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Ольга\Downloads\"/>
    </mc:Choice>
  </mc:AlternateContent>
  <bookViews>
    <workbookView xWindow="0" yWindow="0" windowWidth="19200" windowHeight="7050" activeTab="4"/>
  </bookViews>
  <sheets>
    <sheet name="Гистограмма" sheetId="1" r:id="rId1"/>
    <sheet name="Лист1" sheetId="2" r:id="rId2"/>
    <sheet name="Выборка" sheetId="4" r:id="rId3"/>
    <sheet name="Нужная архитектура" sheetId="5" r:id="rId4"/>
    <sheet name="HMM" sheetId="6" r:id="rId5"/>
    <sheet name="Выдача HMM" sheetId="7" r:id="rId6"/>
  </sheets>
  <definedNames>
    <definedName name="_xlchart.0" hidden="1">Гистограмма!$C$1</definedName>
    <definedName name="_xlchart.1" hidden="1">Гистограмма!$C$2:$C$371</definedName>
  </definedNames>
  <calcPr calcId="162913"/>
</workbook>
</file>

<file path=xl/calcChain.xml><?xml version="1.0" encoding="utf-8"?>
<calcChain xmlns="http://schemas.openxmlformats.org/spreadsheetml/2006/main">
  <c r="V2" i="6" l="1"/>
  <c r="H5845" i="6" l="1"/>
  <c r="H6023" i="6"/>
  <c r="H4402" i="6"/>
  <c r="I5083" i="6"/>
  <c r="H5083" i="6" s="1"/>
  <c r="I5084" i="6"/>
  <c r="H5084" i="6" s="1"/>
  <c r="I5085" i="6"/>
  <c r="H5085" i="6" s="1"/>
  <c r="I5086" i="6"/>
  <c r="H5086" i="6" s="1"/>
  <c r="I5087" i="6"/>
  <c r="H5087" i="6" s="1"/>
  <c r="I5088" i="6"/>
  <c r="H5088" i="6" s="1"/>
  <c r="I5089" i="6"/>
  <c r="H5089" i="6" s="1"/>
  <c r="I5090" i="6"/>
  <c r="H5090" i="6" s="1"/>
  <c r="I5091" i="6"/>
  <c r="H5091" i="6" s="1"/>
  <c r="I5092" i="6"/>
  <c r="H5092" i="6" s="1"/>
  <c r="I5093" i="6"/>
  <c r="H5093" i="6" s="1"/>
  <c r="I5094" i="6"/>
  <c r="H5094" i="6" s="1"/>
  <c r="I5095" i="6"/>
  <c r="H5095" i="6" s="1"/>
  <c r="I5096" i="6"/>
  <c r="H5096" i="6" s="1"/>
  <c r="I5097" i="6"/>
  <c r="H5097" i="6" s="1"/>
  <c r="I5098" i="6"/>
  <c r="H5098" i="6" s="1"/>
  <c r="I5099" i="6"/>
  <c r="H5099" i="6" s="1"/>
  <c r="I5100" i="6"/>
  <c r="H5100" i="6" s="1"/>
  <c r="I5101" i="6"/>
  <c r="H5101" i="6" s="1"/>
  <c r="I5102" i="6"/>
  <c r="H5102" i="6" s="1"/>
  <c r="I5103" i="6"/>
  <c r="H5103" i="6" s="1"/>
  <c r="I5104" i="6"/>
  <c r="H5104" i="6" s="1"/>
  <c r="I5105" i="6"/>
  <c r="H5105" i="6" s="1"/>
  <c r="I5106" i="6"/>
  <c r="H5106" i="6" s="1"/>
  <c r="I5107" i="6"/>
  <c r="H5107" i="6" s="1"/>
  <c r="I5108" i="6"/>
  <c r="H5108" i="6" s="1"/>
  <c r="I5109" i="6"/>
  <c r="H5109" i="6" s="1"/>
  <c r="I5110" i="6"/>
  <c r="H5110" i="6" s="1"/>
  <c r="I5111" i="6"/>
  <c r="H5111" i="6" s="1"/>
  <c r="I5112" i="6"/>
  <c r="H5112" i="6" s="1"/>
  <c r="I5113" i="6"/>
  <c r="H5113" i="6" s="1"/>
  <c r="I5114" i="6"/>
  <c r="H5114" i="6" s="1"/>
  <c r="I5115" i="6"/>
  <c r="H5115" i="6" s="1"/>
  <c r="I5116" i="6"/>
  <c r="H5116" i="6" s="1"/>
  <c r="I5117" i="6"/>
  <c r="H5117" i="6" s="1"/>
  <c r="I5118" i="6"/>
  <c r="H5118" i="6" s="1"/>
  <c r="I5119" i="6"/>
  <c r="H5119" i="6" s="1"/>
  <c r="I5120" i="6"/>
  <c r="H5120" i="6" s="1"/>
  <c r="I5121" i="6"/>
  <c r="H5121" i="6" s="1"/>
  <c r="I5122" i="6"/>
  <c r="H5122" i="6" s="1"/>
  <c r="I5123" i="6"/>
  <c r="H5123" i="6" s="1"/>
  <c r="I5124" i="6"/>
  <c r="H5124" i="6" s="1"/>
  <c r="I5125" i="6"/>
  <c r="H5125" i="6" s="1"/>
  <c r="I5126" i="6"/>
  <c r="H5126" i="6" s="1"/>
  <c r="I5127" i="6"/>
  <c r="H5127" i="6" s="1"/>
  <c r="I5128" i="6"/>
  <c r="H5128" i="6" s="1"/>
  <c r="I5129" i="6"/>
  <c r="H5129" i="6" s="1"/>
  <c r="I5130" i="6"/>
  <c r="H5130" i="6" s="1"/>
  <c r="I5131" i="6"/>
  <c r="H5131" i="6" s="1"/>
  <c r="I5132" i="6"/>
  <c r="H5132" i="6" s="1"/>
  <c r="I5133" i="6"/>
  <c r="H5133" i="6" s="1"/>
  <c r="I5134" i="6"/>
  <c r="H5134" i="6" s="1"/>
  <c r="I5135" i="6"/>
  <c r="H5135" i="6" s="1"/>
  <c r="I5136" i="6"/>
  <c r="H5136" i="6" s="1"/>
  <c r="I5137" i="6"/>
  <c r="H5137" i="6" s="1"/>
  <c r="I5138" i="6"/>
  <c r="H5138" i="6" s="1"/>
  <c r="I5139" i="6"/>
  <c r="H5139" i="6" s="1"/>
  <c r="I5140" i="6"/>
  <c r="H5140" i="6" s="1"/>
  <c r="I5141" i="6"/>
  <c r="H5141" i="6" s="1"/>
  <c r="I5142" i="6"/>
  <c r="H5142" i="6" s="1"/>
  <c r="I5143" i="6"/>
  <c r="H5143" i="6" s="1"/>
  <c r="I5144" i="6"/>
  <c r="H5144" i="6" s="1"/>
  <c r="I5145" i="6"/>
  <c r="H5145" i="6" s="1"/>
  <c r="I5146" i="6"/>
  <c r="H5146" i="6" s="1"/>
  <c r="I5147" i="6"/>
  <c r="H5147" i="6" s="1"/>
  <c r="I5148" i="6"/>
  <c r="H5148" i="6" s="1"/>
  <c r="I5149" i="6"/>
  <c r="H5149" i="6" s="1"/>
  <c r="I5150" i="6"/>
  <c r="H5150" i="6" s="1"/>
  <c r="I5151" i="6"/>
  <c r="H5151" i="6" s="1"/>
  <c r="I5152" i="6"/>
  <c r="H5152" i="6" s="1"/>
  <c r="I5153" i="6"/>
  <c r="H5153" i="6" s="1"/>
  <c r="I5154" i="6"/>
  <c r="H5154" i="6" s="1"/>
  <c r="I5155" i="6"/>
  <c r="H5155" i="6" s="1"/>
  <c r="I5156" i="6"/>
  <c r="H5156" i="6" s="1"/>
  <c r="I5157" i="6"/>
  <c r="H5157" i="6" s="1"/>
  <c r="I5158" i="6"/>
  <c r="H5158" i="6" s="1"/>
  <c r="I5159" i="6"/>
  <c r="H5159" i="6" s="1"/>
  <c r="I5160" i="6"/>
  <c r="H5160" i="6" s="1"/>
  <c r="I5161" i="6"/>
  <c r="H5161" i="6" s="1"/>
  <c r="I5162" i="6"/>
  <c r="H5162" i="6" s="1"/>
  <c r="I5163" i="6"/>
  <c r="H5163" i="6" s="1"/>
  <c r="I5164" i="6"/>
  <c r="H5164" i="6" s="1"/>
  <c r="I5165" i="6"/>
  <c r="H5165" i="6" s="1"/>
  <c r="I5166" i="6"/>
  <c r="H5166" i="6" s="1"/>
  <c r="I5167" i="6"/>
  <c r="H5167" i="6" s="1"/>
  <c r="I5168" i="6"/>
  <c r="H5168" i="6" s="1"/>
  <c r="I5169" i="6"/>
  <c r="H5169" i="6" s="1"/>
  <c r="I5170" i="6"/>
  <c r="H5170" i="6" s="1"/>
  <c r="I5171" i="6"/>
  <c r="H5171" i="6" s="1"/>
  <c r="I5172" i="6"/>
  <c r="H5172" i="6" s="1"/>
  <c r="I5173" i="6"/>
  <c r="H5173" i="6" s="1"/>
  <c r="I5174" i="6"/>
  <c r="H5174" i="6" s="1"/>
  <c r="I5175" i="6"/>
  <c r="H5175" i="6" s="1"/>
  <c r="I5176" i="6"/>
  <c r="H5176" i="6" s="1"/>
  <c r="I5177" i="6"/>
  <c r="H5177" i="6" s="1"/>
  <c r="I5178" i="6"/>
  <c r="H5178" i="6" s="1"/>
  <c r="I5179" i="6"/>
  <c r="H5179" i="6" s="1"/>
  <c r="I5180" i="6"/>
  <c r="H5180" i="6" s="1"/>
  <c r="I5181" i="6"/>
  <c r="H5181" i="6" s="1"/>
  <c r="I5182" i="6"/>
  <c r="H5182" i="6" s="1"/>
  <c r="I5183" i="6"/>
  <c r="H5183" i="6" s="1"/>
  <c r="I5184" i="6"/>
  <c r="H5184" i="6" s="1"/>
  <c r="I5185" i="6"/>
  <c r="H5185" i="6" s="1"/>
  <c r="I5186" i="6"/>
  <c r="H5186" i="6" s="1"/>
  <c r="I5187" i="6"/>
  <c r="H5187" i="6" s="1"/>
  <c r="I5188" i="6"/>
  <c r="H5188" i="6" s="1"/>
  <c r="I5189" i="6"/>
  <c r="H5189" i="6" s="1"/>
  <c r="I5190" i="6"/>
  <c r="H5190" i="6" s="1"/>
  <c r="I5191" i="6"/>
  <c r="H5191" i="6" s="1"/>
  <c r="I5192" i="6"/>
  <c r="H5192" i="6" s="1"/>
  <c r="I5193" i="6"/>
  <c r="H5193" i="6" s="1"/>
  <c r="I5194" i="6"/>
  <c r="H5194" i="6" s="1"/>
  <c r="I5195" i="6"/>
  <c r="H5195" i="6" s="1"/>
  <c r="I5196" i="6"/>
  <c r="H5196" i="6" s="1"/>
  <c r="I5197" i="6"/>
  <c r="H5197" i="6" s="1"/>
  <c r="I5198" i="6"/>
  <c r="H5198" i="6" s="1"/>
  <c r="I5199" i="6"/>
  <c r="H5199" i="6" s="1"/>
  <c r="I5200" i="6"/>
  <c r="H5200" i="6" s="1"/>
  <c r="I5201" i="6"/>
  <c r="H5201" i="6" s="1"/>
  <c r="I5202" i="6"/>
  <c r="H5202" i="6" s="1"/>
  <c r="I5203" i="6"/>
  <c r="H5203" i="6" s="1"/>
  <c r="I5204" i="6"/>
  <c r="H5204" i="6" s="1"/>
  <c r="I5205" i="6"/>
  <c r="H5205" i="6" s="1"/>
  <c r="I5206" i="6"/>
  <c r="H5206" i="6" s="1"/>
  <c r="I5207" i="6"/>
  <c r="H5207" i="6" s="1"/>
  <c r="I5208" i="6"/>
  <c r="H5208" i="6" s="1"/>
  <c r="I5209" i="6"/>
  <c r="H5209" i="6" s="1"/>
  <c r="I5210" i="6"/>
  <c r="H5210" i="6" s="1"/>
  <c r="I5211" i="6"/>
  <c r="H5211" i="6" s="1"/>
  <c r="I5212" i="6"/>
  <c r="H5212" i="6" s="1"/>
  <c r="I5213" i="6"/>
  <c r="H5213" i="6" s="1"/>
  <c r="I5214" i="6"/>
  <c r="H5214" i="6" s="1"/>
  <c r="I5215" i="6"/>
  <c r="H5215" i="6" s="1"/>
  <c r="I5216" i="6"/>
  <c r="H5216" i="6" s="1"/>
  <c r="I5217" i="6"/>
  <c r="H5217" i="6" s="1"/>
  <c r="I5218" i="6"/>
  <c r="H5218" i="6" s="1"/>
  <c r="I5219" i="6"/>
  <c r="H5219" i="6" s="1"/>
  <c r="I5220" i="6"/>
  <c r="H5220" i="6" s="1"/>
  <c r="I5221" i="6"/>
  <c r="H5221" i="6" s="1"/>
  <c r="I5222" i="6"/>
  <c r="H5222" i="6" s="1"/>
  <c r="I5223" i="6"/>
  <c r="H5223" i="6" s="1"/>
  <c r="I5224" i="6"/>
  <c r="H5224" i="6" s="1"/>
  <c r="I5225" i="6"/>
  <c r="H5225" i="6" s="1"/>
  <c r="I5226" i="6"/>
  <c r="H5226" i="6" s="1"/>
  <c r="I5227" i="6"/>
  <c r="H5227" i="6" s="1"/>
  <c r="I5228" i="6"/>
  <c r="H5228" i="6" s="1"/>
  <c r="I5229" i="6"/>
  <c r="H5229" i="6" s="1"/>
  <c r="I5230" i="6"/>
  <c r="H5230" i="6" s="1"/>
  <c r="I5231" i="6"/>
  <c r="H5231" i="6" s="1"/>
  <c r="I5232" i="6"/>
  <c r="H5232" i="6" s="1"/>
  <c r="I5233" i="6"/>
  <c r="H5233" i="6" s="1"/>
  <c r="I5234" i="6"/>
  <c r="H5234" i="6" s="1"/>
  <c r="I5235" i="6"/>
  <c r="H5235" i="6" s="1"/>
  <c r="I5236" i="6"/>
  <c r="H5236" i="6" s="1"/>
  <c r="I5237" i="6"/>
  <c r="H5237" i="6" s="1"/>
  <c r="I5238" i="6"/>
  <c r="H5238" i="6" s="1"/>
  <c r="I5239" i="6"/>
  <c r="H5239" i="6" s="1"/>
  <c r="I5240" i="6"/>
  <c r="H5240" i="6" s="1"/>
  <c r="I5241" i="6"/>
  <c r="H5241" i="6" s="1"/>
  <c r="I5242" i="6"/>
  <c r="H5242" i="6" s="1"/>
  <c r="I5243" i="6"/>
  <c r="H5243" i="6" s="1"/>
  <c r="I5244" i="6"/>
  <c r="H5244" i="6" s="1"/>
  <c r="I5245" i="6"/>
  <c r="H5245" i="6" s="1"/>
  <c r="I5246" i="6"/>
  <c r="H5246" i="6" s="1"/>
  <c r="I5247" i="6"/>
  <c r="H5247" i="6" s="1"/>
  <c r="I5248" i="6"/>
  <c r="H5248" i="6" s="1"/>
  <c r="I5249" i="6"/>
  <c r="H5249" i="6" s="1"/>
  <c r="I5250" i="6"/>
  <c r="H5250" i="6" s="1"/>
  <c r="I5251" i="6"/>
  <c r="H5251" i="6" s="1"/>
  <c r="I5252" i="6"/>
  <c r="H5252" i="6" s="1"/>
  <c r="I5253" i="6"/>
  <c r="H5253" i="6" s="1"/>
  <c r="I5254" i="6"/>
  <c r="H5254" i="6" s="1"/>
  <c r="I5255" i="6"/>
  <c r="H5255" i="6" s="1"/>
  <c r="I5256" i="6"/>
  <c r="H5256" i="6" s="1"/>
  <c r="I5257" i="6"/>
  <c r="H5257" i="6" s="1"/>
  <c r="I5258" i="6"/>
  <c r="H5258" i="6" s="1"/>
  <c r="I5259" i="6"/>
  <c r="H5259" i="6" s="1"/>
  <c r="I5260" i="6"/>
  <c r="H5260" i="6" s="1"/>
  <c r="I5261" i="6"/>
  <c r="H5261" i="6" s="1"/>
  <c r="I5262" i="6"/>
  <c r="H5262" i="6" s="1"/>
  <c r="I5263" i="6"/>
  <c r="H5263" i="6" s="1"/>
  <c r="I5264" i="6"/>
  <c r="H5264" i="6" s="1"/>
  <c r="I5265" i="6"/>
  <c r="H5265" i="6" s="1"/>
  <c r="I5266" i="6"/>
  <c r="H5266" i="6" s="1"/>
  <c r="I5267" i="6"/>
  <c r="H5267" i="6" s="1"/>
  <c r="I5268" i="6"/>
  <c r="H5268" i="6" s="1"/>
  <c r="I5269" i="6"/>
  <c r="H5269" i="6" s="1"/>
  <c r="I5270" i="6"/>
  <c r="H5270" i="6" s="1"/>
  <c r="I5271" i="6"/>
  <c r="H5271" i="6" s="1"/>
  <c r="I5272" i="6"/>
  <c r="H5272" i="6" s="1"/>
  <c r="I5273" i="6"/>
  <c r="H5273" i="6" s="1"/>
  <c r="I5274" i="6"/>
  <c r="H5274" i="6" s="1"/>
  <c r="I5275" i="6"/>
  <c r="H5275" i="6" s="1"/>
  <c r="I5276" i="6"/>
  <c r="H5276" i="6" s="1"/>
  <c r="I5277" i="6"/>
  <c r="H5277" i="6" s="1"/>
  <c r="I5278" i="6"/>
  <c r="H5278" i="6" s="1"/>
  <c r="I5279" i="6"/>
  <c r="H5279" i="6" s="1"/>
  <c r="I5280" i="6"/>
  <c r="H5280" i="6" s="1"/>
  <c r="I5281" i="6"/>
  <c r="H5281" i="6" s="1"/>
  <c r="I5282" i="6"/>
  <c r="H5282" i="6" s="1"/>
  <c r="I5283" i="6"/>
  <c r="H5283" i="6" s="1"/>
  <c r="I5284" i="6"/>
  <c r="H5284" i="6" s="1"/>
  <c r="I5285" i="6"/>
  <c r="H5285" i="6" s="1"/>
  <c r="I5286" i="6"/>
  <c r="H5286" i="6" s="1"/>
  <c r="I5287" i="6"/>
  <c r="H5287" i="6" s="1"/>
  <c r="I5288" i="6"/>
  <c r="H5288" i="6" s="1"/>
  <c r="I5289" i="6"/>
  <c r="H5289" i="6" s="1"/>
  <c r="I5290" i="6"/>
  <c r="H5290" i="6" s="1"/>
  <c r="I5291" i="6"/>
  <c r="H5291" i="6" s="1"/>
  <c r="I5292" i="6"/>
  <c r="H5292" i="6" s="1"/>
  <c r="I5293" i="6"/>
  <c r="H5293" i="6" s="1"/>
  <c r="I5294" i="6"/>
  <c r="H5294" i="6" s="1"/>
  <c r="I5295" i="6"/>
  <c r="H5295" i="6" s="1"/>
  <c r="I5296" i="6"/>
  <c r="H5296" i="6" s="1"/>
  <c r="I5297" i="6"/>
  <c r="H5297" i="6" s="1"/>
  <c r="I5298" i="6"/>
  <c r="H5298" i="6" s="1"/>
  <c r="I5299" i="6"/>
  <c r="H5299" i="6" s="1"/>
  <c r="I5300" i="6"/>
  <c r="H5300" i="6" s="1"/>
  <c r="I5301" i="6"/>
  <c r="H5301" i="6" s="1"/>
  <c r="I5302" i="6"/>
  <c r="H5302" i="6" s="1"/>
  <c r="I5303" i="6"/>
  <c r="H5303" i="6" s="1"/>
  <c r="I5304" i="6"/>
  <c r="H5304" i="6" s="1"/>
  <c r="I5305" i="6"/>
  <c r="H5305" i="6" s="1"/>
  <c r="I5306" i="6"/>
  <c r="H5306" i="6" s="1"/>
  <c r="I5307" i="6"/>
  <c r="H5307" i="6" s="1"/>
  <c r="I5308" i="6"/>
  <c r="H5308" i="6" s="1"/>
  <c r="I5309" i="6"/>
  <c r="H5309" i="6" s="1"/>
  <c r="I5310" i="6"/>
  <c r="H5310" i="6" s="1"/>
  <c r="I5311" i="6"/>
  <c r="H5311" i="6" s="1"/>
  <c r="I5312" i="6"/>
  <c r="H5312" i="6" s="1"/>
  <c r="I5313" i="6"/>
  <c r="H5313" i="6" s="1"/>
  <c r="I5314" i="6"/>
  <c r="H5314" i="6" s="1"/>
  <c r="I5315" i="6"/>
  <c r="H5315" i="6" s="1"/>
  <c r="I5316" i="6"/>
  <c r="H5316" i="6" s="1"/>
  <c r="I5317" i="6"/>
  <c r="H5317" i="6" s="1"/>
  <c r="I5318" i="6"/>
  <c r="H5318" i="6" s="1"/>
  <c r="I5319" i="6"/>
  <c r="H5319" i="6" s="1"/>
  <c r="I5320" i="6"/>
  <c r="H5320" i="6" s="1"/>
  <c r="I5321" i="6"/>
  <c r="H5321" i="6" s="1"/>
  <c r="I5322" i="6"/>
  <c r="H5322" i="6" s="1"/>
  <c r="I5323" i="6"/>
  <c r="H5323" i="6" s="1"/>
  <c r="I5324" i="6"/>
  <c r="H5324" i="6" s="1"/>
  <c r="I5325" i="6"/>
  <c r="H5325" i="6" s="1"/>
  <c r="I5326" i="6"/>
  <c r="H5326" i="6" s="1"/>
  <c r="I5327" i="6"/>
  <c r="H5327" i="6" s="1"/>
  <c r="I5328" i="6"/>
  <c r="H5328" i="6" s="1"/>
  <c r="I5329" i="6"/>
  <c r="H5329" i="6" s="1"/>
  <c r="I5330" i="6"/>
  <c r="H5330" i="6" s="1"/>
  <c r="I5331" i="6"/>
  <c r="H5331" i="6" s="1"/>
  <c r="I5332" i="6"/>
  <c r="H5332" i="6" s="1"/>
  <c r="I5333" i="6"/>
  <c r="H5333" i="6" s="1"/>
  <c r="I5334" i="6"/>
  <c r="H5334" i="6" s="1"/>
  <c r="I5335" i="6"/>
  <c r="H5335" i="6" s="1"/>
  <c r="I5336" i="6"/>
  <c r="H5336" i="6" s="1"/>
  <c r="I5337" i="6"/>
  <c r="H5337" i="6" s="1"/>
  <c r="I5338" i="6"/>
  <c r="H5338" i="6" s="1"/>
  <c r="I5339" i="6"/>
  <c r="H5339" i="6" s="1"/>
  <c r="I5340" i="6"/>
  <c r="H5340" i="6" s="1"/>
  <c r="I5341" i="6"/>
  <c r="H5341" i="6" s="1"/>
  <c r="I5342" i="6"/>
  <c r="H5342" i="6" s="1"/>
  <c r="I5343" i="6"/>
  <c r="H5343" i="6" s="1"/>
  <c r="I5344" i="6"/>
  <c r="H5344" i="6" s="1"/>
  <c r="I5345" i="6"/>
  <c r="H5345" i="6" s="1"/>
  <c r="I5346" i="6"/>
  <c r="H5346" i="6" s="1"/>
  <c r="I5347" i="6"/>
  <c r="H5347" i="6" s="1"/>
  <c r="I5348" i="6"/>
  <c r="H5348" i="6" s="1"/>
  <c r="I5349" i="6"/>
  <c r="H5349" i="6" s="1"/>
  <c r="I5350" i="6"/>
  <c r="H5350" i="6" s="1"/>
  <c r="I5351" i="6"/>
  <c r="H5351" i="6" s="1"/>
  <c r="I5352" i="6"/>
  <c r="H5352" i="6" s="1"/>
  <c r="I5353" i="6"/>
  <c r="H5353" i="6" s="1"/>
  <c r="I5354" i="6"/>
  <c r="H5354" i="6" s="1"/>
  <c r="I5355" i="6"/>
  <c r="H5355" i="6" s="1"/>
  <c r="I5356" i="6"/>
  <c r="H5356" i="6" s="1"/>
  <c r="I5357" i="6"/>
  <c r="H5357" i="6" s="1"/>
  <c r="I5358" i="6"/>
  <c r="H5358" i="6" s="1"/>
  <c r="I5359" i="6"/>
  <c r="H5359" i="6" s="1"/>
  <c r="I5360" i="6"/>
  <c r="H5360" i="6" s="1"/>
  <c r="I5361" i="6"/>
  <c r="H5361" i="6" s="1"/>
  <c r="I5362" i="6"/>
  <c r="H5362" i="6" s="1"/>
  <c r="I5363" i="6"/>
  <c r="H5363" i="6" s="1"/>
  <c r="I5364" i="6"/>
  <c r="H5364" i="6" s="1"/>
  <c r="I5365" i="6"/>
  <c r="H5365" i="6" s="1"/>
  <c r="I5366" i="6"/>
  <c r="H5366" i="6" s="1"/>
  <c r="I5367" i="6"/>
  <c r="H5367" i="6" s="1"/>
  <c r="I5368" i="6"/>
  <c r="H5368" i="6" s="1"/>
  <c r="I5369" i="6"/>
  <c r="H5369" i="6" s="1"/>
  <c r="I5370" i="6"/>
  <c r="H5370" i="6" s="1"/>
  <c r="I5371" i="6"/>
  <c r="H5371" i="6" s="1"/>
  <c r="I5372" i="6"/>
  <c r="H5372" i="6" s="1"/>
  <c r="I5373" i="6"/>
  <c r="H5373" i="6" s="1"/>
  <c r="I5374" i="6"/>
  <c r="H5374" i="6" s="1"/>
  <c r="I5375" i="6"/>
  <c r="H5375" i="6" s="1"/>
  <c r="I5376" i="6"/>
  <c r="H5376" i="6" s="1"/>
  <c r="I5377" i="6"/>
  <c r="H5377" i="6" s="1"/>
  <c r="I5378" i="6"/>
  <c r="H5378" i="6" s="1"/>
  <c r="I5379" i="6"/>
  <c r="H5379" i="6" s="1"/>
  <c r="I5380" i="6"/>
  <c r="H5380" i="6" s="1"/>
  <c r="I5381" i="6"/>
  <c r="H5381" i="6" s="1"/>
  <c r="I5382" i="6"/>
  <c r="H5382" i="6" s="1"/>
  <c r="I5383" i="6"/>
  <c r="H5383" i="6" s="1"/>
  <c r="I5384" i="6"/>
  <c r="H5384" i="6" s="1"/>
  <c r="I5385" i="6"/>
  <c r="H5385" i="6" s="1"/>
  <c r="I5386" i="6"/>
  <c r="H5386" i="6" s="1"/>
  <c r="I5387" i="6"/>
  <c r="H5387" i="6" s="1"/>
  <c r="I5388" i="6"/>
  <c r="H5388" i="6" s="1"/>
  <c r="I5389" i="6"/>
  <c r="H5389" i="6" s="1"/>
  <c r="I5390" i="6"/>
  <c r="H5390" i="6" s="1"/>
  <c r="I5391" i="6"/>
  <c r="H5391" i="6" s="1"/>
  <c r="I5392" i="6"/>
  <c r="H5392" i="6" s="1"/>
  <c r="I5393" i="6"/>
  <c r="H5393" i="6" s="1"/>
  <c r="I5394" i="6"/>
  <c r="H5394" i="6" s="1"/>
  <c r="I5395" i="6"/>
  <c r="H5395" i="6" s="1"/>
  <c r="I5396" i="6"/>
  <c r="H5396" i="6" s="1"/>
  <c r="I5397" i="6"/>
  <c r="H5397" i="6" s="1"/>
  <c r="I5398" i="6"/>
  <c r="H5398" i="6" s="1"/>
  <c r="I5399" i="6"/>
  <c r="H5399" i="6" s="1"/>
  <c r="I5400" i="6"/>
  <c r="H5400" i="6" s="1"/>
  <c r="I5401" i="6"/>
  <c r="H5401" i="6" s="1"/>
  <c r="I5402" i="6"/>
  <c r="H5402" i="6" s="1"/>
  <c r="I5403" i="6"/>
  <c r="H5403" i="6" s="1"/>
  <c r="I5404" i="6"/>
  <c r="H5404" i="6" s="1"/>
  <c r="I5405" i="6"/>
  <c r="H5405" i="6" s="1"/>
  <c r="I5406" i="6"/>
  <c r="H5406" i="6" s="1"/>
  <c r="I5407" i="6"/>
  <c r="H5407" i="6" s="1"/>
  <c r="I5408" i="6"/>
  <c r="H5408" i="6" s="1"/>
  <c r="I5409" i="6"/>
  <c r="H5409" i="6" s="1"/>
  <c r="I5410" i="6"/>
  <c r="H5410" i="6" s="1"/>
  <c r="I5411" i="6"/>
  <c r="H5411" i="6" s="1"/>
  <c r="I5412" i="6"/>
  <c r="H5412" i="6" s="1"/>
  <c r="I5413" i="6"/>
  <c r="H5413" i="6" s="1"/>
  <c r="I5414" i="6"/>
  <c r="H5414" i="6" s="1"/>
  <c r="I5415" i="6"/>
  <c r="H5415" i="6" s="1"/>
  <c r="I5416" i="6"/>
  <c r="H5416" i="6" s="1"/>
  <c r="I5417" i="6"/>
  <c r="H5417" i="6" s="1"/>
  <c r="I5418" i="6"/>
  <c r="H5418" i="6" s="1"/>
  <c r="I5419" i="6"/>
  <c r="H5419" i="6" s="1"/>
  <c r="I5420" i="6"/>
  <c r="H5420" i="6" s="1"/>
  <c r="I5421" i="6"/>
  <c r="H5421" i="6" s="1"/>
  <c r="I5422" i="6"/>
  <c r="H5422" i="6" s="1"/>
  <c r="I5423" i="6"/>
  <c r="H5423" i="6" s="1"/>
  <c r="I5424" i="6"/>
  <c r="H5424" i="6" s="1"/>
  <c r="I5425" i="6"/>
  <c r="H5425" i="6" s="1"/>
  <c r="I5426" i="6"/>
  <c r="H5426" i="6" s="1"/>
  <c r="I5427" i="6"/>
  <c r="H5427" i="6" s="1"/>
  <c r="I5428" i="6"/>
  <c r="H5428" i="6" s="1"/>
  <c r="I5429" i="6"/>
  <c r="H5429" i="6" s="1"/>
  <c r="I5430" i="6"/>
  <c r="H5430" i="6" s="1"/>
  <c r="I5431" i="6"/>
  <c r="H5431" i="6" s="1"/>
  <c r="I5432" i="6"/>
  <c r="H5432" i="6" s="1"/>
  <c r="I5433" i="6"/>
  <c r="H5433" i="6" s="1"/>
  <c r="I5434" i="6"/>
  <c r="H5434" i="6" s="1"/>
  <c r="I5435" i="6"/>
  <c r="H5435" i="6" s="1"/>
  <c r="I5436" i="6"/>
  <c r="H5436" i="6" s="1"/>
  <c r="I5437" i="6"/>
  <c r="H5437" i="6" s="1"/>
  <c r="I5438" i="6"/>
  <c r="H5438" i="6" s="1"/>
  <c r="I5439" i="6"/>
  <c r="H5439" i="6" s="1"/>
  <c r="I5440" i="6"/>
  <c r="H5440" i="6" s="1"/>
  <c r="I5441" i="6"/>
  <c r="H5441" i="6" s="1"/>
  <c r="I5442" i="6"/>
  <c r="H5442" i="6" s="1"/>
  <c r="I5443" i="6"/>
  <c r="H5443" i="6" s="1"/>
  <c r="I5444" i="6"/>
  <c r="H5444" i="6" s="1"/>
  <c r="I5445" i="6"/>
  <c r="H5445" i="6" s="1"/>
  <c r="I5446" i="6"/>
  <c r="H5446" i="6" s="1"/>
  <c r="I5447" i="6"/>
  <c r="H5447" i="6" s="1"/>
  <c r="I5448" i="6"/>
  <c r="H5448" i="6" s="1"/>
  <c r="I5449" i="6"/>
  <c r="H5449" i="6" s="1"/>
  <c r="I5450" i="6"/>
  <c r="H5450" i="6" s="1"/>
  <c r="I5451" i="6"/>
  <c r="H5451" i="6" s="1"/>
  <c r="I5452" i="6"/>
  <c r="H5452" i="6" s="1"/>
  <c r="I5453" i="6"/>
  <c r="H5453" i="6" s="1"/>
  <c r="I5454" i="6"/>
  <c r="H5454" i="6" s="1"/>
  <c r="I5455" i="6"/>
  <c r="H5455" i="6" s="1"/>
  <c r="I5456" i="6"/>
  <c r="H5456" i="6" s="1"/>
  <c r="I5457" i="6"/>
  <c r="H5457" i="6" s="1"/>
  <c r="I5458" i="6"/>
  <c r="H5458" i="6" s="1"/>
  <c r="I5459" i="6"/>
  <c r="H5459" i="6" s="1"/>
  <c r="I5460" i="6"/>
  <c r="H5460" i="6" s="1"/>
  <c r="I5461" i="6"/>
  <c r="H5461" i="6" s="1"/>
  <c r="I5462" i="6"/>
  <c r="H5462" i="6" s="1"/>
  <c r="I5463" i="6"/>
  <c r="H5463" i="6" s="1"/>
  <c r="I5464" i="6"/>
  <c r="H5464" i="6" s="1"/>
  <c r="I5465" i="6"/>
  <c r="H5465" i="6" s="1"/>
  <c r="I5466" i="6"/>
  <c r="H5466" i="6" s="1"/>
  <c r="I5467" i="6"/>
  <c r="H5467" i="6" s="1"/>
  <c r="I5468" i="6"/>
  <c r="H5468" i="6" s="1"/>
  <c r="I5469" i="6"/>
  <c r="H5469" i="6" s="1"/>
  <c r="I5470" i="6"/>
  <c r="H5470" i="6" s="1"/>
  <c r="I5471" i="6"/>
  <c r="H5471" i="6" s="1"/>
  <c r="I5472" i="6"/>
  <c r="H5472" i="6" s="1"/>
  <c r="I5473" i="6"/>
  <c r="H5473" i="6" s="1"/>
  <c r="I5474" i="6"/>
  <c r="H5474" i="6" s="1"/>
  <c r="I5475" i="6"/>
  <c r="H5475" i="6" s="1"/>
  <c r="I5476" i="6"/>
  <c r="H5476" i="6" s="1"/>
  <c r="I5477" i="6"/>
  <c r="H5477" i="6" s="1"/>
  <c r="I5478" i="6"/>
  <c r="H5478" i="6" s="1"/>
  <c r="I5479" i="6"/>
  <c r="H5479" i="6" s="1"/>
  <c r="I5480" i="6"/>
  <c r="H5480" i="6" s="1"/>
  <c r="I5481" i="6"/>
  <c r="H5481" i="6" s="1"/>
  <c r="I5482" i="6"/>
  <c r="H5482" i="6" s="1"/>
  <c r="I5483" i="6"/>
  <c r="H5483" i="6" s="1"/>
  <c r="I5484" i="6"/>
  <c r="H5484" i="6" s="1"/>
  <c r="I5485" i="6"/>
  <c r="H5485" i="6" s="1"/>
  <c r="I5486" i="6"/>
  <c r="H5486" i="6" s="1"/>
  <c r="I5487" i="6"/>
  <c r="H5487" i="6" s="1"/>
  <c r="I5488" i="6"/>
  <c r="H5488" i="6" s="1"/>
  <c r="I5489" i="6"/>
  <c r="H5489" i="6" s="1"/>
  <c r="I5490" i="6"/>
  <c r="H5490" i="6" s="1"/>
  <c r="I5491" i="6"/>
  <c r="H5491" i="6" s="1"/>
  <c r="I5492" i="6"/>
  <c r="H5492" i="6" s="1"/>
  <c r="I5493" i="6"/>
  <c r="H5493" i="6" s="1"/>
  <c r="I5494" i="6"/>
  <c r="H5494" i="6" s="1"/>
  <c r="I5495" i="6"/>
  <c r="H5495" i="6" s="1"/>
  <c r="I5496" i="6"/>
  <c r="H5496" i="6" s="1"/>
  <c r="I5497" i="6"/>
  <c r="H5497" i="6" s="1"/>
  <c r="I5498" i="6"/>
  <c r="H5498" i="6" s="1"/>
  <c r="I5499" i="6"/>
  <c r="H5499" i="6" s="1"/>
  <c r="I5500" i="6"/>
  <c r="H5500" i="6" s="1"/>
  <c r="I5501" i="6"/>
  <c r="H5501" i="6" s="1"/>
  <c r="I5502" i="6"/>
  <c r="H5502" i="6" s="1"/>
  <c r="I5503" i="6"/>
  <c r="H5503" i="6" s="1"/>
  <c r="I5504" i="6"/>
  <c r="H5504" i="6" s="1"/>
  <c r="I5505" i="6"/>
  <c r="H5505" i="6" s="1"/>
  <c r="I5506" i="6"/>
  <c r="H5506" i="6" s="1"/>
  <c r="I5507" i="6"/>
  <c r="H5507" i="6" s="1"/>
  <c r="I5508" i="6"/>
  <c r="H5508" i="6" s="1"/>
  <c r="I5509" i="6"/>
  <c r="H5509" i="6" s="1"/>
  <c r="I5510" i="6"/>
  <c r="H5510" i="6" s="1"/>
  <c r="I5511" i="6"/>
  <c r="H5511" i="6" s="1"/>
  <c r="I5512" i="6"/>
  <c r="H5512" i="6" s="1"/>
  <c r="I5513" i="6"/>
  <c r="H5513" i="6" s="1"/>
  <c r="I5514" i="6"/>
  <c r="H5514" i="6" s="1"/>
  <c r="I5515" i="6"/>
  <c r="H5515" i="6" s="1"/>
  <c r="I5516" i="6"/>
  <c r="H5516" i="6" s="1"/>
  <c r="I5517" i="6"/>
  <c r="H5517" i="6" s="1"/>
  <c r="I5518" i="6"/>
  <c r="H5518" i="6" s="1"/>
  <c r="I5519" i="6"/>
  <c r="H5519" i="6" s="1"/>
  <c r="I5520" i="6"/>
  <c r="H5520" i="6" s="1"/>
  <c r="I5521" i="6"/>
  <c r="H5521" i="6" s="1"/>
  <c r="I5522" i="6"/>
  <c r="H5522" i="6" s="1"/>
  <c r="I5523" i="6"/>
  <c r="H5523" i="6" s="1"/>
  <c r="I5524" i="6"/>
  <c r="H5524" i="6" s="1"/>
  <c r="I5525" i="6"/>
  <c r="H5525" i="6" s="1"/>
  <c r="I5526" i="6"/>
  <c r="H5526" i="6" s="1"/>
  <c r="I5527" i="6"/>
  <c r="H5527" i="6" s="1"/>
  <c r="I5528" i="6"/>
  <c r="H5528" i="6" s="1"/>
  <c r="I5529" i="6"/>
  <c r="H5529" i="6" s="1"/>
  <c r="I5530" i="6"/>
  <c r="H5530" i="6" s="1"/>
  <c r="I5531" i="6"/>
  <c r="H5531" i="6" s="1"/>
  <c r="I5532" i="6"/>
  <c r="H5532" i="6" s="1"/>
  <c r="I5533" i="6"/>
  <c r="H5533" i="6" s="1"/>
  <c r="I5534" i="6"/>
  <c r="H5534" i="6" s="1"/>
  <c r="I5535" i="6"/>
  <c r="H5535" i="6" s="1"/>
  <c r="I5536" i="6"/>
  <c r="H5536" i="6" s="1"/>
  <c r="I5537" i="6"/>
  <c r="H5537" i="6" s="1"/>
  <c r="I5538" i="6"/>
  <c r="H5538" i="6" s="1"/>
  <c r="I5539" i="6"/>
  <c r="H5539" i="6" s="1"/>
  <c r="I5540" i="6"/>
  <c r="H5540" i="6" s="1"/>
  <c r="I5541" i="6"/>
  <c r="H5541" i="6" s="1"/>
  <c r="I5542" i="6"/>
  <c r="H5542" i="6" s="1"/>
  <c r="I5543" i="6"/>
  <c r="H5543" i="6" s="1"/>
  <c r="I5544" i="6"/>
  <c r="H5544" i="6" s="1"/>
  <c r="I5545" i="6"/>
  <c r="H5545" i="6" s="1"/>
  <c r="I5546" i="6"/>
  <c r="H5546" i="6" s="1"/>
  <c r="I5547" i="6"/>
  <c r="H5547" i="6" s="1"/>
  <c r="I5548" i="6"/>
  <c r="H5548" i="6" s="1"/>
  <c r="I5549" i="6"/>
  <c r="H5549" i="6" s="1"/>
  <c r="I5550" i="6"/>
  <c r="H5550" i="6" s="1"/>
  <c r="I5551" i="6"/>
  <c r="H5551" i="6" s="1"/>
  <c r="I5552" i="6"/>
  <c r="H5552" i="6" s="1"/>
  <c r="I5553" i="6"/>
  <c r="H5553" i="6" s="1"/>
  <c r="I5554" i="6"/>
  <c r="H5554" i="6" s="1"/>
  <c r="I5555" i="6"/>
  <c r="H5555" i="6" s="1"/>
  <c r="I5556" i="6"/>
  <c r="H5556" i="6" s="1"/>
  <c r="I5557" i="6"/>
  <c r="H5557" i="6" s="1"/>
  <c r="I5558" i="6"/>
  <c r="H5558" i="6" s="1"/>
  <c r="I5559" i="6"/>
  <c r="H5559" i="6" s="1"/>
  <c r="I5560" i="6"/>
  <c r="H5560" i="6" s="1"/>
  <c r="I5561" i="6"/>
  <c r="H5561" i="6" s="1"/>
  <c r="I5562" i="6"/>
  <c r="H5562" i="6" s="1"/>
  <c r="I5563" i="6"/>
  <c r="H5563" i="6" s="1"/>
  <c r="I5564" i="6"/>
  <c r="H5564" i="6" s="1"/>
  <c r="I5565" i="6"/>
  <c r="H5565" i="6" s="1"/>
  <c r="I5566" i="6"/>
  <c r="H5566" i="6" s="1"/>
  <c r="I5567" i="6"/>
  <c r="H5567" i="6" s="1"/>
  <c r="I5568" i="6"/>
  <c r="H5568" i="6" s="1"/>
  <c r="I5569" i="6"/>
  <c r="H5569" i="6" s="1"/>
  <c r="I5570" i="6"/>
  <c r="H5570" i="6" s="1"/>
  <c r="I5571" i="6"/>
  <c r="H5571" i="6" s="1"/>
  <c r="I5572" i="6"/>
  <c r="H5572" i="6" s="1"/>
  <c r="I5573" i="6"/>
  <c r="H5573" i="6" s="1"/>
  <c r="I5574" i="6"/>
  <c r="H5574" i="6" s="1"/>
  <c r="I5575" i="6"/>
  <c r="H5575" i="6" s="1"/>
  <c r="I5576" i="6"/>
  <c r="H5576" i="6" s="1"/>
  <c r="I5577" i="6"/>
  <c r="H5577" i="6" s="1"/>
  <c r="I5578" i="6"/>
  <c r="H5578" i="6" s="1"/>
  <c r="I5579" i="6"/>
  <c r="H5579" i="6" s="1"/>
  <c r="I5580" i="6"/>
  <c r="H5580" i="6" s="1"/>
  <c r="I5581" i="6"/>
  <c r="H5581" i="6" s="1"/>
  <c r="I5582" i="6"/>
  <c r="H5582" i="6" s="1"/>
  <c r="I5583" i="6"/>
  <c r="H5583" i="6" s="1"/>
  <c r="I5584" i="6"/>
  <c r="H5584" i="6" s="1"/>
  <c r="I5585" i="6"/>
  <c r="H5585" i="6" s="1"/>
  <c r="I5586" i="6"/>
  <c r="H5586" i="6" s="1"/>
  <c r="I5587" i="6"/>
  <c r="H5587" i="6" s="1"/>
  <c r="I5588" i="6"/>
  <c r="H5588" i="6" s="1"/>
  <c r="I5589" i="6"/>
  <c r="H5589" i="6" s="1"/>
  <c r="I5590" i="6"/>
  <c r="H5590" i="6" s="1"/>
  <c r="I5591" i="6"/>
  <c r="H5591" i="6" s="1"/>
  <c r="I5592" i="6"/>
  <c r="H5592" i="6" s="1"/>
  <c r="I5593" i="6"/>
  <c r="H5593" i="6" s="1"/>
  <c r="I5594" i="6"/>
  <c r="H5594" i="6" s="1"/>
  <c r="I5595" i="6"/>
  <c r="H5595" i="6" s="1"/>
  <c r="I5596" i="6"/>
  <c r="H5596" i="6" s="1"/>
  <c r="I5597" i="6"/>
  <c r="H5597" i="6" s="1"/>
  <c r="I5598" i="6"/>
  <c r="H5598" i="6" s="1"/>
  <c r="I5599" i="6"/>
  <c r="H5599" i="6" s="1"/>
  <c r="I5600" i="6"/>
  <c r="H5600" i="6" s="1"/>
  <c r="I5601" i="6"/>
  <c r="H5601" i="6" s="1"/>
  <c r="I5602" i="6"/>
  <c r="H5602" i="6" s="1"/>
  <c r="I5603" i="6"/>
  <c r="H5603" i="6" s="1"/>
  <c r="I5604" i="6"/>
  <c r="H5604" i="6" s="1"/>
  <c r="I5605" i="6"/>
  <c r="H5605" i="6" s="1"/>
  <c r="I5606" i="6"/>
  <c r="H5606" i="6" s="1"/>
  <c r="I5607" i="6"/>
  <c r="H5607" i="6" s="1"/>
  <c r="I5608" i="6"/>
  <c r="H5608" i="6" s="1"/>
  <c r="I5609" i="6"/>
  <c r="H5609" i="6" s="1"/>
  <c r="I5610" i="6"/>
  <c r="H5610" i="6" s="1"/>
  <c r="I5611" i="6"/>
  <c r="H5611" i="6" s="1"/>
  <c r="I5612" i="6"/>
  <c r="H5612" i="6" s="1"/>
  <c r="I5613" i="6"/>
  <c r="H5613" i="6" s="1"/>
  <c r="I5614" i="6"/>
  <c r="H5614" i="6" s="1"/>
  <c r="I5615" i="6"/>
  <c r="H5615" i="6" s="1"/>
  <c r="I5616" i="6"/>
  <c r="H5616" i="6" s="1"/>
  <c r="I5617" i="6"/>
  <c r="H5617" i="6" s="1"/>
  <c r="I5618" i="6"/>
  <c r="H5618" i="6" s="1"/>
  <c r="I5619" i="6"/>
  <c r="H5619" i="6" s="1"/>
  <c r="I5620" i="6"/>
  <c r="H5620" i="6" s="1"/>
  <c r="I5621" i="6"/>
  <c r="H5621" i="6" s="1"/>
  <c r="I5622" i="6"/>
  <c r="H5622" i="6" s="1"/>
  <c r="I5623" i="6"/>
  <c r="H5623" i="6" s="1"/>
  <c r="I5624" i="6"/>
  <c r="H5624" i="6" s="1"/>
  <c r="I5625" i="6"/>
  <c r="H5625" i="6" s="1"/>
  <c r="I5626" i="6"/>
  <c r="H5626" i="6" s="1"/>
  <c r="I5627" i="6"/>
  <c r="H5627" i="6" s="1"/>
  <c r="I5628" i="6"/>
  <c r="H5628" i="6" s="1"/>
  <c r="I5629" i="6"/>
  <c r="H5629" i="6" s="1"/>
  <c r="I5630" i="6"/>
  <c r="H5630" i="6" s="1"/>
  <c r="I5631" i="6"/>
  <c r="H5631" i="6" s="1"/>
  <c r="I5632" i="6"/>
  <c r="H5632" i="6" s="1"/>
  <c r="I5633" i="6"/>
  <c r="H5633" i="6" s="1"/>
  <c r="I5634" i="6"/>
  <c r="H5634" i="6" s="1"/>
  <c r="I5635" i="6"/>
  <c r="H5635" i="6" s="1"/>
  <c r="I5636" i="6"/>
  <c r="H5636" i="6" s="1"/>
  <c r="I5637" i="6"/>
  <c r="H5637" i="6" s="1"/>
  <c r="I5638" i="6"/>
  <c r="H5638" i="6" s="1"/>
  <c r="I5639" i="6"/>
  <c r="H5639" i="6" s="1"/>
  <c r="I5640" i="6"/>
  <c r="H5640" i="6" s="1"/>
  <c r="I5641" i="6"/>
  <c r="H5641" i="6" s="1"/>
  <c r="I5642" i="6"/>
  <c r="H5642" i="6" s="1"/>
  <c r="I5643" i="6"/>
  <c r="H5643" i="6" s="1"/>
  <c r="I5644" i="6"/>
  <c r="H5644" i="6" s="1"/>
  <c r="I5645" i="6"/>
  <c r="H5645" i="6" s="1"/>
  <c r="I5646" i="6"/>
  <c r="H5646" i="6" s="1"/>
  <c r="I5647" i="6"/>
  <c r="H5647" i="6" s="1"/>
  <c r="I5648" i="6"/>
  <c r="H5648" i="6" s="1"/>
  <c r="I5649" i="6"/>
  <c r="H5649" i="6" s="1"/>
  <c r="I5650" i="6"/>
  <c r="H5650" i="6" s="1"/>
  <c r="I5651" i="6"/>
  <c r="H5651" i="6" s="1"/>
  <c r="I5652" i="6"/>
  <c r="H5652" i="6" s="1"/>
  <c r="I5653" i="6"/>
  <c r="H5653" i="6" s="1"/>
  <c r="I5654" i="6"/>
  <c r="H5654" i="6" s="1"/>
  <c r="I5655" i="6"/>
  <c r="H5655" i="6" s="1"/>
  <c r="I5656" i="6"/>
  <c r="H5656" i="6" s="1"/>
  <c r="I5657" i="6"/>
  <c r="H5657" i="6" s="1"/>
  <c r="I5658" i="6"/>
  <c r="H5658" i="6" s="1"/>
  <c r="I5659" i="6"/>
  <c r="H5659" i="6" s="1"/>
  <c r="I5660" i="6"/>
  <c r="H5660" i="6" s="1"/>
  <c r="I5661" i="6"/>
  <c r="H5661" i="6" s="1"/>
  <c r="I5662" i="6"/>
  <c r="H5662" i="6" s="1"/>
  <c r="I5663" i="6"/>
  <c r="H5663" i="6" s="1"/>
  <c r="I5664" i="6"/>
  <c r="H5664" i="6" s="1"/>
  <c r="I5665" i="6"/>
  <c r="H5665" i="6" s="1"/>
  <c r="I5666" i="6"/>
  <c r="H5666" i="6" s="1"/>
  <c r="I5667" i="6"/>
  <c r="H5667" i="6" s="1"/>
  <c r="I5668" i="6"/>
  <c r="H5668" i="6" s="1"/>
  <c r="I5669" i="6"/>
  <c r="H5669" i="6" s="1"/>
  <c r="I5670" i="6"/>
  <c r="H5670" i="6" s="1"/>
  <c r="I5671" i="6"/>
  <c r="H5671" i="6" s="1"/>
  <c r="I5672" i="6"/>
  <c r="H5672" i="6" s="1"/>
  <c r="I5673" i="6"/>
  <c r="H5673" i="6" s="1"/>
  <c r="I5674" i="6"/>
  <c r="H5674" i="6" s="1"/>
  <c r="I5675" i="6"/>
  <c r="H5675" i="6" s="1"/>
  <c r="I5676" i="6"/>
  <c r="H5676" i="6" s="1"/>
  <c r="I5677" i="6"/>
  <c r="H5677" i="6" s="1"/>
  <c r="I5678" i="6"/>
  <c r="H5678" i="6" s="1"/>
  <c r="I5679" i="6"/>
  <c r="H5679" i="6" s="1"/>
  <c r="I5680" i="6"/>
  <c r="H5680" i="6" s="1"/>
  <c r="I5681" i="6"/>
  <c r="H5681" i="6" s="1"/>
  <c r="I5682" i="6"/>
  <c r="H5682" i="6" s="1"/>
  <c r="I5683" i="6"/>
  <c r="H5683" i="6" s="1"/>
  <c r="I5684" i="6"/>
  <c r="H5684" i="6" s="1"/>
  <c r="I5685" i="6"/>
  <c r="H5685" i="6" s="1"/>
  <c r="I5686" i="6"/>
  <c r="H5686" i="6" s="1"/>
  <c r="I5687" i="6"/>
  <c r="H5687" i="6" s="1"/>
  <c r="I5688" i="6"/>
  <c r="H5688" i="6" s="1"/>
  <c r="I5689" i="6"/>
  <c r="H5689" i="6" s="1"/>
  <c r="I5690" i="6"/>
  <c r="H5690" i="6" s="1"/>
  <c r="I5691" i="6"/>
  <c r="H5691" i="6" s="1"/>
  <c r="I5692" i="6"/>
  <c r="H5692" i="6" s="1"/>
  <c r="I5693" i="6"/>
  <c r="H5693" i="6" s="1"/>
  <c r="I5694" i="6"/>
  <c r="H5694" i="6" s="1"/>
  <c r="I5695" i="6"/>
  <c r="H5695" i="6" s="1"/>
  <c r="I5696" i="6"/>
  <c r="H5696" i="6" s="1"/>
  <c r="I5697" i="6"/>
  <c r="H5697" i="6" s="1"/>
  <c r="I5698" i="6"/>
  <c r="H5698" i="6" s="1"/>
  <c r="I5699" i="6"/>
  <c r="H5699" i="6" s="1"/>
  <c r="I5700" i="6"/>
  <c r="H5700" i="6" s="1"/>
  <c r="I5701" i="6"/>
  <c r="H5701" i="6" s="1"/>
  <c r="I5702" i="6"/>
  <c r="H5702" i="6" s="1"/>
  <c r="I5703" i="6"/>
  <c r="H5703" i="6" s="1"/>
  <c r="I5704" i="6"/>
  <c r="H5704" i="6" s="1"/>
  <c r="I5705" i="6"/>
  <c r="H5705" i="6" s="1"/>
  <c r="I5706" i="6"/>
  <c r="H5706" i="6" s="1"/>
  <c r="I5707" i="6"/>
  <c r="H5707" i="6" s="1"/>
  <c r="I5708" i="6"/>
  <c r="H5708" i="6" s="1"/>
  <c r="I5709" i="6"/>
  <c r="H5709" i="6" s="1"/>
  <c r="I5710" i="6"/>
  <c r="H5710" i="6" s="1"/>
  <c r="I5711" i="6"/>
  <c r="H5711" i="6" s="1"/>
  <c r="I5712" i="6"/>
  <c r="H5712" i="6" s="1"/>
  <c r="I5713" i="6"/>
  <c r="H5713" i="6" s="1"/>
  <c r="I5714" i="6"/>
  <c r="H5714" i="6" s="1"/>
  <c r="I5715" i="6"/>
  <c r="H5715" i="6" s="1"/>
  <c r="I5716" i="6"/>
  <c r="H5716" i="6" s="1"/>
  <c r="I5717" i="6"/>
  <c r="H5717" i="6" s="1"/>
  <c r="I5718" i="6"/>
  <c r="H5718" i="6" s="1"/>
  <c r="I5719" i="6"/>
  <c r="H5719" i="6" s="1"/>
  <c r="I5720" i="6"/>
  <c r="H5720" i="6" s="1"/>
  <c r="I5721" i="6"/>
  <c r="H5721" i="6" s="1"/>
  <c r="I5722" i="6"/>
  <c r="H5722" i="6" s="1"/>
  <c r="I5723" i="6"/>
  <c r="H5723" i="6" s="1"/>
  <c r="I5724" i="6"/>
  <c r="H5724" i="6" s="1"/>
  <c r="I5725" i="6"/>
  <c r="H5725" i="6" s="1"/>
  <c r="I5726" i="6"/>
  <c r="H5726" i="6" s="1"/>
  <c r="I5727" i="6"/>
  <c r="H5727" i="6" s="1"/>
  <c r="I5728" i="6"/>
  <c r="H5728" i="6" s="1"/>
  <c r="I5729" i="6"/>
  <c r="H5729" i="6" s="1"/>
  <c r="I5730" i="6"/>
  <c r="H5730" i="6" s="1"/>
  <c r="I5731" i="6"/>
  <c r="H5731" i="6" s="1"/>
  <c r="I5732" i="6"/>
  <c r="H5732" i="6" s="1"/>
  <c r="I5733" i="6"/>
  <c r="H5733" i="6" s="1"/>
  <c r="I5734" i="6"/>
  <c r="H5734" i="6" s="1"/>
  <c r="I5735" i="6"/>
  <c r="H5735" i="6" s="1"/>
  <c r="I5736" i="6"/>
  <c r="H5736" i="6" s="1"/>
  <c r="I5737" i="6"/>
  <c r="H5737" i="6" s="1"/>
  <c r="I5738" i="6"/>
  <c r="H5738" i="6" s="1"/>
  <c r="I5739" i="6"/>
  <c r="H5739" i="6" s="1"/>
  <c r="I5740" i="6"/>
  <c r="H5740" i="6" s="1"/>
  <c r="I5741" i="6"/>
  <c r="H5741" i="6" s="1"/>
  <c r="I5742" i="6"/>
  <c r="H5742" i="6" s="1"/>
  <c r="I5743" i="6"/>
  <c r="H5743" i="6" s="1"/>
  <c r="I5744" i="6"/>
  <c r="H5744" i="6" s="1"/>
  <c r="I5745" i="6"/>
  <c r="H5745" i="6" s="1"/>
  <c r="I5746" i="6"/>
  <c r="H5746" i="6" s="1"/>
  <c r="I5747" i="6"/>
  <c r="H5747" i="6" s="1"/>
  <c r="I5748" i="6"/>
  <c r="H5748" i="6" s="1"/>
  <c r="I5749" i="6"/>
  <c r="H5749" i="6" s="1"/>
  <c r="I5750" i="6"/>
  <c r="H5750" i="6" s="1"/>
  <c r="I5751" i="6"/>
  <c r="H5751" i="6" s="1"/>
  <c r="I5752" i="6"/>
  <c r="H5752" i="6" s="1"/>
  <c r="I5753" i="6"/>
  <c r="H5753" i="6" s="1"/>
  <c r="I5754" i="6"/>
  <c r="H5754" i="6" s="1"/>
  <c r="I5755" i="6"/>
  <c r="H5755" i="6" s="1"/>
  <c r="I5756" i="6"/>
  <c r="H5756" i="6" s="1"/>
  <c r="I5757" i="6"/>
  <c r="H5757" i="6" s="1"/>
  <c r="I5758" i="6"/>
  <c r="H5758" i="6" s="1"/>
  <c r="I5759" i="6"/>
  <c r="H5759" i="6" s="1"/>
  <c r="I5760" i="6"/>
  <c r="H5760" i="6" s="1"/>
  <c r="I5761" i="6"/>
  <c r="H5761" i="6" s="1"/>
  <c r="I5762" i="6"/>
  <c r="H5762" i="6" s="1"/>
  <c r="I5763" i="6"/>
  <c r="H5763" i="6" s="1"/>
  <c r="I5764" i="6"/>
  <c r="H5764" i="6" s="1"/>
  <c r="I5765" i="6"/>
  <c r="H5765" i="6" s="1"/>
  <c r="I5766" i="6"/>
  <c r="H5766" i="6" s="1"/>
  <c r="I5767" i="6"/>
  <c r="H5767" i="6" s="1"/>
  <c r="I5768" i="6"/>
  <c r="H5768" i="6" s="1"/>
  <c r="I5769" i="6"/>
  <c r="H5769" i="6" s="1"/>
  <c r="I5770" i="6"/>
  <c r="H5770" i="6" s="1"/>
  <c r="I5771" i="6"/>
  <c r="H5771" i="6" s="1"/>
  <c r="I5772" i="6"/>
  <c r="H5772" i="6" s="1"/>
  <c r="I5773" i="6"/>
  <c r="H5773" i="6" s="1"/>
  <c r="I5774" i="6"/>
  <c r="H5774" i="6" s="1"/>
  <c r="I5775" i="6"/>
  <c r="H5775" i="6" s="1"/>
  <c r="I5776" i="6"/>
  <c r="H5776" i="6" s="1"/>
  <c r="I5777" i="6"/>
  <c r="H5777" i="6" s="1"/>
  <c r="I5778" i="6"/>
  <c r="H5778" i="6" s="1"/>
  <c r="I5779" i="6"/>
  <c r="H5779" i="6" s="1"/>
  <c r="I5780" i="6"/>
  <c r="H5780" i="6" s="1"/>
  <c r="I5781" i="6"/>
  <c r="H5781" i="6" s="1"/>
  <c r="I5782" i="6"/>
  <c r="H5782" i="6" s="1"/>
  <c r="I5783" i="6"/>
  <c r="H5783" i="6" s="1"/>
  <c r="I5784" i="6"/>
  <c r="H5784" i="6" s="1"/>
  <c r="I5785" i="6"/>
  <c r="H5785" i="6" s="1"/>
  <c r="I5786" i="6"/>
  <c r="H5786" i="6" s="1"/>
  <c r="I5787" i="6"/>
  <c r="H5787" i="6" s="1"/>
  <c r="I5788" i="6"/>
  <c r="H5788" i="6" s="1"/>
  <c r="I5789" i="6"/>
  <c r="H5789" i="6" s="1"/>
  <c r="I5790" i="6"/>
  <c r="H5790" i="6" s="1"/>
  <c r="I5791" i="6"/>
  <c r="H5791" i="6" s="1"/>
  <c r="I5792" i="6"/>
  <c r="H5792" i="6" s="1"/>
  <c r="I5793" i="6"/>
  <c r="H5793" i="6" s="1"/>
  <c r="I5794" i="6"/>
  <c r="H5794" i="6" s="1"/>
  <c r="I5795" i="6"/>
  <c r="H5795" i="6" s="1"/>
  <c r="I5796" i="6"/>
  <c r="H5796" i="6" s="1"/>
  <c r="I5797" i="6"/>
  <c r="H5797" i="6" s="1"/>
  <c r="I5798" i="6"/>
  <c r="H5798" i="6" s="1"/>
  <c r="I5799" i="6"/>
  <c r="H5799" i="6" s="1"/>
  <c r="I5800" i="6"/>
  <c r="H5800" i="6" s="1"/>
  <c r="I5801" i="6"/>
  <c r="H5801" i="6" s="1"/>
  <c r="I5802" i="6"/>
  <c r="H5802" i="6" s="1"/>
  <c r="I5803" i="6"/>
  <c r="H5803" i="6" s="1"/>
  <c r="I5804" i="6"/>
  <c r="H5804" i="6" s="1"/>
  <c r="I5805" i="6"/>
  <c r="H5805" i="6" s="1"/>
  <c r="I5806" i="6"/>
  <c r="H5806" i="6" s="1"/>
  <c r="I5807" i="6"/>
  <c r="H5807" i="6" s="1"/>
  <c r="I5808" i="6"/>
  <c r="H5808" i="6" s="1"/>
  <c r="I5809" i="6"/>
  <c r="H5809" i="6" s="1"/>
  <c r="I5810" i="6"/>
  <c r="H5810" i="6" s="1"/>
  <c r="I5811" i="6"/>
  <c r="H5811" i="6" s="1"/>
  <c r="I5812" i="6"/>
  <c r="H5812" i="6" s="1"/>
  <c r="I5813" i="6"/>
  <c r="H5813" i="6" s="1"/>
  <c r="I5814" i="6"/>
  <c r="H5814" i="6" s="1"/>
  <c r="I5815" i="6"/>
  <c r="H5815" i="6" s="1"/>
  <c r="I5816" i="6"/>
  <c r="H5816" i="6" s="1"/>
  <c r="I5817" i="6"/>
  <c r="H5817" i="6" s="1"/>
  <c r="I5818" i="6"/>
  <c r="H5818" i="6" s="1"/>
  <c r="I5819" i="6"/>
  <c r="H5819" i="6" s="1"/>
  <c r="I5820" i="6"/>
  <c r="H5820" i="6" s="1"/>
  <c r="I5821" i="6"/>
  <c r="H5821" i="6" s="1"/>
  <c r="I5822" i="6"/>
  <c r="H5822" i="6" s="1"/>
  <c r="I5823" i="6"/>
  <c r="H5823" i="6" s="1"/>
  <c r="I5824" i="6"/>
  <c r="H5824" i="6" s="1"/>
  <c r="I5825" i="6"/>
  <c r="H5825" i="6" s="1"/>
  <c r="I5826" i="6"/>
  <c r="H5826" i="6" s="1"/>
  <c r="I5827" i="6"/>
  <c r="H5827" i="6" s="1"/>
  <c r="I5828" i="6"/>
  <c r="H5828" i="6" s="1"/>
  <c r="I5829" i="6"/>
  <c r="H5829" i="6" s="1"/>
  <c r="I5830" i="6"/>
  <c r="H5830" i="6" s="1"/>
  <c r="I5831" i="6"/>
  <c r="H5831" i="6" s="1"/>
  <c r="I5832" i="6"/>
  <c r="H5832" i="6" s="1"/>
  <c r="I5833" i="6"/>
  <c r="H5833" i="6" s="1"/>
  <c r="I5834" i="6"/>
  <c r="H5834" i="6" s="1"/>
  <c r="I5835" i="6"/>
  <c r="H5835" i="6" s="1"/>
  <c r="I5836" i="6"/>
  <c r="H5836" i="6" s="1"/>
  <c r="I5837" i="6"/>
  <c r="H5837" i="6" s="1"/>
  <c r="I5838" i="6"/>
  <c r="H5838" i="6" s="1"/>
  <c r="I5839" i="6"/>
  <c r="H5839" i="6" s="1"/>
  <c r="I5840" i="6"/>
  <c r="H5840" i="6" s="1"/>
  <c r="I5841" i="6"/>
  <c r="H5841" i="6" s="1"/>
  <c r="I5842" i="6"/>
  <c r="H5842" i="6" s="1"/>
  <c r="I5843" i="6"/>
  <c r="H5843" i="6" s="1"/>
  <c r="I5844" i="6"/>
  <c r="H5844" i="6" s="1"/>
  <c r="I5845" i="6"/>
  <c r="I5846" i="6"/>
  <c r="H5846" i="6" s="1"/>
  <c r="I5847" i="6"/>
  <c r="H5847" i="6" s="1"/>
  <c r="I5848" i="6"/>
  <c r="H5848" i="6" s="1"/>
  <c r="I5849" i="6"/>
  <c r="H5849" i="6" s="1"/>
  <c r="I5850" i="6"/>
  <c r="H5850" i="6" s="1"/>
  <c r="I5851" i="6"/>
  <c r="H5851" i="6" s="1"/>
  <c r="I5852" i="6"/>
  <c r="H5852" i="6" s="1"/>
  <c r="I5853" i="6"/>
  <c r="H5853" i="6" s="1"/>
  <c r="I5854" i="6"/>
  <c r="H5854" i="6" s="1"/>
  <c r="I5855" i="6"/>
  <c r="H5855" i="6" s="1"/>
  <c r="I5856" i="6"/>
  <c r="H5856" i="6" s="1"/>
  <c r="I5857" i="6"/>
  <c r="H5857" i="6" s="1"/>
  <c r="I5858" i="6"/>
  <c r="H5858" i="6" s="1"/>
  <c r="I5859" i="6"/>
  <c r="H5859" i="6" s="1"/>
  <c r="I5860" i="6"/>
  <c r="H5860" i="6" s="1"/>
  <c r="I5861" i="6"/>
  <c r="H5861" i="6" s="1"/>
  <c r="I5862" i="6"/>
  <c r="H5862" i="6" s="1"/>
  <c r="I5863" i="6"/>
  <c r="H5863" i="6" s="1"/>
  <c r="I5864" i="6"/>
  <c r="H5864" i="6" s="1"/>
  <c r="I5865" i="6"/>
  <c r="H5865" i="6" s="1"/>
  <c r="I5866" i="6"/>
  <c r="H5866" i="6" s="1"/>
  <c r="I5867" i="6"/>
  <c r="H5867" i="6" s="1"/>
  <c r="I5868" i="6"/>
  <c r="H5868" i="6" s="1"/>
  <c r="I5869" i="6"/>
  <c r="H5869" i="6" s="1"/>
  <c r="I5870" i="6"/>
  <c r="H5870" i="6" s="1"/>
  <c r="I5871" i="6"/>
  <c r="H5871" i="6" s="1"/>
  <c r="I5872" i="6"/>
  <c r="H5872" i="6" s="1"/>
  <c r="I5873" i="6"/>
  <c r="H5873" i="6" s="1"/>
  <c r="I5874" i="6"/>
  <c r="H5874" i="6" s="1"/>
  <c r="I5875" i="6"/>
  <c r="H5875" i="6" s="1"/>
  <c r="I5876" i="6"/>
  <c r="H5876" i="6" s="1"/>
  <c r="I5877" i="6"/>
  <c r="H5877" i="6" s="1"/>
  <c r="I5878" i="6"/>
  <c r="H5878" i="6" s="1"/>
  <c r="I5879" i="6"/>
  <c r="H5879" i="6" s="1"/>
  <c r="I5880" i="6"/>
  <c r="H5880" i="6" s="1"/>
  <c r="I5881" i="6"/>
  <c r="H5881" i="6" s="1"/>
  <c r="I5882" i="6"/>
  <c r="H5882" i="6" s="1"/>
  <c r="I5883" i="6"/>
  <c r="H5883" i="6" s="1"/>
  <c r="I5884" i="6"/>
  <c r="H5884" i="6" s="1"/>
  <c r="I5885" i="6"/>
  <c r="H5885" i="6" s="1"/>
  <c r="I5886" i="6"/>
  <c r="H5886" i="6" s="1"/>
  <c r="I5887" i="6"/>
  <c r="H5887" i="6" s="1"/>
  <c r="I5888" i="6"/>
  <c r="H5888" i="6" s="1"/>
  <c r="I5889" i="6"/>
  <c r="H5889" i="6" s="1"/>
  <c r="I5890" i="6"/>
  <c r="H5890" i="6" s="1"/>
  <c r="I5891" i="6"/>
  <c r="H5891" i="6" s="1"/>
  <c r="I5892" i="6"/>
  <c r="H5892" i="6" s="1"/>
  <c r="I5893" i="6"/>
  <c r="H5893" i="6" s="1"/>
  <c r="I5894" i="6"/>
  <c r="H5894" i="6" s="1"/>
  <c r="I5895" i="6"/>
  <c r="H5895" i="6" s="1"/>
  <c r="I5896" i="6"/>
  <c r="H5896" i="6" s="1"/>
  <c r="I5897" i="6"/>
  <c r="H5897" i="6" s="1"/>
  <c r="I5898" i="6"/>
  <c r="H5898" i="6" s="1"/>
  <c r="I5899" i="6"/>
  <c r="H5899" i="6" s="1"/>
  <c r="I5900" i="6"/>
  <c r="H5900" i="6" s="1"/>
  <c r="I5901" i="6"/>
  <c r="H5901" i="6" s="1"/>
  <c r="I5902" i="6"/>
  <c r="H5902" i="6" s="1"/>
  <c r="I5903" i="6"/>
  <c r="H5903" i="6" s="1"/>
  <c r="I5904" i="6"/>
  <c r="H5904" i="6" s="1"/>
  <c r="I5905" i="6"/>
  <c r="H5905" i="6" s="1"/>
  <c r="I5906" i="6"/>
  <c r="H5906" i="6" s="1"/>
  <c r="I5907" i="6"/>
  <c r="H5907" i="6" s="1"/>
  <c r="I5908" i="6"/>
  <c r="H5908" i="6" s="1"/>
  <c r="I5909" i="6"/>
  <c r="H5909" i="6" s="1"/>
  <c r="I5910" i="6"/>
  <c r="H5910" i="6" s="1"/>
  <c r="I5911" i="6"/>
  <c r="H5911" i="6" s="1"/>
  <c r="I5912" i="6"/>
  <c r="H5912" i="6" s="1"/>
  <c r="I5913" i="6"/>
  <c r="H5913" i="6" s="1"/>
  <c r="I5914" i="6"/>
  <c r="H5914" i="6" s="1"/>
  <c r="I5915" i="6"/>
  <c r="H5915" i="6" s="1"/>
  <c r="I5916" i="6"/>
  <c r="H5916" i="6" s="1"/>
  <c r="I5917" i="6"/>
  <c r="H5917" i="6" s="1"/>
  <c r="I5918" i="6"/>
  <c r="H5918" i="6" s="1"/>
  <c r="I5919" i="6"/>
  <c r="H5919" i="6" s="1"/>
  <c r="I5920" i="6"/>
  <c r="H5920" i="6" s="1"/>
  <c r="I5921" i="6"/>
  <c r="H5921" i="6" s="1"/>
  <c r="I5922" i="6"/>
  <c r="H5922" i="6" s="1"/>
  <c r="I5923" i="6"/>
  <c r="H5923" i="6" s="1"/>
  <c r="I5924" i="6"/>
  <c r="H5924" i="6" s="1"/>
  <c r="I5925" i="6"/>
  <c r="H5925" i="6" s="1"/>
  <c r="I5926" i="6"/>
  <c r="H5926" i="6" s="1"/>
  <c r="I5927" i="6"/>
  <c r="H5927" i="6" s="1"/>
  <c r="I5928" i="6"/>
  <c r="H5928" i="6" s="1"/>
  <c r="I5929" i="6"/>
  <c r="H5929" i="6" s="1"/>
  <c r="I5930" i="6"/>
  <c r="H5930" i="6" s="1"/>
  <c r="I5931" i="6"/>
  <c r="H5931" i="6" s="1"/>
  <c r="I5932" i="6"/>
  <c r="H5932" i="6" s="1"/>
  <c r="I5933" i="6"/>
  <c r="H5933" i="6" s="1"/>
  <c r="I5934" i="6"/>
  <c r="H5934" i="6" s="1"/>
  <c r="I5935" i="6"/>
  <c r="H5935" i="6" s="1"/>
  <c r="I5936" i="6"/>
  <c r="H5936" i="6" s="1"/>
  <c r="I5937" i="6"/>
  <c r="H5937" i="6" s="1"/>
  <c r="I5938" i="6"/>
  <c r="H5938" i="6" s="1"/>
  <c r="I5939" i="6"/>
  <c r="H5939" i="6" s="1"/>
  <c r="I5940" i="6"/>
  <c r="H5940" i="6" s="1"/>
  <c r="I5941" i="6"/>
  <c r="H5941" i="6" s="1"/>
  <c r="I5942" i="6"/>
  <c r="H5942" i="6" s="1"/>
  <c r="I5943" i="6"/>
  <c r="H5943" i="6" s="1"/>
  <c r="I5944" i="6"/>
  <c r="H5944" i="6" s="1"/>
  <c r="I5945" i="6"/>
  <c r="H5945" i="6" s="1"/>
  <c r="I5946" i="6"/>
  <c r="H5946" i="6" s="1"/>
  <c r="I5947" i="6"/>
  <c r="H5947" i="6" s="1"/>
  <c r="I5948" i="6"/>
  <c r="H5948" i="6" s="1"/>
  <c r="I5949" i="6"/>
  <c r="H5949" i="6" s="1"/>
  <c r="I5950" i="6"/>
  <c r="H5950" i="6" s="1"/>
  <c r="I5951" i="6"/>
  <c r="H5951" i="6" s="1"/>
  <c r="I5952" i="6"/>
  <c r="H5952" i="6" s="1"/>
  <c r="I5953" i="6"/>
  <c r="H5953" i="6" s="1"/>
  <c r="I5954" i="6"/>
  <c r="H5954" i="6" s="1"/>
  <c r="I5955" i="6"/>
  <c r="H5955" i="6" s="1"/>
  <c r="I5956" i="6"/>
  <c r="H5956" i="6" s="1"/>
  <c r="I5957" i="6"/>
  <c r="H5957" i="6" s="1"/>
  <c r="I5958" i="6"/>
  <c r="H5958" i="6" s="1"/>
  <c r="I5959" i="6"/>
  <c r="H5959" i="6" s="1"/>
  <c r="I5960" i="6"/>
  <c r="H5960" i="6" s="1"/>
  <c r="I5961" i="6"/>
  <c r="H5961" i="6" s="1"/>
  <c r="I5962" i="6"/>
  <c r="H5962" i="6" s="1"/>
  <c r="I5963" i="6"/>
  <c r="H5963" i="6" s="1"/>
  <c r="I5964" i="6"/>
  <c r="H5964" i="6" s="1"/>
  <c r="I5965" i="6"/>
  <c r="H5965" i="6" s="1"/>
  <c r="I5966" i="6"/>
  <c r="H5966" i="6" s="1"/>
  <c r="I5967" i="6"/>
  <c r="H5967" i="6" s="1"/>
  <c r="I5968" i="6"/>
  <c r="H5968" i="6" s="1"/>
  <c r="I5969" i="6"/>
  <c r="H5969" i="6" s="1"/>
  <c r="I5970" i="6"/>
  <c r="H5970" i="6" s="1"/>
  <c r="I5971" i="6"/>
  <c r="H5971" i="6" s="1"/>
  <c r="I5972" i="6"/>
  <c r="H5972" i="6" s="1"/>
  <c r="I5973" i="6"/>
  <c r="H5973" i="6" s="1"/>
  <c r="I5974" i="6"/>
  <c r="H5974" i="6" s="1"/>
  <c r="I5975" i="6"/>
  <c r="H5975" i="6" s="1"/>
  <c r="I5976" i="6"/>
  <c r="H5976" i="6" s="1"/>
  <c r="I5977" i="6"/>
  <c r="H5977" i="6" s="1"/>
  <c r="I5978" i="6"/>
  <c r="H5978" i="6" s="1"/>
  <c r="I5979" i="6"/>
  <c r="H5979" i="6" s="1"/>
  <c r="I5980" i="6"/>
  <c r="H5980" i="6" s="1"/>
  <c r="I5981" i="6"/>
  <c r="H5981" i="6" s="1"/>
  <c r="I5982" i="6"/>
  <c r="H5982" i="6" s="1"/>
  <c r="I5983" i="6"/>
  <c r="H5983" i="6" s="1"/>
  <c r="I5984" i="6"/>
  <c r="H5984" i="6" s="1"/>
  <c r="I5985" i="6"/>
  <c r="H5985" i="6" s="1"/>
  <c r="I5986" i="6"/>
  <c r="H5986" i="6" s="1"/>
  <c r="I5987" i="6"/>
  <c r="H5987" i="6" s="1"/>
  <c r="I5988" i="6"/>
  <c r="H5988" i="6" s="1"/>
  <c r="I5989" i="6"/>
  <c r="H5989" i="6" s="1"/>
  <c r="I5990" i="6"/>
  <c r="H5990" i="6" s="1"/>
  <c r="I5991" i="6"/>
  <c r="H5991" i="6" s="1"/>
  <c r="I5992" i="6"/>
  <c r="H5992" i="6" s="1"/>
  <c r="I5993" i="6"/>
  <c r="H5993" i="6" s="1"/>
  <c r="I5994" i="6"/>
  <c r="H5994" i="6" s="1"/>
  <c r="I5995" i="6"/>
  <c r="H5995" i="6" s="1"/>
  <c r="I5996" i="6"/>
  <c r="H5996" i="6" s="1"/>
  <c r="I5997" i="6"/>
  <c r="H5997" i="6" s="1"/>
  <c r="I5998" i="6"/>
  <c r="H5998" i="6" s="1"/>
  <c r="I5999" i="6"/>
  <c r="H5999" i="6" s="1"/>
  <c r="I6000" i="6"/>
  <c r="H6000" i="6" s="1"/>
  <c r="I6001" i="6"/>
  <c r="H6001" i="6" s="1"/>
  <c r="I6002" i="6"/>
  <c r="H6002" i="6" s="1"/>
  <c r="I6003" i="6"/>
  <c r="H6003" i="6" s="1"/>
  <c r="I6004" i="6"/>
  <c r="H6004" i="6" s="1"/>
  <c r="I6005" i="6"/>
  <c r="H6005" i="6" s="1"/>
  <c r="I6006" i="6"/>
  <c r="H6006" i="6" s="1"/>
  <c r="I6007" i="6"/>
  <c r="H6007" i="6" s="1"/>
  <c r="I6008" i="6"/>
  <c r="H6008" i="6" s="1"/>
  <c r="I6009" i="6"/>
  <c r="H6009" i="6" s="1"/>
  <c r="I6010" i="6"/>
  <c r="H6010" i="6" s="1"/>
  <c r="I6011" i="6"/>
  <c r="H6011" i="6" s="1"/>
  <c r="I6012" i="6"/>
  <c r="H6012" i="6" s="1"/>
  <c r="I6013" i="6"/>
  <c r="H6013" i="6" s="1"/>
  <c r="I6014" i="6"/>
  <c r="H6014" i="6" s="1"/>
  <c r="I6015" i="6"/>
  <c r="H6015" i="6" s="1"/>
  <c r="I6016" i="6"/>
  <c r="H6016" i="6" s="1"/>
  <c r="I6017" i="6"/>
  <c r="H6017" i="6" s="1"/>
  <c r="I6018" i="6"/>
  <c r="H6018" i="6" s="1"/>
  <c r="I6019" i="6"/>
  <c r="H6019" i="6" s="1"/>
  <c r="I6020" i="6"/>
  <c r="H6020" i="6" s="1"/>
  <c r="I6021" i="6"/>
  <c r="H6021" i="6" s="1"/>
  <c r="I6022" i="6"/>
  <c r="H6022" i="6" s="1"/>
  <c r="I6023" i="6"/>
  <c r="I6024" i="6"/>
  <c r="H6024" i="6" s="1"/>
  <c r="I6025" i="6"/>
  <c r="H6025" i="6" s="1"/>
  <c r="I6026" i="6"/>
  <c r="H6026" i="6" s="1"/>
  <c r="I6027" i="6"/>
  <c r="H6027" i="6" s="1"/>
  <c r="I6028" i="6"/>
  <c r="H6028" i="6" s="1"/>
  <c r="I6029" i="6"/>
  <c r="H6029" i="6" s="1"/>
  <c r="I6030" i="6"/>
  <c r="H6030" i="6" s="1"/>
  <c r="I6031" i="6"/>
  <c r="H6031" i="6" s="1"/>
  <c r="I6032" i="6"/>
  <c r="H6032" i="6" s="1"/>
  <c r="I6033" i="6"/>
  <c r="H6033" i="6" s="1"/>
  <c r="I6034" i="6"/>
  <c r="H6034" i="6" s="1"/>
  <c r="I6035" i="6"/>
  <c r="H6035" i="6" s="1"/>
  <c r="I6036" i="6"/>
  <c r="H6036" i="6" s="1"/>
  <c r="I6037" i="6"/>
  <c r="H6037" i="6" s="1"/>
  <c r="I6038" i="6"/>
  <c r="H6038" i="6" s="1"/>
  <c r="I6039" i="6"/>
  <c r="H6039" i="6" s="1"/>
  <c r="I6040" i="6"/>
  <c r="H6040" i="6" s="1"/>
  <c r="I6041" i="6"/>
  <c r="H6041" i="6" s="1"/>
  <c r="I6042" i="6"/>
  <c r="H6042" i="6" s="1"/>
  <c r="I6043" i="6"/>
  <c r="H6043" i="6" s="1"/>
  <c r="I6044" i="6"/>
  <c r="H6044" i="6" s="1"/>
  <c r="I6045" i="6"/>
  <c r="H6045" i="6" s="1"/>
  <c r="I6046" i="6"/>
  <c r="H6046" i="6" s="1"/>
  <c r="I6047" i="6"/>
  <c r="H6047" i="6" s="1"/>
  <c r="I6048" i="6"/>
  <c r="H6048" i="6" s="1"/>
  <c r="I6049" i="6"/>
  <c r="H6049" i="6" s="1"/>
  <c r="I6050" i="6"/>
  <c r="H6050" i="6" s="1"/>
  <c r="I6051" i="6"/>
  <c r="H6051" i="6" s="1"/>
  <c r="I6052" i="6"/>
  <c r="H6052" i="6" s="1"/>
  <c r="I6053" i="6"/>
  <c r="H6053" i="6" s="1"/>
  <c r="I6054" i="6"/>
  <c r="H6054" i="6" s="1"/>
  <c r="I6055" i="6"/>
  <c r="H6055" i="6" s="1"/>
  <c r="I6056" i="6"/>
  <c r="H6056" i="6" s="1"/>
  <c r="I6057" i="6"/>
  <c r="H6057" i="6" s="1"/>
  <c r="I6058" i="6"/>
  <c r="H6058" i="6" s="1"/>
  <c r="I6059" i="6"/>
  <c r="H6059" i="6" s="1"/>
  <c r="I6060" i="6"/>
  <c r="H6060" i="6" s="1"/>
  <c r="I6061" i="6"/>
  <c r="H6061" i="6" s="1"/>
  <c r="I6062" i="6"/>
  <c r="H6062" i="6" s="1"/>
  <c r="I6063" i="6"/>
  <c r="H6063" i="6" s="1"/>
  <c r="I6064" i="6"/>
  <c r="H6064" i="6" s="1"/>
  <c r="I6065" i="6"/>
  <c r="H6065" i="6" s="1"/>
  <c r="I6066" i="6"/>
  <c r="H6066" i="6" s="1"/>
  <c r="I6067" i="6"/>
  <c r="H6067" i="6" s="1"/>
  <c r="I6068" i="6"/>
  <c r="H6068" i="6" s="1"/>
  <c r="I6069" i="6"/>
  <c r="H6069" i="6" s="1"/>
  <c r="I6070" i="6"/>
  <c r="H6070" i="6" s="1"/>
  <c r="I6071" i="6"/>
  <c r="H6071" i="6" s="1"/>
  <c r="I6072" i="6"/>
  <c r="H6072" i="6" s="1"/>
  <c r="I6073" i="6"/>
  <c r="H6073" i="6" s="1"/>
  <c r="I6074" i="6"/>
  <c r="H6074" i="6" s="1"/>
  <c r="I6075" i="6"/>
  <c r="H6075" i="6" s="1"/>
  <c r="I6076" i="6"/>
  <c r="H6076" i="6" s="1"/>
  <c r="I6077" i="6"/>
  <c r="H6077" i="6" s="1"/>
  <c r="I6078" i="6"/>
  <c r="H6078" i="6" s="1"/>
  <c r="I6079" i="6"/>
  <c r="H6079" i="6" s="1"/>
  <c r="I6080" i="6"/>
  <c r="H6080" i="6" s="1"/>
  <c r="I6081" i="6"/>
  <c r="H6081" i="6" s="1"/>
  <c r="I6082" i="6"/>
  <c r="H6082" i="6" s="1"/>
  <c r="I6083" i="6"/>
  <c r="H6083" i="6" s="1"/>
  <c r="I6084" i="6"/>
  <c r="H6084" i="6" s="1"/>
  <c r="I2" i="6"/>
  <c r="I3" i="6"/>
  <c r="H3" i="6" s="1"/>
  <c r="I4" i="6"/>
  <c r="H4" i="6" s="1"/>
  <c r="I5" i="6"/>
  <c r="H5" i="6" s="1"/>
  <c r="I6" i="6"/>
  <c r="H6" i="6" s="1"/>
  <c r="I7" i="6"/>
  <c r="H7" i="6" s="1"/>
  <c r="I8" i="6"/>
  <c r="H8" i="6" s="1"/>
  <c r="I9" i="6"/>
  <c r="H9" i="6" s="1"/>
  <c r="I10" i="6"/>
  <c r="H10" i="6" s="1"/>
  <c r="I11" i="6"/>
  <c r="H11" i="6" s="1"/>
  <c r="I12" i="6"/>
  <c r="H12" i="6" s="1"/>
  <c r="I13" i="6"/>
  <c r="H13" i="6" s="1"/>
  <c r="I14" i="6"/>
  <c r="H14" i="6" s="1"/>
  <c r="I15" i="6"/>
  <c r="H15" i="6" s="1"/>
  <c r="I16" i="6"/>
  <c r="H16" i="6" s="1"/>
  <c r="I17" i="6"/>
  <c r="H17" i="6" s="1"/>
  <c r="I18" i="6"/>
  <c r="H18" i="6" s="1"/>
  <c r="I19" i="6"/>
  <c r="H19" i="6" s="1"/>
  <c r="I20" i="6"/>
  <c r="H20" i="6" s="1"/>
  <c r="I21" i="6"/>
  <c r="H21" i="6" s="1"/>
  <c r="I22" i="6"/>
  <c r="H22" i="6" s="1"/>
  <c r="I23" i="6"/>
  <c r="H23" i="6" s="1"/>
  <c r="I24" i="6"/>
  <c r="H24" i="6" s="1"/>
  <c r="I25" i="6"/>
  <c r="H25" i="6" s="1"/>
  <c r="I26" i="6"/>
  <c r="H26" i="6" s="1"/>
  <c r="I27" i="6"/>
  <c r="H27" i="6" s="1"/>
  <c r="I28" i="6"/>
  <c r="H28" i="6" s="1"/>
  <c r="I29" i="6"/>
  <c r="H29" i="6" s="1"/>
  <c r="I30" i="6"/>
  <c r="H30" i="6" s="1"/>
  <c r="I31" i="6"/>
  <c r="H31" i="6" s="1"/>
  <c r="I32" i="6"/>
  <c r="H32" i="6" s="1"/>
  <c r="I33" i="6"/>
  <c r="H33" i="6" s="1"/>
  <c r="I34" i="6"/>
  <c r="H34" i="6" s="1"/>
  <c r="I35" i="6"/>
  <c r="H35" i="6" s="1"/>
  <c r="I36" i="6"/>
  <c r="H36" i="6" s="1"/>
  <c r="I37" i="6"/>
  <c r="H37" i="6" s="1"/>
  <c r="I38" i="6"/>
  <c r="H38" i="6" s="1"/>
  <c r="I39" i="6"/>
  <c r="H39" i="6" s="1"/>
  <c r="I40" i="6"/>
  <c r="H40" i="6" s="1"/>
  <c r="I41" i="6"/>
  <c r="H41" i="6" s="1"/>
  <c r="I42" i="6"/>
  <c r="H42" i="6" s="1"/>
  <c r="I43" i="6"/>
  <c r="H43" i="6" s="1"/>
  <c r="I44" i="6"/>
  <c r="H44" i="6" s="1"/>
  <c r="I45" i="6"/>
  <c r="H45" i="6" s="1"/>
  <c r="I46" i="6"/>
  <c r="H46" i="6" s="1"/>
  <c r="I47" i="6"/>
  <c r="H47" i="6" s="1"/>
  <c r="I48" i="6"/>
  <c r="H48" i="6" s="1"/>
  <c r="I49" i="6"/>
  <c r="H49" i="6" s="1"/>
  <c r="I50" i="6"/>
  <c r="H50" i="6" s="1"/>
  <c r="I51" i="6"/>
  <c r="H51" i="6" s="1"/>
  <c r="I52" i="6"/>
  <c r="H52" i="6" s="1"/>
  <c r="I53" i="6"/>
  <c r="H53" i="6" s="1"/>
  <c r="I54" i="6"/>
  <c r="H54" i="6" s="1"/>
  <c r="I55" i="6"/>
  <c r="H55" i="6" s="1"/>
  <c r="I56" i="6"/>
  <c r="H56" i="6" s="1"/>
  <c r="I57" i="6"/>
  <c r="H57" i="6" s="1"/>
  <c r="I58" i="6"/>
  <c r="H58" i="6" s="1"/>
  <c r="I59" i="6"/>
  <c r="H59" i="6" s="1"/>
  <c r="I60" i="6"/>
  <c r="H60" i="6" s="1"/>
  <c r="I61" i="6"/>
  <c r="H61" i="6" s="1"/>
  <c r="I62" i="6"/>
  <c r="H62" i="6" s="1"/>
  <c r="I63" i="6"/>
  <c r="H63" i="6" s="1"/>
  <c r="I64" i="6"/>
  <c r="H64" i="6" s="1"/>
  <c r="I65" i="6"/>
  <c r="H65" i="6" s="1"/>
  <c r="I66" i="6"/>
  <c r="H66" i="6" s="1"/>
  <c r="I67" i="6"/>
  <c r="H67" i="6" s="1"/>
  <c r="I68" i="6"/>
  <c r="H68" i="6" s="1"/>
  <c r="I69" i="6"/>
  <c r="H69" i="6" s="1"/>
  <c r="I70" i="6"/>
  <c r="H70" i="6" s="1"/>
  <c r="I71" i="6"/>
  <c r="H71" i="6" s="1"/>
  <c r="I72" i="6"/>
  <c r="H72" i="6" s="1"/>
  <c r="I73" i="6"/>
  <c r="H73" i="6" s="1"/>
  <c r="I74" i="6"/>
  <c r="H74" i="6" s="1"/>
  <c r="I75" i="6"/>
  <c r="H75" i="6" s="1"/>
  <c r="I76" i="6"/>
  <c r="H76" i="6" s="1"/>
  <c r="I77" i="6"/>
  <c r="H77" i="6" s="1"/>
  <c r="I78" i="6"/>
  <c r="H78" i="6" s="1"/>
  <c r="I79" i="6"/>
  <c r="H79" i="6" s="1"/>
  <c r="I80" i="6"/>
  <c r="H80" i="6" s="1"/>
  <c r="I81" i="6"/>
  <c r="H81" i="6" s="1"/>
  <c r="I82" i="6"/>
  <c r="H82" i="6" s="1"/>
  <c r="I83" i="6"/>
  <c r="H83" i="6" s="1"/>
  <c r="I84" i="6"/>
  <c r="H84" i="6" s="1"/>
  <c r="I85" i="6"/>
  <c r="H85" i="6" s="1"/>
  <c r="I86" i="6"/>
  <c r="H86" i="6" s="1"/>
  <c r="I87" i="6"/>
  <c r="H87" i="6" s="1"/>
  <c r="I88" i="6"/>
  <c r="H88" i="6" s="1"/>
  <c r="I89" i="6"/>
  <c r="H89" i="6" s="1"/>
  <c r="I90" i="6"/>
  <c r="H90" i="6" s="1"/>
  <c r="I91" i="6"/>
  <c r="H91" i="6" s="1"/>
  <c r="I92" i="6"/>
  <c r="H92" i="6" s="1"/>
  <c r="I93" i="6"/>
  <c r="H93" i="6" s="1"/>
  <c r="I94" i="6"/>
  <c r="H94" i="6" s="1"/>
  <c r="I95" i="6"/>
  <c r="H95" i="6" s="1"/>
  <c r="I96" i="6"/>
  <c r="H96" i="6" s="1"/>
  <c r="I97" i="6"/>
  <c r="H97" i="6" s="1"/>
  <c r="I98" i="6"/>
  <c r="H98" i="6" s="1"/>
  <c r="I99" i="6"/>
  <c r="H99" i="6" s="1"/>
  <c r="I100" i="6"/>
  <c r="H100" i="6" s="1"/>
  <c r="I101" i="6"/>
  <c r="H101" i="6" s="1"/>
  <c r="I102" i="6"/>
  <c r="H102" i="6" s="1"/>
  <c r="I103" i="6"/>
  <c r="H103" i="6" s="1"/>
  <c r="I104" i="6"/>
  <c r="H104" i="6" s="1"/>
  <c r="I105" i="6"/>
  <c r="H105" i="6" s="1"/>
  <c r="I106" i="6"/>
  <c r="H106" i="6" s="1"/>
  <c r="I107" i="6"/>
  <c r="H107" i="6" s="1"/>
  <c r="I108" i="6"/>
  <c r="H108" i="6" s="1"/>
  <c r="I109" i="6"/>
  <c r="H109" i="6" s="1"/>
  <c r="I110" i="6"/>
  <c r="H110" i="6" s="1"/>
  <c r="I111" i="6"/>
  <c r="H111" i="6" s="1"/>
  <c r="I112" i="6"/>
  <c r="H112" i="6" s="1"/>
  <c r="I113" i="6"/>
  <c r="H113" i="6" s="1"/>
  <c r="I114" i="6"/>
  <c r="H114" i="6" s="1"/>
  <c r="I115" i="6"/>
  <c r="H115" i="6" s="1"/>
  <c r="I116" i="6"/>
  <c r="H116" i="6" s="1"/>
  <c r="I117" i="6"/>
  <c r="H117" i="6" s="1"/>
  <c r="I118" i="6"/>
  <c r="H118" i="6" s="1"/>
  <c r="I119" i="6"/>
  <c r="H119" i="6" s="1"/>
  <c r="I120" i="6"/>
  <c r="H120" i="6" s="1"/>
  <c r="I121" i="6"/>
  <c r="H121" i="6" s="1"/>
  <c r="I122" i="6"/>
  <c r="H122" i="6" s="1"/>
  <c r="I123" i="6"/>
  <c r="H123" i="6" s="1"/>
  <c r="I124" i="6"/>
  <c r="H124" i="6" s="1"/>
  <c r="I125" i="6"/>
  <c r="H125" i="6" s="1"/>
  <c r="I126" i="6"/>
  <c r="H126" i="6" s="1"/>
  <c r="I127" i="6"/>
  <c r="H127" i="6" s="1"/>
  <c r="I128" i="6"/>
  <c r="H128" i="6" s="1"/>
  <c r="I129" i="6"/>
  <c r="H129" i="6" s="1"/>
  <c r="I130" i="6"/>
  <c r="H130" i="6" s="1"/>
  <c r="I131" i="6"/>
  <c r="H131" i="6" s="1"/>
  <c r="I132" i="6"/>
  <c r="H132" i="6" s="1"/>
  <c r="I133" i="6"/>
  <c r="H133" i="6" s="1"/>
  <c r="I134" i="6"/>
  <c r="H134" i="6" s="1"/>
  <c r="I135" i="6"/>
  <c r="H135" i="6" s="1"/>
  <c r="I136" i="6"/>
  <c r="H136" i="6" s="1"/>
  <c r="I137" i="6"/>
  <c r="H137" i="6" s="1"/>
  <c r="I138" i="6"/>
  <c r="H138" i="6" s="1"/>
  <c r="I139" i="6"/>
  <c r="H139" i="6" s="1"/>
  <c r="I140" i="6"/>
  <c r="H140" i="6" s="1"/>
  <c r="I141" i="6"/>
  <c r="H141" i="6" s="1"/>
  <c r="I142" i="6"/>
  <c r="H142" i="6" s="1"/>
  <c r="I143" i="6"/>
  <c r="H143" i="6" s="1"/>
  <c r="I144" i="6"/>
  <c r="H144" i="6" s="1"/>
  <c r="I145" i="6"/>
  <c r="H145" i="6" s="1"/>
  <c r="I146" i="6"/>
  <c r="H146" i="6" s="1"/>
  <c r="I147" i="6"/>
  <c r="H147" i="6" s="1"/>
  <c r="I148" i="6"/>
  <c r="H148" i="6" s="1"/>
  <c r="I149" i="6"/>
  <c r="H149" i="6" s="1"/>
  <c r="I150" i="6"/>
  <c r="H150" i="6" s="1"/>
  <c r="I151" i="6"/>
  <c r="H151" i="6" s="1"/>
  <c r="I152" i="6"/>
  <c r="H152" i="6" s="1"/>
  <c r="I153" i="6"/>
  <c r="H153" i="6" s="1"/>
  <c r="I154" i="6"/>
  <c r="H154" i="6" s="1"/>
  <c r="I155" i="6"/>
  <c r="H155" i="6" s="1"/>
  <c r="I156" i="6"/>
  <c r="H156" i="6" s="1"/>
  <c r="I157" i="6"/>
  <c r="H157" i="6" s="1"/>
  <c r="I158" i="6"/>
  <c r="H158" i="6" s="1"/>
  <c r="I159" i="6"/>
  <c r="H159" i="6" s="1"/>
  <c r="I160" i="6"/>
  <c r="H160" i="6" s="1"/>
  <c r="I161" i="6"/>
  <c r="H161" i="6" s="1"/>
  <c r="I162" i="6"/>
  <c r="H162" i="6" s="1"/>
  <c r="I163" i="6"/>
  <c r="H163" i="6" s="1"/>
  <c r="I164" i="6"/>
  <c r="H164" i="6" s="1"/>
  <c r="I165" i="6"/>
  <c r="H165" i="6" s="1"/>
  <c r="I166" i="6"/>
  <c r="H166" i="6" s="1"/>
  <c r="I167" i="6"/>
  <c r="H167" i="6" s="1"/>
  <c r="I168" i="6"/>
  <c r="H168" i="6" s="1"/>
  <c r="I169" i="6"/>
  <c r="H169" i="6" s="1"/>
  <c r="I170" i="6"/>
  <c r="H170" i="6" s="1"/>
  <c r="I171" i="6"/>
  <c r="H171" i="6" s="1"/>
  <c r="I172" i="6"/>
  <c r="H172" i="6" s="1"/>
  <c r="I173" i="6"/>
  <c r="H173" i="6" s="1"/>
  <c r="I174" i="6"/>
  <c r="H174" i="6" s="1"/>
  <c r="I175" i="6"/>
  <c r="H175" i="6" s="1"/>
  <c r="I176" i="6"/>
  <c r="H176" i="6" s="1"/>
  <c r="I177" i="6"/>
  <c r="H177" i="6" s="1"/>
  <c r="I178" i="6"/>
  <c r="H178" i="6" s="1"/>
  <c r="I179" i="6"/>
  <c r="H179" i="6" s="1"/>
  <c r="I180" i="6"/>
  <c r="H180" i="6" s="1"/>
  <c r="I181" i="6"/>
  <c r="H181" i="6" s="1"/>
  <c r="I182" i="6"/>
  <c r="H182" i="6" s="1"/>
  <c r="I183" i="6"/>
  <c r="H183" i="6" s="1"/>
  <c r="I184" i="6"/>
  <c r="H184" i="6" s="1"/>
  <c r="I185" i="6"/>
  <c r="H185" i="6" s="1"/>
  <c r="I186" i="6"/>
  <c r="H186" i="6" s="1"/>
  <c r="I187" i="6"/>
  <c r="H187" i="6" s="1"/>
  <c r="I188" i="6"/>
  <c r="H188" i="6" s="1"/>
  <c r="I189" i="6"/>
  <c r="H189" i="6" s="1"/>
  <c r="I190" i="6"/>
  <c r="H190" i="6" s="1"/>
  <c r="I191" i="6"/>
  <c r="H191" i="6" s="1"/>
  <c r="I192" i="6"/>
  <c r="H192" i="6" s="1"/>
  <c r="I193" i="6"/>
  <c r="H193" i="6" s="1"/>
  <c r="I194" i="6"/>
  <c r="H194" i="6" s="1"/>
  <c r="I195" i="6"/>
  <c r="H195" i="6" s="1"/>
  <c r="I196" i="6"/>
  <c r="H196" i="6" s="1"/>
  <c r="I197" i="6"/>
  <c r="H197" i="6" s="1"/>
  <c r="I198" i="6"/>
  <c r="H198" i="6" s="1"/>
  <c r="I199" i="6"/>
  <c r="H199" i="6" s="1"/>
  <c r="I200" i="6"/>
  <c r="H200" i="6" s="1"/>
  <c r="I201" i="6"/>
  <c r="H201" i="6" s="1"/>
  <c r="I202" i="6"/>
  <c r="H202" i="6" s="1"/>
  <c r="I203" i="6"/>
  <c r="H203" i="6" s="1"/>
  <c r="I204" i="6"/>
  <c r="H204" i="6" s="1"/>
  <c r="I205" i="6"/>
  <c r="H205" i="6" s="1"/>
  <c r="I206" i="6"/>
  <c r="H206" i="6" s="1"/>
  <c r="I207" i="6"/>
  <c r="H207" i="6" s="1"/>
  <c r="I208" i="6"/>
  <c r="H208" i="6" s="1"/>
  <c r="I209" i="6"/>
  <c r="H209" i="6" s="1"/>
  <c r="I210" i="6"/>
  <c r="H210" i="6" s="1"/>
  <c r="I211" i="6"/>
  <c r="H211" i="6" s="1"/>
  <c r="I212" i="6"/>
  <c r="H212" i="6" s="1"/>
  <c r="I213" i="6"/>
  <c r="H213" i="6" s="1"/>
  <c r="I214" i="6"/>
  <c r="H214" i="6" s="1"/>
  <c r="I215" i="6"/>
  <c r="H215" i="6" s="1"/>
  <c r="I216" i="6"/>
  <c r="H216" i="6" s="1"/>
  <c r="I217" i="6"/>
  <c r="H217" i="6" s="1"/>
  <c r="I218" i="6"/>
  <c r="H218" i="6" s="1"/>
  <c r="I219" i="6"/>
  <c r="H219" i="6" s="1"/>
  <c r="I220" i="6"/>
  <c r="H220" i="6" s="1"/>
  <c r="I221" i="6"/>
  <c r="H221" i="6" s="1"/>
  <c r="I222" i="6"/>
  <c r="H222" i="6" s="1"/>
  <c r="I223" i="6"/>
  <c r="H223" i="6" s="1"/>
  <c r="I224" i="6"/>
  <c r="H224" i="6" s="1"/>
  <c r="I225" i="6"/>
  <c r="H225" i="6" s="1"/>
  <c r="I226" i="6"/>
  <c r="H226" i="6" s="1"/>
  <c r="I227" i="6"/>
  <c r="H227" i="6" s="1"/>
  <c r="I228" i="6"/>
  <c r="H228" i="6" s="1"/>
  <c r="I229" i="6"/>
  <c r="H229" i="6" s="1"/>
  <c r="I230" i="6"/>
  <c r="H230" i="6" s="1"/>
  <c r="I231" i="6"/>
  <c r="H231" i="6" s="1"/>
  <c r="I232" i="6"/>
  <c r="H232" i="6" s="1"/>
  <c r="I233" i="6"/>
  <c r="H233" i="6" s="1"/>
  <c r="I234" i="6"/>
  <c r="H234" i="6" s="1"/>
  <c r="I235" i="6"/>
  <c r="H235" i="6" s="1"/>
  <c r="I236" i="6"/>
  <c r="H236" i="6" s="1"/>
  <c r="I237" i="6"/>
  <c r="H237" i="6" s="1"/>
  <c r="I238" i="6"/>
  <c r="H238" i="6" s="1"/>
  <c r="I239" i="6"/>
  <c r="H239" i="6" s="1"/>
  <c r="I240" i="6"/>
  <c r="H240" i="6" s="1"/>
  <c r="I241" i="6"/>
  <c r="H241" i="6" s="1"/>
  <c r="I242" i="6"/>
  <c r="H242" i="6" s="1"/>
  <c r="I243" i="6"/>
  <c r="H243" i="6" s="1"/>
  <c r="I244" i="6"/>
  <c r="H244" i="6" s="1"/>
  <c r="I245" i="6"/>
  <c r="H245" i="6" s="1"/>
  <c r="I246" i="6"/>
  <c r="H246" i="6" s="1"/>
  <c r="I247" i="6"/>
  <c r="H247" i="6" s="1"/>
  <c r="I248" i="6"/>
  <c r="H248" i="6" s="1"/>
  <c r="I249" i="6"/>
  <c r="H249" i="6" s="1"/>
  <c r="I250" i="6"/>
  <c r="H250" i="6" s="1"/>
  <c r="I251" i="6"/>
  <c r="H251" i="6" s="1"/>
  <c r="I252" i="6"/>
  <c r="H252" i="6" s="1"/>
  <c r="I253" i="6"/>
  <c r="H253" i="6" s="1"/>
  <c r="I254" i="6"/>
  <c r="H254" i="6" s="1"/>
  <c r="I255" i="6"/>
  <c r="H255" i="6" s="1"/>
  <c r="I256" i="6"/>
  <c r="H256" i="6" s="1"/>
  <c r="I257" i="6"/>
  <c r="H257" i="6" s="1"/>
  <c r="I258" i="6"/>
  <c r="H258" i="6" s="1"/>
  <c r="I259" i="6"/>
  <c r="H259" i="6" s="1"/>
  <c r="I260" i="6"/>
  <c r="H260" i="6" s="1"/>
  <c r="I261" i="6"/>
  <c r="H261" i="6" s="1"/>
  <c r="I262" i="6"/>
  <c r="H262" i="6" s="1"/>
  <c r="I263" i="6"/>
  <c r="H263" i="6" s="1"/>
  <c r="I264" i="6"/>
  <c r="H264" i="6" s="1"/>
  <c r="I265" i="6"/>
  <c r="H265" i="6" s="1"/>
  <c r="I266" i="6"/>
  <c r="H266" i="6" s="1"/>
  <c r="I267" i="6"/>
  <c r="H267" i="6" s="1"/>
  <c r="I268" i="6"/>
  <c r="H268" i="6" s="1"/>
  <c r="I269" i="6"/>
  <c r="H269" i="6" s="1"/>
  <c r="I270" i="6"/>
  <c r="H270" i="6" s="1"/>
  <c r="I271" i="6"/>
  <c r="H271" i="6" s="1"/>
  <c r="I272" i="6"/>
  <c r="H272" i="6" s="1"/>
  <c r="I273" i="6"/>
  <c r="H273" i="6" s="1"/>
  <c r="I274" i="6"/>
  <c r="H274" i="6" s="1"/>
  <c r="I275" i="6"/>
  <c r="H275" i="6" s="1"/>
  <c r="I276" i="6"/>
  <c r="H276" i="6" s="1"/>
  <c r="I277" i="6"/>
  <c r="H277" i="6" s="1"/>
  <c r="I278" i="6"/>
  <c r="H278" i="6" s="1"/>
  <c r="I279" i="6"/>
  <c r="H279" i="6" s="1"/>
  <c r="I280" i="6"/>
  <c r="H280" i="6" s="1"/>
  <c r="I281" i="6"/>
  <c r="H281" i="6" s="1"/>
  <c r="I282" i="6"/>
  <c r="H282" i="6" s="1"/>
  <c r="I283" i="6"/>
  <c r="H283" i="6" s="1"/>
  <c r="I284" i="6"/>
  <c r="H284" i="6" s="1"/>
  <c r="I285" i="6"/>
  <c r="H285" i="6" s="1"/>
  <c r="I286" i="6"/>
  <c r="H286" i="6" s="1"/>
  <c r="I287" i="6"/>
  <c r="H287" i="6" s="1"/>
  <c r="I288" i="6"/>
  <c r="H288" i="6" s="1"/>
  <c r="I289" i="6"/>
  <c r="H289" i="6" s="1"/>
  <c r="I290" i="6"/>
  <c r="H290" i="6" s="1"/>
  <c r="I291" i="6"/>
  <c r="H291" i="6" s="1"/>
  <c r="I292" i="6"/>
  <c r="H292" i="6" s="1"/>
  <c r="I293" i="6"/>
  <c r="H293" i="6" s="1"/>
  <c r="I294" i="6"/>
  <c r="H294" i="6" s="1"/>
  <c r="I295" i="6"/>
  <c r="H295" i="6" s="1"/>
  <c r="I296" i="6"/>
  <c r="H296" i="6" s="1"/>
  <c r="I297" i="6"/>
  <c r="H297" i="6" s="1"/>
  <c r="I298" i="6"/>
  <c r="H298" i="6" s="1"/>
  <c r="I299" i="6"/>
  <c r="H299" i="6" s="1"/>
  <c r="I300" i="6"/>
  <c r="H300" i="6" s="1"/>
  <c r="I301" i="6"/>
  <c r="H301" i="6" s="1"/>
  <c r="I302" i="6"/>
  <c r="H302" i="6" s="1"/>
  <c r="I303" i="6"/>
  <c r="H303" i="6" s="1"/>
  <c r="I304" i="6"/>
  <c r="H304" i="6" s="1"/>
  <c r="I305" i="6"/>
  <c r="H305" i="6" s="1"/>
  <c r="I306" i="6"/>
  <c r="H306" i="6" s="1"/>
  <c r="I307" i="6"/>
  <c r="H307" i="6" s="1"/>
  <c r="I308" i="6"/>
  <c r="H308" i="6" s="1"/>
  <c r="I309" i="6"/>
  <c r="H309" i="6" s="1"/>
  <c r="I310" i="6"/>
  <c r="H310" i="6" s="1"/>
  <c r="I311" i="6"/>
  <c r="H311" i="6" s="1"/>
  <c r="I312" i="6"/>
  <c r="H312" i="6" s="1"/>
  <c r="I313" i="6"/>
  <c r="H313" i="6" s="1"/>
  <c r="I314" i="6"/>
  <c r="H314" i="6" s="1"/>
  <c r="I315" i="6"/>
  <c r="H315" i="6" s="1"/>
  <c r="I316" i="6"/>
  <c r="H316" i="6" s="1"/>
  <c r="I317" i="6"/>
  <c r="H317" i="6" s="1"/>
  <c r="I318" i="6"/>
  <c r="H318" i="6" s="1"/>
  <c r="I319" i="6"/>
  <c r="H319" i="6" s="1"/>
  <c r="I320" i="6"/>
  <c r="H320" i="6" s="1"/>
  <c r="I321" i="6"/>
  <c r="H321" i="6" s="1"/>
  <c r="I322" i="6"/>
  <c r="H322" i="6" s="1"/>
  <c r="I323" i="6"/>
  <c r="H323" i="6" s="1"/>
  <c r="I324" i="6"/>
  <c r="H324" i="6" s="1"/>
  <c r="I325" i="6"/>
  <c r="H325" i="6" s="1"/>
  <c r="I326" i="6"/>
  <c r="H326" i="6" s="1"/>
  <c r="I327" i="6"/>
  <c r="H327" i="6" s="1"/>
  <c r="I328" i="6"/>
  <c r="H328" i="6" s="1"/>
  <c r="I329" i="6"/>
  <c r="H329" i="6" s="1"/>
  <c r="I330" i="6"/>
  <c r="H330" i="6" s="1"/>
  <c r="I331" i="6"/>
  <c r="H331" i="6" s="1"/>
  <c r="I332" i="6"/>
  <c r="H332" i="6" s="1"/>
  <c r="I333" i="6"/>
  <c r="H333" i="6" s="1"/>
  <c r="I334" i="6"/>
  <c r="H334" i="6" s="1"/>
  <c r="I335" i="6"/>
  <c r="H335" i="6" s="1"/>
  <c r="I336" i="6"/>
  <c r="H336" i="6" s="1"/>
  <c r="I337" i="6"/>
  <c r="H337" i="6" s="1"/>
  <c r="I338" i="6"/>
  <c r="H338" i="6" s="1"/>
  <c r="I339" i="6"/>
  <c r="H339" i="6" s="1"/>
  <c r="I340" i="6"/>
  <c r="H340" i="6" s="1"/>
  <c r="I341" i="6"/>
  <c r="H341" i="6" s="1"/>
  <c r="I342" i="6"/>
  <c r="H342" i="6" s="1"/>
  <c r="I343" i="6"/>
  <c r="H343" i="6" s="1"/>
  <c r="I344" i="6"/>
  <c r="H344" i="6" s="1"/>
  <c r="I345" i="6"/>
  <c r="H345" i="6" s="1"/>
  <c r="I346" i="6"/>
  <c r="H346" i="6" s="1"/>
  <c r="I347" i="6"/>
  <c r="H347" i="6" s="1"/>
  <c r="I348" i="6"/>
  <c r="H348" i="6" s="1"/>
  <c r="I349" i="6"/>
  <c r="H349" i="6" s="1"/>
  <c r="I350" i="6"/>
  <c r="H350" i="6" s="1"/>
  <c r="I351" i="6"/>
  <c r="H351" i="6" s="1"/>
  <c r="I352" i="6"/>
  <c r="H352" i="6" s="1"/>
  <c r="I353" i="6"/>
  <c r="H353" i="6" s="1"/>
  <c r="I354" i="6"/>
  <c r="H354" i="6" s="1"/>
  <c r="I355" i="6"/>
  <c r="H355" i="6" s="1"/>
  <c r="I356" i="6"/>
  <c r="H356" i="6" s="1"/>
  <c r="I357" i="6"/>
  <c r="H357" i="6" s="1"/>
  <c r="I358" i="6"/>
  <c r="H358" i="6" s="1"/>
  <c r="I359" i="6"/>
  <c r="H359" i="6" s="1"/>
  <c r="I360" i="6"/>
  <c r="H360" i="6" s="1"/>
  <c r="I361" i="6"/>
  <c r="H361" i="6" s="1"/>
  <c r="I362" i="6"/>
  <c r="H362" i="6" s="1"/>
  <c r="I363" i="6"/>
  <c r="H363" i="6" s="1"/>
  <c r="I364" i="6"/>
  <c r="H364" i="6" s="1"/>
  <c r="I365" i="6"/>
  <c r="H365" i="6" s="1"/>
  <c r="I366" i="6"/>
  <c r="H366" i="6" s="1"/>
  <c r="I367" i="6"/>
  <c r="H367" i="6" s="1"/>
  <c r="I368" i="6"/>
  <c r="H368" i="6" s="1"/>
  <c r="I369" i="6"/>
  <c r="H369" i="6" s="1"/>
  <c r="I370" i="6"/>
  <c r="H370" i="6" s="1"/>
  <c r="I371" i="6"/>
  <c r="H371" i="6" s="1"/>
  <c r="I372" i="6"/>
  <c r="H372" i="6" s="1"/>
  <c r="I373" i="6"/>
  <c r="H373" i="6" s="1"/>
  <c r="I374" i="6"/>
  <c r="H374" i="6" s="1"/>
  <c r="I375" i="6"/>
  <c r="H375" i="6" s="1"/>
  <c r="I376" i="6"/>
  <c r="H376" i="6" s="1"/>
  <c r="I377" i="6"/>
  <c r="H377" i="6" s="1"/>
  <c r="I378" i="6"/>
  <c r="H378" i="6" s="1"/>
  <c r="I379" i="6"/>
  <c r="H379" i="6" s="1"/>
  <c r="I380" i="6"/>
  <c r="H380" i="6" s="1"/>
  <c r="I381" i="6"/>
  <c r="H381" i="6" s="1"/>
  <c r="I382" i="6"/>
  <c r="H382" i="6" s="1"/>
  <c r="I383" i="6"/>
  <c r="H383" i="6" s="1"/>
  <c r="I384" i="6"/>
  <c r="H384" i="6" s="1"/>
  <c r="I385" i="6"/>
  <c r="H385" i="6" s="1"/>
  <c r="I386" i="6"/>
  <c r="H386" i="6" s="1"/>
  <c r="I387" i="6"/>
  <c r="H387" i="6" s="1"/>
  <c r="I388" i="6"/>
  <c r="H388" i="6" s="1"/>
  <c r="I389" i="6"/>
  <c r="H389" i="6" s="1"/>
  <c r="I390" i="6"/>
  <c r="H390" i="6" s="1"/>
  <c r="I391" i="6"/>
  <c r="H391" i="6" s="1"/>
  <c r="I392" i="6"/>
  <c r="H392" i="6" s="1"/>
  <c r="I393" i="6"/>
  <c r="H393" i="6" s="1"/>
  <c r="I394" i="6"/>
  <c r="H394" i="6" s="1"/>
  <c r="I395" i="6"/>
  <c r="H395" i="6" s="1"/>
  <c r="I396" i="6"/>
  <c r="H396" i="6" s="1"/>
  <c r="I397" i="6"/>
  <c r="H397" i="6" s="1"/>
  <c r="I398" i="6"/>
  <c r="H398" i="6" s="1"/>
  <c r="I399" i="6"/>
  <c r="H399" i="6" s="1"/>
  <c r="I400" i="6"/>
  <c r="H400" i="6" s="1"/>
  <c r="I401" i="6"/>
  <c r="H401" i="6" s="1"/>
  <c r="I402" i="6"/>
  <c r="H402" i="6" s="1"/>
  <c r="I403" i="6"/>
  <c r="H403" i="6" s="1"/>
  <c r="I404" i="6"/>
  <c r="H404" i="6" s="1"/>
  <c r="I405" i="6"/>
  <c r="H405" i="6" s="1"/>
  <c r="I406" i="6"/>
  <c r="H406" i="6" s="1"/>
  <c r="I407" i="6"/>
  <c r="H407" i="6" s="1"/>
  <c r="I408" i="6"/>
  <c r="H408" i="6" s="1"/>
  <c r="I409" i="6"/>
  <c r="H409" i="6" s="1"/>
  <c r="I410" i="6"/>
  <c r="H410" i="6" s="1"/>
  <c r="I411" i="6"/>
  <c r="H411" i="6" s="1"/>
  <c r="I412" i="6"/>
  <c r="H412" i="6" s="1"/>
  <c r="I413" i="6"/>
  <c r="H413" i="6" s="1"/>
  <c r="I414" i="6"/>
  <c r="H414" i="6" s="1"/>
  <c r="I415" i="6"/>
  <c r="H415" i="6" s="1"/>
  <c r="I416" i="6"/>
  <c r="H416" i="6" s="1"/>
  <c r="I417" i="6"/>
  <c r="H417" i="6" s="1"/>
  <c r="I418" i="6"/>
  <c r="H418" i="6" s="1"/>
  <c r="I419" i="6"/>
  <c r="H419" i="6" s="1"/>
  <c r="I420" i="6"/>
  <c r="H420" i="6" s="1"/>
  <c r="I421" i="6"/>
  <c r="H421" i="6" s="1"/>
  <c r="I422" i="6"/>
  <c r="H422" i="6" s="1"/>
  <c r="I423" i="6"/>
  <c r="H423" i="6" s="1"/>
  <c r="I424" i="6"/>
  <c r="H424" i="6" s="1"/>
  <c r="I425" i="6"/>
  <c r="H425" i="6" s="1"/>
  <c r="I426" i="6"/>
  <c r="H426" i="6" s="1"/>
  <c r="I427" i="6"/>
  <c r="H427" i="6" s="1"/>
  <c r="I428" i="6"/>
  <c r="H428" i="6" s="1"/>
  <c r="I429" i="6"/>
  <c r="H429" i="6" s="1"/>
  <c r="I430" i="6"/>
  <c r="H430" i="6" s="1"/>
  <c r="I431" i="6"/>
  <c r="H431" i="6" s="1"/>
  <c r="I432" i="6"/>
  <c r="H432" i="6" s="1"/>
  <c r="I433" i="6"/>
  <c r="H433" i="6" s="1"/>
  <c r="I434" i="6"/>
  <c r="H434" i="6" s="1"/>
  <c r="I435" i="6"/>
  <c r="H435" i="6" s="1"/>
  <c r="I436" i="6"/>
  <c r="H436" i="6" s="1"/>
  <c r="I437" i="6"/>
  <c r="H437" i="6" s="1"/>
  <c r="I438" i="6"/>
  <c r="H438" i="6" s="1"/>
  <c r="I439" i="6"/>
  <c r="H439" i="6" s="1"/>
  <c r="I440" i="6"/>
  <c r="H440" i="6" s="1"/>
  <c r="I441" i="6"/>
  <c r="H441" i="6" s="1"/>
  <c r="I442" i="6"/>
  <c r="H442" i="6" s="1"/>
  <c r="I443" i="6"/>
  <c r="H443" i="6" s="1"/>
  <c r="I444" i="6"/>
  <c r="H444" i="6" s="1"/>
  <c r="I445" i="6"/>
  <c r="H445" i="6" s="1"/>
  <c r="I446" i="6"/>
  <c r="H446" i="6" s="1"/>
  <c r="I447" i="6"/>
  <c r="H447" i="6" s="1"/>
  <c r="I448" i="6"/>
  <c r="H448" i="6" s="1"/>
  <c r="I449" i="6"/>
  <c r="H449" i="6" s="1"/>
  <c r="I450" i="6"/>
  <c r="H450" i="6" s="1"/>
  <c r="I451" i="6"/>
  <c r="H451" i="6" s="1"/>
  <c r="I452" i="6"/>
  <c r="H452" i="6" s="1"/>
  <c r="I453" i="6"/>
  <c r="H453" i="6" s="1"/>
  <c r="I454" i="6"/>
  <c r="H454" i="6" s="1"/>
  <c r="I455" i="6"/>
  <c r="H455" i="6" s="1"/>
  <c r="I456" i="6"/>
  <c r="H456" i="6" s="1"/>
  <c r="I457" i="6"/>
  <c r="H457" i="6" s="1"/>
  <c r="I458" i="6"/>
  <c r="H458" i="6" s="1"/>
  <c r="I459" i="6"/>
  <c r="H459" i="6" s="1"/>
  <c r="I460" i="6"/>
  <c r="H460" i="6" s="1"/>
  <c r="I461" i="6"/>
  <c r="H461" i="6" s="1"/>
  <c r="I462" i="6"/>
  <c r="H462" i="6" s="1"/>
  <c r="I463" i="6"/>
  <c r="H463" i="6" s="1"/>
  <c r="I464" i="6"/>
  <c r="H464" i="6" s="1"/>
  <c r="I465" i="6"/>
  <c r="H465" i="6" s="1"/>
  <c r="I466" i="6"/>
  <c r="H466" i="6" s="1"/>
  <c r="I467" i="6"/>
  <c r="H467" i="6" s="1"/>
  <c r="I468" i="6"/>
  <c r="H468" i="6" s="1"/>
  <c r="I469" i="6"/>
  <c r="H469" i="6" s="1"/>
  <c r="I470" i="6"/>
  <c r="H470" i="6" s="1"/>
  <c r="I471" i="6"/>
  <c r="H471" i="6" s="1"/>
  <c r="I472" i="6"/>
  <c r="H472" i="6" s="1"/>
  <c r="I473" i="6"/>
  <c r="H473" i="6" s="1"/>
  <c r="I474" i="6"/>
  <c r="H474" i="6" s="1"/>
  <c r="I475" i="6"/>
  <c r="H475" i="6" s="1"/>
  <c r="I476" i="6"/>
  <c r="H476" i="6" s="1"/>
  <c r="I477" i="6"/>
  <c r="H477" i="6" s="1"/>
  <c r="I478" i="6"/>
  <c r="H478" i="6" s="1"/>
  <c r="I479" i="6"/>
  <c r="H479" i="6" s="1"/>
  <c r="I480" i="6"/>
  <c r="H480" i="6" s="1"/>
  <c r="I481" i="6"/>
  <c r="H481" i="6" s="1"/>
  <c r="I482" i="6"/>
  <c r="H482" i="6" s="1"/>
  <c r="I483" i="6"/>
  <c r="H483" i="6" s="1"/>
  <c r="I484" i="6"/>
  <c r="H484" i="6" s="1"/>
  <c r="I485" i="6"/>
  <c r="H485" i="6" s="1"/>
  <c r="I486" i="6"/>
  <c r="H486" i="6" s="1"/>
  <c r="I487" i="6"/>
  <c r="H487" i="6" s="1"/>
  <c r="I488" i="6"/>
  <c r="H488" i="6" s="1"/>
  <c r="I489" i="6"/>
  <c r="H489" i="6" s="1"/>
  <c r="I490" i="6"/>
  <c r="H490" i="6" s="1"/>
  <c r="I491" i="6"/>
  <c r="H491" i="6" s="1"/>
  <c r="I492" i="6"/>
  <c r="H492" i="6" s="1"/>
  <c r="I493" i="6"/>
  <c r="H493" i="6" s="1"/>
  <c r="I494" i="6"/>
  <c r="H494" i="6" s="1"/>
  <c r="I495" i="6"/>
  <c r="H495" i="6" s="1"/>
  <c r="I496" i="6"/>
  <c r="H496" i="6" s="1"/>
  <c r="I497" i="6"/>
  <c r="H497" i="6" s="1"/>
  <c r="I498" i="6"/>
  <c r="H498" i="6" s="1"/>
  <c r="I499" i="6"/>
  <c r="H499" i="6" s="1"/>
  <c r="I500" i="6"/>
  <c r="H500" i="6" s="1"/>
  <c r="I501" i="6"/>
  <c r="H501" i="6" s="1"/>
  <c r="I502" i="6"/>
  <c r="H502" i="6" s="1"/>
  <c r="I503" i="6"/>
  <c r="H503" i="6" s="1"/>
  <c r="I504" i="6"/>
  <c r="H504" i="6" s="1"/>
  <c r="I505" i="6"/>
  <c r="H505" i="6" s="1"/>
  <c r="I506" i="6"/>
  <c r="H506" i="6" s="1"/>
  <c r="I507" i="6"/>
  <c r="H507" i="6" s="1"/>
  <c r="I508" i="6"/>
  <c r="H508" i="6" s="1"/>
  <c r="I509" i="6"/>
  <c r="H509" i="6" s="1"/>
  <c r="I510" i="6"/>
  <c r="H510" i="6" s="1"/>
  <c r="I511" i="6"/>
  <c r="H511" i="6" s="1"/>
  <c r="I512" i="6"/>
  <c r="H512" i="6" s="1"/>
  <c r="I513" i="6"/>
  <c r="H513" i="6" s="1"/>
  <c r="I514" i="6"/>
  <c r="H514" i="6" s="1"/>
  <c r="I515" i="6"/>
  <c r="H515" i="6" s="1"/>
  <c r="I516" i="6"/>
  <c r="H516" i="6" s="1"/>
  <c r="I517" i="6"/>
  <c r="H517" i="6" s="1"/>
  <c r="I518" i="6"/>
  <c r="H518" i="6" s="1"/>
  <c r="I519" i="6"/>
  <c r="H519" i="6" s="1"/>
  <c r="I520" i="6"/>
  <c r="H520" i="6" s="1"/>
  <c r="I521" i="6"/>
  <c r="H521" i="6" s="1"/>
  <c r="I522" i="6"/>
  <c r="H522" i="6" s="1"/>
  <c r="I523" i="6"/>
  <c r="H523" i="6" s="1"/>
  <c r="I524" i="6"/>
  <c r="H524" i="6" s="1"/>
  <c r="I525" i="6"/>
  <c r="H525" i="6" s="1"/>
  <c r="I526" i="6"/>
  <c r="H526" i="6" s="1"/>
  <c r="I527" i="6"/>
  <c r="H527" i="6" s="1"/>
  <c r="I528" i="6"/>
  <c r="H528" i="6" s="1"/>
  <c r="I529" i="6"/>
  <c r="H529" i="6" s="1"/>
  <c r="I530" i="6"/>
  <c r="H530" i="6" s="1"/>
  <c r="I531" i="6"/>
  <c r="H531" i="6" s="1"/>
  <c r="I532" i="6"/>
  <c r="H532" i="6" s="1"/>
  <c r="I533" i="6"/>
  <c r="H533" i="6" s="1"/>
  <c r="I534" i="6"/>
  <c r="H534" i="6" s="1"/>
  <c r="I535" i="6"/>
  <c r="H535" i="6" s="1"/>
  <c r="I536" i="6"/>
  <c r="H536" i="6" s="1"/>
  <c r="I537" i="6"/>
  <c r="H537" i="6" s="1"/>
  <c r="I538" i="6"/>
  <c r="H538" i="6" s="1"/>
  <c r="I539" i="6"/>
  <c r="H539" i="6" s="1"/>
  <c r="I540" i="6"/>
  <c r="H540" i="6" s="1"/>
  <c r="I541" i="6"/>
  <c r="H541" i="6" s="1"/>
  <c r="I542" i="6"/>
  <c r="H542" i="6" s="1"/>
  <c r="I543" i="6"/>
  <c r="H543" i="6" s="1"/>
  <c r="I544" i="6"/>
  <c r="H544" i="6" s="1"/>
  <c r="I545" i="6"/>
  <c r="H545" i="6" s="1"/>
  <c r="I546" i="6"/>
  <c r="H546" i="6" s="1"/>
  <c r="I547" i="6"/>
  <c r="H547" i="6" s="1"/>
  <c r="I548" i="6"/>
  <c r="H548" i="6" s="1"/>
  <c r="I549" i="6"/>
  <c r="H549" i="6" s="1"/>
  <c r="I550" i="6"/>
  <c r="H550" i="6" s="1"/>
  <c r="I551" i="6"/>
  <c r="H551" i="6" s="1"/>
  <c r="I552" i="6"/>
  <c r="H552" i="6" s="1"/>
  <c r="I553" i="6"/>
  <c r="H553" i="6" s="1"/>
  <c r="I554" i="6"/>
  <c r="H554" i="6" s="1"/>
  <c r="I555" i="6"/>
  <c r="H555" i="6" s="1"/>
  <c r="I556" i="6"/>
  <c r="H556" i="6" s="1"/>
  <c r="I557" i="6"/>
  <c r="H557" i="6" s="1"/>
  <c r="I558" i="6"/>
  <c r="H558" i="6" s="1"/>
  <c r="I559" i="6"/>
  <c r="H559" i="6" s="1"/>
  <c r="I560" i="6"/>
  <c r="H560" i="6" s="1"/>
  <c r="I561" i="6"/>
  <c r="H561" i="6" s="1"/>
  <c r="I562" i="6"/>
  <c r="H562" i="6" s="1"/>
  <c r="I563" i="6"/>
  <c r="H563" i="6" s="1"/>
  <c r="I564" i="6"/>
  <c r="H564" i="6" s="1"/>
  <c r="I565" i="6"/>
  <c r="H565" i="6" s="1"/>
  <c r="I566" i="6"/>
  <c r="H566" i="6" s="1"/>
  <c r="I567" i="6"/>
  <c r="H567" i="6" s="1"/>
  <c r="I568" i="6"/>
  <c r="H568" i="6" s="1"/>
  <c r="I569" i="6"/>
  <c r="H569" i="6" s="1"/>
  <c r="I570" i="6"/>
  <c r="H570" i="6" s="1"/>
  <c r="I571" i="6"/>
  <c r="H571" i="6" s="1"/>
  <c r="I572" i="6"/>
  <c r="H572" i="6" s="1"/>
  <c r="I573" i="6"/>
  <c r="H573" i="6" s="1"/>
  <c r="I574" i="6"/>
  <c r="H574" i="6" s="1"/>
  <c r="I575" i="6"/>
  <c r="H575" i="6" s="1"/>
  <c r="I576" i="6"/>
  <c r="H576" i="6" s="1"/>
  <c r="I577" i="6"/>
  <c r="H577" i="6" s="1"/>
  <c r="I578" i="6"/>
  <c r="H578" i="6" s="1"/>
  <c r="I579" i="6"/>
  <c r="H579" i="6" s="1"/>
  <c r="I580" i="6"/>
  <c r="H580" i="6" s="1"/>
  <c r="I581" i="6"/>
  <c r="H581" i="6" s="1"/>
  <c r="I582" i="6"/>
  <c r="H582" i="6" s="1"/>
  <c r="I583" i="6"/>
  <c r="H583" i="6" s="1"/>
  <c r="I584" i="6"/>
  <c r="H584" i="6" s="1"/>
  <c r="I585" i="6"/>
  <c r="H585" i="6" s="1"/>
  <c r="I586" i="6"/>
  <c r="H586" i="6" s="1"/>
  <c r="I587" i="6"/>
  <c r="H587" i="6" s="1"/>
  <c r="I588" i="6"/>
  <c r="H588" i="6" s="1"/>
  <c r="I589" i="6"/>
  <c r="H589" i="6" s="1"/>
  <c r="I590" i="6"/>
  <c r="H590" i="6" s="1"/>
  <c r="I591" i="6"/>
  <c r="H591" i="6" s="1"/>
  <c r="I592" i="6"/>
  <c r="H592" i="6" s="1"/>
  <c r="I593" i="6"/>
  <c r="H593" i="6" s="1"/>
  <c r="I594" i="6"/>
  <c r="H594" i="6" s="1"/>
  <c r="I595" i="6"/>
  <c r="H595" i="6" s="1"/>
  <c r="I596" i="6"/>
  <c r="H596" i="6" s="1"/>
  <c r="I597" i="6"/>
  <c r="H597" i="6" s="1"/>
  <c r="I598" i="6"/>
  <c r="H598" i="6" s="1"/>
  <c r="I599" i="6"/>
  <c r="H599" i="6" s="1"/>
  <c r="I600" i="6"/>
  <c r="H600" i="6" s="1"/>
  <c r="I601" i="6"/>
  <c r="H601" i="6" s="1"/>
  <c r="I602" i="6"/>
  <c r="H602" i="6" s="1"/>
  <c r="I603" i="6"/>
  <c r="H603" i="6" s="1"/>
  <c r="I604" i="6"/>
  <c r="H604" i="6" s="1"/>
  <c r="I605" i="6"/>
  <c r="H605" i="6" s="1"/>
  <c r="I606" i="6"/>
  <c r="H606" i="6" s="1"/>
  <c r="I607" i="6"/>
  <c r="H607" i="6" s="1"/>
  <c r="I608" i="6"/>
  <c r="H608" i="6" s="1"/>
  <c r="I609" i="6"/>
  <c r="H609" i="6" s="1"/>
  <c r="I610" i="6"/>
  <c r="H610" i="6" s="1"/>
  <c r="I611" i="6"/>
  <c r="H611" i="6" s="1"/>
  <c r="I612" i="6"/>
  <c r="H612" i="6" s="1"/>
  <c r="I613" i="6"/>
  <c r="H613" i="6" s="1"/>
  <c r="I614" i="6"/>
  <c r="H614" i="6" s="1"/>
  <c r="I615" i="6"/>
  <c r="H615" i="6" s="1"/>
  <c r="I616" i="6"/>
  <c r="H616" i="6" s="1"/>
  <c r="I617" i="6"/>
  <c r="H617" i="6" s="1"/>
  <c r="I618" i="6"/>
  <c r="H618" i="6" s="1"/>
  <c r="I619" i="6"/>
  <c r="H619" i="6" s="1"/>
  <c r="I620" i="6"/>
  <c r="H620" i="6" s="1"/>
  <c r="I621" i="6"/>
  <c r="H621" i="6" s="1"/>
  <c r="I622" i="6"/>
  <c r="H622" i="6" s="1"/>
  <c r="I623" i="6"/>
  <c r="H623" i="6" s="1"/>
  <c r="I624" i="6"/>
  <c r="H624" i="6" s="1"/>
  <c r="I625" i="6"/>
  <c r="H625" i="6" s="1"/>
  <c r="I626" i="6"/>
  <c r="H626" i="6" s="1"/>
  <c r="I627" i="6"/>
  <c r="H627" i="6" s="1"/>
  <c r="I628" i="6"/>
  <c r="H628" i="6" s="1"/>
  <c r="I629" i="6"/>
  <c r="H629" i="6" s="1"/>
  <c r="I630" i="6"/>
  <c r="H630" i="6" s="1"/>
  <c r="I631" i="6"/>
  <c r="H631" i="6" s="1"/>
  <c r="I632" i="6"/>
  <c r="H632" i="6" s="1"/>
  <c r="I633" i="6"/>
  <c r="H633" i="6" s="1"/>
  <c r="I634" i="6"/>
  <c r="H634" i="6" s="1"/>
  <c r="I635" i="6"/>
  <c r="H635" i="6" s="1"/>
  <c r="I636" i="6"/>
  <c r="H636" i="6" s="1"/>
  <c r="I637" i="6"/>
  <c r="H637" i="6" s="1"/>
  <c r="I638" i="6"/>
  <c r="H638" i="6" s="1"/>
  <c r="I639" i="6"/>
  <c r="H639" i="6" s="1"/>
  <c r="I640" i="6"/>
  <c r="H640" i="6" s="1"/>
  <c r="I641" i="6"/>
  <c r="H641" i="6" s="1"/>
  <c r="I642" i="6"/>
  <c r="H642" i="6" s="1"/>
  <c r="I643" i="6"/>
  <c r="H643" i="6" s="1"/>
  <c r="I644" i="6"/>
  <c r="H644" i="6" s="1"/>
  <c r="I645" i="6"/>
  <c r="H645" i="6" s="1"/>
  <c r="I646" i="6"/>
  <c r="H646" i="6" s="1"/>
  <c r="I647" i="6"/>
  <c r="H647" i="6" s="1"/>
  <c r="I648" i="6"/>
  <c r="H648" i="6" s="1"/>
  <c r="I649" i="6"/>
  <c r="H649" i="6" s="1"/>
  <c r="I650" i="6"/>
  <c r="H650" i="6" s="1"/>
  <c r="I651" i="6"/>
  <c r="H651" i="6" s="1"/>
  <c r="I652" i="6"/>
  <c r="H652" i="6" s="1"/>
  <c r="I653" i="6"/>
  <c r="H653" i="6" s="1"/>
  <c r="I654" i="6"/>
  <c r="H654" i="6" s="1"/>
  <c r="I655" i="6"/>
  <c r="H655" i="6" s="1"/>
  <c r="I656" i="6"/>
  <c r="H656" i="6" s="1"/>
  <c r="I657" i="6"/>
  <c r="H657" i="6" s="1"/>
  <c r="I658" i="6"/>
  <c r="H658" i="6" s="1"/>
  <c r="I659" i="6"/>
  <c r="H659" i="6" s="1"/>
  <c r="I660" i="6"/>
  <c r="H660" i="6" s="1"/>
  <c r="I661" i="6"/>
  <c r="H661" i="6" s="1"/>
  <c r="I662" i="6"/>
  <c r="H662" i="6" s="1"/>
  <c r="I663" i="6"/>
  <c r="H663" i="6" s="1"/>
  <c r="I664" i="6"/>
  <c r="H664" i="6" s="1"/>
  <c r="I665" i="6"/>
  <c r="H665" i="6" s="1"/>
  <c r="I666" i="6"/>
  <c r="H666" i="6" s="1"/>
  <c r="I667" i="6"/>
  <c r="H667" i="6" s="1"/>
  <c r="I668" i="6"/>
  <c r="H668" i="6" s="1"/>
  <c r="I669" i="6"/>
  <c r="H669" i="6" s="1"/>
  <c r="I670" i="6"/>
  <c r="H670" i="6" s="1"/>
  <c r="I671" i="6"/>
  <c r="H671" i="6" s="1"/>
  <c r="I672" i="6"/>
  <c r="H672" i="6" s="1"/>
  <c r="I673" i="6"/>
  <c r="H673" i="6" s="1"/>
  <c r="I674" i="6"/>
  <c r="H674" i="6" s="1"/>
  <c r="I675" i="6"/>
  <c r="H675" i="6" s="1"/>
  <c r="I676" i="6"/>
  <c r="H676" i="6" s="1"/>
  <c r="I677" i="6"/>
  <c r="H677" i="6" s="1"/>
  <c r="I678" i="6"/>
  <c r="H678" i="6" s="1"/>
  <c r="I679" i="6"/>
  <c r="H679" i="6" s="1"/>
  <c r="I680" i="6"/>
  <c r="H680" i="6" s="1"/>
  <c r="I681" i="6"/>
  <c r="H681" i="6" s="1"/>
  <c r="I682" i="6"/>
  <c r="H682" i="6" s="1"/>
  <c r="I683" i="6"/>
  <c r="H683" i="6" s="1"/>
  <c r="I684" i="6"/>
  <c r="H684" i="6" s="1"/>
  <c r="I685" i="6"/>
  <c r="H685" i="6" s="1"/>
  <c r="I686" i="6"/>
  <c r="H686" i="6" s="1"/>
  <c r="I687" i="6"/>
  <c r="H687" i="6" s="1"/>
  <c r="I688" i="6"/>
  <c r="H688" i="6" s="1"/>
  <c r="I689" i="6"/>
  <c r="H689" i="6" s="1"/>
  <c r="I690" i="6"/>
  <c r="H690" i="6" s="1"/>
  <c r="I691" i="6"/>
  <c r="H691" i="6" s="1"/>
  <c r="I692" i="6"/>
  <c r="H692" i="6" s="1"/>
  <c r="I693" i="6"/>
  <c r="H693" i="6" s="1"/>
  <c r="I694" i="6"/>
  <c r="H694" i="6" s="1"/>
  <c r="I695" i="6"/>
  <c r="H695" i="6" s="1"/>
  <c r="I696" i="6"/>
  <c r="H696" i="6" s="1"/>
  <c r="I697" i="6"/>
  <c r="H697" i="6" s="1"/>
  <c r="I698" i="6"/>
  <c r="H698" i="6" s="1"/>
  <c r="I699" i="6"/>
  <c r="H699" i="6" s="1"/>
  <c r="I700" i="6"/>
  <c r="H700" i="6" s="1"/>
  <c r="I701" i="6"/>
  <c r="H701" i="6" s="1"/>
  <c r="I702" i="6"/>
  <c r="H702" i="6" s="1"/>
  <c r="I703" i="6"/>
  <c r="H703" i="6" s="1"/>
  <c r="I704" i="6"/>
  <c r="H704" i="6" s="1"/>
  <c r="I705" i="6"/>
  <c r="H705" i="6" s="1"/>
  <c r="I706" i="6"/>
  <c r="H706" i="6" s="1"/>
  <c r="I707" i="6"/>
  <c r="H707" i="6" s="1"/>
  <c r="I708" i="6"/>
  <c r="H708" i="6" s="1"/>
  <c r="I709" i="6"/>
  <c r="H709" i="6" s="1"/>
  <c r="I710" i="6"/>
  <c r="H710" i="6" s="1"/>
  <c r="I711" i="6"/>
  <c r="H711" i="6" s="1"/>
  <c r="I712" i="6"/>
  <c r="H712" i="6" s="1"/>
  <c r="I713" i="6"/>
  <c r="H713" i="6" s="1"/>
  <c r="I714" i="6"/>
  <c r="H714" i="6" s="1"/>
  <c r="I715" i="6"/>
  <c r="H715" i="6" s="1"/>
  <c r="I716" i="6"/>
  <c r="H716" i="6" s="1"/>
  <c r="I717" i="6"/>
  <c r="H717" i="6" s="1"/>
  <c r="I718" i="6"/>
  <c r="H718" i="6" s="1"/>
  <c r="I719" i="6"/>
  <c r="H719" i="6" s="1"/>
  <c r="I720" i="6"/>
  <c r="H720" i="6" s="1"/>
  <c r="I721" i="6"/>
  <c r="H721" i="6" s="1"/>
  <c r="I722" i="6"/>
  <c r="H722" i="6" s="1"/>
  <c r="I723" i="6"/>
  <c r="H723" i="6" s="1"/>
  <c r="I724" i="6"/>
  <c r="H724" i="6" s="1"/>
  <c r="I725" i="6"/>
  <c r="H725" i="6" s="1"/>
  <c r="I726" i="6"/>
  <c r="H726" i="6" s="1"/>
  <c r="I727" i="6"/>
  <c r="H727" i="6" s="1"/>
  <c r="I728" i="6"/>
  <c r="H728" i="6" s="1"/>
  <c r="I729" i="6"/>
  <c r="H729" i="6" s="1"/>
  <c r="I730" i="6"/>
  <c r="H730" i="6" s="1"/>
  <c r="I731" i="6"/>
  <c r="H731" i="6" s="1"/>
  <c r="I732" i="6"/>
  <c r="H732" i="6" s="1"/>
  <c r="I733" i="6"/>
  <c r="H733" i="6" s="1"/>
  <c r="I734" i="6"/>
  <c r="H734" i="6" s="1"/>
  <c r="I735" i="6"/>
  <c r="H735" i="6" s="1"/>
  <c r="I736" i="6"/>
  <c r="H736" i="6" s="1"/>
  <c r="I737" i="6"/>
  <c r="H737" i="6" s="1"/>
  <c r="I738" i="6"/>
  <c r="H738" i="6" s="1"/>
  <c r="I739" i="6"/>
  <c r="H739" i="6" s="1"/>
  <c r="I740" i="6"/>
  <c r="H740" i="6" s="1"/>
  <c r="I741" i="6"/>
  <c r="H741" i="6" s="1"/>
  <c r="I742" i="6"/>
  <c r="H742" i="6" s="1"/>
  <c r="I743" i="6"/>
  <c r="H743" i="6" s="1"/>
  <c r="I744" i="6"/>
  <c r="H744" i="6" s="1"/>
  <c r="I745" i="6"/>
  <c r="H745" i="6" s="1"/>
  <c r="I746" i="6"/>
  <c r="H746" i="6" s="1"/>
  <c r="I747" i="6"/>
  <c r="H747" i="6" s="1"/>
  <c r="I748" i="6"/>
  <c r="H748" i="6" s="1"/>
  <c r="I749" i="6"/>
  <c r="H749" i="6" s="1"/>
  <c r="I750" i="6"/>
  <c r="H750" i="6" s="1"/>
  <c r="I751" i="6"/>
  <c r="H751" i="6" s="1"/>
  <c r="I752" i="6"/>
  <c r="H752" i="6" s="1"/>
  <c r="I753" i="6"/>
  <c r="H753" i="6" s="1"/>
  <c r="I754" i="6"/>
  <c r="H754" i="6" s="1"/>
  <c r="I755" i="6"/>
  <c r="H755" i="6" s="1"/>
  <c r="I756" i="6"/>
  <c r="H756" i="6" s="1"/>
  <c r="I757" i="6"/>
  <c r="H757" i="6" s="1"/>
  <c r="I758" i="6"/>
  <c r="H758" i="6" s="1"/>
  <c r="I759" i="6"/>
  <c r="H759" i="6" s="1"/>
  <c r="I760" i="6"/>
  <c r="H760" i="6" s="1"/>
  <c r="I761" i="6"/>
  <c r="H761" i="6" s="1"/>
  <c r="I762" i="6"/>
  <c r="H762" i="6" s="1"/>
  <c r="I763" i="6"/>
  <c r="H763" i="6" s="1"/>
  <c r="I764" i="6"/>
  <c r="H764" i="6" s="1"/>
  <c r="I765" i="6"/>
  <c r="H765" i="6" s="1"/>
  <c r="I766" i="6"/>
  <c r="H766" i="6" s="1"/>
  <c r="I767" i="6"/>
  <c r="H767" i="6" s="1"/>
  <c r="I768" i="6"/>
  <c r="H768" i="6" s="1"/>
  <c r="I769" i="6"/>
  <c r="H769" i="6" s="1"/>
  <c r="I770" i="6"/>
  <c r="H770" i="6" s="1"/>
  <c r="I771" i="6"/>
  <c r="H771" i="6" s="1"/>
  <c r="I772" i="6"/>
  <c r="H772" i="6" s="1"/>
  <c r="I773" i="6"/>
  <c r="H773" i="6" s="1"/>
  <c r="I774" i="6"/>
  <c r="H774" i="6" s="1"/>
  <c r="I775" i="6"/>
  <c r="H775" i="6" s="1"/>
  <c r="I776" i="6"/>
  <c r="H776" i="6" s="1"/>
  <c r="I777" i="6"/>
  <c r="H777" i="6" s="1"/>
  <c r="I778" i="6"/>
  <c r="H778" i="6" s="1"/>
  <c r="I779" i="6"/>
  <c r="H779" i="6" s="1"/>
  <c r="I780" i="6"/>
  <c r="H780" i="6" s="1"/>
  <c r="I781" i="6"/>
  <c r="H781" i="6" s="1"/>
  <c r="I782" i="6"/>
  <c r="H782" i="6" s="1"/>
  <c r="I783" i="6"/>
  <c r="H783" i="6" s="1"/>
  <c r="I784" i="6"/>
  <c r="H784" i="6" s="1"/>
  <c r="I785" i="6"/>
  <c r="H785" i="6" s="1"/>
  <c r="I786" i="6"/>
  <c r="H786" i="6" s="1"/>
  <c r="I787" i="6"/>
  <c r="H787" i="6" s="1"/>
  <c r="I788" i="6"/>
  <c r="H788" i="6" s="1"/>
  <c r="I789" i="6"/>
  <c r="H789" i="6" s="1"/>
  <c r="I790" i="6"/>
  <c r="H790" i="6" s="1"/>
  <c r="I791" i="6"/>
  <c r="H791" i="6" s="1"/>
  <c r="I792" i="6"/>
  <c r="H792" i="6" s="1"/>
  <c r="I793" i="6"/>
  <c r="H793" i="6" s="1"/>
  <c r="I794" i="6"/>
  <c r="H794" i="6" s="1"/>
  <c r="I795" i="6"/>
  <c r="H795" i="6" s="1"/>
  <c r="I796" i="6"/>
  <c r="H796" i="6" s="1"/>
  <c r="I797" i="6"/>
  <c r="H797" i="6" s="1"/>
  <c r="I798" i="6"/>
  <c r="H798" i="6" s="1"/>
  <c r="I799" i="6"/>
  <c r="H799" i="6" s="1"/>
  <c r="I800" i="6"/>
  <c r="H800" i="6" s="1"/>
  <c r="I801" i="6"/>
  <c r="H801" i="6" s="1"/>
  <c r="I802" i="6"/>
  <c r="H802" i="6" s="1"/>
  <c r="I803" i="6"/>
  <c r="H803" i="6" s="1"/>
  <c r="I804" i="6"/>
  <c r="H804" i="6" s="1"/>
  <c r="I805" i="6"/>
  <c r="H805" i="6" s="1"/>
  <c r="I806" i="6"/>
  <c r="H806" i="6" s="1"/>
  <c r="I807" i="6"/>
  <c r="H807" i="6" s="1"/>
  <c r="I808" i="6"/>
  <c r="H808" i="6" s="1"/>
  <c r="I809" i="6"/>
  <c r="H809" i="6" s="1"/>
  <c r="I810" i="6"/>
  <c r="H810" i="6" s="1"/>
  <c r="I811" i="6"/>
  <c r="H811" i="6" s="1"/>
  <c r="I812" i="6"/>
  <c r="H812" i="6" s="1"/>
  <c r="I813" i="6"/>
  <c r="H813" i="6" s="1"/>
  <c r="I814" i="6"/>
  <c r="H814" i="6" s="1"/>
  <c r="I815" i="6"/>
  <c r="H815" i="6" s="1"/>
  <c r="I816" i="6"/>
  <c r="H816" i="6" s="1"/>
  <c r="I817" i="6"/>
  <c r="H817" i="6" s="1"/>
  <c r="I818" i="6"/>
  <c r="H818" i="6" s="1"/>
  <c r="I819" i="6"/>
  <c r="H819" i="6" s="1"/>
  <c r="I820" i="6"/>
  <c r="H820" i="6" s="1"/>
  <c r="I821" i="6"/>
  <c r="H821" i="6" s="1"/>
  <c r="I822" i="6"/>
  <c r="H822" i="6" s="1"/>
  <c r="I823" i="6"/>
  <c r="H823" i="6" s="1"/>
  <c r="I824" i="6"/>
  <c r="H824" i="6" s="1"/>
  <c r="I825" i="6"/>
  <c r="H825" i="6" s="1"/>
  <c r="I826" i="6"/>
  <c r="H826" i="6" s="1"/>
  <c r="I827" i="6"/>
  <c r="H827" i="6" s="1"/>
  <c r="I828" i="6"/>
  <c r="H828" i="6" s="1"/>
  <c r="I829" i="6"/>
  <c r="H829" i="6" s="1"/>
  <c r="I830" i="6"/>
  <c r="H830" i="6" s="1"/>
  <c r="I831" i="6"/>
  <c r="H831" i="6" s="1"/>
  <c r="I832" i="6"/>
  <c r="H832" i="6" s="1"/>
  <c r="I833" i="6"/>
  <c r="H833" i="6" s="1"/>
  <c r="I834" i="6"/>
  <c r="H834" i="6" s="1"/>
  <c r="I835" i="6"/>
  <c r="H835" i="6" s="1"/>
  <c r="I836" i="6"/>
  <c r="H836" i="6" s="1"/>
  <c r="I837" i="6"/>
  <c r="H837" i="6" s="1"/>
  <c r="I838" i="6"/>
  <c r="H838" i="6" s="1"/>
  <c r="I839" i="6"/>
  <c r="H839" i="6" s="1"/>
  <c r="I840" i="6"/>
  <c r="H840" i="6" s="1"/>
  <c r="I841" i="6"/>
  <c r="H841" i="6" s="1"/>
  <c r="I842" i="6"/>
  <c r="H842" i="6" s="1"/>
  <c r="I843" i="6"/>
  <c r="H843" i="6" s="1"/>
  <c r="I844" i="6"/>
  <c r="H844" i="6" s="1"/>
  <c r="I845" i="6"/>
  <c r="H845" i="6" s="1"/>
  <c r="I846" i="6"/>
  <c r="H846" i="6" s="1"/>
  <c r="I847" i="6"/>
  <c r="H847" i="6" s="1"/>
  <c r="I848" i="6"/>
  <c r="H848" i="6" s="1"/>
  <c r="I849" i="6"/>
  <c r="H849" i="6" s="1"/>
  <c r="I850" i="6"/>
  <c r="H850" i="6" s="1"/>
  <c r="I851" i="6"/>
  <c r="H851" i="6" s="1"/>
  <c r="I852" i="6"/>
  <c r="H852" i="6" s="1"/>
  <c r="I853" i="6"/>
  <c r="H853" i="6" s="1"/>
  <c r="I854" i="6"/>
  <c r="H854" i="6" s="1"/>
  <c r="I855" i="6"/>
  <c r="H855" i="6" s="1"/>
  <c r="I856" i="6"/>
  <c r="H856" i="6" s="1"/>
  <c r="I857" i="6"/>
  <c r="H857" i="6" s="1"/>
  <c r="I858" i="6"/>
  <c r="H858" i="6" s="1"/>
  <c r="I859" i="6"/>
  <c r="H859" i="6" s="1"/>
  <c r="I860" i="6"/>
  <c r="H860" i="6" s="1"/>
  <c r="I861" i="6"/>
  <c r="H861" i="6" s="1"/>
  <c r="I862" i="6"/>
  <c r="H862" i="6" s="1"/>
  <c r="I863" i="6"/>
  <c r="H863" i="6" s="1"/>
  <c r="I864" i="6"/>
  <c r="H864" i="6" s="1"/>
  <c r="I865" i="6"/>
  <c r="H865" i="6" s="1"/>
  <c r="I866" i="6"/>
  <c r="H866" i="6" s="1"/>
  <c r="I867" i="6"/>
  <c r="H867" i="6" s="1"/>
  <c r="I868" i="6"/>
  <c r="H868" i="6" s="1"/>
  <c r="I869" i="6"/>
  <c r="H869" i="6" s="1"/>
  <c r="I870" i="6"/>
  <c r="H870" i="6" s="1"/>
  <c r="I871" i="6"/>
  <c r="H871" i="6" s="1"/>
  <c r="I872" i="6"/>
  <c r="H872" i="6" s="1"/>
  <c r="I873" i="6"/>
  <c r="H873" i="6" s="1"/>
  <c r="I874" i="6"/>
  <c r="H874" i="6" s="1"/>
  <c r="I875" i="6"/>
  <c r="H875" i="6" s="1"/>
  <c r="I876" i="6"/>
  <c r="H876" i="6" s="1"/>
  <c r="I877" i="6"/>
  <c r="H877" i="6" s="1"/>
  <c r="I878" i="6"/>
  <c r="H878" i="6" s="1"/>
  <c r="I879" i="6"/>
  <c r="H879" i="6" s="1"/>
  <c r="I880" i="6"/>
  <c r="H880" i="6" s="1"/>
  <c r="I881" i="6"/>
  <c r="H881" i="6" s="1"/>
  <c r="I882" i="6"/>
  <c r="H882" i="6" s="1"/>
  <c r="I883" i="6"/>
  <c r="H883" i="6" s="1"/>
  <c r="I884" i="6"/>
  <c r="H884" i="6" s="1"/>
  <c r="I885" i="6"/>
  <c r="H885" i="6" s="1"/>
  <c r="I886" i="6"/>
  <c r="H886" i="6" s="1"/>
  <c r="I887" i="6"/>
  <c r="H887" i="6" s="1"/>
  <c r="I888" i="6"/>
  <c r="H888" i="6" s="1"/>
  <c r="I889" i="6"/>
  <c r="H889" i="6" s="1"/>
  <c r="I890" i="6"/>
  <c r="H890" i="6" s="1"/>
  <c r="I891" i="6"/>
  <c r="H891" i="6" s="1"/>
  <c r="I892" i="6"/>
  <c r="H892" i="6" s="1"/>
  <c r="I893" i="6"/>
  <c r="H893" i="6" s="1"/>
  <c r="I894" i="6"/>
  <c r="H894" i="6" s="1"/>
  <c r="I895" i="6"/>
  <c r="H895" i="6" s="1"/>
  <c r="I896" i="6"/>
  <c r="H896" i="6" s="1"/>
  <c r="I897" i="6"/>
  <c r="H897" i="6" s="1"/>
  <c r="I898" i="6"/>
  <c r="H898" i="6" s="1"/>
  <c r="I899" i="6"/>
  <c r="H899" i="6" s="1"/>
  <c r="I900" i="6"/>
  <c r="H900" i="6" s="1"/>
  <c r="I901" i="6"/>
  <c r="H901" i="6" s="1"/>
  <c r="I902" i="6"/>
  <c r="H902" i="6" s="1"/>
  <c r="I903" i="6"/>
  <c r="H903" i="6" s="1"/>
  <c r="I904" i="6"/>
  <c r="H904" i="6" s="1"/>
  <c r="I905" i="6"/>
  <c r="H905" i="6" s="1"/>
  <c r="I906" i="6"/>
  <c r="H906" i="6" s="1"/>
  <c r="I907" i="6"/>
  <c r="H907" i="6" s="1"/>
  <c r="I908" i="6"/>
  <c r="H908" i="6" s="1"/>
  <c r="I909" i="6"/>
  <c r="H909" i="6" s="1"/>
  <c r="I910" i="6"/>
  <c r="H910" i="6" s="1"/>
  <c r="I911" i="6"/>
  <c r="H911" i="6" s="1"/>
  <c r="I912" i="6"/>
  <c r="H912" i="6" s="1"/>
  <c r="I913" i="6"/>
  <c r="H913" i="6" s="1"/>
  <c r="I914" i="6"/>
  <c r="H914" i="6" s="1"/>
  <c r="I915" i="6"/>
  <c r="H915" i="6" s="1"/>
  <c r="I916" i="6"/>
  <c r="H916" i="6" s="1"/>
  <c r="I917" i="6"/>
  <c r="H917" i="6" s="1"/>
  <c r="I918" i="6"/>
  <c r="H918" i="6" s="1"/>
  <c r="I919" i="6"/>
  <c r="H919" i="6" s="1"/>
  <c r="I920" i="6"/>
  <c r="H920" i="6" s="1"/>
  <c r="I921" i="6"/>
  <c r="H921" i="6" s="1"/>
  <c r="I922" i="6"/>
  <c r="H922" i="6" s="1"/>
  <c r="I923" i="6"/>
  <c r="H923" i="6" s="1"/>
  <c r="I924" i="6"/>
  <c r="H924" i="6" s="1"/>
  <c r="I925" i="6"/>
  <c r="H925" i="6" s="1"/>
  <c r="I926" i="6"/>
  <c r="H926" i="6" s="1"/>
  <c r="I927" i="6"/>
  <c r="H927" i="6" s="1"/>
  <c r="I928" i="6"/>
  <c r="H928" i="6" s="1"/>
  <c r="I929" i="6"/>
  <c r="H929" i="6" s="1"/>
  <c r="I930" i="6"/>
  <c r="H930" i="6" s="1"/>
  <c r="I931" i="6"/>
  <c r="H931" i="6" s="1"/>
  <c r="I932" i="6"/>
  <c r="H932" i="6" s="1"/>
  <c r="I933" i="6"/>
  <c r="H933" i="6" s="1"/>
  <c r="I934" i="6"/>
  <c r="H934" i="6" s="1"/>
  <c r="I935" i="6"/>
  <c r="H935" i="6" s="1"/>
  <c r="I936" i="6"/>
  <c r="H936" i="6" s="1"/>
  <c r="I937" i="6"/>
  <c r="H937" i="6" s="1"/>
  <c r="I938" i="6"/>
  <c r="H938" i="6" s="1"/>
  <c r="I939" i="6"/>
  <c r="H939" i="6" s="1"/>
  <c r="I940" i="6"/>
  <c r="H940" i="6" s="1"/>
  <c r="I941" i="6"/>
  <c r="H941" i="6" s="1"/>
  <c r="I942" i="6"/>
  <c r="H942" i="6" s="1"/>
  <c r="I943" i="6"/>
  <c r="H943" i="6" s="1"/>
  <c r="I944" i="6"/>
  <c r="H944" i="6" s="1"/>
  <c r="I945" i="6"/>
  <c r="H945" i="6" s="1"/>
  <c r="I946" i="6"/>
  <c r="H946" i="6" s="1"/>
  <c r="I947" i="6"/>
  <c r="H947" i="6" s="1"/>
  <c r="I948" i="6"/>
  <c r="H948" i="6" s="1"/>
  <c r="I949" i="6"/>
  <c r="H949" i="6" s="1"/>
  <c r="I950" i="6"/>
  <c r="H950" i="6" s="1"/>
  <c r="I951" i="6"/>
  <c r="H951" i="6" s="1"/>
  <c r="I952" i="6"/>
  <c r="H952" i="6" s="1"/>
  <c r="I953" i="6"/>
  <c r="H953" i="6" s="1"/>
  <c r="I954" i="6"/>
  <c r="H954" i="6" s="1"/>
  <c r="I955" i="6"/>
  <c r="H955" i="6" s="1"/>
  <c r="I956" i="6"/>
  <c r="H956" i="6" s="1"/>
  <c r="I957" i="6"/>
  <c r="H957" i="6" s="1"/>
  <c r="I958" i="6"/>
  <c r="H958" i="6" s="1"/>
  <c r="I959" i="6"/>
  <c r="H959" i="6" s="1"/>
  <c r="I960" i="6"/>
  <c r="H960" i="6" s="1"/>
  <c r="I961" i="6"/>
  <c r="H961" i="6" s="1"/>
  <c r="I962" i="6"/>
  <c r="H962" i="6" s="1"/>
  <c r="I963" i="6"/>
  <c r="H963" i="6" s="1"/>
  <c r="I964" i="6"/>
  <c r="H964" i="6" s="1"/>
  <c r="I965" i="6"/>
  <c r="H965" i="6" s="1"/>
  <c r="I966" i="6"/>
  <c r="H966" i="6" s="1"/>
  <c r="I967" i="6"/>
  <c r="H967" i="6" s="1"/>
  <c r="I968" i="6"/>
  <c r="H968" i="6" s="1"/>
  <c r="I969" i="6"/>
  <c r="H969" i="6" s="1"/>
  <c r="I970" i="6"/>
  <c r="H970" i="6" s="1"/>
  <c r="I971" i="6"/>
  <c r="H971" i="6" s="1"/>
  <c r="I972" i="6"/>
  <c r="H972" i="6" s="1"/>
  <c r="I973" i="6"/>
  <c r="H973" i="6" s="1"/>
  <c r="I974" i="6"/>
  <c r="H974" i="6" s="1"/>
  <c r="I975" i="6"/>
  <c r="H975" i="6" s="1"/>
  <c r="I976" i="6"/>
  <c r="H976" i="6" s="1"/>
  <c r="I977" i="6"/>
  <c r="H977" i="6" s="1"/>
  <c r="I978" i="6"/>
  <c r="H978" i="6" s="1"/>
  <c r="I979" i="6"/>
  <c r="H979" i="6" s="1"/>
  <c r="I980" i="6"/>
  <c r="H980" i="6" s="1"/>
  <c r="I981" i="6"/>
  <c r="H981" i="6" s="1"/>
  <c r="I982" i="6"/>
  <c r="H982" i="6" s="1"/>
  <c r="I983" i="6"/>
  <c r="H983" i="6" s="1"/>
  <c r="I984" i="6"/>
  <c r="H984" i="6" s="1"/>
  <c r="I985" i="6"/>
  <c r="H985" i="6" s="1"/>
  <c r="I986" i="6"/>
  <c r="H986" i="6" s="1"/>
  <c r="I987" i="6"/>
  <c r="H987" i="6" s="1"/>
  <c r="I988" i="6"/>
  <c r="H988" i="6" s="1"/>
  <c r="I989" i="6"/>
  <c r="H989" i="6" s="1"/>
  <c r="I990" i="6"/>
  <c r="H990" i="6" s="1"/>
  <c r="I991" i="6"/>
  <c r="H991" i="6" s="1"/>
  <c r="I992" i="6"/>
  <c r="H992" i="6" s="1"/>
  <c r="I993" i="6"/>
  <c r="H993" i="6" s="1"/>
  <c r="I994" i="6"/>
  <c r="H994" i="6" s="1"/>
  <c r="I995" i="6"/>
  <c r="H995" i="6" s="1"/>
  <c r="I996" i="6"/>
  <c r="H996" i="6" s="1"/>
  <c r="I997" i="6"/>
  <c r="H997" i="6" s="1"/>
  <c r="I998" i="6"/>
  <c r="H998" i="6" s="1"/>
  <c r="I999" i="6"/>
  <c r="H999" i="6" s="1"/>
  <c r="I1000" i="6"/>
  <c r="H1000" i="6" s="1"/>
  <c r="I1001" i="6"/>
  <c r="H1001" i="6" s="1"/>
  <c r="I1002" i="6"/>
  <c r="H1002" i="6" s="1"/>
  <c r="I1003" i="6"/>
  <c r="H1003" i="6" s="1"/>
  <c r="I1004" i="6"/>
  <c r="H1004" i="6" s="1"/>
  <c r="I1005" i="6"/>
  <c r="H1005" i="6" s="1"/>
  <c r="I1006" i="6"/>
  <c r="H1006" i="6" s="1"/>
  <c r="I1007" i="6"/>
  <c r="H1007" i="6" s="1"/>
  <c r="I1008" i="6"/>
  <c r="H1008" i="6" s="1"/>
  <c r="I1009" i="6"/>
  <c r="H1009" i="6" s="1"/>
  <c r="I1010" i="6"/>
  <c r="H1010" i="6" s="1"/>
  <c r="I1011" i="6"/>
  <c r="H1011" i="6" s="1"/>
  <c r="I1012" i="6"/>
  <c r="H1012" i="6" s="1"/>
  <c r="I1013" i="6"/>
  <c r="H1013" i="6" s="1"/>
  <c r="I1014" i="6"/>
  <c r="H1014" i="6" s="1"/>
  <c r="I1015" i="6"/>
  <c r="H1015" i="6" s="1"/>
  <c r="I1016" i="6"/>
  <c r="H1016" i="6" s="1"/>
  <c r="I1017" i="6"/>
  <c r="H1017" i="6" s="1"/>
  <c r="I1018" i="6"/>
  <c r="H1018" i="6" s="1"/>
  <c r="I1019" i="6"/>
  <c r="H1019" i="6" s="1"/>
  <c r="I1020" i="6"/>
  <c r="H1020" i="6" s="1"/>
  <c r="I1021" i="6"/>
  <c r="H1021" i="6" s="1"/>
  <c r="I1022" i="6"/>
  <c r="H1022" i="6" s="1"/>
  <c r="I1023" i="6"/>
  <c r="H1023" i="6" s="1"/>
  <c r="I1024" i="6"/>
  <c r="H1024" i="6" s="1"/>
  <c r="I1025" i="6"/>
  <c r="H1025" i="6" s="1"/>
  <c r="I1026" i="6"/>
  <c r="H1026" i="6" s="1"/>
  <c r="I1027" i="6"/>
  <c r="H1027" i="6" s="1"/>
  <c r="I1028" i="6"/>
  <c r="H1028" i="6" s="1"/>
  <c r="I1029" i="6"/>
  <c r="H1029" i="6" s="1"/>
  <c r="I1030" i="6"/>
  <c r="H1030" i="6" s="1"/>
  <c r="I1031" i="6"/>
  <c r="H1031" i="6" s="1"/>
  <c r="I1032" i="6"/>
  <c r="H1032" i="6" s="1"/>
  <c r="I1033" i="6"/>
  <c r="H1033" i="6" s="1"/>
  <c r="I1034" i="6"/>
  <c r="H1034" i="6" s="1"/>
  <c r="I1035" i="6"/>
  <c r="H1035" i="6" s="1"/>
  <c r="I1036" i="6"/>
  <c r="H1036" i="6" s="1"/>
  <c r="I1037" i="6"/>
  <c r="H1037" i="6" s="1"/>
  <c r="I1038" i="6"/>
  <c r="H1038" i="6" s="1"/>
  <c r="I1039" i="6"/>
  <c r="H1039" i="6" s="1"/>
  <c r="I1040" i="6"/>
  <c r="H1040" i="6" s="1"/>
  <c r="I1041" i="6"/>
  <c r="H1041" i="6" s="1"/>
  <c r="I1042" i="6"/>
  <c r="H1042" i="6" s="1"/>
  <c r="I1043" i="6"/>
  <c r="H1043" i="6" s="1"/>
  <c r="I1044" i="6"/>
  <c r="H1044" i="6" s="1"/>
  <c r="I1045" i="6"/>
  <c r="H1045" i="6" s="1"/>
  <c r="I1046" i="6"/>
  <c r="H1046" i="6" s="1"/>
  <c r="I1047" i="6"/>
  <c r="H1047" i="6" s="1"/>
  <c r="I1048" i="6"/>
  <c r="H1048" i="6" s="1"/>
  <c r="I1049" i="6"/>
  <c r="H1049" i="6" s="1"/>
  <c r="I1050" i="6"/>
  <c r="H1050" i="6" s="1"/>
  <c r="I1051" i="6"/>
  <c r="H1051" i="6" s="1"/>
  <c r="I1052" i="6"/>
  <c r="H1052" i="6" s="1"/>
  <c r="I1053" i="6"/>
  <c r="H1053" i="6" s="1"/>
  <c r="I1054" i="6"/>
  <c r="H1054" i="6" s="1"/>
  <c r="I1055" i="6"/>
  <c r="H1055" i="6" s="1"/>
  <c r="I1056" i="6"/>
  <c r="H1056" i="6" s="1"/>
  <c r="I1057" i="6"/>
  <c r="H1057" i="6" s="1"/>
  <c r="I1058" i="6"/>
  <c r="H1058" i="6" s="1"/>
  <c r="I1059" i="6"/>
  <c r="H1059" i="6" s="1"/>
  <c r="I1060" i="6"/>
  <c r="H1060" i="6" s="1"/>
  <c r="I1061" i="6"/>
  <c r="H1061" i="6" s="1"/>
  <c r="I1062" i="6"/>
  <c r="H1062" i="6" s="1"/>
  <c r="I1063" i="6"/>
  <c r="H1063" i="6" s="1"/>
  <c r="I1064" i="6"/>
  <c r="H1064" i="6" s="1"/>
  <c r="I1065" i="6"/>
  <c r="H1065" i="6" s="1"/>
  <c r="I1066" i="6"/>
  <c r="H1066" i="6" s="1"/>
  <c r="I1067" i="6"/>
  <c r="H1067" i="6" s="1"/>
  <c r="I1068" i="6"/>
  <c r="H1068" i="6" s="1"/>
  <c r="I1069" i="6"/>
  <c r="H1069" i="6" s="1"/>
  <c r="I1070" i="6"/>
  <c r="H1070" i="6" s="1"/>
  <c r="I1071" i="6"/>
  <c r="H1071" i="6" s="1"/>
  <c r="I1072" i="6"/>
  <c r="H1072" i="6" s="1"/>
  <c r="I1073" i="6"/>
  <c r="H1073" i="6" s="1"/>
  <c r="I1074" i="6"/>
  <c r="H1074" i="6" s="1"/>
  <c r="I1075" i="6"/>
  <c r="H1075" i="6" s="1"/>
  <c r="I1076" i="6"/>
  <c r="H1076" i="6" s="1"/>
  <c r="I1077" i="6"/>
  <c r="H1077" i="6" s="1"/>
  <c r="I1078" i="6"/>
  <c r="H1078" i="6" s="1"/>
  <c r="I1079" i="6"/>
  <c r="H1079" i="6" s="1"/>
  <c r="I1080" i="6"/>
  <c r="H1080" i="6" s="1"/>
  <c r="I1081" i="6"/>
  <c r="H1081" i="6" s="1"/>
  <c r="I1082" i="6"/>
  <c r="H1082" i="6" s="1"/>
  <c r="I1083" i="6"/>
  <c r="H1083" i="6" s="1"/>
  <c r="I1084" i="6"/>
  <c r="H1084" i="6" s="1"/>
  <c r="I1085" i="6"/>
  <c r="H1085" i="6" s="1"/>
  <c r="I1086" i="6"/>
  <c r="H1086" i="6" s="1"/>
  <c r="I1087" i="6"/>
  <c r="H1087" i="6" s="1"/>
  <c r="I1088" i="6"/>
  <c r="H1088" i="6" s="1"/>
  <c r="I1089" i="6"/>
  <c r="H1089" i="6" s="1"/>
  <c r="I1090" i="6"/>
  <c r="H1090" i="6" s="1"/>
  <c r="I1091" i="6"/>
  <c r="H1091" i="6" s="1"/>
  <c r="I1092" i="6"/>
  <c r="H1092" i="6" s="1"/>
  <c r="I1093" i="6"/>
  <c r="H1093" i="6" s="1"/>
  <c r="I1094" i="6"/>
  <c r="H1094" i="6" s="1"/>
  <c r="I1095" i="6"/>
  <c r="H1095" i="6" s="1"/>
  <c r="I1096" i="6"/>
  <c r="H1096" i="6" s="1"/>
  <c r="I1097" i="6"/>
  <c r="H1097" i="6" s="1"/>
  <c r="I1098" i="6"/>
  <c r="H1098" i="6" s="1"/>
  <c r="I1099" i="6"/>
  <c r="H1099" i="6" s="1"/>
  <c r="I1100" i="6"/>
  <c r="H1100" i="6" s="1"/>
  <c r="I1101" i="6"/>
  <c r="H1101" i="6" s="1"/>
  <c r="I1102" i="6"/>
  <c r="H1102" i="6" s="1"/>
  <c r="I1103" i="6"/>
  <c r="H1103" i="6" s="1"/>
  <c r="I1104" i="6"/>
  <c r="H1104" i="6" s="1"/>
  <c r="I1105" i="6"/>
  <c r="H1105" i="6" s="1"/>
  <c r="I1106" i="6"/>
  <c r="H1106" i="6" s="1"/>
  <c r="I1107" i="6"/>
  <c r="H1107" i="6" s="1"/>
  <c r="I1108" i="6"/>
  <c r="H1108" i="6" s="1"/>
  <c r="I1109" i="6"/>
  <c r="H1109" i="6" s="1"/>
  <c r="I1110" i="6"/>
  <c r="H1110" i="6" s="1"/>
  <c r="I1111" i="6"/>
  <c r="H1111" i="6" s="1"/>
  <c r="I1112" i="6"/>
  <c r="H1112" i="6" s="1"/>
  <c r="I1113" i="6"/>
  <c r="H1113" i="6" s="1"/>
  <c r="I1114" i="6"/>
  <c r="H1114" i="6" s="1"/>
  <c r="I1115" i="6"/>
  <c r="H1115" i="6" s="1"/>
  <c r="I1116" i="6"/>
  <c r="H1116" i="6" s="1"/>
  <c r="I1117" i="6"/>
  <c r="H1117" i="6" s="1"/>
  <c r="I1118" i="6"/>
  <c r="H1118" i="6" s="1"/>
  <c r="I1119" i="6"/>
  <c r="H1119" i="6" s="1"/>
  <c r="I1120" i="6"/>
  <c r="H1120" i="6" s="1"/>
  <c r="I1121" i="6"/>
  <c r="H1121" i="6" s="1"/>
  <c r="I1122" i="6"/>
  <c r="H1122" i="6" s="1"/>
  <c r="I1123" i="6"/>
  <c r="H1123" i="6" s="1"/>
  <c r="I1124" i="6"/>
  <c r="H1124" i="6" s="1"/>
  <c r="I1125" i="6"/>
  <c r="H1125" i="6" s="1"/>
  <c r="I1126" i="6"/>
  <c r="H1126" i="6" s="1"/>
  <c r="I1127" i="6"/>
  <c r="H1127" i="6" s="1"/>
  <c r="I1128" i="6"/>
  <c r="H1128" i="6" s="1"/>
  <c r="I1129" i="6"/>
  <c r="H1129" i="6" s="1"/>
  <c r="I1130" i="6"/>
  <c r="H1130" i="6" s="1"/>
  <c r="I1131" i="6"/>
  <c r="H1131" i="6" s="1"/>
  <c r="I1132" i="6"/>
  <c r="H1132" i="6" s="1"/>
  <c r="I1133" i="6"/>
  <c r="H1133" i="6" s="1"/>
  <c r="I1134" i="6"/>
  <c r="H1134" i="6" s="1"/>
  <c r="I1135" i="6"/>
  <c r="H1135" i="6" s="1"/>
  <c r="I1136" i="6"/>
  <c r="H1136" i="6" s="1"/>
  <c r="I1137" i="6"/>
  <c r="H1137" i="6" s="1"/>
  <c r="I1138" i="6"/>
  <c r="H1138" i="6" s="1"/>
  <c r="I1139" i="6"/>
  <c r="H1139" i="6" s="1"/>
  <c r="I1140" i="6"/>
  <c r="H1140" i="6" s="1"/>
  <c r="I1141" i="6"/>
  <c r="H1141" i="6" s="1"/>
  <c r="I1142" i="6"/>
  <c r="H1142" i="6" s="1"/>
  <c r="I1143" i="6"/>
  <c r="H1143" i="6" s="1"/>
  <c r="I1144" i="6"/>
  <c r="H1144" i="6" s="1"/>
  <c r="I1145" i="6"/>
  <c r="H1145" i="6" s="1"/>
  <c r="I1146" i="6"/>
  <c r="H1146" i="6" s="1"/>
  <c r="I1147" i="6"/>
  <c r="H1147" i="6" s="1"/>
  <c r="I1148" i="6"/>
  <c r="H1148" i="6" s="1"/>
  <c r="I1149" i="6"/>
  <c r="H1149" i="6" s="1"/>
  <c r="I1150" i="6"/>
  <c r="H1150" i="6" s="1"/>
  <c r="I1151" i="6"/>
  <c r="H1151" i="6" s="1"/>
  <c r="I1152" i="6"/>
  <c r="H1152" i="6" s="1"/>
  <c r="I1153" i="6"/>
  <c r="H1153" i="6" s="1"/>
  <c r="I1154" i="6"/>
  <c r="H1154" i="6" s="1"/>
  <c r="I1155" i="6"/>
  <c r="H1155" i="6" s="1"/>
  <c r="I1156" i="6"/>
  <c r="H1156" i="6" s="1"/>
  <c r="I1157" i="6"/>
  <c r="H1157" i="6" s="1"/>
  <c r="I1158" i="6"/>
  <c r="H1158" i="6" s="1"/>
  <c r="I1159" i="6"/>
  <c r="H1159" i="6" s="1"/>
  <c r="I1160" i="6"/>
  <c r="H1160" i="6" s="1"/>
  <c r="I1161" i="6"/>
  <c r="H1161" i="6" s="1"/>
  <c r="I1162" i="6"/>
  <c r="H1162" i="6" s="1"/>
  <c r="I1163" i="6"/>
  <c r="H1163" i="6" s="1"/>
  <c r="I1164" i="6"/>
  <c r="H1164" i="6" s="1"/>
  <c r="I1165" i="6"/>
  <c r="H1165" i="6" s="1"/>
  <c r="I1166" i="6"/>
  <c r="H1166" i="6" s="1"/>
  <c r="I1167" i="6"/>
  <c r="H1167" i="6" s="1"/>
  <c r="I1168" i="6"/>
  <c r="H1168" i="6" s="1"/>
  <c r="I1169" i="6"/>
  <c r="H1169" i="6" s="1"/>
  <c r="I1170" i="6"/>
  <c r="H1170" i="6" s="1"/>
  <c r="I1171" i="6"/>
  <c r="H1171" i="6" s="1"/>
  <c r="I1172" i="6"/>
  <c r="H1172" i="6" s="1"/>
  <c r="I1173" i="6"/>
  <c r="H1173" i="6" s="1"/>
  <c r="I1174" i="6"/>
  <c r="H1174" i="6" s="1"/>
  <c r="I1175" i="6"/>
  <c r="H1175" i="6" s="1"/>
  <c r="I1176" i="6"/>
  <c r="H1176" i="6" s="1"/>
  <c r="I1177" i="6"/>
  <c r="H1177" i="6" s="1"/>
  <c r="I1178" i="6"/>
  <c r="H1178" i="6" s="1"/>
  <c r="I1179" i="6"/>
  <c r="H1179" i="6" s="1"/>
  <c r="I1180" i="6"/>
  <c r="H1180" i="6" s="1"/>
  <c r="I1181" i="6"/>
  <c r="H1181" i="6" s="1"/>
  <c r="I1182" i="6"/>
  <c r="H1182" i="6" s="1"/>
  <c r="I1183" i="6"/>
  <c r="H1183" i="6" s="1"/>
  <c r="I1184" i="6"/>
  <c r="H1184" i="6" s="1"/>
  <c r="I1185" i="6"/>
  <c r="H1185" i="6" s="1"/>
  <c r="I1186" i="6"/>
  <c r="H1186" i="6" s="1"/>
  <c r="I1187" i="6"/>
  <c r="H1187" i="6" s="1"/>
  <c r="I1188" i="6"/>
  <c r="H1188" i="6" s="1"/>
  <c r="I1189" i="6"/>
  <c r="H1189" i="6" s="1"/>
  <c r="I1190" i="6"/>
  <c r="H1190" i="6" s="1"/>
  <c r="I1191" i="6"/>
  <c r="H1191" i="6" s="1"/>
  <c r="I1192" i="6"/>
  <c r="H1192" i="6" s="1"/>
  <c r="I1193" i="6"/>
  <c r="H1193" i="6" s="1"/>
  <c r="I1194" i="6"/>
  <c r="H1194" i="6" s="1"/>
  <c r="I1195" i="6"/>
  <c r="H1195" i="6" s="1"/>
  <c r="I1196" i="6"/>
  <c r="H1196" i="6" s="1"/>
  <c r="I1197" i="6"/>
  <c r="H1197" i="6" s="1"/>
  <c r="I1198" i="6"/>
  <c r="H1198" i="6" s="1"/>
  <c r="I1199" i="6"/>
  <c r="H1199" i="6" s="1"/>
  <c r="I1200" i="6"/>
  <c r="H1200" i="6" s="1"/>
  <c r="I1201" i="6"/>
  <c r="H1201" i="6" s="1"/>
  <c r="I1202" i="6"/>
  <c r="H1202" i="6" s="1"/>
  <c r="I1203" i="6"/>
  <c r="H1203" i="6" s="1"/>
  <c r="I1204" i="6"/>
  <c r="H1204" i="6" s="1"/>
  <c r="I1205" i="6"/>
  <c r="H1205" i="6" s="1"/>
  <c r="I1206" i="6"/>
  <c r="H1206" i="6" s="1"/>
  <c r="I1207" i="6"/>
  <c r="H1207" i="6" s="1"/>
  <c r="I1208" i="6"/>
  <c r="H1208" i="6" s="1"/>
  <c r="I1209" i="6"/>
  <c r="H1209" i="6" s="1"/>
  <c r="I1210" i="6"/>
  <c r="H1210" i="6" s="1"/>
  <c r="I1211" i="6"/>
  <c r="H1211" i="6" s="1"/>
  <c r="I1212" i="6"/>
  <c r="H1212" i="6" s="1"/>
  <c r="I1213" i="6"/>
  <c r="H1213" i="6" s="1"/>
  <c r="I1214" i="6"/>
  <c r="H1214" i="6" s="1"/>
  <c r="I1215" i="6"/>
  <c r="H1215" i="6" s="1"/>
  <c r="I1216" i="6"/>
  <c r="H1216" i="6" s="1"/>
  <c r="I1217" i="6"/>
  <c r="H1217" i="6" s="1"/>
  <c r="I1218" i="6"/>
  <c r="H1218" i="6" s="1"/>
  <c r="I1219" i="6"/>
  <c r="H1219" i="6" s="1"/>
  <c r="I1220" i="6"/>
  <c r="H1220" i="6" s="1"/>
  <c r="I1221" i="6"/>
  <c r="H1221" i="6" s="1"/>
  <c r="I1222" i="6"/>
  <c r="H1222" i="6" s="1"/>
  <c r="I1223" i="6"/>
  <c r="H1223" i="6" s="1"/>
  <c r="I1224" i="6"/>
  <c r="H1224" i="6" s="1"/>
  <c r="I1225" i="6"/>
  <c r="H1225" i="6" s="1"/>
  <c r="I1226" i="6"/>
  <c r="H1226" i="6" s="1"/>
  <c r="I1227" i="6"/>
  <c r="H1227" i="6" s="1"/>
  <c r="I1228" i="6"/>
  <c r="H1228" i="6" s="1"/>
  <c r="I1229" i="6"/>
  <c r="H1229" i="6" s="1"/>
  <c r="I1230" i="6"/>
  <c r="H1230" i="6" s="1"/>
  <c r="I1231" i="6"/>
  <c r="H1231" i="6" s="1"/>
  <c r="I1232" i="6"/>
  <c r="H1232" i="6" s="1"/>
  <c r="I1233" i="6"/>
  <c r="H1233" i="6" s="1"/>
  <c r="I1234" i="6"/>
  <c r="H1234" i="6" s="1"/>
  <c r="I1235" i="6"/>
  <c r="H1235" i="6" s="1"/>
  <c r="I1236" i="6"/>
  <c r="H1236" i="6" s="1"/>
  <c r="I1237" i="6"/>
  <c r="H1237" i="6" s="1"/>
  <c r="I1238" i="6"/>
  <c r="H1238" i="6" s="1"/>
  <c r="I1239" i="6"/>
  <c r="H1239" i="6" s="1"/>
  <c r="I1240" i="6"/>
  <c r="H1240" i="6" s="1"/>
  <c r="I1241" i="6"/>
  <c r="H1241" i="6" s="1"/>
  <c r="I1242" i="6"/>
  <c r="H1242" i="6" s="1"/>
  <c r="I1243" i="6"/>
  <c r="H1243" i="6" s="1"/>
  <c r="I1244" i="6"/>
  <c r="H1244" i="6" s="1"/>
  <c r="I1245" i="6"/>
  <c r="H1245" i="6" s="1"/>
  <c r="I1246" i="6"/>
  <c r="H1246" i="6" s="1"/>
  <c r="I1247" i="6"/>
  <c r="H1247" i="6" s="1"/>
  <c r="I1248" i="6"/>
  <c r="H1248" i="6" s="1"/>
  <c r="I1249" i="6"/>
  <c r="H1249" i="6" s="1"/>
  <c r="I1250" i="6"/>
  <c r="H1250" i="6" s="1"/>
  <c r="I1251" i="6"/>
  <c r="H1251" i="6" s="1"/>
  <c r="I1252" i="6"/>
  <c r="H1252" i="6" s="1"/>
  <c r="I1253" i="6"/>
  <c r="H1253" i="6" s="1"/>
  <c r="I1254" i="6"/>
  <c r="H1254" i="6" s="1"/>
  <c r="I1255" i="6"/>
  <c r="H1255" i="6" s="1"/>
  <c r="I1256" i="6"/>
  <c r="H1256" i="6" s="1"/>
  <c r="I1257" i="6"/>
  <c r="H1257" i="6" s="1"/>
  <c r="I1258" i="6"/>
  <c r="H1258" i="6" s="1"/>
  <c r="I1259" i="6"/>
  <c r="H1259" i="6" s="1"/>
  <c r="I1260" i="6"/>
  <c r="H1260" i="6" s="1"/>
  <c r="I1261" i="6"/>
  <c r="H1261" i="6" s="1"/>
  <c r="I1262" i="6"/>
  <c r="H1262" i="6" s="1"/>
  <c r="I1263" i="6"/>
  <c r="H1263" i="6" s="1"/>
  <c r="I1264" i="6"/>
  <c r="H1264" i="6" s="1"/>
  <c r="I1265" i="6"/>
  <c r="H1265" i="6" s="1"/>
  <c r="I1266" i="6"/>
  <c r="H1266" i="6" s="1"/>
  <c r="I1267" i="6"/>
  <c r="H1267" i="6" s="1"/>
  <c r="I1268" i="6"/>
  <c r="H1268" i="6" s="1"/>
  <c r="I1269" i="6"/>
  <c r="H1269" i="6" s="1"/>
  <c r="I1270" i="6"/>
  <c r="H1270" i="6" s="1"/>
  <c r="I1271" i="6"/>
  <c r="H1271" i="6" s="1"/>
  <c r="I1272" i="6"/>
  <c r="H1272" i="6" s="1"/>
  <c r="I1273" i="6"/>
  <c r="H1273" i="6" s="1"/>
  <c r="I1274" i="6"/>
  <c r="H1274" i="6" s="1"/>
  <c r="I1275" i="6"/>
  <c r="H1275" i="6" s="1"/>
  <c r="I1276" i="6"/>
  <c r="H1276" i="6" s="1"/>
  <c r="I1277" i="6"/>
  <c r="H1277" i="6" s="1"/>
  <c r="I1278" i="6"/>
  <c r="H1278" i="6" s="1"/>
  <c r="I1279" i="6"/>
  <c r="H1279" i="6" s="1"/>
  <c r="I1280" i="6"/>
  <c r="H1280" i="6" s="1"/>
  <c r="I1281" i="6"/>
  <c r="H1281" i="6" s="1"/>
  <c r="I1282" i="6"/>
  <c r="H1282" i="6" s="1"/>
  <c r="I1283" i="6"/>
  <c r="H1283" i="6" s="1"/>
  <c r="I1284" i="6"/>
  <c r="H1284" i="6" s="1"/>
  <c r="I1285" i="6"/>
  <c r="H1285" i="6" s="1"/>
  <c r="I1286" i="6"/>
  <c r="H1286" i="6" s="1"/>
  <c r="I1287" i="6"/>
  <c r="H1287" i="6" s="1"/>
  <c r="I1288" i="6"/>
  <c r="H1288" i="6" s="1"/>
  <c r="I1289" i="6"/>
  <c r="H1289" i="6" s="1"/>
  <c r="I1290" i="6"/>
  <c r="H1290" i="6" s="1"/>
  <c r="I1291" i="6"/>
  <c r="H1291" i="6" s="1"/>
  <c r="I1292" i="6"/>
  <c r="H1292" i="6" s="1"/>
  <c r="I1293" i="6"/>
  <c r="H1293" i="6" s="1"/>
  <c r="I1294" i="6"/>
  <c r="H1294" i="6" s="1"/>
  <c r="I1295" i="6"/>
  <c r="H1295" i="6" s="1"/>
  <c r="I1296" i="6"/>
  <c r="H1296" i="6" s="1"/>
  <c r="I1297" i="6"/>
  <c r="H1297" i="6" s="1"/>
  <c r="I1298" i="6"/>
  <c r="H1298" i="6" s="1"/>
  <c r="I1299" i="6"/>
  <c r="H1299" i="6" s="1"/>
  <c r="I1300" i="6"/>
  <c r="H1300" i="6" s="1"/>
  <c r="I1301" i="6"/>
  <c r="H1301" i="6" s="1"/>
  <c r="I1302" i="6"/>
  <c r="H1302" i="6" s="1"/>
  <c r="I1303" i="6"/>
  <c r="H1303" i="6" s="1"/>
  <c r="I1304" i="6"/>
  <c r="H1304" i="6" s="1"/>
  <c r="I1305" i="6"/>
  <c r="H1305" i="6" s="1"/>
  <c r="I1306" i="6"/>
  <c r="H1306" i="6" s="1"/>
  <c r="I1307" i="6"/>
  <c r="H1307" i="6" s="1"/>
  <c r="I1308" i="6"/>
  <c r="H1308" i="6" s="1"/>
  <c r="I1309" i="6"/>
  <c r="H1309" i="6" s="1"/>
  <c r="I1310" i="6"/>
  <c r="H1310" i="6" s="1"/>
  <c r="I1311" i="6"/>
  <c r="H1311" i="6" s="1"/>
  <c r="I1312" i="6"/>
  <c r="H1312" i="6" s="1"/>
  <c r="I1313" i="6"/>
  <c r="H1313" i="6" s="1"/>
  <c r="I1314" i="6"/>
  <c r="H1314" i="6" s="1"/>
  <c r="I1315" i="6"/>
  <c r="H1315" i="6" s="1"/>
  <c r="I1316" i="6"/>
  <c r="H1316" i="6" s="1"/>
  <c r="I1317" i="6"/>
  <c r="H1317" i="6" s="1"/>
  <c r="I1318" i="6"/>
  <c r="H1318" i="6" s="1"/>
  <c r="I1319" i="6"/>
  <c r="H1319" i="6" s="1"/>
  <c r="I1320" i="6"/>
  <c r="H1320" i="6" s="1"/>
  <c r="I1321" i="6"/>
  <c r="H1321" i="6" s="1"/>
  <c r="I1322" i="6"/>
  <c r="H1322" i="6" s="1"/>
  <c r="I1323" i="6"/>
  <c r="H1323" i="6" s="1"/>
  <c r="I1324" i="6"/>
  <c r="H1324" i="6" s="1"/>
  <c r="I1325" i="6"/>
  <c r="H1325" i="6" s="1"/>
  <c r="I1326" i="6"/>
  <c r="H1326" i="6" s="1"/>
  <c r="I1327" i="6"/>
  <c r="H1327" i="6" s="1"/>
  <c r="I1328" i="6"/>
  <c r="H1328" i="6" s="1"/>
  <c r="I1329" i="6"/>
  <c r="H1329" i="6" s="1"/>
  <c r="I1330" i="6"/>
  <c r="H1330" i="6" s="1"/>
  <c r="I1331" i="6"/>
  <c r="H1331" i="6" s="1"/>
  <c r="I1332" i="6"/>
  <c r="H1332" i="6" s="1"/>
  <c r="I1333" i="6"/>
  <c r="H1333" i="6" s="1"/>
  <c r="I1334" i="6"/>
  <c r="H1334" i="6" s="1"/>
  <c r="I1335" i="6"/>
  <c r="H1335" i="6" s="1"/>
  <c r="I1336" i="6"/>
  <c r="H1336" i="6" s="1"/>
  <c r="I1337" i="6"/>
  <c r="H1337" i="6" s="1"/>
  <c r="I1338" i="6"/>
  <c r="H1338" i="6" s="1"/>
  <c r="I1339" i="6"/>
  <c r="H1339" i="6" s="1"/>
  <c r="I1340" i="6"/>
  <c r="H1340" i="6" s="1"/>
  <c r="I1341" i="6"/>
  <c r="H1341" i="6" s="1"/>
  <c r="I1342" i="6"/>
  <c r="H1342" i="6" s="1"/>
  <c r="I1343" i="6"/>
  <c r="H1343" i="6" s="1"/>
  <c r="I1344" i="6"/>
  <c r="H1344" i="6" s="1"/>
  <c r="I1345" i="6"/>
  <c r="H1345" i="6" s="1"/>
  <c r="I1346" i="6"/>
  <c r="H1346" i="6" s="1"/>
  <c r="I1347" i="6"/>
  <c r="H1347" i="6" s="1"/>
  <c r="I1348" i="6"/>
  <c r="H1348" i="6" s="1"/>
  <c r="I1349" i="6"/>
  <c r="H1349" i="6" s="1"/>
  <c r="I1350" i="6"/>
  <c r="H1350" i="6" s="1"/>
  <c r="I1351" i="6"/>
  <c r="H1351" i="6" s="1"/>
  <c r="I1352" i="6"/>
  <c r="H1352" i="6" s="1"/>
  <c r="I1353" i="6"/>
  <c r="H1353" i="6" s="1"/>
  <c r="I1354" i="6"/>
  <c r="H1354" i="6" s="1"/>
  <c r="I1355" i="6"/>
  <c r="H1355" i="6" s="1"/>
  <c r="I1356" i="6"/>
  <c r="H1356" i="6" s="1"/>
  <c r="I1357" i="6"/>
  <c r="H1357" i="6" s="1"/>
  <c r="I1358" i="6"/>
  <c r="H1358" i="6" s="1"/>
  <c r="I1359" i="6"/>
  <c r="H1359" i="6" s="1"/>
  <c r="I1360" i="6"/>
  <c r="H1360" i="6" s="1"/>
  <c r="I1361" i="6"/>
  <c r="H1361" i="6" s="1"/>
  <c r="I1362" i="6"/>
  <c r="H1362" i="6" s="1"/>
  <c r="I1363" i="6"/>
  <c r="H1363" i="6" s="1"/>
  <c r="I1364" i="6"/>
  <c r="H1364" i="6" s="1"/>
  <c r="I1365" i="6"/>
  <c r="H1365" i="6" s="1"/>
  <c r="I1366" i="6"/>
  <c r="H1366" i="6" s="1"/>
  <c r="I1367" i="6"/>
  <c r="H1367" i="6" s="1"/>
  <c r="I1368" i="6"/>
  <c r="H1368" i="6" s="1"/>
  <c r="I1369" i="6"/>
  <c r="H1369" i="6" s="1"/>
  <c r="I1370" i="6"/>
  <c r="H1370" i="6" s="1"/>
  <c r="I1371" i="6"/>
  <c r="H1371" i="6" s="1"/>
  <c r="I1372" i="6"/>
  <c r="H1372" i="6" s="1"/>
  <c r="I1373" i="6"/>
  <c r="H1373" i="6" s="1"/>
  <c r="I1374" i="6"/>
  <c r="H1374" i="6" s="1"/>
  <c r="I1375" i="6"/>
  <c r="H1375" i="6" s="1"/>
  <c r="I1376" i="6"/>
  <c r="H1376" i="6" s="1"/>
  <c r="I1377" i="6"/>
  <c r="H1377" i="6" s="1"/>
  <c r="I1378" i="6"/>
  <c r="H1378" i="6" s="1"/>
  <c r="I1379" i="6"/>
  <c r="H1379" i="6" s="1"/>
  <c r="I1380" i="6"/>
  <c r="H1380" i="6" s="1"/>
  <c r="I1381" i="6"/>
  <c r="H1381" i="6" s="1"/>
  <c r="I1382" i="6"/>
  <c r="H1382" i="6" s="1"/>
  <c r="I1383" i="6"/>
  <c r="H1383" i="6" s="1"/>
  <c r="I1384" i="6"/>
  <c r="H1384" i="6" s="1"/>
  <c r="I1385" i="6"/>
  <c r="H1385" i="6" s="1"/>
  <c r="I1386" i="6"/>
  <c r="H1386" i="6" s="1"/>
  <c r="I1387" i="6"/>
  <c r="H1387" i="6" s="1"/>
  <c r="I1388" i="6"/>
  <c r="H1388" i="6" s="1"/>
  <c r="I1389" i="6"/>
  <c r="H1389" i="6" s="1"/>
  <c r="I1390" i="6"/>
  <c r="H1390" i="6" s="1"/>
  <c r="I1391" i="6"/>
  <c r="H1391" i="6" s="1"/>
  <c r="I1392" i="6"/>
  <c r="H1392" i="6" s="1"/>
  <c r="I1393" i="6"/>
  <c r="H1393" i="6" s="1"/>
  <c r="I1394" i="6"/>
  <c r="H1394" i="6" s="1"/>
  <c r="I1395" i="6"/>
  <c r="H1395" i="6" s="1"/>
  <c r="I1396" i="6"/>
  <c r="H1396" i="6" s="1"/>
  <c r="I1397" i="6"/>
  <c r="H1397" i="6" s="1"/>
  <c r="I1398" i="6"/>
  <c r="H1398" i="6" s="1"/>
  <c r="I1399" i="6"/>
  <c r="H1399" i="6" s="1"/>
  <c r="I1400" i="6"/>
  <c r="H1400" i="6" s="1"/>
  <c r="I1401" i="6"/>
  <c r="H1401" i="6" s="1"/>
  <c r="I1402" i="6"/>
  <c r="H1402" i="6" s="1"/>
  <c r="I1403" i="6"/>
  <c r="H1403" i="6" s="1"/>
  <c r="I1404" i="6"/>
  <c r="H1404" i="6" s="1"/>
  <c r="I1405" i="6"/>
  <c r="H1405" i="6" s="1"/>
  <c r="I1406" i="6"/>
  <c r="H1406" i="6" s="1"/>
  <c r="I1407" i="6"/>
  <c r="H1407" i="6" s="1"/>
  <c r="I1408" i="6"/>
  <c r="H1408" i="6" s="1"/>
  <c r="I1409" i="6"/>
  <c r="H1409" i="6" s="1"/>
  <c r="I1410" i="6"/>
  <c r="H1410" i="6" s="1"/>
  <c r="I1411" i="6"/>
  <c r="H1411" i="6" s="1"/>
  <c r="I1412" i="6"/>
  <c r="H1412" i="6" s="1"/>
  <c r="I1413" i="6"/>
  <c r="H1413" i="6" s="1"/>
  <c r="I1414" i="6"/>
  <c r="H1414" i="6" s="1"/>
  <c r="I1415" i="6"/>
  <c r="H1415" i="6" s="1"/>
  <c r="I1416" i="6"/>
  <c r="H1416" i="6" s="1"/>
  <c r="I1417" i="6"/>
  <c r="H1417" i="6" s="1"/>
  <c r="I1418" i="6"/>
  <c r="H1418" i="6" s="1"/>
  <c r="I1419" i="6"/>
  <c r="H1419" i="6" s="1"/>
  <c r="I1420" i="6"/>
  <c r="H1420" i="6" s="1"/>
  <c r="I1421" i="6"/>
  <c r="H1421" i="6" s="1"/>
  <c r="I1422" i="6"/>
  <c r="H1422" i="6" s="1"/>
  <c r="I1423" i="6"/>
  <c r="H1423" i="6" s="1"/>
  <c r="I1424" i="6"/>
  <c r="H1424" i="6" s="1"/>
  <c r="I1425" i="6"/>
  <c r="H1425" i="6" s="1"/>
  <c r="I1426" i="6"/>
  <c r="H1426" i="6" s="1"/>
  <c r="I1427" i="6"/>
  <c r="H1427" i="6" s="1"/>
  <c r="I1428" i="6"/>
  <c r="H1428" i="6" s="1"/>
  <c r="I1429" i="6"/>
  <c r="H1429" i="6" s="1"/>
  <c r="I1430" i="6"/>
  <c r="H1430" i="6" s="1"/>
  <c r="I1431" i="6"/>
  <c r="H1431" i="6" s="1"/>
  <c r="I1432" i="6"/>
  <c r="H1432" i="6" s="1"/>
  <c r="I1433" i="6"/>
  <c r="H1433" i="6" s="1"/>
  <c r="I1434" i="6"/>
  <c r="H1434" i="6" s="1"/>
  <c r="I1435" i="6"/>
  <c r="H1435" i="6" s="1"/>
  <c r="I1436" i="6"/>
  <c r="H1436" i="6" s="1"/>
  <c r="I1437" i="6"/>
  <c r="H1437" i="6" s="1"/>
  <c r="I1438" i="6"/>
  <c r="H1438" i="6" s="1"/>
  <c r="I1439" i="6"/>
  <c r="H1439" i="6" s="1"/>
  <c r="I1440" i="6"/>
  <c r="H1440" i="6" s="1"/>
  <c r="I1441" i="6"/>
  <c r="H1441" i="6" s="1"/>
  <c r="I1442" i="6"/>
  <c r="H1442" i="6" s="1"/>
  <c r="I1443" i="6"/>
  <c r="H1443" i="6" s="1"/>
  <c r="I1444" i="6"/>
  <c r="H1444" i="6" s="1"/>
  <c r="I1445" i="6"/>
  <c r="H1445" i="6" s="1"/>
  <c r="I1446" i="6"/>
  <c r="H1446" i="6" s="1"/>
  <c r="I1447" i="6"/>
  <c r="H1447" i="6" s="1"/>
  <c r="I1448" i="6"/>
  <c r="H1448" i="6" s="1"/>
  <c r="I1449" i="6"/>
  <c r="H1449" i="6" s="1"/>
  <c r="I1450" i="6"/>
  <c r="H1450" i="6" s="1"/>
  <c r="I1451" i="6"/>
  <c r="H1451" i="6" s="1"/>
  <c r="I1452" i="6"/>
  <c r="H1452" i="6" s="1"/>
  <c r="I1453" i="6"/>
  <c r="H1453" i="6" s="1"/>
  <c r="I1454" i="6"/>
  <c r="H1454" i="6" s="1"/>
  <c r="I1455" i="6"/>
  <c r="H1455" i="6" s="1"/>
  <c r="I1456" i="6"/>
  <c r="H1456" i="6" s="1"/>
  <c r="I1457" i="6"/>
  <c r="H1457" i="6" s="1"/>
  <c r="I1458" i="6"/>
  <c r="H1458" i="6" s="1"/>
  <c r="I1459" i="6"/>
  <c r="H1459" i="6" s="1"/>
  <c r="I1460" i="6"/>
  <c r="H1460" i="6" s="1"/>
  <c r="I1461" i="6"/>
  <c r="H1461" i="6" s="1"/>
  <c r="I1462" i="6"/>
  <c r="H1462" i="6" s="1"/>
  <c r="I1463" i="6"/>
  <c r="H1463" i="6" s="1"/>
  <c r="I1464" i="6"/>
  <c r="H1464" i="6" s="1"/>
  <c r="I1465" i="6"/>
  <c r="H1465" i="6" s="1"/>
  <c r="I1466" i="6"/>
  <c r="H1466" i="6" s="1"/>
  <c r="I1467" i="6"/>
  <c r="H1467" i="6" s="1"/>
  <c r="I1468" i="6"/>
  <c r="H1468" i="6" s="1"/>
  <c r="I1469" i="6"/>
  <c r="H1469" i="6" s="1"/>
  <c r="I1470" i="6"/>
  <c r="H1470" i="6" s="1"/>
  <c r="I1471" i="6"/>
  <c r="H1471" i="6" s="1"/>
  <c r="I1472" i="6"/>
  <c r="H1472" i="6" s="1"/>
  <c r="I1473" i="6"/>
  <c r="H1473" i="6" s="1"/>
  <c r="I1474" i="6"/>
  <c r="H1474" i="6" s="1"/>
  <c r="I1475" i="6"/>
  <c r="H1475" i="6" s="1"/>
  <c r="I1476" i="6"/>
  <c r="H1476" i="6" s="1"/>
  <c r="I1477" i="6"/>
  <c r="H1477" i="6" s="1"/>
  <c r="I1478" i="6"/>
  <c r="H1478" i="6" s="1"/>
  <c r="I1479" i="6"/>
  <c r="H1479" i="6" s="1"/>
  <c r="I1480" i="6"/>
  <c r="H1480" i="6" s="1"/>
  <c r="I1481" i="6"/>
  <c r="H1481" i="6" s="1"/>
  <c r="I1482" i="6"/>
  <c r="H1482" i="6" s="1"/>
  <c r="I1483" i="6"/>
  <c r="H1483" i="6" s="1"/>
  <c r="I1484" i="6"/>
  <c r="H1484" i="6" s="1"/>
  <c r="I1485" i="6"/>
  <c r="H1485" i="6" s="1"/>
  <c r="I1486" i="6"/>
  <c r="H1486" i="6" s="1"/>
  <c r="I1487" i="6"/>
  <c r="H1487" i="6" s="1"/>
  <c r="I1488" i="6"/>
  <c r="H1488" i="6" s="1"/>
  <c r="I1489" i="6"/>
  <c r="H1489" i="6" s="1"/>
  <c r="I1490" i="6"/>
  <c r="H1490" i="6" s="1"/>
  <c r="I1491" i="6"/>
  <c r="H1491" i="6" s="1"/>
  <c r="I1492" i="6"/>
  <c r="H1492" i="6" s="1"/>
  <c r="I1493" i="6"/>
  <c r="H1493" i="6" s="1"/>
  <c r="I1494" i="6"/>
  <c r="H1494" i="6" s="1"/>
  <c r="I1495" i="6"/>
  <c r="H1495" i="6" s="1"/>
  <c r="I1496" i="6"/>
  <c r="H1496" i="6" s="1"/>
  <c r="I1497" i="6"/>
  <c r="H1497" i="6" s="1"/>
  <c r="I1498" i="6"/>
  <c r="H1498" i="6" s="1"/>
  <c r="I1499" i="6"/>
  <c r="H1499" i="6" s="1"/>
  <c r="I1500" i="6"/>
  <c r="H1500" i="6" s="1"/>
  <c r="I1501" i="6"/>
  <c r="H1501" i="6" s="1"/>
  <c r="I1502" i="6"/>
  <c r="H1502" i="6" s="1"/>
  <c r="I1503" i="6"/>
  <c r="H1503" i="6" s="1"/>
  <c r="I1504" i="6"/>
  <c r="H1504" i="6" s="1"/>
  <c r="I1505" i="6"/>
  <c r="H1505" i="6" s="1"/>
  <c r="I1506" i="6"/>
  <c r="H1506" i="6" s="1"/>
  <c r="I1507" i="6"/>
  <c r="H1507" i="6" s="1"/>
  <c r="I1508" i="6"/>
  <c r="H1508" i="6" s="1"/>
  <c r="I1509" i="6"/>
  <c r="H1509" i="6" s="1"/>
  <c r="I1510" i="6"/>
  <c r="H1510" i="6" s="1"/>
  <c r="I1511" i="6"/>
  <c r="H1511" i="6" s="1"/>
  <c r="I1512" i="6"/>
  <c r="H1512" i="6" s="1"/>
  <c r="I1513" i="6"/>
  <c r="H1513" i="6" s="1"/>
  <c r="I1514" i="6"/>
  <c r="H1514" i="6" s="1"/>
  <c r="I1515" i="6"/>
  <c r="H1515" i="6" s="1"/>
  <c r="I1516" i="6"/>
  <c r="H1516" i="6" s="1"/>
  <c r="I1517" i="6"/>
  <c r="H1517" i="6" s="1"/>
  <c r="I1518" i="6"/>
  <c r="H1518" i="6" s="1"/>
  <c r="I1519" i="6"/>
  <c r="H1519" i="6" s="1"/>
  <c r="I1520" i="6"/>
  <c r="H1520" i="6" s="1"/>
  <c r="I1521" i="6"/>
  <c r="H1521" i="6" s="1"/>
  <c r="I1522" i="6"/>
  <c r="H1522" i="6" s="1"/>
  <c r="I1523" i="6"/>
  <c r="H1523" i="6" s="1"/>
  <c r="I1524" i="6"/>
  <c r="H1524" i="6" s="1"/>
  <c r="I1525" i="6"/>
  <c r="H1525" i="6" s="1"/>
  <c r="I1526" i="6"/>
  <c r="H1526" i="6" s="1"/>
  <c r="I1527" i="6"/>
  <c r="H1527" i="6" s="1"/>
  <c r="I1528" i="6"/>
  <c r="H1528" i="6" s="1"/>
  <c r="I1529" i="6"/>
  <c r="H1529" i="6" s="1"/>
  <c r="I1530" i="6"/>
  <c r="H1530" i="6" s="1"/>
  <c r="I1531" i="6"/>
  <c r="H1531" i="6" s="1"/>
  <c r="I1532" i="6"/>
  <c r="H1532" i="6" s="1"/>
  <c r="I1533" i="6"/>
  <c r="H1533" i="6" s="1"/>
  <c r="I1534" i="6"/>
  <c r="H1534" i="6" s="1"/>
  <c r="I1535" i="6"/>
  <c r="H1535" i="6" s="1"/>
  <c r="I1536" i="6"/>
  <c r="H1536" i="6" s="1"/>
  <c r="I1537" i="6"/>
  <c r="H1537" i="6" s="1"/>
  <c r="I1538" i="6"/>
  <c r="H1538" i="6" s="1"/>
  <c r="I1539" i="6"/>
  <c r="H1539" i="6" s="1"/>
  <c r="I1540" i="6"/>
  <c r="H1540" i="6" s="1"/>
  <c r="I1541" i="6"/>
  <c r="H1541" i="6" s="1"/>
  <c r="I1542" i="6"/>
  <c r="H1542" i="6" s="1"/>
  <c r="I1543" i="6"/>
  <c r="H1543" i="6" s="1"/>
  <c r="I1544" i="6"/>
  <c r="H1544" i="6" s="1"/>
  <c r="I1545" i="6"/>
  <c r="H1545" i="6" s="1"/>
  <c r="I1546" i="6"/>
  <c r="H1546" i="6" s="1"/>
  <c r="I1547" i="6"/>
  <c r="H1547" i="6" s="1"/>
  <c r="I1548" i="6"/>
  <c r="H1548" i="6" s="1"/>
  <c r="I1549" i="6"/>
  <c r="H1549" i="6" s="1"/>
  <c r="I1550" i="6"/>
  <c r="H1550" i="6" s="1"/>
  <c r="I1551" i="6"/>
  <c r="H1551" i="6" s="1"/>
  <c r="I1552" i="6"/>
  <c r="H1552" i="6" s="1"/>
  <c r="I1553" i="6"/>
  <c r="H1553" i="6" s="1"/>
  <c r="I1554" i="6"/>
  <c r="H1554" i="6" s="1"/>
  <c r="I1555" i="6"/>
  <c r="H1555" i="6" s="1"/>
  <c r="I1556" i="6"/>
  <c r="H1556" i="6" s="1"/>
  <c r="I1557" i="6"/>
  <c r="H1557" i="6" s="1"/>
  <c r="I1558" i="6"/>
  <c r="H1558" i="6" s="1"/>
  <c r="I1559" i="6"/>
  <c r="H1559" i="6" s="1"/>
  <c r="I1560" i="6"/>
  <c r="H1560" i="6" s="1"/>
  <c r="I1561" i="6"/>
  <c r="H1561" i="6" s="1"/>
  <c r="I1562" i="6"/>
  <c r="H1562" i="6" s="1"/>
  <c r="I1563" i="6"/>
  <c r="H1563" i="6" s="1"/>
  <c r="I1564" i="6"/>
  <c r="H1564" i="6" s="1"/>
  <c r="I1565" i="6"/>
  <c r="H1565" i="6" s="1"/>
  <c r="I1566" i="6"/>
  <c r="H1566" i="6" s="1"/>
  <c r="I1567" i="6"/>
  <c r="H1567" i="6" s="1"/>
  <c r="I1568" i="6"/>
  <c r="H1568" i="6" s="1"/>
  <c r="I1569" i="6"/>
  <c r="H1569" i="6" s="1"/>
  <c r="I1570" i="6"/>
  <c r="H1570" i="6" s="1"/>
  <c r="I1571" i="6"/>
  <c r="H1571" i="6" s="1"/>
  <c r="I1572" i="6"/>
  <c r="H1572" i="6" s="1"/>
  <c r="I1573" i="6"/>
  <c r="H1573" i="6" s="1"/>
  <c r="I1574" i="6"/>
  <c r="H1574" i="6" s="1"/>
  <c r="I1575" i="6"/>
  <c r="H1575" i="6" s="1"/>
  <c r="I1576" i="6"/>
  <c r="H1576" i="6" s="1"/>
  <c r="I1577" i="6"/>
  <c r="H1577" i="6" s="1"/>
  <c r="I1578" i="6"/>
  <c r="H1578" i="6" s="1"/>
  <c r="I1579" i="6"/>
  <c r="H1579" i="6" s="1"/>
  <c r="I1580" i="6"/>
  <c r="H1580" i="6" s="1"/>
  <c r="I1581" i="6"/>
  <c r="H1581" i="6" s="1"/>
  <c r="I1582" i="6"/>
  <c r="H1582" i="6" s="1"/>
  <c r="I1583" i="6"/>
  <c r="H1583" i="6" s="1"/>
  <c r="I1584" i="6"/>
  <c r="H1584" i="6" s="1"/>
  <c r="I1585" i="6"/>
  <c r="H1585" i="6" s="1"/>
  <c r="I1586" i="6"/>
  <c r="H1586" i="6" s="1"/>
  <c r="I1587" i="6"/>
  <c r="H1587" i="6" s="1"/>
  <c r="I1588" i="6"/>
  <c r="H1588" i="6" s="1"/>
  <c r="I1589" i="6"/>
  <c r="H1589" i="6" s="1"/>
  <c r="I1590" i="6"/>
  <c r="H1590" i="6" s="1"/>
  <c r="I1591" i="6"/>
  <c r="H1591" i="6" s="1"/>
  <c r="I1592" i="6"/>
  <c r="H1592" i="6" s="1"/>
  <c r="I1593" i="6"/>
  <c r="H1593" i="6" s="1"/>
  <c r="I1594" i="6"/>
  <c r="H1594" i="6" s="1"/>
  <c r="I1595" i="6"/>
  <c r="H1595" i="6" s="1"/>
  <c r="I1596" i="6"/>
  <c r="H1596" i="6" s="1"/>
  <c r="I1597" i="6"/>
  <c r="H1597" i="6" s="1"/>
  <c r="I1598" i="6"/>
  <c r="H1598" i="6" s="1"/>
  <c r="I1599" i="6"/>
  <c r="H1599" i="6" s="1"/>
  <c r="I1600" i="6"/>
  <c r="H1600" i="6" s="1"/>
  <c r="I1601" i="6"/>
  <c r="H1601" i="6" s="1"/>
  <c r="I1602" i="6"/>
  <c r="H1602" i="6" s="1"/>
  <c r="I1603" i="6"/>
  <c r="H1603" i="6" s="1"/>
  <c r="I1604" i="6"/>
  <c r="H1604" i="6" s="1"/>
  <c r="I1605" i="6"/>
  <c r="H1605" i="6" s="1"/>
  <c r="I1606" i="6"/>
  <c r="H1606" i="6" s="1"/>
  <c r="I1607" i="6"/>
  <c r="H1607" i="6" s="1"/>
  <c r="I1608" i="6"/>
  <c r="H1608" i="6" s="1"/>
  <c r="I1609" i="6"/>
  <c r="H1609" i="6" s="1"/>
  <c r="I1610" i="6"/>
  <c r="H1610" i="6" s="1"/>
  <c r="I1611" i="6"/>
  <c r="H1611" i="6" s="1"/>
  <c r="I1612" i="6"/>
  <c r="H1612" i="6" s="1"/>
  <c r="I1613" i="6"/>
  <c r="H1613" i="6" s="1"/>
  <c r="I1614" i="6"/>
  <c r="H1614" i="6" s="1"/>
  <c r="I1615" i="6"/>
  <c r="H1615" i="6" s="1"/>
  <c r="I1616" i="6"/>
  <c r="H1616" i="6" s="1"/>
  <c r="I1617" i="6"/>
  <c r="H1617" i="6" s="1"/>
  <c r="I1618" i="6"/>
  <c r="H1618" i="6" s="1"/>
  <c r="I1619" i="6"/>
  <c r="H1619" i="6" s="1"/>
  <c r="I1620" i="6"/>
  <c r="H1620" i="6" s="1"/>
  <c r="I1621" i="6"/>
  <c r="H1621" i="6" s="1"/>
  <c r="I1622" i="6"/>
  <c r="H1622" i="6" s="1"/>
  <c r="I1623" i="6"/>
  <c r="H1623" i="6" s="1"/>
  <c r="I1624" i="6"/>
  <c r="H1624" i="6" s="1"/>
  <c r="I1625" i="6"/>
  <c r="H1625" i="6" s="1"/>
  <c r="I1626" i="6"/>
  <c r="H1626" i="6" s="1"/>
  <c r="I1627" i="6"/>
  <c r="H1627" i="6" s="1"/>
  <c r="I1628" i="6"/>
  <c r="H1628" i="6" s="1"/>
  <c r="I1629" i="6"/>
  <c r="H1629" i="6" s="1"/>
  <c r="I1630" i="6"/>
  <c r="H1630" i="6" s="1"/>
  <c r="I1631" i="6"/>
  <c r="H1631" i="6" s="1"/>
  <c r="I1632" i="6"/>
  <c r="H1632" i="6" s="1"/>
  <c r="I1633" i="6"/>
  <c r="H1633" i="6" s="1"/>
  <c r="I1634" i="6"/>
  <c r="H1634" i="6" s="1"/>
  <c r="I1635" i="6"/>
  <c r="H1635" i="6" s="1"/>
  <c r="I1636" i="6"/>
  <c r="H1636" i="6" s="1"/>
  <c r="I1637" i="6"/>
  <c r="H1637" i="6" s="1"/>
  <c r="I1638" i="6"/>
  <c r="H1638" i="6" s="1"/>
  <c r="I1639" i="6"/>
  <c r="H1639" i="6" s="1"/>
  <c r="I1640" i="6"/>
  <c r="H1640" i="6" s="1"/>
  <c r="I1641" i="6"/>
  <c r="H1641" i="6" s="1"/>
  <c r="I1642" i="6"/>
  <c r="H1642" i="6" s="1"/>
  <c r="I1643" i="6"/>
  <c r="H1643" i="6" s="1"/>
  <c r="I1644" i="6"/>
  <c r="H1644" i="6" s="1"/>
  <c r="I1645" i="6"/>
  <c r="H1645" i="6" s="1"/>
  <c r="I1646" i="6"/>
  <c r="H1646" i="6" s="1"/>
  <c r="I1647" i="6"/>
  <c r="H1647" i="6" s="1"/>
  <c r="I1648" i="6"/>
  <c r="H1648" i="6" s="1"/>
  <c r="I1649" i="6"/>
  <c r="H1649" i="6" s="1"/>
  <c r="I1650" i="6"/>
  <c r="H1650" i="6" s="1"/>
  <c r="I1651" i="6"/>
  <c r="H1651" i="6" s="1"/>
  <c r="I1652" i="6"/>
  <c r="H1652" i="6" s="1"/>
  <c r="I1653" i="6"/>
  <c r="H1653" i="6" s="1"/>
  <c r="I1654" i="6"/>
  <c r="H1654" i="6" s="1"/>
  <c r="I1655" i="6"/>
  <c r="H1655" i="6" s="1"/>
  <c r="I1656" i="6"/>
  <c r="H1656" i="6" s="1"/>
  <c r="I1657" i="6"/>
  <c r="H1657" i="6" s="1"/>
  <c r="I1658" i="6"/>
  <c r="H1658" i="6" s="1"/>
  <c r="I1659" i="6"/>
  <c r="H1659" i="6" s="1"/>
  <c r="I1660" i="6"/>
  <c r="H1660" i="6" s="1"/>
  <c r="I1661" i="6"/>
  <c r="H1661" i="6" s="1"/>
  <c r="I1662" i="6"/>
  <c r="H1662" i="6" s="1"/>
  <c r="I1663" i="6"/>
  <c r="H1663" i="6" s="1"/>
  <c r="I1664" i="6"/>
  <c r="H1664" i="6" s="1"/>
  <c r="I1665" i="6"/>
  <c r="H1665" i="6" s="1"/>
  <c r="I1666" i="6"/>
  <c r="H1666" i="6" s="1"/>
  <c r="I1667" i="6"/>
  <c r="H1667" i="6" s="1"/>
  <c r="I1668" i="6"/>
  <c r="H1668" i="6" s="1"/>
  <c r="I1669" i="6"/>
  <c r="H1669" i="6" s="1"/>
  <c r="I1670" i="6"/>
  <c r="H1670" i="6" s="1"/>
  <c r="I1671" i="6"/>
  <c r="H1671" i="6" s="1"/>
  <c r="I1672" i="6"/>
  <c r="H1672" i="6" s="1"/>
  <c r="I1673" i="6"/>
  <c r="H1673" i="6" s="1"/>
  <c r="I1674" i="6"/>
  <c r="H1674" i="6" s="1"/>
  <c r="I1675" i="6"/>
  <c r="H1675" i="6" s="1"/>
  <c r="I1676" i="6"/>
  <c r="H1676" i="6" s="1"/>
  <c r="I1677" i="6"/>
  <c r="H1677" i="6" s="1"/>
  <c r="I1678" i="6"/>
  <c r="H1678" i="6" s="1"/>
  <c r="I1679" i="6"/>
  <c r="H1679" i="6" s="1"/>
  <c r="I1680" i="6"/>
  <c r="H1680" i="6" s="1"/>
  <c r="I1681" i="6"/>
  <c r="H1681" i="6" s="1"/>
  <c r="I1682" i="6"/>
  <c r="H1682" i="6" s="1"/>
  <c r="I1683" i="6"/>
  <c r="H1683" i="6" s="1"/>
  <c r="I1684" i="6"/>
  <c r="H1684" i="6" s="1"/>
  <c r="I1685" i="6"/>
  <c r="H1685" i="6" s="1"/>
  <c r="I1686" i="6"/>
  <c r="H1686" i="6" s="1"/>
  <c r="I1687" i="6"/>
  <c r="H1687" i="6" s="1"/>
  <c r="I1688" i="6"/>
  <c r="H1688" i="6" s="1"/>
  <c r="I1689" i="6"/>
  <c r="H1689" i="6" s="1"/>
  <c r="I1690" i="6"/>
  <c r="H1690" i="6" s="1"/>
  <c r="I1691" i="6"/>
  <c r="H1691" i="6" s="1"/>
  <c r="I1692" i="6"/>
  <c r="H1692" i="6" s="1"/>
  <c r="I1693" i="6"/>
  <c r="H1693" i="6" s="1"/>
  <c r="I1694" i="6"/>
  <c r="H1694" i="6" s="1"/>
  <c r="I1695" i="6"/>
  <c r="H1695" i="6" s="1"/>
  <c r="I1696" i="6"/>
  <c r="H1696" i="6" s="1"/>
  <c r="I1697" i="6"/>
  <c r="H1697" i="6" s="1"/>
  <c r="I1698" i="6"/>
  <c r="H1698" i="6" s="1"/>
  <c r="I1699" i="6"/>
  <c r="H1699" i="6" s="1"/>
  <c r="I1700" i="6"/>
  <c r="H1700" i="6" s="1"/>
  <c r="I1701" i="6"/>
  <c r="H1701" i="6" s="1"/>
  <c r="I1702" i="6"/>
  <c r="H1702" i="6" s="1"/>
  <c r="I1703" i="6"/>
  <c r="H1703" i="6" s="1"/>
  <c r="I1704" i="6"/>
  <c r="H1704" i="6" s="1"/>
  <c r="I1705" i="6"/>
  <c r="H1705" i="6" s="1"/>
  <c r="I1706" i="6"/>
  <c r="H1706" i="6" s="1"/>
  <c r="I1707" i="6"/>
  <c r="H1707" i="6" s="1"/>
  <c r="I1708" i="6"/>
  <c r="H1708" i="6" s="1"/>
  <c r="I1709" i="6"/>
  <c r="H1709" i="6" s="1"/>
  <c r="I1710" i="6"/>
  <c r="H1710" i="6" s="1"/>
  <c r="I1711" i="6"/>
  <c r="H1711" i="6" s="1"/>
  <c r="I1712" i="6"/>
  <c r="H1712" i="6" s="1"/>
  <c r="I1713" i="6"/>
  <c r="H1713" i="6" s="1"/>
  <c r="I1714" i="6"/>
  <c r="H1714" i="6" s="1"/>
  <c r="I1715" i="6"/>
  <c r="H1715" i="6" s="1"/>
  <c r="I1716" i="6"/>
  <c r="H1716" i="6" s="1"/>
  <c r="I1717" i="6"/>
  <c r="H1717" i="6" s="1"/>
  <c r="I1718" i="6"/>
  <c r="H1718" i="6" s="1"/>
  <c r="I1719" i="6"/>
  <c r="H1719" i="6" s="1"/>
  <c r="I1720" i="6"/>
  <c r="H1720" i="6" s="1"/>
  <c r="I1721" i="6"/>
  <c r="H1721" i="6" s="1"/>
  <c r="I1722" i="6"/>
  <c r="H1722" i="6" s="1"/>
  <c r="I1723" i="6"/>
  <c r="H1723" i="6" s="1"/>
  <c r="I1724" i="6"/>
  <c r="H1724" i="6" s="1"/>
  <c r="I1725" i="6"/>
  <c r="H1725" i="6" s="1"/>
  <c r="I1726" i="6"/>
  <c r="H1726" i="6" s="1"/>
  <c r="I1727" i="6"/>
  <c r="H1727" i="6" s="1"/>
  <c r="I1728" i="6"/>
  <c r="H1728" i="6" s="1"/>
  <c r="I1729" i="6"/>
  <c r="H1729" i="6" s="1"/>
  <c r="I1730" i="6"/>
  <c r="H1730" i="6" s="1"/>
  <c r="I1731" i="6"/>
  <c r="H1731" i="6" s="1"/>
  <c r="I1732" i="6"/>
  <c r="H1732" i="6" s="1"/>
  <c r="I1733" i="6"/>
  <c r="H1733" i="6" s="1"/>
  <c r="I1734" i="6"/>
  <c r="H1734" i="6" s="1"/>
  <c r="I1735" i="6"/>
  <c r="H1735" i="6" s="1"/>
  <c r="I1736" i="6"/>
  <c r="H1736" i="6" s="1"/>
  <c r="I1737" i="6"/>
  <c r="H1737" i="6" s="1"/>
  <c r="I1738" i="6"/>
  <c r="H1738" i="6" s="1"/>
  <c r="I1739" i="6"/>
  <c r="H1739" i="6" s="1"/>
  <c r="I1740" i="6"/>
  <c r="H1740" i="6" s="1"/>
  <c r="I1741" i="6"/>
  <c r="H1741" i="6" s="1"/>
  <c r="I1742" i="6"/>
  <c r="H1742" i="6" s="1"/>
  <c r="I1743" i="6"/>
  <c r="H1743" i="6" s="1"/>
  <c r="I1744" i="6"/>
  <c r="H1744" i="6" s="1"/>
  <c r="I1745" i="6"/>
  <c r="H1745" i="6" s="1"/>
  <c r="I1746" i="6"/>
  <c r="H1746" i="6" s="1"/>
  <c r="I1747" i="6"/>
  <c r="H1747" i="6" s="1"/>
  <c r="I1748" i="6"/>
  <c r="H1748" i="6" s="1"/>
  <c r="I1749" i="6"/>
  <c r="H1749" i="6" s="1"/>
  <c r="I1750" i="6"/>
  <c r="H1750" i="6" s="1"/>
  <c r="I1751" i="6"/>
  <c r="H1751" i="6" s="1"/>
  <c r="I1752" i="6"/>
  <c r="H1752" i="6" s="1"/>
  <c r="I1753" i="6"/>
  <c r="H1753" i="6" s="1"/>
  <c r="I1754" i="6"/>
  <c r="H1754" i="6" s="1"/>
  <c r="I1755" i="6"/>
  <c r="H1755" i="6" s="1"/>
  <c r="I1756" i="6"/>
  <c r="H1756" i="6" s="1"/>
  <c r="I1757" i="6"/>
  <c r="H1757" i="6" s="1"/>
  <c r="I1758" i="6"/>
  <c r="H1758" i="6" s="1"/>
  <c r="I1759" i="6"/>
  <c r="H1759" i="6" s="1"/>
  <c r="I1760" i="6"/>
  <c r="H1760" i="6" s="1"/>
  <c r="I1761" i="6"/>
  <c r="H1761" i="6" s="1"/>
  <c r="I1762" i="6"/>
  <c r="H1762" i="6" s="1"/>
  <c r="I1763" i="6"/>
  <c r="H1763" i="6" s="1"/>
  <c r="I1764" i="6"/>
  <c r="H1764" i="6" s="1"/>
  <c r="I1765" i="6"/>
  <c r="H1765" i="6" s="1"/>
  <c r="I1766" i="6"/>
  <c r="H1766" i="6" s="1"/>
  <c r="I1767" i="6"/>
  <c r="H1767" i="6" s="1"/>
  <c r="I1768" i="6"/>
  <c r="H1768" i="6" s="1"/>
  <c r="I1769" i="6"/>
  <c r="H1769" i="6" s="1"/>
  <c r="I1770" i="6"/>
  <c r="H1770" i="6" s="1"/>
  <c r="I1771" i="6"/>
  <c r="H1771" i="6" s="1"/>
  <c r="I1772" i="6"/>
  <c r="H1772" i="6" s="1"/>
  <c r="I1773" i="6"/>
  <c r="H1773" i="6" s="1"/>
  <c r="I1774" i="6"/>
  <c r="H1774" i="6" s="1"/>
  <c r="I1775" i="6"/>
  <c r="H1775" i="6" s="1"/>
  <c r="I1776" i="6"/>
  <c r="H1776" i="6" s="1"/>
  <c r="I1777" i="6"/>
  <c r="H1777" i="6" s="1"/>
  <c r="I1778" i="6"/>
  <c r="H1778" i="6" s="1"/>
  <c r="I1779" i="6"/>
  <c r="H1779" i="6" s="1"/>
  <c r="I1780" i="6"/>
  <c r="H1780" i="6" s="1"/>
  <c r="I1781" i="6"/>
  <c r="H1781" i="6" s="1"/>
  <c r="I1782" i="6"/>
  <c r="H1782" i="6" s="1"/>
  <c r="I1783" i="6"/>
  <c r="H1783" i="6" s="1"/>
  <c r="I1784" i="6"/>
  <c r="H1784" i="6" s="1"/>
  <c r="I1785" i="6"/>
  <c r="H1785" i="6" s="1"/>
  <c r="I1786" i="6"/>
  <c r="H1786" i="6" s="1"/>
  <c r="I1787" i="6"/>
  <c r="H1787" i="6" s="1"/>
  <c r="I1788" i="6"/>
  <c r="H1788" i="6" s="1"/>
  <c r="I1789" i="6"/>
  <c r="H1789" i="6" s="1"/>
  <c r="I1790" i="6"/>
  <c r="H1790" i="6" s="1"/>
  <c r="I1791" i="6"/>
  <c r="H1791" i="6" s="1"/>
  <c r="I1792" i="6"/>
  <c r="H1792" i="6" s="1"/>
  <c r="I1793" i="6"/>
  <c r="H1793" i="6" s="1"/>
  <c r="I1794" i="6"/>
  <c r="H1794" i="6" s="1"/>
  <c r="I1795" i="6"/>
  <c r="H1795" i="6" s="1"/>
  <c r="I1796" i="6"/>
  <c r="H1796" i="6" s="1"/>
  <c r="I1797" i="6"/>
  <c r="H1797" i="6" s="1"/>
  <c r="I1798" i="6"/>
  <c r="H1798" i="6" s="1"/>
  <c r="I1799" i="6"/>
  <c r="H1799" i="6" s="1"/>
  <c r="I1800" i="6"/>
  <c r="H1800" i="6" s="1"/>
  <c r="I1801" i="6"/>
  <c r="H1801" i="6" s="1"/>
  <c r="I1802" i="6"/>
  <c r="H1802" i="6" s="1"/>
  <c r="I1803" i="6"/>
  <c r="H1803" i="6" s="1"/>
  <c r="I1804" i="6"/>
  <c r="H1804" i="6" s="1"/>
  <c r="I1805" i="6"/>
  <c r="H1805" i="6" s="1"/>
  <c r="I1806" i="6"/>
  <c r="H1806" i="6" s="1"/>
  <c r="I1807" i="6"/>
  <c r="H1807" i="6" s="1"/>
  <c r="I1808" i="6"/>
  <c r="H1808" i="6" s="1"/>
  <c r="I1809" i="6"/>
  <c r="H1809" i="6" s="1"/>
  <c r="I1810" i="6"/>
  <c r="H1810" i="6" s="1"/>
  <c r="I1811" i="6"/>
  <c r="H1811" i="6" s="1"/>
  <c r="I1812" i="6"/>
  <c r="H1812" i="6" s="1"/>
  <c r="I1813" i="6"/>
  <c r="H1813" i="6" s="1"/>
  <c r="I1814" i="6"/>
  <c r="H1814" i="6" s="1"/>
  <c r="I1815" i="6"/>
  <c r="H1815" i="6" s="1"/>
  <c r="I1816" i="6"/>
  <c r="H1816" i="6" s="1"/>
  <c r="I1817" i="6"/>
  <c r="H1817" i="6" s="1"/>
  <c r="I1818" i="6"/>
  <c r="H1818" i="6" s="1"/>
  <c r="I1819" i="6"/>
  <c r="H1819" i="6" s="1"/>
  <c r="I1820" i="6"/>
  <c r="H1820" i="6" s="1"/>
  <c r="I1821" i="6"/>
  <c r="H1821" i="6" s="1"/>
  <c r="I1822" i="6"/>
  <c r="H1822" i="6" s="1"/>
  <c r="I1823" i="6"/>
  <c r="H1823" i="6" s="1"/>
  <c r="I1824" i="6"/>
  <c r="H1824" i="6" s="1"/>
  <c r="I1825" i="6"/>
  <c r="H1825" i="6" s="1"/>
  <c r="I1826" i="6"/>
  <c r="H1826" i="6" s="1"/>
  <c r="I1827" i="6"/>
  <c r="H1827" i="6" s="1"/>
  <c r="I1828" i="6"/>
  <c r="H1828" i="6" s="1"/>
  <c r="I1829" i="6"/>
  <c r="H1829" i="6" s="1"/>
  <c r="I1830" i="6"/>
  <c r="H1830" i="6" s="1"/>
  <c r="I1831" i="6"/>
  <c r="H1831" i="6" s="1"/>
  <c r="I1832" i="6"/>
  <c r="H1832" i="6" s="1"/>
  <c r="I1833" i="6"/>
  <c r="H1833" i="6" s="1"/>
  <c r="I1834" i="6"/>
  <c r="H1834" i="6" s="1"/>
  <c r="I1835" i="6"/>
  <c r="H1835" i="6" s="1"/>
  <c r="I1836" i="6"/>
  <c r="H1836" i="6" s="1"/>
  <c r="I1837" i="6"/>
  <c r="H1837" i="6" s="1"/>
  <c r="I1838" i="6"/>
  <c r="H1838" i="6" s="1"/>
  <c r="I1839" i="6"/>
  <c r="H1839" i="6" s="1"/>
  <c r="I1840" i="6"/>
  <c r="H1840" i="6" s="1"/>
  <c r="I1841" i="6"/>
  <c r="H1841" i="6" s="1"/>
  <c r="I1842" i="6"/>
  <c r="H1842" i="6" s="1"/>
  <c r="I1843" i="6"/>
  <c r="H1843" i="6" s="1"/>
  <c r="I1844" i="6"/>
  <c r="H1844" i="6" s="1"/>
  <c r="I1845" i="6"/>
  <c r="H1845" i="6" s="1"/>
  <c r="I1846" i="6"/>
  <c r="H1846" i="6" s="1"/>
  <c r="I1847" i="6"/>
  <c r="H1847" i="6" s="1"/>
  <c r="I1848" i="6"/>
  <c r="H1848" i="6" s="1"/>
  <c r="I1849" i="6"/>
  <c r="H1849" i="6" s="1"/>
  <c r="I1850" i="6"/>
  <c r="H1850" i="6" s="1"/>
  <c r="I1851" i="6"/>
  <c r="H1851" i="6" s="1"/>
  <c r="I1852" i="6"/>
  <c r="H1852" i="6" s="1"/>
  <c r="I1853" i="6"/>
  <c r="H1853" i="6" s="1"/>
  <c r="I1854" i="6"/>
  <c r="H1854" i="6" s="1"/>
  <c r="I1855" i="6"/>
  <c r="H1855" i="6" s="1"/>
  <c r="I1856" i="6"/>
  <c r="H1856" i="6" s="1"/>
  <c r="I1857" i="6"/>
  <c r="H1857" i="6" s="1"/>
  <c r="I1858" i="6"/>
  <c r="H1858" i="6" s="1"/>
  <c r="I1859" i="6"/>
  <c r="H1859" i="6" s="1"/>
  <c r="I1860" i="6"/>
  <c r="H1860" i="6" s="1"/>
  <c r="I1861" i="6"/>
  <c r="H1861" i="6" s="1"/>
  <c r="I1862" i="6"/>
  <c r="H1862" i="6" s="1"/>
  <c r="I1863" i="6"/>
  <c r="H1863" i="6" s="1"/>
  <c r="I1864" i="6"/>
  <c r="H1864" i="6" s="1"/>
  <c r="I1865" i="6"/>
  <c r="H1865" i="6" s="1"/>
  <c r="I1866" i="6"/>
  <c r="H1866" i="6" s="1"/>
  <c r="I1867" i="6"/>
  <c r="H1867" i="6" s="1"/>
  <c r="I1868" i="6"/>
  <c r="H1868" i="6" s="1"/>
  <c r="I1869" i="6"/>
  <c r="H1869" i="6" s="1"/>
  <c r="I1870" i="6"/>
  <c r="H1870" i="6" s="1"/>
  <c r="I1871" i="6"/>
  <c r="H1871" i="6" s="1"/>
  <c r="I1872" i="6"/>
  <c r="H1872" i="6" s="1"/>
  <c r="I1873" i="6"/>
  <c r="H1873" i="6" s="1"/>
  <c r="I1874" i="6"/>
  <c r="H1874" i="6" s="1"/>
  <c r="I1875" i="6"/>
  <c r="H1875" i="6" s="1"/>
  <c r="I1876" i="6"/>
  <c r="H1876" i="6" s="1"/>
  <c r="I1877" i="6"/>
  <c r="H1877" i="6" s="1"/>
  <c r="I1878" i="6"/>
  <c r="H1878" i="6" s="1"/>
  <c r="I1879" i="6"/>
  <c r="H1879" i="6" s="1"/>
  <c r="I1880" i="6"/>
  <c r="H1880" i="6" s="1"/>
  <c r="I1881" i="6"/>
  <c r="H1881" i="6" s="1"/>
  <c r="I1882" i="6"/>
  <c r="H1882" i="6" s="1"/>
  <c r="I1883" i="6"/>
  <c r="H1883" i="6" s="1"/>
  <c r="I1884" i="6"/>
  <c r="H1884" i="6" s="1"/>
  <c r="I1885" i="6"/>
  <c r="H1885" i="6" s="1"/>
  <c r="I1886" i="6"/>
  <c r="H1886" i="6" s="1"/>
  <c r="I1887" i="6"/>
  <c r="H1887" i="6" s="1"/>
  <c r="I1888" i="6"/>
  <c r="H1888" i="6" s="1"/>
  <c r="I1889" i="6"/>
  <c r="H1889" i="6" s="1"/>
  <c r="I1890" i="6"/>
  <c r="H1890" i="6" s="1"/>
  <c r="I1891" i="6"/>
  <c r="H1891" i="6" s="1"/>
  <c r="I1892" i="6"/>
  <c r="H1892" i="6" s="1"/>
  <c r="I1893" i="6"/>
  <c r="H1893" i="6" s="1"/>
  <c r="I1894" i="6"/>
  <c r="H1894" i="6" s="1"/>
  <c r="I1895" i="6"/>
  <c r="H1895" i="6" s="1"/>
  <c r="I1896" i="6"/>
  <c r="H1896" i="6" s="1"/>
  <c r="I1897" i="6"/>
  <c r="H1897" i="6" s="1"/>
  <c r="I1898" i="6"/>
  <c r="H1898" i="6" s="1"/>
  <c r="I1899" i="6"/>
  <c r="H1899" i="6" s="1"/>
  <c r="I1900" i="6"/>
  <c r="H1900" i="6" s="1"/>
  <c r="I1901" i="6"/>
  <c r="H1901" i="6" s="1"/>
  <c r="I1902" i="6"/>
  <c r="H1902" i="6" s="1"/>
  <c r="I1903" i="6"/>
  <c r="H1903" i="6" s="1"/>
  <c r="I1904" i="6"/>
  <c r="H1904" i="6" s="1"/>
  <c r="I1905" i="6"/>
  <c r="H1905" i="6" s="1"/>
  <c r="I1906" i="6"/>
  <c r="H1906" i="6" s="1"/>
  <c r="I1907" i="6"/>
  <c r="H1907" i="6" s="1"/>
  <c r="I1908" i="6"/>
  <c r="H1908" i="6" s="1"/>
  <c r="I1909" i="6"/>
  <c r="H1909" i="6" s="1"/>
  <c r="I1910" i="6"/>
  <c r="H1910" i="6" s="1"/>
  <c r="I1911" i="6"/>
  <c r="H1911" i="6" s="1"/>
  <c r="I1912" i="6"/>
  <c r="H1912" i="6" s="1"/>
  <c r="I1913" i="6"/>
  <c r="H1913" i="6" s="1"/>
  <c r="I1914" i="6"/>
  <c r="H1914" i="6" s="1"/>
  <c r="I1915" i="6"/>
  <c r="H1915" i="6" s="1"/>
  <c r="I1916" i="6"/>
  <c r="H1916" i="6" s="1"/>
  <c r="I1917" i="6"/>
  <c r="H1917" i="6" s="1"/>
  <c r="I1918" i="6"/>
  <c r="H1918" i="6" s="1"/>
  <c r="I1919" i="6"/>
  <c r="H1919" i="6" s="1"/>
  <c r="I1920" i="6"/>
  <c r="H1920" i="6" s="1"/>
  <c r="I1921" i="6"/>
  <c r="H1921" i="6" s="1"/>
  <c r="I1922" i="6"/>
  <c r="H1922" i="6" s="1"/>
  <c r="I1923" i="6"/>
  <c r="H1923" i="6" s="1"/>
  <c r="I1924" i="6"/>
  <c r="H1924" i="6" s="1"/>
  <c r="I1925" i="6"/>
  <c r="H1925" i="6" s="1"/>
  <c r="I1926" i="6"/>
  <c r="H1926" i="6" s="1"/>
  <c r="I1927" i="6"/>
  <c r="H1927" i="6" s="1"/>
  <c r="I1928" i="6"/>
  <c r="H1928" i="6" s="1"/>
  <c r="I1929" i="6"/>
  <c r="H1929" i="6" s="1"/>
  <c r="I1930" i="6"/>
  <c r="H1930" i="6" s="1"/>
  <c r="I1931" i="6"/>
  <c r="H1931" i="6" s="1"/>
  <c r="I1932" i="6"/>
  <c r="H1932" i="6" s="1"/>
  <c r="I1933" i="6"/>
  <c r="H1933" i="6" s="1"/>
  <c r="I1934" i="6"/>
  <c r="H1934" i="6" s="1"/>
  <c r="I1935" i="6"/>
  <c r="H1935" i="6" s="1"/>
  <c r="I1936" i="6"/>
  <c r="H1936" i="6" s="1"/>
  <c r="I1937" i="6"/>
  <c r="H1937" i="6" s="1"/>
  <c r="I1938" i="6"/>
  <c r="H1938" i="6" s="1"/>
  <c r="I1939" i="6"/>
  <c r="H1939" i="6" s="1"/>
  <c r="I1940" i="6"/>
  <c r="H1940" i="6" s="1"/>
  <c r="I1941" i="6"/>
  <c r="H1941" i="6" s="1"/>
  <c r="I1942" i="6"/>
  <c r="H1942" i="6" s="1"/>
  <c r="I1943" i="6"/>
  <c r="H1943" i="6" s="1"/>
  <c r="I1944" i="6"/>
  <c r="H1944" i="6" s="1"/>
  <c r="I1945" i="6"/>
  <c r="H1945" i="6" s="1"/>
  <c r="I1946" i="6"/>
  <c r="H1946" i="6" s="1"/>
  <c r="I1947" i="6"/>
  <c r="H1947" i="6" s="1"/>
  <c r="I1948" i="6"/>
  <c r="H1948" i="6" s="1"/>
  <c r="I1949" i="6"/>
  <c r="H1949" i="6" s="1"/>
  <c r="I1950" i="6"/>
  <c r="H1950" i="6" s="1"/>
  <c r="I1951" i="6"/>
  <c r="H1951" i="6" s="1"/>
  <c r="I1952" i="6"/>
  <c r="H1952" i="6" s="1"/>
  <c r="I1953" i="6"/>
  <c r="H1953" i="6" s="1"/>
  <c r="I1954" i="6"/>
  <c r="H1954" i="6" s="1"/>
  <c r="I1955" i="6"/>
  <c r="H1955" i="6" s="1"/>
  <c r="I1956" i="6"/>
  <c r="H1956" i="6" s="1"/>
  <c r="I1957" i="6"/>
  <c r="H1957" i="6" s="1"/>
  <c r="I1958" i="6"/>
  <c r="H1958" i="6" s="1"/>
  <c r="I1959" i="6"/>
  <c r="H1959" i="6" s="1"/>
  <c r="I1960" i="6"/>
  <c r="H1960" i="6" s="1"/>
  <c r="I1961" i="6"/>
  <c r="H1961" i="6" s="1"/>
  <c r="I1962" i="6"/>
  <c r="H1962" i="6" s="1"/>
  <c r="I1963" i="6"/>
  <c r="H1963" i="6" s="1"/>
  <c r="I1964" i="6"/>
  <c r="H1964" i="6" s="1"/>
  <c r="I1965" i="6"/>
  <c r="H1965" i="6" s="1"/>
  <c r="I1966" i="6"/>
  <c r="H1966" i="6" s="1"/>
  <c r="I1967" i="6"/>
  <c r="H1967" i="6" s="1"/>
  <c r="I1968" i="6"/>
  <c r="H1968" i="6" s="1"/>
  <c r="I1969" i="6"/>
  <c r="H1969" i="6" s="1"/>
  <c r="I1970" i="6"/>
  <c r="H1970" i="6" s="1"/>
  <c r="I1971" i="6"/>
  <c r="H1971" i="6" s="1"/>
  <c r="I1972" i="6"/>
  <c r="H1972" i="6" s="1"/>
  <c r="I1973" i="6"/>
  <c r="H1973" i="6" s="1"/>
  <c r="I1974" i="6"/>
  <c r="H1974" i="6" s="1"/>
  <c r="I1975" i="6"/>
  <c r="H1975" i="6" s="1"/>
  <c r="I1976" i="6"/>
  <c r="H1976" i="6" s="1"/>
  <c r="I1977" i="6"/>
  <c r="H1977" i="6" s="1"/>
  <c r="I1978" i="6"/>
  <c r="H1978" i="6" s="1"/>
  <c r="I1979" i="6"/>
  <c r="H1979" i="6" s="1"/>
  <c r="I1980" i="6"/>
  <c r="H1980" i="6" s="1"/>
  <c r="I1981" i="6"/>
  <c r="H1981" i="6" s="1"/>
  <c r="I1982" i="6"/>
  <c r="H1982" i="6" s="1"/>
  <c r="I1983" i="6"/>
  <c r="H1983" i="6" s="1"/>
  <c r="I1984" i="6"/>
  <c r="H1984" i="6" s="1"/>
  <c r="I1985" i="6"/>
  <c r="H1985" i="6" s="1"/>
  <c r="I1986" i="6"/>
  <c r="H1986" i="6" s="1"/>
  <c r="I1987" i="6"/>
  <c r="H1987" i="6" s="1"/>
  <c r="I1988" i="6"/>
  <c r="H1988" i="6" s="1"/>
  <c r="I1989" i="6"/>
  <c r="H1989" i="6" s="1"/>
  <c r="I1990" i="6"/>
  <c r="H1990" i="6" s="1"/>
  <c r="I1991" i="6"/>
  <c r="H1991" i="6" s="1"/>
  <c r="I1992" i="6"/>
  <c r="H1992" i="6" s="1"/>
  <c r="I1993" i="6"/>
  <c r="H1993" i="6" s="1"/>
  <c r="I1994" i="6"/>
  <c r="H1994" i="6" s="1"/>
  <c r="I1995" i="6"/>
  <c r="H1995" i="6" s="1"/>
  <c r="I1996" i="6"/>
  <c r="H1996" i="6" s="1"/>
  <c r="I1997" i="6"/>
  <c r="H1997" i="6" s="1"/>
  <c r="I1998" i="6"/>
  <c r="H1998" i="6" s="1"/>
  <c r="I1999" i="6"/>
  <c r="H1999" i="6" s="1"/>
  <c r="I2000" i="6"/>
  <c r="H2000" i="6" s="1"/>
  <c r="I2001" i="6"/>
  <c r="H2001" i="6" s="1"/>
  <c r="I2002" i="6"/>
  <c r="H2002" i="6" s="1"/>
  <c r="I2003" i="6"/>
  <c r="H2003" i="6" s="1"/>
  <c r="I2004" i="6"/>
  <c r="H2004" i="6" s="1"/>
  <c r="I2005" i="6"/>
  <c r="H2005" i="6" s="1"/>
  <c r="I2006" i="6"/>
  <c r="H2006" i="6" s="1"/>
  <c r="I2007" i="6"/>
  <c r="H2007" i="6" s="1"/>
  <c r="I2008" i="6"/>
  <c r="H2008" i="6" s="1"/>
  <c r="I2009" i="6"/>
  <c r="H2009" i="6" s="1"/>
  <c r="I2010" i="6"/>
  <c r="H2010" i="6" s="1"/>
  <c r="I2011" i="6"/>
  <c r="H2011" i="6" s="1"/>
  <c r="I2012" i="6"/>
  <c r="H2012" i="6" s="1"/>
  <c r="I2013" i="6"/>
  <c r="H2013" i="6" s="1"/>
  <c r="I2014" i="6"/>
  <c r="H2014" i="6" s="1"/>
  <c r="I2015" i="6"/>
  <c r="H2015" i="6" s="1"/>
  <c r="I2016" i="6"/>
  <c r="H2016" i="6" s="1"/>
  <c r="I2017" i="6"/>
  <c r="H2017" i="6" s="1"/>
  <c r="I2018" i="6"/>
  <c r="H2018" i="6" s="1"/>
  <c r="I2019" i="6"/>
  <c r="H2019" i="6" s="1"/>
  <c r="I2020" i="6"/>
  <c r="H2020" i="6" s="1"/>
  <c r="I2021" i="6"/>
  <c r="H2021" i="6" s="1"/>
  <c r="I2022" i="6"/>
  <c r="H2022" i="6" s="1"/>
  <c r="I2023" i="6"/>
  <c r="H2023" i="6" s="1"/>
  <c r="I2024" i="6"/>
  <c r="H2024" i="6" s="1"/>
  <c r="I2025" i="6"/>
  <c r="H2025" i="6" s="1"/>
  <c r="I2026" i="6"/>
  <c r="H2026" i="6" s="1"/>
  <c r="I2027" i="6"/>
  <c r="H2027" i="6" s="1"/>
  <c r="I2028" i="6"/>
  <c r="H2028" i="6" s="1"/>
  <c r="I2029" i="6"/>
  <c r="H2029" i="6" s="1"/>
  <c r="I2030" i="6"/>
  <c r="H2030" i="6" s="1"/>
  <c r="I2031" i="6"/>
  <c r="H2031" i="6" s="1"/>
  <c r="I2032" i="6"/>
  <c r="H2032" i="6" s="1"/>
  <c r="I2033" i="6"/>
  <c r="H2033" i="6" s="1"/>
  <c r="I2034" i="6"/>
  <c r="H2034" i="6" s="1"/>
  <c r="I2035" i="6"/>
  <c r="H2035" i="6" s="1"/>
  <c r="I2036" i="6"/>
  <c r="H2036" i="6" s="1"/>
  <c r="I2037" i="6"/>
  <c r="H2037" i="6" s="1"/>
  <c r="I2038" i="6"/>
  <c r="H2038" i="6" s="1"/>
  <c r="I2039" i="6"/>
  <c r="H2039" i="6" s="1"/>
  <c r="I2040" i="6"/>
  <c r="H2040" i="6" s="1"/>
  <c r="I2041" i="6"/>
  <c r="H2041" i="6" s="1"/>
  <c r="I2042" i="6"/>
  <c r="H2042" i="6" s="1"/>
  <c r="I2043" i="6"/>
  <c r="H2043" i="6" s="1"/>
  <c r="I2044" i="6"/>
  <c r="H2044" i="6" s="1"/>
  <c r="I2045" i="6"/>
  <c r="H2045" i="6" s="1"/>
  <c r="I2046" i="6"/>
  <c r="H2046" i="6" s="1"/>
  <c r="I2047" i="6"/>
  <c r="H2047" i="6" s="1"/>
  <c r="I2048" i="6"/>
  <c r="H2048" i="6" s="1"/>
  <c r="I2049" i="6"/>
  <c r="H2049" i="6" s="1"/>
  <c r="I2050" i="6"/>
  <c r="H2050" i="6" s="1"/>
  <c r="I2051" i="6"/>
  <c r="H2051" i="6" s="1"/>
  <c r="I2052" i="6"/>
  <c r="H2052" i="6" s="1"/>
  <c r="I2053" i="6"/>
  <c r="H2053" i="6" s="1"/>
  <c r="I2054" i="6"/>
  <c r="H2054" i="6" s="1"/>
  <c r="I2055" i="6"/>
  <c r="H2055" i="6" s="1"/>
  <c r="I2056" i="6"/>
  <c r="H2056" i="6" s="1"/>
  <c r="I2057" i="6"/>
  <c r="H2057" i="6" s="1"/>
  <c r="I2058" i="6"/>
  <c r="H2058" i="6" s="1"/>
  <c r="I2059" i="6"/>
  <c r="H2059" i="6" s="1"/>
  <c r="I2060" i="6"/>
  <c r="H2060" i="6" s="1"/>
  <c r="I2061" i="6"/>
  <c r="H2061" i="6" s="1"/>
  <c r="I2062" i="6"/>
  <c r="H2062" i="6" s="1"/>
  <c r="I2063" i="6"/>
  <c r="H2063" i="6" s="1"/>
  <c r="I2064" i="6"/>
  <c r="H2064" i="6" s="1"/>
  <c r="I2065" i="6"/>
  <c r="H2065" i="6" s="1"/>
  <c r="I2066" i="6"/>
  <c r="H2066" i="6" s="1"/>
  <c r="I2067" i="6"/>
  <c r="H2067" i="6" s="1"/>
  <c r="I2068" i="6"/>
  <c r="H2068" i="6" s="1"/>
  <c r="I2069" i="6"/>
  <c r="H2069" i="6" s="1"/>
  <c r="I2070" i="6"/>
  <c r="H2070" i="6" s="1"/>
  <c r="I2071" i="6"/>
  <c r="H2071" i="6" s="1"/>
  <c r="I2072" i="6"/>
  <c r="H2072" i="6" s="1"/>
  <c r="I2073" i="6"/>
  <c r="H2073" i="6" s="1"/>
  <c r="I2074" i="6"/>
  <c r="H2074" i="6" s="1"/>
  <c r="I2075" i="6"/>
  <c r="H2075" i="6" s="1"/>
  <c r="I2076" i="6"/>
  <c r="H2076" i="6" s="1"/>
  <c r="I2077" i="6"/>
  <c r="H2077" i="6" s="1"/>
  <c r="I2078" i="6"/>
  <c r="H2078" i="6" s="1"/>
  <c r="I2079" i="6"/>
  <c r="H2079" i="6" s="1"/>
  <c r="I2080" i="6"/>
  <c r="H2080" i="6" s="1"/>
  <c r="I2081" i="6"/>
  <c r="H2081" i="6" s="1"/>
  <c r="I2082" i="6"/>
  <c r="H2082" i="6" s="1"/>
  <c r="I2083" i="6"/>
  <c r="H2083" i="6" s="1"/>
  <c r="I2084" i="6"/>
  <c r="H2084" i="6" s="1"/>
  <c r="I2085" i="6"/>
  <c r="H2085" i="6" s="1"/>
  <c r="I2086" i="6"/>
  <c r="H2086" i="6" s="1"/>
  <c r="I2087" i="6"/>
  <c r="H2087" i="6" s="1"/>
  <c r="I2088" i="6"/>
  <c r="H2088" i="6" s="1"/>
  <c r="I2089" i="6"/>
  <c r="H2089" i="6" s="1"/>
  <c r="I2090" i="6"/>
  <c r="H2090" i="6" s="1"/>
  <c r="I2091" i="6"/>
  <c r="H2091" i="6" s="1"/>
  <c r="I2092" i="6"/>
  <c r="H2092" i="6" s="1"/>
  <c r="I2093" i="6"/>
  <c r="H2093" i="6" s="1"/>
  <c r="I2094" i="6"/>
  <c r="H2094" i="6" s="1"/>
  <c r="I2095" i="6"/>
  <c r="H2095" i="6" s="1"/>
  <c r="I2096" i="6"/>
  <c r="H2096" i="6" s="1"/>
  <c r="I2097" i="6"/>
  <c r="H2097" i="6" s="1"/>
  <c r="I2098" i="6"/>
  <c r="H2098" i="6" s="1"/>
  <c r="I2099" i="6"/>
  <c r="H2099" i="6" s="1"/>
  <c r="I2100" i="6"/>
  <c r="H2100" i="6" s="1"/>
  <c r="I2101" i="6"/>
  <c r="H2101" i="6" s="1"/>
  <c r="I2102" i="6"/>
  <c r="H2102" i="6" s="1"/>
  <c r="I2103" i="6"/>
  <c r="H2103" i="6" s="1"/>
  <c r="I2104" i="6"/>
  <c r="H2104" i="6" s="1"/>
  <c r="I2105" i="6"/>
  <c r="H2105" i="6" s="1"/>
  <c r="I2106" i="6"/>
  <c r="H2106" i="6" s="1"/>
  <c r="I2107" i="6"/>
  <c r="H2107" i="6" s="1"/>
  <c r="I2108" i="6"/>
  <c r="H2108" i="6" s="1"/>
  <c r="I2109" i="6"/>
  <c r="H2109" i="6" s="1"/>
  <c r="I2110" i="6"/>
  <c r="H2110" i="6" s="1"/>
  <c r="I2111" i="6"/>
  <c r="H2111" i="6" s="1"/>
  <c r="I2112" i="6"/>
  <c r="H2112" i="6" s="1"/>
  <c r="I2113" i="6"/>
  <c r="H2113" i="6" s="1"/>
  <c r="I2114" i="6"/>
  <c r="H2114" i="6" s="1"/>
  <c r="I2115" i="6"/>
  <c r="H2115" i="6" s="1"/>
  <c r="I2116" i="6"/>
  <c r="H2116" i="6" s="1"/>
  <c r="I2117" i="6"/>
  <c r="H2117" i="6" s="1"/>
  <c r="I2118" i="6"/>
  <c r="H2118" i="6" s="1"/>
  <c r="I2119" i="6"/>
  <c r="H2119" i="6" s="1"/>
  <c r="I2120" i="6"/>
  <c r="H2120" i="6" s="1"/>
  <c r="I2121" i="6"/>
  <c r="H2121" i="6" s="1"/>
  <c r="I2122" i="6"/>
  <c r="H2122" i="6" s="1"/>
  <c r="I2123" i="6"/>
  <c r="H2123" i="6" s="1"/>
  <c r="I2124" i="6"/>
  <c r="H2124" i="6" s="1"/>
  <c r="I2125" i="6"/>
  <c r="H2125" i="6" s="1"/>
  <c r="I2126" i="6"/>
  <c r="H2126" i="6" s="1"/>
  <c r="I2127" i="6"/>
  <c r="H2127" i="6" s="1"/>
  <c r="I2128" i="6"/>
  <c r="H2128" i="6" s="1"/>
  <c r="I2129" i="6"/>
  <c r="H2129" i="6" s="1"/>
  <c r="I2130" i="6"/>
  <c r="H2130" i="6" s="1"/>
  <c r="I2131" i="6"/>
  <c r="H2131" i="6" s="1"/>
  <c r="I2132" i="6"/>
  <c r="H2132" i="6" s="1"/>
  <c r="I2133" i="6"/>
  <c r="H2133" i="6" s="1"/>
  <c r="I2134" i="6"/>
  <c r="H2134" i="6" s="1"/>
  <c r="I2135" i="6"/>
  <c r="H2135" i="6" s="1"/>
  <c r="I2136" i="6"/>
  <c r="H2136" i="6" s="1"/>
  <c r="I2137" i="6"/>
  <c r="H2137" i="6" s="1"/>
  <c r="I2138" i="6"/>
  <c r="H2138" i="6" s="1"/>
  <c r="I2139" i="6"/>
  <c r="H2139" i="6" s="1"/>
  <c r="I2140" i="6"/>
  <c r="H2140" i="6" s="1"/>
  <c r="I2141" i="6"/>
  <c r="H2141" i="6" s="1"/>
  <c r="I2142" i="6"/>
  <c r="H2142" i="6" s="1"/>
  <c r="I2143" i="6"/>
  <c r="H2143" i="6" s="1"/>
  <c r="I2144" i="6"/>
  <c r="H2144" i="6" s="1"/>
  <c r="I2145" i="6"/>
  <c r="H2145" i="6" s="1"/>
  <c r="I2146" i="6"/>
  <c r="H2146" i="6" s="1"/>
  <c r="I2147" i="6"/>
  <c r="H2147" i="6" s="1"/>
  <c r="I2148" i="6"/>
  <c r="H2148" i="6" s="1"/>
  <c r="I2149" i="6"/>
  <c r="H2149" i="6" s="1"/>
  <c r="I2150" i="6"/>
  <c r="H2150" i="6" s="1"/>
  <c r="I2151" i="6"/>
  <c r="H2151" i="6" s="1"/>
  <c r="I2152" i="6"/>
  <c r="H2152" i="6" s="1"/>
  <c r="I2153" i="6"/>
  <c r="H2153" i="6" s="1"/>
  <c r="I2154" i="6"/>
  <c r="H2154" i="6" s="1"/>
  <c r="I2155" i="6"/>
  <c r="H2155" i="6" s="1"/>
  <c r="I2156" i="6"/>
  <c r="H2156" i="6" s="1"/>
  <c r="I2157" i="6"/>
  <c r="H2157" i="6" s="1"/>
  <c r="I2158" i="6"/>
  <c r="H2158" i="6" s="1"/>
  <c r="I2159" i="6"/>
  <c r="H2159" i="6" s="1"/>
  <c r="I2160" i="6"/>
  <c r="H2160" i="6" s="1"/>
  <c r="I2161" i="6"/>
  <c r="H2161" i="6" s="1"/>
  <c r="I2162" i="6"/>
  <c r="H2162" i="6" s="1"/>
  <c r="I2163" i="6"/>
  <c r="H2163" i="6" s="1"/>
  <c r="I2164" i="6"/>
  <c r="H2164" i="6" s="1"/>
  <c r="I2165" i="6"/>
  <c r="H2165" i="6" s="1"/>
  <c r="I2166" i="6"/>
  <c r="H2166" i="6" s="1"/>
  <c r="I2167" i="6"/>
  <c r="H2167" i="6" s="1"/>
  <c r="I2168" i="6"/>
  <c r="H2168" i="6" s="1"/>
  <c r="I2169" i="6"/>
  <c r="H2169" i="6" s="1"/>
  <c r="I2170" i="6"/>
  <c r="H2170" i="6" s="1"/>
  <c r="I2171" i="6"/>
  <c r="H2171" i="6" s="1"/>
  <c r="I2172" i="6"/>
  <c r="H2172" i="6" s="1"/>
  <c r="I2173" i="6"/>
  <c r="H2173" i="6" s="1"/>
  <c r="I2174" i="6"/>
  <c r="H2174" i="6" s="1"/>
  <c r="I2175" i="6"/>
  <c r="H2175" i="6" s="1"/>
  <c r="I2176" i="6"/>
  <c r="H2176" i="6" s="1"/>
  <c r="I2177" i="6"/>
  <c r="H2177" i="6" s="1"/>
  <c r="I2178" i="6"/>
  <c r="H2178" i="6" s="1"/>
  <c r="I2179" i="6"/>
  <c r="H2179" i="6" s="1"/>
  <c r="I2180" i="6"/>
  <c r="H2180" i="6" s="1"/>
  <c r="I2181" i="6"/>
  <c r="H2181" i="6" s="1"/>
  <c r="I2182" i="6"/>
  <c r="H2182" i="6" s="1"/>
  <c r="I2183" i="6"/>
  <c r="H2183" i="6" s="1"/>
  <c r="I2184" i="6"/>
  <c r="H2184" i="6" s="1"/>
  <c r="I2185" i="6"/>
  <c r="H2185" i="6" s="1"/>
  <c r="I2186" i="6"/>
  <c r="H2186" i="6" s="1"/>
  <c r="I2187" i="6"/>
  <c r="H2187" i="6" s="1"/>
  <c r="I2188" i="6"/>
  <c r="H2188" i="6" s="1"/>
  <c r="I2189" i="6"/>
  <c r="H2189" i="6" s="1"/>
  <c r="I2190" i="6"/>
  <c r="H2190" i="6" s="1"/>
  <c r="I2191" i="6"/>
  <c r="H2191" i="6" s="1"/>
  <c r="I2192" i="6"/>
  <c r="H2192" i="6" s="1"/>
  <c r="I2193" i="6"/>
  <c r="H2193" i="6" s="1"/>
  <c r="I2194" i="6"/>
  <c r="H2194" i="6" s="1"/>
  <c r="I2195" i="6"/>
  <c r="H2195" i="6" s="1"/>
  <c r="I2196" i="6"/>
  <c r="H2196" i="6" s="1"/>
  <c r="I2197" i="6"/>
  <c r="H2197" i="6" s="1"/>
  <c r="I2198" i="6"/>
  <c r="H2198" i="6" s="1"/>
  <c r="I2199" i="6"/>
  <c r="H2199" i="6" s="1"/>
  <c r="I2200" i="6"/>
  <c r="H2200" i="6" s="1"/>
  <c r="I2201" i="6"/>
  <c r="H2201" i="6" s="1"/>
  <c r="I2202" i="6"/>
  <c r="H2202" i="6" s="1"/>
  <c r="I2203" i="6"/>
  <c r="H2203" i="6" s="1"/>
  <c r="I2204" i="6"/>
  <c r="H2204" i="6" s="1"/>
  <c r="I2205" i="6"/>
  <c r="H2205" i="6" s="1"/>
  <c r="I2206" i="6"/>
  <c r="H2206" i="6" s="1"/>
  <c r="I2207" i="6"/>
  <c r="H2207" i="6" s="1"/>
  <c r="I2208" i="6"/>
  <c r="H2208" i="6" s="1"/>
  <c r="I2209" i="6"/>
  <c r="H2209" i="6" s="1"/>
  <c r="I2210" i="6"/>
  <c r="H2210" i="6" s="1"/>
  <c r="I2211" i="6"/>
  <c r="H2211" i="6" s="1"/>
  <c r="I2212" i="6"/>
  <c r="H2212" i="6" s="1"/>
  <c r="I2213" i="6"/>
  <c r="H2213" i="6" s="1"/>
  <c r="I2214" i="6"/>
  <c r="H2214" i="6" s="1"/>
  <c r="I2215" i="6"/>
  <c r="H2215" i="6" s="1"/>
  <c r="I2216" i="6"/>
  <c r="H2216" i="6" s="1"/>
  <c r="I2217" i="6"/>
  <c r="H2217" i="6" s="1"/>
  <c r="I2218" i="6"/>
  <c r="H2218" i="6" s="1"/>
  <c r="I2219" i="6"/>
  <c r="H2219" i="6" s="1"/>
  <c r="I2220" i="6"/>
  <c r="H2220" i="6" s="1"/>
  <c r="I2221" i="6"/>
  <c r="H2221" i="6" s="1"/>
  <c r="I2222" i="6"/>
  <c r="H2222" i="6" s="1"/>
  <c r="I2223" i="6"/>
  <c r="H2223" i="6" s="1"/>
  <c r="I2224" i="6"/>
  <c r="H2224" i="6" s="1"/>
  <c r="I2225" i="6"/>
  <c r="H2225" i="6" s="1"/>
  <c r="I2226" i="6"/>
  <c r="H2226" i="6" s="1"/>
  <c r="I2227" i="6"/>
  <c r="H2227" i="6" s="1"/>
  <c r="I2228" i="6"/>
  <c r="H2228" i="6" s="1"/>
  <c r="I2229" i="6"/>
  <c r="H2229" i="6" s="1"/>
  <c r="I2230" i="6"/>
  <c r="H2230" i="6" s="1"/>
  <c r="I2231" i="6"/>
  <c r="H2231" i="6" s="1"/>
  <c r="I2232" i="6"/>
  <c r="H2232" i="6" s="1"/>
  <c r="I2233" i="6"/>
  <c r="H2233" i="6" s="1"/>
  <c r="I2234" i="6"/>
  <c r="H2234" i="6" s="1"/>
  <c r="I2235" i="6"/>
  <c r="H2235" i="6" s="1"/>
  <c r="I2236" i="6"/>
  <c r="H2236" i="6" s="1"/>
  <c r="I2237" i="6"/>
  <c r="H2237" i="6" s="1"/>
  <c r="I2238" i="6"/>
  <c r="H2238" i="6" s="1"/>
  <c r="I2239" i="6"/>
  <c r="H2239" i="6" s="1"/>
  <c r="I2240" i="6"/>
  <c r="H2240" i="6" s="1"/>
  <c r="I2241" i="6"/>
  <c r="H2241" i="6" s="1"/>
  <c r="I2242" i="6"/>
  <c r="H2242" i="6" s="1"/>
  <c r="I2243" i="6"/>
  <c r="H2243" i="6" s="1"/>
  <c r="I2244" i="6"/>
  <c r="H2244" i="6" s="1"/>
  <c r="I2245" i="6"/>
  <c r="H2245" i="6" s="1"/>
  <c r="I2246" i="6"/>
  <c r="H2246" i="6" s="1"/>
  <c r="I2247" i="6"/>
  <c r="H2247" i="6" s="1"/>
  <c r="I2248" i="6"/>
  <c r="H2248" i="6" s="1"/>
  <c r="I2249" i="6"/>
  <c r="H2249" i="6" s="1"/>
  <c r="I2250" i="6"/>
  <c r="H2250" i="6" s="1"/>
  <c r="I2251" i="6"/>
  <c r="H2251" i="6" s="1"/>
  <c r="I2252" i="6"/>
  <c r="H2252" i="6" s="1"/>
  <c r="I2253" i="6"/>
  <c r="H2253" i="6" s="1"/>
  <c r="I2254" i="6"/>
  <c r="H2254" i="6" s="1"/>
  <c r="I2255" i="6"/>
  <c r="H2255" i="6" s="1"/>
  <c r="I2256" i="6"/>
  <c r="H2256" i="6" s="1"/>
  <c r="I2257" i="6"/>
  <c r="H2257" i="6" s="1"/>
  <c r="I2258" i="6"/>
  <c r="H2258" i="6" s="1"/>
  <c r="I2259" i="6"/>
  <c r="H2259" i="6" s="1"/>
  <c r="I2260" i="6"/>
  <c r="H2260" i="6" s="1"/>
  <c r="I2261" i="6"/>
  <c r="H2261" i="6" s="1"/>
  <c r="I2262" i="6"/>
  <c r="H2262" i="6" s="1"/>
  <c r="I2263" i="6"/>
  <c r="H2263" i="6" s="1"/>
  <c r="I2264" i="6"/>
  <c r="H2264" i="6" s="1"/>
  <c r="I2265" i="6"/>
  <c r="H2265" i="6" s="1"/>
  <c r="I2266" i="6"/>
  <c r="H2266" i="6" s="1"/>
  <c r="I2267" i="6"/>
  <c r="H2267" i="6" s="1"/>
  <c r="I2268" i="6"/>
  <c r="H2268" i="6" s="1"/>
  <c r="I2269" i="6"/>
  <c r="H2269" i="6" s="1"/>
  <c r="I2270" i="6"/>
  <c r="H2270" i="6" s="1"/>
  <c r="I2271" i="6"/>
  <c r="H2271" i="6" s="1"/>
  <c r="I2272" i="6"/>
  <c r="H2272" i="6" s="1"/>
  <c r="I2273" i="6"/>
  <c r="H2273" i="6" s="1"/>
  <c r="I2274" i="6"/>
  <c r="H2274" i="6" s="1"/>
  <c r="I2275" i="6"/>
  <c r="H2275" i="6" s="1"/>
  <c r="I2276" i="6"/>
  <c r="H2276" i="6" s="1"/>
  <c r="I2277" i="6"/>
  <c r="H2277" i="6" s="1"/>
  <c r="I2278" i="6"/>
  <c r="H2278" i="6" s="1"/>
  <c r="I2279" i="6"/>
  <c r="H2279" i="6" s="1"/>
  <c r="I2280" i="6"/>
  <c r="H2280" i="6" s="1"/>
  <c r="I2281" i="6"/>
  <c r="H2281" i="6" s="1"/>
  <c r="I2282" i="6"/>
  <c r="H2282" i="6" s="1"/>
  <c r="I2283" i="6"/>
  <c r="H2283" i="6" s="1"/>
  <c r="I2284" i="6"/>
  <c r="H2284" i="6" s="1"/>
  <c r="I2285" i="6"/>
  <c r="H2285" i="6" s="1"/>
  <c r="I2286" i="6"/>
  <c r="H2286" i="6" s="1"/>
  <c r="I2287" i="6"/>
  <c r="H2287" i="6" s="1"/>
  <c r="I2288" i="6"/>
  <c r="H2288" i="6" s="1"/>
  <c r="I2289" i="6"/>
  <c r="H2289" i="6" s="1"/>
  <c r="I2290" i="6"/>
  <c r="H2290" i="6" s="1"/>
  <c r="I2291" i="6"/>
  <c r="H2291" i="6" s="1"/>
  <c r="I2292" i="6"/>
  <c r="H2292" i="6" s="1"/>
  <c r="I2293" i="6"/>
  <c r="H2293" i="6" s="1"/>
  <c r="I2294" i="6"/>
  <c r="H2294" i="6" s="1"/>
  <c r="I2295" i="6"/>
  <c r="H2295" i="6" s="1"/>
  <c r="I2296" i="6"/>
  <c r="H2296" i="6" s="1"/>
  <c r="I2297" i="6"/>
  <c r="H2297" i="6" s="1"/>
  <c r="I2298" i="6"/>
  <c r="H2298" i="6" s="1"/>
  <c r="I2299" i="6"/>
  <c r="H2299" i="6" s="1"/>
  <c r="I2300" i="6"/>
  <c r="H2300" i="6" s="1"/>
  <c r="I2301" i="6"/>
  <c r="H2301" i="6" s="1"/>
  <c r="I2302" i="6"/>
  <c r="H2302" i="6" s="1"/>
  <c r="I2303" i="6"/>
  <c r="H2303" i="6" s="1"/>
  <c r="I2304" i="6"/>
  <c r="H2304" i="6" s="1"/>
  <c r="I2305" i="6"/>
  <c r="H2305" i="6" s="1"/>
  <c r="I2306" i="6"/>
  <c r="H2306" i="6" s="1"/>
  <c r="I2307" i="6"/>
  <c r="H2307" i="6" s="1"/>
  <c r="I2308" i="6"/>
  <c r="H2308" i="6" s="1"/>
  <c r="I2309" i="6"/>
  <c r="H2309" i="6" s="1"/>
  <c r="I2310" i="6"/>
  <c r="H2310" i="6" s="1"/>
  <c r="I2311" i="6"/>
  <c r="H2311" i="6" s="1"/>
  <c r="I2312" i="6"/>
  <c r="H2312" i="6" s="1"/>
  <c r="I2313" i="6"/>
  <c r="H2313" i="6" s="1"/>
  <c r="I2314" i="6"/>
  <c r="H2314" i="6" s="1"/>
  <c r="I2315" i="6"/>
  <c r="H2315" i="6" s="1"/>
  <c r="I2316" i="6"/>
  <c r="H2316" i="6" s="1"/>
  <c r="I2317" i="6"/>
  <c r="H2317" i="6" s="1"/>
  <c r="I2318" i="6"/>
  <c r="H2318" i="6" s="1"/>
  <c r="I2319" i="6"/>
  <c r="H2319" i="6" s="1"/>
  <c r="I2320" i="6"/>
  <c r="H2320" i="6" s="1"/>
  <c r="I2321" i="6"/>
  <c r="H2321" i="6" s="1"/>
  <c r="I2322" i="6"/>
  <c r="H2322" i="6" s="1"/>
  <c r="I2323" i="6"/>
  <c r="H2323" i="6" s="1"/>
  <c r="I2324" i="6"/>
  <c r="H2324" i="6" s="1"/>
  <c r="I2325" i="6"/>
  <c r="H2325" i="6" s="1"/>
  <c r="I2326" i="6"/>
  <c r="H2326" i="6" s="1"/>
  <c r="I2327" i="6"/>
  <c r="H2327" i="6" s="1"/>
  <c r="I2328" i="6"/>
  <c r="H2328" i="6" s="1"/>
  <c r="I2329" i="6"/>
  <c r="H2329" i="6" s="1"/>
  <c r="I2330" i="6"/>
  <c r="H2330" i="6" s="1"/>
  <c r="I2331" i="6"/>
  <c r="H2331" i="6" s="1"/>
  <c r="I2332" i="6"/>
  <c r="H2332" i="6" s="1"/>
  <c r="I2333" i="6"/>
  <c r="H2333" i="6" s="1"/>
  <c r="I2334" i="6"/>
  <c r="H2334" i="6" s="1"/>
  <c r="I2335" i="6"/>
  <c r="H2335" i="6" s="1"/>
  <c r="I2336" i="6"/>
  <c r="H2336" i="6" s="1"/>
  <c r="I2337" i="6"/>
  <c r="H2337" i="6" s="1"/>
  <c r="I2338" i="6"/>
  <c r="H2338" i="6" s="1"/>
  <c r="I2339" i="6"/>
  <c r="H2339" i="6" s="1"/>
  <c r="I2340" i="6"/>
  <c r="H2340" i="6" s="1"/>
  <c r="I2341" i="6"/>
  <c r="H2341" i="6" s="1"/>
  <c r="I2342" i="6"/>
  <c r="H2342" i="6" s="1"/>
  <c r="I2343" i="6"/>
  <c r="H2343" i="6" s="1"/>
  <c r="I2344" i="6"/>
  <c r="H2344" i="6" s="1"/>
  <c r="I2345" i="6"/>
  <c r="H2345" i="6" s="1"/>
  <c r="I2346" i="6"/>
  <c r="H2346" i="6" s="1"/>
  <c r="I2347" i="6"/>
  <c r="H2347" i="6" s="1"/>
  <c r="I2348" i="6"/>
  <c r="H2348" i="6" s="1"/>
  <c r="I2349" i="6"/>
  <c r="H2349" i="6" s="1"/>
  <c r="I2350" i="6"/>
  <c r="H2350" i="6" s="1"/>
  <c r="I2351" i="6"/>
  <c r="H2351" i="6" s="1"/>
  <c r="I2352" i="6"/>
  <c r="H2352" i="6" s="1"/>
  <c r="I2353" i="6"/>
  <c r="H2353" i="6" s="1"/>
  <c r="I2354" i="6"/>
  <c r="H2354" i="6" s="1"/>
  <c r="I2355" i="6"/>
  <c r="H2355" i="6" s="1"/>
  <c r="I2356" i="6"/>
  <c r="H2356" i="6" s="1"/>
  <c r="I2357" i="6"/>
  <c r="H2357" i="6" s="1"/>
  <c r="I2358" i="6"/>
  <c r="H2358" i="6" s="1"/>
  <c r="I2359" i="6"/>
  <c r="H2359" i="6" s="1"/>
  <c r="I2360" i="6"/>
  <c r="H2360" i="6" s="1"/>
  <c r="I2361" i="6"/>
  <c r="H2361" i="6" s="1"/>
  <c r="I2362" i="6"/>
  <c r="H2362" i="6" s="1"/>
  <c r="I2363" i="6"/>
  <c r="H2363" i="6" s="1"/>
  <c r="I2364" i="6"/>
  <c r="H2364" i="6" s="1"/>
  <c r="I2365" i="6"/>
  <c r="H2365" i="6" s="1"/>
  <c r="I2366" i="6"/>
  <c r="H2366" i="6" s="1"/>
  <c r="I2367" i="6"/>
  <c r="H2367" i="6" s="1"/>
  <c r="I2368" i="6"/>
  <c r="H2368" i="6" s="1"/>
  <c r="I2369" i="6"/>
  <c r="H2369" i="6" s="1"/>
  <c r="I2370" i="6"/>
  <c r="H2370" i="6" s="1"/>
  <c r="I2371" i="6"/>
  <c r="H2371" i="6" s="1"/>
  <c r="I2372" i="6"/>
  <c r="H2372" i="6" s="1"/>
  <c r="I2373" i="6"/>
  <c r="H2373" i="6" s="1"/>
  <c r="I2374" i="6"/>
  <c r="H2374" i="6" s="1"/>
  <c r="I2375" i="6"/>
  <c r="H2375" i="6" s="1"/>
  <c r="I2376" i="6"/>
  <c r="H2376" i="6" s="1"/>
  <c r="I2377" i="6"/>
  <c r="H2377" i="6" s="1"/>
  <c r="I2378" i="6"/>
  <c r="H2378" i="6" s="1"/>
  <c r="I2379" i="6"/>
  <c r="H2379" i="6" s="1"/>
  <c r="I2380" i="6"/>
  <c r="H2380" i="6" s="1"/>
  <c r="I2381" i="6"/>
  <c r="H2381" i="6" s="1"/>
  <c r="I2382" i="6"/>
  <c r="H2382" i="6" s="1"/>
  <c r="I2383" i="6"/>
  <c r="H2383" i="6" s="1"/>
  <c r="I2384" i="6"/>
  <c r="H2384" i="6" s="1"/>
  <c r="I2385" i="6"/>
  <c r="H2385" i="6" s="1"/>
  <c r="I2386" i="6"/>
  <c r="H2386" i="6" s="1"/>
  <c r="I2387" i="6"/>
  <c r="H2387" i="6" s="1"/>
  <c r="I2388" i="6"/>
  <c r="H2388" i="6" s="1"/>
  <c r="I2389" i="6"/>
  <c r="H2389" i="6" s="1"/>
  <c r="I2390" i="6"/>
  <c r="H2390" i="6" s="1"/>
  <c r="I2391" i="6"/>
  <c r="H2391" i="6" s="1"/>
  <c r="I2392" i="6"/>
  <c r="H2392" i="6" s="1"/>
  <c r="I2393" i="6"/>
  <c r="H2393" i="6" s="1"/>
  <c r="I2394" i="6"/>
  <c r="H2394" i="6" s="1"/>
  <c r="I2395" i="6"/>
  <c r="H2395" i="6" s="1"/>
  <c r="I2396" i="6"/>
  <c r="H2396" i="6" s="1"/>
  <c r="I2397" i="6"/>
  <c r="H2397" i="6" s="1"/>
  <c r="I2398" i="6"/>
  <c r="H2398" i="6" s="1"/>
  <c r="I2399" i="6"/>
  <c r="H2399" i="6" s="1"/>
  <c r="I2400" i="6"/>
  <c r="H2400" i="6" s="1"/>
  <c r="I2401" i="6"/>
  <c r="H2401" i="6" s="1"/>
  <c r="I2402" i="6"/>
  <c r="H2402" i="6" s="1"/>
  <c r="I2403" i="6"/>
  <c r="H2403" i="6" s="1"/>
  <c r="I2404" i="6"/>
  <c r="H2404" i="6" s="1"/>
  <c r="I2405" i="6"/>
  <c r="H2405" i="6" s="1"/>
  <c r="I2406" i="6"/>
  <c r="H2406" i="6" s="1"/>
  <c r="I2407" i="6"/>
  <c r="H2407" i="6" s="1"/>
  <c r="I2408" i="6"/>
  <c r="H2408" i="6" s="1"/>
  <c r="I2409" i="6"/>
  <c r="H2409" i="6" s="1"/>
  <c r="I2410" i="6"/>
  <c r="H2410" i="6" s="1"/>
  <c r="I2411" i="6"/>
  <c r="H2411" i="6" s="1"/>
  <c r="I2412" i="6"/>
  <c r="H2412" i="6" s="1"/>
  <c r="I2413" i="6"/>
  <c r="H2413" i="6" s="1"/>
  <c r="I2414" i="6"/>
  <c r="H2414" i="6" s="1"/>
  <c r="I2415" i="6"/>
  <c r="H2415" i="6" s="1"/>
  <c r="I2416" i="6"/>
  <c r="H2416" i="6" s="1"/>
  <c r="I2417" i="6"/>
  <c r="H2417" i="6" s="1"/>
  <c r="I2418" i="6"/>
  <c r="H2418" i="6" s="1"/>
  <c r="I2419" i="6"/>
  <c r="H2419" i="6" s="1"/>
  <c r="I2420" i="6"/>
  <c r="H2420" i="6" s="1"/>
  <c r="I2421" i="6"/>
  <c r="H2421" i="6" s="1"/>
  <c r="I2422" i="6"/>
  <c r="H2422" i="6" s="1"/>
  <c r="I2423" i="6"/>
  <c r="H2423" i="6" s="1"/>
  <c r="I2424" i="6"/>
  <c r="H2424" i="6" s="1"/>
  <c r="I2425" i="6"/>
  <c r="H2425" i="6" s="1"/>
  <c r="I2426" i="6"/>
  <c r="H2426" i="6" s="1"/>
  <c r="I2427" i="6"/>
  <c r="H2427" i="6" s="1"/>
  <c r="I2428" i="6"/>
  <c r="H2428" i="6" s="1"/>
  <c r="I2429" i="6"/>
  <c r="H2429" i="6" s="1"/>
  <c r="I2430" i="6"/>
  <c r="H2430" i="6" s="1"/>
  <c r="I2431" i="6"/>
  <c r="H2431" i="6" s="1"/>
  <c r="I2432" i="6"/>
  <c r="H2432" i="6" s="1"/>
  <c r="I2433" i="6"/>
  <c r="H2433" i="6" s="1"/>
  <c r="I2434" i="6"/>
  <c r="H2434" i="6" s="1"/>
  <c r="I2435" i="6"/>
  <c r="H2435" i="6" s="1"/>
  <c r="I2436" i="6"/>
  <c r="H2436" i="6" s="1"/>
  <c r="I2437" i="6"/>
  <c r="H2437" i="6" s="1"/>
  <c r="I2438" i="6"/>
  <c r="H2438" i="6" s="1"/>
  <c r="I2439" i="6"/>
  <c r="H2439" i="6" s="1"/>
  <c r="I2440" i="6"/>
  <c r="H2440" i="6" s="1"/>
  <c r="I2441" i="6"/>
  <c r="H2441" i="6" s="1"/>
  <c r="I2442" i="6"/>
  <c r="H2442" i="6" s="1"/>
  <c r="I2443" i="6"/>
  <c r="H2443" i="6" s="1"/>
  <c r="I2444" i="6"/>
  <c r="H2444" i="6" s="1"/>
  <c r="I2445" i="6"/>
  <c r="H2445" i="6" s="1"/>
  <c r="I2446" i="6"/>
  <c r="H2446" i="6" s="1"/>
  <c r="I2447" i="6"/>
  <c r="H2447" i="6" s="1"/>
  <c r="I2448" i="6"/>
  <c r="H2448" i="6" s="1"/>
  <c r="I2449" i="6"/>
  <c r="H2449" i="6" s="1"/>
  <c r="I2450" i="6"/>
  <c r="H2450" i="6" s="1"/>
  <c r="I2451" i="6"/>
  <c r="H2451" i="6" s="1"/>
  <c r="I2452" i="6"/>
  <c r="H2452" i="6" s="1"/>
  <c r="I2453" i="6"/>
  <c r="H2453" i="6" s="1"/>
  <c r="I2454" i="6"/>
  <c r="H2454" i="6" s="1"/>
  <c r="I2455" i="6"/>
  <c r="H2455" i="6" s="1"/>
  <c r="I2456" i="6"/>
  <c r="H2456" i="6" s="1"/>
  <c r="I2457" i="6"/>
  <c r="H2457" i="6" s="1"/>
  <c r="I2458" i="6"/>
  <c r="H2458" i="6" s="1"/>
  <c r="I2459" i="6"/>
  <c r="H2459" i="6" s="1"/>
  <c r="I2460" i="6"/>
  <c r="H2460" i="6" s="1"/>
  <c r="I2461" i="6"/>
  <c r="H2461" i="6" s="1"/>
  <c r="I2462" i="6"/>
  <c r="H2462" i="6" s="1"/>
  <c r="I2463" i="6"/>
  <c r="H2463" i="6" s="1"/>
  <c r="I2464" i="6"/>
  <c r="H2464" i="6" s="1"/>
  <c r="I2465" i="6"/>
  <c r="H2465" i="6" s="1"/>
  <c r="I2466" i="6"/>
  <c r="H2466" i="6" s="1"/>
  <c r="I2467" i="6"/>
  <c r="H2467" i="6" s="1"/>
  <c r="I2468" i="6"/>
  <c r="H2468" i="6" s="1"/>
  <c r="I2469" i="6"/>
  <c r="H2469" i="6" s="1"/>
  <c r="I2470" i="6"/>
  <c r="H2470" i="6" s="1"/>
  <c r="I2471" i="6"/>
  <c r="H2471" i="6" s="1"/>
  <c r="I2472" i="6"/>
  <c r="H2472" i="6" s="1"/>
  <c r="I2473" i="6"/>
  <c r="H2473" i="6" s="1"/>
  <c r="I2474" i="6"/>
  <c r="H2474" i="6" s="1"/>
  <c r="I2475" i="6"/>
  <c r="H2475" i="6" s="1"/>
  <c r="I2476" i="6"/>
  <c r="H2476" i="6" s="1"/>
  <c r="I2477" i="6"/>
  <c r="H2477" i="6" s="1"/>
  <c r="I2478" i="6"/>
  <c r="H2478" i="6" s="1"/>
  <c r="I2479" i="6"/>
  <c r="H2479" i="6" s="1"/>
  <c r="I2480" i="6"/>
  <c r="H2480" i="6" s="1"/>
  <c r="I2481" i="6"/>
  <c r="H2481" i="6" s="1"/>
  <c r="I2482" i="6"/>
  <c r="H2482" i="6" s="1"/>
  <c r="I2483" i="6"/>
  <c r="H2483" i="6" s="1"/>
  <c r="I2484" i="6"/>
  <c r="H2484" i="6" s="1"/>
  <c r="I2485" i="6"/>
  <c r="H2485" i="6" s="1"/>
  <c r="I2486" i="6"/>
  <c r="H2486" i="6" s="1"/>
  <c r="I2487" i="6"/>
  <c r="H2487" i="6" s="1"/>
  <c r="I2488" i="6"/>
  <c r="H2488" i="6" s="1"/>
  <c r="I2489" i="6"/>
  <c r="H2489" i="6" s="1"/>
  <c r="I2490" i="6"/>
  <c r="H2490" i="6" s="1"/>
  <c r="I2491" i="6"/>
  <c r="H2491" i="6" s="1"/>
  <c r="I2492" i="6"/>
  <c r="H2492" i="6" s="1"/>
  <c r="I2493" i="6"/>
  <c r="H2493" i="6" s="1"/>
  <c r="I2494" i="6"/>
  <c r="H2494" i="6" s="1"/>
  <c r="I2495" i="6"/>
  <c r="H2495" i="6" s="1"/>
  <c r="I2496" i="6"/>
  <c r="H2496" i="6" s="1"/>
  <c r="I2497" i="6"/>
  <c r="H2497" i="6" s="1"/>
  <c r="I2498" i="6"/>
  <c r="H2498" i="6" s="1"/>
  <c r="I2499" i="6"/>
  <c r="H2499" i="6" s="1"/>
  <c r="I2500" i="6"/>
  <c r="H2500" i="6" s="1"/>
  <c r="I2501" i="6"/>
  <c r="H2501" i="6" s="1"/>
  <c r="I2502" i="6"/>
  <c r="H2502" i="6" s="1"/>
  <c r="I2503" i="6"/>
  <c r="H2503" i="6" s="1"/>
  <c r="I2504" i="6"/>
  <c r="H2504" i="6" s="1"/>
  <c r="I2505" i="6"/>
  <c r="H2505" i="6" s="1"/>
  <c r="I2506" i="6"/>
  <c r="H2506" i="6" s="1"/>
  <c r="I2507" i="6"/>
  <c r="H2507" i="6" s="1"/>
  <c r="I2508" i="6"/>
  <c r="H2508" i="6" s="1"/>
  <c r="I2509" i="6"/>
  <c r="H2509" i="6" s="1"/>
  <c r="I2510" i="6"/>
  <c r="H2510" i="6" s="1"/>
  <c r="I2511" i="6"/>
  <c r="H2511" i="6" s="1"/>
  <c r="I2512" i="6"/>
  <c r="H2512" i="6" s="1"/>
  <c r="I2513" i="6"/>
  <c r="H2513" i="6" s="1"/>
  <c r="I2514" i="6"/>
  <c r="H2514" i="6" s="1"/>
  <c r="I2515" i="6"/>
  <c r="H2515" i="6" s="1"/>
  <c r="I2516" i="6"/>
  <c r="H2516" i="6" s="1"/>
  <c r="I2517" i="6"/>
  <c r="H2517" i="6" s="1"/>
  <c r="I2518" i="6"/>
  <c r="H2518" i="6" s="1"/>
  <c r="I2519" i="6"/>
  <c r="H2519" i="6" s="1"/>
  <c r="I2520" i="6"/>
  <c r="H2520" i="6" s="1"/>
  <c r="I2521" i="6"/>
  <c r="H2521" i="6" s="1"/>
  <c r="I2522" i="6"/>
  <c r="H2522" i="6" s="1"/>
  <c r="I2523" i="6"/>
  <c r="H2523" i="6" s="1"/>
  <c r="I2524" i="6"/>
  <c r="H2524" i="6" s="1"/>
  <c r="I2525" i="6"/>
  <c r="H2525" i="6" s="1"/>
  <c r="I2526" i="6"/>
  <c r="H2526" i="6" s="1"/>
  <c r="I2527" i="6"/>
  <c r="H2527" i="6" s="1"/>
  <c r="I2528" i="6"/>
  <c r="H2528" i="6" s="1"/>
  <c r="I2529" i="6"/>
  <c r="H2529" i="6" s="1"/>
  <c r="I2530" i="6"/>
  <c r="H2530" i="6" s="1"/>
  <c r="I2531" i="6"/>
  <c r="H2531" i="6" s="1"/>
  <c r="I2532" i="6"/>
  <c r="H2532" i="6" s="1"/>
  <c r="I2533" i="6"/>
  <c r="H2533" i="6" s="1"/>
  <c r="I2534" i="6"/>
  <c r="H2534" i="6" s="1"/>
  <c r="I2535" i="6"/>
  <c r="H2535" i="6" s="1"/>
  <c r="I2536" i="6"/>
  <c r="H2536" i="6" s="1"/>
  <c r="I2537" i="6"/>
  <c r="H2537" i="6" s="1"/>
  <c r="I2538" i="6"/>
  <c r="H2538" i="6" s="1"/>
  <c r="I2539" i="6"/>
  <c r="H2539" i="6" s="1"/>
  <c r="I2540" i="6"/>
  <c r="H2540" i="6" s="1"/>
  <c r="I2541" i="6"/>
  <c r="H2541" i="6" s="1"/>
  <c r="I2542" i="6"/>
  <c r="H2542" i="6" s="1"/>
  <c r="I2543" i="6"/>
  <c r="H2543" i="6" s="1"/>
  <c r="I2544" i="6"/>
  <c r="H2544" i="6" s="1"/>
  <c r="I2545" i="6"/>
  <c r="H2545" i="6" s="1"/>
  <c r="I2546" i="6"/>
  <c r="H2546" i="6" s="1"/>
  <c r="I2547" i="6"/>
  <c r="H2547" i="6" s="1"/>
  <c r="I2548" i="6"/>
  <c r="H2548" i="6" s="1"/>
  <c r="I2549" i="6"/>
  <c r="H2549" i="6" s="1"/>
  <c r="I2550" i="6"/>
  <c r="H2550" i="6" s="1"/>
  <c r="I2551" i="6"/>
  <c r="H2551" i="6" s="1"/>
  <c r="I2552" i="6"/>
  <c r="H2552" i="6" s="1"/>
  <c r="I2553" i="6"/>
  <c r="H2553" i="6" s="1"/>
  <c r="I2554" i="6"/>
  <c r="H2554" i="6" s="1"/>
  <c r="I2555" i="6"/>
  <c r="H2555" i="6" s="1"/>
  <c r="I2556" i="6"/>
  <c r="H2556" i="6" s="1"/>
  <c r="I2557" i="6"/>
  <c r="H2557" i="6" s="1"/>
  <c r="I2558" i="6"/>
  <c r="H2558" i="6" s="1"/>
  <c r="I2559" i="6"/>
  <c r="H2559" i="6" s="1"/>
  <c r="I2560" i="6"/>
  <c r="H2560" i="6" s="1"/>
  <c r="I2561" i="6"/>
  <c r="H2561" i="6" s="1"/>
  <c r="I2562" i="6"/>
  <c r="H2562" i="6" s="1"/>
  <c r="I2563" i="6"/>
  <c r="H2563" i="6" s="1"/>
  <c r="I2564" i="6"/>
  <c r="H2564" i="6" s="1"/>
  <c r="I2565" i="6"/>
  <c r="H2565" i="6" s="1"/>
  <c r="I2566" i="6"/>
  <c r="H2566" i="6" s="1"/>
  <c r="I2567" i="6"/>
  <c r="H2567" i="6" s="1"/>
  <c r="I2568" i="6"/>
  <c r="H2568" i="6" s="1"/>
  <c r="I2569" i="6"/>
  <c r="H2569" i="6" s="1"/>
  <c r="I2570" i="6"/>
  <c r="H2570" i="6" s="1"/>
  <c r="I2571" i="6"/>
  <c r="H2571" i="6" s="1"/>
  <c r="I2572" i="6"/>
  <c r="H2572" i="6" s="1"/>
  <c r="I2573" i="6"/>
  <c r="H2573" i="6" s="1"/>
  <c r="I2574" i="6"/>
  <c r="H2574" i="6" s="1"/>
  <c r="I2575" i="6"/>
  <c r="H2575" i="6" s="1"/>
  <c r="I2576" i="6"/>
  <c r="H2576" i="6" s="1"/>
  <c r="I2577" i="6"/>
  <c r="H2577" i="6" s="1"/>
  <c r="I2578" i="6"/>
  <c r="H2578" i="6" s="1"/>
  <c r="I2579" i="6"/>
  <c r="H2579" i="6" s="1"/>
  <c r="I2580" i="6"/>
  <c r="H2580" i="6" s="1"/>
  <c r="I2581" i="6"/>
  <c r="H2581" i="6" s="1"/>
  <c r="I2582" i="6"/>
  <c r="H2582" i="6" s="1"/>
  <c r="I2583" i="6"/>
  <c r="H2583" i="6" s="1"/>
  <c r="I2584" i="6"/>
  <c r="H2584" i="6" s="1"/>
  <c r="I2585" i="6"/>
  <c r="H2585" i="6" s="1"/>
  <c r="I2586" i="6"/>
  <c r="H2586" i="6" s="1"/>
  <c r="I2587" i="6"/>
  <c r="H2587" i="6" s="1"/>
  <c r="I2588" i="6"/>
  <c r="H2588" i="6" s="1"/>
  <c r="I2589" i="6"/>
  <c r="H2589" i="6" s="1"/>
  <c r="I2590" i="6"/>
  <c r="H2590" i="6" s="1"/>
  <c r="I2591" i="6"/>
  <c r="H2591" i="6" s="1"/>
  <c r="I2592" i="6"/>
  <c r="H2592" i="6" s="1"/>
  <c r="I2593" i="6"/>
  <c r="H2593" i="6" s="1"/>
  <c r="I2594" i="6"/>
  <c r="H2594" i="6" s="1"/>
  <c r="I2595" i="6"/>
  <c r="H2595" i="6" s="1"/>
  <c r="I2596" i="6"/>
  <c r="H2596" i="6" s="1"/>
  <c r="I2597" i="6"/>
  <c r="H2597" i="6" s="1"/>
  <c r="I2598" i="6"/>
  <c r="H2598" i="6" s="1"/>
  <c r="I2599" i="6"/>
  <c r="H2599" i="6" s="1"/>
  <c r="I2600" i="6"/>
  <c r="H2600" i="6" s="1"/>
  <c r="I2601" i="6"/>
  <c r="H2601" i="6" s="1"/>
  <c r="I2602" i="6"/>
  <c r="H2602" i="6" s="1"/>
  <c r="I2603" i="6"/>
  <c r="H2603" i="6" s="1"/>
  <c r="I2604" i="6"/>
  <c r="H2604" i="6" s="1"/>
  <c r="I2605" i="6"/>
  <c r="H2605" i="6" s="1"/>
  <c r="I2606" i="6"/>
  <c r="H2606" i="6" s="1"/>
  <c r="I2607" i="6"/>
  <c r="H2607" i="6" s="1"/>
  <c r="I2608" i="6"/>
  <c r="H2608" i="6" s="1"/>
  <c r="I2609" i="6"/>
  <c r="H2609" i="6" s="1"/>
  <c r="I2610" i="6"/>
  <c r="H2610" i="6" s="1"/>
  <c r="I2611" i="6"/>
  <c r="H2611" i="6" s="1"/>
  <c r="I2612" i="6"/>
  <c r="H2612" i="6" s="1"/>
  <c r="I2613" i="6"/>
  <c r="H2613" i="6" s="1"/>
  <c r="I2614" i="6"/>
  <c r="H2614" i="6" s="1"/>
  <c r="I2615" i="6"/>
  <c r="H2615" i="6" s="1"/>
  <c r="I2616" i="6"/>
  <c r="H2616" i="6" s="1"/>
  <c r="I2617" i="6"/>
  <c r="H2617" i="6" s="1"/>
  <c r="I2618" i="6"/>
  <c r="H2618" i="6" s="1"/>
  <c r="I2619" i="6"/>
  <c r="H2619" i="6" s="1"/>
  <c r="I2620" i="6"/>
  <c r="H2620" i="6" s="1"/>
  <c r="I2621" i="6"/>
  <c r="H2621" i="6" s="1"/>
  <c r="I2622" i="6"/>
  <c r="H2622" i="6" s="1"/>
  <c r="I2623" i="6"/>
  <c r="H2623" i="6" s="1"/>
  <c r="I2624" i="6"/>
  <c r="H2624" i="6" s="1"/>
  <c r="I2625" i="6"/>
  <c r="H2625" i="6" s="1"/>
  <c r="I2626" i="6"/>
  <c r="H2626" i="6" s="1"/>
  <c r="I2627" i="6"/>
  <c r="H2627" i="6" s="1"/>
  <c r="I2628" i="6"/>
  <c r="H2628" i="6" s="1"/>
  <c r="I2629" i="6"/>
  <c r="H2629" i="6" s="1"/>
  <c r="I2630" i="6"/>
  <c r="H2630" i="6" s="1"/>
  <c r="I2631" i="6"/>
  <c r="H2631" i="6" s="1"/>
  <c r="I2632" i="6"/>
  <c r="H2632" i="6" s="1"/>
  <c r="I2633" i="6"/>
  <c r="H2633" i="6" s="1"/>
  <c r="I2634" i="6"/>
  <c r="H2634" i="6" s="1"/>
  <c r="I2635" i="6"/>
  <c r="H2635" i="6" s="1"/>
  <c r="I2636" i="6"/>
  <c r="H2636" i="6" s="1"/>
  <c r="I2637" i="6"/>
  <c r="H2637" i="6" s="1"/>
  <c r="I2638" i="6"/>
  <c r="H2638" i="6" s="1"/>
  <c r="I2639" i="6"/>
  <c r="H2639" i="6" s="1"/>
  <c r="I2640" i="6"/>
  <c r="H2640" i="6" s="1"/>
  <c r="I2641" i="6"/>
  <c r="H2641" i="6" s="1"/>
  <c r="I2642" i="6"/>
  <c r="H2642" i="6" s="1"/>
  <c r="I2643" i="6"/>
  <c r="H2643" i="6" s="1"/>
  <c r="I2644" i="6"/>
  <c r="H2644" i="6" s="1"/>
  <c r="I2645" i="6"/>
  <c r="H2645" i="6" s="1"/>
  <c r="I2646" i="6"/>
  <c r="H2646" i="6" s="1"/>
  <c r="I2647" i="6"/>
  <c r="H2647" i="6" s="1"/>
  <c r="I2648" i="6"/>
  <c r="H2648" i="6" s="1"/>
  <c r="I2649" i="6"/>
  <c r="H2649" i="6" s="1"/>
  <c r="I2650" i="6"/>
  <c r="H2650" i="6" s="1"/>
  <c r="I2651" i="6"/>
  <c r="H2651" i="6" s="1"/>
  <c r="I2652" i="6"/>
  <c r="H2652" i="6" s="1"/>
  <c r="I2653" i="6"/>
  <c r="H2653" i="6" s="1"/>
  <c r="I2654" i="6"/>
  <c r="H2654" i="6" s="1"/>
  <c r="I2655" i="6"/>
  <c r="H2655" i="6" s="1"/>
  <c r="I2656" i="6"/>
  <c r="H2656" i="6" s="1"/>
  <c r="I2657" i="6"/>
  <c r="H2657" i="6" s="1"/>
  <c r="I2658" i="6"/>
  <c r="H2658" i="6" s="1"/>
  <c r="I2659" i="6"/>
  <c r="H2659" i="6" s="1"/>
  <c r="I2660" i="6"/>
  <c r="H2660" i="6" s="1"/>
  <c r="I2661" i="6"/>
  <c r="H2661" i="6" s="1"/>
  <c r="I2662" i="6"/>
  <c r="H2662" i="6" s="1"/>
  <c r="I2663" i="6"/>
  <c r="H2663" i="6" s="1"/>
  <c r="I2664" i="6"/>
  <c r="H2664" i="6" s="1"/>
  <c r="I2665" i="6"/>
  <c r="H2665" i="6" s="1"/>
  <c r="I2666" i="6"/>
  <c r="H2666" i="6" s="1"/>
  <c r="I2667" i="6"/>
  <c r="H2667" i="6" s="1"/>
  <c r="I2668" i="6"/>
  <c r="H2668" i="6" s="1"/>
  <c r="I2669" i="6"/>
  <c r="H2669" i="6" s="1"/>
  <c r="I2670" i="6"/>
  <c r="H2670" i="6" s="1"/>
  <c r="I2671" i="6"/>
  <c r="H2671" i="6" s="1"/>
  <c r="I2672" i="6"/>
  <c r="H2672" i="6" s="1"/>
  <c r="I2673" i="6"/>
  <c r="H2673" i="6" s="1"/>
  <c r="I2674" i="6"/>
  <c r="H2674" i="6" s="1"/>
  <c r="I2675" i="6"/>
  <c r="H2675" i="6" s="1"/>
  <c r="I2676" i="6"/>
  <c r="H2676" i="6" s="1"/>
  <c r="I2677" i="6"/>
  <c r="H2677" i="6" s="1"/>
  <c r="I2678" i="6"/>
  <c r="H2678" i="6" s="1"/>
  <c r="I2679" i="6"/>
  <c r="H2679" i="6" s="1"/>
  <c r="I2680" i="6"/>
  <c r="H2680" i="6" s="1"/>
  <c r="I2681" i="6"/>
  <c r="H2681" i="6" s="1"/>
  <c r="I2682" i="6"/>
  <c r="H2682" i="6" s="1"/>
  <c r="I2683" i="6"/>
  <c r="H2683" i="6" s="1"/>
  <c r="I2684" i="6"/>
  <c r="H2684" i="6" s="1"/>
  <c r="I2685" i="6"/>
  <c r="H2685" i="6" s="1"/>
  <c r="I2686" i="6"/>
  <c r="H2686" i="6" s="1"/>
  <c r="I2687" i="6"/>
  <c r="H2687" i="6" s="1"/>
  <c r="I2688" i="6"/>
  <c r="H2688" i="6" s="1"/>
  <c r="I2689" i="6"/>
  <c r="H2689" i="6" s="1"/>
  <c r="I2690" i="6"/>
  <c r="H2690" i="6" s="1"/>
  <c r="I2691" i="6"/>
  <c r="H2691" i="6" s="1"/>
  <c r="I2692" i="6"/>
  <c r="H2692" i="6" s="1"/>
  <c r="I2693" i="6"/>
  <c r="H2693" i="6" s="1"/>
  <c r="I2694" i="6"/>
  <c r="H2694" i="6" s="1"/>
  <c r="I2695" i="6"/>
  <c r="H2695" i="6" s="1"/>
  <c r="I2696" i="6"/>
  <c r="H2696" i="6" s="1"/>
  <c r="I2697" i="6"/>
  <c r="H2697" i="6" s="1"/>
  <c r="I2698" i="6"/>
  <c r="H2698" i="6" s="1"/>
  <c r="I2699" i="6"/>
  <c r="H2699" i="6" s="1"/>
  <c r="I2700" i="6"/>
  <c r="H2700" i="6" s="1"/>
  <c r="I2701" i="6"/>
  <c r="H2701" i="6" s="1"/>
  <c r="I2702" i="6"/>
  <c r="H2702" i="6" s="1"/>
  <c r="I2703" i="6"/>
  <c r="H2703" i="6" s="1"/>
  <c r="I2704" i="6"/>
  <c r="H2704" i="6" s="1"/>
  <c r="I2705" i="6"/>
  <c r="H2705" i="6" s="1"/>
  <c r="I2706" i="6"/>
  <c r="H2706" i="6" s="1"/>
  <c r="I2707" i="6"/>
  <c r="H2707" i="6" s="1"/>
  <c r="I2708" i="6"/>
  <c r="H2708" i="6" s="1"/>
  <c r="I2709" i="6"/>
  <c r="H2709" i="6" s="1"/>
  <c r="I2710" i="6"/>
  <c r="H2710" i="6" s="1"/>
  <c r="I2711" i="6"/>
  <c r="H2711" i="6" s="1"/>
  <c r="I2712" i="6"/>
  <c r="H2712" i="6" s="1"/>
  <c r="I2713" i="6"/>
  <c r="H2713" i="6" s="1"/>
  <c r="I2714" i="6"/>
  <c r="H2714" i="6" s="1"/>
  <c r="I2715" i="6"/>
  <c r="H2715" i="6" s="1"/>
  <c r="I2716" i="6"/>
  <c r="H2716" i="6" s="1"/>
  <c r="I2717" i="6"/>
  <c r="H2717" i="6" s="1"/>
  <c r="I2718" i="6"/>
  <c r="H2718" i="6" s="1"/>
  <c r="I2719" i="6"/>
  <c r="H2719" i="6" s="1"/>
  <c r="I2720" i="6"/>
  <c r="H2720" i="6" s="1"/>
  <c r="I2721" i="6"/>
  <c r="H2721" i="6" s="1"/>
  <c r="I2722" i="6"/>
  <c r="H2722" i="6" s="1"/>
  <c r="I2723" i="6"/>
  <c r="H2723" i="6" s="1"/>
  <c r="I2724" i="6"/>
  <c r="H2724" i="6" s="1"/>
  <c r="I2725" i="6"/>
  <c r="H2725" i="6" s="1"/>
  <c r="I2726" i="6"/>
  <c r="H2726" i="6" s="1"/>
  <c r="I2727" i="6"/>
  <c r="H2727" i="6" s="1"/>
  <c r="I2728" i="6"/>
  <c r="H2728" i="6" s="1"/>
  <c r="I2729" i="6"/>
  <c r="H2729" i="6" s="1"/>
  <c r="I2730" i="6"/>
  <c r="H2730" i="6" s="1"/>
  <c r="I2731" i="6"/>
  <c r="H2731" i="6" s="1"/>
  <c r="I2732" i="6"/>
  <c r="H2732" i="6" s="1"/>
  <c r="I2733" i="6"/>
  <c r="H2733" i="6" s="1"/>
  <c r="I2734" i="6"/>
  <c r="H2734" i="6" s="1"/>
  <c r="I2735" i="6"/>
  <c r="H2735" i="6" s="1"/>
  <c r="I2736" i="6"/>
  <c r="H2736" i="6" s="1"/>
  <c r="I2737" i="6"/>
  <c r="H2737" i="6" s="1"/>
  <c r="I2738" i="6"/>
  <c r="H2738" i="6" s="1"/>
  <c r="I2739" i="6"/>
  <c r="H2739" i="6" s="1"/>
  <c r="I2740" i="6"/>
  <c r="H2740" i="6" s="1"/>
  <c r="I2741" i="6"/>
  <c r="H2741" i="6" s="1"/>
  <c r="I2742" i="6"/>
  <c r="H2742" i="6" s="1"/>
  <c r="I2743" i="6"/>
  <c r="H2743" i="6" s="1"/>
  <c r="I2744" i="6"/>
  <c r="H2744" i="6" s="1"/>
  <c r="I2745" i="6"/>
  <c r="H2745" i="6" s="1"/>
  <c r="I2746" i="6"/>
  <c r="H2746" i="6" s="1"/>
  <c r="I2747" i="6"/>
  <c r="H2747" i="6" s="1"/>
  <c r="I2748" i="6"/>
  <c r="H2748" i="6" s="1"/>
  <c r="I2749" i="6"/>
  <c r="H2749" i="6" s="1"/>
  <c r="I2750" i="6"/>
  <c r="H2750" i="6" s="1"/>
  <c r="I2751" i="6"/>
  <c r="H2751" i="6" s="1"/>
  <c r="I2752" i="6"/>
  <c r="H2752" i="6" s="1"/>
  <c r="I2753" i="6"/>
  <c r="H2753" i="6" s="1"/>
  <c r="I2754" i="6"/>
  <c r="H2754" i="6" s="1"/>
  <c r="I2755" i="6"/>
  <c r="H2755" i="6" s="1"/>
  <c r="I2756" i="6"/>
  <c r="H2756" i="6" s="1"/>
  <c r="I2757" i="6"/>
  <c r="H2757" i="6" s="1"/>
  <c r="I2758" i="6"/>
  <c r="H2758" i="6" s="1"/>
  <c r="I2759" i="6"/>
  <c r="H2759" i="6" s="1"/>
  <c r="I2760" i="6"/>
  <c r="H2760" i="6" s="1"/>
  <c r="I2761" i="6"/>
  <c r="H2761" i="6" s="1"/>
  <c r="I2762" i="6"/>
  <c r="H2762" i="6" s="1"/>
  <c r="I2763" i="6"/>
  <c r="H2763" i="6" s="1"/>
  <c r="I2764" i="6"/>
  <c r="H2764" i="6" s="1"/>
  <c r="I2765" i="6"/>
  <c r="H2765" i="6" s="1"/>
  <c r="I2766" i="6"/>
  <c r="H2766" i="6" s="1"/>
  <c r="I2767" i="6"/>
  <c r="H2767" i="6" s="1"/>
  <c r="I2768" i="6"/>
  <c r="H2768" i="6" s="1"/>
  <c r="I2769" i="6"/>
  <c r="H2769" i="6" s="1"/>
  <c r="I2770" i="6"/>
  <c r="H2770" i="6" s="1"/>
  <c r="I2771" i="6"/>
  <c r="H2771" i="6" s="1"/>
  <c r="I2772" i="6"/>
  <c r="H2772" i="6" s="1"/>
  <c r="I2773" i="6"/>
  <c r="H2773" i="6" s="1"/>
  <c r="I2774" i="6"/>
  <c r="H2774" i="6" s="1"/>
  <c r="I2775" i="6"/>
  <c r="H2775" i="6" s="1"/>
  <c r="I2776" i="6"/>
  <c r="H2776" i="6" s="1"/>
  <c r="I2777" i="6"/>
  <c r="H2777" i="6" s="1"/>
  <c r="I2778" i="6"/>
  <c r="H2778" i="6" s="1"/>
  <c r="I2779" i="6"/>
  <c r="H2779" i="6" s="1"/>
  <c r="I2780" i="6"/>
  <c r="H2780" i="6" s="1"/>
  <c r="I2781" i="6"/>
  <c r="H2781" i="6" s="1"/>
  <c r="I2782" i="6"/>
  <c r="H2782" i="6" s="1"/>
  <c r="I2783" i="6"/>
  <c r="H2783" i="6" s="1"/>
  <c r="I2784" i="6"/>
  <c r="H2784" i="6" s="1"/>
  <c r="I2785" i="6"/>
  <c r="H2785" i="6" s="1"/>
  <c r="I2786" i="6"/>
  <c r="H2786" i="6" s="1"/>
  <c r="I2787" i="6"/>
  <c r="H2787" i="6" s="1"/>
  <c r="I2788" i="6"/>
  <c r="H2788" i="6" s="1"/>
  <c r="I2789" i="6"/>
  <c r="H2789" i="6" s="1"/>
  <c r="I2790" i="6"/>
  <c r="H2790" i="6" s="1"/>
  <c r="I2791" i="6"/>
  <c r="H2791" i="6" s="1"/>
  <c r="I2792" i="6"/>
  <c r="H2792" i="6" s="1"/>
  <c r="I2793" i="6"/>
  <c r="H2793" i="6" s="1"/>
  <c r="I2794" i="6"/>
  <c r="H2794" i="6" s="1"/>
  <c r="I2795" i="6"/>
  <c r="H2795" i="6" s="1"/>
  <c r="I2796" i="6"/>
  <c r="H2796" i="6" s="1"/>
  <c r="I2797" i="6"/>
  <c r="H2797" i="6" s="1"/>
  <c r="I2798" i="6"/>
  <c r="H2798" i="6" s="1"/>
  <c r="I2799" i="6"/>
  <c r="H2799" i="6" s="1"/>
  <c r="I2800" i="6"/>
  <c r="H2800" i="6" s="1"/>
  <c r="I2801" i="6"/>
  <c r="H2801" i="6" s="1"/>
  <c r="I2802" i="6"/>
  <c r="H2802" i="6" s="1"/>
  <c r="I2803" i="6"/>
  <c r="H2803" i="6" s="1"/>
  <c r="I2804" i="6"/>
  <c r="H2804" i="6" s="1"/>
  <c r="I2805" i="6"/>
  <c r="H2805" i="6" s="1"/>
  <c r="I2806" i="6"/>
  <c r="H2806" i="6" s="1"/>
  <c r="I2807" i="6"/>
  <c r="H2807" i="6" s="1"/>
  <c r="I2808" i="6"/>
  <c r="H2808" i="6" s="1"/>
  <c r="I2809" i="6"/>
  <c r="H2809" i="6" s="1"/>
  <c r="I2810" i="6"/>
  <c r="H2810" i="6" s="1"/>
  <c r="I2811" i="6"/>
  <c r="H2811" i="6" s="1"/>
  <c r="I2812" i="6"/>
  <c r="H2812" i="6" s="1"/>
  <c r="I2813" i="6"/>
  <c r="H2813" i="6" s="1"/>
  <c r="I2814" i="6"/>
  <c r="H2814" i="6" s="1"/>
  <c r="I2815" i="6"/>
  <c r="H2815" i="6" s="1"/>
  <c r="I2816" i="6"/>
  <c r="H2816" i="6" s="1"/>
  <c r="I2817" i="6"/>
  <c r="H2817" i="6" s="1"/>
  <c r="I2818" i="6"/>
  <c r="H2818" i="6" s="1"/>
  <c r="I2819" i="6"/>
  <c r="H2819" i="6" s="1"/>
  <c r="I2820" i="6"/>
  <c r="H2820" i="6" s="1"/>
  <c r="I2821" i="6"/>
  <c r="H2821" i="6" s="1"/>
  <c r="I2822" i="6"/>
  <c r="H2822" i="6" s="1"/>
  <c r="I2823" i="6"/>
  <c r="H2823" i="6" s="1"/>
  <c r="I2824" i="6"/>
  <c r="H2824" i="6" s="1"/>
  <c r="I2825" i="6"/>
  <c r="H2825" i="6" s="1"/>
  <c r="I2826" i="6"/>
  <c r="H2826" i="6" s="1"/>
  <c r="I2827" i="6"/>
  <c r="H2827" i="6" s="1"/>
  <c r="I2828" i="6"/>
  <c r="H2828" i="6" s="1"/>
  <c r="I2829" i="6"/>
  <c r="H2829" i="6" s="1"/>
  <c r="I2830" i="6"/>
  <c r="H2830" i="6" s="1"/>
  <c r="I2831" i="6"/>
  <c r="H2831" i="6" s="1"/>
  <c r="I2832" i="6"/>
  <c r="H2832" i="6" s="1"/>
  <c r="I2833" i="6"/>
  <c r="H2833" i="6" s="1"/>
  <c r="I2834" i="6"/>
  <c r="H2834" i="6" s="1"/>
  <c r="I2835" i="6"/>
  <c r="H2835" i="6" s="1"/>
  <c r="I2836" i="6"/>
  <c r="H2836" i="6" s="1"/>
  <c r="I2837" i="6"/>
  <c r="H2837" i="6" s="1"/>
  <c r="I2838" i="6"/>
  <c r="H2838" i="6" s="1"/>
  <c r="I2839" i="6"/>
  <c r="H2839" i="6" s="1"/>
  <c r="I2840" i="6"/>
  <c r="H2840" i="6" s="1"/>
  <c r="I2841" i="6"/>
  <c r="H2841" i="6" s="1"/>
  <c r="I2842" i="6"/>
  <c r="H2842" i="6" s="1"/>
  <c r="I2843" i="6"/>
  <c r="H2843" i="6" s="1"/>
  <c r="I2844" i="6"/>
  <c r="H2844" i="6" s="1"/>
  <c r="I2845" i="6"/>
  <c r="H2845" i="6" s="1"/>
  <c r="I2846" i="6"/>
  <c r="H2846" i="6" s="1"/>
  <c r="I2847" i="6"/>
  <c r="H2847" i="6" s="1"/>
  <c r="I2848" i="6"/>
  <c r="H2848" i="6" s="1"/>
  <c r="I2849" i="6"/>
  <c r="H2849" i="6" s="1"/>
  <c r="I2850" i="6"/>
  <c r="H2850" i="6" s="1"/>
  <c r="I2851" i="6"/>
  <c r="H2851" i="6" s="1"/>
  <c r="I2852" i="6"/>
  <c r="H2852" i="6" s="1"/>
  <c r="I2853" i="6"/>
  <c r="H2853" i="6" s="1"/>
  <c r="I2854" i="6"/>
  <c r="H2854" i="6" s="1"/>
  <c r="I2855" i="6"/>
  <c r="H2855" i="6" s="1"/>
  <c r="I2856" i="6"/>
  <c r="H2856" i="6" s="1"/>
  <c r="I2857" i="6"/>
  <c r="H2857" i="6" s="1"/>
  <c r="I2858" i="6"/>
  <c r="H2858" i="6" s="1"/>
  <c r="I2859" i="6"/>
  <c r="H2859" i="6" s="1"/>
  <c r="I2860" i="6"/>
  <c r="H2860" i="6" s="1"/>
  <c r="I2861" i="6"/>
  <c r="H2861" i="6" s="1"/>
  <c r="I2862" i="6"/>
  <c r="H2862" i="6" s="1"/>
  <c r="I2863" i="6"/>
  <c r="H2863" i="6" s="1"/>
  <c r="I2864" i="6"/>
  <c r="H2864" i="6" s="1"/>
  <c r="I2865" i="6"/>
  <c r="H2865" i="6" s="1"/>
  <c r="I2866" i="6"/>
  <c r="H2866" i="6" s="1"/>
  <c r="I2867" i="6"/>
  <c r="H2867" i="6" s="1"/>
  <c r="I2868" i="6"/>
  <c r="H2868" i="6" s="1"/>
  <c r="I2869" i="6"/>
  <c r="H2869" i="6" s="1"/>
  <c r="I2870" i="6"/>
  <c r="H2870" i="6" s="1"/>
  <c r="I2871" i="6"/>
  <c r="H2871" i="6" s="1"/>
  <c r="I2872" i="6"/>
  <c r="H2872" i="6" s="1"/>
  <c r="I2873" i="6"/>
  <c r="H2873" i="6" s="1"/>
  <c r="I2874" i="6"/>
  <c r="H2874" i="6" s="1"/>
  <c r="I2875" i="6"/>
  <c r="H2875" i="6" s="1"/>
  <c r="I2876" i="6"/>
  <c r="H2876" i="6" s="1"/>
  <c r="I2877" i="6"/>
  <c r="H2877" i="6" s="1"/>
  <c r="I2878" i="6"/>
  <c r="H2878" i="6" s="1"/>
  <c r="I2879" i="6"/>
  <c r="H2879" i="6" s="1"/>
  <c r="I2880" i="6"/>
  <c r="H2880" i="6" s="1"/>
  <c r="I2881" i="6"/>
  <c r="H2881" i="6" s="1"/>
  <c r="I2882" i="6"/>
  <c r="H2882" i="6" s="1"/>
  <c r="I2883" i="6"/>
  <c r="H2883" i="6" s="1"/>
  <c r="I2884" i="6"/>
  <c r="H2884" i="6" s="1"/>
  <c r="I2885" i="6"/>
  <c r="H2885" i="6" s="1"/>
  <c r="I2886" i="6"/>
  <c r="H2886" i="6" s="1"/>
  <c r="I2887" i="6"/>
  <c r="H2887" i="6" s="1"/>
  <c r="I2888" i="6"/>
  <c r="H2888" i="6" s="1"/>
  <c r="I2889" i="6"/>
  <c r="H2889" i="6" s="1"/>
  <c r="I2890" i="6"/>
  <c r="H2890" i="6" s="1"/>
  <c r="I2891" i="6"/>
  <c r="H2891" i="6" s="1"/>
  <c r="I2892" i="6"/>
  <c r="H2892" i="6" s="1"/>
  <c r="I2893" i="6"/>
  <c r="H2893" i="6" s="1"/>
  <c r="I2894" i="6"/>
  <c r="H2894" i="6" s="1"/>
  <c r="I2895" i="6"/>
  <c r="H2895" i="6" s="1"/>
  <c r="I2896" i="6"/>
  <c r="H2896" i="6" s="1"/>
  <c r="I2897" i="6"/>
  <c r="H2897" i="6" s="1"/>
  <c r="I2898" i="6"/>
  <c r="H2898" i="6" s="1"/>
  <c r="I2899" i="6"/>
  <c r="H2899" i="6" s="1"/>
  <c r="I2900" i="6"/>
  <c r="H2900" i="6" s="1"/>
  <c r="I2901" i="6"/>
  <c r="H2901" i="6" s="1"/>
  <c r="I2902" i="6"/>
  <c r="H2902" i="6" s="1"/>
  <c r="I2903" i="6"/>
  <c r="H2903" i="6" s="1"/>
  <c r="I2904" i="6"/>
  <c r="H2904" i="6" s="1"/>
  <c r="I2905" i="6"/>
  <c r="H2905" i="6" s="1"/>
  <c r="I2906" i="6"/>
  <c r="H2906" i="6" s="1"/>
  <c r="I2907" i="6"/>
  <c r="H2907" i="6" s="1"/>
  <c r="I2908" i="6"/>
  <c r="H2908" i="6" s="1"/>
  <c r="I2909" i="6"/>
  <c r="H2909" i="6" s="1"/>
  <c r="I2910" i="6"/>
  <c r="H2910" i="6" s="1"/>
  <c r="I2911" i="6"/>
  <c r="H2911" i="6" s="1"/>
  <c r="I2912" i="6"/>
  <c r="H2912" i="6" s="1"/>
  <c r="I2913" i="6"/>
  <c r="H2913" i="6" s="1"/>
  <c r="I2914" i="6"/>
  <c r="H2914" i="6" s="1"/>
  <c r="I2915" i="6"/>
  <c r="H2915" i="6" s="1"/>
  <c r="I2916" i="6"/>
  <c r="H2916" i="6" s="1"/>
  <c r="I2917" i="6"/>
  <c r="H2917" i="6" s="1"/>
  <c r="I2918" i="6"/>
  <c r="H2918" i="6" s="1"/>
  <c r="I2919" i="6"/>
  <c r="H2919" i="6" s="1"/>
  <c r="I2920" i="6"/>
  <c r="H2920" i="6" s="1"/>
  <c r="I2921" i="6"/>
  <c r="H2921" i="6" s="1"/>
  <c r="I2922" i="6"/>
  <c r="H2922" i="6" s="1"/>
  <c r="I2923" i="6"/>
  <c r="H2923" i="6" s="1"/>
  <c r="I2924" i="6"/>
  <c r="H2924" i="6" s="1"/>
  <c r="I2925" i="6"/>
  <c r="H2925" i="6" s="1"/>
  <c r="I2926" i="6"/>
  <c r="H2926" i="6" s="1"/>
  <c r="I2927" i="6"/>
  <c r="H2927" i="6" s="1"/>
  <c r="I2928" i="6"/>
  <c r="H2928" i="6" s="1"/>
  <c r="I2929" i="6"/>
  <c r="H2929" i="6" s="1"/>
  <c r="I2930" i="6"/>
  <c r="H2930" i="6" s="1"/>
  <c r="I2931" i="6"/>
  <c r="H2931" i="6" s="1"/>
  <c r="I2932" i="6"/>
  <c r="H2932" i="6" s="1"/>
  <c r="I2933" i="6"/>
  <c r="H2933" i="6" s="1"/>
  <c r="I2934" i="6"/>
  <c r="H2934" i="6" s="1"/>
  <c r="I2935" i="6"/>
  <c r="H2935" i="6" s="1"/>
  <c r="I2936" i="6"/>
  <c r="H2936" i="6" s="1"/>
  <c r="I2937" i="6"/>
  <c r="H2937" i="6" s="1"/>
  <c r="I2938" i="6"/>
  <c r="H2938" i="6" s="1"/>
  <c r="I2939" i="6"/>
  <c r="H2939" i="6" s="1"/>
  <c r="I2940" i="6"/>
  <c r="H2940" i="6" s="1"/>
  <c r="I2941" i="6"/>
  <c r="H2941" i="6" s="1"/>
  <c r="I2942" i="6"/>
  <c r="H2942" i="6" s="1"/>
  <c r="I2943" i="6"/>
  <c r="H2943" i="6" s="1"/>
  <c r="I2944" i="6"/>
  <c r="H2944" i="6" s="1"/>
  <c r="I2945" i="6"/>
  <c r="H2945" i="6" s="1"/>
  <c r="I2946" i="6"/>
  <c r="H2946" i="6" s="1"/>
  <c r="I2947" i="6"/>
  <c r="H2947" i="6" s="1"/>
  <c r="I2948" i="6"/>
  <c r="H2948" i="6" s="1"/>
  <c r="I2949" i="6"/>
  <c r="H2949" i="6" s="1"/>
  <c r="I2950" i="6"/>
  <c r="H2950" i="6" s="1"/>
  <c r="I2951" i="6"/>
  <c r="H2951" i="6" s="1"/>
  <c r="I2952" i="6"/>
  <c r="H2952" i="6" s="1"/>
  <c r="I2953" i="6"/>
  <c r="H2953" i="6" s="1"/>
  <c r="I2954" i="6"/>
  <c r="H2954" i="6" s="1"/>
  <c r="I2955" i="6"/>
  <c r="H2955" i="6" s="1"/>
  <c r="I2956" i="6"/>
  <c r="H2956" i="6" s="1"/>
  <c r="I2957" i="6"/>
  <c r="H2957" i="6" s="1"/>
  <c r="I2958" i="6"/>
  <c r="H2958" i="6" s="1"/>
  <c r="I2959" i="6"/>
  <c r="H2959" i="6" s="1"/>
  <c r="I2960" i="6"/>
  <c r="H2960" i="6" s="1"/>
  <c r="I2961" i="6"/>
  <c r="H2961" i="6" s="1"/>
  <c r="I2962" i="6"/>
  <c r="H2962" i="6" s="1"/>
  <c r="I2963" i="6"/>
  <c r="H2963" i="6" s="1"/>
  <c r="I2964" i="6"/>
  <c r="H2964" i="6" s="1"/>
  <c r="I2965" i="6"/>
  <c r="H2965" i="6" s="1"/>
  <c r="I2966" i="6"/>
  <c r="H2966" i="6" s="1"/>
  <c r="I2967" i="6"/>
  <c r="H2967" i="6" s="1"/>
  <c r="I2968" i="6"/>
  <c r="H2968" i="6" s="1"/>
  <c r="I2969" i="6"/>
  <c r="H2969" i="6" s="1"/>
  <c r="I2970" i="6"/>
  <c r="H2970" i="6" s="1"/>
  <c r="I2971" i="6"/>
  <c r="H2971" i="6" s="1"/>
  <c r="I2972" i="6"/>
  <c r="H2972" i="6" s="1"/>
  <c r="I2973" i="6"/>
  <c r="H2973" i="6" s="1"/>
  <c r="I2974" i="6"/>
  <c r="H2974" i="6" s="1"/>
  <c r="I2975" i="6"/>
  <c r="H2975" i="6" s="1"/>
  <c r="I2976" i="6"/>
  <c r="H2976" i="6" s="1"/>
  <c r="I2977" i="6"/>
  <c r="H2977" i="6" s="1"/>
  <c r="I2978" i="6"/>
  <c r="H2978" i="6" s="1"/>
  <c r="I2979" i="6"/>
  <c r="H2979" i="6" s="1"/>
  <c r="I2980" i="6"/>
  <c r="H2980" i="6" s="1"/>
  <c r="I2981" i="6"/>
  <c r="H2981" i="6" s="1"/>
  <c r="I2982" i="6"/>
  <c r="H2982" i="6" s="1"/>
  <c r="I2983" i="6"/>
  <c r="H2983" i="6" s="1"/>
  <c r="I2984" i="6"/>
  <c r="H2984" i="6" s="1"/>
  <c r="I2985" i="6"/>
  <c r="H2985" i="6" s="1"/>
  <c r="I2986" i="6"/>
  <c r="H2986" i="6" s="1"/>
  <c r="I2987" i="6"/>
  <c r="H2987" i="6" s="1"/>
  <c r="I2988" i="6"/>
  <c r="H2988" i="6" s="1"/>
  <c r="I2989" i="6"/>
  <c r="H2989" i="6" s="1"/>
  <c r="I2990" i="6"/>
  <c r="H2990" i="6" s="1"/>
  <c r="I2991" i="6"/>
  <c r="H2991" i="6" s="1"/>
  <c r="I2992" i="6"/>
  <c r="H2992" i="6" s="1"/>
  <c r="I2993" i="6"/>
  <c r="H2993" i="6" s="1"/>
  <c r="I2994" i="6"/>
  <c r="H2994" i="6" s="1"/>
  <c r="I2995" i="6"/>
  <c r="H2995" i="6" s="1"/>
  <c r="I2996" i="6"/>
  <c r="H2996" i="6" s="1"/>
  <c r="I2997" i="6"/>
  <c r="H2997" i="6" s="1"/>
  <c r="I2998" i="6"/>
  <c r="H2998" i="6" s="1"/>
  <c r="I2999" i="6"/>
  <c r="H2999" i="6" s="1"/>
  <c r="I3000" i="6"/>
  <c r="H3000" i="6" s="1"/>
  <c r="I3001" i="6"/>
  <c r="H3001" i="6" s="1"/>
  <c r="I3002" i="6"/>
  <c r="H3002" i="6" s="1"/>
  <c r="I3003" i="6"/>
  <c r="H3003" i="6" s="1"/>
  <c r="I3004" i="6"/>
  <c r="H3004" i="6" s="1"/>
  <c r="I3005" i="6"/>
  <c r="H3005" i="6" s="1"/>
  <c r="I3006" i="6"/>
  <c r="H3006" i="6" s="1"/>
  <c r="I3007" i="6"/>
  <c r="H3007" i="6" s="1"/>
  <c r="I3008" i="6"/>
  <c r="H3008" i="6" s="1"/>
  <c r="I3009" i="6"/>
  <c r="H3009" i="6" s="1"/>
  <c r="I3010" i="6"/>
  <c r="H3010" i="6" s="1"/>
  <c r="I3011" i="6"/>
  <c r="H3011" i="6" s="1"/>
  <c r="I3012" i="6"/>
  <c r="H3012" i="6" s="1"/>
  <c r="I3013" i="6"/>
  <c r="H3013" i="6" s="1"/>
  <c r="I3014" i="6"/>
  <c r="H3014" i="6" s="1"/>
  <c r="I3015" i="6"/>
  <c r="H3015" i="6" s="1"/>
  <c r="I3016" i="6"/>
  <c r="H3016" i="6" s="1"/>
  <c r="I3017" i="6"/>
  <c r="H3017" i="6" s="1"/>
  <c r="I3018" i="6"/>
  <c r="H3018" i="6" s="1"/>
  <c r="I3019" i="6"/>
  <c r="H3019" i="6" s="1"/>
  <c r="I3020" i="6"/>
  <c r="H3020" i="6" s="1"/>
  <c r="I3021" i="6"/>
  <c r="H3021" i="6" s="1"/>
  <c r="I3022" i="6"/>
  <c r="H3022" i="6" s="1"/>
  <c r="I3023" i="6"/>
  <c r="H3023" i="6" s="1"/>
  <c r="I3024" i="6"/>
  <c r="H3024" i="6" s="1"/>
  <c r="I3025" i="6"/>
  <c r="H3025" i="6" s="1"/>
  <c r="I3026" i="6"/>
  <c r="H3026" i="6" s="1"/>
  <c r="I3027" i="6"/>
  <c r="H3027" i="6" s="1"/>
  <c r="I3028" i="6"/>
  <c r="H3028" i="6" s="1"/>
  <c r="I3029" i="6"/>
  <c r="H3029" i="6" s="1"/>
  <c r="I3030" i="6"/>
  <c r="H3030" i="6" s="1"/>
  <c r="I3031" i="6"/>
  <c r="H3031" i="6" s="1"/>
  <c r="I3032" i="6"/>
  <c r="H3032" i="6" s="1"/>
  <c r="I3033" i="6"/>
  <c r="H3033" i="6" s="1"/>
  <c r="I3034" i="6"/>
  <c r="H3034" i="6" s="1"/>
  <c r="I3035" i="6"/>
  <c r="H3035" i="6" s="1"/>
  <c r="I3036" i="6"/>
  <c r="H3036" i="6" s="1"/>
  <c r="I3037" i="6"/>
  <c r="H3037" i="6" s="1"/>
  <c r="I3038" i="6"/>
  <c r="H3038" i="6" s="1"/>
  <c r="I3039" i="6"/>
  <c r="H3039" i="6" s="1"/>
  <c r="I3040" i="6"/>
  <c r="H3040" i="6" s="1"/>
  <c r="I3041" i="6"/>
  <c r="H3041" i="6" s="1"/>
  <c r="I3042" i="6"/>
  <c r="H3042" i="6" s="1"/>
  <c r="I3043" i="6"/>
  <c r="H3043" i="6" s="1"/>
  <c r="I3044" i="6"/>
  <c r="H3044" i="6" s="1"/>
  <c r="I3045" i="6"/>
  <c r="H3045" i="6" s="1"/>
  <c r="I3046" i="6"/>
  <c r="H3046" i="6" s="1"/>
  <c r="I3047" i="6"/>
  <c r="H3047" i="6" s="1"/>
  <c r="I3048" i="6"/>
  <c r="H3048" i="6" s="1"/>
  <c r="I3049" i="6"/>
  <c r="H3049" i="6" s="1"/>
  <c r="I3050" i="6"/>
  <c r="H3050" i="6" s="1"/>
  <c r="I3051" i="6"/>
  <c r="H3051" i="6" s="1"/>
  <c r="I3052" i="6"/>
  <c r="H3052" i="6" s="1"/>
  <c r="I3053" i="6"/>
  <c r="H3053" i="6" s="1"/>
  <c r="I3054" i="6"/>
  <c r="H3054" i="6" s="1"/>
  <c r="I3055" i="6"/>
  <c r="H3055" i="6" s="1"/>
  <c r="I3056" i="6"/>
  <c r="H3056" i="6" s="1"/>
  <c r="I3057" i="6"/>
  <c r="H3057" i="6" s="1"/>
  <c r="I3058" i="6"/>
  <c r="H3058" i="6" s="1"/>
  <c r="I3059" i="6"/>
  <c r="H3059" i="6" s="1"/>
  <c r="I3060" i="6"/>
  <c r="H3060" i="6" s="1"/>
  <c r="I3061" i="6"/>
  <c r="H3061" i="6" s="1"/>
  <c r="I3062" i="6"/>
  <c r="H3062" i="6" s="1"/>
  <c r="I3063" i="6"/>
  <c r="H3063" i="6" s="1"/>
  <c r="I3064" i="6"/>
  <c r="H3064" i="6" s="1"/>
  <c r="I3065" i="6"/>
  <c r="H3065" i="6" s="1"/>
  <c r="I3066" i="6"/>
  <c r="H3066" i="6" s="1"/>
  <c r="I3067" i="6"/>
  <c r="H3067" i="6" s="1"/>
  <c r="I3068" i="6"/>
  <c r="H3068" i="6" s="1"/>
  <c r="I3069" i="6"/>
  <c r="H3069" i="6" s="1"/>
  <c r="I3070" i="6"/>
  <c r="H3070" i="6" s="1"/>
  <c r="I3071" i="6"/>
  <c r="H3071" i="6" s="1"/>
  <c r="I3072" i="6"/>
  <c r="H3072" i="6" s="1"/>
  <c r="I3073" i="6"/>
  <c r="H3073" i="6" s="1"/>
  <c r="I3074" i="6"/>
  <c r="H3074" i="6" s="1"/>
  <c r="I3075" i="6"/>
  <c r="H3075" i="6" s="1"/>
  <c r="I3076" i="6"/>
  <c r="H3076" i="6" s="1"/>
  <c r="I3077" i="6"/>
  <c r="H3077" i="6" s="1"/>
  <c r="I3078" i="6"/>
  <c r="H3078" i="6" s="1"/>
  <c r="I3079" i="6"/>
  <c r="H3079" i="6" s="1"/>
  <c r="I3080" i="6"/>
  <c r="H3080" i="6" s="1"/>
  <c r="I3081" i="6"/>
  <c r="H3081" i="6" s="1"/>
  <c r="I3082" i="6"/>
  <c r="H3082" i="6" s="1"/>
  <c r="I3083" i="6"/>
  <c r="H3083" i="6" s="1"/>
  <c r="I3084" i="6"/>
  <c r="H3084" i="6" s="1"/>
  <c r="I3085" i="6"/>
  <c r="H3085" i="6" s="1"/>
  <c r="I3086" i="6"/>
  <c r="H3086" i="6" s="1"/>
  <c r="I3087" i="6"/>
  <c r="H3087" i="6" s="1"/>
  <c r="I3088" i="6"/>
  <c r="H3088" i="6" s="1"/>
  <c r="I3089" i="6"/>
  <c r="H3089" i="6" s="1"/>
  <c r="I3090" i="6"/>
  <c r="H3090" i="6" s="1"/>
  <c r="I3091" i="6"/>
  <c r="H3091" i="6" s="1"/>
  <c r="I3092" i="6"/>
  <c r="H3092" i="6" s="1"/>
  <c r="I3093" i="6"/>
  <c r="H3093" i="6" s="1"/>
  <c r="I3094" i="6"/>
  <c r="H3094" i="6" s="1"/>
  <c r="I3095" i="6"/>
  <c r="H3095" i="6" s="1"/>
  <c r="I3096" i="6"/>
  <c r="H3096" i="6" s="1"/>
  <c r="I3097" i="6"/>
  <c r="H3097" i="6" s="1"/>
  <c r="I3098" i="6"/>
  <c r="H3098" i="6" s="1"/>
  <c r="I3099" i="6"/>
  <c r="H3099" i="6" s="1"/>
  <c r="I3100" i="6"/>
  <c r="H3100" i="6" s="1"/>
  <c r="I3101" i="6"/>
  <c r="H3101" i="6" s="1"/>
  <c r="I3102" i="6"/>
  <c r="H3102" i="6" s="1"/>
  <c r="I3103" i="6"/>
  <c r="H3103" i="6" s="1"/>
  <c r="I3104" i="6"/>
  <c r="H3104" i="6" s="1"/>
  <c r="I3105" i="6"/>
  <c r="H3105" i="6" s="1"/>
  <c r="I3106" i="6"/>
  <c r="H3106" i="6" s="1"/>
  <c r="I3107" i="6"/>
  <c r="H3107" i="6" s="1"/>
  <c r="I3108" i="6"/>
  <c r="H3108" i="6" s="1"/>
  <c r="I3109" i="6"/>
  <c r="H3109" i="6" s="1"/>
  <c r="I3110" i="6"/>
  <c r="H3110" i="6" s="1"/>
  <c r="I3111" i="6"/>
  <c r="H3111" i="6" s="1"/>
  <c r="I3112" i="6"/>
  <c r="H3112" i="6" s="1"/>
  <c r="I3113" i="6"/>
  <c r="H3113" i="6" s="1"/>
  <c r="I3114" i="6"/>
  <c r="H3114" i="6" s="1"/>
  <c r="I3115" i="6"/>
  <c r="H3115" i="6" s="1"/>
  <c r="I3116" i="6"/>
  <c r="H3116" i="6" s="1"/>
  <c r="I3117" i="6"/>
  <c r="H3117" i="6" s="1"/>
  <c r="I3118" i="6"/>
  <c r="H3118" i="6" s="1"/>
  <c r="I3119" i="6"/>
  <c r="H3119" i="6" s="1"/>
  <c r="I3120" i="6"/>
  <c r="H3120" i="6" s="1"/>
  <c r="I3121" i="6"/>
  <c r="H3121" i="6" s="1"/>
  <c r="I3122" i="6"/>
  <c r="H3122" i="6" s="1"/>
  <c r="I3123" i="6"/>
  <c r="H3123" i="6" s="1"/>
  <c r="I3124" i="6"/>
  <c r="H3124" i="6" s="1"/>
  <c r="I3125" i="6"/>
  <c r="H3125" i="6" s="1"/>
  <c r="I3126" i="6"/>
  <c r="H3126" i="6" s="1"/>
  <c r="I3127" i="6"/>
  <c r="H3127" i="6" s="1"/>
  <c r="I3128" i="6"/>
  <c r="H3128" i="6" s="1"/>
  <c r="I3129" i="6"/>
  <c r="H3129" i="6" s="1"/>
  <c r="I3130" i="6"/>
  <c r="H3130" i="6" s="1"/>
  <c r="I3131" i="6"/>
  <c r="H3131" i="6" s="1"/>
  <c r="I3132" i="6"/>
  <c r="H3132" i="6" s="1"/>
  <c r="I3133" i="6"/>
  <c r="H3133" i="6" s="1"/>
  <c r="I3134" i="6"/>
  <c r="H3134" i="6" s="1"/>
  <c r="I3135" i="6"/>
  <c r="H3135" i="6" s="1"/>
  <c r="I3136" i="6"/>
  <c r="H3136" i="6" s="1"/>
  <c r="I3137" i="6"/>
  <c r="H3137" i="6" s="1"/>
  <c r="I3138" i="6"/>
  <c r="H3138" i="6" s="1"/>
  <c r="I3139" i="6"/>
  <c r="H3139" i="6" s="1"/>
  <c r="I3140" i="6"/>
  <c r="H3140" i="6" s="1"/>
  <c r="I3141" i="6"/>
  <c r="H3141" i="6" s="1"/>
  <c r="I3142" i="6"/>
  <c r="H3142" i="6" s="1"/>
  <c r="I3143" i="6"/>
  <c r="H3143" i="6" s="1"/>
  <c r="I3144" i="6"/>
  <c r="H3144" i="6" s="1"/>
  <c r="I3145" i="6"/>
  <c r="H3145" i="6" s="1"/>
  <c r="I3146" i="6"/>
  <c r="H3146" i="6" s="1"/>
  <c r="I3147" i="6"/>
  <c r="H3147" i="6" s="1"/>
  <c r="I3148" i="6"/>
  <c r="H3148" i="6" s="1"/>
  <c r="I3149" i="6"/>
  <c r="H3149" i="6" s="1"/>
  <c r="I3150" i="6"/>
  <c r="H3150" i="6" s="1"/>
  <c r="I3151" i="6"/>
  <c r="H3151" i="6" s="1"/>
  <c r="I3152" i="6"/>
  <c r="H3152" i="6" s="1"/>
  <c r="I3153" i="6"/>
  <c r="H3153" i="6" s="1"/>
  <c r="I3154" i="6"/>
  <c r="H3154" i="6" s="1"/>
  <c r="I3155" i="6"/>
  <c r="H3155" i="6" s="1"/>
  <c r="I3156" i="6"/>
  <c r="H3156" i="6" s="1"/>
  <c r="I3157" i="6"/>
  <c r="H3157" i="6" s="1"/>
  <c r="I3158" i="6"/>
  <c r="H3158" i="6" s="1"/>
  <c r="I3159" i="6"/>
  <c r="H3159" i="6" s="1"/>
  <c r="I3160" i="6"/>
  <c r="H3160" i="6" s="1"/>
  <c r="I3161" i="6"/>
  <c r="H3161" i="6" s="1"/>
  <c r="I3162" i="6"/>
  <c r="H3162" i="6" s="1"/>
  <c r="I3163" i="6"/>
  <c r="H3163" i="6" s="1"/>
  <c r="I3164" i="6"/>
  <c r="H3164" i="6" s="1"/>
  <c r="I3165" i="6"/>
  <c r="H3165" i="6" s="1"/>
  <c r="I3166" i="6"/>
  <c r="H3166" i="6" s="1"/>
  <c r="I3167" i="6"/>
  <c r="H3167" i="6" s="1"/>
  <c r="I3168" i="6"/>
  <c r="H3168" i="6" s="1"/>
  <c r="I3169" i="6"/>
  <c r="H3169" i="6" s="1"/>
  <c r="I3170" i="6"/>
  <c r="H3170" i="6" s="1"/>
  <c r="I3171" i="6"/>
  <c r="H3171" i="6" s="1"/>
  <c r="I3172" i="6"/>
  <c r="H3172" i="6" s="1"/>
  <c r="I3173" i="6"/>
  <c r="H3173" i="6" s="1"/>
  <c r="I3174" i="6"/>
  <c r="H3174" i="6" s="1"/>
  <c r="I3175" i="6"/>
  <c r="H3175" i="6" s="1"/>
  <c r="I3176" i="6"/>
  <c r="H3176" i="6" s="1"/>
  <c r="I3177" i="6"/>
  <c r="H3177" i="6" s="1"/>
  <c r="I3178" i="6"/>
  <c r="H3178" i="6" s="1"/>
  <c r="I3179" i="6"/>
  <c r="H3179" i="6" s="1"/>
  <c r="I3180" i="6"/>
  <c r="H3180" i="6" s="1"/>
  <c r="I3181" i="6"/>
  <c r="H3181" i="6" s="1"/>
  <c r="I3182" i="6"/>
  <c r="H3182" i="6" s="1"/>
  <c r="I3183" i="6"/>
  <c r="H3183" i="6" s="1"/>
  <c r="I3184" i="6"/>
  <c r="H3184" i="6" s="1"/>
  <c r="I3185" i="6"/>
  <c r="H3185" i="6" s="1"/>
  <c r="I3186" i="6"/>
  <c r="H3186" i="6" s="1"/>
  <c r="I3187" i="6"/>
  <c r="H3187" i="6" s="1"/>
  <c r="I3188" i="6"/>
  <c r="H3188" i="6" s="1"/>
  <c r="I3189" i="6"/>
  <c r="H3189" i="6" s="1"/>
  <c r="I3190" i="6"/>
  <c r="H3190" i="6" s="1"/>
  <c r="I3191" i="6"/>
  <c r="H3191" i="6" s="1"/>
  <c r="I3192" i="6"/>
  <c r="H3192" i="6" s="1"/>
  <c r="I3193" i="6"/>
  <c r="H3193" i="6" s="1"/>
  <c r="I3194" i="6"/>
  <c r="H3194" i="6" s="1"/>
  <c r="I3195" i="6"/>
  <c r="H3195" i="6" s="1"/>
  <c r="I3196" i="6"/>
  <c r="H3196" i="6" s="1"/>
  <c r="I3197" i="6"/>
  <c r="H3197" i="6" s="1"/>
  <c r="I3198" i="6"/>
  <c r="H3198" i="6" s="1"/>
  <c r="I3199" i="6"/>
  <c r="H3199" i="6" s="1"/>
  <c r="I3200" i="6"/>
  <c r="H3200" i="6" s="1"/>
  <c r="I3201" i="6"/>
  <c r="H3201" i="6" s="1"/>
  <c r="I3202" i="6"/>
  <c r="H3202" i="6" s="1"/>
  <c r="I3203" i="6"/>
  <c r="H3203" i="6" s="1"/>
  <c r="I3204" i="6"/>
  <c r="H3204" i="6" s="1"/>
  <c r="I3205" i="6"/>
  <c r="H3205" i="6" s="1"/>
  <c r="I3206" i="6"/>
  <c r="H3206" i="6" s="1"/>
  <c r="I3207" i="6"/>
  <c r="H3207" i="6" s="1"/>
  <c r="I3208" i="6"/>
  <c r="H3208" i="6" s="1"/>
  <c r="I3209" i="6"/>
  <c r="H3209" i="6" s="1"/>
  <c r="I3210" i="6"/>
  <c r="H3210" i="6" s="1"/>
  <c r="I3211" i="6"/>
  <c r="H3211" i="6" s="1"/>
  <c r="I3212" i="6"/>
  <c r="H3212" i="6" s="1"/>
  <c r="I3213" i="6"/>
  <c r="H3213" i="6" s="1"/>
  <c r="I3214" i="6"/>
  <c r="H3214" i="6" s="1"/>
  <c r="I3215" i="6"/>
  <c r="H3215" i="6" s="1"/>
  <c r="I3216" i="6"/>
  <c r="H3216" i="6" s="1"/>
  <c r="I3217" i="6"/>
  <c r="H3217" i="6" s="1"/>
  <c r="I3218" i="6"/>
  <c r="H3218" i="6" s="1"/>
  <c r="I3219" i="6"/>
  <c r="H3219" i="6" s="1"/>
  <c r="I3220" i="6"/>
  <c r="H3220" i="6" s="1"/>
  <c r="I3221" i="6"/>
  <c r="H3221" i="6" s="1"/>
  <c r="I3222" i="6"/>
  <c r="H3222" i="6" s="1"/>
  <c r="I3223" i="6"/>
  <c r="H3223" i="6" s="1"/>
  <c r="I3224" i="6"/>
  <c r="H3224" i="6" s="1"/>
  <c r="I3225" i="6"/>
  <c r="H3225" i="6" s="1"/>
  <c r="I3226" i="6"/>
  <c r="H3226" i="6" s="1"/>
  <c r="I3227" i="6"/>
  <c r="H3227" i="6" s="1"/>
  <c r="I3228" i="6"/>
  <c r="H3228" i="6" s="1"/>
  <c r="I3229" i="6"/>
  <c r="H3229" i="6" s="1"/>
  <c r="I3230" i="6"/>
  <c r="H3230" i="6" s="1"/>
  <c r="I3231" i="6"/>
  <c r="H3231" i="6" s="1"/>
  <c r="I3232" i="6"/>
  <c r="H3232" i="6" s="1"/>
  <c r="I3233" i="6"/>
  <c r="H3233" i="6" s="1"/>
  <c r="I3234" i="6"/>
  <c r="H3234" i="6" s="1"/>
  <c r="I3235" i="6"/>
  <c r="H3235" i="6" s="1"/>
  <c r="I3236" i="6"/>
  <c r="H3236" i="6" s="1"/>
  <c r="I3237" i="6"/>
  <c r="H3237" i="6" s="1"/>
  <c r="I3238" i="6"/>
  <c r="H3238" i="6" s="1"/>
  <c r="I3239" i="6"/>
  <c r="H3239" i="6" s="1"/>
  <c r="I3240" i="6"/>
  <c r="H3240" i="6" s="1"/>
  <c r="I3241" i="6"/>
  <c r="H3241" i="6" s="1"/>
  <c r="I3242" i="6"/>
  <c r="H3242" i="6" s="1"/>
  <c r="I3243" i="6"/>
  <c r="H3243" i="6" s="1"/>
  <c r="I3244" i="6"/>
  <c r="H3244" i="6" s="1"/>
  <c r="I3245" i="6"/>
  <c r="H3245" i="6" s="1"/>
  <c r="I3246" i="6"/>
  <c r="H3246" i="6" s="1"/>
  <c r="I3247" i="6"/>
  <c r="H3247" i="6" s="1"/>
  <c r="I3248" i="6"/>
  <c r="H3248" i="6" s="1"/>
  <c r="I3249" i="6"/>
  <c r="H3249" i="6" s="1"/>
  <c r="I3250" i="6"/>
  <c r="H3250" i="6" s="1"/>
  <c r="I3251" i="6"/>
  <c r="H3251" i="6" s="1"/>
  <c r="I3252" i="6"/>
  <c r="H3252" i="6" s="1"/>
  <c r="I3253" i="6"/>
  <c r="H3253" i="6" s="1"/>
  <c r="I3254" i="6"/>
  <c r="H3254" i="6" s="1"/>
  <c r="I3255" i="6"/>
  <c r="H3255" i="6" s="1"/>
  <c r="I3256" i="6"/>
  <c r="H3256" i="6" s="1"/>
  <c r="I3257" i="6"/>
  <c r="H3257" i="6" s="1"/>
  <c r="I3258" i="6"/>
  <c r="H3258" i="6" s="1"/>
  <c r="I3259" i="6"/>
  <c r="H3259" i="6" s="1"/>
  <c r="I3260" i="6"/>
  <c r="H3260" i="6" s="1"/>
  <c r="I3261" i="6"/>
  <c r="H3261" i="6" s="1"/>
  <c r="I3262" i="6"/>
  <c r="H3262" i="6" s="1"/>
  <c r="I3263" i="6"/>
  <c r="H3263" i="6" s="1"/>
  <c r="I3264" i="6"/>
  <c r="H3264" i="6" s="1"/>
  <c r="I3265" i="6"/>
  <c r="H3265" i="6" s="1"/>
  <c r="I3266" i="6"/>
  <c r="H3266" i="6" s="1"/>
  <c r="I3267" i="6"/>
  <c r="H3267" i="6" s="1"/>
  <c r="I3268" i="6"/>
  <c r="H3268" i="6" s="1"/>
  <c r="I3269" i="6"/>
  <c r="H3269" i="6" s="1"/>
  <c r="I3270" i="6"/>
  <c r="H3270" i="6" s="1"/>
  <c r="I3271" i="6"/>
  <c r="H3271" i="6" s="1"/>
  <c r="I3272" i="6"/>
  <c r="H3272" i="6" s="1"/>
  <c r="I3273" i="6"/>
  <c r="H3273" i="6" s="1"/>
  <c r="I3274" i="6"/>
  <c r="H3274" i="6" s="1"/>
  <c r="I3275" i="6"/>
  <c r="H3275" i="6" s="1"/>
  <c r="I3276" i="6"/>
  <c r="H3276" i="6" s="1"/>
  <c r="I3277" i="6"/>
  <c r="H3277" i="6" s="1"/>
  <c r="I3278" i="6"/>
  <c r="H3278" i="6" s="1"/>
  <c r="I3279" i="6"/>
  <c r="H3279" i="6" s="1"/>
  <c r="I3280" i="6"/>
  <c r="H3280" i="6" s="1"/>
  <c r="I3281" i="6"/>
  <c r="H3281" i="6" s="1"/>
  <c r="I3282" i="6"/>
  <c r="H3282" i="6" s="1"/>
  <c r="I3283" i="6"/>
  <c r="H3283" i="6" s="1"/>
  <c r="I3284" i="6"/>
  <c r="H3284" i="6" s="1"/>
  <c r="I3285" i="6"/>
  <c r="H3285" i="6" s="1"/>
  <c r="I3286" i="6"/>
  <c r="H3286" i="6" s="1"/>
  <c r="I3287" i="6"/>
  <c r="H3287" i="6" s="1"/>
  <c r="I3288" i="6"/>
  <c r="H3288" i="6" s="1"/>
  <c r="I3289" i="6"/>
  <c r="H3289" i="6" s="1"/>
  <c r="I3290" i="6"/>
  <c r="H3290" i="6" s="1"/>
  <c r="I3291" i="6"/>
  <c r="H3291" i="6" s="1"/>
  <c r="I3292" i="6"/>
  <c r="H3292" i="6" s="1"/>
  <c r="I3293" i="6"/>
  <c r="H3293" i="6" s="1"/>
  <c r="I3294" i="6"/>
  <c r="H3294" i="6" s="1"/>
  <c r="I3295" i="6"/>
  <c r="H3295" i="6" s="1"/>
  <c r="I3296" i="6"/>
  <c r="H3296" i="6" s="1"/>
  <c r="I3297" i="6"/>
  <c r="H3297" i="6" s="1"/>
  <c r="I3298" i="6"/>
  <c r="H3298" i="6" s="1"/>
  <c r="I3299" i="6"/>
  <c r="H3299" i="6" s="1"/>
  <c r="I3300" i="6"/>
  <c r="H3300" i="6" s="1"/>
  <c r="I3301" i="6"/>
  <c r="H3301" i="6" s="1"/>
  <c r="I3302" i="6"/>
  <c r="H3302" i="6" s="1"/>
  <c r="I3303" i="6"/>
  <c r="H3303" i="6" s="1"/>
  <c r="I3304" i="6"/>
  <c r="H3304" i="6" s="1"/>
  <c r="I3305" i="6"/>
  <c r="H3305" i="6" s="1"/>
  <c r="I3306" i="6"/>
  <c r="H3306" i="6" s="1"/>
  <c r="I3307" i="6"/>
  <c r="H3307" i="6" s="1"/>
  <c r="I3308" i="6"/>
  <c r="H3308" i="6" s="1"/>
  <c r="I3309" i="6"/>
  <c r="H3309" i="6" s="1"/>
  <c r="I3310" i="6"/>
  <c r="H3310" i="6" s="1"/>
  <c r="I3311" i="6"/>
  <c r="H3311" i="6" s="1"/>
  <c r="I3312" i="6"/>
  <c r="H3312" i="6" s="1"/>
  <c r="I3313" i="6"/>
  <c r="H3313" i="6" s="1"/>
  <c r="I3314" i="6"/>
  <c r="H3314" i="6" s="1"/>
  <c r="I3315" i="6"/>
  <c r="H3315" i="6" s="1"/>
  <c r="I3316" i="6"/>
  <c r="H3316" i="6" s="1"/>
  <c r="I3317" i="6"/>
  <c r="H3317" i="6" s="1"/>
  <c r="I3318" i="6"/>
  <c r="H3318" i="6" s="1"/>
  <c r="I3319" i="6"/>
  <c r="H3319" i="6" s="1"/>
  <c r="I3320" i="6"/>
  <c r="H3320" i="6" s="1"/>
  <c r="I3321" i="6"/>
  <c r="H3321" i="6" s="1"/>
  <c r="I3322" i="6"/>
  <c r="H3322" i="6" s="1"/>
  <c r="I3323" i="6"/>
  <c r="H3323" i="6" s="1"/>
  <c r="I3324" i="6"/>
  <c r="H3324" i="6" s="1"/>
  <c r="I3325" i="6"/>
  <c r="H3325" i="6" s="1"/>
  <c r="I3326" i="6"/>
  <c r="H3326" i="6" s="1"/>
  <c r="I3327" i="6"/>
  <c r="H3327" i="6" s="1"/>
  <c r="I3328" i="6"/>
  <c r="H3328" i="6" s="1"/>
  <c r="I3329" i="6"/>
  <c r="H3329" i="6" s="1"/>
  <c r="I3330" i="6"/>
  <c r="H3330" i="6" s="1"/>
  <c r="I3331" i="6"/>
  <c r="H3331" i="6" s="1"/>
  <c r="I3332" i="6"/>
  <c r="H3332" i="6" s="1"/>
  <c r="I3333" i="6"/>
  <c r="H3333" i="6" s="1"/>
  <c r="I3334" i="6"/>
  <c r="H3334" i="6" s="1"/>
  <c r="I3335" i="6"/>
  <c r="H3335" i="6" s="1"/>
  <c r="I3336" i="6"/>
  <c r="H3336" i="6" s="1"/>
  <c r="I3337" i="6"/>
  <c r="H3337" i="6" s="1"/>
  <c r="I3338" i="6"/>
  <c r="H3338" i="6" s="1"/>
  <c r="I3339" i="6"/>
  <c r="H3339" i="6" s="1"/>
  <c r="I3340" i="6"/>
  <c r="H3340" i="6" s="1"/>
  <c r="I3341" i="6"/>
  <c r="H3341" i="6" s="1"/>
  <c r="I3342" i="6"/>
  <c r="H3342" i="6" s="1"/>
  <c r="I3343" i="6"/>
  <c r="H3343" i="6" s="1"/>
  <c r="I3344" i="6"/>
  <c r="H3344" i="6" s="1"/>
  <c r="I3345" i="6"/>
  <c r="H3345" i="6" s="1"/>
  <c r="I3346" i="6"/>
  <c r="H3346" i="6" s="1"/>
  <c r="I3347" i="6"/>
  <c r="H3347" i="6" s="1"/>
  <c r="I3348" i="6"/>
  <c r="H3348" i="6" s="1"/>
  <c r="I3349" i="6"/>
  <c r="H3349" i="6" s="1"/>
  <c r="I3350" i="6"/>
  <c r="H3350" i="6" s="1"/>
  <c r="I3351" i="6"/>
  <c r="H3351" i="6" s="1"/>
  <c r="I3352" i="6"/>
  <c r="H3352" i="6" s="1"/>
  <c r="I3353" i="6"/>
  <c r="H3353" i="6" s="1"/>
  <c r="I3354" i="6"/>
  <c r="H3354" i="6" s="1"/>
  <c r="I3355" i="6"/>
  <c r="H3355" i="6" s="1"/>
  <c r="I3356" i="6"/>
  <c r="H3356" i="6" s="1"/>
  <c r="I3357" i="6"/>
  <c r="H3357" i="6" s="1"/>
  <c r="I3358" i="6"/>
  <c r="H3358" i="6" s="1"/>
  <c r="I3359" i="6"/>
  <c r="H3359" i="6" s="1"/>
  <c r="I3360" i="6"/>
  <c r="H3360" i="6" s="1"/>
  <c r="I3361" i="6"/>
  <c r="H3361" i="6" s="1"/>
  <c r="I3362" i="6"/>
  <c r="H3362" i="6" s="1"/>
  <c r="I3363" i="6"/>
  <c r="H3363" i="6" s="1"/>
  <c r="I3364" i="6"/>
  <c r="H3364" i="6" s="1"/>
  <c r="I3365" i="6"/>
  <c r="H3365" i="6" s="1"/>
  <c r="I3366" i="6"/>
  <c r="H3366" i="6" s="1"/>
  <c r="I3367" i="6"/>
  <c r="H3367" i="6" s="1"/>
  <c r="I3368" i="6"/>
  <c r="H3368" i="6" s="1"/>
  <c r="I3369" i="6"/>
  <c r="H3369" i="6" s="1"/>
  <c r="I3370" i="6"/>
  <c r="H3370" i="6" s="1"/>
  <c r="I3371" i="6"/>
  <c r="H3371" i="6" s="1"/>
  <c r="I3372" i="6"/>
  <c r="H3372" i="6" s="1"/>
  <c r="I3373" i="6"/>
  <c r="H3373" i="6" s="1"/>
  <c r="I3374" i="6"/>
  <c r="H3374" i="6" s="1"/>
  <c r="I3375" i="6"/>
  <c r="H3375" i="6" s="1"/>
  <c r="I3376" i="6"/>
  <c r="H3376" i="6" s="1"/>
  <c r="I3377" i="6"/>
  <c r="H3377" i="6" s="1"/>
  <c r="I3378" i="6"/>
  <c r="H3378" i="6" s="1"/>
  <c r="I3379" i="6"/>
  <c r="H3379" i="6" s="1"/>
  <c r="I3380" i="6"/>
  <c r="H3380" i="6" s="1"/>
  <c r="I3381" i="6"/>
  <c r="H3381" i="6" s="1"/>
  <c r="I3382" i="6"/>
  <c r="H3382" i="6" s="1"/>
  <c r="I3383" i="6"/>
  <c r="H3383" i="6" s="1"/>
  <c r="I3384" i="6"/>
  <c r="H3384" i="6" s="1"/>
  <c r="I3385" i="6"/>
  <c r="H3385" i="6" s="1"/>
  <c r="I3386" i="6"/>
  <c r="H3386" i="6" s="1"/>
  <c r="I3387" i="6"/>
  <c r="H3387" i="6" s="1"/>
  <c r="I3388" i="6"/>
  <c r="H3388" i="6" s="1"/>
  <c r="I3389" i="6"/>
  <c r="H3389" i="6" s="1"/>
  <c r="I3390" i="6"/>
  <c r="H3390" i="6" s="1"/>
  <c r="I3391" i="6"/>
  <c r="H3391" i="6" s="1"/>
  <c r="I3392" i="6"/>
  <c r="H3392" i="6" s="1"/>
  <c r="I3393" i="6"/>
  <c r="H3393" i="6" s="1"/>
  <c r="I3394" i="6"/>
  <c r="H3394" i="6" s="1"/>
  <c r="I3395" i="6"/>
  <c r="H3395" i="6" s="1"/>
  <c r="I3396" i="6"/>
  <c r="H3396" i="6" s="1"/>
  <c r="I3397" i="6"/>
  <c r="H3397" i="6" s="1"/>
  <c r="I3398" i="6"/>
  <c r="H3398" i="6" s="1"/>
  <c r="I3399" i="6"/>
  <c r="H3399" i="6" s="1"/>
  <c r="I3400" i="6"/>
  <c r="H3400" i="6" s="1"/>
  <c r="I3401" i="6"/>
  <c r="H3401" i="6" s="1"/>
  <c r="I3402" i="6"/>
  <c r="H3402" i="6" s="1"/>
  <c r="I3403" i="6"/>
  <c r="H3403" i="6" s="1"/>
  <c r="I3404" i="6"/>
  <c r="H3404" i="6" s="1"/>
  <c r="I3405" i="6"/>
  <c r="H3405" i="6" s="1"/>
  <c r="I3406" i="6"/>
  <c r="H3406" i="6" s="1"/>
  <c r="I3407" i="6"/>
  <c r="H3407" i="6" s="1"/>
  <c r="I3408" i="6"/>
  <c r="H3408" i="6" s="1"/>
  <c r="I3409" i="6"/>
  <c r="H3409" i="6" s="1"/>
  <c r="I3410" i="6"/>
  <c r="H3410" i="6" s="1"/>
  <c r="I3411" i="6"/>
  <c r="H3411" i="6" s="1"/>
  <c r="I3412" i="6"/>
  <c r="H3412" i="6" s="1"/>
  <c r="I3413" i="6"/>
  <c r="H3413" i="6" s="1"/>
  <c r="I3414" i="6"/>
  <c r="H3414" i="6" s="1"/>
  <c r="I3415" i="6"/>
  <c r="H3415" i="6" s="1"/>
  <c r="I3416" i="6"/>
  <c r="H3416" i="6" s="1"/>
  <c r="I3417" i="6"/>
  <c r="H3417" i="6" s="1"/>
  <c r="I3418" i="6"/>
  <c r="H3418" i="6" s="1"/>
  <c r="I3419" i="6"/>
  <c r="H3419" i="6" s="1"/>
  <c r="I3420" i="6"/>
  <c r="H3420" i="6" s="1"/>
  <c r="I3421" i="6"/>
  <c r="H3421" i="6" s="1"/>
  <c r="I3422" i="6"/>
  <c r="H3422" i="6" s="1"/>
  <c r="I3423" i="6"/>
  <c r="H3423" i="6" s="1"/>
  <c r="I3424" i="6"/>
  <c r="H3424" i="6" s="1"/>
  <c r="I3425" i="6"/>
  <c r="H3425" i="6" s="1"/>
  <c r="I3426" i="6"/>
  <c r="H3426" i="6" s="1"/>
  <c r="I3427" i="6"/>
  <c r="H3427" i="6" s="1"/>
  <c r="I3428" i="6"/>
  <c r="H3428" i="6" s="1"/>
  <c r="I3429" i="6"/>
  <c r="H3429" i="6" s="1"/>
  <c r="I3430" i="6"/>
  <c r="H3430" i="6" s="1"/>
  <c r="I3431" i="6"/>
  <c r="H3431" i="6" s="1"/>
  <c r="I3432" i="6"/>
  <c r="H3432" i="6" s="1"/>
  <c r="I3433" i="6"/>
  <c r="H3433" i="6" s="1"/>
  <c r="I3434" i="6"/>
  <c r="H3434" i="6" s="1"/>
  <c r="I3435" i="6"/>
  <c r="H3435" i="6" s="1"/>
  <c r="I3436" i="6"/>
  <c r="H3436" i="6" s="1"/>
  <c r="I3437" i="6"/>
  <c r="H3437" i="6" s="1"/>
  <c r="I3438" i="6"/>
  <c r="H3438" i="6" s="1"/>
  <c r="I3439" i="6"/>
  <c r="H3439" i="6" s="1"/>
  <c r="I3440" i="6"/>
  <c r="H3440" i="6" s="1"/>
  <c r="I3441" i="6"/>
  <c r="H3441" i="6" s="1"/>
  <c r="I3442" i="6"/>
  <c r="H3442" i="6" s="1"/>
  <c r="I3443" i="6"/>
  <c r="H3443" i="6" s="1"/>
  <c r="I3444" i="6"/>
  <c r="H3444" i="6" s="1"/>
  <c r="I3445" i="6"/>
  <c r="H3445" i="6" s="1"/>
  <c r="I3446" i="6"/>
  <c r="H3446" i="6" s="1"/>
  <c r="I3447" i="6"/>
  <c r="H3447" i="6" s="1"/>
  <c r="I3448" i="6"/>
  <c r="H3448" i="6" s="1"/>
  <c r="I3449" i="6"/>
  <c r="H3449" i="6" s="1"/>
  <c r="I3450" i="6"/>
  <c r="H3450" i="6" s="1"/>
  <c r="I3451" i="6"/>
  <c r="H3451" i="6" s="1"/>
  <c r="I3452" i="6"/>
  <c r="H3452" i="6" s="1"/>
  <c r="I3453" i="6"/>
  <c r="H3453" i="6" s="1"/>
  <c r="I3454" i="6"/>
  <c r="H3454" i="6" s="1"/>
  <c r="I3455" i="6"/>
  <c r="H3455" i="6" s="1"/>
  <c r="I3456" i="6"/>
  <c r="H3456" i="6" s="1"/>
  <c r="I3457" i="6"/>
  <c r="H3457" i="6" s="1"/>
  <c r="I3458" i="6"/>
  <c r="H3458" i="6" s="1"/>
  <c r="I3459" i="6"/>
  <c r="H3459" i="6" s="1"/>
  <c r="I3460" i="6"/>
  <c r="H3460" i="6" s="1"/>
  <c r="I3461" i="6"/>
  <c r="H3461" i="6" s="1"/>
  <c r="I3462" i="6"/>
  <c r="H3462" i="6" s="1"/>
  <c r="I3463" i="6"/>
  <c r="H3463" i="6" s="1"/>
  <c r="I3464" i="6"/>
  <c r="H3464" i="6" s="1"/>
  <c r="I3465" i="6"/>
  <c r="H3465" i="6" s="1"/>
  <c r="I3466" i="6"/>
  <c r="H3466" i="6" s="1"/>
  <c r="I3467" i="6"/>
  <c r="H3467" i="6" s="1"/>
  <c r="I3468" i="6"/>
  <c r="H3468" i="6" s="1"/>
  <c r="I3469" i="6"/>
  <c r="H3469" i="6" s="1"/>
  <c r="I3470" i="6"/>
  <c r="H3470" i="6" s="1"/>
  <c r="I3471" i="6"/>
  <c r="H3471" i="6" s="1"/>
  <c r="I3472" i="6"/>
  <c r="H3472" i="6" s="1"/>
  <c r="I3473" i="6"/>
  <c r="H3473" i="6" s="1"/>
  <c r="I3474" i="6"/>
  <c r="H3474" i="6" s="1"/>
  <c r="I3475" i="6"/>
  <c r="H3475" i="6" s="1"/>
  <c r="I3476" i="6"/>
  <c r="H3476" i="6" s="1"/>
  <c r="I3477" i="6"/>
  <c r="H3477" i="6" s="1"/>
  <c r="I3478" i="6"/>
  <c r="H3478" i="6" s="1"/>
  <c r="I3479" i="6"/>
  <c r="H3479" i="6" s="1"/>
  <c r="I3480" i="6"/>
  <c r="H3480" i="6" s="1"/>
  <c r="I3481" i="6"/>
  <c r="H3481" i="6" s="1"/>
  <c r="I3482" i="6"/>
  <c r="H3482" i="6" s="1"/>
  <c r="I3483" i="6"/>
  <c r="H3483" i="6" s="1"/>
  <c r="I3484" i="6"/>
  <c r="H3484" i="6" s="1"/>
  <c r="I3485" i="6"/>
  <c r="H3485" i="6" s="1"/>
  <c r="I3486" i="6"/>
  <c r="H3486" i="6" s="1"/>
  <c r="I3487" i="6"/>
  <c r="H3487" i="6" s="1"/>
  <c r="I3488" i="6"/>
  <c r="H3488" i="6" s="1"/>
  <c r="I3489" i="6"/>
  <c r="H3489" i="6" s="1"/>
  <c r="I3490" i="6"/>
  <c r="H3490" i="6" s="1"/>
  <c r="I3491" i="6"/>
  <c r="H3491" i="6" s="1"/>
  <c r="I3492" i="6"/>
  <c r="H3492" i="6" s="1"/>
  <c r="I3493" i="6"/>
  <c r="H3493" i="6" s="1"/>
  <c r="I3494" i="6"/>
  <c r="H3494" i="6" s="1"/>
  <c r="I3495" i="6"/>
  <c r="H3495" i="6" s="1"/>
  <c r="I3496" i="6"/>
  <c r="H3496" i="6" s="1"/>
  <c r="I3497" i="6"/>
  <c r="H3497" i="6" s="1"/>
  <c r="I3498" i="6"/>
  <c r="H3498" i="6" s="1"/>
  <c r="I3499" i="6"/>
  <c r="H3499" i="6" s="1"/>
  <c r="I3500" i="6"/>
  <c r="H3500" i="6" s="1"/>
  <c r="I3501" i="6"/>
  <c r="H3501" i="6" s="1"/>
  <c r="I3502" i="6"/>
  <c r="H3502" i="6" s="1"/>
  <c r="I3503" i="6"/>
  <c r="H3503" i="6" s="1"/>
  <c r="I3504" i="6"/>
  <c r="H3504" i="6" s="1"/>
  <c r="I3505" i="6"/>
  <c r="H3505" i="6" s="1"/>
  <c r="I3506" i="6"/>
  <c r="H3506" i="6" s="1"/>
  <c r="I3507" i="6"/>
  <c r="H3507" i="6" s="1"/>
  <c r="I3508" i="6"/>
  <c r="H3508" i="6" s="1"/>
  <c r="I3509" i="6"/>
  <c r="H3509" i="6" s="1"/>
  <c r="I3510" i="6"/>
  <c r="H3510" i="6" s="1"/>
  <c r="I3511" i="6"/>
  <c r="H3511" i="6" s="1"/>
  <c r="I3512" i="6"/>
  <c r="H3512" i="6" s="1"/>
  <c r="I3513" i="6"/>
  <c r="H3513" i="6" s="1"/>
  <c r="I3514" i="6"/>
  <c r="H3514" i="6" s="1"/>
  <c r="I3515" i="6"/>
  <c r="H3515" i="6" s="1"/>
  <c r="I3516" i="6"/>
  <c r="H3516" i="6" s="1"/>
  <c r="I3517" i="6"/>
  <c r="H3517" i="6" s="1"/>
  <c r="I3518" i="6"/>
  <c r="H3518" i="6" s="1"/>
  <c r="I3519" i="6"/>
  <c r="H3519" i="6" s="1"/>
  <c r="I3520" i="6"/>
  <c r="H3520" i="6" s="1"/>
  <c r="I3521" i="6"/>
  <c r="H3521" i="6" s="1"/>
  <c r="I3522" i="6"/>
  <c r="H3522" i="6" s="1"/>
  <c r="I3523" i="6"/>
  <c r="H3523" i="6" s="1"/>
  <c r="I3524" i="6"/>
  <c r="H3524" i="6" s="1"/>
  <c r="I3525" i="6"/>
  <c r="H3525" i="6" s="1"/>
  <c r="I3526" i="6"/>
  <c r="H3526" i="6" s="1"/>
  <c r="I3527" i="6"/>
  <c r="H3527" i="6" s="1"/>
  <c r="I3528" i="6"/>
  <c r="H3528" i="6" s="1"/>
  <c r="I3529" i="6"/>
  <c r="H3529" i="6" s="1"/>
  <c r="I3530" i="6"/>
  <c r="H3530" i="6" s="1"/>
  <c r="I3531" i="6"/>
  <c r="H3531" i="6" s="1"/>
  <c r="I3532" i="6"/>
  <c r="H3532" i="6" s="1"/>
  <c r="I3533" i="6"/>
  <c r="H3533" i="6" s="1"/>
  <c r="I3534" i="6"/>
  <c r="H3534" i="6" s="1"/>
  <c r="I3535" i="6"/>
  <c r="H3535" i="6" s="1"/>
  <c r="I3536" i="6"/>
  <c r="H3536" i="6" s="1"/>
  <c r="I3537" i="6"/>
  <c r="H3537" i="6" s="1"/>
  <c r="I3538" i="6"/>
  <c r="H3538" i="6" s="1"/>
  <c r="I3539" i="6"/>
  <c r="H3539" i="6" s="1"/>
  <c r="I3540" i="6"/>
  <c r="H3540" i="6" s="1"/>
  <c r="I3541" i="6"/>
  <c r="H3541" i="6" s="1"/>
  <c r="I3542" i="6"/>
  <c r="H3542" i="6" s="1"/>
  <c r="I3543" i="6"/>
  <c r="H3543" i="6" s="1"/>
  <c r="I3544" i="6"/>
  <c r="H3544" i="6" s="1"/>
  <c r="I3545" i="6"/>
  <c r="H3545" i="6" s="1"/>
  <c r="I3546" i="6"/>
  <c r="H3546" i="6" s="1"/>
  <c r="I3547" i="6"/>
  <c r="H3547" i="6" s="1"/>
  <c r="I3548" i="6"/>
  <c r="H3548" i="6" s="1"/>
  <c r="I3549" i="6"/>
  <c r="H3549" i="6" s="1"/>
  <c r="I3550" i="6"/>
  <c r="H3550" i="6" s="1"/>
  <c r="I3551" i="6"/>
  <c r="H3551" i="6" s="1"/>
  <c r="I3552" i="6"/>
  <c r="H3552" i="6" s="1"/>
  <c r="I3553" i="6"/>
  <c r="H3553" i="6" s="1"/>
  <c r="I3554" i="6"/>
  <c r="H3554" i="6" s="1"/>
  <c r="I3555" i="6"/>
  <c r="H3555" i="6" s="1"/>
  <c r="I3556" i="6"/>
  <c r="H3556" i="6" s="1"/>
  <c r="I3557" i="6"/>
  <c r="H3557" i="6" s="1"/>
  <c r="I3558" i="6"/>
  <c r="H3558" i="6" s="1"/>
  <c r="I3559" i="6"/>
  <c r="H3559" i="6" s="1"/>
  <c r="I3560" i="6"/>
  <c r="H3560" i="6" s="1"/>
  <c r="I3561" i="6"/>
  <c r="H3561" i="6" s="1"/>
  <c r="I3562" i="6"/>
  <c r="H3562" i="6" s="1"/>
  <c r="I3563" i="6"/>
  <c r="H3563" i="6" s="1"/>
  <c r="I3564" i="6"/>
  <c r="H3564" i="6" s="1"/>
  <c r="I3565" i="6"/>
  <c r="H3565" i="6" s="1"/>
  <c r="I3566" i="6"/>
  <c r="H3566" i="6" s="1"/>
  <c r="I3567" i="6"/>
  <c r="H3567" i="6" s="1"/>
  <c r="I3568" i="6"/>
  <c r="H3568" i="6" s="1"/>
  <c r="I3569" i="6"/>
  <c r="H3569" i="6" s="1"/>
  <c r="I3570" i="6"/>
  <c r="H3570" i="6" s="1"/>
  <c r="I3571" i="6"/>
  <c r="H3571" i="6" s="1"/>
  <c r="I3572" i="6"/>
  <c r="H3572" i="6" s="1"/>
  <c r="I3573" i="6"/>
  <c r="H3573" i="6" s="1"/>
  <c r="I3574" i="6"/>
  <c r="H3574" i="6" s="1"/>
  <c r="I3575" i="6"/>
  <c r="H3575" i="6" s="1"/>
  <c r="I3576" i="6"/>
  <c r="H3576" i="6" s="1"/>
  <c r="I3577" i="6"/>
  <c r="H3577" i="6" s="1"/>
  <c r="I3578" i="6"/>
  <c r="H3578" i="6" s="1"/>
  <c r="I3579" i="6"/>
  <c r="H3579" i="6" s="1"/>
  <c r="I3580" i="6"/>
  <c r="H3580" i="6" s="1"/>
  <c r="I3581" i="6"/>
  <c r="H3581" i="6" s="1"/>
  <c r="I3582" i="6"/>
  <c r="H3582" i="6" s="1"/>
  <c r="I3583" i="6"/>
  <c r="H3583" i="6" s="1"/>
  <c r="I3584" i="6"/>
  <c r="H3584" i="6" s="1"/>
  <c r="I3585" i="6"/>
  <c r="H3585" i="6" s="1"/>
  <c r="I3586" i="6"/>
  <c r="H3586" i="6" s="1"/>
  <c r="I3587" i="6"/>
  <c r="H3587" i="6" s="1"/>
  <c r="I3588" i="6"/>
  <c r="H3588" i="6" s="1"/>
  <c r="I3589" i="6"/>
  <c r="H3589" i="6" s="1"/>
  <c r="I3590" i="6"/>
  <c r="H3590" i="6" s="1"/>
  <c r="I3591" i="6"/>
  <c r="H3591" i="6" s="1"/>
  <c r="I3592" i="6"/>
  <c r="H3592" i="6" s="1"/>
  <c r="I3593" i="6"/>
  <c r="H3593" i="6" s="1"/>
  <c r="I3594" i="6"/>
  <c r="H3594" i="6" s="1"/>
  <c r="I3595" i="6"/>
  <c r="H3595" i="6" s="1"/>
  <c r="I3596" i="6"/>
  <c r="H3596" i="6" s="1"/>
  <c r="I3597" i="6"/>
  <c r="H3597" i="6" s="1"/>
  <c r="I3598" i="6"/>
  <c r="H3598" i="6" s="1"/>
  <c r="I3599" i="6"/>
  <c r="H3599" i="6" s="1"/>
  <c r="I3600" i="6"/>
  <c r="H3600" i="6" s="1"/>
  <c r="I3601" i="6"/>
  <c r="H3601" i="6" s="1"/>
  <c r="I3602" i="6"/>
  <c r="H3602" i="6" s="1"/>
  <c r="I3603" i="6"/>
  <c r="H3603" i="6" s="1"/>
  <c r="I3604" i="6"/>
  <c r="H3604" i="6" s="1"/>
  <c r="I3605" i="6"/>
  <c r="H3605" i="6" s="1"/>
  <c r="I3606" i="6"/>
  <c r="H3606" i="6" s="1"/>
  <c r="I3607" i="6"/>
  <c r="H3607" i="6" s="1"/>
  <c r="I3608" i="6"/>
  <c r="H3608" i="6" s="1"/>
  <c r="I3609" i="6"/>
  <c r="H3609" i="6" s="1"/>
  <c r="I3610" i="6"/>
  <c r="H3610" i="6" s="1"/>
  <c r="I3611" i="6"/>
  <c r="H3611" i="6" s="1"/>
  <c r="I3612" i="6"/>
  <c r="H3612" i="6" s="1"/>
  <c r="I3613" i="6"/>
  <c r="H3613" i="6" s="1"/>
  <c r="I3614" i="6"/>
  <c r="H3614" i="6" s="1"/>
  <c r="I3615" i="6"/>
  <c r="H3615" i="6" s="1"/>
  <c r="I3616" i="6"/>
  <c r="H3616" i="6" s="1"/>
  <c r="I3617" i="6"/>
  <c r="H3617" i="6" s="1"/>
  <c r="I3618" i="6"/>
  <c r="H3618" i="6" s="1"/>
  <c r="I3619" i="6"/>
  <c r="H3619" i="6" s="1"/>
  <c r="I3620" i="6"/>
  <c r="H3620" i="6" s="1"/>
  <c r="I3621" i="6"/>
  <c r="H3621" i="6" s="1"/>
  <c r="I3622" i="6"/>
  <c r="H3622" i="6" s="1"/>
  <c r="I3623" i="6"/>
  <c r="H3623" i="6" s="1"/>
  <c r="I3624" i="6"/>
  <c r="H3624" i="6" s="1"/>
  <c r="I3625" i="6"/>
  <c r="H3625" i="6" s="1"/>
  <c r="I3626" i="6"/>
  <c r="H3626" i="6" s="1"/>
  <c r="I3627" i="6"/>
  <c r="H3627" i="6" s="1"/>
  <c r="I3628" i="6"/>
  <c r="H3628" i="6" s="1"/>
  <c r="I3629" i="6"/>
  <c r="H3629" i="6" s="1"/>
  <c r="I3630" i="6"/>
  <c r="H3630" i="6" s="1"/>
  <c r="I3631" i="6"/>
  <c r="H3631" i="6" s="1"/>
  <c r="I3632" i="6"/>
  <c r="H3632" i="6" s="1"/>
  <c r="I3633" i="6"/>
  <c r="H3633" i="6" s="1"/>
  <c r="I3634" i="6"/>
  <c r="H3634" i="6" s="1"/>
  <c r="I3635" i="6"/>
  <c r="H3635" i="6" s="1"/>
  <c r="I3636" i="6"/>
  <c r="H3636" i="6" s="1"/>
  <c r="I3637" i="6"/>
  <c r="H3637" i="6" s="1"/>
  <c r="I3638" i="6"/>
  <c r="H3638" i="6" s="1"/>
  <c r="I3639" i="6"/>
  <c r="H3639" i="6" s="1"/>
  <c r="I3640" i="6"/>
  <c r="H3640" i="6" s="1"/>
  <c r="I3641" i="6"/>
  <c r="H3641" i="6" s="1"/>
  <c r="I3642" i="6"/>
  <c r="H3642" i="6" s="1"/>
  <c r="I3643" i="6"/>
  <c r="H3643" i="6" s="1"/>
  <c r="I3644" i="6"/>
  <c r="H3644" i="6" s="1"/>
  <c r="I3645" i="6"/>
  <c r="H3645" i="6" s="1"/>
  <c r="I3646" i="6"/>
  <c r="H3646" i="6" s="1"/>
  <c r="I3647" i="6"/>
  <c r="H3647" i="6" s="1"/>
  <c r="I3648" i="6"/>
  <c r="H3648" i="6" s="1"/>
  <c r="I3649" i="6"/>
  <c r="H3649" i="6" s="1"/>
  <c r="I3650" i="6"/>
  <c r="H3650" i="6" s="1"/>
  <c r="I3651" i="6"/>
  <c r="H3651" i="6" s="1"/>
  <c r="I3652" i="6"/>
  <c r="H3652" i="6" s="1"/>
  <c r="I3653" i="6"/>
  <c r="H3653" i="6" s="1"/>
  <c r="I3654" i="6"/>
  <c r="H3654" i="6" s="1"/>
  <c r="I3655" i="6"/>
  <c r="H3655" i="6" s="1"/>
  <c r="I3656" i="6"/>
  <c r="H3656" i="6" s="1"/>
  <c r="I3657" i="6"/>
  <c r="H3657" i="6" s="1"/>
  <c r="I3658" i="6"/>
  <c r="H3658" i="6" s="1"/>
  <c r="I3659" i="6"/>
  <c r="H3659" i="6" s="1"/>
  <c r="I3660" i="6"/>
  <c r="H3660" i="6" s="1"/>
  <c r="I3661" i="6"/>
  <c r="H3661" i="6" s="1"/>
  <c r="I3662" i="6"/>
  <c r="H3662" i="6" s="1"/>
  <c r="I3663" i="6"/>
  <c r="H3663" i="6" s="1"/>
  <c r="I3664" i="6"/>
  <c r="H3664" i="6" s="1"/>
  <c r="I3665" i="6"/>
  <c r="H3665" i="6" s="1"/>
  <c r="I3666" i="6"/>
  <c r="H3666" i="6" s="1"/>
  <c r="I3667" i="6"/>
  <c r="H3667" i="6" s="1"/>
  <c r="I3668" i="6"/>
  <c r="H3668" i="6" s="1"/>
  <c r="I3669" i="6"/>
  <c r="H3669" i="6" s="1"/>
  <c r="I3670" i="6"/>
  <c r="H3670" i="6" s="1"/>
  <c r="I3671" i="6"/>
  <c r="H3671" i="6" s="1"/>
  <c r="I3672" i="6"/>
  <c r="H3672" i="6" s="1"/>
  <c r="I3673" i="6"/>
  <c r="H3673" i="6" s="1"/>
  <c r="I3674" i="6"/>
  <c r="H3674" i="6" s="1"/>
  <c r="I3675" i="6"/>
  <c r="H3675" i="6" s="1"/>
  <c r="I3676" i="6"/>
  <c r="H3676" i="6" s="1"/>
  <c r="I3677" i="6"/>
  <c r="H3677" i="6" s="1"/>
  <c r="I3678" i="6"/>
  <c r="H3678" i="6" s="1"/>
  <c r="I3679" i="6"/>
  <c r="H3679" i="6" s="1"/>
  <c r="I3680" i="6"/>
  <c r="H3680" i="6" s="1"/>
  <c r="I3681" i="6"/>
  <c r="H3681" i="6" s="1"/>
  <c r="I3682" i="6"/>
  <c r="H3682" i="6" s="1"/>
  <c r="I3683" i="6"/>
  <c r="H3683" i="6" s="1"/>
  <c r="I3684" i="6"/>
  <c r="H3684" i="6" s="1"/>
  <c r="I3685" i="6"/>
  <c r="H3685" i="6" s="1"/>
  <c r="I3686" i="6"/>
  <c r="H3686" i="6" s="1"/>
  <c r="I3687" i="6"/>
  <c r="H3687" i="6" s="1"/>
  <c r="I3688" i="6"/>
  <c r="H3688" i="6" s="1"/>
  <c r="I3689" i="6"/>
  <c r="H3689" i="6" s="1"/>
  <c r="I3690" i="6"/>
  <c r="H3690" i="6" s="1"/>
  <c r="I3691" i="6"/>
  <c r="H3691" i="6" s="1"/>
  <c r="I3692" i="6"/>
  <c r="H3692" i="6" s="1"/>
  <c r="I3693" i="6"/>
  <c r="H3693" i="6" s="1"/>
  <c r="I3694" i="6"/>
  <c r="H3694" i="6" s="1"/>
  <c r="I3695" i="6"/>
  <c r="H3695" i="6" s="1"/>
  <c r="I3696" i="6"/>
  <c r="H3696" i="6" s="1"/>
  <c r="I3697" i="6"/>
  <c r="H3697" i="6" s="1"/>
  <c r="I3698" i="6"/>
  <c r="H3698" i="6" s="1"/>
  <c r="I3699" i="6"/>
  <c r="H3699" i="6" s="1"/>
  <c r="I3700" i="6"/>
  <c r="H3700" i="6" s="1"/>
  <c r="I3701" i="6"/>
  <c r="H3701" i="6" s="1"/>
  <c r="I3702" i="6"/>
  <c r="H3702" i="6" s="1"/>
  <c r="I3703" i="6"/>
  <c r="H3703" i="6" s="1"/>
  <c r="I3704" i="6"/>
  <c r="H3704" i="6" s="1"/>
  <c r="I3705" i="6"/>
  <c r="H3705" i="6" s="1"/>
  <c r="I3706" i="6"/>
  <c r="H3706" i="6" s="1"/>
  <c r="I3707" i="6"/>
  <c r="H3707" i="6" s="1"/>
  <c r="I3708" i="6"/>
  <c r="H3708" i="6" s="1"/>
  <c r="I3709" i="6"/>
  <c r="H3709" i="6" s="1"/>
  <c r="I3710" i="6"/>
  <c r="H3710" i="6" s="1"/>
  <c r="I3711" i="6"/>
  <c r="H3711" i="6" s="1"/>
  <c r="I3712" i="6"/>
  <c r="H3712" i="6" s="1"/>
  <c r="I3713" i="6"/>
  <c r="H3713" i="6" s="1"/>
  <c r="I3714" i="6"/>
  <c r="H3714" i="6" s="1"/>
  <c r="I3715" i="6"/>
  <c r="H3715" i="6" s="1"/>
  <c r="I3716" i="6"/>
  <c r="H3716" i="6" s="1"/>
  <c r="I3717" i="6"/>
  <c r="H3717" i="6" s="1"/>
  <c r="I3718" i="6"/>
  <c r="H3718" i="6" s="1"/>
  <c r="I3719" i="6"/>
  <c r="H3719" i="6" s="1"/>
  <c r="I3720" i="6"/>
  <c r="H3720" i="6" s="1"/>
  <c r="I3721" i="6"/>
  <c r="H3721" i="6" s="1"/>
  <c r="I3722" i="6"/>
  <c r="H3722" i="6" s="1"/>
  <c r="I3723" i="6"/>
  <c r="H3723" i="6" s="1"/>
  <c r="I3724" i="6"/>
  <c r="H3724" i="6" s="1"/>
  <c r="I3725" i="6"/>
  <c r="H3725" i="6" s="1"/>
  <c r="I3726" i="6"/>
  <c r="H3726" i="6" s="1"/>
  <c r="I3727" i="6"/>
  <c r="H3727" i="6" s="1"/>
  <c r="I3728" i="6"/>
  <c r="H3728" i="6" s="1"/>
  <c r="I3729" i="6"/>
  <c r="H3729" i="6" s="1"/>
  <c r="I3730" i="6"/>
  <c r="H3730" i="6" s="1"/>
  <c r="I3731" i="6"/>
  <c r="H3731" i="6" s="1"/>
  <c r="I3732" i="6"/>
  <c r="H3732" i="6" s="1"/>
  <c r="I3733" i="6"/>
  <c r="H3733" i="6" s="1"/>
  <c r="I3734" i="6"/>
  <c r="H3734" i="6" s="1"/>
  <c r="I3735" i="6"/>
  <c r="H3735" i="6" s="1"/>
  <c r="I3736" i="6"/>
  <c r="H3736" i="6" s="1"/>
  <c r="I3737" i="6"/>
  <c r="H3737" i="6" s="1"/>
  <c r="I3738" i="6"/>
  <c r="H3738" i="6" s="1"/>
  <c r="I3739" i="6"/>
  <c r="H3739" i="6" s="1"/>
  <c r="I3740" i="6"/>
  <c r="H3740" i="6" s="1"/>
  <c r="I3741" i="6"/>
  <c r="H3741" i="6" s="1"/>
  <c r="I3742" i="6"/>
  <c r="H3742" i="6" s="1"/>
  <c r="I3743" i="6"/>
  <c r="H3743" i="6" s="1"/>
  <c r="I3744" i="6"/>
  <c r="H3744" i="6" s="1"/>
  <c r="I3745" i="6"/>
  <c r="H3745" i="6" s="1"/>
  <c r="I3746" i="6"/>
  <c r="H3746" i="6" s="1"/>
  <c r="I3747" i="6"/>
  <c r="H3747" i="6" s="1"/>
  <c r="I3748" i="6"/>
  <c r="H3748" i="6" s="1"/>
  <c r="I3749" i="6"/>
  <c r="H3749" i="6" s="1"/>
  <c r="I3750" i="6"/>
  <c r="H3750" i="6" s="1"/>
  <c r="I3751" i="6"/>
  <c r="H3751" i="6" s="1"/>
  <c r="I3752" i="6"/>
  <c r="H3752" i="6" s="1"/>
  <c r="I3753" i="6"/>
  <c r="H3753" i="6" s="1"/>
  <c r="I3754" i="6"/>
  <c r="H3754" i="6" s="1"/>
  <c r="I3755" i="6"/>
  <c r="H3755" i="6" s="1"/>
  <c r="I3756" i="6"/>
  <c r="H3756" i="6" s="1"/>
  <c r="I3757" i="6"/>
  <c r="H3757" i="6" s="1"/>
  <c r="I3758" i="6"/>
  <c r="H3758" i="6" s="1"/>
  <c r="I3759" i="6"/>
  <c r="H3759" i="6" s="1"/>
  <c r="I3760" i="6"/>
  <c r="H3760" i="6" s="1"/>
  <c r="I3761" i="6"/>
  <c r="H3761" i="6" s="1"/>
  <c r="I3762" i="6"/>
  <c r="H3762" i="6" s="1"/>
  <c r="I3763" i="6"/>
  <c r="H3763" i="6" s="1"/>
  <c r="I3764" i="6"/>
  <c r="H3764" i="6" s="1"/>
  <c r="I3765" i="6"/>
  <c r="H3765" i="6" s="1"/>
  <c r="I3766" i="6"/>
  <c r="H3766" i="6" s="1"/>
  <c r="I3767" i="6"/>
  <c r="H3767" i="6" s="1"/>
  <c r="I3768" i="6"/>
  <c r="H3768" i="6" s="1"/>
  <c r="I3769" i="6"/>
  <c r="H3769" i="6" s="1"/>
  <c r="I3770" i="6"/>
  <c r="H3770" i="6" s="1"/>
  <c r="I3771" i="6"/>
  <c r="H3771" i="6" s="1"/>
  <c r="I3772" i="6"/>
  <c r="H3772" i="6" s="1"/>
  <c r="I3773" i="6"/>
  <c r="H3773" i="6" s="1"/>
  <c r="I3774" i="6"/>
  <c r="H3774" i="6" s="1"/>
  <c r="I3775" i="6"/>
  <c r="H3775" i="6" s="1"/>
  <c r="I3776" i="6"/>
  <c r="H3776" i="6" s="1"/>
  <c r="I3777" i="6"/>
  <c r="H3777" i="6" s="1"/>
  <c r="I3778" i="6"/>
  <c r="H3778" i="6" s="1"/>
  <c r="I3779" i="6"/>
  <c r="H3779" i="6" s="1"/>
  <c r="I3780" i="6"/>
  <c r="H3780" i="6" s="1"/>
  <c r="I3781" i="6"/>
  <c r="H3781" i="6" s="1"/>
  <c r="I3782" i="6"/>
  <c r="H3782" i="6" s="1"/>
  <c r="I3783" i="6"/>
  <c r="H3783" i="6" s="1"/>
  <c r="I3784" i="6"/>
  <c r="H3784" i="6" s="1"/>
  <c r="I3785" i="6"/>
  <c r="H3785" i="6" s="1"/>
  <c r="I3786" i="6"/>
  <c r="H3786" i="6" s="1"/>
  <c r="I3787" i="6"/>
  <c r="H3787" i="6" s="1"/>
  <c r="I3788" i="6"/>
  <c r="H3788" i="6" s="1"/>
  <c r="I3789" i="6"/>
  <c r="H3789" i="6" s="1"/>
  <c r="I3790" i="6"/>
  <c r="H3790" i="6" s="1"/>
  <c r="I3791" i="6"/>
  <c r="H3791" i="6" s="1"/>
  <c r="I3792" i="6"/>
  <c r="H3792" i="6" s="1"/>
  <c r="I3793" i="6"/>
  <c r="H3793" i="6" s="1"/>
  <c r="I3794" i="6"/>
  <c r="H3794" i="6" s="1"/>
  <c r="I3795" i="6"/>
  <c r="H3795" i="6" s="1"/>
  <c r="I3796" i="6"/>
  <c r="H3796" i="6" s="1"/>
  <c r="I3797" i="6"/>
  <c r="H3797" i="6" s="1"/>
  <c r="I3798" i="6"/>
  <c r="H3798" i="6" s="1"/>
  <c r="I3799" i="6"/>
  <c r="H3799" i="6" s="1"/>
  <c r="I3800" i="6"/>
  <c r="H3800" i="6" s="1"/>
  <c r="I3801" i="6"/>
  <c r="H3801" i="6" s="1"/>
  <c r="I3802" i="6"/>
  <c r="H3802" i="6" s="1"/>
  <c r="I3803" i="6"/>
  <c r="H3803" i="6" s="1"/>
  <c r="I3804" i="6"/>
  <c r="H3804" i="6" s="1"/>
  <c r="I3805" i="6"/>
  <c r="H3805" i="6" s="1"/>
  <c r="I3806" i="6"/>
  <c r="H3806" i="6" s="1"/>
  <c r="I3807" i="6"/>
  <c r="H3807" i="6" s="1"/>
  <c r="I3808" i="6"/>
  <c r="H3808" i="6" s="1"/>
  <c r="I3809" i="6"/>
  <c r="H3809" i="6" s="1"/>
  <c r="I3810" i="6"/>
  <c r="H3810" i="6" s="1"/>
  <c r="I3811" i="6"/>
  <c r="H3811" i="6" s="1"/>
  <c r="I3812" i="6"/>
  <c r="H3812" i="6" s="1"/>
  <c r="I3813" i="6"/>
  <c r="H3813" i="6" s="1"/>
  <c r="I3814" i="6"/>
  <c r="H3814" i="6" s="1"/>
  <c r="I3815" i="6"/>
  <c r="H3815" i="6" s="1"/>
  <c r="I3816" i="6"/>
  <c r="H3816" i="6" s="1"/>
  <c r="I3817" i="6"/>
  <c r="H3817" i="6" s="1"/>
  <c r="I3818" i="6"/>
  <c r="H3818" i="6" s="1"/>
  <c r="I3819" i="6"/>
  <c r="H3819" i="6" s="1"/>
  <c r="I3820" i="6"/>
  <c r="H3820" i="6" s="1"/>
  <c r="I3821" i="6"/>
  <c r="H3821" i="6" s="1"/>
  <c r="I3822" i="6"/>
  <c r="H3822" i="6" s="1"/>
  <c r="I3823" i="6"/>
  <c r="H3823" i="6" s="1"/>
  <c r="I3824" i="6"/>
  <c r="H3824" i="6" s="1"/>
  <c r="I3825" i="6"/>
  <c r="H3825" i="6" s="1"/>
  <c r="I3826" i="6"/>
  <c r="H3826" i="6" s="1"/>
  <c r="I3827" i="6"/>
  <c r="H3827" i="6" s="1"/>
  <c r="I3828" i="6"/>
  <c r="H3828" i="6" s="1"/>
  <c r="I3829" i="6"/>
  <c r="H3829" i="6" s="1"/>
  <c r="I3830" i="6"/>
  <c r="H3830" i="6" s="1"/>
  <c r="I3831" i="6"/>
  <c r="H3831" i="6" s="1"/>
  <c r="I3832" i="6"/>
  <c r="H3832" i="6" s="1"/>
  <c r="I3833" i="6"/>
  <c r="H3833" i="6" s="1"/>
  <c r="I3834" i="6"/>
  <c r="H3834" i="6" s="1"/>
  <c r="I3835" i="6"/>
  <c r="H3835" i="6" s="1"/>
  <c r="I3836" i="6"/>
  <c r="H3836" i="6" s="1"/>
  <c r="I3837" i="6"/>
  <c r="H3837" i="6" s="1"/>
  <c r="I3838" i="6"/>
  <c r="H3838" i="6" s="1"/>
  <c r="I3839" i="6"/>
  <c r="H3839" i="6" s="1"/>
  <c r="I3840" i="6"/>
  <c r="H3840" i="6" s="1"/>
  <c r="I3841" i="6"/>
  <c r="H3841" i="6" s="1"/>
  <c r="I3842" i="6"/>
  <c r="H3842" i="6" s="1"/>
  <c r="I3843" i="6"/>
  <c r="H3843" i="6" s="1"/>
  <c r="I3844" i="6"/>
  <c r="H3844" i="6" s="1"/>
  <c r="I3845" i="6"/>
  <c r="H3845" i="6" s="1"/>
  <c r="I3846" i="6"/>
  <c r="H3846" i="6" s="1"/>
  <c r="I3847" i="6"/>
  <c r="H3847" i="6" s="1"/>
  <c r="I3848" i="6"/>
  <c r="H3848" i="6" s="1"/>
  <c r="I3849" i="6"/>
  <c r="H3849" i="6" s="1"/>
  <c r="I3850" i="6"/>
  <c r="H3850" i="6" s="1"/>
  <c r="I3851" i="6"/>
  <c r="H3851" i="6" s="1"/>
  <c r="I3852" i="6"/>
  <c r="H3852" i="6" s="1"/>
  <c r="I3853" i="6"/>
  <c r="H3853" i="6" s="1"/>
  <c r="I3854" i="6"/>
  <c r="H3854" i="6" s="1"/>
  <c r="I3855" i="6"/>
  <c r="H3855" i="6" s="1"/>
  <c r="I3856" i="6"/>
  <c r="H3856" i="6" s="1"/>
  <c r="I3857" i="6"/>
  <c r="H3857" i="6" s="1"/>
  <c r="I3858" i="6"/>
  <c r="H3858" i="6" s="1"/>
  <c r="I3859" i="6"/>
  <c r="H3859" i="6" s="1"/>
  <c r="I3860" i="6"/>
  <c r="H3860" i="6" s="1"/>
  <c r="I3861" i="6"/>
  <c r="H3861" i="6" s="1"/>
  <c r="I3862" i="6"/>
  <c r="H3862" i="6" s="1"/>
  <c r="I3863" i="6"/>
  <c r="H3863" i="6" s="1"/>
  <c r="I3864" i="6"/>
  <c r="H3864" i="6" s="1"/>
  <c r="I3865" i="6"/>
  <c r="H3865" i="6" s="1"/>
  <c r="I3866" i="6"/>
  <c r="H3866" i="6" s="1"/>
  <c r="I3867" i="6"/>
  <c r="H3867" i="6" s="1"/>
  <c r="I3868" i="6"/>
  <c r="H3868" i="6" s="1"/>
  <c r="I3869" i="6"/>
  <c r="H3869" i="6" s="1"/>
  <c r="I3870" i="6"/>
  <c r="H3870" i="6" s="1"/>
  <c r="I3871" i="6"/>
  <c r="H3871" i="6" s="1"/>
  <c r="I3872" i="6"/>
  <c r="H3872" i="6" s="1"/>
  <c r="I3873" i="6"/>
  <c r="H3873" i="6" s="1"/>
  <c r="I3874" i="6"/>
  <c r="H3874" i="6" s="1"/>
  <c r="I3875" i="6"/>
  <c r="H3875" i="6" s="1"/>
  <c r="I3876" i="6"/>
  <c r="H3876" i="6" s="1"/>
  <c r="I3877" i="6"/>
  <c r="H3877" i="6" s="1"/>
  <c r="I3878" i="6"/>
  <c r="H3878" i="6" s="1"/>
  <c r="I3879" i="6"/>
  <c r="H3879" i="6" s="1"/>
  <c r="I3880" i="6"/>
  <c r="H3880" i="6" s="1"/>
  <c r="I3881" i="6"/>
  <c r="H3881" i="6" s="1"/>
  <c r="I3882" i="6"/>
  <c r="H3882" i="6" s="1"/>
  <c r="I3883" i="6"/>
  <c r="H3883" i="6" s="1"/>
  <c r="I3884" i="6"/>
  <c r="H3884" i="6" s="1"/>
  <c r="I3885" i="6"/>
  <c r="H3885" i="6" s="1"/>
  <c r="I3886" i="6"/>
  <c r="H3886" i="6" s="1"/>
  <c r="I3887" i="6"/>
  <c r="H3887" i="6" s="1"/>
  <c r="I3888" i="6"/>
  <c r="H3888" i="6" s="1"/>
  <c r="I3889" i="6"/>
  <c r="H3889" i="6" s="1"/>
  <c r="I3890" i="6"/>
  <c r="H3890" i="6" s="1"/>
  <c r="I3891" i="6"/>
  <c r="H3891" i="6" s="1"/>
  <c r="I3892" i="6"/>
  <c r="H3892" i="6" s="1"/>
  <c r="I3893" i="6"/>
  <c r="H3893" i="6" s="1"/>
  <c r="I3894" i="6"/>
  <c r="H3894" i="6" s="1"/>
  <c r="I3895" i="6"/>
  <c r="H3895" i="6" s="1"/>
  <c r="I3896" i="6"/>
  <c r="H3896" i="6" s="1"/>
  <c r="I3897" i="6"/>
  <c r="H3897" i="6" s="1"/>
  <c r="I3898" i="6"/>
  <c r="H3898" i="6" s="1"/>
  <c r="I3899" i="6"/>
  <c r="H3899" i="6" s="1"/>
  <c r="I3900" i="6"/>
  <c r="H3900" i="6" s="1"/>
  <c r="I3901" i="6"/>
  <c r="H3901" i="6" s="1"/>
  <c r="I3902" i="6"/>
  <c r="H3902" i="6" s="1"/>
  <c r="I3903" i="6"/>
  <c r="H3903" i="6" s="1"/>
  <c r="I3904" i="6"/>
  <c r="H3904" i="6" s="1"/>
  <c r="I3905" i="6"/>
  <c r="H3905" i="6" s="1"/>
  <c r="I3906" i="6"/>
  <c r="H3906" i="6" s="1"/>
  <c r="I3907" i="6"/>
  <c r="H3907" i="6" s="1"/>
  <c r="I3908" i="6"/>
  <c r="H3908" i="6" s="1"/>
  <c r="I3909" i="6"/>
  <c r="H3909" i="6" s="1"/>
  <c r="I3910" i="6"/>
  <c r="H3910" i="6" s="1"/>
  <c r="I3911" i="6"/>
  <c r="H3911" i="6" s="1"/>
  <c r="I3912" i="6"/>
  <c r="H3912" i="6" s="1"/>
  <c r="I3913" i="6"/>
  <c r="H3913" i="6" s="1"/>
  <c r="I3914" i="6"/>
  <c r="H3914" i="6" s="1"/>
  <c r="I3915" i="6"/>
  <c r="H3915" i="6" s="1"/>
  <c r="I3916" i="6"/>
  <c r="H3916" i="6" s="1"/>
  <c r="I3917" i="6"/>
  <c r="H3917" i="6" s="1"/>
  <c r="I3918" i="6"/>
  <c r="H3918" i="6" s="1"/>
  <c r="I3919" i="6"/>
  <c r="H3919" i="6" s="1"/>
  <c r="I3920" i="6"/>
  <c r="H3920" i="6" s="1"/>
  <c r="I3921" i="6"/>
  <c r="H3921" i="6" s="1"/>
  <c r="I3922" i="6"/>
  <c r="H3922" i="6" s="1"/>
  <c r="I3923" i="6"/>
  <c r="H3923" i="6" s="1"/>
  <c r="I3924" i="6"/>
  <c r="H3924" i="6" s="1"/>
  <c r="I3925" i="6"/>
  <c r="H3925" i="6" s="1"/>
  <c r="I3926" i="6"/>
  <c r="H3926" i="6" s="1"/>
  <c r="I3927" i="6"/>
  <c r="H3927" i="6" s="1"/>
  <c r="I3928" i="6"/>
  <c r="H3928" i="6" s="1"/>
  <c r="I3929" i="6"/>
  <c r="H3929" i="6" s="1"/>
  <c r="I3930" i="6"/>
  <c r="H3930" i="6" s="1"/>
  <c r="I3931" i="6"/>
  <c r="H3931" i="6" s="1"/>
  <c r="I3932" i="6"/>
  <c r="H3932" i="6" s="1"/>
  <c r="I3933" i="6"/>
  <c r="H3933" i="6" s="1"/>
  <c r="I3934" i="6"/>
  <c r="H3934" i="6" s="1"/>
  <c r="I3935" i="6"/>
  <c r="H3935" i="6" s="1"/>
  <c r="I3936" i="6"/>
  <c r="H3936" i="6" s="1"/>
  <c r="I3937" i="6"/>
  <c r="H3937" i="6" s="1"/>
  <c r="I3938" i="6"/>
  <c r="H3938" i="6" s="1"/>
  <c r="I3939" i="6"/>
  <c r="H3939" i="6" s="1"/>
  <c r="I3940" i="6"/>
  <c r="H3940" i="6" s="1"/>
  <c r="I3941" i="6"/>
  <c r="H3941" i="6" s="1"/>
  <c r="I3942" i="6"/>
  <c r="H3942" i="6" s="1"/>
  <c r="I3943" i="6"/>
  <c r="H3943" i="6" s="1"/>
  <c r="I3944" i="6"/>
  <c r="H3944" i="6" s="1"/>
  <c r="I3945" i="6"/>
  <c r="H3945" i="6" s="1"/>
  <c r="I3946" i="6"/>
  <c r="H3946" i="6" s="1"/>
  <c r="I3947" i="6"/>
  <c r="H3947" i="6" s="1"/>
  <c r="I3948" i="6"/>
  <c r="H3948" i="6" s="1"/>
  <c r="I3949" i="6"/>
  <c r="H3949" i="6" s="1"/>
  <c r="I3950" i="6"/>
  <c r="H3950" i="6" s="1"/>
  <c r="I3951" i="6"/>
  <c r="H3951" i="6" s="1"/>
  <c r="I3952" i="6"/>
  <c r="H3952" i="6" s="1"/>
  <c r="I3953" i="6"/>
  <c r="H3953" i="6" s="1"/>
  <c r="I3954" i="6"/>
  <c r="H3954" i="6" s="1"/>
  <c r="I3955" i="6"/>
  <c r="H3955" i="6" s="1"/>
  <c r="I3956" i="6"/>
  <c r="H3956" i="6" s="1"/>
  <c r="I3957" i="6"/>
  <c r="H3957" i="6" s="1"/>
  <c r="I3958" i="6"/>
  <c r="H3958" i="6" s="1"/>
  <c r="I3959" i="6"/>
  <c r="H3959" i="6" s="1"/>
  <c r="I3960" i="6"/>
  <c r="H3960" i="6" s="1"/>
  <c r="I3961" i="6"/>
  <c r="H3961" i="6" s="1"/>
  <c r="I3962" i="6"/>
  <c r="H3962" i="6" s="1"/>
  <c r="I3963" i="6"/>
  <c r="H3963" i="6" s="1"/>
  <c r="I3964" i="6"/>
  <c r="H3964" i="6" s="1"/>
  <c r="I3965" i="6"/>
  <c r="H3965" i="6" s="1"/>
  <c r="I3966" i="6"/>
  <c r="H3966" i="6" s="1"/>
  <c r="I3967" i="6"/>
  <c r="H3967" i="6" s="1"/>
  <c r="I3968" i="6"/>
  <c r="H3968" i="6" s="1"/>
  <c r="I3969" i="6"/>
  <c r="H3969" i="6" s="1"/>
  <c r="I3970" i="6"/>
  <c r="H3970" i="6" s="1"/>
  <c r="I3971" i="6"/>
  <c r="H3971" i="6" s="1"/>
  <c r="I3972" i="6"/>
  <c r="H3972" i="6" s="1"/>
  <c r="I3973" i="6"/>
  <c r="H3973" i="6" s="1"/>
  <c r="I3974" i="6"/>
  <c r="H3974" i="6" s="1"/>
  <c r="I3975" i="6"/>
  <c r="H3975" i="6" s="1"/>
  <c r="I3976" i="6"/>
  <c r="H3976" i="6" s="1"/>
  <c r="I3977" i="6"/>
  <c r="H3977" i="6" s="1"/>
  <c r="I3978" i="6"/>
  <c r="H3978" i="6" s="1"/>
  <c r="I3979" i="6"/>
  <c r="H3979" i="6" s="1"/>
  <c r="I3980" i="6"/>
  <c r="H3980" i="6" s="1"/>
  <c r="I3981" i="6"/>
  <c r="H3981" i="6" s="1"/>
  <c r="I3982" i="6"/>
  <c r="H3982" i="6" s="1"/>
  <c r="I3983" i="6"/>
  <c r="H3983" i="6" s="1"/>
  <c r="I3984" i="6"/>
  <c r="H3984" i="6" s="1"/>
  <c r="I3985" i="6"/>
  <c r="H3985" i="6" s="1"/>
  <c r="I3986" i="6"/>
  <c r="H3986" i="6" s="1"/>
  <c r="I3987" i="6"/>
  <c r="H3987" i="6" s="1"/>
  <c r="I3988" i="6"/>
  <c r="H3988" i="6" s="1"/>
  <c r="I3989" i="6"/>
  <c r="H3989" i="6" s="1"/>
  <c r="I3990" i="6"/>
  <c r="H3990" i="6" s="1"/>
  <c r="I3991" i="6"/>
  <c r="H3991" i="6" s="1"/>
  <c r="I3992" i="6"/>
  <c r="H3992" i="6" s="1"/>
  <c r="I3993" i="6"/>
  <c r="H3993" i="6" s="1"/>
  <c r="I3994" i="6"/>
  <c r="H3994" i="6" s="1"/>
  <c r="I3995" i="6"/>
  <c r="H3995" i="6" s="1"/>
  <c r="I3996" i="6"/>
  <c r="H3996" i="6" s="1"/>
  <c r="I3997" i="6"/>
  <c r="H3997" i="6" s="1"/>
  <c r="I3998" i="6"/>
  <c r="H3998" i="6" s="1"/>
  <c r="I3999" i="6"/>
  <c r="H3999" i="6" s="1"/>
  <c r="I4000" i="6"/>
  <c r="H4000" i="6" s="1"/>
  <c r="I4001" i="6"/>
  <c r="H4001" i="6" s="1"/>
  <c r="I4002" i="6"/>
  <c r="H4002" i="6" s="1"/>
  <c r="I4003" i="6"/>
  <c r="H4003" i="6" s="1"/>
  <c r="I4004" i="6"/>
  <c r="H4004" i="6" s="1"/>
  <c r="I4005" i="6"/>
  <c r="H4005" i="6" s="1"/>
  <c r="I4006" i="6"/>
  <c r="H4006" i="6" s="1"/>
  <c r="I4007" i="6"/>
  <c r="H4007" i="6" s="1"/>
  <c r="I4008" i="6"/>
  <c r="H4008" i="6" s="1"/>
  <c r="I4009" i="6"/>
  <c r="H4009" i="6" s="1"/>
  <c r="I4010" i="6"/>
  <c r="H4010" i="6" s="1"/>
  <c r="I4011" i="6"/>
  <c r="H4011" i="6" s="1"/>
  <c r="I4012" i="6"/>
  <c r="H4012" i="6" s="1"/>
  <c r="I4013" i="6"/>
  <c r="H4013" i="6" s="1"/>
  <c r="I4014" i="6"/>
  <c r="H4014" i="6" s="1"/>
  <c r="I4015" i="6"/>
  <c r="H4015" i="6" s="1"/>
  <c r="I4016" i="6"/>
  <c r="H4016" i="6" s="1"/>
  <c r="I4017" i="6"/>
  <c r="H4017" i="6" s="1"/>
  <c r="I4018" i="6"/>
  <c r="H4018" i="6" s="1"/>
  <c r="I4019" i="6"/>
  <c r="H4019" i="6" s="1"/>
  <c r="I4020" i="6"/>
  <c r="H4020" i="6" s="1"/>
  <c r="I4021" i="6"/>
  <c r="H4021" i="6" s="1"/>
  <c r="I4022" i="6"/>
  <c r="H4022" i="6" s="1"/>
  <c r="I4023" i="6"/>
  <c r="H4023" i="6" s="1"/>
  <c r="I4024" i="6"/>
  <c r="H4024" i="6" s="1"/>
  <c r="I4025" i="6"/>
  <c r="H4025" i="6" s="1"/>
  <c r="I4026" i="6"/>
  <c r="H4026" i="6" s="1"/>
  <c r="I4027" i="6"/>
  <c r="H4027" i="6" s="1"/>
  <c r="I4028" i="6"/>
  <c r="H4028" i="6" s="1"/>
  <c r="I4029" i="6"/>
  <c r="H4029" i="6" s="1"/>
  <c r="I4030" i="6"/>
  <c r="H4030" i="6" s="1"/>
  <c r="I4031" i="6"/>
  <c r="H4031" i="6" s="1"/>
  <c r="I4032" i="6"/>
  <c r="H4032" i="6" s="1"/>
  <c r="I4033" i="6"/>
  <c r="H4033" i="6" s="1"/>
  <c r="I4034" i="6"/>
  <c r="H4034" i="6" s="1"/>
  <c r="I4035" i="6"/>
  <c r="H4035" i="6" s="1"/>
  <c r="I4036" i="6"/>
  <c r="H4036" i="6" s="1"/>
  <c r="I4037" i="6"/>
  <c r="H4037" i="6" s="1"/>
  <c r="I4038" i="6"/>
  <c r="H4038" i="6" s="1"/>
  <c r="I4039" i="6"/>
  <c r="H4039" i="6" s="1"/>
  <c r="I4040" i="6"/>
  <c r="H4040" i="6" s="1"/>
  <c r="I4041" i="6"/>
  <c r="H4041" i="6" s="1"/>
  <c r="I4042" i="6"/>
  <c r="H4042" i="6" s="1"/>
  <c r="I4043" i="6"/>
  <c r="H4043" i="6" s="1"/>
  <c r="I4044" i="6"/>
  <c r="H4044" i="6" s="1"/>
  <c r="I4045" i="6"/>
  <c r="H4045" i="6" s="1"/>
  <c r="I4046" i="6"/>
  <c r="H4046" i="6" s="1"/>
  <c r="I4047" i="6"/>
  <c r="H4047" i="6" s="1"/>
  <c r="I4048" i="6"/>
  <c r="H4048" i="6" s="1"/>
  <c r="I4049" i="6"/>
  <c r="H4049" i="6" s="1"/>
  <c r="I4050" i="6"/>
  <c r="H4050" i="6" s="1"/>
  <c r="I4051" i="6"/>
  <c r="H4051" i="6" s="1"/>
  <c r="I4052" i="6"/>
  <c r="H4052" i="6" s="1"/>
  <c r="I4053" i="6"/>
  <c r="H4053" i="6" s="1"/>
  <c r="I4054" i="6"/>
  <c r="H4054" i="6" s="1"/>
  <c r="I4055" i="6"/>
  <c r="H4055" i="6" s="1"/>
  <c r="I4056" i="6"/>
  <c r="H4056" i="6" s="1"/>
  <c r="I4057" i="6"/>
  <c r="H4057" i="6" s="1"/>
  <c r="I4058" i="6"/>
  <c r="H4058" i="6" s="1"/>
  <c r="I4059" i="6"/>
  <c r="H4059" i="6" s="1"/>
  <c r="I4060" i="6"/>
  <c r="H4060" i="6" s="1"/>
  <c r="I4061" i="6"/>
  <c r="H4061" i="6" s="1"/>
  <c r="I4062" i="6"/>
  <c r="H4062" i="6" s="1"/>
  <c r="I4063" i="6"/>
  <c r="H4063" i="6" s="1"/>
  <c r="I4064" i="6"/>
  <c r="H4064" i="6" s="1"/>
  <c r="I4065" i="6"/>
  <c r="H4065" i="6" s="1"/>
  <c r="I4066" i="6"/>
  <c r="H4066" i="6" s="1"/>
  <c r="I4067" i="6"/>
  <c r="H4067" i="6" s="1"/>
  <c r="I4068" i="6"/>
  <c r="H4068" i="6" s="1"/>
  <c r="I4069" i="6"/>
  <c r="H4069" i="6" s="1"/>
  <c r="I4070" i="6"/>
  <c r="H4070" i="6" s="1"/>
  <c r="I4071" i="6"/>
  <c r="H4071" i="6" s="1"/>
  <c r="I4072" i="6"/>
  <c r="H4072" i="6" s="1"/>
  <c r="I4073" i="6"/>
  <c r="H4073" i="6" s="1"/>
  <c r="I4074" i="6"/>
  <c r="H4074" i="6" s="1"/>
  <c r="I4075" i="6"/>
  <c r="H4075" i="6" s="1"/>
  <c r="I4076" i="6"/>
  <c r="H4076" i="6" s="1"/>
  <c r="I4077" i="6"/>
  <c r="H4077" i="6" s="1"/>
  <c r="I4078" i="6"/>
  <c r="H4078" i="6" s="1"/>
  <c r="I4079" i="6"/>
  <c r="H4079" i="6" s="1"/>
  <c r="I4080" i="6"/>
  <c r="H4080" i="6" s="1"/>
  <c r="I4081" i="6"/>
  <c r="H4081" i="6" s="1"/>
  <c r="I4082" i="6"/>
  <c r="H4082" i="6" s="1"/>
  <c r="I4083" i="6"/>
  <c r="H4083" i="6" s="1"/>
  <c r="I4084" i="6"/>
  <c r="H4084" i="6" s="1"/>
  <c r="I4085" i="6"/>
  <c r="H4085" i="6" s="1"/>
  <c r="I4086" i="6"/>
  <c r="H4086" i="6" s="1"/>
  <c r="I4087" i="6"/>
  <c r="H4087" i="6" s="1"/>
  <c r="I4088" i="6"/>
  <c r="H4088" i="6" s="1"/>
  <c r="I4089" i="6"/>
  <c r="H4089" i="6" s="1"/>
  <c r="I4090" i="6"/>
  <c r="H4090" i="6" s="1"/>
  <c r="I4091" i="6"/>
  <c r="H4091" i="6" s="1"/>
  <c r="I4092" i="6"/>
  <c r="H4092" i="6" s="1"/>
  <c r="I4093" i="6"/>
  <c r="H4093" i="6" s="1"/>
  <c r="I4094" i="6"/>
  <c r="H4094" i="6" s="1"/>
  <c r="I4095" i="6"/>
  <c r="H4095" i="6" s="1"/>
  <c r="I4096" i="6"/>
  <c r="H4096" i="6" s="1"/>
  <c r="I4097" i="6"/>
  <c r="H4097" i="6" s="1"/>
  <c r="I4098" i="6"/>
  <c r="H4098" i="6" s="1"/>
  <c r="I4099" i="6"/>
  <c r="H4099" i="6" s="1"/>
  <c r="I4100" i="6"/>
  <c r="H4100" i="6" s="1"/>
  <c r="I4101" i="6"/>
  <c r="H4101" i="6" s="1"/>
  <c r="I4102" i="6"/>
  <c r="H4102" i="6" s="1"/>
  <c r="I4103" i="6"/>
  <c r="H4103" i="6" s="1"/>
  <c r="I4104" i="6"/>
  <c r="H4104" i="6" s="1"/>
  <c r="I4105" i="6"/>
  <c r="H4105" i="6" s="1"/>
  <c r="I4106" i="6"/>
  <c r="H4106" i="6" s="1"/>
  <c r="I4107" i="6"/>
  <c r="H4107" i="6" s="1"/>
  <c r="I4108" i="6"/>
  <c r="H4108" i="6" s="1"/>
  <c r="I4109" i="6"/>
  <c r="H4109" i="6" s="1"/>
  <c r="I4110" i="6"/>
  <c r="H4110" i="6" s="1"/>
  <c r="I4111" i="6"/>
  <c r="H4111" i="6" s="1"/>
  <c r="I4112" i="6"/>
  <c r="H4112" i="6" s="1"/>
  <c r="I4113" i="6"/>
  <c r="H4113" i="6" s="1"/>
  <c r="I4114" i="6"/>
  <c r="H4114" i="6" s="1"/>
  <c r="I4115" i="6"/>
  <c r="H4115" i="6" s="1"/>
  <c r="I4116" i="6"/>
  <c r="H4116" i="6" s="1"/>
  <c r="I4117" i="6"/>
  <c r="H4117" i="6" s="1"/>
  <c r="I4118" i="6"/>
  <c r="H4118" i="6" s="1"/>
  <c r="I4119" i="6"/>
  <c r="H4119" i="6" s="1"/>
  <c r="I4120" i="6"/>
  <c r="H4120" i="6" s="1"/>
  <c r="I4121" i="6"/>
  <c r="H4121" i="6" s="1"/>
  <c r="I4122" i="6"/>
  <c r="H4122" i="6" s="1"/>
  <c r="I4123" i="6"/>
  <c r="H4123" i="6" s="1"/>
  <c r="I4124" i="6"/>
  <c r="H4124" i="6" s="1"/>
  <c r="I4125" i="6"/>
  <c r="H4125" i="6" s="1"/>
  <c r="I4126" i="6"/>
  <c r="H4126" i="6" s="1"/>
  <c r="I4127" i="6"/>
  <c r="H4127" i="6" s="1"/>
  <c r="I4128" i="6"/>
  <c r="H4128" i="6" s="1"/>
  <c r="I4129" i="6"/>
  <c r="H4129" i="6" s="1"/>
  <c r="I4130" i="6"/>
  <c r="H4130" i="6" s="1"/>
  <c r="I4131" i="6"/>
  <c r="H4131" i="6" s="1"/>
  <c r="I4132" i="6"/>
  <c r="H4132" i="6" s="1"/>
  <c r="I4133" i="6"/>
  <c r="H4133" i="6" s="1"/>
  <c r="I4134" i="6"/>
  <c r="H4134" i="6" s="1"/>
  <c r="I4135" i="6"/>
  <c r="H4135" i="6" s="1"/>
  <c r="I4136" i="6"/>
  <c r="H4136" i="6" s="1"/>
  <c r="I4137" i="6"/>
  <c r="H4137" i="6" s="1"/>
  <c r="I4138" i="6"/>
  <c r="H4138" i="6" s="1"/>
  <c r="I4139" i="6"/>
  <c r="H4139" i="6" s="1"/>
  <c r="I4140" i="6"/>
  <c r="H4140" i="6" s="1"/>
  <c r="I4141" i="6"/>
  <c r="H4141" i="6" s="1"/>
  <c r="I4142" i="6"/>
  <c r="H4142" i="6" s="1"/>
  <c r="I4143" i="6"/>
  <c r="H4143" i="6" s="1"/>
  <c r="I4144" i="6"/>
  <c r="H4144" i="6" s="1"/>
  <c r="I4145" i="6"/>
  <c r="H4145" i="6" s="1"/>
  <c r="I4146" i="6"/>
  <c r="H4146" i="6" s="1"/>
  <c r="I4147" i="6"/>
  <c r="H4147" i="6" s="1"/>
  <c r="I4148" i="6"/>
  <c r="H4148" i="6" s="1"/>
  <c r="I4149" i="6"/>
  <c r="H4149" i="6" s="1"/>
  <c r="I4150" i="6"/>
  <c r="H4150" i="6" s="1"/>
  <c r="I4151" i="6"/>
  <c r="H4151" i="6" s="1"/>
  <c r="I4152" i="6"/>
  <c r="H4152" i="6" s="1"/>
  <c r="I4153" i="6"/>
  <c r="H4153" i="6" s="1"/>
  <c r="I4154" i="6"/>
  <c r="H4154" i="6" s="1"/>
  <c r="I4155" i="6"/>
  <c r="H4155" i="6" s="1"/>
  <c r="I4156" i="6"/>
  <c r="H4156" i="6" s="1"/>
  <c r="I4157" i="6"/>
  <c r="H4157" i="6" s="1"/>
  <c r="I4158" i="6"/>
  <c r="H4158" i="6" s="1"/>
  <c r="I4159" i="6"/>
  <c r="H4159" i="6" s="1"/>
  <c r="I4160" i="6"/>
  <c r="H4160" i="6" s="1"/>
  <c r="I4161" i="6"/>
  <c r="H4161" i="6" s="1"/>
  <c r="I4162" i="6"/>
  <c r="H4162" i="6" s="1"/>
  <c r="I4163" i="6"/>
  <c r="H4163" i="6" s="1"/>
  <c r="I4164" i="6"/>
  <c r="H4164" i="6" s="1"/>
  <c r="I4165" i="6"/>
  <c r="H4165" i="6" s="1"/>
  <c r="I4166" i="6"/>
  <c r="H4166" i="6" s="1"/>
  <c r="I4167" i="6"/>
  <c r="H4167" i="6" s="1"/>
  <c r="I4168" i="6"/>
  <c r="H4168" i="6" s="1"/>
  <c r="I4169" i="6"/>
  <c r="H4169" i="6" s="1"/>
  <c r="I4170" i="6"/>
  <c r="H4170" i="6" s="1"/>
  <c r="I4171" i="6"/>
  <c r="H4171" i="6" s="1"/>
  <c r="I4172" i="6"/>
  <c r="H4172" i="6" s="1"/>
  <c r="I4173" i="6"/>
  <c r="H4173" i="6" s="1"/>
  <c r="I4174" i="6"/>
  <c r="H4174" i="6" s="1"/>
  <c r="I4175" i="6"/>
  <c r="H4175" i="6" s="1"/>
  <c r="I4176" i="6"/>
  <c r="H4176" i="6" s="1"/>
  <c r="I4177" i="6"/>
  <c r="H4177" i="6" s="1"/>
  <c r="I4178" i="6"/>
  <c r="H4178" i="6" s="1"/>
  <c r="I4179" i="6"/>
  <c r="H4179" i="6" s="1"/>
  <c r="I4180" i="6"/>
  <c r="H4180" i="6" s="1"/>
  <c r="I4181" i="6"/>
  <c r="H4181" i="6" s="1"/>
  <c r="I4182" i="6"/>
  <c r="H4182" i="6" s="1"/>
  <c r="I4183" i="6"/>
  <c r="H4183" i="6" s="1"/>
  <c r="I4184" i="6"/>
  <c r="H4184" i="6" s="1"/>
  <c r="I4185" i="6"/>
  <c r="H4185" i="6" s="1"/>
  <c r="I4186" i="6"/>
  <c r="H4186" i="6" s="1"/>
  <c r="I4187" i="6"/>
  <c r="H4187" i="6" s="1"/>
  <c r="I4188" i="6"/>
  <c r="H4188" i="6" s="1"/>
  <c r="I4189" i="6"/>
  <c r="H4189" i="6" s="1"/>
  <c r="I4190" i="6"/>
  <c r="H4190" i="6" s="1"/>
  <c r="I4191" i="6"/>
  <c r="H4191" i="6" s="1"/>
  <c r="I4192" i="6"/>
  <c r="H4192" i="6" s="1"/>
  <c r="I4193" i="6"/>
  <c r="H4193" i="6" s="1"/>
  <c r="I4194" i="6"/>
  <c r="H4194" i="6" s="1"/>
  <c r="I4195" i="6"/>
  <c r="H4195" i="6" s="1"/>
  <c r="I4196" i="6"/>
  <c r="H4196" i="6" s="1"/>
  <c r="I4197" i="6"/>
  <c r="H4197" i="6" s="1"/>
  <c r="I4198" i="6"/>
  <c r="H4198" i="6" s="1"/>
  <c r="I4199" i="6"/>
  <c r="H4199" i="6" s="1"/>
  <c r="I4200" i="6"/>
  <c r="H4200" i="6" s="1"/>
  <c r="I4201" i="6"/>
  <c r="H4201" i="6" s="1"/>
  <c r="I4202" i="6"/>
  <c r="H4202" i="6" s="1"/>
  <c r="I4203" i="6"/>
  <c r="H4203" i="6" s="1"/>
  <c r="I4204" i="6"/>
  <c r="H4204" i="6" s="1"/>
  <c r="I4205" i="6"/>
  <c r="H4205" i="6" s="1"/>
  <c r="I4206" i="6"/>
  <c r="H4206" i="6" s="1"/>
  <c r="I4207" i="6"/>
  <c r="H4207" i="6" s="1"/>
  <c r="I4208" i="6"/>
  <c r="H4208" i="6" s="1"/>
  <c r="I4209" i="6"/>
  <c r="H4209" i="6" s="1"/>
  <c r="I4210" i="6"/>
  <c r="H4210" i="6" s="1"/>
  <c r="I4211" i="6"/>
  <c r="H4211" i="6" s="1"/>
  <c r="I4212" i="6"/>
  <c r="H4212" i="6" s="1"/>
  <c r="I4213" i="6"/>
  <c r="H4213" i="6" s="1"/>
  <c r="I4214" i="6"/>
  <c r="H4214" i="6" s="1"/>
  <c r="I4215" i="6"/>
  <c r="H4215" i="6" s="1"/>
  <c r="I4216" i="6"/>
  <c r="H4216" i="6" s="1"/>
  <c r="I4217" i="6"/>
  <c r="H4217" i="6" s="1"/>
  <c r="I4218" i="6"/>
  <c r="H4218" i="6" s="1"/>
  <c r="I4219" i="6"/>
  <c r="H4219" i="6" s="1"/>
  <c r="I4220" i="6"/>
  <c r="H4220" i="6" s="1"/>
  <c r="I4221" i="6"/>
  <c r="H4221" i="6" s="1"/>
  <c r="I4222" i="6"/>
  <c r="H4222" i="6" s="1"/>
  <c r="I4223" i="6"/>
  <c r="H4223" i="6" s="1"/>
  <c r="I4224" i="6"/>
  <c r="H4224" i="6" s="1"/>
  <c r="I4225" i="6"/>
  <c r="H4225" i="6" s="1"/>
  <c r="I4226" i="6"/>
  <c r="H4226" i="6" s="1"/>
  <c r="I4227" i="6"/>
  <c r="H4227" i="6" s="1"/>
  <c r="I4228" i="6"/>
  <c r="H4228" i="6" s="1"/>
  <c r="I4229" i="6"/>
  <c r="H4229" i="6" s="1"/>
  <c r="I4230" i="6"/>
  <c r="H4230" i="6" s="1"/>
  <c r="I4231" i="6"/>
  <c r="H4231" i="6" s="1"/>
  <c r="I4232" i="6"/>
  <c r="H4232" i="6" s="1"/>
  <c r="I4233" i="6"/>
  <c r="H4233" i="6" s="1"/>
  <c r="I4234" i="6"/>
  <c r="H4234" i="6" s="1"/>
  <c r="I4235" i="6"/>
  <c r="H4235" i="6" s="1"/>
  <c r="I4236" i="6"/>
  <c r="H4236" i="6" s="1"/>
  <c r="I4237" i="6"/>
  <c r="H4237" i="6" s="1"/>
  <c r="I4238" i="6"/>
  <c r="H4238" i="6" s="1"/>
  <c r="I4239" i="6"/>
  <c r="H4239" i="6" s="1"/>
  <c r="I4240" i="6"/>
  <c r="H4240" i="6" s="1"/>
  <c r="I4241" i="6"/>
  <c r="H4241" i="6" s="1"/>
  <c r="I4242" i="6"/>
  <c r="H4242" i="6" s="1"/>
  <c r="I4243" i="6"/>
  <c r="H4243" i="6" s="1"/>
  <c r="I4244" i="6"/>
  <c r="H4244" i="6" s="1"/>
  <c r="I4245" i="6"/>
  <c r="H4245" i="6" s="1"/>
  <c r="I4246" i="6"/>
  <c r="H4246" i="6" s="1"/>
  <c r="I4247" i="6"/>
  <c r="H4247" i="6" s="1"/>
  <c r="I4248" i="6"/>
  <c r="H4248" i="6" s="1"/>
  <c r="I4249" i="6"/>
  <c r="H4249" i="6" s="1"/>
  <c r="I4250" i="6"/>
  <c r="H4250" i="6" s="1"/>
  <c r="I4251" i="6"/>
  <c r="H4251" i="6" s="1"/>
  <c r="I4252" i="6"/>
  <c r="H4252" i="6" s="1"/>
  <c r="I4253" i="6"/>
  <c r="H4253" i="6" s="1"/>
  <c r="I4254" i="6"/>
  <c r="H4254" i="6" s="1"/>
  <c r="I4255" i="6"/>
  <c r="H4255" i="6" s="1"/>
  <c r="I4256" i="6"/>
  <c r="H4256" i="6" s="1"/>
  <c r="I4257" i="6"/>
  <c r="H4257" i="6" s="1"/>
  <c r="I4258" i="6"/>
  <c r="H4258" i="6" s="1"/>
  <c r="I4259" i="6"/>
  <c r="H4259" i="6" s="1"/>
  <c r="I4260" i="6"/>
  <c r="H4260" i="6" s="1"/>
  <c r="I4261" i="6"/>
  <c r="H4261" i="6" s="1"/>
  <c r="I4262" i="6"/>
  <c r="H4262" i="6" s="1"/>
  <c r="I4263" i="6"/>
  <c r="H4263" i="6" s="1"/>
  <c r="I4264" i="6"/>
  <c r="H4264" i="6" s="1"/>
  <c r="I4265" i="6"/>
  <c r="H4265" i="6" s="1"/>
  <c r="I4266" i="6"/>
  <c r="H4266" i="6" s="1"/>
  <c r="I4267" i="6"/>
  <c r="H4267" i="6" s="1"/>
  <c r="I4268" i="6"/>
  <c r="H4268" i="6" s="1"/>
  <c r="I4269" i="6"/>
  <c r="H4269" i="6" s="1"/>
  <c r="I4270" i="6"/>
  <c r="H4270" i="6" s="1"/>
  <c r="I4271" i="6"/>
  <c r="H4271" i="6" s="1"/>
  <c r="I4272" i="6"/>
  <c r="H4272" i="6" s="1"/>
  <c r="I4273" i="6"/>
  <c r="H4273" i="6" s="1"/>
  <c r="I4274" i="6"/>
  <c r="H4274" i="6" s="1"/>
  <c r="I4275" i="6"/>
  <c r="H4275" i="6" s="1"/>
  <c r="I4276" i="6"/>
  <c r="H4276" i="6" s="1"/>
  <c r="I4277" i="6"/>
  <c r="H4277" i="6" s="1"/>
  <c r="I4278" i="6"/>
  <c r="H4278" i="6" s="1"/>
  <c r="I4279" i="6"/>
  <c r="H4279" i="6" s="1"/>
  <c r="I4280" i="6"/>
  <c r="H4280" i="6" s="1"/>
  <c r="I4281" i="6"/>
  <c r="H4281" i="6" s="1"/>
  <c r="I4282" i="6"/>
  <c r="H4282" i="6" s="1"/>
  <c r="I4283" i="6"/>
  <c r="H4283" i="6" s="1"/>
  <c r="I4284" i="6"/>
  <c r="H4284" i="6" s="1"/>
  <c r="I4285" i="6"/>
  <c r="H4285" i="6" s="1"/>
  <c r="I4286" i="6"/>
  <c r="H4286" i="6" s="1"/>
  <c r="I4287" i="6"/>
  <c r="H4287" i="6" s="1"/>
  <c r="I4288" i="6"/>
  <c r="H4288" i="6" s="1"/>
  <c r="I4289" i="6"/>
  <c r="H4289" i="6" s="1"/>
  <c r="I4290" i="6"/>
  <c r="H4290" i="6" s="1"/>
  <c r="I4291" i="6"/>
  <c r="H4291" i="6" s="1"/>
  <c r="I4292" i="6"/>
  <c r="H4292" i="6" s="1"/>
  <c r="I4293" i="6"/>
  <c r="H4293" i="6" s="1"/>
  <c r="I4294" i="6"/>
  <c r="H4294" i="6" s="1"/>
  <c r="I4295" i="6"/>
  <c r="H4295" i="6" s="1"/>
  <c r="I4296" i="6"/>
  <c r="H4296" i="6" s="1"/>
  <c r="I4297" i="6"/>
  <c r="H4297" i="6" s="1"/>
  <c r="I4298" i="6"/>
  <c r="H4298" i="6" s="1"/>
  <c r="I4299" i="6"/>
  <c r="H4299" i="6" s="1"/>
  <c r="I4300" i="6"/>
  <c r="H4300" i="6" s="1"/>
  <c r="I4301" i="6"/>
  <c r="H4301" i="6" s="1"/>
  <c r="I4302" i="6"/>
  <c r="H4302" i="6" s="1"/>
  <c r="I4303" i="6"/>
  <c r="H4303" i="6" s="1"/>
  <c r="I4304" i="6"/>
  <c r="H4304" i="6" s="1"/>
  <c r="I4305" i="6"/>
  <c r="H4305" i="6" s="1"/>
  <c r="I4306" i="6"/>
  <c r="H4306" i="6" s="1"/>
  <c r="I4307" i="6"/>
  <c r="H4307" i="6" s="1"/>
  <c r="I4308" i="6"/>
  <c r="H4308" i="6" s="1"/>
  <c r="I4309" i="6"/>
  <c r="H4309" i="6" s="1"/>
  <c r="I4310" i="6"/>
  <c r="H4310" i="6" s="1"/>
  <c r="I4311" i="6"/>
  <c r="H4311" i="6" s="1"/>
  <c r="I4312" i="6"/>
  <c r="H4312" i="6" s="1"/>
  <c r="I4313" i="6"/>
  <c r="H4313" i="6" s="1"/>
  <c r="I4314" i="6"/>
  <c r="H4314" i="6" s="1"/>
  <c r="I4315" i="6"/>
  <c r="H4315" i="6" s="1"/>
  <c r="I4316" i="6"/>
  <c r="H4316" i="6" s="1"/>
  <c r="I4317" i="6"/>
  <c r="H4317" i="6" s="1"/>
  <c r="I4318" i="6"/>
  <c r="H4318" i="6" s="1"/>
  <c r="I4319" i="6"/>
  <c r="H4319" i="6" s="1"/>
  <c r="I4320" i="6"/>
  <c r="H4320" i="6" s="1"/>
  <c r="I4321" i="6"/>
  <c r="H4321" i="6" s="1"/>
  <c r="I4322" i="6"/>
  <c r="H4322" i="6" s="1"/>
  <c r="I4323" i="6"/>
  <c r="H4323" i="6" s="1"/>
  <c r="I4324" i="6"/>
  <c r="H4324" i="6" s="1"/>
  <c r="I4325" i="6"/>
  <c r="H4325" i="6" s="1"/>
  <c r="I4326" i="6"/>
  <c r="H4326" i="6" s="1"/>
  <c r="I4327" i="6"/>
  <c r="H4327" i="6" s="1"/>
  <c r="I4328" i="6"/>
  <c r="H4328" i="6" s="1"/>
  <c r="I4329" i="6"/>
  <c r="H4329" i="6" s="1"/>
  <c r="I4330" i="6"/>
  <c r="H4330" i="6" s="1"/>
  <c r="I4331" i="6"/>
  <c r="H4331" i="6" s="1"/>
  <c r="I4332" i="6"/>
  <c r="H4332" i="6" s="1"/>
  <c r="I4333" i="6"/>
  <c r="H4333" i="6" s="1"/>
  <c r="I4334" i="6"/>
  <c r="H4334" i="6" s="1"/>
  <c r="I4335" i="6"/>
  <c r="H4335" i="6" s="1"/>
  <c r="I4336" i="6"/>
  <c r="H4336" i="6" s="1"/>
  <c r="I4337" i="6"/>
  <c r="H4337" i="6" s="1"/>
  <c r="I4338" i="6"/>
  <c r="H4338" i="6" s="1"/>
  <c r="I4339" i="6"/>
  <c r="H4339" i="6" s="1"/>
  <c r="I4340" i="6"/>
  <c r="H4340" i="6" s="1"/>
  <c r="I4341" i="6"/>
  <c r="H4341" i="6" s="1"/>
  <c r="I4342" i="6"/>
  <c r="H4342" i="6" s="1"/>
  <c r="I4343" i="6"/>
  <c r="H4343" i="6" s="1"/>
  <c r="I4344" i="6"/>
  <c r="H4344" i="6" s="1"/>
  <c r="I4345" i="6"/>
  <c r="H4345" i="6" s="1"/>
  <c r="I4346" i="6"/>
  <c r="H4346" i="6" s="1"/>
  <c r="I4347" i="6"/>
  <c r="H4347" i="6" s="1"/>
  <c r="I4348" i="6"/>
  <c r="H4348" i="6" s="1"/>
  <c r="I4349" i="6"/>
  <c r="H4349" i="6" s="1"/>
  <c r="I4350" i="6"/>
  <c r="H4350" i="6" s="1"/>
  <c r="I4351" i="6"/>
  <c r="H4351" i="6" s="1"/>
  <c r="I4352" i="6"/>
  <c r="H4352" i="6" s="1"/>
  <c r="I4353" i="6"/>
  <c r="H4353" i="6" s="1"/>
  <c r="I4354" i="6"/>
  <c r="H4354" i="6" s="1"/>
  <c r="I4355" i="6"/>
  <c r="H4355" i="6" s="1"/>
  <c r="I4356" i="6"/>
  <c r="H4356" i="6" s="1"/>
  <c r="I4357" i="6"/>
  <c r="H4357" i="6" s="1"/>
  <c r="I4358" i="6"/>
  <c r="H4358" i="6" s="1"/>
  <c r="I4359" i="6"/>
  <c r="H4359" i="6" s="1"/>
  <c r="I4360" i="6"/>
  <c r="H4360" i="6" s="1"/>
  <c r="I4361" i="6"/>
  <c r="H4361" i="6" s="1"/>
  <c r="I4362" i="6"/>
  <c r="H4362" i="6" s="1"/>
  <c r="I4363" i="6"/>
  <c r="H4363" i="6" s="1"/>
  <c r="I4364" i="6"/>
  <c r="H4364" i="6" s="1"/>
  <c r="I4365" i="6"/>
  <c r="H4365" i="6" s="1"/>
  <c r="I4366" i="6"/>
  <c r="H4366" i="6" s="1"/>
  <c r="I4367" i="6"/>
  <c r="H4367" i="6" s="1"/>
  <c r="I4368" i="6"/>
  <c r="H4368" i="6" s="1"/>
  <c r="I4369" i="6"/>
  <c r="H4369" i="6" s="1"/>
  <c r="I4370" i="6"/>
  <c r="H4370" i="6" s="1"/>
  <c r="I4371" i="6"/>
  <c r="H4371" i="6" s="1"/>
  <c r="I4372" i="6"/>
  <c r="H4372" i="6" s="1"/>
  <c r="I4373" i="6"/>
  <c r="H4373" i="6" s="1"/>
  <c r="I4374" i="6"/>
  <c r="H4374" i="6" s="1"/>
  <c r="I4375" i="6"/>
  <c r="H4375" i="6" s="1"/>
  <c r="I4376" i="6"/>
  <c r="H4376" i="6" s="1"/>
  <c r="I4377" i="6"/>
  <c r="H4377" i="6" s="1"/>
  <c r="I4378" i="6"/>
  <c r="H4378" i="6" s="1"/>
  <c r="I4379" i="6"/>
  <c r="H4379" i="6" s="1"/>
  <c r="I4380" i="6"/>
  <c r="H4380" i="6" s="1"/>
  <c r="I4381" i="6"/>
  <c r="H4381" i="6" s="1"/>
  <c r="I4382" i="6"/>
  <c r="H4382" i="6" s="1"/>
  <c r="I4383" i="6"/>
  <c r="H4383" i="6" s="1"/>
  <c r="I4384" i="6"/>
  <c r="H4384" i="6" s="1"/>
  <c r="I4385" i="6"/>
  <c r="H4385" i="6" s="1"/>
  <c r="I4386" i="6"/>
  <c r="H4386" i="6" s="1"/>
  <c r="I4387" i="6"/>
  <c r="H4387" i="6" s="1"/>
  <c r="I4388" i="6"/>
  <c r="H4388" i="6" s="1"/>
  <c r="I4389" i="6"/>
  <c r="H4389" i="6" s="1"/>
  <c r="I4390" i="6"/>
  <c r="H4390" i="6" s="1"/>
  <c r="I4391" i="6"/>
  <c r="H4391" i="6" s="1"/>
  <c r="I4392" i="6"/>
  <c r="H4392" i="6" s="1"/>
  <c r="I4393" i="6"/>
  <c r="H4393" i="6" s="1"/>
  <c r="I4394" i="6"/>
  <c r="H4394" i="6" s="1"/>
  <c r="I4395" i="6"/>
  <c r="H4395" i="6" s="1"/>
  <c r="I4396" i="6"/>
  <c r="H4396" i="6" s="1"/>
  <c r="I4397" i="6"/>
  <c r="H4397" i="6" s="1"/>
  <c r="I4398" i="6"/>
  <c r="H4398" i="6" s="1"/>
  <c r="I4399" i="6"/>
  <c r="H4399" i="6" s="1"/>
  <c r="I4400" i="6"/>
  <c r="H4400" i="6" s="1"/>
  <c r="I4401" i="6"/>
  <c r="H4401" i="6" s="1"/>
  <c r="I4402" i="6"/>
  <c r="I4403" i="6"/>
  <c r="H4403" i="6" s="1"/>
  <c r="I4404" i="6"/>
  <c r="H4404" i="6" s="1"/>
  <c r="I4405" i="6"/>
  <c r="H4405" i="6" s="1"/>
  <c r="I4406" i="6"/>
  <c r="H4406" i="6" s="1"/>
  <c r="I4407" i="6"/>
  <c r="H4407" i="6" s="1"/>
  <c r="I4408" i="6"/>
  <c r="H4408" i="6" s="1"/>
  <c r="I4409" i="6"/>
  <c r="H4409" i="6" s="1"/>
  <c r="I4410" i="6"/>
  <c r="H4410" i="6" s="1"/>
  <c r="I4411" i="6"/>
  <c r="H4411" i="6" s="1"/>
  <c r="I4412" i="6"/>
  <c r="H4412" i="6" s="1"/>
  <c r="I4413" i="6"/>
  <c r="H4413" i="6" s="1"/>
  <c r="I4414" i="6"/>
  <c r="H4414" i="6" s="1"/>
  <c r="I4415" i="6"/>
  <c r="H4415" i="6" s="1"/>
  <c r="I4416" i="6"/>
  <c r="H4416" i="6" s="1"/>
  <c r="I4417" i="6"/>
  <c r="H4417" i="6" s="1"/>
  <c r="I4418" i="6"/>
  <c r="H4418" i="6" s="1"/>
  <c r="I4419" i="6"/>
  <c r="H4419" i="6" s="1"/>
  <c r="I4420" i="6"/>
  <c r="H4420" i="6" s="1"/>
  <c r="I4421" i="6"/>
  <c r="H4421" i="6" s="1"/>
  <c r="I4422" i="6"/>
  <c r="H4422" i="6" s="1"/>
  <c r="I4423" i="6"/>
  <c r="H4423" i="6" s="1"/>
  <c r="I4424" i="6"/>
  <c r="H4424" i="6" s="1"/>
  <c r="I4425" i="6"/>
  <c r="H4425" i="6" s="1"/>
  <c r="I4426" i="6"/>
  <c r="H4426" i="6" s="1"/>
  <c r="I4427" i="6"/>
  <c r="H4427" i="6" s="1"/>
  <c r="I4428" i="6"/>
  <c r="H4428" i="6" s="1"/>
  <c r="I4429" i="6"/>
  <c r="H4429" i="6" s="1"/>
  <c r="I4430" i="6"/>
  <c r="H4430" i="6" s="1"/>
  <c r="I4431" i="6"/>
  <c r="H4431" i="6" s="1"/>
  <c r="I4432" i="6"/>
  <c r="H4432" i="6" s="1"/>
  <c r="I4433" i="6"/>
  <c r="H4433" i="6" s="1"/>
  <c r="I4434" i="6"/>
  <c r="H4434" i="6" s="1"/>
  <c r="I4435" i="6"/>
  <c r="H4435" i="6" s="1"/>
  <c r="I4436" i="6"/>
  <c r="H4436" i="6" s="1"/>
  <c r="I4437" i="6"/>
  <c r="H4437" i="6" s="1"/>
  <c r="I4438" i="6"/>
  <c r="H4438" i="6" s="1"/>
  <c r="I4439" i="6"/>
  <c r="H4439" i="6" s="1"/>
  <c r="I4440" i="6"/>
  <c r="H4440" i="6" s="1"/>
  <c r="I4441" i="6"/>
  <c r="H4441" i="6" s="1"/>
  <c r="I4442" i="6"/>
  <c r="H4442" i="6" s="1"/>
  <c r="I4443" i="6"/>
  <c r="H4443" i="6" s="1"/>
  <c r="I4444" i="6"/>
  <c r="H4444" i="6" s="1"/>
  <c r="I4445" i="6"/>
  <c r="H4445" i="6" s="1"/>
  <c r="I4446" i="6"/>
  <c r="H4446" i="6" s="1"/>
  <c r="I4447" i="6"/>
  <c r="H4447" i="6" s="1"/>
  <c r="I4448" i="6"/>
  <c r="H4448" i="6" s="1"/>
  <c r="I4449" i="6"/>
  <c r="H4449" i="6" s="1"/>
  <c r="I4450" i="6"/>
  <c r="H4450" i="6" s="1"/>
  <c r="I4451" i="6"/>
  <c r="H4451" i="6" s="1"/>
  <c r="I4452" i="6"/>
  <c r="H4452" i="6" s="1"/>
  <c r="I4453" i="6"/>
  <c r="H4453" i="6" s="1"/>
  <c r="I4454" i="6"/>
  <c r="H4454" i="6" s="1"/>
  <c r="I4455" i="6"/>
  <c r="H4455" i="6" s="1"/>
  <c r="I4456" i="6"/>
  <c r="H4456" i="6" s="1"/>
  <c r="I4457" i="6"/>
  <c r="H4457" i="6" s="1"/>
  <c r="I4458" i="6"/>
  <c r="H4458" i="6" s="1"/>
  <c r="I4459" i="6"/>
  <c r="H4459" i="6" s="1"/>
  <c r="I4460" i="6"/>
  <c r="H4460" i="6" s="1"/>
  <c r="I4461" i="6"/>
  <c r="H4461" i="6" s="1"/>
  <c r="I4462" i="6"/>
  <c r="H4462" i="6" s="1"/>
  <c r="I4463" i="6"/>
  <c r="H4463" i="6" s="1"/>
  <c r="I4464" i="6"/>
  <c r="H4464" i="6" s="1"/>
  <c r="I4465" i="6"/>
  <c r="H4465" i="6" s="1"/>
  <c r="I4466" i="6"/>
  <c r="H4466" i="6" s="1"/>
  <c r="I4467" i="6"/>
  <c r="H4467" i="6" s="1"/>
  <c r="I4468" i="6"/>
  <c r="H4468" i="6" s="1"/>
  <c r="I4469" i="6"/>
  <c r="H4469" i="6" s="1"/>
  <c r="I4470" i="6"/>
  <c r="H4470" i="6" s="1"/>
  <c r="I4471" i="6"/>
  <c r="H4471" i="6" s="1"/>
  <c r="I4472" i="6"/>
  <c r="H4472" i="6" s="1"/>
  <c r="I4473" i="6"/>
  <c r="H4473" i="6" s="1"/>
  <c r="I4474" i="6"/>
  <c r="H4474" i="6" s="1"/>
  <c r="I4475" i="6"/>
  <c r="H4475" i="6" s="1"/>
  <c r="I4476" i="6"/>
  <c r="H4476" i="6" s="1"/>
  <c r="I4477" i="6"/>
  <c r="H4477" i="6" s="1"/>
  <c r="I4478" i="6"/>
  <c r="H4478" i="6" s="1"/>
  <c r="I4479" i="6"/>
  <c r="H4479" i="6" s="1"/>
  <c r="I4480" i="6"/>
  <c r="H4480" i="6" s="1"/>
  <c r="I4481" i="6"/>
  <c r="H4481" i="6" s="1"/>
  <c r="I4482" i="6"/>
  <c r="H4482" i="6" s="1"/>
  <c r="I4483" i="6"/>
  <c r="H4483" i="6" s="1"/>
  <c r="I4484" i="6"/>
  <c r="H4484" i="6" s="1"/>
  <c r="I4485" i="6"/>
  <c r="H4485" i="6" s="1"/>
  <c r="I4486" i="6"/>
  <c r="H4486" i="6" s="1"/>
  <c r="I4487" i="6"/>
  <c r="H4487" i="6" s="1"/>
  <c r="I4488" i="6"/>
  <c r="H4488" i="6" s="1"/>
  <c r="I4489" i="6"/>
  <c r="H4489" i="6" s="1"/>
  <c r="I4490" i="6"/>
  <c r="H4490" i="6" s="1"/>
  <c r="I4491" i="6"/>
  <c r="H4491" i="6" s="1"/>
  <c r="I4492" i="6"/>
  <c r="H4492" i="6" s="1"/>
  <c r="I4493" i="6"/>
  <c r="H4493" i="6" s="1"/>
  <c r="I4494" i="6"/>
  <c r="H4494" i="6" s="1"/>
  <c r="I4495" i="6"/>
  <c r="H4495" i="6" s="1"/>
  <c r="I4496" i="6"/>
  <c r="H4496" i="6" s="1"/>
  <c r="I4497" i="6"/>
  <c r="H4497" i="6" s="1"/>
  <c r="I4498" i="6"/>
  <c r="H4498" i="6" s="1"/>
  <c r="I4499" i="6"/>
  <c r="H4499" i="6" s="1"/>
  <c r="I4500" i="6"/>
  <c r="H4500" i="6" s="1"/>
  <c r="I4501" i="6"/>
  <c r="H4501" i="6" s="1"/>
  <c r="I4502" i="6"/>
  <c r="H4502" i="6" s="1"/>
  <c r="I4503" i="6"/>
  <c r="H4503" i="6" s="1"/>
  <c r="I4504" i="6"/>
  <c r="H4504" i="6" s="1"/>
  <c r="I4505" i="6"/>
  <c r="H4505" i="6" s="1"/>
  <c r="I4506" i="6"/>
  <c r="H4506" i="6" s="1"/>
  <c r="I4507" i="6"/>
  <c r="H4507" i="6" s="1"/>
  <c r="I4508" i="6"/>
  <c r="H4508" i="6" s="1"/>
  <c r="I4509" i="6"/>
  <c r="H4509" i="6" s="1"/>
  <c r="I4510" i="6"/>
  <c r="H4510" i="6" s="1"/>
  <c r="I4511" i="6"/>
  <c r="H4511" i="6" s="1"/>
  <c r="I4512" i="6"/>
  <c r="H4512" i="6" s="1"/>
  <c r="I4513" i="6"/>
  <c r="H4513" i="6" s="1"/>
  <c r="I4514" i="6"/>
  <c r="H4514" i="6" s="1"/>
  <c r="I4515" i="6"/>
  <c r="H4515" i="6" s="1"/>
  <c r="I4516" i="6"/>
  <c r="H4516" i="6" s="1"/>
  <c r="I4517" i="6"/>
  <c r="H4517" i="6" s="1"/>
  <c r="I4518" i="6"/>
  <c r="H4518" i="6" s="1"/>
  <c r="I4519" i="6"/>
  <c r="H4519" i="6" s="1"/>
  <c r="I4520" i="6"/>
  <c r="H4520" i="6" s="1"/>
  <c r="I4521" i="6"/>
  <c r="H4521" i="6" s="1"/>
  <c r="I4522" i="6"/>
  <c r="H4522" i="6" s="1"/>
  <c r="I4523" i="6"/>
  <c r="H4523" i="6" s="1"/>
  <c r="I4524" i="6"/>
  <c r="H4524" i="6" s="1"/>
  <c r="I4525" i="6"/>
  <c r="H4525" i="6" s="1"/>
  <c r="I4526" i="6"/>
  <c r="H4526" i="6" s="1"/>
  <c r="I4527" i="6"/>
  <c r="H4527" i="6" s="1"/>
  <c r="I4528" i="6"/>
  <c r="H4528" i="6" s="1"/>
  <c r="I4529" i="6"/>
  <c r="H4529" i="6" s="1"/>
  <c r="I4530" i="6"/>
  <c r="H4530" i="6" s="1"/>
  <c r="I4531" i="6"/>
  <c r="H4531" i="6" s="1"/>
  <c r="I4532" i="6"/>
  <c r="H4532" i="6" s="1"/>
  <c r="I4533" i="6"/>
  <c r="H4533" i="6" s="1"/>
  <c r="I4534" i="6"/>
  <c r="H4534" i="6" s="1"/>
  <c r="I4535" i="6"/>
  <c r="H4535" i="6" s="1"/>
  <c r="I4536" i="6"/>
  <c r="H4536" i="6" s="1"/>
  <c r="I4537" i="6"/>
  <c r="H4537" i="6" s="1"/>
  <c r="I4538" i="6"/>
  <c r="H4538" i="6" s="1"/>
  <c r="I4539" i="6"/>
  <c r="H4539" i="6" s="1"/>
  <c r="I4540" i="6"/>
  <c r="H4540" i="6" s="1"/>
  <c r="I4541" i="6"/>
  <c r="H4541" i="6" s="1"/>
  <c r="I4542" i="6"/>
  <c r="H4542" i="6" s="1"/>
  <c r="I4543" i="6"/>
  <c r="H4543" i="6" s="1"/>
  <c r="I4544" i="6"/>
  <c r="H4544" i="6" s="1"/>
  <c r="I4545" i="6"/>
  <c r="H4545" i="6" s="1"/>
  <c r="I4546" i="6"/>
  <c r="H4546" i="6" s="1"/>
  <c r="I4547" i="6"/>
  <c r="H4547" i="6" s="1"/>
  <c r="I4548" i="6"/>
  <c r="H4548" i="6" s="1"/>
  <c r="I4549" i="6"/>
  <c r="H4549" i="6" s="1"/>
  <c r="I4550" i="6"/>
  <c r="H4550" i="6" s="1"/>
  <c r="I4551" i="6"/>
  <c r="H4551" i="6" s="1"/>
  <c r="I4552" i="6"/>
  <c r="H4552" i="6" s="1"/>
  <c r="I4553" i="6"/>
  <c r="H4553" i="6" s="1"/>
  <c r="I4554" i="6"/>
  <c r="H4554" i="6" s="1"/>
  <c r="I4555" i="6"/>
  <c r="H4555" i="6" s="1"/>
  <c r="I4556" i="6"/>
  <c r="H4556" i="6" s="1"/>
  <c r="I4557" i="6"/>
  <c r="H4557" i="6" s="1"/>
  <c r="I4558" i="6"/>
  <c r="H4558" i="6" s="1"/>
  <c r="I4559" i="6"/>
  <c r="H4559" i="6" s="1"/>
  <c r="I4560" i="6"/>
  <c r="H4560" i="6" s="1"/>
  <c r="I4561" i="6"/>
  <c r="H4561" i="6" s="1"/>
  <c r="I4562" i="6"/>
  <c r="H4562" i="6" s="1"/>
  <c r="I4563" i="6"/>
  <c r="H4563" i="6" s="1"/>
  <c r="I4564" i="6"/>
  <c r="H4564" i="6" s="1"/>
  <c r="I4565" i="6"/>
  <c r="H4565" i="6" s="1"/>
  <c r="I4566" i="6"/>
  <c r="H4566" i="6" s="1"/>
  <c r="I4567" i="6"/>
  <c r="H4567" i="6" s="1"/>
  <c r="I4568" i="6"/>
  <c r="H4568" i="6" s="1"/>
  <c r="I4569" i="6"/>
  <c r="H4569" i="6" s="1"/>
  <c r="I4570" i="6"/>
  <c r="H4570" i="6" s="1"/>
  <c r="I4571" i="6"/>
  <c r="H4571" i="6" s="1"/>
  <c r="I4572" i="6"/>
  <c r="H4572" i="6" s="1"/>
  <c r="I4573" i="6"/>
  <c r="H4573" i="6" s="1"/>
  <c r="I4574" i="6"/>
  <c r="H4574" i="6" s="1"/>
  <c r="I4575" i="6"/>
  <c r="H4575" i="6" s="1"/>
  <c r="I4576" i="6"/>
  <c r="H4576" i="6" s="1"/>
  <c r="I4577" i="6"/>
  <c r="H4577" i="6" s="1"/>
  <c r="I4578" i="6"/>
  <c r="H4578" i="6" s="1"/>
  <c r="I4579" i="6"/>
  <c r="H4579" i="6" s="1"/>
  <c r="I4580" i="6"/>
  <c r="H4580" i="6" s="1"/>
  <c r="I4581" i="6"/>
  <c r="H4581" i="6" s="1"/>
  <c r="I4582" i="6"/>
  <c r="H4582" i="6" s="1"/>
  <c r="I4583" i="6"/>
  <c r="H4583" i="6" s="1"/>
  <c r="I4584" i="6"/>
  <c r="H4584" i="6" s="1"/>
  <c r="I4585" i="6"/>
  <c r="H4585" i="6" s="1"/>
  <c r="I4586" i="6"/>
  <c r="H4586" i="6" s="1"/>
  <c r="I4587" i="6"/>
  <c r="H4587" i="6" s="1"/>
  <c r="I4588" i="6"/>
  <c r="H4588" i="6" s="1"/>
  <c r="I4589" i="6"/>
  <c r="H4589" i="6" s="1"/>
  <c r="I4590" i="6"/>
  <c r="H4590" i="6" s="1"/>
  <c r="I4591" i="6"/>
  <c r="H4591" i="6" s="1"/>
  <c r="I4592" i="6"/>
  <c r="H4592" i="6" s="1"/>
  <c r="I4593" i="6"/>
  <c r="H4593" i="6" s="1"/>
  <c r="I4594" i="6"/>
  <c r="H4594" i="6" s="1"/>
  <c r="I4595" i="6"/>
  <c r="H4595" i="6" s="1"/>
  <c r="I4596" i="6"/>
  <c r="H4596" i="6" s="1"/>
  <c r="I4597" i="6"/>
  <c r="H4597" i="6" s="1"/>
  <c r="I4598" i="6"/>
  <c r="H4598" i="6" s="1"/>
  <c r="I4599" i="6"/>
  <c r="H4599" i="6" s="1"/>
  <c r="I4600" i="6"/>
  <c r="H4600" i="6" s="1"/>
  <c r="I4601" i="6"/>
  <c r="H4601" i="6" s="1"/>
  <c r="I4602" i="6"/>
  <c r="H4602" i="6" s="1"/>
  <c r="I4603" i="6"/>
  <c r="H4603" i="6" s="1"/>
  <c r="I4604" i="6"/>
  <c r="H4604" i="6" s="1"/>
  <c r="I4605" i="6"/>
  <c r="H4605" i="6" s="1"/>
  <c r="I4606" i="6"/>
  <c r="H4606" i="6" s="1"/>
  <c r="I4607" i="6"/>
  <c r="H4607" i="6" s="1"/>
  <c r="I4608" i="6"/>
  <c r="H4608" i="6" s="1"/>
  <c r="I4609" i="6"/>
  <c r="H4609" i="6" s="1"/>
  <c r="I4610" i="6"/>
  <c r="H4610" i="6" s="1"/>
  <c r="I4611" i="6"/>
  <c r="H4611" i="6" s="1"/>
  <c r="I4612" i="6"/>
  <c r="H4612" i="6" s="1"/>
  <c r="I4613" i="6"/>
  <c r="H4613" i="6" s="1"/>
  <c r="I4614" i="6"/>
  <c r="H4614" i="6" s="1"/>
  <c r="I4615" i="6"/>
  <c r="H4615" i="6" s="1"/>
  <c r="I4616" i="6"/>
  <c r="H4616" i="6" s="1"/>
  <c r="I4617" i="6"/>
  <c r="H4617" i="6" s="1"/>
  <c r="I4618" i="6"/>
  <c r="H4618" i="6" s="1"/>
  <c r="I4619" i="6"/>
  <c r="H4619" i="6" s="1"/>
  <c r="I4620" i="6"/>
  <c r="H4620" i="6" s="1"/>
  <c r="I4621" i="6"/>
  <c r="H4621" i="6" s="1"/>
  <c r="I4622" i="6"/>
  <c r="H4622" i="6" s="1"/>
  <c r="I4623" i="6"/>
  <c r="H4623" i="6" s="1"/>
  <c r="I4624" i="6"/>
  <c r="H4624" i="6" s="1"/>
  <c r="I4625" i="6"/>
  <c r="H4625" i="6" s="1"/>
  <c r="I4626" i="6"/>
  <c r="H4626" i="6" s="1"/>
  <c r="I4627" i="6"/>
  <c r="H4627" i="6" s="1"/>
  <c r="I4628" i="6"/>
  <c r="H4628" i="6" s="1"/>
  <c r="I4629" i="6"/>
  <c r="H4629" i="6" s="1"/>
  <c r="I4630" i="6"/>
  <c r="H4630" i="6" s="1"/>
  <c r="I4631" i="6"/>
  <c r="H4631" i="6" s="1"/>
  <c r="I4632" i="6"/>
  <c r="H4632" i="6" s="1"/>
  <c r="I4633" i="6"/>
  <c r="H4633" i="6" s="1"/>
  <c r="I4634" i="6"/>
  <c r="H4634" i="6" s="1"/>
  <c r="I4635" i="6"/>
  <c r="H4635" i="6" s="1"/>
  <c r="I4636" i="6"/>
  <c r="H4636" i="6" s="1"/>
  <c r="I4637" i="6"/>
  <c r="H4637" i="6" s="1"/>
  <c r="I4638" i="6"/>
  <c r="H4638" i="6" s="1"/>
  <c r="I4639" i="6"/>
  <c r="H4639" i="6" s="1"/>
  <c r="I4640" i="6"/>
  <c r="H4640" i="6" s="1"/>
  <c r="I4641" i="6"/>
  <c r="H4641" i="6" s="1"/>
  <c r="I4642" i="6"/>
  <c r="H4642" i="6" s="1"/>
  <c r="I4643" i="6"/>
  <c r="H4643" i="6" s="1"/>
  <c r="I4644" i="6"/>
  <c r="H4644" i="6" s="1"/>
  <c r="I4645" i="6"/>
  <c r="H4645" i="6" s="1"/>
  <c r="I4646" i="6"/>
  <c r="H4646" i="6" s="1"/>
  <c r="I4647" i="6"/>
  <c r="H4647" i="6" s="1"/>
  <c r="I4648" i="6"/>
  <c r="H4648" i="6" s="1"/>
  <c r="I4649" i="6"/>
  <c r="H4649" i="6" s="1"/>
  <c r="I4650" i="6"/>
  <c r="H4650" i="6" s="1"/>
  <c r="I4651" i="6"/>
  <c r="H4651" i="6" s="1"/>
  <c r="I4652" i="6"/>
  <c r="H4652" i="6" s="1"/>
  <c r="I4653" i="6"/>
  <c r="H4653" i="6" s="1"/>
  <c r="I4654" i="6"/>
  <c r="H4654" i="6" s="1"/>
  <c r="I4655" i="6"/>
  <c r="H4655" i="6" s="1"/>
  <c r="I4656" i="6"/>
  <c r="H4656" i="6" s="1"/>
  <c r="I4657" i="6"/>
  <c r="H4657" i="6" s="1"/>
  <c r="I4658" i="6"/>
  <c r="H4658" i="6" s="1"/>
  <c r="I4659" i="6"/>
  <c r="H4659" i="6" s="1"/>
  <c r="I4660" i="6"/>
  <c r="H4660" i="6" s="1"/>
  <c r="I4661" i="6"/>
  <c r="H4661" i="6" s="1"/>
  <c r="I4662" i="6"/>
  <c r="H4662" i="6" s="1"/>
  <c r="I4663" i="6"/>
  <c r="H4663" i="6" s="1"/>
  <c r="I4664" i="6"/>
  <c r="H4664" i="6" s="1"/>
  <c r="I4665" i="6"/>
  <c r="H4665" i="6" s="1"/>
  <c r="I4666" i="6"/>
  <c r="H4666" i="6" s="1"/>
  <c r="I4667" i="6"/>
  <c r="H4667" i="6" s="1"/>
  <c r="I4668" i="6"/>
  <c r="H4668" i="6" s="1"/>
  <c r="I4669" i="6"/>
  <c r="H4669" i="6" s="1"/>
  <c r="I4670" i="6"/>
  <c r="H4670" i="6" s="1"/>
  <c r="I4671" i="6"/>
  <c r="H4671" i="6" s="1"/>
  <c r="I4672" i="6"/>
  <c r="H4672" i="6" s="1"/>
  <c r="I4673" i="6"/>
  <c r="H4673" i="6" s="1"/>
  <c r="I4674" i="6"/>
  <c r="H4674" i="6" s="1"/>
  <c r="I4675" i="6"/>
  <c r="H4675" i="6" s="1"/>
  <c r="I4676" i="6"/>
  <c r="H4676" i="6" s="1"/>
  <c r="I4677" i="6"/>
  <c r="H4677" i="6" s="1"/>
  <c r="I4678" i="6"/>
  <c r="H4678" i="6" s="1"/>
  <c r="I4679" i="6"/>
  <c r="H4679" i="6" s="1"/>
  <c r="I4680" i="6"/>
  <c r="H4680" i="6" s="1"/>
  <c r="I4681" i="6"/>
  <c r="H4681" i="6" s="1"/>
  <c r="I4682" i="6"/>
  <c r="H4682" i="6" s="1"/>
  <c r="I4683" i="6"/>
  <c r="H4683" i="6" s="1"/>
  <c r="I4684" i="6"/>
  <c r="H4684" i="6" s="1"/>
  <c r="I4685" i="6"/>
  <c r="H4685" i="6" s="1"/>
  <c r="I4686" i="6"/>
  <c r="H4686" i="6" s="1"/>
  <c r="I4687" i="6"/>
  <c r="H4687" i="6" s="1"/>
  <c r="I4688" i="6"/>
  <c r="H4688" i="6" s="1"/>
  <c r="I4689" i="6"/>
  <c r="H4689" i="6" s="1"/>
  <c r="I4690" i="6"/>
  <c r="H4690" i="6" s="1"/>
  <c r="I4691" i="6"/>
  <c r="H4691" i="6" s="1"/>
  <c r="I4692" i="6"/>
  <c r="H4692" i="6" s="1"/>
  <c r="I4693" i="6"/>
  <c r="H4693" i="6" s="1"/>
  <c r="I4694" i="6"/>
  <c r="H4694" i="6" s="1"/>
  <c r="I4695" i="6"/>
  <c r="H4695" i="6" s="1"/>
  <c r="I4696" i="6"/>
  <c r="H4696" i="6" s="1"/>
  <c r="I4697" i="6"/>
  <c r="H4697" i="6" s="1"/>
  <c r="I4698" i="6"/>
  <c r="H4698" i="6" s="1"/>
  <c r="I4699" i="6"/>
  <c r="H4699" i="6" s="1"/>
  <c r="I4700" i="6"/>
  <c r="H4700" i="6" s="1"/>
  <c r="I4701" i="6"/>
  <c r="H4701" i="6" s="1"/>
  <c r="I4702" i="6"/>
  <c r="H4702" i="6" s="1"/>
  <c r="I4703" i="6"/>
  <c r="H4703" i="6" s="1"/>
  <c r="I4704" i="6"/>
  <c r="H4704" i="6" s="1"/>
  <c r="I4705" i="6"/>
  <c r="H4705" i="6" s="1"/>
  <c r="I4706" i="6"/>
  <c r="H4706" i="6" s="1"/>
  <c r="I4707" i="6"/>
  <c r="H4707" i="6" s="1"/>
  <c r="I4708" i="6"/>
  <c r="H4708" i="6" s="1"/>
  <c r="I4709" i="6"/>
  <c r="H4709" i="6" s="1"/>
  <c r="I4710" i="6"/>
  <c r="H4710" i="6" s="1"/>
  <c r="I4711" i="6"/>
  <c r="H4711" i="6" s="1"/>
  <c r="I4712" i="6"/>
  <c r="H4712" i="6" s="1"/>
  <c r="I4713" i="6"/>
  <c r="H4713" i="6" s="1"/>
  <c r="I4714" i="6"/>
  <c r="H4714" i="6" s="1"/>
  <c r="I4715" i="6"/>
  <c r="H4715" i="6" s="1"/>
  <c r="I4716" i="6"/>
  <c r="H4716" i="6" s="1"/>
  <c r="I4717" i="6"/>
  <c r="H4717" i="6" s="1"/>
  <c r="I4718" i="6"/>
  <c r="H4718" i="6" s="1"/>
  <c r="I4719" i="6"/>
  <c r="H4719" i="6" s="1"/>
  <c r="I4720" i="6"/>
  <c r="H4720" i="6" s="1"/>
  <c r="I4721" i="6"/>
  <c r="H4721" i="6" s="1"/>
  <c r="I4722" i="6"/>
  <c r="H4722" i="6" s="1"/>
  <c r="I4723" i="6"/>
  <c r="H4723" i="6" s="1"/>
  <c r="I4724" i="6"/>
  <c r="H4724" i="6" s="1"/>
  <c r="I4725" i="6"/>
  <c r="H4725" i="6" s="1"/>
  <c r="I4726" i="6"/>
  <c r="H4726" i="6" s="1"/>
  <c r="I4727" i="6"/>
  <c r="H4727" i="6" s="1"/>
  <c r="I4728" i="6"/>
  <c r="H4728" i="6" s="1"/>
  <c r="I4729" i="6"/>
  <c r="H4729" i="6" s="1"/>
  <c r="I4730" i="6"/>
  <c r="H4730" i="6" s="1"/>
  <c r="I4731" i="6"/>
  <c r="H4731" i="6" s="1"/>
  <c r="I4732" i="6"/>
  <c r="H4732" i="6" s="1"/>
  <c r="I4733" i="6"/>
  <c r="H4733" i="6" s="1"/>
  <c r="I4734" i="6"/>
  <c r="H4734" i="6" s="1"/>
  <c r="I4735" i="6"/>
  <c r="H4735" i="6" s="1"/>
  <c r="I4736" i="6"/>
  <c r="H4736" i="6" s="1"/>
  <c r="I4737" i="6"/>
  <c r="H4737" i="6" s="1"/>
  <c r="I4738" i="6"/>
  <c r="H4738" i="6" s="1"/>
  <c r="I4739" i="6"/>
  <c r="H4739" i="6" s="1"/>
  <c r="I4740" i="6"/>
  <c r="H4740" i="6" s="1"/>
  <c r="I4741" i="6"/>
  <c r="H4741" i="6" s="1"/>
  <c r="I4742" i="6"/>
  <c r="H4742" i="6" s="1"/>
  <c r="I4743" i="6"/>
  <c r="H4743" i="6" s="1"/>
  <c r="I4744" i="6"/>
  <c r="H4744" i="6" s="1"/>
  <c r="I4745" i="6"/>
  <c r="H4745" i="6" s="1"/>
  <c r="I4746" i="6"/>
  <c r="H4746" i="6" s="1"/>
  <c r="I4747" i="6"/>
  <c r="H4747" i="6" s="1"/>
  <c r="I4748" i="6"/>
  <c r="H4748" i="6" s="1"/>
  <c r="I4749" i="6"/>
  <c r="H4749" i="6" s="1"/>
  <c r="I4750" i="6"/>
  <c r="H4750" i="6" s="1"/>
  <c r="I4751" i="6"/>
  <c r="H4751" i="6" s="1"/>
  <c r="I4752" i="6"/>
  <c r="H4752" i="6" s="1"/>
  <c r="I4753" i="6"/>
  <c r="H4753" i="6" s="1"/>
  <c r="I4754" i="6"/>
  <c r="H4754" i="6" s="1"/>
  <c r="I4755" i="6"/>
  <c r="H4755" i="6" s="1"/>
  <c r="I4756" i="6"/>
  <c r="H4756" i="6" s="1"/>
  <c r="I4757" i="6"/>
  <c r="H4757" i="6" s="1"/>
  <c r="I4758" i="6"/>
  <c r="H4758" i="6" s="1"/>
  <c r="I4759" i="6"/>
  <c r="H4759" i="6" s="1"/>
  <c r="I4760" i="6"/>
  <c r="H4760" i="6" s="1"/>
  <c r="I4761" i="6"/>
  <c r="H4761" i="6" s="1"/>
  <c r="I4762" i="6"/>
  <c r="H4762" i="6" s="1"/>
  <c r="I4763" i="6"/>
  <c r="H4763" i="6" s="1"/>
  <c r="I4764" i="6"/>
  <c r="H4764" i="6" s="1"/>
  <c r="I4765" i="6"/>
  <c r="H4765" i="6" s="1"/>
  <c r="I4766" i="6"/>
  <c r="H4766" i="6" s="1"/>
  <c r="I4767" i="6"/>
  <c r="H4767" i="6" s="1"/>
  <c r="I4768" i="6"/>
  <c r="H4768" i="6" s="1"/>
  <c r="I4769" i="6"/>
  <c r="H4769" i="6" s="1"/>
  <c r="I4770" i="6"/>
  <c r="H4770" i="6" s="1"/>
  <c r="I4771" i="6"/>
  <c r="H4771" i="6" s="1"/>
  <c r="I4772" i="6"/>
  <c r="H4772" i="6" s="1"/>
  <c r="I4773" i="6"/>
  <c r="H4773" i="6" s="1"/>
  <c r="I4774" i="6"/>
  <c r="H4774" i="6" s="1"/>
  <c r="I4775" i="6"/>
  <c r="H4775" i="6" s="1"/>
  <c r="I4776" i="6"/>
  <c r="H4776" i="6" s="1"/>
  <c r="I4777" i="6"/>
  <c r="H4777" i="6" s="1"/>
  <c r="I4778" i="6"/>
  <c r="H4778" i="6" s="1"/>
  <c r="I4779" i="6"/>
  <c r="H4779" i="6" s="1"/>
  <c r="I4780" i="6"/>
  <c r="H4780" i="6" s="1"/>
  <c r="I4781" i="6"/>
  <c r="H4781" i="6" s="1"/>
  <c r="I4782" i="6"/>
  <c r="H4782" i="6" s="1"/>
  <c r="I4783" i="6"/>
  <c r="H4783" i="6" s="1"/>
  <c r="I4784" i="6"/>
  <c r="H4784" i="6" s="1"/>
  <c r="I4785" i="6"/>
  <c r="H4785" i="6" s="1"/>
  <c r="I4786" i="6"/>
  <c r="H4786" i="6" s="1"/>
  <c r="I4787" i="6"/>
  <c r="H4787" i="6" s="1"/>
  <c r="I4788" i="6"/>
  <c r="H4788" i="6" s="1"/>
  <c r="I4789" i="6"/>
  <c r="H4789" i="6" s="1"/>
  <c r="I4790" i="6"/>
  <c r="H4790" i="6" s="1"/>
  <c r="I4791" i="6"/>
  <c r="H4791" i="6" s="1"/>
  <c r="I4792" i="6"/>
  <c r="H4792" i="6" s="1"/>
  <c r="I4793" i="6"/>
  <c r="H4793" i="6" s="1"/>
  <c r="I4794" i="6"/>
  <c r="H4794" i="6" s="1"/>
  <c r="I4795" i="6"/>
  <c r="H4795" i="6" s="1"/>
  <c r="I4796" i="6"/>
  <c r="H4796" i="6" s="1"/>
  <c r="I4797" i="6"/>
  <c r="H4797" i="6" s="1"/>
  <c r="I4798" i="6"/>
  <c r="H4798" i="6" s="1"/>
  <c r="I4799" i="6"/>
  <c r="H4799" i="6" s="1"/>
  <c r="I4800" i="6"/>
  <c r="H4800" i="6" s="1"/>
  <c r="I4801" i="6"/>
  <c r="H4801" i="6" s="1"/>
  <c r="I4802" i="6"/>
  <c r="H4802" i="6" s="1"/>
  <c r="I4803" i="6"/>
  <c r="H4803" i="6" s="1"/>
  <c r="I4804" i="6"/>
  <c r="H4804" i="6" s="1"/>
  <c r="I4805" i="6"/>
  <c r="H4805" i="6" s="1"/>
  <c r="I4806" i="6"/>
  <c r="H4806" i="6" s="1"/>
  <c r="I4807" i="6"/>
  <c r="H4807" i="6" s="1"/>
  <c r="I4808" i="6"/>
  <c r="H4808" i="6" s="1"/>
  <c r="I4809" i="6"/>
  <c r="H4809" i="6" s="1"/>
  <c r="I4810" i="6"/>
  <c r="H4810" i="6" s="1"/>
  <c r="I4811" i="6"/>
  <c r="H4811" i="6" s="1"/>
  <c r="I4812" i="6"/>
  <c r="H4812" i="6" s="1"/>
  <c r="I4813" i="6"/>
  <c r="H4813" i="6" s="1"/>
  <c r="I4814" i="6"/>
  <c r="H4814" i="6" s="1"/>
  <c r="I4815" i="6"/>
  <c r="H4815" i="6" s="1"/>
  <c r="I4816" i="6"/>
  <c r="H4816" i="6" s="1"/>
  <c r="I4817" i="6"/>
  <c r="H4817" i="6" s="1"/>
  <c r="I4818" i="6"/>
  <c r="H4818" i="6" s="1"/>
  <c r="I4819" i="6"/>
  <c r="H4819" i="6" s="1"/>
  <c r="I4820" i="6"/>
  <c r="H4820" i="6" s="1"/>
  <c r="I4821" i="6"/>
  <c r="H4821" i="6" s="1"/>
  <c r="I4822" i="6"/>
  <c r="H4822" i="6" s="1"/>
  <c r="I4823" i="6"/>
  <c r="H4823" i="6" s="1"/>
  <c r="I4824" i="6"/>
  <c r="H4824" i="6" s="1"/>
  <c r="I4825" i="6"/>
  <c r="H4825" i="6" s="1"/>
  <c r="I4826" i="6"/>
  <c r="H4826" i="6" s="1"/>
  <c r="I4827" i="6"/>
  <c r="H4827" i="6" s="1"/>
  <c r="I4828" i="6"/>
  <c r="H4828" i="6" s="1"/>
  <c r="I4829" i="6"/>
  <c r="H4829" i="6" s="1"/>
  <c r="I4830" i="6"/>
  <c r="H4830" i="6" s="1"/>
  <c r="I4831" i="6"/>
  <c r="H4831" i="6" s="1"/>
  <c r="I4832" i="6"/>
  <c r="H4832" i="6" s="1"/>
  <c r="I4833" i="6"/>
  <c r="H4833" i="6" s="1"/>
  <c r="I4834" i="6"/>
  <c r="H4834" i="6" s="1"/>
  <c r="I4835" i="6"/>
  <c r="H4835" i="6" s="1"/>
  <c r="I4836" i="6"/>
  <c r="H4836" i="6" s="1"/>
  <c r="I4837" i="6"/>
  <c r="H4837" i="6" s="1"/>
  <c r="I4838" i="6"/>
  <c r="H4838" i="6" s="1"/>
  <c r="I4839" i="6"/>
  <c r="H4839" i="6" s="1"/>
  <c r="I4840" i="6"/>
  <c r="H4840" i="6" s="1"/>
  <c r="I4841" i="6"/>
  <c r="H4841" i="6" s="1"/>
  <c r="I4842" i="6"/>
  <c r="H4842" i="6" s="1"/>
  <c r="I4843" i="6"/>
  <c r="H4843" i="6" s="1"/>
  <c r="I4844" i="6"/>
  <c r="H4844" i="6" s="1"/>
  <c r="I4845" i="6"/>
  <c r="H4845" i="6" s="1"/>
  <c r="I4846" i="6"/>
  <c r="H4846" i="6" s="1"/>
  <c r="I4847" i="6"/>
  <c r="H4847" i="6" s="1"/>
  <c r="I4848" i="6"/>
  <c r="H4848" i="6" s="1"/>
  <c r="I4849" i="6"/>
  <c r="H4849" i="6" s="1"/>
  <c r="I4850" i="6"/>
  <c r="H4850" i="6" s="1"/>
  <c r="I4851" i="6"/>
  <c r="H4851" i="6" s="1"/>
  <c r="I4852" i="6"/>
  <c r="H4852" i="6" s="1"/>
  <c r="I4853" i="6"/>
  <c r="H4853" i="6" s="1"/>
  <c r="I4854" i="6"/>
  <c r="H4854" i="6" s="1"/>
  <c r="I4855" i="6"/>
  <c r="H4855" i="6" s="1"/>
  <c r="I4856" i="6"/>
  <c r="H4856" i="6" s="1"/>
  <c r="I4857" i="6"/>
  <c r="H4857" i="6" s="1"/>
  <c r="I4858" i="6"/>
  <c r="H4858" i="6" s="1"/>
  <c r="I4859" i="6"/>
  <c r="H4859" i="6" s="1"/>
  <c r="I4860" i="6"/>
  <c r="H4860" i="6" s="1"/>
  <c r="I4861" i="6"/>
  <c r="H4861" i="6" s="1"/>
  <c r="I4862" i="6"/>
  <c r="H4862" i="6" s="1"/>
  <c r="I4863" i="6"/>
  <c r="H4863" i="6" s="1"/>
  <c r="I4864" i="6"/>
  <c r="H4864" i="6" s="1"/>
  <c r="I4865" i="6"/>
  <c r="H4865" i="6" s="1"/>
  <c r="I4866" i="6"/>
  <c r="H4866" i="6" s="1"/>
  <c r="I4867" i="6"/>
  <c r="H4867" i="6" s="1"/>
  <c r="I4868" i="6"/>
  <c r="H4868" i="6" s="1"/>
  <c r="I4869" i="6"/>
  <c r="H4869" i="6" s="1"/>
  <c r="I4870" i="6"/>
  <c r="H4870" i="6" s="1"/>
  <c r="I4871" i="6"/>
  <c r="H4871" i="6" s="1"/>
  <c r="I4872" i="6"/>
  <c r="H4872" i="6" s="1"/>
  <c r="I4873" i="6"/>
  <c r="H4873" i="6" s="1"/>
  <c r="I4874" i="6"/>
  <c r="H4874" i="6" s="1"/>
  <c r="I4875" i="6"/>
  <c r="H4875" i="6" s="1"/>
  <c r="I4876" i="6"/>
  <c r="H4876" i="6" s="1"/>
  <c r="I4877" i="6"/>
  <c r="H4877" i="6" s="1"/>
  <c r="I4878" i="6"/>
  <c r="H4878" i="6" s="1"/>
  <c r="I4879" i="6"/>
  <c r="H4879" i="6" s="1"/>
  <c r="I4880" i="6"/>
  <c r="H4880" i="6" s="1"/>
  <c r="I4881" i="6"/>
  <c r="H4881" i="6" s="1"/>
  <c r="I4882" i="6"/>
  <c r="H4882" i="6" s="1"/>
  <c r="I4883" i="6"/>
  <c r="H4883" i="6" s="1"/>
  <c r="I4884" i="6"/>
  <c r="H4884" i="6" s="1"/>
  <c r="I4885" i="6"/>
  <c r="H4885" i="6" s="1"/>
  <c r="I4886" i="6"/>
  <c r="H4886" i="6" s="1"/>
  <c r="I4887" i="6"/>
  <c r="H4887" i="6" s="1"/>
  <c r="I4888" i="6"/>
  <c r="H4888" i="6" s="1"/>
  <c r="I4889" i="6"/>
  <c r="H4889" i="6" s="1"/>
  <c r="I4890" i="6"/>
  <c r="H4890" i="6" s="1"/>
  <c r="I4891" i="6"/>
  <c r="H4891" i="6" s="1"/>
  <c r="I4892" i="6"/>
  <c r="H4892" i="6" s="1"/>
  <c r="I4893" i="6"/>
  <c r="H4893" i="6" s="1"/>
  <c r="I4894" i="6"/>
  <c r="H4894" i="6" s="1"/>
  <c r="I4895" i="6"/>
  <c r="H4895" i="6" s="1"/>
  <c r="I4896" i="6"/>
  <c r="H4896" i="6" s="1"/>
  <c r="I4897" i="6"/>
  <c r="H4897" i="6" s="1"/>
  <c r="I4898" i="6"/>
  <c r="H4898" i="6" s="1"/>
  <c r="I4899" i="6"/>
  <c r="H4899" i="6" s="1"/>
  <c r="I4900" i="6"/>
  <c r="H4900" i="6" s="1"/>
  <c r="I4901" i="6"/>
  <c r="H4901" i="6" s="1"/>
  <c r="I4902" i="6"/>
  <c r="H4902" i="6" s="1"/>
  <c r="I4903" i="6"/>
  <c r="H4903" i="6" s="1"/>
  <c r="I4904" i="6"/>
  <c r="H4904" i="6" s="1"/>
  <c r="I4905" i="6"/>
  <c r="H4905" i="6" s="1"/>
  <c r="I4906" i="6"/>
  <c r="H4906" i="6" s="1"/>
  <c r="I4907" i="6"/>
  <c r="H4907" i="6" s="1"/>
  <c r="I4908" i="6"/>
  <c r="H4908" i="6" s="1"/>
  <c r="I4909" i="6"/>
  <c r="H4909" i="6" s="1"/>
  <c r="I4910" i="6"/>
  <c r="H4910" i="6" s="1"/>
  <c r="I4911" i="6"/>
  <c r="H4911" i="6" s="1"/>
  <c r="I4912" i="6"/>
  <c r="H4912" i="6" s="1"/>
  <c r="I4913" i="6"/>
  <c r="H4913" i="6" s="1"/>
  <c r="I4914" i="6"/>
  <c r="H4914" i="6" s="1"/>
  <c r="I4915" i="6"/>
  <c r="H4915" i="6" s="1"/>
  <c r="I4916" i="6"/>
  <c r="H4916" i="6" s="1"/>
  <c r="I4917" i="6"/>
  <c r="H4917" i="6" s="1"/>
  <c r="I4918" i="6"/>
  <c r="H4918" i="6" s="1"/>
  <c r="I4919" i="6"/>
  <c r="H4919" i="6" s="1"/>
  <c r="I4920" i="6"/>
  <c r="H4920" i="6" s="1"/>
  <c r="I4921" i="6"/>
  <c r="H4921" i="6" s="1"/>
  <c r="I4922" i="6"/>
  <c r="H4922" i="6" s="1"/>
  <c r="I4923" i="6"/>
  <c r="H4923" i="6" s="1"/>
  <c r="I4924" i="6"/>
  <c r="H4924" i="6" s="1"/>
  <c r="I4925" i="6"/>
  <c r="H4925" i="6" s="1"/>
  <c r="I4926" i="6"/>
  <c r="H4926" i="6" s="1"/>
  <c r="I4927" i="6"/>
  <c r="H4927" i="6" s="1"/>
  <c r="I4928" i="6"/>
  <c r="H4928" i="6" s="1"/>
  <c r="I4929" i="6"/>
  <c r="H4929" i="6" s="1"/>
  <c r="I4930" i="6"/>
  <c r="H4930" i="6" s="1"/>
  <c r="I4931" i="6"/>
  <c r="H4931" i="6" s="1"/>
  <c r="I4932" i="6"/>
  <c r="H4932" i="6" s="1"/>
  <c r="I4933" i="6"/>
  <c r="H4933" i="6" s="1"/>
  <c r="I4934" i="6"/>
  <c r="H4934" i="6" s="1"/>
  <c r="I4935" i="6"/>
  <c r="H4935" i="6" s="1"/>
  <c r="I4936" i="6"/>
  <c r="H4936" i="6" s="1"/>
  <c r="I4937" i="6"/>
  <c r="H4937" i="6" s="1"/>
  <c r="I4938" i="6"/>
  <c r="H4938" i="6" s="1"/>
  <c r="I4939" i="6"/>
  <c r="H4939" i="6" s="1"/>
  <c r="I4940" i="6"/>
  <c r="H4940" i="6" s="1"/>
  <c r="I4941" i="6"/>
  <c r="H4941" i="6" s="1"/>
  <c r="I4942" i="6"/>
  <c r="H4942" i="6" s="1"/>
  <c r="I4943" i="6"/>
  <c r="H4943" i="6" s="1"/>
  <c r="I4944" i="6"/>
  <c r="H4944" i="6" s="1"/>
  <c r="I4945" i="6"/>
  <c r="H4945" i="6" s="1"/>
  <c r="I4946" i="6"/>
  <c r="H4946" i="6" s="1"/>
  <c r="I4947" i="6"/>
  <c r="H4947" i="6" s="1"/>
  <c r="I4948" i="6"/>
  <c r="H4948" i="6" s="1"/>
  <c r="I4949" i="6"/>
  <c r="H4949" i="6" s="1"/>
  <c r="I4950" i="6"/>
  <c r="H4950" i="6" s="1"/>
  <c r="I4951" i="6"/>
  <c r="H4951" i="6" s="1"/>
  <c r="I4952" i="6"/>
  <c r="H4952" i="6" s="1"/>
  <c r="I4953" i="6"/>
  <c r="H4953" i="6" s="1"/>
  <c r="I4954" i="6"/>
  <c r="H4954" i="6" s="1"/>
  <c r="I4955" i="6"/>
  <c r="H4955" i="6" s="1"/>
  <c r="I4956" i="6"/>
  <c r="H4956" i="6" s="1"/>
  <c r="I4957" i="6"/>
  <c r="H4957" i="6" s="1"/>
  <c r="I4958" i="6"/>
  <c r="H4958" i="6" s="1"/>
  <c r="I4959" i="6"/>
  <c r="H4959" i="6" s="1"/>
  <c r="I4960" i="6"/>
  <c r="H4960" i="6" s="1"/>
  <c r="I4961" i="6"/>
  <c r="H4961" i="6" s="1"/>
  <c r="I4962" i="6"/>
  <c r="H4962" i="6" s="1"/>
  <c r="I4963" i="6"/>
  <c r="H4963" i="6" s="1"/>
  <c r="I4964" i="6"/>
  <c r="H4964" i="6" s="1"/>
  <c r="I4965" i="6"/>
  <c r="H4965" i="6" s="1"/>
  <c r="I4966" i="6"/>
  <c r="H4966" i="6" s="1"/>
  <c r="I4967" i="6"/>
  <c r="H4967" i="6" s="1"/>
  <c r="I4968" i="6"/>
  <c r="H4968" i="6" s="1"/>
  <c r="I4969" i="6"/>
  <c r="H4969" i="6" s="1"/>
  <c r="I4970" i="6"/>
  <c r="H4970" i="6" s="1"/>
  <c r="I4971" i="6"/>
  <c r="H4971" i="6" s="1"/>
  <c r="I4972" i="6"/>
  <c r="H4972" i="6" s="1"/>
  <c r="I4973" i="6"/>
  <c r="H4973" i="6" s="1"/>
  <c r="I4974" i="6"/>
  <c r="H4974" i="6" s="1"/>
  <c r="I4975" i="6"/>
  <c r="H4975" i="6" s="1"/>
  <c r="I4976" i="6"/>
  <c r="H4976" i="6" s="1"/>
  <c r="I4977" i="6"/>
  <c r="H4977" i="6" s="1"/>
  <c r="I4978" i="6"/>
  <c r="H4978" i="6" s="1"/>
  <c r="I4979" i="6"/>
  <c r="H4979" i="6" s="1"/>
  <c r="I4980" i="6"/>
  <c r="H4980" i="6" s="1"/>
  <c r="I4981" i="6"/>
  <c r="H4981" i="6" s="1"/>
  <c r="I4982" i="6"/>
  <c r="H4982" i="6" s="1"/>
  <c r="I4983" i="6"/>
  <c r="H4983" i="6" s="1"/>
  <c r="I4984" i="6"/>
  <c r="H4984" i="6" s="1"/>
  <c r="I4985" i="6"/>
  <c r="H4985" i="6" s="1"/>
  <c r="I4986" i="6"/>
  <c r="H4986" i="6" s="1"/>
  <c r="I4987" i="6"/>
  <c r="H4987" i="6" s="1"/>
  <c r="I4988" i="6"/>
  <c r="H4988" i="6" s="1"/>
  <c r="I4989" i="6"/>
  <c r="H4989" i="6" s="1"/>
  <c r="I4990" i="6"/>
  <c r="H4990" i="6" s="1"/>
  <c r="I4991" i="6"/>
  <c r="H4991" i="6" s="1"/>
  <c r="I4992" i="6"/>
  <c r="H4992" i="6" s="1"/>
  <c r="I4993" i="6"/>
  <c r="H4993" i="6" s="1"/>
  <c r="I4994" i="6"/>
  <c r="H4994" i="6" s="1"/>
  <c r="I4995" i="6"/>
  <c r="H4995" i="6" s="1"/>
  <c r="I4996" i="6"/>
  <c r="H4996" i="6" s="1"/>
  <c r="I4997" i="6"/>
  <c r="H4997" i="6" s="1"/>
  <c r="I4998" i="6"/>
  <c r="H4998" i="6" s="1"/>
  <c r="I4999" i="6"/>
  <c r="H4999" i="6" s="1"/>
  <c r="I5000" i="6"/>
  <c r="H5000" i="6" s="1"/>
  <c r="I5001" i="6"/>
  <c r="H5001" i="6" s="1"/>
  <c r="I5002" i="6"/>
  <c r="H5002" i="6" s="1"/>
  <c r="I5003" i="6"/>
  <c r="H5003" i="6" s="1"/>
  <c r="I5004" i="6"/>
  <c r="H5004" i="6" s="1"/>
  <c r="I5005" i="6"/>
  <c r="H5005" i="6" s="1"/>
  <c r="I5006" i="6"/>
  <c r="H5006" i="6" s="1"/>
  <c r="I5007" i="6"/>
  <c r="H5007" i="6" s="1"/>
  <c r="I5008" i="6"/>
  <c r="H5008" i="6" s="1"/>
  <c r="I5009" i="6"/>
  <c r="H5009" i="6" s="1"/>
  <c r="I5010" i="6"/>
  <c r="H5010" i="6" s="1"/>
  <c r="I5011" i="6"/>
  <c r="H5011" i="6" s="1"/>
  <c r="I5012" i="6"/>
  <c r="H5012" i="6" s="1"/>
  <c r="I5013" i="6"/>
  <c r="H5013" i="6" s="1"/>
  <c r="I5014" i="6"/>
  <c r="H5014" i="6" s="1"/>
  <c r="I5015" i="6"/>
  <c r="H5015" i="6" s="1"/>
  <c r="I5016" i="6"/>
  <c r="H5016" i="6" s="1"/>
  <c r="I5017" i="6"/>
  <c r="H5017" i="6" s="1"/>
  <c r="I5018" i="6"/>
  <c r="H5018" i="6" s="1"/>
  <c r="I5019" i="6"/>
  <c r="H5019" i="6" s="1"/>
  <c r="I5020" i="6"/>
  <c r="H5020" i="6" s="1"/>
  <c r="I5021" i="6"/>
  <c r="H5021" i="6" s="1"/>
  <c r="I5022" i="6"/>
  <c r="H5022" i="6" s="1"/>
  <c r="I5023" i="6"/>
  <c r="H5023" i="6" s="1"/>
  <c r="I5024" i="6"/>
  <c r="H5024" i="6" s="1"/>
  <c r="I5025" i="6"/>
  <c r="H5025" i="6" s="1"/>
  <c r="I5026" i="6"/>
  <c r="H5026" i="6" s="1"/>
  <c r="I5027" i="6"/>
  <c r="H5027" i="6" s="1"/>
  <c r="I5028" i="6"/>
  <c r="H5028" i="6" s="1"/>
  <c r="I5029" i="6"/>
  <c r="H5029" i="6" s="1"/>
  <c r="I5030" i="6"/>
  <c r="H5030" i="6" s="1"/>
  <c r="I5031" i="6"/>
  <c r="H5031" i="6" s="1"/>
  <c r="I5032" i="6"/>
  <c r="H5032" i="6" s="1"/>
  <c r="I5033" i="6"/>
  <c r="H5033" i="6" s="1"/>
  <c r="I5034" i="6"/>
  <c r="H5034" i="6" s="1"/>
  <c r="I5035" i="6"/>
  <c r="H5035" i="6" s="1"/>
  <c r="I5036" i="6"/>
  <c r="H5036" i="6" s="1"/>
  <c r="I5037" i="6"/>
  <c r="H5037" i="6" s="1"/>
  <c r="I5038" i="6"/>
  <c r="H5038" i="6" s="1"/>
  <c r="I5039" i="6"/>
  <c r="H5039" i="6" s="1"/>
  <c r="I5040" i="6"/>
  <c r="H5040" i="6" s="1"/>
  <c r="I5041" i="6"/>
  <c r="H5041" i="6" s="1"/>
  <c r="I5042" i="6"/>
  <c r="H5042" i="6" s="1"/>
  <c r="I5043" i="6"/>
  <c r="H5043" i="6" s="1"/>
  <c r="I5044" i="6"/>
  <c r="H5044" i="6" s="1"/>
  <c r="I5045" i="6"/>
  <c r="H5045" i="6" s="1"/>
  <c r="I5046" i="6"/>
  <c r="H5046" i="6" s="1"/>
  <c r="I5047" i="6"/>
  <c r="H5047" i="6" s="1"/>
  <c r="I5048" i="6"/>
  <c r="H5048" i="6" s="1"/>
  <c r="I5049" i="6"/>
  <c r="H5049" i="6" s="1"/>
  <c r="I5050" i="6"/>
  <c r="H5050" i="6" s="1"/>
  <c r="I5051" i="6"/>
  <c r="H5051" i="6" s="1"/>
  <c r="I5052" i="6"/>
  <c r="H5052" i="6" s="1"/>
  <c r="I5053" i="6"/>
  <c r="H5053" i="6" s="1"/>
  <c r="I5054" i="6"/>
  <c r="H5054" i="6" s="1"/>
  <c r="I5055" i="6"/>
  <c r="H5055" i="6" s="1"/>
  <c r="I5056" i="6"/>
  <c r="H5056" i="6" s="1"/>
  <c r="I5057" i="6"/>
  <c r="H5057" i="6" s="1"/>
  <c r="I5058" i="6"/>
  <c r="H5058" i="6" s="1"/>
  <c r="I5059" i="6"/>
  <c r="H5059" i="6" s="1"/>
  <c r="I5060" i="6"/>
  <c r="H5060" i="6" s="1"/>
  <c r="I5061" i="6"/>
  <c r="H5061" i="6" s="1"/>
  <c r="I5062" i="6"/>
  <c r="H5062" i="6" s="1"/>
  <c r="I5063" i="6"/>
  <c r="H5063" i="6" s="1"/>
  <c r="I5064" i="6"/>
  <c r="H5064" i="6" s="1"/>
  <c r="I5065" i="6"/>
  <c r="H5065" i="6" s="1"/>
  <c r="I5066" i="6"/>
  <c r="H5066" i="6" s="1"/>
  <c r="I5067" i="6"/>
  <c r="H5067" i="6" s="1"/>
  <c r="I5068" i="6"/>
  <c r="H5068" i="6" s="1"/>
  <c r="I5069" i="6"/>
  <c r="H5069" i="6" s="1"/>
  <c r="I5070" i="6"/>
  <c r="H5070" i="6" s="1"/>
  <c r="I5071" i="6"/>
  <c r="H5071" i="6" s="1"/>
  <c r="I5072" i="6"/>
  <c r="H5072" i="6" s="1"/>
  <c r="I5073" i="6"/>
  <c r="H5073" i="6" s="1"/>
  <c r="I5074" i="6"/>
  <c r="H5074" i="6" s="1"/>
  <c r="I5075" i="6"/>
  <c r="H5075" i="6" s="1"/>
  <c r="I5076" i="6"/>
  <c r="H5076" i="6" s="1"/>
  <c r="I5077" i="6"/>
  <c r="H5077" i="6" s="1"/>
  <c r="I5078" i="6"/>
  <c r="H5078" i="6" s="1"/>
  <c r="I5079" i="6"/>
  <c r="H5079" i="6" s="1"/>
  <c r="I5080" i="6"/>
  <c r="H5080" i="6" s="1"/>
  <c r="I5081" i="6"/>
  <c r="H5081" i="6" s="1"/>
  <c r="I5082" i="6"/>
  <c r="H5082" i="6" s="1"/>
  <c r="N5" i="5"/>
  <c r="N6" i="5" s="1"/>
  <c r="N7" i="5" s="1"/>
  <c r="N8" i="5" s="1"/>
  <c r="N9" i="5" s="1"/>
  <c r="N10" i="5" s="1"/>
  <c r="N11" i="5" s="1"/>
  <c r="N12" i="5" s="1"/>
  <c r="N13" i="5" s="1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4" i="5"/>
  <c r="K4685" i="6" l="1"/>
  <c r="J6028" i="6"/>
  <c r="J5686" i="6"/>
  <c r="J5516" i="6"/>
  <c r="J5324" i="6"/>
  <c r="J5068" i="6"/>
  <c r="J4812" i="6"/>
  <c r="J4556" i="6"/>
  <c r="J4292" i="6"/>
  <c r="J3780" i="6"/>
  <c r="J3268" i="6"/>
  <c r="J2756" i="6"/>
  <c r="J2244" i="6"/>
  <c r="J1694" i="6"/>
  <c r="K5709" i="6"/>
  <c r="J6006" i="6"/>
  <c r="J5836" i="6"/>
  <c r="J5664" i="6"/>
  <c r="J5494" i="6"/>
  <c r="J5292" i="6"/>
  <c r="J5036" i="6"/>
  <c r="J4780" i="6"/>
  <c r="J4524" i="6"/>
  <c r="J4228" i="6"/>
  <c r="J3716" i="6"/>
  <c r="J3204" i="6"/>
  <c r="J2692" i="6"/>
  <c r="J2180" i="6"/>
  <c r="J1593" i="6"/>
  <c r="K5197" i="6"/>
  <c r="J5856" i="6"/>
  <c r="J5984" i="6"/>
  <c r="J5814" i="6"/>
  <c r="J5644" i="6"/>
  <c r="J5472" i="6"/>
  <c r="J5260" i="6"/>
  <c r="J5004" i="6"/>
  <c r="J4748" i="6"/>
  <c r="J4492" i="6"/>
  <c r="J4164" i="6"/>
  <c r="J3652" i="6"/>
  <c r="J3140" i="6"/>
  <c r="J2628" i="6"/>
  <c r="J2116" i="6"/>
  <c r="J1457" i="6"/>
  <c r="K11" i="6"/>
  <c r="K19" i="6"/>
  <c r="K27" i="6"/>
  <c r="K35" i="6"/>
  <c r="K43" i="6"/>
  <c r="K51" i="6"/>
  <c r="K59" i="6"/>
  <c r="K67" i="6"/>
  <c r="K75" i="6"/>
  <c r="K83" i="6"/>
  <c r="K91" i="6"/>
  <c r="K99" i="6"/>
  <c r="K107" i="6"/>
  <c r="K115" i="6"/>
  <c r="K123" i="6"/>
  <c r="K131" i="6"/>
  <c r="K139" i="6"/>
  <c r="K147" i="6"/>
  <c r="K155" i="6"/>
  <c r="K163" i="6"/>
  <c r="K171" i="6"/>
  <c r="K179" i="6"/>
  <c r="K187" i="6"/>
  <c r="K195" i="6"/>
  <c r="K203" i="6"/>
  <c r="K211" i="6"/>
  <c r="K219" i="6"/>
  <c r="K227" i="6"/>
  <c r="K235" i="6"/>
  <c r="K243" i="6"/>
  <c r="K251" i="6"/>
  <c r="K259" i="6"/>
  <c r="K267" i="6"/>
  <c r="K275" i="6"/>
  <c r="K283" i="6"/>
  <c r="K291" i="6"/>
  <c r="K299" i="6"/>
  <c r="K307" i="6"/>
  <c r="K315" i="6"/>
  <c r="K323" i="6"/>
  <c r="K331" i="6"/>
  <c r="K339" i="6"/>
  <c r="K347" i="6"/>
  <c r="K355" i="6"/>
  <c r="K363" i="6"/>
  <c r="K371" i="6"/>
  <c r="K379" i="6"/>
  <c r="K387" i="6"/>
  <c r="K395" i="6"/>
  <c r="K403" i="6"/>
  <c r="K411" i="6"/>
  <c r="K419" i="6"/>
  <c r="K427" i="6"/>
  <c r="K435" i="6"/>
  <c r="K443" i="6"/>
  <c r="K451" i="6"/>
  <c r="K459" i="6"/>
  <c r="K467" i="6"/>
  <c r="K475" i="6"/>
  <c r="K483" i="6"/>
  <c r="K491" i="6"/>
  <c r="K499" i="6"/>
  <c r="K507" i="6"/>
  <c r="K515" i="6"/>
  <c r="K523" i="6"/>
  <c r="K531" i="6"/>
  <c r="K539" i="6"/>
  <c r="K547" i="6"/>
  <c r="K555" i="6"/>
  <c r="K563" i="6"/>
  <c r="K571" i="6"/>
  <c r="K579" i="6"/>
  <c r="K587" i="6"/>
  <c r="K595" i="6"/>
  <c r="K603" i="6"/>
  <c r="K611" i="6"/>
  <c r="K619" i="6"/>
  <c r="K627" i="6"/>
  <c r="K635" i="6"/>
  <c r="K643" i="6"/>
  <c r="K651" i="6"/>
  <c r="K659" i="6"/>
  <c r="K667" i="6"/>
  <c r="K675" i="6"/>
  <c r="K683" i="6"/>
  <c r="K691" i="6"/>
  <c r="K699" i="6"/>
  <c r="K707" i="6"/>
  <c r="K715" i="6"/>
  <c r="K723" i="6"/>
  <c r="K731" i="6"/>
  <c r="K739" i="6"/>
  <c r="K747" i="6"/>
  <c r="K755" i="6"/>
  <c r="K763" i="6"/>
  <c r="K771" i="6"/>
  <c r="K779" i="6"/>
  <c r="K787" i="6"/>
  <c r="K795" i="6"/>
  <c r="K803" i="6"/>
  <c r="K811" i="6"/>
  <c r="K819" i="6"/>
  <c r="K827" i="6"/>
  <c r="K835" i="6"/>
  <c r="K843" i="6"/>
  <c r="K851" i="6"/>
  <c r="K859" i="6"/>
  <c r="K867" i="6"/>
  <c r="K875" i="6"/>
  <c r="K883" i="6"/>
  <c r="K891" i="6"/>
  <c r="K899" i="6"/>
  <c r="K907" i="6"/>
  <c r="K915" i="6"/>
  <c r="K923" i="6"/>
  <c r="K931" i="6"/>
  <c r="K939" i="6"/>
  <c r="K947" i="6"/>
  <c r="K955" i="6"/>
  <c r="K963" i="6"/>
  <c r="K971" i="6"/>
  <c r="K979" i="6"/>
  <c r="K987" i="6"/>
  <c r="K995" i="6"/>
  <c r="K1003" i="6"/>
  <c r="K1011" i="6"/>
  <c r="K1019" i="6"/>
  <c r="K1027" i="6"/>
  <c r="K1035" i="6"/>
  <c r="K1043" i="6"/>
  <c r="K1051" i="6"/>
  <c r="K1059" i="6"/>
  <c r="K1067" i="6"/>
  <c r="K1075" i="6"/>
  <c r="K1083" i="6"/>
  <c r="K1091" i="6"/>
  <c r="K1099" i="6"/>
  <c r="K1107" i="6"/>
  <c r="K1115" i="6"/>
  <c r="K1123" i="6"/>
  <c r="K1131" i="6"/>
  <c r="K1139" i="6"/>
  <c r="K1147" i="6"/>
  <c r="K1155" i="6"/>
  <c r="K1163" i="6"/>
  <c r="K1171" i="6"/>
  <c r="K1179" i="6"/>
  <c r="K1187" i="6"/>
  <c r="K1195" i="6"/>
  <c r="K1203" i="6"/>
  <c r="K1211" i="6"/>
  <c r="K1219" i="6"/>
  <c r="K1227" i="6"/>
  <c r="K1235" i="6"/>
  <c r="K1243" i="6"/>
  <c r="K1251" i="6"/>
  <c r="K1259" i="6"/>
  <c r="K1267" i="6"/>
  <c r="K1275" i="6"/>
  <c r="K1283" i="6"/>
  <c r="K1291" i="6"/>
  <c r="K1299" i="6"/>
  <c r="K1307" i="6"/>
  <c r="K1315" i="6"/>
  <c r="K1323" i="6"/>
  <c r="K1331" i="6"/>
  <c r="K1339" i="6"/>
  <c r="K1347" i="6"/>
  <c r="K1355" i="6"/>
  <c r="K1363" i="6"/>
  <c r="K1371" i="6"/>
  <c r="K1379" i="6"/>
  <c r="K1387" i="6"/>
  <c r="K1395" i="6"/>
  <c r="K1403" i="6"/>
  <c r="K1411" i="6"/>
  <c r="K1419" i="6"/>
  <c r="K1427" i="6"/>
  <c r="K1435" i="6"/>
  <c r="K1443" i="6"/>
  <c r="K1451" i="6"/>
  <c r="K1459" i="6"/>
  <c r="K1467" i="6"/>
  <c r="K1475" i="6"/>
  <c r="K1483" i="6"/>
  <c r="K1491" i="6"/>
  <c r="K1499" i="6"/>
  <c r="K1507" i="6"/>
  <c r="K1515" i="6"/>
  <c r="K1523" i="6"/>
  <c r="K1531" i="6"/>
  <c r="K1539" i="6"/>
  <c r="K1547" i="6"/>
  <c r="K1555" i="6"/>
  <c r="K1563" i="6"/>
  <c r="K1571" i="6"/>
  <c r="K1579" i="6"/>
  <c r="K1587" i="6"/>
  <c r="K1595" i="6"/>
  <c r="K1603" i="6"/>
  <c r="K1611" i="6"/>
  <c r="K1619" i="6"/>
  <c r="K1627" i="6"/>
  <c r="K1635" i="6"/>
  <c r="K1643" i="6"/>
  <c r="K1651" i="6"/>
  <c r="K1659" i="6"/>
  <c r="K1667" i="6"/>
  <c r="K1675" i="6"/>
  <c r="K1683" i="6"/>
  <c r="K1691" i="6"/>
  <c r="K1699" i="6"/>
  <c r="K1707" i="6"/>
  <c r="K1715" i="6"/>
  <c r="K1723" i="6"/>
  <c r="K1731" i="6"/>
  <c r="K1739" i="6"/>
  <c r="K1747" i="6"/>
  <c r="K1755" i="6"/>
  <c r="K1763" i="6"/>
  <c r="K1771" i="6"/>
  <c r="K1779" i="6"/>
  <c r="K1787" i="6"/>
  <c r="K1795" i="6"/>
  <c r="K1803" i="6"/>
  <c r="K1811" i="6"/>
  <c r="K1819" i="6"/>
  <c r="K1827" i="6"/>
  <c r="K1835" i="6"/>
  <c r="K1843" i="6"/>
  <c r="K1851" i="6"/>
  <c r="K1859" i="6"/>
  <c r="K1867" i="6"/>
  <c r="K1875" i="6"/>
  <c r="K1883" i="6"/>
  <c r="K1891" i="6"/>
  <c r="K1899" i="6"/>
  <c r="K1907" i="6"/>
  <c r="K1915" i="6"/>
  <c r="K1923" i="6"/>
  <c r="K1931" i="6"/>
  <c r="K1939" i="6"/>
  <c r="K1947" i="6"/>
  <c r="K1955" i="6"/>
  <c r="K1963" i="6"/>
  <c r="K1971" i="6"/>
  <c r="K1979" i="6"/>
  <c r="K1987" i="6"/>
  <c r="K1995" i="6"/>
  <c r="K2003" i="6"/>
  <c r="K2011" i="6"/>
  <c r="K2019" i="6"/>
  <c r="K2027" i="6"/>
  <c r="K2035" i="6"/>
  <c r="K2043" i="6"/>
  <c r="K2051" i="6"/>
  <c r="K2059" i="6"/>
  <c r="K2067" i="6"/>
  <c r="K2075" i="6"/>
  <c r="K2083" i="6"/>
  <c r="K2091" i="6"/>
  <c r="K2099" i="6"/>
  <c r="K2107" i="6"/>
  <c r="K2115" i="6"/>
  <c r="K2123" i="6"/>
  <c r="K2131" i="6"/>
  <c r="K2139" i="6"/>
  <c r="K2147" i="6"/>
  <c r="K2155" i="6"/>
  <c r="K2163" i="6"/>
  <c r="K2171" i="6"/>
  <c r="K2179" i="6"/>
  <c r="K2187" i="6"/>
  <c r="K2195" i="6"/>
  <c r="K2203" i="6"/>
  <c r="K2211" i="6"/>
  <c r="K2219" i="6"/>
  <c r="K2227" i="6"/>
  <c r="K2235" i="6"/>
  <c r="K2243" i="6"/>
  <c r="K2251" i="6"/>
  <c r="K2259" i="6"/>
  <c r="K2267" i="6"/>
  <c r="K2275" i="6"/>
  <c r="K2283" i="6"/>
  <c r="K2291" i="6"/>
  <c r="K2299" i="6"/>
  <c r="K2307" i="6"/>
  <c r="K2315" i="6"/>
  <c r="K2323" i="6"/>
  <c r="K2331" i="6"/>
  <c r="K2339" i="6"/>
  <c r="K2347" i="6"/>
  <c r="K2355" i="6"/>
  <c r="K2363" i="6"/>
  <c r="K2371" i="6"/>
  <c r="K2379" i="6"/>
  <c r="K2387" i="6"/>
  <c r="K2395" i="6"/>
  <c r="K2403" i="6"/>
  <c r="K2411" i="6"/>
  <c r="K2419" i="6"/>
  <c r="K2427" i="6"/>
  <c r="K2435" i="6"/>
  <c r="K2443" i="6"/>
  <c r="K2451" i="6"/>
  <c r="K2459" i="6"/>
  <c r="K2467" i="6"/>
  <c r="K2475" i="6"/>
  <c r="K2483" i="6"/>
  <c r="K2491" i="6"/>
  <c r="K2499" i="6"/>
  <c r="K2507" i="6"/>
  <c r="K2515" i="6"/>
  <c r="K2523" i="6"/>
  <c r="K2531" i="6"/>
  <c r="K2539" i="6"/>
  <c r="K2547" i="6"/>
  <c r="K2555" i="6"/>
  <c r="K2563" i="6"/>
  <c r="K2571" i="6"/>
  <c r="K2579" i="6"/>
  <c r="K2587" i="6"/>
  <c r="K2595" i="6"/>
  <c r="K2603" i="6"/>
  <c r="K2611" i="6"/>
  <c r="K2619" i="6"/>
  <c r="K2627" i="6"/>
  <c r="K2635" i="6"/>
  <c r="K2643" i="6"/>
  <c r="K2651" i="6"/>
  <c r="K2659" i="6"/>
  <c r="K2667" i="6"/>
  <c r="K2675" i="6"/>
  <c r="K2683" i="6"/>
  <c r="K2691" i="6"/>
  <c r="K2699" i="6"/>
  <c r="K2707" i="6"/>
  <c r="K2715" i="6"/>
  <c r="K2723" i="6"/>
  <c r="K2731" i="6"/>
  <c r="K2739" i="6"/>
  <c r="K2747" i="6"/>
  <c r="K2755" i="6"/>
  <c r="K2763" i="6"/>
  <c r="K2771" i="6"/>
  <c r="K2779" i="6"/>
  <c r="K2787" i="6"/>
  <c r="K2795" i="6"/>
  <c r="K2803" i="6"/>
  <c r="K2811" i="6"/>
  <c r="K2819" i="6"/>
  <c r="K2827" i="6"/>
  <c r="K2835" i="6"/>
  <c r="K2843" i="6"/>
  <c r="K2851" i="6"/>
  <c r="K2859" i="6"/>
  <c r="K2867" i="6"/>
  <c r="K2875" i="6"/>
  <c r="K2883" i="6"/>
  <c r="K2891" i="6"/>
  <c r="K2899" i="6"/>
  <c r="K2907" i="6"/>
  <c r="K2915" i="6"/>
  <c r="K2923" i="6"/>
  <c r="K2931" i="6"/>
  <c r="K2939" i="6"/>
  <c r="K2947" i="6"/>
  <c r="K2955" i="6"/>
  <c r="K2963" i="6"/>
  <c r="K2971" i="6"/>
  <c r="K2979" i="6"/>
  <c r="K2987" i="6"/>
  <c r="K2995" i="6"/>
  <c r="K3003" i="6"/>
  <c r="K3011" i="6"/>
  <c r="K3019" i="6"/>
  <c r="K3027" i="6"/>
  <c r="K3035" i="6"/>
  <c r="K3043" i="6"/>
  <c r="K3051" i="6"/>
  <c r="K3059" i="6"/>
  <c r="K3067" i="6"/>
  <c r="K12" i="6"/>
  <c r="K20" i="6"/>
  <c r="K28" i="6"/>
  <c r="K36" i="6"/>
  <c r="K44" i="6"/>
  <c r="K52" i="6"/>
  <c r="K60" i="6"/>
  <c r="K68" i="6"/>
  <c r="K76" i="6"/>
  <c r="K84" i="6"/>
  <c r="K92" i="6"/>
  <c r="K100" i="6"/>
  <c r="K108" i="6"/>
  <c r="K116" i="6"/>
  <c r="K124" i="6"/>
  <c r="K132" i="6"/>
  <c r="K140" i="6"/>
  <c r="K148" i="6"/>
  <c r="K156" i="6"/>
  <c r="K164" i="6"/>
  <c r="K172" i="6"/>
  <c r="K180" i="6"/>
  <c r="K188" i="6"/>
  <c r="K196" i="6"/>
  <c r="K204" i="6"/>
  <c r="K212" i="6"/>
  <c r="K220" i="6"/>
  <c r="K228" i="6"/>
  <c r="K236" i="6"/>
  <c r="K244" i="6"/>
  <c r="K252" i="6"/>
  <c r="K260" i="6"/>
  <c r="K268" i="6"/>
  <c r="K276" i="6"/>
  <c r="K284" i="6"/>
  <c r="K292" i="6"/>
  <c r="K300" i="6"/>
  <c r="K308" i="6"/>
  <c r="K316" i="6"/>
  <c r="K324" i="6"/>
  <c r="K332" i="6"/>
  <c r="K340" i="6"/>
  <c r="K348" i="6"/>
  <c r="K356" i="6"/>
  <c r="K364" i="6"/>
  <c r="K372" i="6"/>
  <c r="K380" i="6"/>
  <c r="K388" i="6"/>
  <c r="K396" i="6"/>
  <c r="K404" i="6"/>
  <c r="K412" i="6"/>
  <c r="K420" i="6"/>
  <c r="K428" i="6"/>
  <c r="K436" i="6"/>
  <c r="K444" i="6"/>
  <c r="K452" i="6"/>
  <c r="K460" i="6"/>
  <c r="K468" i="6"/>
  <c r="K476" i="6"/>
  <c r="K484" i="6"/>
  <c r="K492" i="6"/>
  <c r="K500" i="6"/>
  <c r="K508" i="6"/>
  <c r="K516" i="6"/>
  <c r="K524" i="6"/>
  <c r="K532" i="6"/>
  <c r="K540" i="6"/>
  <c r="K548" i="6"/>
  <c r="K556" i="6"/>
  <c r="K564" i="6"/>
  <c r="K572" i="6"/>
  <c r="K580" i="6"/>
  <c r="K588" i="6"/>
  <c r="K596" i="6"/>
  <c r="K604" i="6"/>
  <c r="K612" i="6"/>
  <c r="K620" i="6"/>
  <c r="K628" i="6"/>
  <c r="K636" i="6"/>
  <c r="K644" i="6"/>
  <c r="K652" i="6"/>
  <c r="K660" i="6"/>
  <c r="K668" i="6"/>
  <c r="K676" i="6"/>
  <c r="K684" i="6"/>
  <c r="K692" i="6"/>
  <c r="K700" i="6"/>
  <c r="K708" i="6"/>
  <c r="K716" i="6"/>
  <c r="K724" i="6"/>
  <c r="K732" i="6"/>
  <c r="K740" i="6"/>
  <c r="K748" i="6"/>
  <c r="K756" i="6"/>
  <c r="K764" i="6"/>
  <c r="K772" i="6"/>
  <c r="K780" i="6"/>
  <c r="K788" i="6"/>
  <c r="K796" i="6"/>
  <c r="K804" i="6"/>
  <c r="K812" i="6"/>
  <c r="K820" i="6"/>
  <c r="K828" i="6"/>
  <c r="K836" i="6"/>
  <c r="K844" i="6"/>
  <c r="K852" i="6"/>
  <c r="K860" i="6"/>
  <c r="K868" i="6"/>
  <c r="K876" i="6"/>
  <c r="K884" i="6"/>
  <c r="K892" i="6"/>
  <c r="K900" i="6"/>
  <c r="K908" i="6"/>
  <c r="K916" i="6"/>
  <c r="K924" i="6"/>
  <c r="K932" i="6"/>
  <c r="K940" i="6"/>
  <c r="K948" i="6"/>
  <c r="K956" i="6"/>
  <c r="K964" i="6"/>
  <c r="K972" i="6"/>
  <c r="K980" i="6"/>
  <c r="K988" i="6"/>
  <c r="K996" i="6"/>
  <c r="K1004" i="6"/>
  <c r="K1012" i="6"/>
  <c r="K1020" i="6"/>
  <c r="K1028" i="6"/>
  <c r="K1036" i="6"/>
  <c r="K1044" i="6"/>
  <c r="K1052" i="6"/>
  <c r="K1060" i="6"/>
  <c r="K1068" i="6"/>
  <c r="K1076" i="6"/>
  <c r="K1084" i="6"/>
  <c r="K1092" i="6"/>
  <c r="K1100" i="6"/>
  <c r="K1108" i="6"/>
  <c r="K1116" i="6"/>
  <c r="K1124" i="6"/>
  <c r="K1132" i="6"/>
  <c r="K1140" i="6"/>
  <c r="K1148" i="6"/>
  <c r="K1156" i="6"/>
  <c r="K1164" i="6"/>
  <c r="K1172" i="6"/>
  <c r="K1180" i="6"/>
  <c r="K1188" i="6"/>
  <c r="K1196" i="6"/>
  <c r="K1204" i="6"/>
  <c r="K1212" i="6"/>
  <c r="K1220" i="6"/>
  <c r="K1228" i="6"/>
  <c r="K1236" i="6"/>
  <c r="K1244" i="6"/>
  <c r="K1252" i="6"/>
  <c r="K1260" i="6"/>
  <c r="K1268" i="6"/>
  <c r="K1276" i="6"/>
  <c r="K1284" i="6"/>
  <c r="K1292" i="6"/>
  <c r="K1300" i="6"/>
  <c r="K1308" i="6"/>
  <c r="K1316" i="6"/>
  <c r="K1324" i="6"/>
  <c r="K1332" i="6"/>
  <c r="K1340" i="6"/>
  <c r="K1348" i="6"/>
  <c r="K1356" i="6"/>
  <c r="K1364" i="6"/>
  <c r="K1372" i="6"/>
  <c r="K1380" i="6"/>
  <c r="K1388" i="6"/>
  <c r="K1396" i="6"/>
  <c r="K1404" i="6"/>
  <c r="K1412" i="6"/>
  <c r="K1420" i="6"/>
  <c r="K1428" i="6"/>
  <c r="K1436" i="6"/>
  <c r="K1444" i="6"/>
  <c r="K1452" i="6"/>
  <c r="K1460" i="6"/>
  <c r="K1468" i="6"/>
  <c r="K1476" i="6"/>
  <c r="K1484" i="6"/>
  <c r="K1492" i="6"/>
  <c r="K1500" i="6"/>
  <c r="K1508" i="6"/>
  <c r="K1516" i="6"/>
  <c r="K1524" i="6"/>
  <c r="K1532" i="6"/>
  <c r="K1540" i="6"/>
  <c r="K1548" i="6"/>
  <c r="K1556" i="6"/>
  <c r="K1564" i="6"/>
  <c r="K1572" i="6"/>
  <c r="K1580" i="6"/>
  <c r="K1588" i="6"/>
  <c r="K1596" i="6"/>
  <c r="K1604" i="6"/>
  <c r="K1612" i="6"/>
  <c r="K1620" i="6"/>
  <c r="K1628" i="6"/>
  <c r="K1636" i="6"/>
  <c r="K1644" i="6"/>
  <c r="K1652" i="6"/>
  <c r="K1660" i="6"/>
  <c r="K1668" i="6"/>
  <c r="K1676" i="6"/>
  <c r="K1684" i="6"/>
  <c r="K1692" i="6"/>
  <c r="K1700" i="6"/>
  <c r="K1708" i="6"/>
  <c r="K1716" i="6"/>
  <c r="K1724" i="6"/>
  <c r="K1732" i="6"/>
  <c r="K1740" i="6"/>
  <c r="K1748" i="6"/>
  <c r="K1756" i="6"/>
  <c r="K1764" i="6"/>
  <c r="K1772" i="6"/>
  <c r="K1780" i="6"/>
  <c r="K1788" i="6"/>
  <c r="K1796" i="6"/>
  <c r="K1804" i="6"/>
  <c r="K1812" i="6"/>
  <c r="K1820" i="6"/>
  <c r="K1828" i="6"/>
  <c r="K1836" i="6"/>
  <c r="K1844" i="6"/>
  <c r="K1852" i="6"/>
  <c r="K1860" i="6"/>
  <c r="K1868" i="6"/>
  <c r="K1876" i="6"/>
  <c r="K1884" i="6"/>
  <c r="K1892" i="6"/>
  <c r="K1900" i="6"/>
  <c r="K1908" i="6"/>
  <c r="K1916" i="6"/>
  <c r="K1924" i="6"/>
  <c r="K1932" i="6"/>
  <c r="K1940" i="6"/>
  <c r="K1948" i="6"/>
  <c r="K1956" i="6"/>
  <c r="K1964" i="6"/>
  <c r="K1972" i="6"/>
  <c r="K1980" i="6"/>
  <c r="K1988" i="6"/>
  <c r="K1996" i="6"/>
  <c r="K2004" i="6"/>
  <c r="K2012" i="6"/>
  <c r="K2020" i="6"/>
  <c r="K2028" i="6"/>
  <c r="K2036" i="6"/>
  <c r="K2044" i="6"/>
  <c r="K2052" i="6"/>
  <c r="K2060" i="6"/>
  <c r="K2068" i="6"/>
  <c r="K2076" i="6"/>
  <c r="K2084" i="6"/>
  <c r="K2092" i="6"/>
  <c r="K2100" i="6"/>
  <c r="K2108" i="6"/>
  <c r="K2116" i="6"/>
  <c r="K2124" i="6"/>
  <c r="K2132" i="6"/>
  <c r="K2140" i="6"/>
  <c r="K2148" i="6"/>
  <c r="K2156" i="6"/>
  <c r="K2164" i="6"/>
  <c r="K2172" i="6"/>
  <c r="K2180" i="6"/>
  <c r="K2188" i="6"/>
  <c r="K2196" i="6"/>
  <c r="K2204" i="6"/>
  <c r="K2212" i="6"/>
  <c r="K2220" i="6"/>
  <c r="K2228" i="6"/>
  <c r="K2236" i="6"/>
  <c r="K2244" i="6"/>
  <c r="K2252" i="6"/>
  <c r="K2260" i="6"/>
  <c r="K2268" i="6"/>
  <c r="K2276" i="6"/>
  <c r="K2284" i="6"/>
  <c r="K2292" i="6"/>
  <c r="K2300" i="6"/>
  <c r="K2308" i="6"/>
  <c r="K2316" i="6"/>
  <c r="K2324" i="6"/>
  <c r="K2332" i="6"/>
  <c r="K2340" i="6"/>
  <c r="K2348" i="6"/>
  <c r="K2356" i="6"/>
  <c r="K2364" i="6"/>
  <c r="K2372" i="6"/>
  <c r="K2380" i="6"/>
  <c r="K2388" i="6"/>
  <c r="K2396" i="6"/>
  <c r="K2404" i="6"/>
  <c r="K2412" i="6"/>
  <c r="K2420" i="6"/>
  <c r="K2428" i="6"/>
  <c r="K2436" i="6"/>
  <c r="K2444" i="6"/>
  <c r="K2452" i="6"/>
  <c r="K2460" i="6"/>
  <c r="K2468" i="6"/>
  <c r="K2476" i="6"/>
  <c r="K2484" i="6"/>
  <c r="K2492" i="6"/>
  <c r="K2500" i="6"/>
  <c r="K2508" i="6"/>
  <c r="K2516" i="6"/>
  <c r="K2524" i="6"/>
  <c r="K2532" i="6"/>
  <c r="K2540" i="6"/>
  <c r="K13" i="6"/>
  <c r="K21" i="6"/>
  <c r="K29" i="6"/>
  <c r="K37" i="6"/>
  <c r="K45" i="6"/>
  <c r="K53" i="6"/>
  <c r="K61" i="6"/>
  <c r="K69" i="6"/>
  <c r="K77" i="6"/>
  <c r="K85" i="6"/>
  <c r="K93" i="6"/>
  <c r="K101" i="6"/>
  <c r="K109" i="6"/>
  <c r="K117" i="6"/>
  <c r="K125" i="6"/>
  <c r="K133" i="6"/>
  <c r="K141" i="6"/>
  <c r="K149" i="6"/>
  <c r="K157" i="6"/>
  <c r="K165" i="6"/>
  <c r="K173" i="6"/>
  <c r="K181" i="6"/>
  <c r="K189" i="6"/>
  <c r="K197" i="6"/>
  <c r="K205" i="6"/>
  <c r="K213" i="6"/>
  <c r="K221" i="6"/>
  <c r="K229" i="6"/>
  <c r="K237" i="6"/>
  <c r="K245" i="6"/>
  <c r="K253" i="6"/>
  <c r="K261" i="6"/>
  <c r="K269" i="6"/>
  <c r="K277" i="6"/>
  <c r="K285" i="6"/>
  <c r="K293" i="6"/>
  <c r="K301" i="6"/>
  <c r="K309" i="6"/>
  <c r="K317" i="6"/>
  <c r="K325" i="6"/>
  <c r="K333" i="6"/>
  <c r="K341" i="6"/>
  <c r="K349" i="6"/>
  <c r="K357" i="6"/>
  <c r="K365" i="6"/>
  <c r="K373" i="6"/>
  <c r="K381" i="6"/>
  <c r="K389" i="6"/>
  <c r="K397" i="6"/>
  <c r="K405" i="6"/>
  <c r="K413" i="6"/>
  <c r="K421" i="6"/>
  <c r="K429" i="6"/>
  <c r="K437" i="6"/>
  <c r="K445" i="6"/>
  <c r="K453" i="6"/>
  <c r="K461" i="6"/>
  <c r="K469" i="6"/>
  <c r="K477" i="6"/>
  <c r="K485" i="6"/>
  <c r="K493" i="6"/>
  <c r="K501" i="6"/>
  <c r="K509" i="6"/>
  <c r="K517" i="6"/>
  <c r="K525" i="6"/>
  <c r="K533" i="6"/>
  <c r="K541" i="6"/>
  <c r="K549" i="6"/>
  <c r="K557" i="6"/>
  <c r="K565" i="6"/>
  <c r="K573" i="6"/>
  <c r="K581" i="6"/>
  <c r="K589" i="6"/>
  <c r="K597" i="6"/>
  <c r="K605" i="6"/>
  <c r="K613" i="6"/>
  <c r="K621" i="6"/>
  <c r="K629" i="6"/>
  <c r="K637" i="6"/>
  <c r="K645" i="6"/>
  <c r="K653" i="6"/>
  <c r="K661" i="6"/>
  <c r="K669" i="6"/>
  <c r="K677" i="6"/>
  <c r="K685" i="6"/>
  <c r="K693" i="6"/>
  <c r="K701" i="6"/>
  <c r="K709" i="6"/>
  <c r="K717" i="6"/>
  <c r="K725" i="6"/>
  <c r="K733" i="6"/>
  <c r="K741" i="6"/>
  <c r="K749" i="6"/>
  <c r="K757" i="6"/>
  <c r="K765" i="6"/>
  <c r="K773" i="6"/>
  <c r="K781" i="6"/>
  <c r="K789" i="6"/>
  <c r="K797" i="6"/>
  <c r="K805" i="6"/>
  <c r="K813" i="6"/>
  <c r="K821" i="6"/>
  <c r="K829" i="6"/>
  <c r="K837" i="6"/>
  <c r="K845" i="6"/>
  <c r="K853" i="6"/>
  <c r="K861" i="6"/>
  <c r="K869" i="6"/>
  <c r="K877" i="6"/>
  <c r="K885" i="6"/>
  <c r="K893" i="6"/>
  <c r="K901" i="6"/>
  <c r="K909" i="6"/>
  <c r="K917" i="6"/>
  <c r="K925" i="6"/>
  <c r="K933" i="6"/>
  <c r="K941" i="6"/>
  <c r="K949" i="6"/>
  <c r="K957" i="6"/>
  <c r="K965" i="6"/>
  <c r="K973" i="6"/>
  <c r="K981" i="6"/>
  <c r="K989" i="6"/>
  <c r="K997" i="6"/>
  <c r="K1005" i="6"/>
  <c r="K1013" i="6"/>
  <c r="K1021" i="6"/>
  <c r="K1029" i="6"/>
  <c r="K1037" i="6"/>
  <c r="K1045" i="6"/>
  <c r="K1053" i="6"/>
  <c r="K1061" i="6"/>
  <c r="K1069" i="6"/>
  <c r="K1077" i="6"/>
  <c r="K1085" i="6"/>
  <c r="K1093" i="6"/>
  <c r="K1101" i="6"/>
  <c r="K1109" i="6"/>
  <c r="K1117" i="6"/>
  <c r="K1125" i="6"/>
  <c r="K1133" i="6"/>
  <c r="K1141" i="6"/>
  <c r="K1149" i="6"/>
  <c r="K1157" i="6"/>
  <c r="K1165" i="6"/>
  <c r="K1173" i="6"/>
  <c r="K1181" i="6"/>
  <c r="K1189" i="6"/>
  <c r="K1197" i="6"/>
  <c r="K1205" i="6"/>
  <c r="K1213" i="6"/>
  <c r="K1221" i="6"/>
  <c r="K1229" i="6"/>
  <c r="K1237" i="6"/>
  <c r="K1245" i="6"/>
  <c r="K1253" i="6"/>
  <c r="K1261" i="6"/>
  <c r="K1269" i="6"/>
  <c r="K1277" i="6"/>
  <c r="K1285" i="6"/>
  <c r="K1293" i="6"/>
  <c r="K1301" i="6"/>
  <c r="K1309" i="6"/>
  <c r="K1317" i="6"/>
  <c r="K1325" i="6"/>
  <c r="K1333" i="6"/>
  <c r="K1341" i="6"/>
  <c r="K1349" i="6"/>
  <c r="K1357" i="6"/>
  <c r="K1365" i="6"/>
  <c r="K1373" i="6"/>
  <c r="K1381" i="6"/>
  <c r="K1389" i="6"/>
  <c r="K1397" i="6"/>
  <c r="K1405" i="6"/>
  <c r="K1413" i="6"/>
  <c r="K1421" i="6"/>
  <c r="K1429" i="6"/>
  <c r="K1437" i="6"/>
  <c r="K1445" i="6"/>
  <c r="K1453" i="6"/>
  <c r="K1461" i="6"/>
  <c r="K1469" i="6"/>
  <c r="K1477" i="6"/>
  <c r="K1485" i="6"/>
  <c r="K1493" i="6"/>
  <c r="K1501" i="6"/>
  <c r="K1509" i="6"/>
  <c r="K1517" i="6"/>
  <c r="K1525" i="6"/>
  <c r="K1533" i="6"/>
  <c r="K1541" i="6"/>
  <c r="K1549" i="6"/>
  <c r="K1557" i="6"/>
  <c r="K1565" i="6"/>
  <c r="K1573" i="6"/>
  <c r="K1581" i="6"/>
  <c r="K1589" i="6"/>
  <c r="K1597" i="6"/>
  <c r="K1605" i="6"/>
  <c r="K1613" i="6"/>
  <c r="K1621" i="6"/>
  <c r="K1629" i="6"/>
  <c r="K1637" i="6"/>
  <c r="K1645" i="6"/>
  <c r="K1653" i="6"/>
  <c r="K1661" i="6"/>
  <c r="K1669" i="6"/>
  <c r="K1677" i="6"/>
  <c r="K1685" i="6"/>
  <c r="K1693" i="6"/>
  <c r="K1701" i="6"/>
  <c r="K1709" i="6"/>
  <c r="K1717" i="6"/>
  <c r="K1725" i="6"/>
  <c r="K1733" i="6"/>
  <c r="K1741" i="6"/>
  <c r="K1749" i="6"/>
  <c r="K1757" i="6"/>
  <c r="K1765" i="6"/>
  <c r="K1773" i="6"/>
  <c r="K1781" i="6"/>
  <c r="K1789" i="6"/>
  <c r="K1797" i="6"/>
  <c r="K1805" i="6"/>
  <c r="K1813" i="6"/>
  <c r="K1821" i="6"/>
  <c r="K1829" i="6"/>
  <c r="K1837" i="6"/>
  <c r="K1845" i="6"/>
  <c r="K1853" i="6"/>
  <c r="K1861" i="6"/>
  <c r="K1869" i="6"/>
  <c r="K1877" i="6"/>
  <c r="K1885" i="6"/>
  <c r="K1893" i="6"/>
  <c r="K1901" i="6"/>
  <c r="K1909" i="6"/>
  <c r="K1917" i="6"/>
  <c r="K1925" i="6"/>
  <c r="K1933" i="6"/>
  <c r="K1941" i="6"/>
  <c r="K1949" i="6"/>
  <c r="K1957" i="6"/>
  <c r="K1965" i="6"/>
  <c r="K1973" i="6"/>
  <c r="K1981" i="6"/>
  <c r="K1989" i="6"/>
  <c r="K1997" i="6"/>
  <c r="K2005" i="6"/>
  <c r="K2013" i="6"/>
  <c r="K2021" i="6"/>
  <c r="K2029" i="6"/>
  <c r="K2037" i="6"/>
  <c r="K2045" i="6"/>
  <c r="K2053" i="6"/>
  <c r="K2061" i="6"/>
  <c r="K2069" i="6"/>
  <c r="K2077" i="6"/>
  <c r="K2085" i="6"/>
  <c r="K2093" i="6"/>
  <c r="K2101" i="6"/>
  <c r="K2109" i="6"/>
  <c r="K2117" i="6"/>
  <c r="K2125" i="6"/>
  <c r="K2133" i="6"/>
  <c r="K2141" i="6"/>
  <c r="K2149" i="6"/>
  <c r="K2157" i="6"/>
  <c r="K2165" i="6"/>
  <c r="K2173" i="6"/>
  <c r="K2181" i="6"/>
  <c r="K2189" i="6"/>
  <c r="K2197" i="6"/>
  <c r="K2205" i="6"/>
  <c r="K2213" i="6"/>
  <c r="K2221" i="6"/>
  <c r="K2229" i="6"/>
  <c r="K2237" i="6"/>
  <c r="K2245" i="6"/>
  <c r="K2253" i="6"/>
  <c r="K2261" i="6"/>
  <c r="K2269" i="6"/>
  <c r="K2277" i="6"/>
  <c r="K2285" i="6"/>
  <c r="K2293" i="6"/>
  <c r="K2301" i="6"/>
  <c r="K2309" i="6"/>
  <c r="K2317" i="6"/>
  <c r="K2325" i="6"/>
  <c r="K2333" i="6"/>
  <c r="K2341" i="6"/>
  <c r="K2349" i="6"/>
  <c r="K2357" i="6"/>
  <c r="K2365" i="6"/>
  <c r="K2373" i="6"/>
  <c r="K2381" i="6"/>
  <c r="K2389" i="6"/>
  <c r="K2397" i="6"/>
  <c r="K2405" i="6"/>
  <c r="K2413" i="6"/>
  <c r="K2421" i="6"/>
  <c r="K2429" i="6"/>
  <c r="K2437" i="6"/>
  <c r="K2445" i="6"/>
  <c r="K2453" i="6"/>
  <c r="K2461" i="6"/>
  <c r="K2469" i="6"/>
  <c r="K2477" i="6"/>
  <c r="K2485" i="6"/>
  <c r="K2493" i="6"/>
  <c r="K2501" i="6"/>
  <c r="K2509" i="6"/>
  <c r="K2517" i="6"/>
  <c r="K2525" i="6"/>
  <c r="K2533" i="6"/>
  <c r="K2541" i="6"/>
  <c r="K2549" i="6"/>
  <c r="K2557" i="6"/>
  <c r="K2565" i="6"/>
  <c r="K2573" i="6"/>
  <c r="K2581" i="6"/>
  <c r="K2589" i="6"/>
  <c r="K2597" i="6"/>
  <c r="K2605" i="6"/>
  <c r="K2613" i="6"/>
  <c r="K2621" i="6"/>
  <c r="K2629" i="6"/>
  <c r="K2637" i="6"/>
  <c r="K2645" i="6"/>
  <c r="K2653" i="6"/>
  <c r="K2661" i="6"/>
  <c r="K2669" i="6"/>
  <c r="K2677" i="6"/>
  <c r="K2685" i="6"/>
  <c r="K2693" i="6"/>
  <c r="K2701" i="6"/>
  <c r="K2709" i="6"/>
  <c r="K2717" i="6"/>
  <c r="K2725" i="6"/>
  <c r="K2733" i="6"/>
  <c r="K2741" i="6"/>
  <c r="K2749" i="6"/>
  <c r="K2757" i="6"/>
  <c r="K2765" i="6"/>
  <c r="K2773" i="6"/>
  <c r="K2781" i="6"/>
  <c r="K2789" i="6"/>
  <c r="K2797" i="6"/>
  <c r="K2805" i="6"/>
  <c r="K2813" i="6"/>
  <c r="K2821" i="6"/>
  <c r="K2829" i="6"/>
  <c r="K2837" i="6"/>
  <c r="K2845" i="6"/>
  <c r="K2853" i="6"/>
  <c r="K2861" i="6"/>
  <c r="K2869" i="6"/>
  <c r="K2877" i="6"/>
  <c r="K2885" i="6"/>
  <c r="K2893" i="6"/>
  <c r="K2901" i="6"/>
  <c r="K2909" i="6"/>
  <c r="K2917" i="6"/>
  <c r="K2925" i="6"/>
  <c r="K2933" i="6"/>
  <c r="K2941" i="6"/>
  <c r="K2949" i="6"/>
  <c r="K2957" i="6"/>
  <c r="K2965" i="6"/>
  <c r="K2973" i="6"/>
  <c r="K2981" i="6"/>
  <c r="K2989" i="6"/>
  <c r="K2997" i="6"/>
  <c r="K3005" i="6"/>
  <c r="K3013" i="6"/>
  <c r="K3021" i="6"/>
  <c r="K3029" i="6"/>
  <c r="K3037" i="6"/>
  <c r="K3045" i="6"/>
  <c r="K3053" i="6"/>
  <c r="K3061" i="6"/>
  <c r="K3069" i="6"/>
  <c r="K3077" i="6"/>
  <c r="K3085" i="6"/>
  <c r="K3093" i="6"/>
  <c r="K3101" i="6"/>
  <c r="K3109" i="6"/>
  <c r="K3117" i="6"/>
  <c r="K3125" i="6"/>
  <c r="K3133" i="6"/>
  <c r="K3141" i="6"/>
  <c r="K3149" i="6"/>
  <c r="K3157" i="6"/>
  <c r="K3165" i="6"/>
  <c r="K3173" i="6"/>
  <c r="K3181" i="6"/>
  <c r="K3189" i="6"/>
  <c r="K3197" i="6"/>
  <c r="K3205" i="6"/>
  <c r="K3213" i="6"/>
  <c r="K3221" i="6"/>
  <c r="K3229" i="6"/>
  <c r="K3237" i="6"/>
  <c r="K3245" i="6"/>
  <c r="K3253" i="6"/>
  <c r="K3261" i="6"/>
  <c r="K3269" i="6"/>
  <c r="K14" i="6"/>
  <c r="K22" i="6"/>
  <c r="K30" i="6"/>
  <c r="K38" i="6"/>
  <c r="K46" i="6"/>
  <c r="K54" i="6"/>
  <c r="K62" i="6"/>
  <c r="K70" i="6"/>
  <c r="K78" i="6"/>
  <c r="K86" i="6"/>
  <c r="K94" i="6"/>
  <c r="K102" i="6"/>
  <c r="K110" i="6"/>
  <c r="K118" i="6"/>
  <c r="K126" i="6"/>
  <c r="K134" i="6"/>
  <c r="K142" i="6"/>
  <c r="K150" i="6"/>
  <c r="K158" i="6"/>
  <c r="K166" i="6"/>
  <c r="K174" i="6"/>
  <c r="K182" i="6"/>
  <c r="K190" i="6"/>
  <c r="K198" i="6"/>
  <c r="K206" i="6"/>
  <c r="K214" i="6"/>
  <c r="K222" i="6"/>
  <c r="K230" i="6"/>
  <c r="K238" i="6"/>
  <c r="K246" i="6"/>
  <c r="K254" i="6"/>
  <c r="K262" i="6"/>
  <c r="K270" i="6"/>
  <c r="K278" i="6"/>
  <c r="K286" i="6"/>
  <c r="K294" i="6"/>
  <c r="K302" i="6"/>
  <c r="K310" i="6"/>
  <c r="K318" i="6"/>
  <c r="K326" i="6"/>
  <c r="K334" i="6"/>
  <c r="K342" i="6"/>
  <c r="K350" i="6"/>
  <c r="K358" i="6"/>
  <c r="K366" i="6"/>
  <c r="K374" i="6"/>
  <c r="K382" i="6"/>
  <c r="K390" i="6"/>
  <c r="K398" i="6"/>
  <c r="K406" i="6"/>
  <c r="K414" i="6"/>
  <c r="K422" i="6"/>
  <c r="K430" i="6"/>
  <c r="K438" i="6"/>
  <c r="K446" i="6"/>
  <c r="K454" i="6"/>
  <c r="K462" i="6"/>
  <c r="K470" i="6"/>
  <c r="K478" i="6"/>
  <c r="K486" i="6"/>
  <c r="K494" i="6"/>
  <c r="K502" i="6"/>
  <c r="K510" i="6"/>
  <c r="K518" i="6"/>
  <c r="K526" i="6"/>
  <c r="K534" i="6"/>
  <c r="K542" i="6"/>
  <c r="K550" i="6"/>
  <c r="K558" i="6"/>
  <c r="K566" i="6"/>
  <c r="K574" i="6"/>
  <c r="K582" i="6"/>
  <c r="K590" i="6"/>
  <c r="K598" i="6"/>
  <c r="K606" i="6"/>
  <c r="K614" i="6"/>
  <c r="K622" i="6"/>
  <c r="K630" i="6"/>
  <c r="K638" i="6"/>
  <c r="K646" i="6"/>
  <c r="K654" i="6"/>
  <c r="K662" i="6"/>
  <c r="K670" i="6"/>
  <c r="K678" i="6"/>
  <c r="K686" i="6"/>
  <c r="K694" i="6"/>
  <c r="K702" i="6"/>
  <c r="K710" i="6"/>
  <c r="K718" i="6"/>
  <c r="K726" i="6"/>
  <c r="K734" i="6"/>
  <c r="K742" i="6"/>
  <c r="K750" i="6"/>
  <c r="K758" i="6"/>
  <c r="K766" i="6"/>
  <c r="K774" i="6"/>
  <c r="K782" i="6"/>
  <c r="K790" i="6"/>
  <c r="K798" i="6"/>
  <c r="K806" i="6"/>
  <c r="K814" i="6"/>
  <c r="K822" i="6"/>
  <c r="K830" i="6"/>
  <c r="K838" i="6"/>
  <c r="K846" i="6"/>
  <c r="K854" i="6"/>
  <c r="K862" i="6"/>
  <c r="K870" i="6"/>
  <c r="K878" i="6"/>
  <c r="K886" i="6"/>
  <c r="K894" i="6"/>
  <c r="K902" i="6"/>
  <c r="K910" i="6"/>
  <c r="K918" i="6"/>
  <c r="K926" i="6"/>
  <c r="K934" i="6"/>
  <c r="K942" i="6"/>
  <c r="K950" i="6"/>
  <c r="K958" i="6"/>
  <c r="K966" i="6"/>
  <c r="K974" i="6"/>
  <c r="K982" i="6"/>
  <c r="K990" i="6"/>
  <c r="K998" i="6"/>
  <c r="K1006" i="6"/>
  <c r="K1014" i="6"/>
  <c r="K1022" i="6"/>
  <c r="K1030" i="6"/>
  <c r="K1038" i="6"/>
  <c r="K1046" i="6"/>
  <c r="K1054" i="6"/>
  <c r="K1062" i="6"/>
  <c r="K1070" i="6"/>
  <c r="K1078" i="6"/>
  <c r="K1086" i="6"/>
  <c r="K1094" i="6"/>
  <c r="K1102" i="6"/>
  <c r="K1110" i="6"/>
  <c r="K1118" i="6"/>
  <c r="K1126" i="6"/>
  <c r="K1134" i="6"/>
  <c r="K1142" i="6"/>
  <c r="K1150" i="6"/>
  <c r="K1158" i="6"/>
  <c r="K1166" i="6"/>
  <c r="K1174" i="6"/>
  <c r="K1182" i="6"/>
  <c r="K1190" i="6"/>
  <c r="K1198" i="6"/>
  <c r="K1206" i="6"/>
  <c r="K1214" i="6"/>
  <c r="K1222" i="6"/>
  <c r="K1230" i="6"/>
  <c r="K1238" i="6"/>
  <c r="K1246" i="6"/>
  <c r="K1254" i="6"/>
  <c r="K1262" i="6"/>
  <c r="K1270" i="6"/>
  <c r="K1278" i="6"/>
  <c r="K1286" i="6"/>
  <c r="K1294" i="6"/>
  <c r="K1302" i="6"/>
  <c r="K1310" i="6"/>
  <c r="K1318" i="6"/>
  <c r="K1326" i="6"/>
  <c r="K1334" i="6"/>
  <c r="K1342" i="6"/>
  <c r="K1350" i="6"/>
  <c r="K1358" i="6"/>
  <c r="K1366" i="6"/>
  <c r="K1374" i="6"/>
  <c r="K1382" i="6"/>
  <c r="K1390" i="6"/>
  <c r="K1398" i="6"/>
  <c r="K1406" i="6"/>
  <c r="K1414" i="6"/>
  <c r="K1422" i="6"/>
  <c r="K1430" i="6"/>
  <c r="K1438" i="6"/>
  <c r="K1446" i="6"/>
  <c r="K1454" i="6"/>
  <c r="K1462" i="6"/>
  <c r="K1470" i="6"/>
  <c r="K1478" i="6"/>
  <c r="K1486" i="6"/>
  <c r="K1494" i="6"/>
  <c r="K1502" i="6"/>
  <c r="K1510" i="6"/>
  <c r="K1518" i="6"/>
  <c r="K1526" i="6"/>
  <c r="K1534" i="6"/>
  <c r="K1542" i="6"/>
  <c r="K1550" i="6"/>
  <c r="K1558" i="6"/>
  <c r="K1566" i="6"/>
  <c r="K1574" i="6"/>
  <c r="K1582" i="6"/>
  <c r="K1590" i="6"/>
  <c r="K1598" i="6"/>
  <c r="K1606" i="6"/>
  <c r="K1614" i="6"/>
  <c r="K1622" i="6"/>
  <c r="K1630" i="6"/>
  <c r="K1638" i="6"/>
  <c r="K1646" i="6"/>
  <c r="K1654" i="6"/>
  <c r="K1662" i="6"/>
  <c r="K1670" i="6"/>
  <c r="K1678" i="6"/>
  <c r="K1686" i="6"/>
  <c r="K1694" i="6"/>
  <c r="K1702" i="6"/>
  <c r="K1710" i="6"/>
  <c r="K1718" i="6"/>
  <c r="K1726" i="6"/>
  <c r="K1734" i="6"/>
  <c r="K1742" i="6"/>
  <c r="K1750" i="6"/>
  <c r="K1758" i="6"/>
  <c r="K1766" i="6"/>
  <c r="K1774" i="6"/>
  <c r="K1782" i="6"/>
  <c r="K1790" i="6"/>
  <c r="K1798" i="6"/>
  <c r="K1806" i="6"/>
  <c r="K1814" i="6"/>
  <c r="K1822" i="6"/>
  <c r="K1830" i="6"/>
  <c r="K1838" i="6"/>
  <c r="K1846" i="6"/>
  <c r="K1854" i="6"/>
  <c r="K1862" i="6"/>
  <c r="K1870" i="6"/>
  <c r="K1878" i="6"/>
  <c r="K1886" i="6"/>
  <c r="K1894" i="6"/>
  <c r="K1902" i="6"/>
  <c r="K1910" i="6"/>
  <c r="K1918" i="6"/>
  <c r="K1926" i="6"/>
  <c r="K1934" i="6"/>
  <c r="K1942" i="6"/>
  <c r="K1950" i="6"/>
  <c r="K1958" i="6"/>
  <c r="K1966" i="6"/>
  <c r="K1974" i="6"/>
  <c r="K1982" i="6"/>
  <c r="K1990" i="6"/>
  <c r="K1998" i="6"/>
  <c r="K2006" i="6"/>
  <c r="K2014" i="6"/>
  <c r="K2022" i="6"/>
  <c r="K2030" i="6"/>
  <c r="K2038" i="6"/>
  <c r="K2046" i="6"/>
  <c r="K2054" i="6"/>
  <c r="K2062" i="6"/>
  <c r="K2070" i="6"/>
  <c r="K2078" i="6"/>
  <c r="K2086" i="6"/>
  <c r="K2094" i="6"/>
  <c r="K2102" i="6"/>
  <c r="K2110" i="6"/>
  <c r="K2118" i="6"/>
  <c r="K2126" i="6"/>
  <c r="K2134" i="6"/>
  <c r="K2142" i="6"/>
  <c r="K2150" i="6"/>
  <c r="K2158" i="6"/>
  <c r="K2166" i="6"/>
  <c r="K2174" i="6"/>
  <c r="K2182" i="6"/>
  <c r="K2190" i="6"/>
  <c r="K2198" i="6"/>
  <c r="K2206" i="6"/>
  <c r="K2214" i="6"/>
  <c r="K2222" i="6"/>
  <c r="K2230" i="6"/>
  <c r="K2238" i="6"/>
  <c r="K2246" i="6"/>
  <c r="K2254" i="6"/>
  <c r="K2262" i="6"/>
  <c r="K2270" i="6"/>
  <c r="K2278" i="6"/>
  <c r="K2286" i="6"/>
  <c r="K2294" i="6"/>
  <c r="K2302" i="6"/>
  <c r="K2310" i="6"/>
  <c r="K2318" i="6"/>
  <c r="K2326" i="6"/>
  <c r="K2334" i="6"/>
  <c r="K2342" i="6"/>
  <c r="K2350" i="6"/>
  <c r="K2358" i="6"/>
  <c r="K2366" i="6"/>
  <c r="K2374" i="6"/>
  <c r="K2382" i="6"/>
  <c r="K2390" i="6"/>
  <c r="K2398" i="6"/>
  <c r="K2406" i="6"/>
  <c r="K2414" i="6"/>
  <c r="K2422" i="6"/>
  <c r="K2430" i="6"/>
  <c r="K2438" i="6"/>
  <c r="K2446" i="6"/>
  <c r="K2454" i="6"/>
  <c r="K2462" i="6"/>
  <c r="K2470" i="6"/>
  <c r="K2478" i="6"/>
  <c r="K2486" i="6"/>
  <c r="K2494" i="6"/>
  <c r="K2502" i="6"/>
  <c r="K2510" i="6"/>
  <c r="K2518" i="6"/>
  <c r="K2526" i="6"/>
  <c r="K2534" i="6"/>
  <c r="K2542" i="6"/>
  <c r="K2550" i="6"/>
  <c r="K2558" i="6"/>
  <c r="K2566" i="6"/>
  <c r="K2574" i="6"/>
  <c r="K2582" i="6"/>
  <c r="K2590" i="6"/>
  <c r="K2598" i="6"/>
  <c r="K2606" i="6"/>
  <c r="K2614" i="6"/>
  <c r="K2622" i="6"/>
  <c r="K2630" i="6"/>
  <c r="K2638" i="6"/>
  <c r="K2646" i="6"/>
  <c r="K2654" i="6"/>
  <c r="K2662" i="6"/>
  <c r="K2670" i="6"/>
  <c r="K2678" i="6"/>
  <c r="K2686" i="6"/>
  <c r="K2694" i="6"/>
  <c r="K2702" i="6"/>
  <c r="K2710" i="6"/>
  <c r="K2718" i="6"/>
  <c r="K2726" i="6"/>
  <c r="K2734" i="6"/>
  <c r="K2742" i="6"/>
  <c r="K2750" i="6"/>
  <c r="K2758" i="6"/>
  <c r="K2766" i="6"/>
  <c r="K2774" i="6"/>
  <c r="K2782" i="6"/>
  <c r="K2790" i="6"/>
  <c r="K2798" i="6"/>
  <c r="K2806" i="6"/>
  <c r="K2814" i="6"/>
  <c r="K2822" i="6"/>
  <c r="K2830" i="6"/>
  <c r="K2838" i="6"/>
  <c r="K2846" i="6"/>
  <c r="K2854" i="6"/>
  <c r="K2862" i="6"/>
  <c r="K2870" i="6"/>
  <c r="K2878" i="6"/>
  <c r="K2886" i="6"/>
  <c r="K2894" i="6"/>
  <c r="K2902" i="6"/>
  <c r="K2910" i="6"/>
  <c r="K2918" i="6"/>
  <c r="K2926" i="6"/>
  <c r="K2934" i="6"/>
  <c r="K2942" i="6"/>
  <c r="K2950" i="6"/>
  <c r="K2958" i="6"/>
  <c r="K2966" i="6"/>
  <c r="K2974" i="6"/>
  <c r="K2982" i="6"/>
  <c r="K2990" i="6"/>
  <c r="K2998" i="6"/>
  <c r="K3006" i="6"/>
  <c r="K3014" i="6"/>
  <c r="K3022" i="6"/>
  <c r="K3030" i="6"/>
  <c r="K3038" i="6"/>
  <c r="K3046" i="6"/>
  <c r="K3054" i="6"/>
  <c r="K3062" i="6"/>
  <c r="K3070" i="6"/>
  <c r="K3078" i="6"/>
  <c r="K3086" i="6"/>
  <c r="K3094" i="6"/>
  <c r="K3102" i="6"/>
  <c r="K3110" i="6"/>
  <c r="K3118" i="6"/>
  <c r="K3126" i="6"/>
  <c r="K3134" i="6"/>
  <c r="K3142" i="6"/>
  <c r="K15" i="6"/>
  <c r="K23" i="6"/>
  <c r="K31" i="6"/>
  <c r="K39" i="6"/>
  <c r="K47" i="6"/>
  <c r="K55" i="6"/>
  <c r="K63" i="6"/>
  <c r="K71" i="6"/>
  <c r="K79" i="6"/>
  <c r="K87" i="6"/>
  <c r="K95" i="6"/>
  <c r="K103" i="6"/>
  <c r="K111" i="6"/>
  <c r="K119" i="6"/>
  <c r="K127" i="6"/>
  <c r="K135" i="6"/>
  <c r="K143" i="6"/>
  <c r="K151" i="6"/>
  <c r="K159" i="6"/>
  <c r="K167" i="6"/>
  <c r="K175" i="6"/>
  <c r="K183" i="6"/>
  <c r="K191" i="6"/>
  <c r="K199" i="6"/>
  <c r="K207" i="6"/>
  <c r="K215" i="6"/>
  <c r="K223" i="6"/>
  <c r="K231" i="6"/>
  <c r="K239" i="6"/>
  <c r="K247" i="6"/>
  <c r="K255" i="6"/>
  <c r="K263" i="6"/>
  <c r="K271" i="6"/>
  <c r="K279" i="6"/>
  <c r="K287" i="6"/>
  <c r="K295" i="6"/>
  <c r="K303" i="6"/>
  <c r="K311" i="6"/>
  <c r="K319" i="6"/>
  <c r="K327" i="6"/>
  <c r="K335" i="6"/>
  <c r="K343" i="6"/>
  <c r="K351" i="6"/>
  <c r="K359" i="6"/>
  <c r="K367" i="6"/>
  <c r="K375" i="6"/>
  <c r="K383" i="6"/>
  <c r="K391" i="6"/>
  <c r="K399" i="6"/>
  <c r="K407" i="6"/>
  <c r="K415" i="6"/>
  <c r="K423" i="6"/>
  <c r="K431" i="6"/>
  <c r="K439" i="6"/>
  <c r="K447" i="6"/>
  <c r="K455" i="6"/>
  <c r="K463" i="6"/>
  <c r="K471" i="6"/>
  <c r="K479" i="6"/>
  <c r="K487" i="6"/>
  <c r="K495" i="6"/>
  <c r="K503" i="6"/>
  <c r="K511" i="6"/>
  <c r="K519" i="6"/>
  <c r="K527" i="6"/>
  <c r="K535" i="6"/>
  <c r="K543" i="6"/>
  <c r="K551" i="6"/>
  <c r="K559" i="6"/>
  <c r="K567" i="6"/>
  <c r="K575" i="6"/>
  <c r="K583" i="6"/>
  <c r="K591" i="6"/>
  <c r="K599" i="6"/>
  <c r="K607" i="6"/>
  <c r="K615" i="6"/>
  <c r="K623" i="6"/>
  <c r="K631" i="6"/>
  <c r="K639" i="6"/>
  <c r="K647" i="6"/>
  <c r="K655" i="6"/>
  <c r="K663" i="6"/>
  <c r="K671" i="6"/>
  <c r="K679" i="6"/>
  <c r="K687" i="6"/>
  <c r="K695" i="6"/>
  <c r="K703" i="6"/>
  <c r="K711" i="6"/>
  <c r="K719" i="6"/>
  <c r="K727" i="6"/>
  <c r="K735" i="6"/>
  <c r="K743" i="6"/>
  <c r="K751" i="6"/>
  <c r="K759" i="6"/>
  <c r="K767" i="6"/>
  <c r="K775" i="6"/>
  <c r="K783" i="6"/>
  <c r="K791" i="6"/>
  <c r="K799" i="6"/>
  <c r="K807" i="6"/>
  <c r="K815" i="6"/>
  <c r="K823" i="6"/>
  <c r="K831" i="6"/>
  <c r="K839" i="6"/>
  <c r="K847" i="6"/>
  <c r="K855" i="6"/>
  <c r="K863" i="6"/>
  <c r="K871" i="6"/>
  <c r="K879" i="6"/>
  <c r="K887" i="6"/>
  <c r="K895" i="6"/>
  <c r="K903" i="6"/>
  <c r="K911" i="6"/>
  <c r="K919" i="6"/>
  <c r="K927" i="6"/>
  <c r="K935" i="6"/>
  <c r="K943" i="6"/>
  <c r="K951" i="6"/>
  <c r="K959" i="6"/>
  <c r="K967" i="6"/>
  <c r="K975" i="6"/>
  <c r="K983" i="6"/>
  <c r="K991" i="6"/>
  <c r="K999" i="6"/>
  <c r="K1007" i="6"/>
  <c r="K1015" i="6"/>
  <c r="K1023" i="6"/>
  <c r="K1031" i="6"/>
  <c r="K1039" i="6"/>
  <c r="K1047" i="6"/>
  <c r="K1055" i="6"/>
  <c r="K1063" i="6"/>
  <c r="K1071" i="6"/>
  <c r="K1079" i="6"/>
  <c r="K1087" i="6"/>
  <c r="K1095" i="6"/>
  <c r="K1103" i="6"/>
  <c r="K1111" i="6"/>
  <c r="K1119" i="6"/>
  <c r="K1127" i="6"/>
  <c r="K1135" i="6"/>
  <c r="K1143" i="6"/>
  <c r="K1151" i="6"/>
  <c r="K1159" i="6"/>
  <c r="K1167" i="6"/>
  <c r="K1175" i="6"/>
  <c r="K1183" i="6"/>
  <c r="K1191" i="6"/>
  <c r="K1199" i="6"/>
  <c r="K1207" i="6"/>
  <c r="K1215" i="6"/>
  <c r="K1223" i="6"/>
  <c r="K1231" i="6"/>
  <c r="K1239" i="6"/>
  <c r="K1247" i="6"/>
  <c r="K1255" i="6"/>
  <c r="K1263" i="6"/>
  <c r="K1271" i="6"/>
  <c r="K1279" i="6"/>
  <c r="K1287" i="6"/>
  <c r="K1295" i="6"/>
  <c r="K1303" i="6"/>
  <c r="K1311" i="6"/>
  <c r="K1319" i="6"/>
  <c r="K1327" i="6"/>
  <c r="K1335" i="6"/>
  <c r="K1343" i="6"/>
  <c r="K1351" i="6"/>
  <c r="K1359" i="6"/>
  <c r="K1367" i="6"/>
  <c r="K1375" i="6"/>
  <c r="K1383" i="6"/>
  <c r="K1391" i="6"/>
  <c r="K1399" i="6"/>
  <c r="K1407" i="6"/>
  <c r="K1415" i="6"/>
  <c r="K1423" i="6"/>
  <c r="K1431" i="6"/>
  <c r="K1439" i="6"/>
  <c r="K1447" i="6"/>
  <c r="K1455" i="6"/>
  <c r="K1463" i="6"/>
  <c r="K1471" i="6"/>
  <c r="K1479" i="6"/>
  <c r="K1487" i="6"/>
  <c r="K1495" i="6"/>
  <c r="K1503" i="6"/>
  <c r="K1511" i="6"/>
  <c r="K1519" i="6"/>
  <c r="K1527" i="6"/>
  <c r="K1535" i="6"/>
  <c r="K1543" i="6"/>
  <c r="K1551" i="6"/>
  <c r="K1559" i="6"/>
  <c r="K1567" i="6"/>
  <c r="K1575" i="6"/>
  <c r="K1583" i="6"/>
  <c r="K1591" i="6"/>
  <c r="K1599" i="6"/>
  <c r="K1607" i="6"/>
  <c r="K1615" i="6"/>
  <c r="K1623" i="6"/>
  <c r="K1631" i="6"/>
  <c r="K1639" i="6"/>
  <c r="K1647" i="6"/>
  <c r="K1655" i="6"/>
  <c r="K1663" i="6"/>
  <c r="K1671" i="6"/>
  <c r="K1679" i="6"/>
  <c r="K1687" i="6"/>
  <c r="K1695" i="6"/>
  <c r="K1703" i="6"/>
  <c r="K1711" i="6"/>
  <c r="K1719" i="6"/>
  <c r="K1727" i="6"/>
  <c r="K1735" i="6"/>
  <c r="K1743" i="6"/>
  <c r="K1751" i="6"/>
  <c r="K1759" i="6"/>
  <c r="K1767" i="6"/>
  <c r="K1775" i="6"/>
  <c r="K1783" i="6"/>
  <c r="K1791" i="6"/>
  <c r="K1799" i="6"/>
  <c r="K1807" i="6"/>
  <c r="K1815" i="6"/>
  <c r="K1823" i="6"/>
  <c r="K1831" i="6"/>
  <c r="K1839" i="6"/>
  <c r="K1847" i="6"/>
  <c r="K1855" i="6"/>
  <c r="K1863" i="6"/>
  <c r="K1871" i="6"/>
  <c r="K1879" i="6"/>
  <c r="K1887" i="6"/>
  <c r="K1895" i="6"/>
  <c r="K1903" i="6"/>
  <c r="K1911" i="6"/>
  <c r="K1919" i="6"/>
  <c r="K1927" i="6"/>
  <c r="K1935" i="6"/>
  <c r="K1943" i="6"/>
  <c r="K1951" i="6"/>
  <c r="K1959" i="6"/>
  <c r="K1967" i="6"/>
  <c r="K1975" i="6"/>
  <c r="K1983" i="6"/>
  <c r="K1991" i="6"/>
  <c r="K1999" i="6"/>
  <c r="K2007" i="6"/>
  <c r="K2015" i="6"/>
  <c r="K2023" i="6"/>
  <c r="K2031" i="6"/>
  <c r="K2039" i="6"/>
  <c r="K2047" i="6"/>
  <c r="K2055" i="6"/>
  <c r="K2063" i="6"/>
  <c r="K2071" i="6"/>
  <c r="K2079" i="6"/>
  <c r="K2087" i="6"/>
  <c r="K2095" i="6"/>
  <c r="K2103" i="6"/>
  <c r="K2111" i="6"/>
  <c r="K2119" i="6"/>
  <c r="K2127" i="6"/>
  <c r="K2135" i="6"/>
  <c r="K2143" i="6"/>
  <c r="K2151" i="6"/>
  <c r="K2159" i="6"/>
  <c r="K2167" i="6"/>
  <c r="K2175" i="6"/>
  <c r="K2183" i="6"/>
  <c r="K2191" i="6"/>
  <c r="K2199" i="6"/>
  <c r="K2207" i="6"/>
  <c r="K2215" i="6"/>
  <c r="K2223" i="6"/>
  <c r="K2231" i="6"/>
  <c r="K2239" i="6"/>
  <c r="K2247" i="6"/>
  <c r="K2255" i="6"/>
  <c r="K2263" i="6"/>
  <c r="K2271" i="6"/>
  <c r="K2279" i="6"/>
  <c r="K2287" i="6"/>
  <c r="K2295" i="6"/>
  <c r="K2303" i="6"/>
  <c r="K2311" i="6"/>
  <c r="K2319" i="6"/>
  <c r="K2327" i="6"/>
  <c r="K2335" i="6"/>
  <c r="K2343" i="6"/>
  <c r="K2351" i="6"/>
  <c r="K2359" i="6"/>
  <c r="K2367" i="6"/>
  <c r="K2375" i="6"/>
  <c r="K2383" i="6"/>
  <c r="K2391" i="6"/>
  <c r="K2399" i="6"/>
  <c r="K2407" i="6"/>
  <c r="K2415" i="6"/>
  <c r="K2423" i="6"/>
  <c r="K2431" i="6"/>
  <c r="K2439" i="6"/>
  <c r="K2447" i="6"/>
  <c r="K2455" i="6"/>
  <c r="K2463" i="6"/>
  <c r="K2471" i="6"/>
  <c r="K2479" i="6"/>
  <c r="K2487" i="6"/>
  <c r="K2495" i="6"/>
  <c r="K2503" i="6"/>
  <c r="K2511" i="6"/>
  <c r="K2519" i="6"/>
  <c r="K2527" i="6"/>
  <c r="K2535" i="6"/>
  <c r="K2543" i="6"/>
  <c r="K2551" i="6"/>
  <c r="K2559" i="6"/>
  <c r="K2567" i="6"/>
  <c r="K2575" i="6"/>
  <c r="K2583" i="6"/>
  <c r="K2591" i="6"/>
  <c r="K2599" i="6"/>
  <c r="K2607" i="6"/>
  <c r="K2615" i="6"/>
  <c r="K2623" i="6"/>
  <c r="K2631" i="6"/>
  <c r="K2639" i="6"/>
  <c r="K2647" i="6"/>
  <c r="K2655" i="6"/>
  <c r="K2663" i="6"/>
  <c r="K2671" i="6"/>
  <c r="K2679" i="6"/>
  <c r="K2687" i="6"/>
  <c r="K2695" i="6"/>
  <c r="K2703" i="6"/>
  <c r="K2711" i="6"/>
  <c r="K2719" i="6"/>
  <c r="K2727" i="6"/>
  <c r="K2735" i="6"/>
  <c r="K2743" i="6"/>
  <c r="K2751" i="6"/>
  <c r="K2759" i="6"/>
  <c r="K2767" i="6"/>
  <c r="K2775" i="6"/>
  <c r="K2783" i="6"/>
  <c r="K2791" i="6"/>
  <c r="K2799" i="6"/>
  <c r="K2807" i="6"/>
  <c r="K2815" i="6"/>
  <c r="K2823" i="6"/>
  <c r="K2831" i="6"/>
  <c r="K2839" i="6"/>
  <c r="K2847" i="6"/>
  <c r="K2855" i="6"/>
  <c r="K2863" i="6"/>
  <c r="K2871" i="6"/>
  <c r="K2879" i="6"/>
  <c r="K2887" i="6"/>
  <c r="K2895" i="6"/>
  <c r="K2903" i="6"/>
  <c r="K2911" i="6"/>
  <c r="K2919" i="6"/>
  <c r="K2927" i="6"/>
  <c r="K2935" i="6"/>
  <c r="K2943" i="6"/>
  <c r="K2951" i="6"/>
  <c r="K2959" i="6"/>
  <c r="K2967" i="6"/>
  <c r="K2975" i="6"/>
  <c r="K2983" i="6"/>
  <c r="K2991" i="6"/>
  <c r="K2999" i="6"/>
  <c r="K3007" i="6"/>
  <c r="K3015" i="6"/>
  <c r="K3023" i="6"/>
  <c r="K3031" i="6"/>
  <c r="K3039" i="6"/>
  <c r="K3047" i="6"/>
  <c r="K3055" i="6"/>
  <c r="K16" i="6"/>
  <c r="K24" i="6"/>
  <c r="K32" i="6"/>
  <c r="K40" i="6"/>
  <c r="K48" i="6"/>
  <c r="K56" i="6"/>
  <c r="K64" i="6"/>
  <c r="K72" i="6"/>
  <c r="K80" i="6"/>
  <c r="K88" i="6"/>
  <c r="K96" i="6"/>
  <c r="K104" i="6"/>
  <c r="K112" i="6"/>
  <c r="K120" i="6"/>
  <c r="K128" i="6"/>
  <c r="K136" i="6"/>
  <c r="K144" i="6"/>
  <c r="K152" i="6"/>
  <c r="K160" i="6"/>
  <c r="K168" i="6"/>
  <c r="K176" i="6"/>
  <c r="K184" i="6"/>
  <c r="K192" i="6"/>
  <c r="K200" i="6"/>
  <c r="K208" i="6"/>
  <c r="K216" i="6"/>
  <c r="K224" i="6"/>
  <c r="K232" i="6"/>
  <c r="K240" i="6"/>
  <c r="K248" i="6"/>
  <c r="K256" i="6"/>
  <c r="K264" i="6"/>
  <c r="K272" i="6"/>
  <c r="K280" i="6"/>
  <c r="K288" i="6"/>
  <c r="K296" i="6"/>
  <c r="K304" i="6"/>
  <c r="K312" i="6"/>
  <c r="K320" i="6"/>
  <c r="K328" i="6"/>
  <c r="K336" i="6"/>
  <c r="K344" i="6"/>
  <c r="K352" i="6"/>
  <c r="K360" i="6"/>
  <c r="K368" i="6"/>
  <c r="K376" i="6"/>
  <c r="K384" i="6"/>
  <c r="K392" i="6"/>
  <c r="K400" i="6"/>
  <c r="K408" i="6"/>
  <c r="K416" i="6"/>
  <c r="K424" i="6"/>
  <c r="K432" i="6"/>
  <c r="K440" i="6"/>
  <c r="K448" i="6"/>
  <c r="K456" i="6"/>
  <c r="K464" i="6"/>
  <c r="K472" i="6"/>
  <c r="K480" i="6"/>
  <c r="K488" i="6"/>
  <c r="K496" i="6"/>
  <c r="K504" i="6"/>
  <c r="K512" i="6"/>
  <c r="K520" i="6"/>
  <c r="K528" i="6"/>
  <c r="K536" i="6"/>
  <c r="K544" i="6"/>
  <c r="K552" i="6"/>
  <c r="K560" i="6"/>
  <c r="K568" i="6"/>
  <c r="K576" i="6"/>
  <c r="K584" i="6"/>
  <c r="K592" i="6"/>
  <c r="K600" i="6"/>
  <c r="K608" i="6"/>
  <c r="K616" i="6"/>
  <c r="K624" i="6"/>
  <c r="K632" i="6"/>
  <c r="K640" i="6"/>
  <c r="K648" i="6"/>
  <c r="K656" i="6"/>
  <c r="K664" i="6"/>
  <c r="K672" i="6"/>
  <c r="K680" i="6"/>
  <c r="K688" i="6"/>
  <c r="K696" i="6"/>
  <c r="K704" i="6"/>
  <c r="K712" i="6"/>
  <c r="K720" i="6"/>
  <c r="K728" i="6"/>
  <c r="K736" i="6"/>
  <c r="K744" i="6"/>
  <c r="K752" i="6"/>
  <c r="K760" i="6"/>
  <c r="K768" i="6"/>
  <c r="K776" i="6"/>
  <c r="K784" i="6"/>
  <c r="K792" i="6"/>
  <c r="K800" i="6"/>
  <c r="K808" i="6"/>
  <c r="K816" i="6"/>
  <c r="K824" i="6"/>
  <c r="K832" i="6"/>
  <c r="K840" i="6"/>
  <c r="K848" i="6"/>
  <c r="K856" i="6"/>
  <c r="K864" i="6"/>
  <c r="K872" i="6"/>
  <c r="K880" i="6"/>
  <c r="K888" i="6"/>
  <c r="K896" i="6"/>
  <c r="K904" i="6"/>
  <c r="K912" i="6"/>
  <c r="K920" i="6"/>
  <c r="K928" i="6"/>
  <c r="K936" i="6"/>
  <c r="K944" i="6"/>
  <c r="K952" i="6"/>
  <c r="K960" i="6"/>
  <c r="K968" i="6"/>
  <c r="K976" i="6"/>
  <c r="K984" i="6"/>
  <c r="K992" i="6"/>
  <c r="K1000" i="6"/>
  <c r="K1008" i="6"/>
  <c r="K1016" i="6"/>
  <c r="K1024" i="6"/>
  <c r="K1032" i="6"/>
  <c r="K1040" i="6"/>
  <c r="K1048" i="6"/>
  <c r="K1056" i="6"/>
  <c r="K1064" i="6"/>
  <c r="K1072" i="6"/>
  <c r="K1080" i="6"/>
  <c r="K1088" i="6"/>
  <c r="K1096" i="6"/>
  <c r="K1104" i="6"/>
  <c r="K1112" i="6"/>
  <c r="K1120" i="6"/>
  <c r="K1128" i="6"/>
  <c r="K1136" i="6"/>
  <c r="K1144" i="6"/>
  <c r="K1152" i="6"/>
  <c r="K1160" i="6"/>
  <c r="K1168" i="6"/>
  <c r="K1176" i="6"/>
  <c r="K1184" i="6"/>
  <c r="K1192" i="6"/>
  <c r="K1200" i="6"/>
  <c r="K1208" i="6"/>
  <c r="K1216" i="6"/>
  <c r="K1224" i="6"/>
  <c r="K1232" i="6"/>
  <c r="K1240" i="6"/>
  <c r="K1248" i="6"/>
  <c r="K1256" i="6"/>
  <c r="K1264" i="6"/>
  <c r="K1272" i="6"/>
  <c r="K1280" i="6"/>
  <c r="K1288" i="6"/>
  <c r="K1296" i="6"/>
  <c r="K1304" i="6"/>
  <c r="K1312" i="6"/>
  <c r="K1320" i="6"/>
  <c r="K1328" i="6"/>
  <c r="K1336" i="6"/>
  <c r="K1344" i="6"/>
  <c r="K1352" i="6"/>
  <c r="K1360" i="6"/>
  <c r="K1368" i="6"/>
  <c r="K1376" i="6"/>
  <c r="K1384" i="6"/>
  <c r="K1392" i="6"/>
  <c r="K1400" i="6"/>
  <c r="K1408" i="6"/>
  <c r="K1416" i="6"/>
  <c r="K1424" i="6"/>
  <c r="K1432" i="6"/>
  <c r="K1440" i="6"/>
  <c r="K1448" i="6"/>
  <c r="K1456" i="6"/>
  <c r="K1464" i="6"/>
  <c r="K1472" i="6"/>
  <c r="K1480" i="6"/>
  <c r="K1488" i="6"/>
  <c r="K1496" i="6"/>
  <c r="K1504" i="6"/>
  <c r="K1512" i="6"/>
  <c r="K1520" i="6"/>
  <c r="K1528" i="6"/>
  <c r="K1536" i="6"/>
  <c r="K1544" i="6"/>
  <c r="K1552" i="6"/>
  <c r="K1560" i="6"/>
  <c r="K1568" i="6"/>
  <c r="K1576" i="6"/>
  <c r="K1584" i="6"/>
  <c r="K1592" i="6"/>
  <c r="K1600" i="6"/>
  <c r="K1608" i="6"/>
  <c r="K1616" i="6"/>
  <c r="K1624" i="6"/>
  <c r="K1632" i="6"/>
  <c r="K1640" i="6"/>
  <c r="K1648" i="6"/>
  <c r="K1656" i="6"/>
  <c r="K1664" i="6"/>
  <c r="K1672" i="6"/>
  <c r="K1680" i="6"/>
  <c r="K1688" i="6"/>
  <c r="K1696" i="6"/>
  <c r="K1704" i="6"/>
  <c r="K1712" i="6"/>
  <c r="K1720" i="6"/>
  <c r="K1728" i="6"/>
  <c r="K1736" i="6"/>
  <c r="K1744" i="6"/>
  <c r="K1752" i="6"/>
  <c r="K1760" i="6"/>
  <c r="K1768" i="6"/>
  <c r="K9" i="6"/>
  <c r="K17" i="6"/>
  <c r="K25" i="6"/>
  <c r="K33" i="6"/>
  <c r="K41" i="6"/>
  <c r="K49" i="6"/>
  <c r="K57" i="6"/>
  <c r="K65" i="6"/>
  <c r="K73" i="6"/>
  <c r="K81" i="6"/>
  <c r="K89" i="6"/>
  <c r="K97" i="6"/>
  <c r="K105" i="6"/>
  <c r="K113" i="6"/>
  <c r="K121" i="6"/>
  <c r="K129" i="6"/>
  <c r="K137" i="6"/>
  <c r="K145" i="6"/>
  <c r="K153" i="6"/>
  <c r="K161" i="6"/>
  <c r="K169" i="6"/>
  <c r="K177" i="6"/>
  <c r="K185" i="6"/>
  <c r="K193" i="6"/>
  <c r="K201" i="6"/>
  <c r="K209" i="6"/>
  <c r="U3" i="6" s="1"/>
  <c r="K217" i="6"/>
  <c r="K225" i="6"/>
  <c r="K233" i="6"/>
  <c r="K241" i="6"/>
  <c r="K249" i="6"/>
  <c r="K257" i="6"/>
  <c r="K265" i="6"/>
  <c r="K273" i="6"/>
  <c r="K281" i="6"/>
  <c r="K289" i="6"/>
  <c r="K297" i="6"/>
  <c r="K305" i="6"/>
  <c r="K313" i="6"/>
  <c r="K321" i="6"/>
  <c r="K329" i="6"/>
  <c r="K337" i="6"/>
  <c r="K345" i="6"/>
  <c r="K353" i="6"/>
  <c r="K361" i="6"/>
  <c r="K369" i="6"/>
  <c r="K377" i="6"/>
  <c r="K385" i="6"/>
  <c r="K393" i="6"/>
  <c r="K401" i="6"/>
  <c r="K409" i="6"/>
  <c r="K417" i="6"/>
  <c r="K425" i="6"/>
  <c r="K433" i="6"/>
  <c r="K441" i="6"/>
  <c r="K449" i="6"/>
  <c r="K457" i="6"/>
  <c r="K465" i="6"/>
  <c r="K473" i="6"/>
  <c r="K481" i="6"/>
  <c r="K489" i="6"/>
  <c r="K497" i="6"/>
  <c r="K505" i="6"/>
  <c r="K513" i="6"/>
  <c r="K521" i="6"/>
  <c r="K529" i="6"/>
  <c r="K537" i="6"/>
  <c r="K545" i="6"/>
  <c r="K553" i="6"/>
  <c r="K561" i="6"/>
  <c r="K569" i="6"/>
  <c r="K577" i="6"/>
  <c r="K585" i="6"/>
  <c r="K593" i="6"/>
  <c r="K601" i="6"/>
  <c r="K609" i="6"/>
  <c r="K617" i="6"/>
  <c r="K625" i="6"/>
  <c r="K633" i="6"/>
  <c r="K641" i="6"/>
  <c r="K649" i="6"/>
  <c r="K657" i="6"/>
  <c r="K665" i="6"/>
  <c r="K673" i="6"/>
  <c r="K681" i="6"/>
  <c r="K689" i="6"/>
  <c r="K697" i="6"/>
  <c r="K705" i="6"/>
  <c r="K713" i="6"/>
  <c r="K721" i="6"/>
  <c r="K729" i="6"/>
  <c r="K737" i="6"/>
  <c r="K745" i="6"/>
  <c r="K753" i="6"/>
  <c r="K761" i="6"/>
  <c r="K769" i="6"/>
  <c r="K777" i="6"/>
  <c r="K785" i="6"/>
  <c r="K793" i="6"/>
  <c r="K801" i="6"/>
  <c r="K809" i="6"/>
  <c r="K817" i="6"/>
  <c r="K825" i="6"/>
  <c r="K833" i="6"/>
  <c r="K841" i="6"/>
  <c r="K849" i="6"/>
  <c r="K857" i="6"/>
  <c r="K865" i="6"/>
  <c r="K873" i="6"/>
  <c r="K881" i="6"/>
  <c r="K889" i="6"/>
  <c r="K897" i="6"/>
  <c r="K905" i="6"/>
  <c r="K913" i="6"/>
  <c r="K921" i="6"/>
  <c r="K929" i="6"/>
  <c r="K937" i="6"/>
  <c r="K945" i="6"/>
  <c r="K953" i="6"/>
  <c r="K961" i="6"/>
  <c r="K969" i="6"/>
  <c r="K977" i="6"/>
  <c r="K985" i="6"/>
  <c r="K993" i="6"/>
  <c r="K1001" i="6"/>
  <c r="K1009" i="6"/>
  <c r="K1017" i="6"/>
  <c r="K1025" i="6"/>
  <c r="K1033" i="6"/>
  <c r="K1041" i="6"/>
  <c r="K1049" i="6"/>
  <c r="K1057" i="6"/>
  <c r="K1065" i="6"/>
  <c r="K1073" i="6"/>
  <c r="K1081" i="6"/>
  <c r="K1089" i="6"/>
  <c r="K1097" i="6"/>
  <c r="K1105" i="6"/>
  <c r="K1113" i="6"/>
  <c r="K1121" i="6"/>
  <c r="K1129" i="6"/>
  <c r="K1137" i="6"/>
  <c r="K1145" i="6"/>
  <c r="K1153" i="6"/>
  <c r="K1161" i="6"/>
  <c r="K1169" i="6"/>
  <c r="K1177" i="6"/>
  <c r="K1185" i="6"/>
  <c r="K1193" i="6"/>
  <c r="K1201" i="6"/>
  <c r="K1209" i="6"/>
  <c r="K1217" i="6"/>
  <c r="K1225" i="6"/>
  <c r="K1233" i="6"/>
  <c r="K1241" i="6"/>
  <c r="K1249" i="6"/>
  <c r="K1257" i="6"/>
  <c r="K1265" i="6"/>
  <c r="K1273" i="6"/>
  <c r="K1281" i="6"/>
  <c r="K1289" i="6"/>
  <c r="K1297" i="6"/>
  <c r="K1305" i="6"/>
  <c r="K1313" i="6"/>
  <c r="K1321" i="6"/>
  <c r="K1329" i="6"/>
  <c r="K1337" i="6"/>
  <c r="K1345" i="6"/>
  <c r="K1353" i="6"/>
  <c r="K1361" i="6"/>
  <c r="K1369" i="6"/>
  <c r="K1377" i="6"/>
  <c r="K1385" i="6"/>
  <c r="K1393" i="6"/>
  <c r="K1401" i="6"/>
  <c r="K1409" i="6"/>
  <c r="K1417" i="6"/>
  <c r="K1425" i="6"/>
  <c r="K1433" i="6"/>
  <c r="K1441" i="6"/>
  <c r="K1449" i="6"/>
  <c r="K1457" i="6"/>
  <c r="K1465" i="6"/>
  <c r="K1473" i="6"/>
  <c r="K1481" i="6"/>
  <c r="K1489" i="6"/>
  <c r="K1497" i="6"/>
  <c r="K1505" i="6"/>
  <c r="K1513" i="6"/>
  <c r="K1521" i="6"/>
  <c r="K1529" i="6"/>
  <c r="K1537" i="6"/>
  <c r="K1545" i="6"/>
  <c r="K1553" i="6"/>
  <c r="K1561" i="6"/>
  <c r="K1569" i="6"/>
  <c r="K1577" i="6"/>
  <c r="K1585" i="6"/>
  <c r="K1593" i="6"/>
  <c r="K1601" i="6"/>
  <c r="K1609" i="6"/>
  <c r="K1617" i="6"/>
  <c r="K1625" i="6"/>
  <c r="K1633" i="6"/>
  <c r="K1641" i="6"/>
  <c r="K1649" i="6"/>
  <c r="K1657" i="6"/>
  <c r="K1665" i="6"/>
  <c r="K1673" i="6"/>
  <c r="K1681" i="6"/>
  <c r="K1689" i="6"/>
  <c r="K1697" i="6"/>
  <c r="K1705" i="6"/>
  <c r="K1713" i="6"/>
  <c r="K1721" i="6"/>
  <c r="K1729" i="6"/>
  <c r="K1737" i="6"/>
  <c r="K1745" i="6"/>
  <c r="K1753" i="6"/>
  <c r="K1761" i="6"/>
  <c r="K1769" i="6"/>
  <c r="K1777" i="6"/>
  <c r="K1785" i="6"/>
  <c r="K1793" i="6"/>
  <c r="K1801" i="6"/>
  <c r="K1809" i="6"/>
  <c r="K1817" i="6"/>
  <c r="K1825" i="6"/>
  <c r="K1833" i="6"/>
  <c r="K1841" i="6"/>
  <c r="K1849" i="6"/>
  <c r="K1857" i="6"/>
  <c r="K1865" i="6"/>
  <c r="K1873" i="6"/>
  <c r="K1881" i="6"/>
  <c r="K1889" i="6"/>
  <c r="K1897" i="6"/>
  <c r="K1905" i="6"/>
  <c r="K1913" i="6"/>
  <c r="K1921" i="6"/>
  <c r="K1929" i="6"/>
  <c r="K1937" i="6"/>
  <c r="K1945" i="6"/>
  <c r="K1953" i="6"/>
  <c r="K1961" i="6"/>
  <c r="K1969" i="6"/>
  <c r="K1977" i="6"/>
  <c r="K1985" i="6"/>
  <c r="K1993" i="6"/>
  <c r="K2001" i="6"/>
  <c r="K2009" i="6"/>
  <c r="K2017" i="6"/>
  <c r="K2025" i="6"/>
  <c r="K2033" i="6"/>
  <c r="K2041" i="6"/>
  <c r="K2049" i="6"/>
  <c r="K2057" i="6"/>
  <c r="K2065" i="6"/>
  <c r="K2073" i="6"/>
  <c r="K2081" i="6"/>
  <c r="K2089" i="6"/>
  <c r="K2097" i="6"/>
  <c r="K2105" i="6"/>
  <c r="K2113" i="6"/>
  <c r="K2121" i="6"/>
  <c r="K2129" i="6"/>
  <c r="K2137" i="6"/>
  <c r="K2145" i="6"/>
  <c r="K2153" i="6"/>
  <c r="K2161" i="6"/>
  <c r="K2169" i="6"/>
  <c r="K2177" i="6"/>
  <c r="K2185" i="6"/>
  <c r="K2193" i="6"/>
  <c r="K2201" i="6"/>
  <c r="K2209" i="6"/>
  <c r="K2217" i="6"/>
  <c r="K2225" i="6"/>
  <c r="K2233" i="6"/>
  <c r="K2241" i="6"/>
  <c r="K2249" i="6"/>
  <c r="K2257" i="6"/>
  <c r="K2265" i="6"/>
  <c r="K2273" i="6"/>
  <c r="K2281" i="6"/>
  <c r="K2289" i="6"/>
  <c r="K2297" i="6"/>
  <c r="K2305" i="6"/>
  <c r="K2313" i="6"/>
  <c r="K2321" i="6"/>
  <c r="K2329" i="6"/>
  <c r="K2337" i="6"/>
  <c r="K2345" i="6"/>
  <c r="K2353" i="6"/>
  <c r="K2361" i="6"/>
  <c r="K2369" i="6"/>
  <c r="K2377" i="6"/>
  <c r="K2385" i="6"/>
  <c r="K2393" i="6"/>
  <c r="K2401" i="6"/>
  <c r="K2409" i="6"/>
  <c r="K2417" i="6"/>
  <c r="K2425" i="6"/>
  <c r="K2433" i="6"/>
  <c r="K2441" i="6"/>
  <c r="K2449" i="6"/>
  <c r="K2457" i="6"/>
  <c r="K2465" i="6"/>
  <c r="K2473" i="6"/>
  <c r="K2481" i="6"/>
  <c r="K2489" i="6"/>
  <c r="K2497" i="6"/>
  <c r="K2505" i="6"/>
  <c r="K2513" i="6"/>
  <c r="K2521" i="6"/>
  <c r="K2529" i="6"/>
  <c r="K2537" i="6"/>
  <c r="K2545" i="6"/>
  <c r="K2553" i="6"/>
  <c r="K2561" i="6"/>
  <c r="K2569" i="6"/>
  <c r="K2577" i="6"/>
  <c r="K2585" i="6"/>
  <c r="K2593" i="6"/>
  <c r="K2601" i="6"/>
  <c r="K2609" i="6"/>
  <c r="K2617" i="6"/>
  <c r="K2625" i="6"/>
  <c r="K2633" i="6"/>
  <c r="K2641" i="6"/>
  <c r="K2649" i="6"/>
  <c r="K2657" i="6"/>
  <c r="K2665" i="6"/>
  <c r="K2673" i="6"/>
  <c r="K2681" i="6"/>
  <c r="K2689" i="6"/>
  <c r="K2697" i="6"/>
  <c r="K2705" i="6"/>
  <c r="K2713" i="6"/>
  <c r="K2721" i="6"/>
  <c r="K2729" i="6"/>
  <c r="K2737" i="6"/>
  <c r="K2745" i="6"/>
  <c r="K2753" i="6"/>
  <c r="K2761" i="6"/>
  <c r="K2769" i="6"/>
  <c r="K2777" i="6"/>
  <c r="K2785" i="6"/>
  <c r="K2793" i="6"/>
  <c r="K2801" i="6"/>
  <c r="K2809" i="6"/>
  <c r="K2817" i="6"/>
  <c r="K2825" i="6"/>
  <c r="K2833" i="6"/>
  <c r="K2841" i="6"/>
  <c r="K2849" i="6"/>
  <c r="K2857" i="6"/>
  <c r="K2865" i="6"/>
  <c r="K2873" i="6"/>
  <c r="K2881" i="6"/>
  <c r="K2889" i="6"/>
  <c r="K2897" i="6"/>
  <c r="K2905" i="6"/>
  <c r="K2913" i="6"/>
  <c r="K2921" i="6"/>
  <c r="K2929" i="6"/>
  <c r="K2937" i="6"/>
  <c r="K2945" i="6"/>
  <c r="K2953" i="6"/>
  <c r="K2961" i="6"/>
  <c r="K2969" i="6"/>
  <c r="K2977" i="6"/>
  <c r="K2985" i="6"/>
  <c r="K2993" i="6"/>
  <c r="K3001" i="6"/>
  <c r="K3009" i="6"/>
  <c r="K3017" i="6"/>
  <c r="K3025" i="6"/>
  <c r="K58" i="6"/>
  <c r="K122" i="6"/>
  <c r="K186" i="6"/>
  <c r="K250" i="6"/>
  <c r="K314" i="6"/>
  <c r="K378" i="6"/>
  <c r="K442" i="6"/>
  <c r="K506" i="6"/>
  <c r="K570" i="6"/>
  <c r="K634" i="6"/>
  <c r="K698" i="6"/>
  <c r="K762" i="6"/>
  <c r="K826" i="6"/>
  <c r="K890" i="6"/>
  <c r="K954" i="6"/>
  <c r="K1018" i="6"/>
  <c r="K1082" i="6"/>
  <c r="K1146" i="6"/>
  <c r="K1210" i="6"/>
  <c r="K1274" i="6"/>
  <c r="K1338" i="6"/>
  <c r="K1402" i="6"/>
  <c r="K1466" i="6"/>
  <c r="K1530" i="6"/>
  <c r="K1594" i="6"/>
  <c r="K1658" i="6"/>
  <c r="K1722" i="6"/>
  <c r="K1778" i="6"/>
  <c r="K1810" i="6"/>
  <c r="K1842" i="6"/>
  <c r="K1874" i="6"/>
  <c r="K1906" i="6"/>
  <c r="K1938" i="6"/>
  <c r="K1970" i="6"/>
  <c r="K2002" i="6"/>
  <c r="K2034" i="6"/>
  <c r="K2066" i="6"/>
  <c r="K2098" i="6"/>
  <c r="K2130" i="6"/>
  <c r="K2162" i="6"/>
  <c r="K2194" i="6"/>
  <c r="K2226" i="6"/>
  <c r="K2258" i="6"/>
  <c r="K2290" i="6"/>
  <c r="K2322" i="6"/>
  <c r="K2354" i="6"/>
  <c r="K2386" i="6"/>
  <c r="K2418" i="6"/>
  <c r="K2450" i="6"/>
  <c r="K2482" i="6"/>
  <c r="K2514" i="6"/>
  <c r="K2546" i="6"/>
  <c r="K2568" i="6"/>
  <c r="K2588" i="6"/>
  <c r="K2610" i="6"/>
  <c r="K2632" i="6"/>
  <c r="K2652" i="6"/>
  <c r="K2674" i="6"/>
  <c r="K2696" i="6"/>
  <c r="K2716" i="6"/>
  <c r="K2738" i="6"/>
  <c r="K2760" i="6"/>
  <c r="K2780" i="6"/>
  <c r="K2802" i="6"/>
  <c r="K2824" i="6"/>
  <c r="K2844" i="6"/>
  <c r="K2866" i="6"/>
  <c r="K2888" i="6"/>
  <c r="K2908" i="6"/>
  <c r="K2930" i="6"/>
  <c r="K2952" i="6"/>
  <c r="K2972" i="6"/>
  <c r="K2994" i="6"/>
  <c r="K3016" i="6"/>
  <c r="K3034" i="6"/>
  <c r="K3050" i="6"/>
  <c r="K3065" i="6"/>
  <c r="K3076" i="6"/>
  <c r="K3088" i="6"/>
  <c r="K3098" i="6"/>
  <c r="K3108" i="6"/>
  <c r="K3120" i="6"/>
  <c r="K3130" i="6"/>
  <c r="K3140" i="6"/>
  <c r="K3151" i="6"/>
  <c r="K3160" i="6"/>
  <c r="K3169" i="6"/>
  <c r="K3178" i="6"/>
  <c r="K3187" i="6"/>
  <c r="K3196" i="6"/>
  <c r="K3206" i="6"/>
  <c r="K3215" i="6"/>
  <c r="K3224" i="6"/>
  <c r="K3233" i="6"/>
  <c r="K3242" i="6"/>
  <c r="K3251" i="6"/>
  <c r="K3260" i="6"/>
  <c r="K3270" i="6"/>
  <c r="K3278" i="6"/>
  <c r="K3286" i="6"/>
  <c r="K3294" i="6"/>
  <c r="K3302" i="6"/>
  <c r="K3310" i="6"/>
  <c r="K3318" i="6"/>
  <c r="K3326" i="6"/>
  <c r="K3334" i="6"/>
  <c r="K3342" i="6"/>
  <c r="K3350" i="6"/>
  <c r="K3358" i="6"/>
  <c r="K3366" i="6"/>
  <c r="K3374" i="6"/>
  <c r="K3382" i="6"/>
  <c r="K3390" i="6"/>
  <c r="K3398" i="6"/>
  <c r="K3406" i="6"/>
  <c r="K3414" i="6"/>
  <c r="K3422" i="6"/>
  <c r="K3430" i="6"/>
  <c r="K3438" i="6"/>
  <c r="K3446" i="6"/>
  <c r="K3454" i="6"/>
  <c r="K3462" i="6"/>
  <c r="K3470" i="6"/>
  <c r="K3478" i="6"/>
  <c r="K3486" i="6"/>
  <c r="K3494" i="6"/>
  <c r="K3502" i="6"/>
  <c r="K3510" i="6"/>
  <c r="K3518" i="6"/>
  <c r="K3526" i="6"/>
  <c r="K3534" i="6"/>
  <c r="K3542" i="6"/>
  <c r="K3550" i="6"/>
  <c r="K3558" i="6"/>
  <c r="K3566" i="6"/>
  <c r="K3574" i="6"/>
  <c r="K3582" i="6"/>
  <c r="K3590" i="6"/>
  <c r="K3598" i="6"/>
  <c r="K3606" i="6"/>
  <c r="K3614" i="6"/>
  <c r="K3622" i="6"/>
  <c r="K3630" i="6"/>
  <c r="K3638" i="6"/>
  <c r="K3646" i="6"/>
  <c r="K3654" i="6"/>
  <c r="K3662" i="6"/>
  <c r="K3670" i="6"/>
  <c r="K3678" i="6"/>
  <c r="K3686" i="6"/>
  <c r="K3694" i="6"/>
  <c r="K3702" i="6"/>
  <c r="K3710" i="6"/>
  <c r="K3718" i="6"/>
  <c r="K3726" i="6"/>
  <c r="K3734" i="6"/>
  <c r="K3742" i="6"/>
  <c r="K3750" i="6"/>
  <c r="K3758" i="6"/>
  <c r="K3766" i="6"/>
  <c r="K3774" i="6"/>
  <c r="K3782" i="6"/>
  <c r="K3790" i="6"/>
  <c r="K3798" i="6"/>
  <c r="K3806" i="6"/>
  <c r="K3814" i="6"/>
  <c r="K3822" i="6"/>
  <c r="K3830" i="6"/>
  <c r="K3838" i="6"/>
  <c r="K3846" i="6"/>
  <c r="K3854" i="6"/>
  <c r="K3862" i="6"/>
  <c r="K3870" i="6"/>
  <c r="K3878" i="6"/>
  <c r="K3886" i="6"/>
  <c r="K3894" i="6"/>
  <c r="K3902" i="6"/>
  <c r="K3910" i="6"/>
  <c r="K3918" i="6"/>
  <c r="K3926" i="6"/>
  <c r="K3934" i="6"/>
  <c r="K3942" i="6"/>
  <c r="K3950" i="6"/>
  <c r="K3958" i="6"/>
  <c r="K3966" i="6"/>
  <c r="K3974" i="6"/>
  <c r="K3982" i="6"/>
  <c r="K3990" i="6"/>
  <c r="K3998" i="6"/>
  <c r="K4006" i="6"/>
  <c r="K4014" i="6"/>
  <c r="K4022" i="6"/>
  <c r="K4030" i="6"/>
  <c r="K4038" i="6"/>
  <c r="K4046" i="6"/>
  <c r="K4054" i="6"/>
  <c r="K4062" i="6"/>
  <c r="K4070" i="6"/>
  <c r="K4078" i="6"/>
  <c r="K4086" i="6"/>
  <c r="K4094" i="6"/>
  <c r="K4102" i="6"/>
  <c r="K4110" i="6"/>
  <c r="K4118" i="6"/>
  <c r="K4126" i="6"/>
  <c r="K4134" i="6"/>
  <c r="K4142" i="6"/>
  <c r="K4150" i="6"/>
  <c r="K4158" i="6"/>
  <c r="K4166" i="6"/>
  <c r="K4174" i="6"/>
  <c r="K4182" i="6"/>
  <c r="K4190" i="6"/>
  <c r="K4198" i="6"/>
  <c r="K4206" i="6"/>
  <c r="K4214" i="6"/>
  <c r="K4222" i="6"/>
  <c r="K4230" i="6"/>
  <c r="K4238" i="6"/>
  <c r="K4246" i="6"/>
  <c r="K4254" i="6"/>
  <c r="K4262" i="6"/>
  <c r="K4270" i="6"/>
  <c r="K4278" i="6"/>
  <c r="K4286" i="6"/>
  <c r="K4294" i="6"/>
  <c r="K4302" i="6"/>
  <c r="K4310" i="6"/>
  <c r="K4318" i="6"/>
  <c r="K4326" i="6"/>
  <c r="K4334" i="6"/>
  <c r="K4342" i="6"/>
  <c r="K4350" i="6"/>
  <c r="K4358" i="6"/>
  <c r="K4366" i="6"/>
  <c r="K4374" i="6"/>
  <c r="K4382" i="6"/>
  <c r="K4390" i="6"/>
  <c r="K4398" i="6"/>
  <c r="K4406" i="6"/>
  <c r="K4414" i="6"/>
  <c r="K4422" i="6"/>
  <c r="K4430" i="6"/>
  <c r="K4438" i="6"/>
  <c r="K4446" i="6"/>
  <c r="K4454" i="6"/>
  <c r="K4462" i="6"/>
  <c r="K4470" i="6"/>
  <c r="K4478" i="6"/>
  <c r="K4486" i="6"/>
  <c r="K4494" i="6"/>
  <c r="K4502" i="6"/>
  <c r="K4510" i="6"/>
  <c r="K4518" i="6"/>
  <c r="K4526" i="6"/>
  <c r="K4534" i="6"/>
  <c r="K4542" i="6"/>
  <c r="K4550" i="6"/>
  <c r="K4558" i="6"/>
  <c r="K4566" i="6"/>
  <c r="K4574" i="6"/>
  <c r="K4582" i="6"/>
  <c r="K4590" i="6"/>
  <c r="K4598" i="6"/>
  <c r="K4606" i="6"/>
  <c r="K4614" i="6"/>
  <c r="K4622" i="6"/>
  <c r="K4630" i="6"/>
  <c r="K4638" i="6"/>
  <c r="K4646" i="6"/>
  <c r="K4654" i="6"/>
  <c r="K4662" i="6"/>
  <c r="K4670" i="6"/>
  <c r="K4678" i="6"/>
  <c r="K4686" i="6"/>
  <c r="K4694" i="6"/>
  <c r="K4702" i="6"/>
  <c r="K4710" i="6"/>
  <c r="K4718" i="6"/>
  <c r="K4726" i="6"/>
  <c r="K4734" i="6"/>
  <c r="K4742" i="6"/>
  <c r="K4750" i="6"/>
  <c r="K4758" i="6"/>
  <c r="K4766" i="6"/>
  <c r="K4774" i="6"/>
  <c r="K4782" i="6"/>
  <c r="K4790" i="6"/>
  <c r="K4798" i="6"/>
  <c r="K4806" i="6"/>
  <c r="K4814" i="6"/>
  <c r="K4822" i="6"/>
  <c r="K4830" i="6"/>
  <c r="K4838" i="6"/>
  <c r="K4846" i="6"/>
  <c r="K4854" i="6"/>
  <c r="K4862" i="6"/>
  <c r="K4870" i="6"/>
  <c r="K4878" i="6"/>
  <c r="K4886" i="6"/>
  <c r="K4894" i="6"/>
  <c r="K4902" i="6"/>
  <c r="K4910" i="6"/>
  <c r="K4918" i="6"/>
  <c r="K4926" i="6"/>
  <c r="K4934" i="6"/>
  <c r="K4942" i="6"/>
  <c r="K4950" i="6"/>
  <c r="K4958" i="6"/>
  <c r="K4966" i="6"/>
  <c r="K4974" i="6"/>
  <c r="K4982" i="6"/>
  <c r="K4990" i="6"/>
  <c r="K4998" i="6"/>
  <c r="K5006" i="6"/>
  <c r="K5014" i="6"/>
  <c r="K5022" i="6"/>
  <c r="K5030" i="6"/>
  <c r="K5038" i="6"/>
  <c r="K5046" i="6"/>
  <c r="K5054" i="6"/>
  <c r="K5062" i="6"/>
  <c r="K5070" i="6"/>
  <c r="K5078" i="6"/>
  <c r="K5086" i="6"/>
  <c r="K5094" i="6"/>
  <c r="K5102" i="6"/>
  <c r="K5110" i="6"/>
  <c r="K5118" i="6"/>
  <c r="K5126" i="6"/>
  <c r="K5134" i="6"/>
  <c r="K5142" i="6"/>
  <c r="K5150" i="6"/>
  <c r="K5158" i="6"/>
  <c r="K5166" i="6"/>
  <c r="K5174" i="6"/>
  <c r="K5182" i="6"/>
  <c r="K5190" i="6"/>
  <c r="K5198" i="6"/>
  <c r="K5206" i="6"/>
  <c r="K5214" i="6"/>
  <c r="K5222" i="6"/>
  <c r="K5230" i="6"/>
  <c r="K5238" i="6"/>
  <c r="K5246" i="6"/>
  <c r="K5254" i="6"/>
  <c r="K5262" i="6"/>
  <c r="K5270" i="6"/>
  <c r="K5278" i="6"/>
  <c r="K5286" i="6"/>
  <c r="K5294" i="6"/>
  <c r="K5302" i="6"/>
  <c r="K5310" i="6"/>
  <c r="K5318" i="6"/>
  <c r="K5326" i="6"/>
  <c r="K5334" i="6"/>
  <c r="K5342" i="6"/>
  <c r="K5350" i="6"/>
  <c r="K5358" i="6"/>
  <c r="K5366" i="6"/>
  <c r="K5374" i="6"/>
  <c r="K5382" i="6"/>
  <c r="K5390" i="6"/>
  <c r="K5398" i="6"/>
  <c r="K5406" i="6"/>
  <c r="K5414" i="6"/>
  <c r="K5422" i="6"/>
  <c r="K5430" i="6"/>
  <c r="K5438" i="6"/>
  <c r="K5446" i="6"/>
  <c r="K5454" i="6"/>
  <c r="K5462" i="6"/>
  <c r="K5470" i="6"/>
  <c r="K5478" i="6"/>
  <c r="K5486" i="6"/>
  <c r="K5494" i="6"/>
  <c r="K5502" i="6"/>
  <c r="K5510" i="6"/>
  <c r="K5518" i="6"/>
  <c r="K5526" i="6"/>
  <c r="K5534" i="6"/>
  <c r="K5542" i="6"/>
  <c r="K5550" i="6"/>
  <c r="K5558" i="6"/>
  <c r="K5566" i="6"/>
  <c r="K5574" i="6"/>
  <c r="K5582" i="6"/>
  <c r="K5590" i="6"/>
  <c r="K5598" i="6"/>
  <c r="K5606" i="6"/>
  <c r="K5614" i="6"/>
  <c r="K5622" i="6"/>
  <c r="K5630" i="6"/>
  <c r="K5638" i="6"/>
  <c r="K5646" i="6"/>
  <c r="K5654" i="6"/>
  <c r="K5662" i="6"/>
  <c r="K5670" i="6"/>
  <c r="K5678" i="6"/>
  <c r="K5686" i="6"/>
  <c r="K5694" i="6"/>
  <c r="K5702" i="6"/>
  <c r="K5710" i="6"/>
  <c r="K5718" i="6"/>
  <c r="K5726" i="6"/>
  <c r="K5734" i="6"/>
  <c r="K5742" i="6"/>
  <c r="K5750" i="6"/>
  <c r="K5758" i="6"/>
  <c r="K5766" i="6"/>
  <c r="K5774" i="6"/>
  <c r="K5782" i="6"/>
  <c r="K5790" i="6"/>
  <c r="K5798" i="6"/>
  <c r="K5806" i="6"/>
  <c r="K5814" i="6"/>
  <c r="K5822" i="6"/>
  <c r="K5830" i="6"/>
  <c r="K5838" i="6"/>
  <c r="K5846" i="6"/>
  <c r="K5854" i="6"/>
  <c r="K5862" i="6"/>
  <c r="K5870" i="6"/>
  <c r="K5878" i="6"/>
  <c r="K5886" i="6"/>
  <c r="K5894" i="6"/>
  <c r="K5902" i="6"/>
  <c r="K5910" i="6"/>
  <c r="K5918" i="6"/>
  <c r="K5926" i="6"/>
  <c r="K5934" i="6"/>
  <c r="K5942" i="6"/>
  <c r="K5950" i="6"/>
  <c r="K5958" i="6"/>
  <c r="K5966" i="6"/>
  <c r="K5974" i="6"/>
  <c r="K5982" i="6"/>
  <c r="K5990" i="6"/>
  <c r="K5998" i="6"/>
  <c r="K6006" i="6"/>
  <c r="K6014" i="6"/>
  <c r="K6022" i="6"/>
  <c r="K6030" i="6"/>
  <c r="K6038" i="6"/>
  <c r="K6046" i="6"/>
  <c r="K6054" i="6"/>
  <c r="K6062" i="6"/>
  <c r="K6070" i="6"/>
  <c r="K6078" i="6"/>
  <c r="K4" i="6"/>
  <c r="J13" i="6"/>
  <c r="J21" i="6"/>
  <c r="J29" i="6"/>
  <c r="J37" i="6"/>
  <c r="J45" i="6"/>
  <c r="J53" i="6"/>
  <c r="J61" i="6"/>
  <c r="J69" i="6"/>
  <c r="J77" i="6"/>
  <c r="J85" i="6"/>
  <c r="J93" i="6"/>
  <c r="J101" i="6"/>
  <c r="J109" i="6"/>
  <c r="J117" i="6"/>
  <c r="J125" i="6"/>
  <c r="J133" i="6"/>
  <c r="J141" i="6"/>
  <c r="J149" i="6"/>
  <c r="J157" i="6"/>
  <c r="J165" i="6"/>
  <c r="J173" i="6"/>
  <c r="J181" i="6"/>
  <c r="J189" i="6"/>
  <c r="J197" i="6"/>
  <c r="J205" i="6"/>
  <c r="J213" i="6"/>
  <c r="J221" i="6"/>
  <c r="J229" i="6"/>
  <c r="J237" i="6"/>
  <c r="J245" i="6"/>
  <c r="J253" i="6"/>
  <c r="J261" i="6"/>
  <c r="J269" i="6"/>
  <c r="J277" i="6"/>
  <c r="J285" i="6"/>
  <c r="J293" i="6"/>
  <c r="J301" i="6"/>
  <c r="J309" i="6"/>
  <c r="J317" i="6"/>
  <c r="J325" i="6"/>
  <c r="J333" i="6"/>
  <c r="J341" i="6"/>
  <c r="J349" i="6"/>
  <c r="J357" i="6"/>
  <c r="J365" i="6"/>
  <c r="J373" i="6"/>
  <c r="J381" i="6"/>
  <c r="J389" i="6"/>
  <c r="J397" i="6"/>
  <c r="J405" i="6"/>
  <c r="J413" i="6"/>
  <c r="J421" i="6"/>
  <c r="J429" i="6"/>
  <c r="J437" i="6"/>
  <c r="J445" i="6"/>
  <c r="J453" i="6"/>
  <c r="J461" i="6"/>
  <c r="J469" i="6"/>
  <c r="J477" i="6"/>
  <c r="J485" i="6"/>
  <c r="J493" i="6"/>
  <c r="J501" i="6"/>
  <c r="J509" i="6"/>
  <c r="J517" i="6"/>
  <c r="J525" i="6"/>
  <c r="J533" i="6"/>
  <c r="J541" i="6"/>
  <c r="J549" i="6"/>
  <c r="J557" i="6"/>
  <c r="J565" i="6"/>
  <c r="J573" i="6"/>
  <c r="J581" i="6"/>
  <c r="J589" i="6"/>
  <c r="J597" i="6"/>
  <c r="J605" i="6"/>
  <c r="J613" i="6"/>
  <c r="J621" i="6"/>
  <c r="J629" i="6"/>
  <c r="J637" i="6"/>
  <c r="J645" i="6"/>
  <c r="J653" i="6"/>
  <c r="J661" i="6"/>
  <c r="J669" i="6"/>
  <c r="J677" i="6"/>
  <c r="J685" i="6"/>
  <c r="J693" i="6"/>
  <c r="J701" i="6"/>
  <c r="J709" i="6"/>
  <c r="J717" i="6"/>
  <c r="J725" i="6"/>
  <c r="J733" i="6"/>
  <c r="J741" i="6"/>
  <c r="J749" i="6"/>
  <c r="J757" i="6"/>
  <c r="J765" i="6"/>
  <c r="J773" i="6"/>
  <c r="J781" i="6"/>
  <c r="J789" i="6"/>
  <c r="J797" i="6"/>
  <c r="J805" i="6"/>
  <c r="J813" i="6"/>
  <c r="J821" i="6"/>
  <c r="J829" i="6"/>
  <c r="J837" i="6"/>
  <c r="J845" i="6"/>
  <c r="J853" i="6"/>
  <c r="J861" i="6"/>
  <c r="J869" i="6"/>
  <c r="J877" i="6"/>
  <c r="J885" i="6"/>
  <c r="J893" i="6"/>
  <c r="J901" i="6"/>
  <c r="J909" i="6"/>
  <c r="J917" i="6"/>
  <c r="J925" i="6"/>
  <c r="J933" i="6"/>
  <c r="J941" i="6"/>
  <c r="J949" i="6"/>
  <c r="J957" i="6"/>
  <c r="J965" i="6"/>
  <c r="J973" i="6"/>
  <c r="J981" i="6"/>
  <c r="J989" i="6"/>
  <c r="J997" i="6"/>
  <c r="J1005" i="6"/>
  <c r="J1013" i="6"/>
  <c r="J1021" i="6"/>
  <c r="J1029" i="6"/>
  <c r="J1037" i="6"/>
  <c r="J1045" i="6"/>
  <c r="J1053" i="6"/>
  <c r="J1061" i="6"/>
  <c r="J1069" i="6"/>
  <c r="J1077" i="6"/>
  <c r="J1085" i="6"/>
  <c r="J1093" i="6"/>
  <c r="J1101" i="6"/>
  <c r="J1109" i="6"/>
  <c r="J1117" i="6"/>
  <c r="J1125" i="6"/>
  <c r="J1133" i="6"/>
  <c r="J1141" i="6"/>
  <c r="J1149" i="6"/>
  <c r="J1157" i="6"/>
  <c r="J1165" i="6"/>
  <c r="J1173" i="6"/>
  <c r="J1181" i="6"/>
  <c r="J1189" i="6"/>
  <c r="J1197" i="6"/>
  <c r="J1205" i="6"/>
  <c r="J1213" i="6"/>
  <c r="J1221" i="6"/>
  <c r="J1229" i="6"/>
  <c r="J1237" i="6"/>
  <c r="J1245" i="6"/>
  <c r="J1253" i="6"/>
  <c r="J1261" i="6"/>
  <c r="J1269" i="6"/>
  <c r="J1277" i="6"/>
  <c r="J1285" i="6"/>
  <c r="J1293" i="6"/>
  <c r="J1301" i="6"/>
  <c r="J1309" i="6"/>
  <c r="J1317" i="6"/>
  <c r="J1325" i="6"/>
  <c r="J1333" i="6"/>
  <c r="J1341" i="6"/>
  <c r="J1349" i="6"/>
  <c r="J1357" i="6"/>
  <c r="J1365" i="6"/>
  <c r="J1373" i="6"/>
  <c r="J1381" i="6"/>
  <c r="J1389" i="6"/>
  <c r="J1397" i="6"/>
  <c r="J1405" i="6"/>
  <c r="J1413" i="6"/>
  <c r="J1421" i="6"/>
  <c r="J1429" i="6"/>
  <c r="J1437" i="6"/>
  <c r="J1445" i="6"/>
  <c r="J1453" i="6"/>
  <c r="J1461" i="6"/>
  <c r="J1469" i="6"/>
  <c r="J1477" i="6"/>
  <c r="J1485" i="6"/>
  <c r="J1493" i="6"/>
  <c r="J1501" i="6"/>
  <c r="K66" i="6"/>
  <c r="K130" i="6"/>
  <c r="K194" i="6"/>
  <c r="K258" i="6"/>
  <c r="K322" i="6"/>
  <c r="K386" i="6"/>
  <c r="K450" i="6"/>
  <c r="K514" i="6"/>
  <c r="K578" i="6"/>
  <c r="K642" i="6"/>
  <c r="K706" i="6"/>
  <c r="K770" i="6"/>
  <c r="K834" i="6"/>
  <c r="K898" i="6"/>
  <c r="K962" i="6"/>
  <c r="K1026" i="6"/>
  <c r="K1090" i="6"/>
  <c r="K1154" i="6"/>
  <c r="K1218" i="6"/>
  <c r="K1282" i="6"/>
  <c r="K1346" i="6"/>
  <c r="K1410" i="6"/>
  <c r="K1474" i="6"/>
  <c r="K1538" i="6"/>
  <c r="K1602" i="6"/>
  <c r="K1666" i="6"/>
  <c r="K1730" i="6"/>
  <c r="K1784" i="6"/>
  <c r="K1816" i="6"/>
  <c r="K1848" i="6"/>
  <c r="K1880" i="6"/>
  <c r="K1912" i="6"/>
  <c r="K1944" i="6"/>
  <c r="K1976" i="6"/>
  <c r="K2008" i="6"/>
  <c r="K2040" i="6"/>
  <c r="K2072" i="6"/>
  <c r="K2104" i="6"/>
  <c r="K2136" i="6"/>
  <c r="K2168" i="6"/>
  <c r="K2200" i="6"/>
  <c r="K2232" i="6"/>
  <c r="K2264" i="6"/>
  <c r="K2296" i="6"/>
  <c r="K2328" i="6"/>
  <c r="K2360" i="6"/>
  <c r="K2392" i="6"/>
  <c r="K2424" i="6"/>
  <c r="K2456" i="6"/>
  <c r="K2488" i="6"/>
  <c r="K2520" i="6"/>
  <c r="K2548" i="6"/>
  <c r="K2570" i="6"/>
  <c r="K2592" i="6"/>
  <c r="K2612" i="6"/>
  <c r="K2634" i="6"/>
  <c r="K2656" i="6"/>
  <c r="K2676" i="6"/>
  <c r="K2698" i="6"/>
  <c r="K2720" i="6"/>
  <c r="K2740" i="6"/>
  <c r="K2762" i="6"/>
  <c r="K2784" i="6"/>
  <c r="K2804" i="6"/>
  <c r="K2826" i="6"/>
  <c r="K2848" i="6"/>
  <c r="K2868" i="6"/>
  <c r="K2890" i="6"/>
  <c r="K2912" i="6"/>
  <c r="K2932" i="6"/>
  <c r="K2954" i="6"/>
  <c r="K2976" i="6"/>
  <c r="K2996" i="6"/>
  <c r="K3018" i="6"/>
  <c r="K3036" i="6"/>
  <c r="K3052" i="6"/>
  <c r="K3066" i="6"/>
  <c r="K3079" i="6"/>
  <c r="K3089" i="6"/>
  <c r="K3099" i="6"/>
  <c r="K3111" i="6"/>
  <c r="K3121" i="6"/>
  <c r="K3131" i="6"/>
  <c r="K3143" i="6"/>
  <c r="K3152" i="6"/>
  <c r="K3161" i="6"/>
  <c r="K3170" i="6"/>
  <c r="K3179" i="6"/>
  <c r="K3188" i="6"/>
  <c r="K3198" i="6"/>
  <c r="K3207" i="6"/>
  <c r="K3216" i="6"/>
  <c r="K3225" i="6"/>
  <c r="K3234" i="6"/>
  <c r="K3243" i="6"/>
  <c r="K3252" i="6"/>
  <c r="K3262" i="6"/>
  <c r="K3271" i="6"/>
  <c r="K3279" i="6"/>
  <c r="K3287" i="6"/>
  <c r="K3295" i="6"/>
  <c r="K3303" i="6"/>
  <c r="K3311" i="6"/>
  <c r="K3319" i="6"/>
  <c r="K3327" i="6"/>
  <c r="K3335" i="6"/>
  <c r="K3343" i="6"/>
  <c r="K3351" i="6"/>
  <c r="K3359" i="6"/>
  <c r="K3367" i="6"/>
  <c r="K3375" i="6"/>
  <c r="K3383" i="6"/>
  <c r="K3391" i="6"/>
  <c r="K3399" i="6"/>
  <c r="K3407" i="6"/>
  <c r="K3415" i="6"/>
  <c r="K3423" i="6"/>
  <c r="K3431" i="6"/>
  <c r="K3439" i="6"/>
  <c r="K3447" i="6"/>
  <c r="K3455" i="6"/>
  <c r="K3463" i="6"/>
  <c r="K3471" i="6"/>
  <c r="K3479" i="6"/>
  <c r="K3487" i="6"/>
  <c r="K3495" i="6"/>
  <c r="K3503" i="6"/>
  <c r="K3511" i="6"/>
  <c r="K3519" i="6"/>
  <c r="K3527" i="6"/>
  <c r="K3535" i="6"/>
  <c r="K3543" i="6"/>
  <c r="K3551" i="6"/>
  <c r="K3559" i="6"/>
  <c r="K3567" i="6"/>
  <c r="K3575" i="6"/>
  <c r="K3583" i="6"/>
  <c r="K3591" i="6"/>
  <c r="K3599" i="6"/>
  <c r="K3607" i="6"/>
  <c r="K3615" i="6"/>
  <c r="K3623" i="6"/>
  <c r="K3631" i="6"/>
  <c r="K3639" i="6"/>
  <c r="K3647" i="6"/>
  <c r="K3655" i="6"/>
  <c r="K3663" i="6"/>
  <c r="K3671" i="6"/>
  <c r="K3679" i="6"/>
  <c r="K3687" i="6"/>
  <c r="K3695" i="6"/>
  <c r="K3703" i="6"/>
  <c r="K3711" i="6"/>
  <c r="K3719" i="6"/>
  <c r="K3727" i="6"/>
  <c r="K3735" i="6"/>
  <c r="K3743" i="6"/>
  <c r="K3751" i="6"/>
  <c r="K3759" i="6"/>
  <c r="K3767" i="6"/>
  <c r="K3775" i="6"/>
  <c r="K3783" i="6"/>
  <c r="K3791" i="6"/>
  <c r="K3799" i="6"/>
  <c r="K3807" i="6"/>
  <c r="K3815" i="6"/>
  <c r="K3823" i="6"/>
  <c r="K3831" i="6"/>
  <c r="K3839" i="6"/>
  <c r="K3847" i="6"/>
  <c r="K3855" i="6"/>
  <c r="K3863" i="6"/>
  <c r="K3871" i="6"/>
  <c r="K3879" i="6"/>
  <c r="K3887" i="6"/>
  <c r="K3895" i="6"/>
  <c r="K3903" i="6"/>
  <c r="K3911" i="6"/>
  <c r="K3919" i="6"/>
  <c r="K3927" i="6"/>
  <c r="K3935" i="6"/>
  <c r="K3943" i="6"/>
  <c r="K3951" i="6"/>
  <c r="K3959" i="6"/>
  <c r="K3967" i="6"/>
  <c r="K3975" i="6"/>
  <c r="K3983" i="6"/>
  <c r="K3991" i="6"/>
  <c r="K3999" i="6"/>
  <c r="K4007" i="6"/>
  <c r="K4015" i="6"/>
  <c r="K4023" i="6"/>
  <c r="K4031" i="6"/>
  <c r="K4039" i="6"/>
  <c r="K4047" i="6"/>
  <c r="K4055" i="6"/>
  <c r="K4063" i="6"/>
  <c r="K4071" i="6"/>
  <c r="K4079" i="6"/>
  <c r="K4087" i="6"/>
  <c r="K4095" i="6"/>
  <c r="K4103" i="6"/>
  <c r="K4111" i="6"/>
  <c r="K4119" i="6"/>
  <c r="K4127" i="6"/>
  <c r="K4135" i="6"/>
  <c r="K4143" i="6"/>
  <c r="K4151" i="6"/>
  <c r="K4159" i="6"/>
  <c r="K4167" i="6"/>
  <c r="K4175" i="6"/>
  <c r="K4183" i="6"/>
  <c r="K4191" i="6"/>
  <c r="K4199" i="6"/>
  <c r="K4207" i="6"/>
  <c r="K4215" i="6"/>
  <c r="K4223" i="6"/>
  <c r="K4231" i="6"/>
  <c r="K4239" i="6"/>
  <c r="K4247" i="6"/>
  <c r="K4255" i="6"/>
  <c r="K4263" i="6"/>
  <c r="K4271" i="6"/>
  <c r="K4279" i="6"/>
  <c r="K4287" i="6"/>
  <c r="K4295" i="6"/>
  <c r="K4303" i="6"/>
  <c r="K4311" i="6"/>
  <c r="K4319" i="6"/>
  <c r="K4327" i="6"/>
  <c r="K4335" i="6"/>
  <c r="K4343" i="6"/>
  <c r="K4351" i="6"/>
  <c r="K4359" i="6"/>
  <c r="K4367" i="6"/>
  <c r="K4375" i="6"/>
  <c r="K4383" i="6"/>
  <c r="K4391" i="6"/>
  <c r="K4399" i="6"/>
  <c r="K4407" i="6"/>
  <c r="K4415" i="6"/>
  <c r="K4423" i="6"/>
  <c r="K4431" i="6"/>
  <c r="K4439" i="6"/>
  <c r="K4447" i="6"/>
  <c r="K4455" i="6"/>
  <c r="K4463" i="6"/>
  <c r="K4471" i="6"/>
  <c r="K4479" i="6"/>
  <c r="K4487" i="6"/>
  <c r="K4495" i="6"/>
  <c r="K4503" i="6"/>
  <c r="K4511" i="6"/>
  <c r="K4519" i="6"/>
  <c r="K4527" i="6"/>
  <c r="K4535" i="6"/>
  <c r="K4543" i="6"/>
  <c r="K4551" i="6"/>
  <c r="K4559" i="6"/>
  <c r="K4567" i="6"/>
  <c r="K4575" i="6"/>
  <c r="K4583" i="6"/>
  <c r="K4591" i="6"/>
  <c r="K4599" i="6"/>
  <c r="K4607" i="6"/>
  <c r="K4615" i="6"/>
  <c r="K4623" i="6"/>
  <c r="K4631" i="6"/>
  <c r="K4639" i="6"/>
  <c r="K4647" i="6"/>
  <c r="K4655" i="6"/>
  <c r="K4663" i="6"/>
  <c r="K4671" i="6"/>
  <c r="K4679" i="6"/>
  <c r="K4687" i="6"/>
  <c r="K4695" i="6"/>
  <c r="K4703" i="6"/>
  <c r="K4711" i="6"/>
  <c r="K4719" i="6"/>
  <c r="K4727" i="6"/>
  <c r="K4735" i="6"/>
  <c r="K4743" i="6"/>
  <c r="K4751" i="6"/>
  <c r="K4759" i="6"/>
  <c r="K4767" i="6"/>
  <c r="K4775" i="6"/>
  <c r="K4783" i="6"/>
  <c r="K4791" i="6"/>
  <c r="K4799" i="6"/>
  <c r="K4807" i="6"/>
  <c r="K4815" i="6"/>
  <c r="K4823" i="6"/>
  <c r="K4831" i="6"/>
  <c r="K4839" i="6"/>
  <c r="K4847" i="6"/>
  <c r="K4855" i="6"/>
  <c r="K4863" i="6"/>
  <c r="K4871" i="6"/>
  <c r="K4879" i="6"/>
  <c r="K4887" i="6"/>
  <c r="K4895" i="6"/>
  <c r="K4903" i="6"/>
  <c r="K4911" i="6"/>
  <c r="K4919" i="6"/>
  <c r="K4927" i="6"/>
  <c r="K4935" i="6"/>
  <c r="K4943" i="6"/>
  <c r="K4951" i="6"/>
  <c r="K4959" i="6"/>
  <c r="K4967" i="6"/>
  <c r="K4975" i="6"/>
  <c r="K4983" i="6"/>
  <c r="K4991" i="6"/>
  <c r="K4999" i="6"/>
  <c r="K5007" i="6"/>
  <c r="K5015" i="6"/>
  <c r="K5023" i="6"/>
  <c r="K5031" i="6"/>
  <c r="K5039" i="6"/>
  <c r="K5047" i="6"/>
  <c r="K5055" i="6"/>
  <c r="K5063" i="6"/>
  <c r="K5071" i="6"/>
  <c r="K5079" i="6"/>
  <c r="K5087" i="6"/>
  <c r="K5095" i="6"/>
  <c r="K5103" i="6"/>
  <c r="K5111" i="6"/>
  <c r="K5119" i="6"/>
  <c r="K5127" i="6"/>
  <c r="K5135" i="6"/>
  <c r="K5143" i="6"/>
  <c r="K5151" i="6"/>
  <c r="K5159" i="6"/>
  <c r="K5167" i="6"/>
  <c r="K5175" i="6"/>
  <c r="K5183" i="6"/>
  <c r="K5191" i="6"/>
  <c r="K5199" i="6"/>
  <c r="K5207" i="6"/>
  <c r="K5215" i="6"/>
  <c r="K5223" i="6"/>
  <c r="K5231" i="6"/>
  <c r="K5239" i="6"/>
  <c r="K5247" i="6"/>
  <c r="K5255" i="6"/>
  <c r="K5263" i="6"/>
  <c r="K5271" i="6"/>
  <c r="K5279" i="6"/>
  <c r="K5287" i="6"/>
  <c r="K5295" i="6"/>
  <c r="K5303" i="6"/>
  <c r="K5311" i="6"/>
  <c r="K5319" i="6"/>
  <c r="K5327" i="6"/>
  <c r="K5335" i="6"/>
  <c r="K5343" i="6"/>
  <c r="K5351" i="6"/>
  <c r="K5359" i="6"/>
  <c r="K5367" i="6"/>
  <c r="K5375" i="6"/>
  <c r="K5383" i="6"/>
  <c r="K5391" i="6"/>
  <c r="K5399" i="6"/>
  <c r="K5407" i="6"/>
  <c r="K5415" i="6"/>
  <c r="K5423" i="6"/>
  <c r="K5431" i="6"/>
  <c r="K5439" i="6"/>
  <c r="K5447" i="6"/>
  <c r="K5455" i="6"/>
  <c r="K5463" i="6"/>
  <c r="K5471" i="6"/>
  <c r="K5479" i="6"/>
  <c r="K5487" i="6"/>
  <c r="K5495" i="6"/>
  <c r="K5503" i="6"/>
  <c r="K5511" i="6"/>
  <c r="K5519" i="6"/>
  <c r="K5527" i="6"/>
  <c r="K5535" i="6"/>
  <c r="K5543" i="6"/>
  <c r="K5551" i="6"/>
  <c r="K5559" i="6"/>
  <c r="K5567" i="6"/>
  <c r="K5575" i="6"/>
  <c r="K5583" i="6"/>
  <c r="K5591" i="6"/>
  <c r="K5599" i="6"/>
  <c r="K5607" i="6"/>
  <c r="K5615" i="6"/>
  <c r="K5623" i="6"/>
  <c r="K5631" i="6"/>
  <c r="K5639" i="6"/>
  <c r="K5647" i="6"/>
  <c r="K5655" i="6"/>
  <c r="K5663" i="6"/>
  <c r="K5671" i="6"/>
  <c r="K5679" i="6"/>
  <c r="K5687" i="6"/>
  <c r="K5695" i="6"/>
  <c r="K5703" i="6"/>
  <c r="K5711" i="6"/>
  <c r="K5719" i="6"/>
  <c r="K5727" i="6"/>
  <c r="K5735" i="6"/>
  <c r="K5743" i="6"/>
  <c r="K5751" i="6"/>
  <c r="K5759" i="6"/>
  <c r="K5767" i="6"/>
  <c r="K5775" i="6"/>
  <c r="K5783" i="6"/>
  <c r="K5791" i="6"/>
  <c r="K5799" i="6"/>
  <c r="K5807" i="6"/>
  <c r="K5815" i="6"/>
  <c r="K5823" i="6"/>
  <c r="K5831" i="6"/>
  <c r="K5839" i="6"/>
  <c r="K5847" i="6"/>
  <c r="K5855" i="6"/>
  <c r="K5863" i="6"/>
  <c r="K5871" i="6"/>
  <c r="K5879" i="6"/>
  <c r="K5887" i="6"/>
  <c r="K5895" i="6"/>
  <c r="K5903" i="6"/>
  <c r="K5911" i="6"/>
  <c r="K5919" i="6"/>
  <c r="K5927" i="6"/>
  <c r="K5935" i="6"/>
  <c r="K5943" i="6"/>
  <c r="K5951" i="6"/>
  <c r="K5959" i="6"/>
  <c r="K5967" i="6"/>
  <c r="K5975" i="6"/>
  <c r="K5983" i="6"/>
  <c r="K5991" i="6"/>
  <c r="K5999" i="6"/>
  <c r="K6007" i="6"/>
  <c r="K6015" i="6"/>
  <c r="K6023" i="6"/>
  <c r="K6031" i="6"/>
  <c r="K6039" i="6"/>
  <c r="K6047" i="6"/>
  <c r="K6055" i="6"/>
  <c r="K6063" i="6"/>
  <c r="K6071" i="6"/>
  <c r="K6079" i="6"/>
  <c r="K5" i="6"/>
  <c r="J14" i="6"/>
  <c r="J22" i="6"/>
  <c r="J30" i="6"/>
  <c r="J38" i="6"/>
  <c r="J46" i="6"/>
  <c r="J54" i="6"/>
  <c r="J62" i="6"/>
  <c r="J70" i="6"/>
  <c r="J78" i="6"/>
  <c r="J86" i="6"/>
  <c r="J94" i="6"/>
  <c r="J102" i="6"/>
  <c r="J110" i="6"/>
  <c r="J118" i="6"/>
  <c r="J126" i="6"/>
  <c r="J134" i="6"/>
  <c r="J142" i="6"/>
  <c r="J150" i="6"/>
  <c r="J158" i="6"/>
  <c r="J166" i="6"/>
  <c r="J174" i="6"/>
  <c r="J182" i="6"/>
  <c r="J190" i="6"/>
  <c r="J198" i="6"/>
  <c r="J206" i="6"/>
  <c r="J214" i="6"/>
  <c r="J222" i="6"/>
  <c r="J230" i="6"/>
  <c r="J238" i="6"/>
  <c r="J246" i="6"/>
  <c r="J254" i="6"/>
  <c r="J262" i="6"/>
  <c r="J270" i="6"/>
  <c r="J278" i="6"/>
  <c r="J286" i="6"/>
  <c r="J294" i="6"/>
  <c r="J302" i="6"/>
  <c r="J310" i="6"/>
  <c r="J318" i="6"/>
  <c r="J326" i="6"/>
  <c r="J334" i="6"/>
  <c r="J342" i="6"/>
  <c r="J350" i="6"/>
  <c r="J358" i="6"/>
  <c r="J366" i="6"/>
  <c r="J374" i="6"/>
  <c r="J382" i="6"/>
  <c r="J390" i="6"/>
  <c r="J398" i="6"/>
  <c r="J406" i="6"/>
  <c r="J414" i="6"/>
  <c r="J422" i="6"/>
  <c r="J430" i="6"/>
  <c r="J438" i="6"/>
  <c r="J446" i="6"/>
  <c r="J454" i="6"/>
  <c r="J462" i="6"/>
  <c r="J470" i="6"/>
  <c r="J478" i="6"/>
  <c r="J486" i="6"/>
  <c r="J494" i="6"/>
  <c r="J502" i="6"/>
  <c r="J510" i="6"/>
  <c r="J518" i="6"/>
  <c r="J526" i="6"/>
  <c r="J534" i="6"/>
  <c r="J542" i="6"/>
  <c r="J550" i="6"/>
  <c r="J558" i="6"/>
  <c r="J566" i="6"/>
  <c r="J574" i="6"/>
  <c r="J582" i="6"/>
  <c r="J590" i="6"/>
  <c r="J598" i="6"/>
  <c r="J606" i="6"/>
  <c r="J614" i="6"/>
  <c r="J622" i="6"/>
  <c r="J630" i="6"/>
  <c r="J638" i="6"/>
  <c r="J646" i="6"/>
  <c r="J654" i="6"/>
  <c r="J662" i="6"/>
  <c r="J670" i="6"/>
  <c r="J678" i="6"/>
  <c r="J686" i="6"/>
  <c r="J694" i="6"/>
  <c r="J702" i="6"/>
  <c r="J710" i="6"/>
  <c r="J718" i="6"/>
  <c r="J726" i="6"/>
  <c r="J734" i="6"/>
  <c r="J742" i="6"/>
  <c r="J750" i="6"/>
  <c r="J758" i="6"/>
  <c r="J766" i="6"/>
  <c r="J774" i="6"/>
  <c r="J782" i="6"/>
  <c r="J790" i="6"/>
  <c r="J798" i="6"/>
  <c r="J806" i="6"/>
  <c r="J814" i="6"/>
  <c r="J822" i="6"/>
  <c r="J830" i="6"/>
  <c r="J838" i="6"/>
  <c r="J846" i="6"/>
  <c r="J854" i="6"/>
  <c r="J862" i="6"/>
  <c r="J870" i="6"/>
  <c r="J878" i="6"/>
  <c r="J886" i="6"/>
  <c r="J894" i="6"/>
  <c r="J902" i="6"/>
  <c r="J910" i="6"/>
  <c r="J918" i="6"/>
  <c r="J926" i="6"/>
  <c r="J934" i="6"/>
  <c r="J942" i="6"/>
  <c r="J950" i="6"/>
  <c r="J958" i="6"/>
  <c r="J966" i="6"/>
  <c r="J974" i="6"/>
  <c r="J982" i="6"/>
  <c r="J990" i="6"/>
  <c r="J998" i="6"/>
  <c r="J1006" i="6"/>
  <c r="J1014" i="6"/>
  <c r="J1022" i="6"/>
  <c r="J1030" i="6"/>
  <c r="K10" i="6"/>
  <c r="K74" i="6"/>
  <c r="K138" i="6"/>
  <c r="K202" i="6"/>
  <c r="K266" i="6"/>
  <c r="K330" i="6"/>
  <c r="K394" i="6"/>
  <c r="K458" i="6"/>
  <c r="K522" i="6"/>
  <c r="K586" i="6"/>
  <c r="K650" i="6"/>
  <c r="K714" i="6"/>
  <c r="K778" i="6"/>
  <c r="K842" i="6"/>
  <c r="K906" i="6"/>
  <c r="K970" i="6"/>
  <c r="K1034" i="6"/>
  <c r="K1098" i="6"/>
  <c r="K1162" i="6"/>
  <c r="K1226" i="6"/>
  <c r="K1290" i="6"/>
  <c r="K1354" i="6"/>
  <c r="K1418" i="6"/>
  <c r="K1482" i="6"/>
  <c r="K1546" i="6"/>
  <c r="K1610" i="6"/>
  <c r="K1674" i="6"/>
  <c r="K1738" i="6"/>
  <c r="K1786" i="6"/>
  <c r="K1818" i="6"/>
  <c r="K1850" i="6"/>
  <c r="K1882" i="6"/>
  <c r="K1914" i="6"/>
  <c r="K1946" i="6"/>
  <c r="K1978" i="6"/>
  <c r="K2010" i="6"/>
  <c r="K2042" i="6"/>
  <c r="K2074" i="6"/>
  <c r="K2106" i="6"/>
  <c r="K2138" i="6"/>
  <c r="K2170" i="6"/>
  <c r="K2202" i="6"/>
  <c r="K2234" i="6"/>
  <c r="K2266" i="6"/>
  <c r="K2298" i="6"/>
  <c r="K2330" i="6"/>
  <c r="K2362" i="6"/>
  <c r="K2394" i="6"/>
  <c r="K2426" i="6"/>
  <c r="K2458" i="6"/>
  <c r="K2490" i="6"/>
  <c r="K2522" i="6"/>
  <c r="K2552" i="6"/>
  <c r="K2572" i="6"/>
  <c r="K2594" i="6"/>
  <c r="K2616" i="6"/>
  <c r="K2636" i="6"/>
  <c r="K2658" i="6"/>
  <c r="K2680" i="6"/>
  <c r="K2700" i="6"/>
  <c r="K2722" i="6"/>
  <c r="K2744" i="6"/>
  <c r="K2764" i="6"/>
  <c r="K2786" i="6"/>
  <c r="K2808" i="6"/>
  <c r="K2828" i="6"/>
  <c r="K2850" i="6"/>
  <c r="K2872" i="6"/>
  <c r="K2892" i="6"/>
  <c r="K2914" i="6"/>
  <c r="K2936" i="6"/>
  <c r="K2956" i="6"/>
  <c r="K2978" i="6"/>
  <c r="K3000" i="6"/>
  <c r="K3020" i="6"/>
  <c r="K3040" i="6"/>
  <c r="K3056" i="6"/>
  <c r="K3068" i="6"/>
  <c r="K3080" i="6"/>
  <c r="K3090" i="6"/>
  <c r="K3100" i="6"/>
  <c r="K3112" i="6"/>
  <c r="K3122" i="6"/>
  <c r="K3132" i="6"/>
  <c r="K3144" i="6"/>
  <c r="K3153" i="6"/>
  <c r="K3162" i="6"/>
  <c r="K3171" i="6"/>
  <c r="K3180" i="6"/>
  <c r="K3190" i="6"/>
  <c r="K3199" i="6"/>
  <c r="K3208" i="6"/>
  <c r="K3217" i="6"/>
  <c r="K3226" i="6"/>
  <c r="K3235" i="6"/>
  <c r="K3244" i="6"/>
  <c r="K3254" i="6"/>
  <c r="K3263" i="6"/>
  <c r="K3272" i="6"/>
  <c r="K3280" i="6"/>
  <c r="K3288" i="6"/>
  <c r="K3296" i="6"/>
  <c r="K3304" i="6"/>
  <c r="K3312" i="6"/>
  <c r="K3320" i="6"/>
  <c r="K3328" i="6"/>
  <c r="K3336" i="6"/>
  <c r="K3344" i="6"/>
  <c r="K3352" i="6"/>
  <c r="K3360" i="6"/>
  <c r="K3368" i="6"/>
  <c r="K3376" i="6"/>
  <c r="K3384" i="6"/>
  <c r="K3392" i="6"/>
  <c r="K3400" i="6"/>
  <c r="K3408" i="6"/>
  <c r="K3416" i="6"/>
  <c r="K3424" i="6"/>
  <c r="K3432" i="6"/>
  <c r="K3440" i="6"/>
  <c r="K3448" i="6"/>
  <c r="K3456" i="6"/>
  <c r="K3464" i="6"/>
  <c r="K3472" i="6"/>
  <c r="K3480" i="6"/>
  <c r="K3488" i="6"/>
  <c r="K3496" i="6"/>
  <c r="K3504" i="6"/>
  <c r="K3512" i="6"/>
  <c r="K3520" i="6"/>
  <c r="K3528" i="6"/>
  <c r="K3536" i="6"/>
  <c r="K3544" i="6"/>
  <c r="K3552" i="6"/>
  <c r="K3560" i="6"/>
  <c r="K3568" i="6"/>
  <c r="K3576" i="6"/>
  <c r="K3584" i="6"/>
  <c r="K3592" i="6"/>
  <c r="K3600" i="6"/>
  <c r="K3608" i="6"/>
  <c r="K3616" i="6"/>
  <c r="K3624" i="6"/>
  <c r="K3632" i="6"/>
  <c r="K3640" i="6"/>
  <c r="K3648" i="6"/>
  <c r="K3656" i="6"/>
  <c r="K3664" i="6"/>
  <c r="K3672" i="6"/>
  <c r="K3680" i="6"/>
  <c r="K3688" i="6"/>
  <c r="K3696" i="6"/>
  <c r="K3704" i="6"/>
  <c r="K3712" i="6"/>
  <c r="K3720" i="6"/>
  <c r="K3728" i="6"/>
  <c r="K3736" i="6"/>
  <c r="K3744" i="6"/>
  <c r="K3752" i="6"/>
  <c r="K3760" i="6"/>
  <c r="K3768" i="6"/>
  <c r="K3776" i="6"/>
  <c r="K3784" i="6"/>
  <c r="K3792" i="6"/>
  <c r="K3800" i="6"/>
  <c r="K3808" i="6"/>
  <c r="K3816" i="6"/>
  <c r="K3824" i="6"/>
  <c r="K3832" i="6"/>
  <c r="K3840" i="6"/>
  <c r="K3848" i="6"/>
  <c r="K3856" i="6"/>
  <c r="K3864" i="6"/>
  <c r="K3872" i="6"/>
  <c r="K3880" i="6"/>
  <c r="K3888" i="6"/>
  <c r="K3896" i="6"/>
  <c r="K3904" i="6"/>
  <c r="K3912" i="6"/>
  <c r="K3920" i="6"/>
  <c r="K3928" i="6"/>
  <c r="K3936" i="6"/>
  <c r="K3944" i="6"/>
  <c r="K3952" i="6"/>
  <c r="K3960" i="6"/>
  <c r="K3968" i="6"/>
  <c r="K3976" i="6"/>
  <c r="K3984" i="6"/>
  <c r="K3992" i="6"/>
  <c r="K4000" i="6"/>
  <c r="K4008" i="6"/>
  <c r="K4016" i="6"/>
  <c r="K4024" i="6"/>
  <c r="K4032" i="6"/>
  <c r="K4040" i="6"/>
  <c r="K4048" i="6"/>
  <c r="K4056" i="6"/>
  <c r="K4064" i="6"/>
  <c r="K4072" i="6"/>
  <c r="K4080" i="6"/>
  <c r="K4088" i="6"/>
  <c r="K4096" i="6"/>
  <c r="K4104" i="6"/>
  <c r="K4112" i="6"/>
  <c r="K4120" i="6"/>
  <c r="K4128" i="6"/>
  <c r="K4136" i="6"/>
  <c r="K4144" i="6"/>
  <c r="K4152" i="6"/>
  <c r="K4160" i="6"/>
  <c r="K4168" i="6"/>
  <c r="K4176" i="6"/>
  <c r="K4184" i="6"/>
  <c r="K4192" i="6"/>
  <c r="K4200" i="6"/>
  <c r="K4208" i="6"/>
  <c r="K4216" i="6"/>
  <c r="K4224" i="6"/>
  <c r="K4232" i="6"/>
  <c r="K4240" i="6"/>
  <c r="K4248" i="6"/>
  <c r="K4256" i="6"/>
  <c r="K4264" i="6"/>
  <c r="K4272" i="6"/>
  <c r="K4280" i="6"/>
  <c r="K4288" i="6"/>
  <c r="K4296" i="6"/>
  <c r="K4304" i="6"/>
  <c r="K4312" i="6"/>
  <c r="K4320" i="6"/>
  <c r="K4328" i="6"/>
  <c r="K4336" i="6"/>
  <c r="K4344" i="6"/>
  <c r="K4352" i="6"/>
  <c r="K4360" i="6"/>
  <c r="K4368" i="6"/>
  <c r="K4376" i="6"/>
  <c r="K4384" i="6"/>
  <c r="K4392" i="6"/>
  <c r="K4400" i="6"/>
  <c r="K4408" i="6"/>
  <c r="K4416" i="6"/>
  <c r="K4424" i="6"/>
  <c r="K4432" i="6"/>
  <c r="K4440" i="6"/>
  <c r="K4448" i="6"/>
  <c r="K4456" i="6"/>
  <c r="K4464" i="6"/>
  <c r="K4472" i="6"/>
  <c r="K4480" i="6"/>
  <c r="K4488" i="6"/>
  <c r="K4496" i="6"/>
  <c r="K4504" i="6"/>
  <c r="K4512" i="6"/>
  <c r="K4520" i="6"/>
  <c r="K4528" i="6"/>
  <c r="K4536" i="6"/>
  <c r="K4544" i="6"/>
  <c r="K4552" i="6"/>
  <c r="K4560" i="6"/>
  <c r="K4568" i="6"/>
  <c r="K4576" i="6"/>
  <c r="K4584" i="6"/>
  <c r="K4592" i="6"/>
  <c r="K4600" i="6"/>
  <c r="K4608" i="6"/>
  <c r="K4616" i="6"/>
  <c r="K4624" i="6"/>
  <c r="K4632" i="6"/>
  <c r="K4640" i="6"/>
  <c r="K4648" i="6"/>
  <c r="K4656" i="6"/>
  <c r="K4664" i="6"/>
  <c r="K4672" i="6"/>
  <c r="K4680" i="6"/>
  <c r="K4688" i="6"/>
  <c r="K4696" i="6"/>
  <c r="K4704" i="6"/>
  <c r="K4712" i="6"/>
  <c r="K4720" i="6"/>
  <c r="K4728" i="6"/>
  <c r="K4736" i="6"/>
  <c r="K4744" i="6"/>
  <c r="K4752" i="6"/>
  <c r="K4760" i="6"/>
  <c r="K4768" i="6"/>
  <c r="K4776" i="6"/>
  <c r="K4784" i="6"/>
  <c r="K4792" i="6"/>
  <c r="K4800" i="6"/>
  <c r="K4808" i="6"/>
  <c r="K4816" i="6"/>
  <c r="K4824" i="6"/>
  <c r="K4832" i="6"/>
  <c r="K4840" i="6"/>
  <c r="K4848" i="6"/>
  <c r="K4856" i="6"/>
  <c r="K4864" i="6"/>
  <c r="K4872" i="6"/>
  <c r="K4880" i="6"/>
  <c r="K4888" i="6"/>
  <c r="K4896" i="6"/>
  <c r="K4904" i="6"/>
  <c r="K4912" i="6"/>
  <c r="K4920" i="6"/>
  <c r="K4928" i="6"/>
  <c r="K4936" i="6"/>
  <c r="K4944" i="6"/>
  <c r="K4952" i="6"/>
  <c r="K4960" i="6"/>
  <c r="K4968" i="6"/>
  <c r="K4976" i="6"/>
  <c r="K4984" i="6"/>
  <c r="K4992" i="6"/>
  <c r="K5000" i="6"/>
  <c r="K5008" i="6"/>
  <c r="K5016" i="6"/>
  <c r="K5024" i="6"/>
  <c r="K5032" i="6"/>
  <c r="K5040" i="6"/>
  <c r="K5048" i="6"/>
  <c r="K5056" i="6"/>
  <c r="K5064" i="6"/>
  <c r="K5072" i="6"/>
  <c r="K5080" i="6"/>
  <c r="K5088" i="6"/>
  <c r="K5096" i="6"/>
  <c r="K5104" i="6"/>
  <c r="K5112" i="6"/>
  <c r="K5120" i="6"/>
  <c r="K5128" i="6"/>
  <c r="K5136" i="6"/>
  <c r="K5144" i="6"/>
  <c r="K5152" i="6"/>
  <c r="K5160" i="6"/>
  <c r="K5168" i="6"/>
  <c r="K5176" i="6"/>
  <c r="K5184" i="6"/>
  <c r="K5192" i="6"/>
  <c r="K5200" i="6"/>
  <c r="K5208" i="6"/>
  <c r="K5216" i="6"/>
  <c r="K5224" i="6"/>
  <c r="K5232" i="6"/>
  <c r="K5240" i="6"/>
  <c r="K5248" i="6"/>
  <c r="K5256" i="6"/>
  <c r="K5264" i="6"/>
  <c r="K5272" i="6"/>
  <c r="K5280" i="6"/>
  <c r="K5288" i="6"/>
  <c r="K5296" i="6"/>
  <c r="K5304" i="6"/>
  <c r="K5312" i="6"/>
  <c r="K5320" i="6"/>
  <c r="K5328" i="6"/>
  <c r="K5336" i="6"/>
  <c r="K5344" i="6"/>
  <c r="K5352" i="6"/>
  <c r="K5360" i="6"/>
  <c r="K5368" i="6"/>
  <c r="K5376" i="6"/>
  <c r="K5384" i="6"/>
  <c r="K5392" i="6"/>
  <c r="K5400" i="6"/>
  <c r="K5408" i="6"/>
  <c r="K5416" i="6"/>
  <c r="K5424" i="6"/>
  <c r="K5432" i="6"/>
  <c r="K5440" i="6"/>
  <c r="K5448" i="6"/>
  <c r="K5456" i="6"/>
  <c r="K5464" i="6"/>
  <c r="K5472" i="6"/>
  <c r="K5480" i="6"/>
  <c r="K5488" i="6"/>
  <c r="K5496" i="6"/>
  <c r="K5504" i="6"/>
  <c r="K5512" i="6"/>
  <c r="K5520" i="6"/>
  <c r="K5528" i="6"/>
  <c r="K5536" i="6"/>
  <c r="K5544" i="6"/>
  <c r="K5552" i="6"/>
  <c r="K5560" i="6"/>
  <c r="K5568" i="6"/>
  <c r="K5576" i="6"/>
  <c r="K5584" i="6"/>
  <c r="K5592" i="6"/>
  <c r="K5600" i="6"/>
  <c r="K5608" i="6"/>
  <c r="K5616" i="6"/>
  <c r="K5624" i="6"/>
  <c r="K5632" i="6"/>
  <c r="K5640" i="6"/>
  <c r="K5648" i="6"/>
  <c r="K5656" i="6"/>
  <c r="K5664" i="6"/>
  <c r="K5672" i="6"/>
  <c r="K5680" i="6"/>
  <c r="K5688" i="6"/>
  <c r="K5696" i="6"/>
  <c r="K5704" i="6"/>
  <c r="K5712" i="6"/>
  <c r="K5720" i="6"/>
  <c r="K5728" i="6"/>
  <c r="K5736" i="6"/>
  <c r="K5744" i="6"/>
  <c r="K5752" i="6"/>
  <c r="K5760" i="6"/>
  <c r="K5768" i="6"/>
  <c r="K5776" i="6"/>
  <c r="K5784" i="6"/>
  <c r="K5792" i="6"/>
  <c r="K5800" i="6"/>
  <c r="K5808" i="6"/>
  <c r="K5816" i="6"/>
  <c r="K5824" i="6"/>
  <c r="K5832" i="6"/>
  <c r="K5840" i="6"/>
  <c r="K5848" i="6"/>
  <c r="K5856" i="6"/>
  <c r="K5864" i="6"/>
  <c r="K5872" i="6"/>
  <c r="K5880" i="6"/>
  <c r="K5888" i="6"/>
  <c r="K5896" i="6"/>
  <c r="K5904" i="6"/>
  <c r="K5912" i="6"/>
  <c r="K5920" i="6"/>
  <c r="K5928" i="6"/>
  <c r="K5936" i="6"/>
  <c r="K5944" i="6"/>
  <c r="K5952" i="6"/>
  <c r="K5960" i="6"/>
  <c r="K5968" i="6"/>
  <c r="K5976" i="6"/>
  <c r="K5984" i="6"/>
  <c r="K5992" i="6"/>
  <c r="K6000" i="6"/>
  <c r="K6008" i="6"/>
  <c r="K6016" i="6"/>
  <c r="K6024" i="6"/>
  <c r="K6032" i="6"/>
  <c r="K6040" i="6"/>
  <c r="K6048" i="6"/>
  <c r="K6056" i="6"/>
  <c r="K6064" i="6"/>
  <c r="K6072" i="6"/>
  <c r="K6080" i="6"/>
  <c r="K6" i="6"/>
  <c r="J15" i="6"/>
  <c r="J23" i="6"/>
  <c r="J31" i="6"/>
  <c r="J39" i="6"/>
  <c r="J47" i="6"/>
  <c r="J55" i="6"/>
  <c r="J63" i="6"/>
  <c r="J71" i="6"/>
  <c r="J79" i="6"/>
  <c r="J87" i="6"/>
  <c r="J95" i="6"/>
  <c r="J103" i="6"/>
  <c r="J111" i="6"/>
  <c r="J119" i="6"/>
  <c r="J127" i="6"/>
  <c r="J135" i="6"/>
  <c r="J143" i="6"/>
  <c r="J151" i="6"/>
  <c r="J159" i="6"/>
  <c r="J167" i="6"/>
  <c r="J175" i="6"/>
  <c r="J183" i="6"/>
  <c r="J191" i="6"/>
  <c r="J199" i="6"/>
  <c r="J207" i="6"/>
  <c r="J215" i="6"/>
  <c r="J223" i="6"/>
  <c r="J231" i="6"/>
  <c r="J239" i="6"/>
  <c r="J247" i="6"/>
  <c r="J255" i="6"/>
  <c r="J263" i="6"/>
  <c r="J271" i="6"/>
  <c r="J279" i="6"/>
  <c r="J287" i="6"/>
  <c r="J295" i="6"/>
  <c r="J303" i="6"/>
  <c r="J311" i="6"/>
  <c r="J319" i="6"/>
  <c r="J327" i="6"/>
  <c r="J335" i="6"/>
  <c r="J343" i="6"/>
  <c r="J351" i="6"/>
  <c r="J359" i="6"/>
  <c r="J367" i="6"/>
  <c r="J375" i="6"/>
  <c r="J383" i="6"/>
  <c r="J391" i="6"/>
  <c r="J399" i="6"/>
  <c r="J407" i="6"/>
  <c r="J415" i="6"/>
  <c r="J423" i="6"/>
  <c r="J431" i="6"/>
  <c r="J439" i="6"/>
  <c r="J447" i="6"/>
  <c r="J455" i="6"/>
  <c r="J463" i="6"/>
  <c r="J471" i="6"/>
  <c r="J479" i="6"/>
  <c r="J487" i="6"/>
  <c r="J495" i="6"/>
  <c r="J503" i="6"/>
  <c r="J511" i="6"/>
  <c r="J519" i="6"/>
  <c r="J527" i="6"/>
  <c r="J535" i="6"/>
  <c r="J543" i="6"/>
  <c r="J551" i="6"/>
  <c r="J559" i="6"/>
  <c r="J567" i="6"/>
  <c r="J575" i="6"/>
  <c r="J583" i="6"/>
  <c r="J591" i="6"/>
  <c r="J599" i="6"/>
  <c r="J607" i="6"/>
  <c r="J615" i="6"/>
  <c r="J623" i="6"/>
  <c r="J631" i="6"/>
  <c r="J639" i="6"/>
  <c r="J647" i="6"/>
  <c r="J655" i="6"/>
  <c r="J663" i="6"/>
  <c r="J671" i="6"/>
  <c r="J679" i="6"/>
  <c r="J687" i="6"/>
  <c r="J695" i="6"/>
  <c r="J703" i="6"/>
  <c r="J711" i="6"/>
  <c r="J719" i="6"/>
  <c r="J727" i="6"/>
  <c r="J735" i="6"/>
  <c r="J743" i="6"/>
  <c r="J751" i="6"/>
  <c r="J759" i="6"/>
  <c r="J767" i="6"/>
  <c r="J775" i="6"/>
  <c r="J783" i="6"/>
  <c r="J791" i="6"/>
  <c r="J799" i="6"/>
  <c r="J807" i="6"/>
  <c r="J815" i="6"/>
  <c r="J823" i="6"/>
  <c r="J831" i="6"/>
  <c r="J839" i="6"/>
  <c r="J847" i="6"/>
  <c r="J855" i="6"/>
  <c r="J863" i="6"/>
  <c r="J871" i="6"/>
  <c r="J879" i="6"/>
  <c r="J887" i="6"/>
  <c r="J895" i="6"/>
  <c r="J903" i="6"/>
  <c r="J911" i="6"/>
  <c r="J919" i="6"/>
  <c r="J927" i="6"/>
  <c r="J935" i="6"/>
  <c r="J943" i="6"/>
  <c r="J951" i="6"/>
  <c r="J959" i="6"/>
  <c r="J967" i="6"/>
  <c r="J975" i="6"/>
  <c r="J983" i="6"/>
  <c r="J991" i="6"/>
  <c r="J999" i="6"/>
  <c r="J1007" i="6"/>
  <c r="J1015" i="6"/>
  <c r="J1023" i="6"/>
  <c r="J1031" i="6"/>
  <c r="J1039" i="6"/>
  <c r="J1047" i="6"/>
  <c r="J1055" i="6"/>
  <c r="J1063" i="6"/>
  <c r="J1071" i="6"/>
  <c r="J1079" i="6"/>
  <c r="J1087" i="6"/>
  <c r="J1095" i="6"/>
  <c r="J1103" i="6"/>
  <c r="J1111" i="6"/>
  <c r="J1119" i="6"/>
  <c r="J1127" i="6"/>
  <c r="J1135" i="6"/>
  <c r="J1143" i="6"/>
  <c r="J1151" i="6"/>
  <c r="J1159" i="6"/>
  <c r="J1167" i="6"/>
  <c r="J1175" i="6"/>
  <c r="J1183" i="6"/>
  <c r="J1191" i="6"/>
  <c r="J1199" i="6"/>
  <c r="J1207" i="6"/>
  <c r="J1215" i="6"/>
  <c r="J1223" i="6"/>
  <c r="J1231" i="6"/>
  <c r="J1239" i="6"/>
  <c r="J1247" i="6"/>
  <c r="J1255" i="6"/>
  <c r="J1263" i="6"/>
  <c r="J1271" i="6"/>
  <c r="J1279" i="6"/>
  <c r="J1287" i="6"/>
  <c r="J1295" i="6"/>
  <c r="J1303" i="6"/>
  <c r="J1311" i="6"/>
  <c r="J1319" i="6"/>
  <c r="J1327" i="6"/>
  <c r="J1335" i="6"/>
  <c r="J1343" i="6"/>
  <c r="J1351" i="6"/>
  <c r="J1359" i="6"/>
  <c r="J1367" i="6"/>
  <c r="J1375" i="6"/>
  <c r="J1383" i="6"/>
  <c r="J1391" i="6"/>
  <c r="J1399" i="6"/>
  <c r="J1407" i="6"/>
  <c r="J1415" i="6"/>
  <c r="J1423" i="6"/>
  <c r="J1431" i="6"/>
  <c r="J1439" i="6"/>
  <c r="J1447" i="6"/>
  <c r="J1455" i="6"/>
  <c r="J1463" i="6"/>
  <c r="J1471" i="6"/>
  <c r="J1479" i="6"/>
  <c r="J1487" i="6"/>
  <c r="J1495" i="6"/>
  <c r="J1503" i="6"/>
  <c r="J1511" i="6"/>
  <c r="J1519" i="6"/>
  <c r="J1527" i="6"/>
  <c r="J1535" i="6"/>
  <c r="J1543" i="6"/>
  <c r="J1551" i="6"/>
  <c r="J1559" i="6"/>
  <c r="J1567" i="6"/>
  <c r="J1575" i="6"/>
  <c r="J1583" i="6"/>
  <c r="J1591" i="6"/>
  <c r="J1599" i="6"/>
  <c r="J1607" i="6"/>
  <c r="J1615" i="6"/>
  <c r="J1623" i="6"/>
  <c r="J1631" i="6"/>
  <c r="J1639" i="6"/>
  <c r="J1647" i="6"/>
  <c r="J1655" i="6"/>
  <c r="J1663" i="6"/>
  <c r="J1671" i="6"/>
  <c r="J1679" i="6"/>
  <c r="J1687" i="6"/>
  <c r="J1695" i="6"/>
  <c r="J1703" i="6"/>
  <c r="J1711" i="6"/>
  <c r="J1719" i="6"/>
  <c r="J1727" i="6"/>
  <c r="J1735" i="6"/>
  <c r="K18" i="6"/>
  <c r="K82" i="6"/>
  <c r="K146" i="6"/>
  <c r="K210" i="6"/>
  <c r="K274" i="6"/>
  <c r="K338" i="6"/>
  <c r="K402" i="6"/>
  <c r="K466" i="6"/>
  <c r="K530" i="6"/>
  <c r="K594" i="6"/>
  <c r="K658" i="6"/>
  <c r="K722" i="6"/>
  <c r="K786" i="6"/>
  <c r="K850" i="6"/>
  <c r="K914" i="6"/>
  <c r="K978" i="6"/>
  <c r="K1042" i="6"/>
  <c r="K1106" i="6"/>
  <c r="K1170" i="6"/>
  <c r="K1234" i="6"/>
  <c r="K1298" i="6"/>
  <c r="K1362" i="6"/>
  <c r="K1426" i="6"/>
  <c r="K1490" i="6"/>
  <c r="K1554" i="6"/>
  <c r="K1618" i="6"/>
  <c r="K1682" i="6"/>
  <c r="K1746" i="6"/>
  <c r="K1792" i="6"/>
  <c r="K1824" i="6"/>
  <c r="K1856" i="6"/>
  <c r="K1888" i="6"/>
  <c r="K1920" i="6"/>
  <c r="K1952" i="6"/>
  <c r="K1984" i="6"/>
  <c r="K2016" i="6"/>
  <c r="K2048" i="6"/>
  <c r="K2080" i="6"/>
  <c r="K2112" i="6"/>
  <c r="K2144" i="6"/>
  <c r="K2176" i="6"/>
  <c r="K2208" i="6"/>
  <c r="K2240" i="6"/>
  <c r="K2272" i="6"/>
  <c r="K2304" i="6"/>
  <c r="K2336" i="6"/>
  <c r="K2368" i="6"/>
  <c r="K2400" i="6"/>
  <c r="K2432" i="6"/>
  <c r="K2464" i="6"/>
  <c r="K2496" i="6"/>
  <c r="K2528" i="6"/>
  <c r="K2554" i="6"/>
  <c r="K2576" i="6"/>
  <c r="K2596" i="6"/>
  <c r="K2618" i="6"/>
  <c r="K2640" i="6"/>
  <c r="K2660" i="6"/>
  <c r="K2682" i="6"/>
  <c r="K2704" i="6"/>
  <c r="K2724" i="6"/>
  <c r="K2746" i="6"/>
  <c r="K2768" i="6"/>
  <c r="K2788" i="6"/>
  <c r="K2810" i="6"/>
  <c r="K2832" i="6"/>
  <c r="K2852" i="6"/>
  <c r="K2874" i="6"/>
  <c r="K2896" i="6"/>
  <c r="K2916" i="6"/>
  <c r="K2938" i="6"/>
  <c r="K2960" i="6"/>
  <c r="K2980" i="6"/>
  <c r="K3002" i="6"/>
  <c r="K3024" i="6"/>
  <c r="K3041" i="6"/>
  <c r="K3057" i="6"/>
  <c r="K3071" i="6"/>
  <c r="K3081" i="6"/>
  <c r="K3091" i="6"/>
  <c r="K3103" i="6"/>
  <c r="K3113" i="6"/>
  <c r="K3123" i="6"/>
  <c r="K3135" i="6"/>
  <c r="K3145" i="6"/>
  <c r="K3154" i="6"/>
  <c r="K3163" i="6"/>
  <c r="K3172" i="6"/>
  <c r="K3182" i="6"/>
  <c r="K3191" i="6"/>
  <c r="K3200" i="6"/>
  <c r="K3209" i="6"/>
  <c r="K3218" i="6"/>
  <c r="K3227" i="6"/>
  <c r="K3236" i="6"/>
  <c r="K3246" i="6"/>
  <c r="K3255" i="6"/>
  <c r="K3264" i="6"/>
  <c r="K3273" i="6"/>
  <c r="K3281" i="6"/>
  <c r="K3289" i="6"/>
  <c r="K3297" i="6"/>
  <c r="K3305" i="6"/>
  <c r="K3313" i="6"/>
  <c r="K3321" i="6"/>
  <c r="K3329" i="6"/>
  <c r="K3337" i="6"/>
  <c r="K3345" i="6"/>
  <c r="K3353" i="6"/>
  <c r="K3361" i="6"/>
  <c r="K3369" i="6"/>
  <c r="K3377" i="6"/>
  <c r="K3385" i="6"/>
  <c r="K3393" i="6"/>
  <c r="K3401" i="6"/>
  <c r="K3409" i="6"/>
  <c r="K3417" i="6"/>
  <c r="K3425" i="6"/>
  <c r="K3433" i="6"/>
  <c r="K3441" i="6"/>
  <c r="K3449" i="6"/>
  <c r="K3457" i="6"/>
  <c r="K3465" i="6"/>
  <c r="K3473" i="6"/>
  <c r="K3481" i="6"/>
  <c r="K3489" i="6"/>
  <c r="K3497" i="6"/>
  <c r="K3505" i="6"/>
  <c r="K3513" i="6"/>
  <c r="K3521" i="6"/>
  <c r="K3529" i="6"/>
  <c r="K3537" i="6"/>
  <c r="K3545" i="6"/>
  <c r="K3553" i="6"/>
  <c r="K3561" i="6"/>
  <c r="K3569" i="6"/>
  <c r="K3577" i="6"/>
  <c r="K3585" i="6"/>
  <c r="K3593" i="6"/>
  <c r="K3601" i="6"/>
  <c r="K3609" i="6"/>
  <c r="K3617" i="6"/>
  <c r="K3625" i="6"/>
  <c r="K3633" i="6"/>
  <c r="K3641" i="6"/>
  <c r="K3649" i="6"/>
  <c r="K3657" i="6"/>
  <c r="K3665" i="6"/>
  <c r="K3673" i="6"/>
  <c r="K3681" i="6"/>
  <c r="K3689" i="6"/>
  <c r="K3697" i="6"/>
  <c r="K3705" i="6"/>
  <c r="K3713" i="6"/>
  <c r="K3721" i="6"/>
  <c r="K3729" i="6"/>
  <c r="K3737" i="6"/>
  <c r="K3745" i="6"/>
  <c r="K3753" i="6"/>
  <c r="K3761" i="6"/>
  <c r="K3769" i="6"/>
  <c r="K3777" i="6"/>
  <c r="K3785" i="6"/>
  <c r="K3793" i="6"/>
  <c r="K3801" i="6"/>
  <c r="K3809" i="6"/>
  <c r="K3817" i="6"/>
  <c r="K3825" i="6"/>
  <c r="K3833" i="6"/>
  <c r="K3841" i="6"/>
  <c r="K3849" i="6"/>
  <c r="K3857" i="6"/>
  <c r="K3865" i="6"/>
  <c r="K3873" i="6"/>
  <c r="K3881" i="6"/>
  <c r="K3889" i="6"/>
  <c r="K3897" i="6"/>
  <c r="K3905" i="6"/>
  <c r="K3913" i="6"/>
  <c r="K3921" i="6"/>
  <c r="K3929" i="6"/>
  <c r="K3937" i="6"/>
  <c r="K3945" i="6"/>
  <c r="K3953" i="6"/>
  <c r="K3961" i="6"/>
  <c r="K3969" i="6"/>
  <c r="K3977" i="6"/>
  <c r="K3985" i="6"/>
  <c r="K3993" i="6"/>
  <c r="K4001" i="6"/>
  <c r="K4009" i="6"/>
  <c r="K4017" i="6"/>
  <c r="K4025" i="6"/>
  <c r="K4033" i="6"/>
  <c r="K4041" i="6"/>
  <c r="K4049" i="6"/>
  <c r="K4057" i="6"/>
  <c r="K4065" i="6"/>
  <c r="K4073" i="6"/>
  <c r="K4081" i="6"/>
  <c r="K4089" i="6"/>
  <c r="K4097" i="6"/>
  <c r="K4105" i="6"/>
  <c r="K4113" i="6"/>
  <c r="K4121" i="6"/>
  <c r="K4129" i="6"/>
  <c r="K4137" i="6"/>
  <c r="K4145" i="6"/>
  <c r="K4153" i="6"/>
  <c r="K4161" i="6"/>
  <c r="K4169" i="6"/>
  <c r="K4177" i="6"/>
  <c r="K4185" i="6"/>
  <c r="K4193" i="6"/>
  <c r="K4201" i="6"/>
  <c r="K4209" i="6"/>
  <c r="K4217" i="6"/>
  <c r="K4225" i="6"/>
  <c r="K4233" i="6"/>
  <c r="K4241" i="6"/>
  <c r="K4249" i="6"/>
  <c r="K4257" i="6"/>
  <c r="K4265" i="6"/>
  <c r="K4273" i="6"/>
  <c r="K4281" i="6"/>
  <c r="K4289" i="6"/>
  <c r="K4297" i="6"/>
  <c r="K4305" i="6"/>
  <c r="K4313" i="6"/>
  <c r="K4321" i="6"/>
  <c r="K4329" i="6"/>
  <c r="K4337" i="6"/>
  <c r="K4345" i="6"/>
  <c r="K4353" i="6"/>
  <c r="K4361" i="6"/>
  <c r="K4369" i="6"/>
  <c r="K4377" i="6"/>
  <c r="K4385" i="6"/>
  <c r="K4393" i="6"/>
  <c r="K4401" i="6"/>
  <c r="K4409" i="6"/>
  <c r="K4417" i="6"/>
  <c r="K4425" i="6"/>
  <c r="K4433" i="6"/>
  <c r="K4441" i="6"/>
  <c r="K4449" i="6"/>
  <c r="K4457" i="6"/>
  <c r="K4465" i="6"/>
  <c r="K4473" i="6"/>
  <c r="K4481" i="6"/>
  <c r="K4489" i="6"/>
  <c r="K4497" i="6"/>
  <c r="K4505" i="6"/>
  <c r="K4513" i="6"/>
  <c r="K4521" i="6"/>
  <c r="K4529" i="6"/>
  <c r="K4537" i="6"/>
  <c r="K4545" i="6"/>
  <c r="K4553" i="6"/>
  <c r="K4561" i="6"/>
  <c r="K4569" i="6"/>
  <c r="K4577" i="6"/>
  <c r="K4585" i="6"/>
  <c r="K4593" i="6"/>
  <c r="K4601" i="6"/>
  <c r="K4609" i="6"/>
  <c r="K4617" i="6"/>
  <c r="K4625" i="6"/>
  <c r="K4633" i="6"/>
  <c r="K4641" i="6"/>
  <c r="K4649" i="6"/>
  <c r="K4657" i="6"/>
  <c r="K4665" i="6"/>
  <c r="K4673" i="6"/>
  <c r="K4681" i="6"/>
  <c r="K4689" i="6"/>
  <c r="K4697" i="6"/>
  <c r="K4705" i="6"/>
  <c r="K4713" i="6"/>
  <c r="K4721" i="6"/>
  <c r="K4729" i="6"/>
  <c r="K4737" i="6"/>
  <c r="K4745" i="6"/>
  <c r="K4753" i="6"/>
  <c r="K4761" i="6"/>
  <c r="K4769" i="6"/>
  <c r="K4777" i="6"/>
  <c r="K4785" i="6"/>
  <c r="K4793" i="6"/>
  <c r="K4801" i="6"/>
  <c r="K4809" i="6"/>
  <c r="K4817" i="6"/>
  <c r="K4825" i="6"/>
  <c r="K4833" i="6"/>
  <c r="K4841" i="6"/>
  <c r="K4849" i="6"/>
  <c r="K4857" i="6"/>
  <c r="K4865" i="6"/>
  <c r="K4873" i="6"/>
  <c r="K4881" i="6"/>
  <c r="K4889" i="6"/>
  <c r="K4897" i="6"/>
  <c r="K4905" i="6"/>
  <c r="K4913" i="6"/>
  <c r="K4921" i="6"/>
  <c r="K4929" i="6"/>
  <c r="K4937" i="6"/>
  <c r="K4945" i="6"/>
  <c r="K4953" i="6"/>
  <c r="K4961" i="6"/>
  <c r="K4969" i="6"/>
  <c r="K4977" i="6"/>
  <c r="K4985" i="6"/>
  <c r="K4993" i="6"/>
  <c r="K5001" i="6"/>
  <c r="K5009" i="6"/>
  <c r="K5017" i="6"/>
  <c r="K5025" i="6"/>
  <c r="K5033" i="6"/>
  <c r="K5041" i="6"/>
  <c r="K5049" i="6"/>
  <c r="K5057" i="6"/>
  <c r="K5065" i="6"/>
  <c r="K5073" i="6"/>
  <c r="K5081" i="6"/>
  <c r="K5089" i="6"/>
  <c r="K5097" i="6"/>
  <c r="K5105" i="6"/>
  <c r="K5113" i="6"/>
  <c r="K5121" i="6"/>
  <c r="K5129" i="6"/>
  <c r="K5137" i="6"/>
  <c r="K5145" i="6"/>
  <c r="K5153" i="6"/>
  <c r="K5161" i="6"/>
  <c r="K5169" i="6"/>
  <c r="K5177" i="6"/>
  <c r="K5185" i="6"/>
  <c r="K5193" i="6"/>
  <c r="K5201" i="6"/>
  <c r="K5209" i="6"/>
  <c r="K5217" i="6"/>
  <c r="K5225" i="6"/>
  <c r="K5233" i="6"/>
  <c r="K5241" i="6"/>
  <c r="K5249" i="6"/>
  <c r="K5257" i="6"/>
  <c r="K5265" i="6"/>
  <c r="K5273" i="6"/>
  <c r="K5281" i="6"/>
  <c r="K5289" i="6"/>
  <c r="K5297" i="6"/>
  <c r="K5305" i="6"/>
  <c r="K5313" i="6"/>
  <c r="K5321" i="6"/>
  <c r="K5329" i="6"/>
  <c r="K5337" i="6"/>
  <c r="K5345" i="6"/>
  <c r="K5353" i="6"/>
  <c r="K5361" i="6"/>
  <c r="K5369" i="6"/>
  <c r="K5377" i="6"/>
  <c r="K5385" i="6"/>
  <c r="K5393" i="6"/>
  <c r="K5401" i="6"/>
  <c r="K5409" i="6"/>
  <c r="K5417" i="6"/>
  <c r="K5425" i="6"/>
  <c r="K5433" i="6"/>
  <c r="K5441" i="6"/>
  <c r="K5449" i="6"/>
  <c r="K5457" i="6"/>
  <c r="K5465" i="6"/>
  <c r="K5473" i="6"/>
  <c r="K5481" i="6"/>
  <c r="K5489" i="6"/>
  <c r="K5497" i="6"/>
  <c r="K5505" i="6"/>
  <c r="K5513" i="6"/>
  <c r="K5521" i="6"/>
  <c r="K5529" i="6"/>
  <c r="K5537" i="6"/>
  <c r="K5545" i="6"/>
  <c r="K5553" i="6"/>
  <c r="K5561" i="6"/>
  <c r="K5569" i="6"/>
  <c r="K5577" i="6"/>
  <c r="K5585" i="6"/>
  <c r="K5593" i="6"/>
  <c r="K5601" i="6"/>
  <c r="K5609" i="6"/>
  <c r="K5617" i="6"/>
  <c r="K5625" i="6"/>
  <c r="K5633" i="6"/>
  <c r="K5641" i="6"/>
  <c r="K5649" i="6"/>
  <c r="K5657" i="6"/>
  <c r="K5665" i="6"/>
  <c r="K5673" i="6"/>
  <c r="K5681" i="6"/>
  <c r="K5689" i="6"/>
  <c r="K5697" i="6"/>
  <c r="K5705" i="6"/>
  <c r="K5713" i="6"/>
  <c r="K5721" i="6"/>
  <c r="K5729" i="6"/>
  <c r="K5737" i="6"/>
  <c r="K5745" i="6"/>
  <c r="K5753" i="6"/>
  <c r="K5761" i="6"/>
  <c r="K5769" i="6"/>
  <c r="K5777" i="6"/>
  <c r="K5785" i="6"/>
  <c r="K5793" i="6"/>
  <c r="K5801" i="6"/>
  <c r="K5809" i="6"/>
  <c r="K5817" i="6"/>
  <c r="K5825" i="6"/>
  <c r="K5833" i="6"/>
  <c r="K5841" i="6"/>
  <c r="K5849" i="6"/>
  <c r="K5857" i="6"/>
  <c r="K5865" i="6"/>
  <c r="K5873" i="6"/>
  <c r="K5881" i="6"/>
  <c r="K5889" i="6"/>
  <c r="K5897" i="6"/>
  <c r="K5905" i="6"/>
  <c r="K5913" i="6"/>
  <c r="K5921" i="6"/>
  <c r="K5929" i="6"/>
  <c r="K5937" i="6"/>
  <c r="K5945" i="6"/>
  <c r="K5953" i="6"/>
  <c r="K5961" i="6"/>
  <c r="K5969" i="6"/>
  <c r="K5977" i="6"/>
  <c r="K5985" i="6"/>
  <c r="K5993" i="6"/>
  <c r="K6001" i="6"/>
  <c r="K6009" i="6"/>
  <c r="K6017" i="6"/>
  <c r="K6025" i="6"/>
  <c r="K6033" i="6"/>
  <c r="K6041" i="6"/>
  <c r="K6049" i="6"/>
  <c r="K6057" i="6"/>
  <c r="K6065" i="6"/>
  <c r="K6073" i="6"/>
  <c r="K6081" i="6"/>
  <c r="K7" i="6"/>
  <c r="J16" i="6"/>
  <c r="J24" i="6"/>
  <c r="J32" i="6"/>
  <c r="J40" i="6"/>
  <c r="J48" i="6"/>
  <c r="J56" i="6"/>
  <c r="J64" i="6"/>
  <c r="J72" i="6"/>
  <c r="J80" i="6"/>
  <c r="J88" i="6"/>
  <c r="J96" i="6"/>
  <c r="J104" i="6"/>
  <c r="J112" i="6"/>
  <c r="J120" i="6"/>
  <c r="J128" i="6"/>
  <c r="J136" i="6"/>
  <c r="J144" i="6"/>
  <c r="J152" i="6"/>
  <c r="J160" i="6"/>
  <c r="J168" i="6"/>
  <c r="J176" i="6"/>
  <c r="J184" i="6"/>
  <c r="J192" i="6"/>
  <c r="J200" i="6"/>
  <c r="J208" i="6"/>
  <c r="J216" i="6"/>
  <c r="J224" i="6"/>
  <c r="J232" i="6"/>
  <c r="J240" i="6"/>
  <c r="J248" i="6"/>
  <c r="J256" i="6"/>
  <c r="J264" i="6"/>
  <c r="J272" i="6"/>
  <c r="J280" i="6"/>
  <c r="J288" i="6"/>
  <c r="J296" i="6"/>
  <c r="J304" i="6"/>
  <c r="J312" i="6"/>
  <c r="J320" i="6"/>
  <c r="J328" i="6"/>
  <c r="J336" i="6"/>
  <c r="J344" i="6"/>
  <c r="J352" i="6"/>
  <c r="J360" i="6"/>
  <c r="J368" i="6"/>
  <c r="J376" i="6"/>
  <c r="J384" i="6"/>
  <c r="J392" i="6"/>
  <c r="J400" i="6"/>
  <c r="J408" i="6"/>
  <c r="J416" i="6"/>
  <c r="J424" i="6"/>
  <c r="J432" i="6"/>
  <c r="J440" i="6"/>
  <c r="J448" i="6"/>
  <c r="J456" i="6"/>
  <c r="J464" i="6"/>
  <c r="J472" i="6"/>
  <c r="J480" i="6"/>
  <c r="J488" i="6"/>
  <c r="J496" i="6"/>
  <c r="J504" i="6"/>
  <c r="J512" i="6"/>
  <c r="J520" i="6"/>
  <c r="J528" i="6"/>
  <c r="J536" i="6"/>
  <c r="J544" i="6"/>
  <c r="J552" i="6"/>
  <c r="J560" i="6"/>
  <c r="J568" i="6"/>
  <c r="J576" i="6"/>
  <c r="J584" i="6"/>
  <c r="J592" i="6"/>
  <c r="J600" i="6"/>
  <c r="J608" i="6"/>
  <c r="J616" i="6"/>
  <c r="J624" i="6"/>
  <c r="J632" i="6"/>
  <c r="J640" i="6"/>
  <c r="J648" i="6"/>
  <c r="J656" i="6"/>
  <c r="J664" i="6"/>
  <c r="J672" i="6"/>
  <c r="J680" i="6"/>
  <c r="J688" i="6"/>
  <c r="J696" i="6"/>
  <c r="J704" i="6"/>
  <c r="J712" i="6"/>
  <c r="J720" i="6"/>
  <c r="J728" i="6"/>
  <c r="J736" i="6"/>
  <c r="J744" i="6"/>
  <c r="J752" i="6"/>
  <c r="J760" i="6"/>
  <c r="J768" i="6"/>
  <c r="J776" i="6"/>
  <c r="J784" i="6"/>
  <c r="J792" i="6"/>
  <c r="J800" i="6"/>
  <c r="J808" i="6"/>
  <c r="J816" i="6"/>
  <c r="J824" i="6"/>
  <c r="J832" i="6"/>
  <c r="J840" i="6"/>
  <c r="J848" i="6"/>
  <c r="J856" i="6"/>
  <c r="J864" i="6"/>
  <c r="J872" i="6"/>
  <c r="J880" i="6"/>
  <c r="J888" i="6"/>
  <c r="J896" i="6"/>
  <c r="J904" i="6"/>
  <c r="J912" i="6"/>
  <c r="J920" i="6"/>
  <c r="J928" i="6"/>
  <c r="J936" i="6"/>
  <c r="J944" i="6"/>
  <c r="J952" i="6"/>
  <c r="J960" i="6"/>
  <c r="J968" i="6"/>
  <c r="J976" i="6"/>
  <c r="J984" i="6"/>
  <c r="J992" i="6"/>
  <c r="J1000" i="6"/>
  <c r="J1008" i="6"/>
  <c r="J1016" i="6"/>
  <c r="J1024" i="6"/>
  <c r="J1032" i="6"/>
  <c r="J1040" i="6"/>
  <c r="J1048" i="6"/>
  <c r="J1056" i="6"/>
  <c r="J1064" i="6"/>
  <c r="J1072" i="6"/>
  <c r="J1080" i="6"/>
  <c r="J1088" i="6"/>
  <c r="J1096" i="6"/>
  <c r="J1104" i="6"/>
  <c r="J1112" i="6"/>
  <c r="J1120" i="6"/>
  <c r="J1128" i="6"/>
  <c r="J1136" i="6"/>
  <c r="J1144" i="6"/>
  <c r="J1152" i="6"/>
  <c r="J1160" i="6"/>
  <c r="J1168" i="6"/>
  <c r="J1176" i="6"/>
  <c r="J1184" i="6"/>
  <c r="J1192" i="6"/>
  <c r="J1200" i="6"/>
  <c r="J1208" i="6"/>
  <c r="J1216" i="6"/>
  <c r="J1224" i="6"/>
  <c r="J1232" i="6"/>
  <c r="J1240" i="6"/>
  <c r="J1248" i="6"/>
  <c r="J1256" i="6"/>
  <c r="J1264" i="6"/>
  <c r="J1272" i="6"/>
  <c r="J1280" i="6"/>
  <c r="J1288" i="6"/>
  <c r="J1296" i="6"/>
  <c r="J1304" i="6"/>
  <c r="J1312" i="6"/>
  <c r="J1320" i="6"/>
  <c r="J1328" i="6"/>
  <c r="J1336" i="6"/>
  <c r="J1344" i="6"/>
  <c r="J1352" i="6"/>
  <c r="J1360" i="6"/>
  <c r="J1368" i="6"/>
  <c r="J1376" i="6"/>
  <c r="J1384" i="6"/>
  <c r="J1392" i="6"/>
  <c r="J1400" i="6"/>
  <c r="J1408" i="6"/>
  <c r="J1416" i="6"/>
  <c r="J1424" i="6"/>
  <c r="J1432" i="6"/>
  <c r="J1440" i="6"/>
  <c r="J1448" i="6"/>
  <c r="J1456" i="6"/>
  <c r="J1464" i="6"/>
  <c r="J1472" i="6"/>
  <c r="J1480" i="6"/>
  <c r="J1488" i="6"/>
  <c r="J1496" i="6"/>
  <c r="J1504" i="6"/>
  <c r="J1512" i="6"/>
  <c r="J1520" i="6"/>
  <c r="J1528" i="6"/>
  <c r="J1536" i="6"/>
  <c r="J1544" i="6"/>
  <c r="J1552" i="6"/>
  <c r="J1560" i="6"/>
  <c r="J1568" i="6"/>
  <c r="J1576" i="6"/>
  <c r="J1584" i="6"/>
  <c r="J1592" i="6"/>
  <c r="J1600" i="6"/>
  <c r="J1608" i="6"/>
  <c r="J1616" i="6"/>
  <c r="J1624" i="6"/>
  <c r="J1632" i="6"/>
  <c r="J1640" i="6"/>
  <c r="J1648" i="6"/>
  <c r="J1656" i="6"/>
  <c r="J1664" i="6"/>
  <c r="J1672" i="6"/>
  <c r="J1680" i="6"/>
  <c r="J1688" i="6"/>
  <c r="J1696" i="6"/>
  <c r="J1704" i="6"/>
  <c r="J1712" i="6"/>
  <c r="J1720" i="6"/>
  <c r="J1728" i="6"/>
  <c r="J1736" i="6"/>
  <c r="K26" i="6"/>
  <c r="K90" i="6"/>
  <c r="K154" i="6"/>
  <c r="K218" i="6"/>
  <c r="K282" i="6"/>
  <c r="K346" i="6"/>
  <c r="K410" i="6"/>
  <c r="K474" i="6"/>
  <c r="K538" i="6"/>
  <c r="K602" i="6"/>
  <c r="K666" i="6"/>
  <c r="K730" i="6"/>
  <c r="K794" i="6"/>
  <c r="K858" i="6"/>
  <c r="K922" i="6"/>
  <c r="K986" i="6"/>
  <c r="K1050" i="6"/>
  <c r="K1114" i="6"/>
  <c r="K1178" i="6"/>
  <c r="K1242" i="6"/>
  <c r="K1306" i="6"/>
  <c r="K1370" i="6"/>
  <c r="K1434" i="6"/>
  <c r="K1498" i="6"/>
  <c r="K1562" i="6"/>
  <c r="K1626" i="6"/>
  <c r="K1690" i="6"/>
  <c r="K1754" i="6"/>
  <c r="K1794" i="6"/>
  <c r="K1826" i="6"/>
  <c r="K1858" i="6"/>
  <c r="K1890" i="6"/>
  <c r="K1922" i="6"/>
  <c r="K1954" i="6"/>
  <c r="K1986" i="6"/>
  <c r="K2018" i="6"/>
  <c r="K2050" i="6"/>
  <c r="K2082" i="6"/>
  <c r="K2114" i="6"/>
  <c r="K2146" i="6"/>
  <c r="K2178" i="6"/>
  <c r="K2210" i="6"/>
  <c r="K2242" i="6"/>
  <c r="K2274" i="6"/>
  <c r="K2306" i="6"/>
  <c r="K2338" i="6"/>
  <c r="K2370" i="6"/>
  <c r="K2402" i="6"/>
  <c r="K2434" i="6"/>
  <c r="K2466" i="6"/>
  <c r="K2498" i="6"/>
  <c r="K2530" i="6"/>
  <c r="K2556" i="6"/>
  <c r="K2578" i="6"/>
  <c r="K2600" i="6"/>
  <c r="K2620" i="6"/>
  <c r="K2642" i="6"/>
  <c r="K2664" i="6"/>
  <c r="K2684" i="6"/>
  <c r="K2706" i="6"/>
  <c r="K2728" i="6"/>
  <c r="K2748" i="6"/>
  <c r="K2770" i="6"/>
  <c r="K2792" i="6"/>
  <c r="K2812" i="6"/>
  <c r="K2834" i="6"/>
  <c r="K2856" i="6"/>
  <c r="K2876" i="6"/>
  <c r="K2898" i="6"/>
  <c r="K2920" i="6"/>
  <c r="K2940" i="6"/>
  <c r="K2962" i="6"/>
  <c r="K2984" i="6"/>
  <c r="K3004" i="6"/>
  <c r="K3026" i="6"/>
  <c r="K3042" i="6"/>
  <c r="K3058" i="6"/>
  <c r="K3072" i="6"/>
  <c r="K3082" i="6"/>
  <c r="K3092" i="6"/>
  <c r="K3104" i="6"/>
  <c r="K3114" i="6"/>
  <c r="K3124" i="6"/>
  <c r="K3136" i="6"/>
  <c r="K3146" i="6"/>
  <c r="K3155" i="6"/>
  <c r="K3164" i="6"/>
  <c r="K3174" i="6"/>
  <c r="K3183" i="6"/>
  <c r="K3192" i="6"/>
  <c r="K3201" i="6"/>
  <c r="K3210" i="6"/>
  <c r="K3219" i="6"/>
  <c r="K3228" i="6"/>
  <c r="K3238" i="6"/>
  <c r="K3247" i="6"/>
  <c r="K3256" i="6"/>
  <c r="K3265" i="6"/>
  <c r="K3274" i="6"/>
  <c r="K3282" i="6"/>
  <c r="K3290" i="6"/>
  <c r="K3298" i="6"/>
  <c r="K3306" i="6"/>
  <c r="K3314" i="6"/>
  <c r="K3322" i="6"/>
  <c r="K3330" i="6"/>
  <c r="K3338" i="6"/>
  <c r="K3346" i="6"/>
  <c r="K3354" i="6"/>
  <c r="K3362" i="6"/>
  <c r="K3370" i="6"/>
  <c r="K3378" i="6"/>
  <c r="K3386" i="6"/>
  <c r="K3394" i="6"/>
  <c r="K3402" i="6"/>
  <c r="K3410" i="6"/>
  <c r="K3418" i="6"/>
  <c r="K3426" i="6"/>
  <c r="K3434" i="6"/>
  <c r="K3442" i="6"/>
  <c r="K3450" i="6"/>
  <c r="K3458" i="6"/>
  <c r="K3466" i="6"/>
  <c r="K3474" i="6"/>
  <c r="K3482" i="6"/>
  <c r="K3490" i="6"/>
  <c r="K3498" i="6"/>
  <c r="K3506" i="6"/>
  <c r="K3514" i="6"/>
  <c r="K3522" i="6"/>
  <c r="K3530" i="6"/>
  <c r="K3538" i="6"/>
  <c r="K3546" i="6"/>
  <c r="K3554" i="6"/>
  <c r="K3562" i="6"/>
  <c r="K3570" i="6"/>
  <c r="K3578" i="6"/>
  <c r="K3586" i="6"/>
  <c r="K3594" i="6"/>
  <c r="K3602" i="6"/>
  <c r="K3610" i="6"/>
  <c r="K3618" i="6"/>
  <c r="K3626" i="6"/>
  <c r="K3634" i="6"/>
  <c r="K3642" i="6"/>
  <c r="K3650" i="6"/>
  <c r="K3658" i="6"/>
  <c r="K3666" i="6"/>
  <c r="K3674" i="6"/>
  <c r="K3682" i="6"/>
  <c r="K3690" i="6"/>
  <c r="K3698" i="6"/>
  <c r="K3706" i="6"/>
  <c r="K3714" i="6"/>
  <c r="K3722" i="6"/>
  <c r="K3730" i="6"/>
  <c r="K3738" i="6"/>
  <c r="K3746" i="6"/>
  <c r="K3754" i="6"/>
  <c r="K3762" i="6"/>
  <c r="K3770" i="6"/>
  <c r="K3778" i="6"/>
  <c r="K3786" i="6"/>
  <c r="K3794" i="6"/>
  <c r="K3802" i="6"/>
  <c r="K3810" i="6"/>
  <c r="K3818" i="6"/>
  <c r="K3826" i="6"/>
  <c r="K3834" i="6"/>
  <c r="K3842" i="6"/>
  <c r="K3850" i="6"/>
  <c r="K3858" i="6"/>
  <c r="K3866" i="6"/>
  <c r="K3874" i="6"/>
  <c r="K3882" i="6"/>
  <c r="K3890" i="6"/>
  <c r="K3898" i="6"/>
  <c r="K3906" i="6"/>
  <c r="K3914" i="6"/>
  <c r="K3922" i="6"/>
  <c r="K3930" i="6"/>
  <c r="K3938" i="6"/>
  <c r="K3946" i="6"/>
  <c r="K3954" i="6"/>
  <c r="K3962" i="6"/>
  <c r="K3970" i="6"/>
  <c r="K3978" i="6"/>
  <c r="K3986" i="6"/>
  <c r="K3994" i="6"/>
  <c r="K4002" i="6"/>
  <c r="K4010" i="6"/>
  <c r="K4018" i="6"/>
  <c r="K4026" i="6"/>
  <c r="K4034" i="6"/>
  <c r="K4042" i="6"/>
  <c r="K4050" i="6"/>
  <c r="K4058" i="6"/>
  <c r="K4066" i="6"/>
  <c r="K4074" i="6"/>
  <c r="K4082" i="6"/>
  <c r="K4090" i="6"/>
  <c r="K4098" i="6"/>
  <c r="K4106" i="6"/>
  <c r="K4114" i="6"/>
  <c r="K4122" i="6"/>
  <c r="K4130" i="6"/>
  <c r="K4138" i="6"/>
  <c r="K4146" i="6"/>
  <c r="K4154" i="6"/>
  <c r="K4162" i="6"/>
  <c r="K4170" i="6"/>
  <c r="K4178" i="6"/>
  <c r="K4186" i="6"/>
  <c r="K4194" i="6"/>
  <c r="K4202" i="6"/>
  <c r="K4210" i="6"/>
  <c r="K4218" i="6"/>
  <c r="K4226" i="6"/>
  <c r="K4234" i="6"/>
  <c r="K4242" i="6"/>
  <c r="K4250" i="6"/>
  <c r="K4258" i="6"/>
  <c r="K4266" i="6"/>
  <c r="K4274" i="6"/>
  <c r="K4282" i="6"/>
  <c r="K4290" i="6"/>
  <c r="K4298" i="6"/>
  <c r="K4306" i="6"/>
  <c r="K4314" i="6"/>
  <c r="K4322" i="6"/>
  <c r="K4330" i="6"/>
  <c r="K4338" i="6"/>
  <c r="K4346" i="6"/>
  <c r="K4354" i="6"/>
  <c r="K4362" i="6"/>
  <c r="K4370" i="6"/>
  <c r="K4378" i="6"/>
  <c r="K4386" i="6"/>
  <c r="K4394" i="6"/>
  <c r="K4402" i="6"/>
  <c r="K4410" i="6"/>
  <c r="K4418" i="6"/>
  <c r="K4426" i="6"/>
  <c r="K4434" i="6"/>
  <c r="K4442" i="6"/>
  <c r="K4450" i="6"/>
  <c r="K4458" i="6"/>
  <c r="K4466" i="6"/>
  <c r="K4474" i="6"/>
  <c r="K4482" i="6"/>
  <c r="K4490" i="6"/>
  <c r="K4498" i="6"/>
  <c r="K4506" i="6"/>
  <c r="K4514" i="6"/>
  <c r="K4522" i="6"/>
  <c r="K4530" i="6"/>
  <c r="K4538" i="6"/>
  <c r="K4546" i="6"/>
  <c r="K4554" i="6"/>
  <c r="K4562" i="6"/>
  <c r="K4570" i="6"/>
  <c r="K4578" i="6"/>
  <c r="K4586" i="6"/>
  <c r="K4594" i="6"/>
  <c r="K4602" i="6"/>
  <c r="K4610" i="6"/>
  <c r="K4618" i="6"/>
  <c r="K4626" i="6"/>
  <c r="K4634" i="6"/>
  <c r="K4642" i="6"/>
  <c r="K4650" i="6"/>
  <c r="K4658" i="6"/>
  <c r="K4666" i="6"/>
  <c r="K4674" i="6"/>
  <c r="K4682" i="6"/>
  <c r="K4690" i="6"/>
  <c r="K4698" i="6"/>
  <c r="K4706" i="6"/>
  <c r="K4714" i="6"/>
  <c r="K4722" i="6"/>
  <c r="K4730" i="6"/>
  <c r="K4738" i="6"/>
  <c r="K4746" i="6"/>
  <c r="K4754" i="6"/>
  <c r="K4762" i="6"/>
  <c r="K4770" i="6"/>
  <c r="K4778" i="6"/>
  <c r="K4786" i="6"/>
  <c r="K4794" i="6"/>
  <c r="K4802" i="6"/>
  <c r="K4810" i="6"/>
  <c r="K4818" i="6"/>
  <c r="K4826" i="6"/>
  <c r="K4834" i="6"/>
  <c r="K4842" i="6"/>
  <c r="K4850" i="6"/>
  <c r="K4858" i="6"/>
  <c r="K4866" i="6"/>
  <c r="K4874" i="6"/>
  <c r="K4882" i="6"/>
  <c r="K4890" i="6"/>
  <c r="K4898" i="6"/>
  <c r="K4906" i="6"/>
  <c r="K4914" i="6"/>
  <c r="K4922" i="6"/>
  <c r="K4930" i="6"/>
  <c r="K4938" i="6"/>
  <c r="K4946" i="6"/>
  <c r="K4954" i="6"/>
  <c r="K4962" i="6"/>
  <c r="K4970" i="6"/>
  <c r="K4978" i="6"/>
  <c r="K4986" i="6"/>
  <c r="K4994" i="6"/>
  <c r="K5002" i="6"/>
  <c r="K5010" i="6"/>
  <c r="K5018" i="6"/>
  <c r="K5026" i="6"/>
  <c r="K5034" i="6"/>
  <c r="K5042" i="6"/>
  <c r="K5050" i="6"/>
  <c r="K5058" i="6"/>
  <c r="K5066" i="6"/>
  <c r="K5074" i="6"/>
  <c r="K5082" i="6"/>
  <c r="K5090" i="6"/>
  <c r="K5098" i="6"/>
  <c r="K5106" i="6"/>
  <c r="K5114" i="6"/>
  <c r="K5122" i="6"/>
  <c r="K5130" i="6"/>
  <c r="K5138" i="6"/>
  <c r="K5146" i="6"/>
  <c r="K5154" i="6"/>
  <c r="K5162" i="6"/>
  <c r="K5170" i="6"/>
  <c r="K5178" i="6"/>
  <c r="K5186" i="6"/>
  <c r="K5194" i="6"/>
  <c r="K5202" i="6"/>
  <c r="K5210" i="6"/>
  <c r="K5218" i="6"/>
  <c r="K5226" i="6"/>
  <c r="K5234" i="6"/>
  <c r="K5242" i="6"/>
  <c r="K5250" i="6"/>
  <c r="K5258" i="6"/>
  <c r="K5266" i="6"/>
  <c r="K5274" i="6"/>
  <c r="K5282" i="6"/>
  <c r="K5290" i="6"/>
  <c r="K5298" i="6"/>
  <c r="K5306" i="6"/>
  <c r="K5314" i="6"/>
  <c r="K5322" i="6"/>
  <c r="K5330" i="6"/>
  <c r="K5338" i="6"/>
  <c r="K5346" i="6"/>
  <c r="K5354" i="6"/>
  <c r="K5362" i="6"/>
  <c r="K5370" i="6"/>
  <c r="K5378" i="6"/>
  <c r="K5386" i="6"/>
  <c r="K5394" i="6"/>
  <c r="K5402" i="6"/>
  <c r="K5410" i="6"/>
  <c r="K5418" i="6"/>
  <c r="K5426" i="6"/>
  <c r="K5434" i="6"/>
  <c r="K5442" i="6"/>
  <c r="K5450" i="6"/>
  <c r="K5458" i="6"/>
  <c r="K5466" i="6"/>
  <c r="K5474" i="6"/>
  <c r="K5482" i="6"/>
  <c r="K5490" i="6"/>
  <c r="K5498" i="6"/>
  <c r="K5506" i="6"/>
  <c r="K5514" i="6"/>
  <c r="K5522" i="6"/>
  <c r="K5530" i="6"/>
  <c r="K5538" i="6"/>
  <c r="K5546" i="6"/>
  <c r="K5554" i="6"/>
  <c r="K5562" i="6"/>
  <c r="K5570" i="6"/>
  <c r="K5578" i="6"/>
  <c r="K5586" i="6"/>
  <c r="K5594" i="6"/>
  <c r="K5602" i="6"/>
  <c r="K5610" i="6"/>
  <c r="K5618" i="6"/>
  <c r="K5626" i="6"/>
  <c r="K5634" i="6"/>
  <c r="K5642" i="6"/>
  <c r="K5650" i="6"/>
  <c r="K5658" i="6"/>
  <c r="K5666" i="6"/>
  <c r="K5674" i="6"/>
  <c r="K5682" i="6"/>
  <c r="K5690" i="6"/>
  <c r="K5698" i="6"/>
  <c r="K5706" i="6"/>
  <c r="K5714" i="6"/>
  <c r="K5722" i="6"/>
  <c r="K5730" i="6"/>
  <c r="K5738" i="6"/>
  <c r="K5746" i="6"/>
  <c r="K5754" i="6"/>
  <c r="K5762" i="6"/>
  <c r="K5770" i="6"/>
  <c r="K5778" i="6"/>
  <c r="K5786" i="6"/>
  <c r="K5794" i="6"/>
  <c r="K5802" i="6"/>
  <c r="K5810" i="6"/>
  <c r="K5818" i="6"/>
  <c r="K5826" i="6"/>
  <c r="K5834" i="6"/>
  <c r="K5842" i="6"/>
  <c r="K5850" i="6"/>
  <c r="K5858" i="6"/>
  <c r="K5866" i="6"/>
  <c r="K5874" i="6"/>
  <c r="K5882" i="6"/>
  <c r="K5890" i="6"/>
  <c r="K5898" i="6"/>
  <c r="K5906" i="6"/>
  <c r="K5914" i="6"/>
  <c r="K5922" i="6"/>
  <c r="K5930" i="6"/>
  <c r="K5938" i="6"/>
  <c r="K5946" i="6"/>
  <c r="K5954" i="6"/>
  <c r="K5962" i="6"/>
  <c r="K5970" i="6"/>
  <c r="K5978" i="6"/>
  <c r="K5986" i="6"/>
  <c r="K5994" i="6"/>
  <c r="K6002" i="6"/>
  <c r="K6010" i="6"/>
  <c r="K6018" i="6"/>
  <c r="K6026" i="6"/>
  <c r="K6034" i="6"/>
  <c r="K6042" i="6"/>
  <c r="K6050" i="6"/>
  <c r="K6058" i="6"/>
  <c r="K6066" i="6"/>
  <c r="K6074" i="6"/>
  <c r="K6082" i="6"/>
  <c r="K8" i="6"/>
  <c r="J17" i="6"/>
  <c r="J25" i="6"/>
  <c r="J33" i="6"/>
  <c r="J41" i="6"/>
  <c r="J49" i="6"/>
  <c r="J57" i="6"/>
  <c r="J65" i="6"/>
  <c r="J73" i="6"/>
  <c r="J81" i="6"/>
  <c r="J89" i="6"/>
  <c r="J97" i="6"/>
  <c r="J105" i="6"/>
  <c r="J113" i="6"/>
  <c r="J121" i="6"/>
  <c r="J129" i="6"/>
  <c r="J137" i="6"/>
  <c r="J145" i="6"/>
  <c r="J153" i="6"/>
  <c r="J161" i="6"/>
  <c r="J169" i="6"/>
  <c r="J177" i="6"/>
  <c r="J185" i="6"/>
  <c r="J193" i="6"/>
  <c r="J201" i="6"/>
  <c r="J209" i="6"/>
  <c r="U2" i="6" s="1"/>
  <c r="J217" i="6"/>
  <c r="J225" i="6"/>
  <c r="J233" i="6"/>
  <c r="J241" i="6"/>
  <c r="J249" i="6"/>
  <c r="J257" i="6"/>
  <c r="J265" i="6"/>
  <c r="J273" i="6"/>
  <c r="J281" i="6"/>
  <c r="J289" i="6"/>
  <c r="J297" i="6"/>
  <c r="J305" i="6"/>
  <c r="J313" i="6"/>
  <c r="J321" i="6"/>
  <c r="J329" i="6"/>
  <c r="J337" i="6"/>
  <c r="J345" i="6"/>
  <c r="J353" i="6"/>
  <c r="J361" i="6"/>
  <c r="J369" i="6"/>
  <c r="J377" i="6"/>
  <c r="J385" i="6"/>
  <c r="J393" i="6"/>
  <c r="J401" i="6"/>
  <c r="J409" i="6"/>
  <c r="J417" i="6"/>
  <c r="J425" i="6"/>
  <c r="J433" i="6"/>
  <c r="J441" i="6"/>
  <c r="J449" i="6"/>
  <c r="J457" i="6"/>
  <c r="J465" i="6"/>
  <c r="J473" i="6"/>
  <c r="J481" i="6"/>
  <c r="J489" i="6"/>
  <c r="J497" i="6"/>
  <c r="J505" i="6"/>
  <c r="J513" i="6"/>
  <c r="J521" i="6"/>
  <c r="J529" i="6"/>
  <c r="J537" i="6"/>
  <c r="J545" i="6"/>
  <c r="J553" i="6"/>
  <c r="J561" i="6"/>
  <c r="J569" i="6"/>
  <c r="J577" i="6"/>
  <c r="J585" i="6"/>
  <c r="J593" i="6"/>
  <c r="J601" i="6"/>
  <c r="J609" i="6"/>
  <c r="J617" i="6"/>
  <c r="J625" i="6"/>
  <c r="J633" i="6"/>
  <c r="K34" i="6"/>
  <c r="K98" i="6"/>
  <c r="K162" i="6"/>
  <c r="K226" i="6"/>
  <c r="K290" i="6"/>
  <c r="K354" i="6"/>
  <c r="K418" i="6"/>
  <c r="K482" i="6"/>
  <c r="K546" i="6"/>
  <c r="K610" i="6"/>
  <c r="K674" i="6"/>
  <c r="K738" i="6"/>
  <c r="K802" i="6"/>
  <c r="K866" i="6"/>
  <c r="K930" i="6"/>
  <c r="K994" i="6"/>
  <c r="K1058" i="6"/>
  <c r="K1122" i="6"/>
  <c r="K1186" i="6"/>
  <c r="K1250" i="6"/>
  <c r="K1314" i="6"/>
  <c r="K1378" i="6"/>
  <c r="K1442" i="6"/>
  <c r="K1506" i="6"/>
  <c r="K1570" i="6"/>
  <c r="K1634" i="6"/>
  <c r="K1698" i="6"/>
  <c r="K1762" i="6"/>
  <c r="K1800" i="6"/>
  <c r="K1832" i="6"/>
  <c r="K1864" i="6"/>
  <c r="K1896" i="6"/>
  <c r="K1928" i="6"/>
  <c r="K1960" i="6"/>
  <c r="K1992" i="6"/>
  <c r="K2024" i="6"/>
  <c r="K2056" i="6"/>
  <c r="K2088" i="6"/>
  <c r="K2120" i="6"/>
  <c r="K2152" i="6"/>
  <c r="K2184" i="6"/>
  <c r="K2216" i="6"/>
  <c r="K2248" i="6"/>
  <c r="K2280" i="6"/>
  <c r="K2312" i="6"/>
  <c r="K2344" i="6"/>
  <c r="K2376" i="6"/>
  <c r="K2408" i="6"/>
  <c r="K2440" i="6"/>
  <c r="K2472" i="6"/>
  <c r="K2504" i="6"/>
  <c r="K2536" i="6"/>
  <c r="K2560" i="6"/>
  <c r="K2580" i="6"/>
  <c r="K2602" i="6"/>
  <c r="K2624" i="6"/>
  <c r="K2644" i="6"/>
  <c r="K2666" i="6"/>
  <c r="K2688" i="6"/>
  <c r="K2708" i="6"/>
  <c r="K2730" i="6"/>
  <c r="K2752" i="6"/>
  <c r="K2772" i="6"/>
  <c r="K2794" i="6"/>
  <c r="K2816" i="6"/>
  <c r="K2836" i="6"/>
  <c r="K2858" i="6"/>
  <c r="K2880" i="6"/>
  <c r="K2900" i="6"/>
  <c r="K2922" i="6"/>
  <c r="K2944" i="6"/>
  <c r="K2964" i="6"/>
  <c r="K2986" i="6"/>
  <c r="K3008" i="6"/>
  <c r="K3028" i="6"/>
  <c r="K3044" i="6"/>
  <c r="K3060" i="6"/>
  <c r="K3073" i="6"/>
  <c r="K3083" i="6"/>
  <c r="K3095" i="6"/>
  <c r="K3105" i="6"/>
  <c r="K3115" i="6"/>
  <c r="K3127" i="6"/>
  <c r="K3137" i="6"/>
  <c r="K3147" i="6"/>
  <c r="K3156" i="6"/>
  <c r="K3166" i="6"/>
  <c r="K3175" i="6"/>
  <c r="K3184" i="6"/>
  <c r="K3193" i="6"/>
  <c r="K3202" i="6"/>
  <c r="K3211" i="6"/>
  <c r="K3220" i="6"/>
  <c r="K3230" i="6"/>
  <c r="K3239" i="6"/>
  <c r="K3248" i="6"/>
  <c r="K3257" i="6"/>
  <c r="K3266" i="6"/>
  <c r="K3275" i="6"/>
  <c r="K3283" i="6"/>
  <c r="K3291" i="6"/>
  <c r="K3299" i="6"/>
  <c r="K3307" i="6"/>
  <c r="K3315" i="6"/>
  <c r="K3323" i="6"/>
  <c r="K3331" i="6"/>
  <c r="K3339" i="6"/>
  <c r="K3347" i="6"/>
  <c r="K3355" i="6"/>
  <c r="K3363" i="6"/>
  <c r="K3371" i="6"/>
  <c r="K3379" i="6"/>
  <c r="K3387" i="6"/>
  <c r="K3395" i="6"/>
  <c r="K3403" i="6"/>
  <c r="K3411" i="6"/>
  <c r="K3419" i="6"/>
  <c r="K3427" i="6"/>
  <c r="K3435" i="6"/>
  <c r="K3443" i="6"/>
  <c r="K3451" i="6"/>
  <c r="K3459" i="6"/>
  <c r="K3467" i="6"/>
  <c r="K3475" i="6"/>
  <c r="K3483" i="6"/>
  <c r="K3491" i="6"/>
  <c r="K3499" i="6"/>
  <c r="K3507" i="6"/>
  <c r="K3515" i="6"/>
  <c r="K3523" i="6"/>
  <c r="K3531" i="6"/>
  <c r="K3539" i="6"/>
  <c r="K3547" i="6"/>
  <c r="K3555" i="6"/>
  <c r="K3563" i="6"/>
  <c r="K3571" i="6"/>
  <c r="K3579" i="6"/>
  <c r="K3587" i="6"/>
  <c r="K3595" i="6"/>
  <c r="K3603" i="6"/>
  <c r="K3611" i="6"/>
  <c r="K3619" i="6"/>
  <c r="K3627" i="6"/>
  <c r="K3635" i="6"/>
  <c r="K3643" i="6"/>
  <c r="K3651" i="6"/>
  <c r="K3659" i="6"/>
  <c r="K3667" i="6"/>
  <c r="K3675" i="6"/>
  <c r="K3683" i="6"/>
  <c r="K3691" i="6"/>
  <c r="K3699" i="6"/>
  <c r="K3707" i="6"/>
  <c r="K3715" i="6"/>
  <c r="K3723" i="6"/>
  <c r="K3731" i="6"/>
  <c r="K3739" i="6"/>
  <c r="K3747" i="6"/>
  <c r="K3755" i="6"/>
  <c r="K3763" i="6"/>
  <c r="K3771" i="6"/>
  <c r="K3779" i="6"/>
  <c r="K3787" i="6"/>
  <c r="K3795" i="6"/>
  <c r="K3803" i="6"/>
  <c r="K3811" i="6"/>
  <c r="K3819" i="6"/>
  <c r="K3827" i="6"/>
  <c r="K3835" i="6"/>
  <c r="K3843" i="6"/>
  <c r="K3851" i="6"/>
  <c r="K3859" i="6"/>
  <c r="K3867" i="6"/>
  <c r="K3875" i="6"/>
  <c r="K3883" i="6"/>
  <c r="K3891" i="6"/>
  <c r="K3899" i="6"/>
  <c r="K3907" i="6"/>
  <c r="K3915" i="6"/>
  <c r="K3923" i="6"/>
  <c r="K3931" i="6"/>
  <c r="K3939" i="6"/>
  <c r="K3947" i="6"/>
  <c r="K3955" i="6"/>
  <c r="K3963" i="6"/>
  <c r="K3971" i="6"/>
  <c r="K3979" i="6"/>
  <c r="K3987" i="6"/>
  <c r="K3995" i="6"/>
  <c r="K4003" i="6"/>
  <c r="K4011" i="6"/>
  <c r="K4019" i="6"/>
  <c r="K4027" i="6"/>
  <c r="K4035" i="6"/>
  <c r="K4043" i="6"/>
  <c r="K4051" i="6"/>
  <c r="K4059" i="6"/>
  <c r="K4067" i="6"/>
  <c r="K4075" i="6"/>
  <c r="K4083" i="6"/>
  <c r="K4091" i="6"/>
  <c r="K4099" i="6"/>
  <c r="K4107" i="6"/>
  <c r="K4115" i="6"/>
  <c r="K4123" i="6"/>
  <c r="K4131" i="6"/>
  <c r="K4139" i="6"/>
  <c r="K4147" i="6"/>
  <c r="K4155" i="6"/>
  <c r="K4163" i="6"/>
  <c r="K4171" i="6"/>
  <c r="K4179" i="6"/>
  <c r="K4187" i="6"/>
  <c r="K4195" i="6"/>
  <c r="K4203" i="6"/>
  <c r="K4211" i="6"/>
  <c r="K4219" i="6"/>
  <c r="K4227" i="6"/>
  <c r="K4235" i="6"/>
  <c r="K4243" i="6"/>
  <c r="K4251" i="6"/>
  <c r="K4259" i="6"/>
  <c r="K4267" i="6"/>
  <c r="K4275" i="6"/>
  <c r="K4283" i="6"/>
  <c r="K4291" i="6"/>
  <c r="K4299" i="6"/>
  <c r="K4307" i="6"/>
  <c r="K4315" i="6"/>
  <c r="K4323" i="6"/>
  <c r="K4331" i="6"/>
  <c r="K4339" i="6"/>
  <c r="K4347" i="6"/>
  <c r="K4355" i="6"/>
  <c r="K4363" i="6"/>
  <c r="K4371" i="6"/>
  <c r="K4379" i="6"/>
  <c r="K4387" i="6"/>
  <c r="K4395" i="6"/>
  <c r="K4403" i="6"/>
  <c r="K4411" i="6"/>
  <c r="K4419" i="6"/>
  <c r="K4427" i="6"/>
  <c r="K4435" i="6"/>
  <c r="K4443" i="6"/>
  <c r="K4451" i="6"/>
  <c r="K4459" i="6"/>
  <c r="K4467" i="6"/>
  <c r="K4475" i="6"/>
  <c r="K4483" i="6"/>
  <c r="K4491" i="6"/>
  <c r="K4499" i="6"/>
  <c r="K4507" i="6"/>
  <c r="K4515" i="6"/>
  <c r="K4523" i="6"/>
  <c r="K4531" i="6"/>
  <c r="K4539" i="6"/>
  <c r="K4547" i="6"/>
  <c r="K4555" i="6"/>
  <c r="K4563" i="6"/>
  <c r="K4571" i="6"/>
  <c r="K4579" i="6"/>
  <c r="K4587" i="6"/>
  <c r="K4595" i="6"/>
  <c r="K4603" i="6"/>
  <c r="K4611" i="6"/>
  <c r="K4619" i="6"/>
  <c r="K4627" i="6"/>
  <c r="K4635" i="6"/>
  <c r="K4643" i="6"/>
  <c r="K4651" i="6"/>
  <c r="K4659" i="6"/>
  <c r="K4667" i="6"/>
  <c r="K4675" i="6"/>
  <c r="K4683" i="6"/>
  <c r="K4691" i="6"/>
  <c r="K4699" i="6"/>
  <c r="K4707" i="6"/>
  <c r="K4715" i="6"/>
  <c r="K4723" i="6"/>
  <c r="K4731" i="6"/>
  <c r="K4739" i="6"/>
  <c r="K4747" i="6"/>
  <c r="K4755" i="6"/>
  <c r="K4763" i="6"/>
  <c r="K4771" i="6"/>
  <c r="K4779" i="6"/>
  <c r="K4787" i="6"/>
  <c r="K4795" i="6"/>
  <c r="K4803" i="6"/>
  <c r="K4811" i="6"/>
  <c r="K4819" i="6"/>
  <c r="K4827" i="6"/>
  <c r="K4835" i="6"/>
  <c r="K4843" i="6"/>
  <c r="K4851" i="6"/>
  <c r="K4859" i="6"/>
  <c r="K4867" i="6"/>
  <c r="K4875" i="6"/>
  <c r="K4883" i="6"/>
  <c r="K4891" i="6"/>
  <c r="K4899" i="6"/>
  <c r="K4907" i="6"/>
  <c r="K4915" i="6"/>
  <c r="K4923" i="6"/>
  <c r="K4931" i="6"/>
  <c r="K4939" i="6"/>
  <c r="K4947" i="6"/>
  <c r="K4955" i="6"/>
  <c r="K4963" i="6"/>
  <c r="K4971" i="6"/>
  <c r="K4979" i="6"/>
  <c r="K4987" i="6"/>
  <c r="K4995" i="6"/>
  <c r="K5003" i="6"/>
  <c r="K5011" i="6"/>
  <c r="K5019" i="6"/>
  <c r="K5027" i="6"/>
  <c r="K5035" i="6"/>
  <c r="K5043" i="6"/>
  <c r="K5051" i="6"/>
  <c r="K5059" i="6"/>
  <c r="K5067" i="6"/>
  <c r="K5075" i="6"/>
  <c r="K5083" i="6"/>
  <c r="K5091" i="6"/>
  <c r="K5099" i="6"/>
  <c r="K5107" i="6"/>
  <c r="K5115" i="6"/>
  <c r="K5123" i="6"/>
  <c r="K5131" i="6"/>
  <c r="K5139" i="6"/>
  <c r="K5147" i="6"/>
  <c r="K5155" i="6"/>
  <c r="K5163" i="6"/>
  <c r="K5171" i="6"/>
  <c r="K5179" i="6"/>
  <c r="K5187" i="6"/>
  <c r="K5195" i="6"/>
  <c r="K5203" i="6"/>
  <c r="K5211" i="6"/>
  <c r="K5219" i="6"/>
  <c r="K5227" i="6"/>
  <c r="K5235" i="6"/>
  <c r="K5243" i="6"/>
  <c r="K5251" i="6"/>
  <c r="K5259" i="6"/>
  <c r="K5267" i="6"/>
  <c r="K5275" i="6"/>
  <c r="K5283" i="6"/>
  <c r="K5291" i="6"/>
  <c r="K5299" i="6"/>
  <c r="K5307" i="6"/>
  <c r="K5315" i="6"/>
  <c r="K5323" i="6"/>
  <c r="K5331" i="6"/>
  <c r="K5339" i="6"/>
  <c r="K5347" i="6"/>
  <c r="K5355" i="6"/>
  <c r="K5363" i="6"/>
  <c r="K5371" i="6"/>
  <c r="K5379" i="6"/>
  <c r="K5387" i="6"/>
  <c r="K5395" i="6"/>
  <c r="K5403" i="6"/>
  <c r="K5411" i="6"/>
  <c r="K5419" i="6"/>
  <c r="K5427" i="6"/>
  <c r="K5435" i="6"/>
  <c r="K5443" i="6"/>
  <c r="K5451" i="6"/>
  <c r="K5459" i="6"/>
  <c r="K5467" i="6"/>
  <c r="K5475" i="6"/>
  <c r="K5483" i="6"/>
  <c r="K5491" i="6"/>
  <c r="K5499" i="6"/>
  <c r="K5507" i="6"/>
  <c r="K5515" i="6"/>
  <c r="K5523" i="6"/>
  <c r="K5531" i="6"/>
  <c r="K5539" i="6"/>
  <c r="K5547" i="6"/>
  <c r="K5555" i="6"/>
  <c r="K5563" i="6"/>
  <c r="K5571" i="6"/>
  <c r="K5579" i="6"/>
  <c r="K5587" i="6"/>
  <c r="K5595" i="6"/>
  <c r="K5603" i="6"/>
  <c r="K5611" i="6"/>
  <c r="K5619" i="6"/>
  <c r="K5627" i="6"/>
  <c r="K5635" i="6"/>
  <c r="K5643" i="6"/>
  <c r="K5651" i="6"/>
  <c r="K5659" i="6"/>
  <c r="K5667" i="6"/>
  <c r="K5675" i="6"/>
  <c r="K5683" i="6"/>
  <c r="K5691" i="6"/>
  <c r="K5699" i="6"/>
  <c r="K5707" i="6"/>
  <c r="K5715" i="6"/>
  <c r="K5723" i="6"/>
  <c r="K5731" i="6"/>
  <c r="K5739" i="6"/>
  <c r="K5747" i="6"/>
  <c r="K5755" i="6"/>
  <c r="K5763" i="6"/>
  <c r="K5771" i="6"/>
  <c r="K5779" i="6"/>
  <c r="K5787" i="6"/>
  <c r="K5795" i="6"/>
  <c r="K5803" i="6"/>
  <c r="K5811" i="6"/>
  <c r="K5819" i="6"/>
  <c r="K5827" i="6"/>
  <c r="K5835" i="6"/>
  <c r="K5843" i="6"/>
  <c r="K5851" i="6"/>
  <c r="K5859" i="6"/>
  <c r="K5867" i="6"/>
  <c r="K5875" i="6"/>
  <c r="K5883" i="6"/>
  <c r="K5891" i="6"/>
  <c r="K5899" i="6"/>
  <c r="K5907" i="6"/>
  <c r="K5915" i="6"/>
  <c r="K5923" i="6"/>
  <c r="K5931" i="6"/>
  <c r="K5939" i="6"/>
  <c r="K5947" i="6"/>
  <c r="K5955" i="6"/>
  <c r="K5963" i="6"/>
  <c r="K5971" i="6"/>
  <c r="K5979" i="6"/>
  <c r="K5987" i="6"/>
  <c r="K5995" i="6"/>
  <c r="K6003" i="6"/>
  <c r="K6011" i="6"/>
  <c r="K6019" i="6"/>
  <c r="K6027" i="6"/>
  <c r="K6035" i="6"/>
  <c r="K6043" i="6"/>
  <c r="K6051" i="6"/>
  <c r="K6059" i="6"/>
  <c r="K6067" i="6"/>
  <c r="K6075" i="6"/>
  <c r="K6083" i="6"/>
  <c r="K2" i="6"/>
  <c r="J18" i="6"/>
  <c r="J26" i="6"/>
  <c r="J34" i="6"/>
  <c r="J42" i="6"/>
  <c r="J50" i="6"/>
  <c r="J58" i="6"/>
  <c r="J66" i="6"/>
  <c r="J74" i="6"/>
  <c r="J82" i="6"/>
  <c r="J90" i="6"/>
  <c r="J98" i="6"/>
  <c r="J106" i="6"/>
  <c r="J114" i="6"/>
  <c r="J122" i="6"/>
  <c r="J130" i="6"/>
  <c r="J138" i="6"/>
  <c r="J146" i="6"/>
  <c r="J154" i="6"/>
  <c r="J162" i="6"/>
  <c r="J170" i="6"/>
  <c r="J178" i="6"/>
  <c r="J186" i="6"/>
  <c r="J194" i="6"/>
  <c r="J202" i="6"/>
  <c r="J210" i="6"/>
  <c r="J218" i="6"/>
  <c r="J226" i="6"/>
  <c r="J234" i="6"/>
  <c r="J242" i="6"/>
  <c r="J250" i="6"/>
  <c r="J258" i="6"/>
  <c r="J266" i="6"/>
  <c r="J274" i="6"/>
  <c r="J282" i="6"/>
  <c r="J290" i="6"/>
  <c r="J298" i="6"/>
  <c r="J306" i="6"/>
  <c r="J314" i="6"/>
  <c r="J322" i="6"/>
  <c r="J330" i="6"/>
  <c r="J338" i="6"/>
  <c r="J346" i="6"/>
  <c r="J354" i="6"/>
  <c r="J362" i="6"/>
  <c r="J370" i="6"/>
  <c r="J378" i="6"/>
  <c r="J386" i="6"/>
  <c r="J394" i="6"/>
  <c r="J402" i="6"/>
  <c r="J410" i="6"/>
  <c r="J418" i="6"/>
  <c r="J426" i="6"/>
  <c r="J434" i="6"/>
  <c r="J442" i="6"/>
  <c r="J450" i="6"/>
  <c r="J458" i="6"/>
  <c r="J466" i="6"/>
  <c r="J474" i="6"/>
  <c r="J482" i="6"/>
  <c r="J490" i="6"/>
  <c r="J498" i="6"/>
  <c r="J506" i="6"/>
  <c r="J514" i="6"/>
  <c r="J522" i="6"/>
  <c r="J530" i="6"/>
  <c r="J538" i="6"/>
  <c r="J546" i="6"/>
  <c r="J554" i="6"/>
  <c r="J562" i="6"/>
  <c r="J570" i="6"/>
  <c r="J578" i="6"/>
  <c r="J586" i="6"/>
  <c r="J594" i="6"/>
  <c r="J602" i="6"/>
  <c r="J610" i="6"/>
  <c r="J618" i="6"/>
  <c r="J626" i="6"/>
  <c r="J634" i="6"/>
  <c r="J642" i="6"/>
  <c r="J650" i="6"/>
  <c r="J658" i="6"/>
  <c r="J666" i="6"/>
  <c r="J674" i="6"/>
  <c r="J682" i="6"/>
  <c r="J690" i="6"/>
  <c r="J698" i="6"/>
  <c r="J706" i="6"/>
  <c r="J714" i="6"/>
  <c r="J722" i="6"/>
  <c r="J730" i="6"/>
  <c r="J738" i="6"/>
  <c r="J746" i="6"/>
  <c r="J754" i="6"/>
  <c r="J762" i="6"/>
  <c r="J770" i="6"/>
  <c r="J778" i="6"/>
  <c r="J786" i="6"/>
  <c r="J794" i="6"/>
  <c r="J802" i="6"/>
  <c r="J810" i="6"/>
  <c r="J818" i="6"/>
  <c r="J826" i="6"/>
  <c r="J834" i="6"/>
  <c r="J842" i="6"/>
  <c r="J850" i="6"/>
  <c r="J858" i="6"/>
  <c r="J866" i="6"/>
  <c r="J874" i="6"/>
  <c r="J882" i="6"/>
  <c r="J890" i="6"/>
  <c r="J898" i="6"/>
  <c r="J906" i="6"/>
  <c r="J914" i="6"/>
  <c r="J922" i="6"/>
  <c r="J930" i="6"/>
  <c r="J938" i="6"/>
  <c r="J946" i="6"/>
  <c r="J954" i="6"/>
  <c r="J962" i="6"/>
  <c r="J970" i="6"/>
  <c r="J978" i="6"/>
  <c r="J986" i="6"/>
  <c r="J994" i="6"/>
  <c r="J1002" i="6"/>
  <c r="J1010" i="6"/>
  <c r="J1018" i="6"/>
  <c r="J1026" i="6"/>
  <c r="J1034" i="6"/>
  <c r="J1042" i="6"/>
  <c r="J1050" i="6"/>
  <c r="J1058" i="6"/>
  <c r="J1066" i="6"/>
  <c r="J1074" i="6"/>
  <c r="J1082" i="6"/>
  <c r="J1090" i="6"/>
  <c r="J1098" i="6"/>
  <c r="J1106" i="6"/>
  <c r="J1114" i="6"/>
  <c r="J1122" i="6"/>
  <c r="J1130" i="6"/>
  <c r="J1138" i="6"/>
  <c r="J1146" i="6"/>
  <c r="J1154" i="6"/>
  <c r="J1162" i="6"/>
  <c r="J1170" i="6"/>
  <c r="J1178" i="6"/>
  <c r="J1186" i="6"/>
  <c r="J1194" i="6"/>
  <c r="J1202" i="6"/>
  <c r="J1210" i="6"/>
  <c r="J1218" i="6"/>
  <c r="J1226" i="6"/>
  <c r="J1234" i="6"/>
  <c r="J1242" i="6"/>
  <c r="J1250" i="6"/>
  <c r="J1258" i="6"/>
  <c r="J1266" i="6"/>
  <c r="J1274" i="6"/>
  <c r="J1282" i="6"/>
  <c r="J1290" i="6"/>
  <c r="J1298" i="6"/>
  <c r="J1306" i="6"/>
  <c r="J1314" i="6"/>
  <c r="J1322" i="6"/>
  <c r="J1330" i="6"/>
  <c r="J1338" i="6"/>
  <c r="J1346" i="6"/>
  <c r="J1354" i="6"/>
  <c r="J1362" i="6"/>
  <c r="J1370" i="6"/>
  <c r="J1378" i="6"/>
  <c r="J1386" i="6"/>
  <c r="J1394" i="6"/>
  <c r="J1402" i="6"/>
  <c r="J1410" i="6"/>
  <c r="J1418" i="6"/>
  <c r="J1426" i="6"/>
  <c r="J1434" i="6"/>
  <c r="J1442" i="6"/>
  <c r="J1450" i="6"/>
  <c r="J1458" i="6"/>
  <c r="J1466" i="6"/>
  <c r="J1474" i="6"/>
  <c r="J1482" i="6"/>
  <c r="J1490" i="6"/>
  <c r="J1498" i="6"/>
  <c r="J1506" i="6"/>
  <c r="J1514" i="6"/>
  <c r="J1522" i="6"/>
  <c r="J1530" i="6"/>
  <c r="J1538" i="6"/>
  <c r="J1546" i="6"/>
  <c r="J1554" i="6"/>
  <c r="J1562" i="6"/>
  <c r="J1570" i="6"/>
  <c r="K42" i="6"/>
  <c r="K106" i="6"/>
  <c r="K170" i="6"/>
  <c r="K234" i="6"/>
  <c r="K298" i="6"/>
  <c r="K362" i="6"/>
  <c r="K426" i="6"/>
  <c r="K490" i="6"/>
  <c r="K554" i="6"/>
  <c r="K618" i="6"/>
  <c r="K682" i="6"/>
  <c r="K746" i="6"/>
  <c r="K810" i="6"/>
  <c r="K874" i="6"/>
  <c r="K938" i="6"/>
  <c r="K1002" i="6"/>
  <c r="K1066" i="6"/>
  <c r="K1130" i="6"/>
  <c r="K1194" i="6"/>
  <c r="K1258" i="6"/>
  <c r="K1322" i="6"/>
  <c r="K1386" i="6"/>
  <c r="K1450" i="6"/>
  <c r="K1514" i="6"/>
  <c r="K1578" i="6"/>
  <c r="K1642" i="6"/>
  <c r="K1706" i="6"/>
  <c r="K1770" i="6"/>
  <c r="K1802" i="6"/>
  <c r="K1834" i="6"/>
  <c r="K1866" i="6"/>
  <c r="K1898" i="6"/>
  <c r="K1930" i="6"/>
  <c r="K1962" i="6"/>
  <c r="K1994" i="6"/>
  <c r="K2026" i="6"/>
  <c r="K2058" i="6"/>
  <c r="K2090" i="6"/>
  <c r="K2122" i="6"/>
  <c r="K2154" i="6"/>
  <c r="K2186" i="6"/>
  <c r="K2218" i="6"/>
  <c r="K2250" i="6"/>
  <c r="K2282" i="6"/>
  <c r="K2314" i="6"/>
  <c r="K2346" i="6"/>
  <c r="K2378" i="6"/>
  <c r="K2410" i="6"/>
  <c r="K2442" i="6"/>
  <c r="K2474" i="6"/>
  <c r="K2506" i="6"/>
  <c r="K2538" i="6"/>
  <c r="K2562" i="6"/>
  <c r="K2584" i="6"/>
  <c r="K2604" i="6"/>
  <c r="K2626" i="6"/>
  <c r="K2648" i="6"/>
  <c r="K2668" i="6"/>
  <c r="K2690" i="6"/>
  <c r="K2712" i="6"/>
  <c r="K2732" i="6"/>
  <c r="K2754" i="6"/>
  <c r="K2776" i="6"/>
  <c r="K2796" i="6"/>
  <c r="K2818" i="6"/>
  <c r="K2840" i="6"/>
  <c r="K2860" i="6"/>
  <c r="K2882" i="6"/>
  <c r="K2904" i="6"/>
  <c r="K2924" i="6"/>
  <c r="K2946" i="6"/>
  <c r="K2968" i="6"/>
  <c r="K2988" i="6"/>
  <c r="K3010" i="6"/>
  <c r="K3032" i="6"/>
  <c r="K3048" i="6"/>
  <c r="K3063" i="6"/>
  <c r="K3074" i="6"/>
  <c r="K3084" i="6"/>
  <c r="K3096" i="6"/>
  <c r="K3106" i="6"/>
  <c r="K3116" i="6"/>
  <c r="K3128" i="6"/>
  <c r="K3138" i="6"/>
  <c r="K3148" i="6"/>
  <c r="K3158" i="6"/>
  <c r="K3167" i="6"/>
  <c r="K3176" i="6"/>
  <c r="K3185" i="6"/>
  <c r="K3194" i="6"/>
  <c r="K3203" i="6"/>
  <c r="K3212" i="6"/>
  <c r="K3222" i="6"/>
  <c r="K3231" i="6"/>
  <c r="K3240" i="6"/>
  <c r="K3249" i="6"/>
  <c r="K3258" i="6"/>
  <c r="K3267" i="6"/>
  <c r="K3276" i="6"/>
  <c r="K3284" i="6"/>
  <c r="K3292" i="6"/>
  <c r="K3300" i="6"/>
  <c r="K3308" i="6"/>
  <c r="K3316" i="6"/>
  <c r="K3324" i="6"/>
  <c r="K3332" i="6"/>
  <c r="K3340" i="6"/>
  <c r="K3348" i="6"/>
  <c r="K3356" i="6"/>
  <c r="K3364" i="6"/>
  <c r="K3372" i="6"/>
  <c r="K3380" i="6"/>
  <c r="K3388" i="6"/>
  <c r="K3396" i="6"/>
  <c r="K3404" i="6"/>
  <c r="K3412" i="6"/>
  <c r="K3420" i="6"/>
  <c r="K3428" i="6"/>
  <c r="K3436" i="6"/>
  <c r="K3444" i="6"/>
  <c r="K3452" i="6"/>
  <c r="K3460" i="6"/>
  <c r="K3468" i="6"/>
  <c r="K3476" i="6"/>
  <c r="K3484" i="6"/>
  <c r="K3492" i="6"/>
  <c r="K3500" i="6"/>
  <c r="K3508" i="6"/>
  <c r="K3516" i="6"/>
  <c r="K3524" i="6"/>
  <c r="K3532" i="6"/>
  <c r="K3540" i="6"/>
  <c r="K3548" i="6"/>
  <c r="K3556" i="6"/>
  <c r="K3564" i="6"/>
  <c r="K3572" i="6"/>
  <c r="K3580" i="6"/>
  <c r="K3588" i="6"/>
  <c r="K3596" i="6"/>
  <c r="K3604" i="6"/>
  <c r="K3612" i="6"/>
  <c r="K3620" i="6"/>
  <c r="K3628" i="6"/>
  <c r="K3636" i="6"/>
  <c r="K3644" i="6"/>
  <c r="K3652" i="6"/>
  <c r="K3660" i="6"/>
  <c r="K3668" i="6"/>
  <c r="K3676" i="6"/>
  <c r="K3684" i="6"/>
  <c r="K3692" i="6"/>
  <c r="K3700" i="6"/>
  <c r="K3708" i="6"/>
  <c r="K3716" i="6"/>
  <c r="K3724" i="6"/>
  <c r="K3732" i="6"/>
  <c r="K3740" i="6"/>
  <c r="K3748" i="6"/>
  <c r="K3756" i="6"/>
  <c r="K3764" i="6"/>
  <c r="K3772" i="6"/>
  <c r="K3780" i="6"/>
  <c r="K3788" i="6"/>
  <c r="K3796" i="6"/>
  <c r="K3804" i="6"/>
  <c r="K3812" i="6"/>
  <c r="K3820" i="6"/>
  <c r="K3828" i="6"/>
  <c r="K3836" i="6"/>
  <c r="K3844" i="6"/>
  <c r="K3852" i="6"/>
  <c r="K3860" i="6"/>
  <c r="K3868" i="6"/>
  <c r="K3876" i="6"/>
  <c r="K3884" i="6"/>
  <c r="K3892" i="6"/>
  <c r="K3900" i="6"/>
  <c r="K3908" i="6"/>
  <c r="K3916" i="6"/>
  <c r="K3924" i="6"/>
  <c r="K3932" i="6"/>
  <c r="K3940" i="6"/>
  <c r="K3948" i="6"/>
  <c r="K3956" i="6"/>
  <c r="K3964" i="6"/>
  <c r="K3972" i="6"/>
  <c r="K3980" i="6"/>
  <c r="K3988" i="6"/>
  <c r="K3996" i="6"/>
  <c r="K4004" i="6"/>
  <c r="K4012" i="6"/>
  <c r="K4020" i="6"/>
  <c r="K4028" i="6"/>
  <c r="K4036" i="6"/>
  <c r="K4044" i="6"/>
  <c r="K4052" i="6"/>
  <c r="K4060" i="6"/>
  <c r="K4068" i="6"/>
  <c r="K4076" i="6"/>
  <c r="K4084" i="6"/>
  <c r="K4092" i="6"/>
  <c r="K4100" i="6"/>
  <c r="K4108" i="6"/>
  <c r="K4116" i="6"/>
  <c r="K4124" i="6"/>
  <c r="K4132" i="6"/>
  <c r="K4140" i="6"/>
  <c r="K4148" i="6"/>
  <c r="K4156" i="6"/>
  <c r="K4164" i="6"/>
  <c r="K4172" i="6"/>
  <c r="K4180" i="6"/>
  <c r="K4188" i="6"/>
  <c r="K4196" i="6"/>
  <c r="K4204" i="6"/>
  <c r="K4212" i="6"/>
  <c r="K4220" i="6"/>
  <c r="K4228" i="6"/>
  <c r="K4236" i="6"/>
  <c r="K4244" i="6"/>
  <c r="K4252" i="6"/>
  <c r="K4260" i="6"/>
  <c r="K4268" i="6"/>
  <c r="K4276" i="6"/>
  <c r="K4284" i="6"/>
  <c r="K4292" i="6"/>
  <c r="K4300" i="6"/>
  <c r="K4308" i="6"/>
  <c r="K4316" i="6"/>
  <c r="K4324" i="6"/>
  <c r="K4332" i="6"/>
  <c r="K4340" i="6"/>
  <c r="K4348" i="6"/>
  <c r="K4356" i="6"/>
  <c r="K4364" i="6"/>
  <c r="K4372" i="6"/>
  <c r="K4380" i="6"/>
  <c r="K4388" i="6"/>
  <c r="K4396" i="6"/>
  <c r="K4404" i="6"/>
  <c r="K4412" i="6"/>
  <c r="K4420" i="6"/>
  <c r="K4428" i="6"/>
  <c r="K4436" i="6"/>
  <c r="K4444" i="6"/>
  <c r="K4452" i="6"/>
  <c r="K4460" i="6"/>
  <c r="K4468" i="6"/>
  <c r="K4476" i="6"/>
  <c r="K4484" i="6"/>
  <c r="K4492" i="6"/>
  <c r="K4500" i="6"/>
  <c r="K4508" i="6"/>
  <c r="K4516" i="6"/>
  <c r="K4524" i="6"/>
  <c r="K4532" i="6"/>
  <c r="K4540" i="6"/>
  <c r="K4548" i="6"/>
  <c r="K4556" i="6"/>
  <c r="K4564" i="6"/>
  <c r="K4572" i="6"/>
  <c r="K4580" i="6"/>
  <c r="K4588" i="6"/>
  <c r="K4596" i="6"/>
  <c r="K4604" i="6"/>
  <c r="K4612" i="6"/>
  <c r="K4620" i="6"/>
  <c r="K4628" i="6"/>
  <c r="K4636" i="6"/>
  <c r="K4644" i="6"/>
  <c r="K4652" i="6"/>
  <c r="K4660" i="6"/>
  <c r="K4668" i="6"/>
  <c r="K4676" i="6"/>
  <c r="K4684" i="6"/>
  <c r="K4692" i="6"/>
  <c r="K4700" i="6"/>
  <c r="K4708" i="6"/>
  <c r="K4716" i="6"/>
  <c r="K4724" i="6"/>
  <c r="K4732" i="6"/>
  <c r="K4740" i="6"/>
  <c r="K4748" i="6"/>
  <c r="K4756" i="6"/>
  <c r="K4764" i="6"/>
  <c r="K4772" i="6"/>
  <c r="K4780" i="6"/>
  <c r="K4788" i="6"/>
  <c r="K4796" i="6"/>
  <c r="K4804" i="6"/>
  <c r="K4812" i="6"/>
  <c r="K4820" i="6"/>
  <c r="K4828" i="6"/>
  <c r="K4836" i="6"/>
  <c r="K4844" i="6"/>
  <c r="K4852" i="6"/>
  <c r="K4860" i="6"/>
  <c r="K4868" i="6"/>
  <c r="K4876" i="6"/>
  <c r="K4884" i="6"/>
  <c r="K4892" i="6"/>
  <c r="K4900" i="6"/>
  <c r="K4908" i="6"/>
  <c r="K4916" i="6"/>
  <c r="K4924" i="6"/>
  <c r="K4932" i="6"/>
  <c r="K4940" i="6"/>
  <c r="K4948" i="6"/>
  <c r="K4956" i="6"/>
  <c r="K4964" i="6"/>
  <c r="K4972" i="6"/>
  <c r="K4980" i="6"/>
  <c r="K4988" i="6"/>
  <c r="K4996" i="6"/>
  <c r="K5004" i="6"/>
  <c r="K5012" i="6"/>
  <c r="K5020" i="6"/>
  <c r="K5028" i="6"/>
  <c r="K5036" i="6"/>
  <c r="K5044" i="6"/>
  <c r="K5052" i="6"/>
  <c r="K5060" i="6"/>
  <c r="K5068" i="6"/>
  <c r="K5076" i="6"/>
  <c r="K5084" i="6"/>
  <c r="K5092" i="6"/>
  <c r="K5100" i="6"/>
  <c r="K5108" i="6"/>
  <c r="K5116" i="6"/>
  <c r="K5124" i="6"/>
  <c r="K5132" i="6"/>
  <c r="K5140" i="6"/>
  <c r="K5148" i="6"/>
  <c r="K5156" i="6"/>
  <c r="K5164" i="6"/>
  <c r="K5172" i="6"/>
  <c r="K5180" i="6"/>
  <c r="K5188" i="6"/>
  <c r="K5196" i="6"/>
  <c r="K5204" i="6"/>
  <c r="K5212" i="6"/>
  <c r="K5220" i="6"/>
  <c r="K5228" i="6"/>
  <c r="K5236" i="6"/>
  <c r="K5244" i="6"/>
  <c r="K5252" i="6"/>
  <c r="K5260" i="6"/>
  <c r="K5268" i="6"/>
  <c r="K5276" i="6"/>
  <c r="K5284" i="6"/>
  <c r="K5292" i="6"/>
  <c r="K5300" i="6"/>
  <c r="K5308" i="6"/>
  <c r="K5316" i="6"/>
  <c r="K5324" i="6"/>
  <c r="K5332" i="6"/>
  <c r="K5340" i="6"/>
  <c r="K5348" i="6"/>
  <c r="K5356" i="6"/>
  <c r="K5364" i="6"/>
  <c r="K5372" i="6"/>
  <c r="K5380" i="6"/>
  <c r="K5388" i="6"/>
  <c r="K5396" i="6"/>
  <c r="K5404" i="6"/>
  <c r="K5412" i="6"/>
  <c r="K5420" i="6"/>
  <c r="K5428" i="6"/>
  <c r="K5436" i="6"/>
  <c r="K5444" i="6"/>
  <c r="K5452" i="6"/>
  <c r="K5460" i="6"/>
  <c r="K5468" i="6"/>
  <c r="K5476" i="6"/>
  <c r="K5484" i="6"/>
  <c r="K5492" i="6"/>
  <c r="K5500" i="6"/>
  <c r="K5508" i="6"/>
  <c r="K5516" i="6"/>
  <c r="K5524" i="6"/>
  <c r="K5532" i="6"/>
  <c r="K5540" i="6"/>
  <c r="K5548" i="6"/>
  <c r="K5556" i="6"/>
  <c r="K5564" i="6"/>
  <c r="K5572" i="6"/>
  <c r="K5580" i="6"/>
  <c r="K5588" i="6"/>
  <c r="K5596" i="6"/>
  <c r="K5604" i="6"/>
  <c r="K5612" i="6"/>
  <c r="K5620" i="6"/>
  <c r="K5628" i="6"/>
  <c r="K5636" i="6"/>
  <c r="K5644" i="6"/>
  <c r="K5652" i="6"/>
  <c r="K5660" i="6"/>
  <c r="K5668" i="6"/>
  <c r="K5676" i="6"/>
  <c r="K5684" i="6"/>
  <c r="K5692" i="6"/>
  <c r="K5700" i="6"/>
  <c r="K5708" i="6"/>
  <c r="K5716" i="6"/>
  <c r="K5724" i="6"/>
  <c r="K5732" i="6"/>
  <c r="K5740" i="6"/>
  <c r="K5748" i="6"/>
  <c r="K5756" i="6"/>
  <c r="K5764" i="6"/>
  <c r="K5772" i="6"/>
  <c r="K5780" i="6"/>
  <c r="K5788" i="6"/>
  <c r="K5796" i="6"/>
  <c r="K5804" i="6"/>
  <c r="K5812" i="6"/>
  <c r="K5820" i="6"/>
  <c r="K5828" i="6"/>
  <c r="K5836" i="6"/>
  <c r="K5844" i="6"/>
  <c r="K5852" i="6"/>
  <c r="K5860" i="6"/>
  <c r="K5868" i="6"/>
  <c r="K5876" i="6"/>
  <c r="K5884" i="6"/>
  <c r="K5892" i="6"/>
  <c r="K5900" i="6"/>
  <c r="K5908" i="6"/>
  <c r="K5916" i="6"/>
  <c r="K5924" i="6"/>
  <c r="K5932" i="6"/>
  <c r="K5940" i="6"/>
  <c r="K5948" i="6"/>
  <c r="K5956" i="6"/>
  <c r="K5964" i="6"/>
  <c r="K5972" i="6"/>
  <c r="K5980" i="6"/>
  <c r="K5988" i="6"/>
  <c r="K5996" i="6"/>
  <c r="K6004" i="6"/>
  <c r="K6012" i="6"/>
  <c r="K6020" i="6"/>
  <c r="K6028" i="6"/>
  <c r="K6036" i="6"/>
  <c r="K6044" i="6"/>
  <c r="K6052" i="6"/>
  <c r="K6060" i="6"/>
  <c r="K6068" i="6"/>
  <c r="K6076" i="6"/>
  <c r="K6084" i="6"/>
  <c r="J11" i="6"/>
  <c r="J19" i="6"/>
  <c r="J27" i="6"/>
  <c r="J35" i="6"/>
  <c r="J43" i="6"/>
  <c r="J51" i="6"/>
  <c r="J59" i="6"/>
  <c r="J67" i="6"/>
  <c r="J75" i="6"/>
  <c r="J83" i="6"/>
  <c r="J91" i="6"/>
  <c r="J99" i="6"/>
  <c r="J107" i="6"/>
  <c r="J115" i="6"/>
  <c r="J123" i="6"/>
  <c r="J131" i="6"/>
  <c r="J139" i="6"/>
  <c r="J147" i="6"/>
  <c r="J155" i="6"/>
  <c r="J163" i="6"/>
  <c r="J171" i="6"/>
  <c r="J179" i="6"/>
  <c r="J187" i="6"/>
  <c r="J195" i="6"/>
  <c r="J203" i="6"/>
  <c r="J211" i="6"/>
  <c r="J219" i="6"/>
  <c r="J227" i="6"/>
  <c r="J235" i="6"/>
  <c r="J243" i="6"/>
  <c r="J251" i="6"/>
  <c r="J259" i="6"/>
  <c r="J267" i="6"/>
  <c r="J275" i="6"/>
  <c r="J283" i="6"/>
  <c r="J291" i="6"/>
  <c r="J299" i="6"/>
  <c r="J307" i="6"/>
  <c r="J315" i="6"/>
  <c r="J323" i="6"/>
  <c r="J331" i="6"/>
  <c r="J339" i="6"/>
  <c r="J347" i="6"/>
  <c r="J355" i="6"/>
  <c r="J363" i="6"/>
  <c r="J371" i="6"/>
  <c r="J379" i="6"/>
  <c r="J387" i="6"/>
  <c r="J395" i="6"/>
  <c r="J403" i="6"/>
  <c r="J411" i="6"/>
  <c r="J419" i="6"/>
  <c r="J427" i="6"/>
  <c r="J435" i="6"/>
  <c r="J443" i="6"/>
  <c r="J451" i="6"/>
  <c r="J459" i="6"/>
  <c r="J467" i="6"/>
  <c r="J475" i="6"/>
  <c r="J483" i="6"/>
  <c r="J491" i="6"/>
  <c r="J499" i="6"/>
  <c r="J507" i="6"/>
  <c r="J515" i="6"/>
  <c r="J523" i="6"/>
  <c r="J531" i="6"/>
  <c r="J539" i="6"/>
  <c r="J547" i="6"/>
  <c r="J555" i="6"/>
  <c r="J563" i="6"/>
  <c r="J571" i="6"/>
  <c r="J579" i="6"/>
  <c r="J587" i="6"/>
  <c r="J595" i="6"/>
  <c r="J603" i="6"/>
  <c r="J611" i="6"/>
  <c r="J619" i="6"/>
  <c r="J627" i="6"/>
  <c r="J635" i="6"/>
  <c r="J643" i="6"/>
  <c r="J651" i="6"/>
  <c r="J659" i="6"/>
  <c r="J667" i="6"/>
  <c r="J675" i="6"/>
  <c r="J683" i="6"/>
  <c r="J691" i="6"/>
  <c r="J699" i="6"/>
  <c r="J707" i="6"/>
  <c r="J715" i="6"/>
  <c r="J723" i="6"/>
  <c r="J731" i="6"/>
  <c r="J739" i="6"/>
  <c r="J747" i="6"/>
  <c r="J755" i="6"/>
  <c r="J763" i="6"/>
  <c r="J771" i="6"/>
  <c r="J779" i="6"/>
  <c r="J787" i="6"/>
  <c r="J795" i="6"/>
  <c r="J803" i="6"/>
  <c r="J811" i="6"/>
  <c r="J819" i="6"/>
  <c r="J827" i="6"/>
  <c r="J835" i="6"/>
  <c r="J843" i="6"/>
  <c r="J851" i="6"/>
  <c r="J859" i="6"/>
  <c r="J867" i="6"/>
  <c r="J875" i="6"/>
  <c r="J883" i="6"/>
  <c r="J891" i="6"/>
  <c r="J899" i="6"/>
  <c r="J907" i="6"/>
  <c r="J915" i="6"/>
  <c r="J923" i="6"/>
  <c r="J931" i="6"/>
  <c r="J939" i="6"/>
  <c r="J947" i="6"/>
  <c r="J955" i="6"/>
  <c r="J963" i="6"/>
  <c r="J971" i="6"/>
  <c r="J979" i="6"/>
  <c r="J987" i="6"/>
  <c r="J995" i="6"/>
  <c r="J1003" i="6"/>
  <c r="J1011" i="6"/>
  <c r="J1019" i="6"/>
  <c r="J1027" i="6"/>
  <c r="J1035" i="6"/>
  <c r="J1043" i="6"/>
  <c r="J1051" i="6"/>
  <c r="J1059" i="6"/>
  <c r="J1067" i="6"/>
  <c r="J1075" i="6"/>
  <c r="J1083" i="6"/>
  <c r="J1091" i="6"/>
  <c r="J1099" i="6"/>
  <c r="J1107" i="6"/>
  <c r="J1115" i="6"/>
  <c r="J1123" i="6"/>
  <c r="J1131" i="6"/>
  <c r="J1139" i="6"/>
  <c r="J1147" i="6"/>
  <c r="J1155" i="6"/>
  <c r="J1163" i="6"/>
  <c r="J1171" i="6"/>
  <c r="J1179" i="6"/>
  <c r="J1187" i="6"/>
  <c r="J1195" i="6"/>
  <c r="J1203" i="6"/>
  <c r="J1211" i="6"/>
  <c r="J1219" i="6"/>
  <c r="J1227" i="6"/>
  <c r="J1235" i="6"/>
  <c r="J1243" i="6"/>
  <c r="J1251" i="6"/>
  <c r="J1259" i="6"/>
  <c r="J1267" i="6"/>
  <c r="J1275" i="6"/>
  <c r="J1283" i="6"/>
  <c r="J1291" i="6"/>
  <c r="J1299" i="6"/>
  <c r="J1307" i="6"/>
  <c r="J1315" i="6"/>
  <c r="J1323" i="6"/>
  <c r="J1331" i="6"/>
  <c r="J1339" i="6"/>
  <c r="J1347" i="6"/>
  <c r="J1355" i="6"/>
  <c r="J1363" i="6"/>
  <c r="J1371" i="6"/>
  <c r="J1379" i="6"/>
  <c r="J1387" i="6"/>
  <c r="J1395" i="6"/>
  <c r="J1403" i="6"/>
  <c r="J1411" i="6"/>
  <c r="J1419" i="6"/>
  <c r="J1427" i="6"/>
  <c r="J1435" i="6"/>
  <c r="J1443" i="6"/>
  <c r="J1451" i="6"/>
  <c r="J1459" i="6"/>
  <c r="J1467" i="6"/>
  <c r="J1475" i="6"/>
  <c r="J1483" i="6"/>
  <c r="J1491" i="6"/>
  <c r="J1499" i="6"/>
  <c r="J1507" i="6"/>
  <c r="J1515" i="6"/>
  <c r="J1523" i="6"/>
  <c r="J1531" i="6"/>
  <c r="J1539" i="6"/>
  <c r="J1547" i="6"/>
  <c r="J1555" i="6"/>
  <c r="J1563" i="6"/>
  <c r="J1571" i="6"/>
  <c r="J1579" i="6"/>
  <c r="J1587" i="6"/>
  <c r="J1595" i="6"/>
  <c r="J1603" i="6"/>
  <c r="J1611" i="6"/>
  <c r="J1619" i="6"/>
  <c r="J1627" i="6"/>
  <c r="J1635" i="6"/>
  <c r="J1643" i="6"/>
  <c r="J1651" i="6"/>
  <c r="J1659" i="6"/>
  <c r="J1667" i="6"/>
  <c r="J1675" i="6"/>
  <c r="J1683" i="6"/>
  <c r="J1691" i="6"/>
  <c r="J1699" i="6"/>
  <c r="J1707" i="6"/>
  <c r="J1715" i="6"/>
  <c r="J1723" i="6"/>
  <c r="J1731" i="6"/>
  <c r="J1739" i="6"/>
  <c r="J1747" i="6"/>
  <c r="J1755" i="6"/>
  <c r="J1763" i="6"/>
  <c r="J1771" i="6"/>
  <c r="J1779" i="6"/>
  <c r="J1787" i="6"/>
  <c r="J1795" i="6"/>
  <c r="J1803" i="6"/>
  <c r="J1811" i="6"/>
  <c r="J1819" i="6"/>
  <c r="J1827" i="6"/>
  <c r="J1835" i="6"/>
  <c r="J1843" i="6"/>
  <c r="J1851" i="6"/>
  <c r="J1859" i="6"/>
  <c r="J1867" i="6"/>
  <c r="J1875" i="6"/>
  <c r="J1883" i="6"/>
  <c r="J1891" i="6"/>
  <c r="J1899" i="6"/>
  <c r="K242" i="6"/>
  <c r="K754" i="6"/>
  <c r="K1266" i="6"/>
  <c r="K1776" i="6"/>
  <c r="K2032" i="6"/>
  <c r="K2288" i="6"/>
  <c r="K2544" i="6"/>
  <c r="K2714" i="6"/>
  <c r="K2884" i="6"/>
  <c r="K3049" i="6"/>
  <c r="K3139" i="6"/>
  <c r="K3214" i="6"/>
  <c r="K3285" i="6"/>
  <c r="K3349" i="6"/>
  <c r="K3413" i="6"/>
  <c r="K3477" i="6"/>
  <c r="K3541" i="6"/>
  <c r="K3605" i="6"/>
  <c r="K3669" i="6"/>
  <c r="K3733" i="6"/>
  <c r="K3797" i="6"/>
  <c r="K3861" i="6"/>
  <c r="K3925" i="6"/>
  <c r="K3989" i="6"/>
  <c r="K4053" i="6"/>
  <c r="K4117" i="6"/>
  <c r="K4181" i="6"/>
  <c r="K4245" i="6"/>
  <c r="K4309" i="6"/>
  <c r="K4373" i="6"/>
  <c r="K4437" i="6"/>
  <c r="K4501" i="6"/>
  <c r="K4565" i="6"/>
  <c r="K4629" i="6"/>
  <c r="K4693" i="6"/>
  <c r="K4757" i="6"/>
  <c r="K4821" i="6"/>
  <c r="K4885" i="6"/>
  <c r="K4949" i="6"/>
  <c r="K5013" i="6"/>
  <c r="K5077" i="6"/>
  <c r="K5141" i="6"/>
  <c r="K5205" i="6"/>
  <c r="K5269" i="6"/>
  <c r="K5333" i="6"/>
  <c r="K5397" i="6"/>
  <c r="K5461" i="6"/>
  <c r="K5525" i="6"/>
  <c r="K5589" i="6"/>
  <c r="K5653" i="6"/>
  <c r="K5717" i="6"/>
  <c r="K5781" i="6"/>
  <c r="K5845" i="6"/>
  <c r="K5909" i="6"/>
  <c r="K5973" i="6"/>
  <c r="K6037" i="6"/>
  <c r="J20" i="6"/>
  <c r="J84" i="6"/>
  <c r="J148" i="6"/>
  <c r="J212" i="6"/>
  <c r="J276" i="6"/>
  <c r="J340" i="6"/>
  <c r="J404" i="6"/>
  <c r="J468" i="6"/>
  <c r="J532" i="6"/>
  <c r="J596" i="6"/>
  <c r="J649" i="6"/>
  <c r="J681" i="6"/>
  <c r="J713" i="6"/>
  <c r="J745" i="6"/>
  <c r="J777" i="6"/>
  <c r="J809" i="6"/>
  <c r="J841" i="6"/>
  <c r="J873" i="6"/>
  <c r="J905" i="6"/>
  <c r="J937" i="6"/>
  <c r="J969" i="6"/>
  <c r="J1001" i="6"/>
  <c r="J1033" i="6"/>
  <c r="J1054" i="6"/>
  <c r="J1076" i="6"/>
  <c r="J1097" i="6"/>
  <c r="J1118" i="6"/>
  <c r="J1140" i="6"/>
  <c r="J1161" i="6"/>
  <c r="J1182" i="6"/>
  <c r="J1204" i="6"/>
  <c r="J1225" i="6"/>
  <c r="J1246" i="6"/>
  <c r="J1268" i="6"/>
  <c r="J1289" i="6"/>
  <c r="J1310" i="6"/>
  <c r="J1332" i="6"/>
  <c r="J1353" i="6"/>
  <c r="J1374" i="6"/>
  <c r="J1396" i="6"/>
  <c r="J1417" i="6"/>
  <c r="J1438" i="6"/>
  <c r="J1460" i="6"/>
  <c r="J1481" i="6"/>
  <c r="J1502" i="6"/>
  <c r="J1518" i="6"/>
  <c r="J1534" i="6"/>
  <c r="J1550" i="6"/>
  <c r="J1566" i="6"/>
  <c r="J1581" i="6"/>
  <c r="J1594" i="6"/>
  <c r="J1606" i="6"/>
  <c r="J1620" i="6"/>
  <c r="J1633" i="6"/>
  <c r="J1645" i="6"/>
  <c r="J1658" i="6"/>
  <c r="J1670" i="6"/>
  <c r="J1684" i="6"/>
  <c r="J1697" i="6"/>
  <c r="J1709" i="6"/>
  <c r="J1722" i="6"/>
  <c r="J1734" i="6"/>
  <c r="J1745" i="6"/>
  <c r="J1754" i="6"/>
  <c r="J1764" i="6"/>
  <c r="J1773" i="6"/>
  <c r="J1782" i="6"/>
  <c r="J1791" i="6"/>
  <c r="J1800" i="6"/>
  <c r="J1809" i="6"/>
  <c r="J1818" i="6"/>
  <c r="J1828" i="6"/>
  <c r="J1837" i="6"/>
  <c r="J1846" i="6"/>
  <c r="J1855" i="6"/>
  <c r="J1864" i="6"/>
  <c r="J1873" i="6"/>
  <c r="J1882" i="6"/>
  <c r="J1892" i="6"/>
  <c r="J1901" i="6"/>
  <c r="J1909" i="6"/>
  <c r="J1917" i="6"/>
  <c r="J1925" i="6"/>
  <c r="J1933" i="6"/>
  <c r="J1941" i="6"/>
  <c r="J1949" i="6"/>
  <c r="J1957" i="6"/>
  <c r="J1965" i="6"/>
  <c r="J1973" i="6"/>
  <c r="J1981" i="6"/>
  <c r="J1989" i="6"/>
  <c r="J1997" i="6"/>
  <c r="J2005" i="6"/>
  <c r="J2013" i="6"/>
  <c r="J2021" i="6"/>
  <c r="J2029" i="6"/>
  <c r="J2037" i="6"/>
  <c r="J2045" i="6"/>
  <c r="J2053" i="6"/>
  <c r="J2061" i="6"/>
  <c r="J2069" i="6"/>
  <c r="J2077" i="6"/>
  <c r="J2085" i="6"/>
  <c r="J2093" i="6"/>
  <c r="J2101" i="6"/>
  <c r="J2109" i="6"/>
  <c r="J2117" i="6"/>
  <c r="J2125" i="6"/>
  <c r="J2133" i="6"/>
  <c r="J2141" i="6"/>
  <c r="J2149" i="6"/>
  <c r="J2157" i="6"/>
  <c r="J2165" i="6"/>
  <c r="J2173" i="6"/>
  <c r="J2181" i="6"/>
  <c r="J2189" i="6"/>
  <c r="J2197" i="6"/>
  <c r="J2205" i="6"/>
  <c r="J2213" i="6"/>
  <c r="J2221" i="6"/>
  <c r="J2229" i="6"/>
  <c r="J2237" i="6"/>
  <c r="J2245" i="6"/>
  <c r="J2253" i="6"/>
  <c r="J2261" i="6"/>
  <c r="J2269" i="6"/>
  <c r="J2277" i="6"/>
  <c r="J2285" i="6"/>
  <c r="J2293" i="6"/>
  <c r="J2301" i="6"/>
  <c r="J2309" i="6"/>
  <c r="J2317" i="6"/>
  <c r="J2325" i="6"/>
  <c r="J2333" i="6"/>
  <c r="J2341" i="6"/>
  <c r="J2349" i="6"/>
  <c r="J2357" i="6"/>
  <c r="J2365" i="6"/>
  <c r="J2373" i="6"/>
  <c r="J2381" i="6"/>
  <c r="J2389" i="6"/>
  <c r="J2397" i="6"/>
  <c r="J2405" i="6"/>
  <c r="J2413" i="6"/>
  <c r="J2421" i="6"/>
  <c r="J2429" i="6"/>
  <c r="J2437" i="6"/>
  <c r="J2445" i="6"/>
  <c r="J2453" i="6"/>
  <c r="J2461" i="6"/>
  <c r="J2469" i="6"/>
  <c r="J2477" i="6"/>
  <c r="J2485" i="6"/>
  <c r="J2493" i="6"/>
  <c r="J2501" i="6"/>
  <c r="J2509" i="6"/>
  <c r="J2517" i="6"/>
  <c r="J2525" i="6"/>
  <c r="J2533" i="6"/>
  <c r="J2541" i="6"/>
  <c r="J2549" i="6"/>
  <c r="J2557" i="6"/>
  <c r="J2565" i="6"/>
  <c r="J2573" i="6"/>
  <c r="J2581" i="6"/>
  <c r="J2589" i="6"/>
  <c r="J2597" i="6"/>
  <c r="J2605" i="6"/>
  <c r="J2613" i="6"/>
  <c r="J2621" i="6"/>
  <c r="J2629" i="6"/>
  <c r="J2637" i="6"/>
  <c r="J2645" i="6"/>
  <c r="J2653" i="6"/>
  <c r="J2661" i="6"/>
  <c r="J2669" i="6"/>
  <c r="J2677" i="6"/>
  <c r="J2685" i="6"/>
  <c r="J2693" i="6"/>
  <c r="J2701" i="6"/>
  <c r="J2709" i="6"/>
  <c r="J2717" i="6"/>
  <c r="J2725" i="6"/>
  <c r="J2733" i="6"/>
  <c r="J2741" i="6"/>
  <c r="J2749" i="6"/>
  <c r="J2757" i="6"/>
  <c r="J2765" i="6"/>
  <c r="J2773" i="6"/>
  <c r="J2781" i="6"/>
  <c r="J2789" i="6"/>
  <c r="J2797" i="6"/>
  <c r="J2805" i="6"/>
  <c r="J2813" i="6"/>
  <c r="J2821" i="6"/>
  <c r="J2829" i="6"/>
  <c r="J2837" i="6"/>
  <c r="J2845" i="6"/>
  <c r="J2853" i="6"/>
  <c r="J2861" i="6"/>
  <c r="J2869" i="6"/>
  <c r="J2877" i="6"/>
  <c r="J2885" i="6"/>
  <c r="J2893" i="6"/>
  <c r="J2901" i="6"/>
  <c r="J2909" i="6"/>
  <c r="J2917" i="6"/>
  <c r="J2925" i="6"/>
  <c r="J2933" i="6"/>
  <c r="J2941" i="6"/>
  <c r="J2949" i="6"/>
  <c r="J2957" i="6"/>
  <c r="J2965" i="6"/>
  <c r="J2973" i="6"/>
  <c r="J2981" i="6"/>
  <c r="J2989" i="6"/>
  <c r="J2997" i="6"/>
  <c r="J3005" i="6"/>
  <c r="J3013" i="6"/>
  <c r="J3021" i="6"/>
  <c r="J3029" i="6"/>
  <c r="J3037" i="6"/>
  <c r="J3045" i="6"/>
  <c r="J3053" i="6"/>
  <c r="J3061" i="6"/>
  <c r="J3069" i="6"/>
  <c r="J3077" i="6"/>
  <c r="J3085" i="6"/>
  <c r="J3093" i="6"/>
  <c r="J3101" i="6"/>
  <c r="J3109" i="6"/>
  <c r="J3117" i="6"/>
  <c r="J3125" i="6"/>
  <c r="J3133" i="6"/>
  <c r="J3141" i="6"/>
  <c r="J3149" i="6"/>
  <c r="J3157" i="6"/>
  <c r="J3165" i="6"/>
  <c r="J3173" i="6"/>
  <c r="J3181" i="6"/>
  <c r="J3189" i="6"/>
  <c r="J3197" i="6"/>
  <c r="J3205" i="6"/>
  <c r="J3213" i="6"/>
  <c r="J3221" i="6"/>
  <c r="J3229" i="6"/>
  <c r="J3237" i="6"/>
  <c r="J3245" i="6"/>
  <c r="J3253" i="6"/>
  <c r="J3261" i="6"/>
  <c r="J3269" i="6"/>
  <c r="J3277" i="6"/>
  <c r="J3285" i="6"/>
  <c r="J3293" i="6"/>
  <c r="J3301" i="6"/>
  <c r="J3309" i="6"/>
  <c r="J3317" i="6"/>
  <c r="J3325" i="6"/>
  <c r="J3333" i="6"/>
  <c r="J3341" i="6"/>
  <c r="J3349" i="6"/>
  <c r="J3357" i="6"/>
  <c r="J3365" i="6"/>
  <c r="J3373" i="6"/>
  <c r="J3381" i="6"/>
  <c r="J3389" i="6"/>
  <c r="J3397" i="6"/>
  <c r="J3405" i="6"/>
  <c r="J3413" i="6"/>
  <c r="J3421" i="6"/>
  <c r="J3429" i="6"/>
  <c r="J3437" i="6"/>
  <c r="J3445" i="6"/>
  <c r="J3453" i="6"/>
  <c r="J3461" i="6"/>
  <c r="J3469" i="6"/>
  <c r="J3477" i="6"/>
  <c r="J3485" i="6"/>
  <c r="J3493" i="6"/>
  <c r="J3501" i="6"/>
  <c r="J3509" i="6"/>
  <c r="J3517" i="6"/>
  <c r="J3525" i="6"/>
  <c r="J3533" i="6"/>
  <c r="J3541" i="6"/>
  <c r="J3549" i="6"/>
  <c r="J3557" i="6"/>
  <c r="J3565" i="6"/>
  <c r="J3573" i="6"/>
  <c r="J3581" i="6"/>
  <c r="J3589" i="6"/>
  <c r="J3597" i="6"/>
  <c r="J3605" i="6"/>
  <c r="J3613" i="6"/>
  <c r="J3621" i="6"/>
  <c r="J3629" i="6"/>
  <c r="J3637" i="6"/>
  <c r="J3645" i="6"/>
  <c r="J3653" i="6"/>
  <c r="J3661" i="6"/>
  <c r="J3669" i="6"/>
  <c r="J3677" i="6"/>
  <c r="J3685" i="6"/>
  <c r="J3693" i="6"/>
  <c r="J3701" i="6"/>
  <c r="J3709" i="6"/>
  <c r="J3717" i="6"/>
  <c r="J3725" i="6"/>
  <c r="J3733" i="6"/>
  <c r="J3741" i="6"/>
  <c r="J3749" i="6"/>
  <c r="J3757" i="6"/>
  <c r="J3765" i="6"/>
  <c r="J3773" i="6"/>
  <c r="J3781" i="6"/>
  <c r="J3789" i="6"/>
  <c r="J3797" i="6"/>
  <c r="J3805" i="6"/>
  <c r="J3813" i="6"/>
  <c r="J3821" i="6"/>
  <c r="J3829" i="6"/>
  <c r="J3837" i="6"/>
  <c r="J3845" i="6"/>
  <c r="J3853" i="6"/>
  <c r="J3861" i="6"/>
  <c r="J3869" i="6"/>
  <c r="J3877" i="6"/>
  <c r="J3885" i="6"/>
  <c r="J3893" i="6"/>
  <c r="J3901" i="6"/>
  <c r="J3909" i="6"/>
  <c r="J3917" i="6"/>
  <c r="J3925" i="6"/>
  <c r="J3933" i="6"/>
  <c r="J3941" i="6"/>
  <c r="J3949" i="6"/>
  <c r="J3957" i="6"/>
  <c r="J3965" i="6"/>
  <c r="J3973" i="6"/>
  <c r="J3981" i="6"/>
  <c r="J3989" i="6"/>
  <c r="J3997" i="6"/>
  <c r="J4005" i="6"/>
  <c r="J4013" i="6"/>
  <c r="J4021" i="6"/>
  <c r="J4029" i="6"/>
  <c r="J4037" i="6"/>
  <c r="J4045" i="6"/>
  <c r="J4053" i="6"/>
  <c r="J4061" i="6"/>
  <c r="J4069" i="6"/>
  <c r="J4077" i="6"/>
  <c r="J4085" i="6"/>
  <c r="J4093" i="6"/>
  <c r="J4101" i="6"/>
  <c r="J4109" i="6"/>
  <c r="J4117" i="6"/>
  <c r="J4125" i="6"/>
  <c r="J4133" i="6"/>
  <c r="J4141" i="6"/>
  <c r="J4149" i="6"/>
  <c r="J4157" i="6"/>
  <c r="J4165" i="6"/>
  <c r="J4173" i="6"/>
  <c r="J4181" i="6"/>
  <c r="J4189" i="6"/>
  <c r="J4197" i="6"/>
  <c r="J4205" i="6"/>
  <c r="J4213" i="6"/>
  <c r="J4221" i="6"/>
  <c r="J4229" i="6"/>
  <c r="J4237" i="6"/>
  <c r="J4245" i="6"/>
  <c r="J4253" i="6"/>
  <c r="J4261" i="6"/>
  <c r="J4269" i="6"/>
  <c r="J4277" i="6"/>
  <c r="J4285" i="6"/>
  <c r="J4293" i="6"/>
  <c r="J4301" i="6"/>
  <c r="J4309" i="6"/>
  <c r="J4317" i="6"/>
  <c r="J4325" i="6"/>
  <c r="J4333" i="6"/>
  <c r="J4341" i="6"/>
  <c r="J4349" i="6"/>
  <c r="J4357" i="6"/>
  <c r="J4365" i="6"/>
  <c r="J4373" i="6"/>
  <c r="J4381" i="6"/>
  <c r="J4389" i="6"/>
  <c r="J4397" i="6"/>
  <c r="J4405" i="6"/>
  <c r="J4413" i="6"/>
  <c r="J4421" i="6"/>
  <c r="J4429" i="6"/>
  <c r="J4437" i="6"/>
  <c r="J4445" i="6"/>
  <c r="J4453" i="6"/>
  <c r="J4461" i="6"/>
  <c r="J4469" i="6"/>
  <c r="J4477" i="6"/>
  <c r="J4485" i="6"/>
  <c r="J4493" i="6"/>
  <c r="J4501" i="6"/>
  <c r="J4509" i="6"/>
  <c r="J4517" i="6"/>
  <c r="J4525" i="6"/>
  <c r="J4533" i="6"/>
  <c r="J4541" i="6"/>
  <c r="J4549" i="6"/>
  <c r="J4557" i="6"/>
  <c r="J4565" i="6"/>
  <c r="J4573" i="6"/>
  <c r="J4581" i="6"/>
  <c r="J4589" i="6"/>
  <c r="J4597" i="6"/>
  <c r="J4605" i="6"/>
  <c r="J4613" i="6"/>
  <c r="J4621" i="6"/>
  <c r="J4629" i="6"/>
  <c r="J4637" i="6"/>
  <c r="J4645" i="6"/>
  <c r="J4653" i="6"/>
  <c r="J4661" i="6"/>
  <c r="J4669" i="6"/>
  <c r="J4677" i="6"/>
  <c r="J4685" i="6"/>
  <c r="J4693" i="6"/>
  <c r="J4701" i="6"/>
  <c r="J4709" i="6"/>
  <c r="J4717" i="6"/>
  <c r="J4725" i="6"/>
  <c r="J4733" i="6"/>
  <c r="J4741" i="6"/>
  <c r="J4749" i="6"/>
  <c r="J4757" i="6"/>
  <c r="J4765" i="6"/>
  <c r="J4773" i="6"/>
  <c r="J4781" i="6"/>
  <c r="J4789" i="6"/>
  <c r="J4797" i="6"/>
  <c r="J4805" i="6"/>
  <c r="J4813" i="6"/>
  <c r="J4821" i="6"/>
  <c r="J4829" i="6"/>
  <c r="J4837" i="6"/>
  <c r="J4845" i="6"/>
  <c r="J4853" i="6"/>
  <c r="J4861" i="6"/>
  <c r="J4869" i="6"/>
  <c r="J4877" i="6"/>
  <c r="J4885" i="6"/>
  <c r="J4893" i="6"/>
  <c r="J4901" i="6"/>
  <c r="J4909" i="6"/>
  <c r="J4917" i="6"/>
  <c r="J4925" i="6"/>
  <c r="J4933" i="6"/>
  <c r="J4941" i="6"/>
  <c r="J4949" i="6"/>
  <c r="J4957" i="6"/>
  <c r="J4965" i="6"/>
  <c r="J4973" i="6"/>
  <c r="J4981" i="6"/>
  <c r="J4989" i="6"/>
  <c r="J4997" i="6"/>
  <c r="J5005" i="6"/>
  <c r="J5013" i="6"/>
  <c r="J5021" i="6"/>
  <c r="J5029" i="6"/>
  <c r="J5037" i="6"/>
  <c r="J5045" i="6"/>
  <c r="J5053" i="6"/>
  <c r="J5061" i="6"/>
  <c r="J5069" i="6"/>
  <c r="J5077" i="6"/>
  <c r="J5085" i="6"/>
  <c r="J5093" i="6"/>
  <c r="J5101" i="6"/>
  <c r="J5109" i="6"/>
  <c r="J5117" i="6"/>
  <c r="J5125" i="6"/>
  <c r="J5133" i="6"/>
  <c r="J5141" i="6"/>
  <c r="J5149" i="6"/>
  <c r="J5157" i="6"/>
  <c r="J5165" i="6"/>
  <c r="J5173" i="6"/>
  <c r="J5181" i="6"/>
  <c r="J5189" i="6"/>
  <c r="J5197" i="6"/>
  <c r="J5205" i="6"/>
  <c r="J5213" i="6"/>
  <c r="J5221" i="6"/>
  <c r="J5229" i="6"/>
  <c r="J5237" i="6"/>
  <c r="J5245" i="6"/>
  <c r="J5253" i="6"/>
  <c r="J5261" i="6"/>
  <c r="J5269" i="6"/>
  <c r="J5277" i="6"/>
  <c r="J5285" i="6"/>
  <c r="J5293" i="6"/>
  <c r="J5301" i="6"/>
  <c r="J5309" i="6"/>
  <c r="J5317" i="6"/>
  <c r="J5325" i="6"/>
  <c r="J5333" i="6"/>
  <c r="J5341" i="6"/>
  <c r="J5349" i="6"/>
  <c r="J5357" i="6"/>
  <c r="J5365" i="6"/>
  <c r="J5373" i="6"/>
  <c r="J5381" i="6"/>
  <c r="J5389" i="6"/>
  <c r="J5397" i="6"/>
  <c r="J5405" i="6"/>
  <c r="J5413" i="6"/>
  <c r="J5421" i="6"/>
  <c r="J5429" i="6"/>
  <c r="J5437" i="6"/>
  <c r="J5445" i="6"/>
  <c r="J5453" i="6"/>
  <c r="J5461" i="6"/>
  <c r="J5469" i="6"/>
  <c r="J5477" i="6"/>
  <c r="J5485" i="6"/>
  <c r="J5493" i="6"/>
  <c r="J5501" i="6"/>
  <c r="J5509" i="6"/>
  <c r="J5517" i="6"/>
  <c r="J5525" i="6"/>
  <c r="J5533" i="6"/>
  <c r="J5541" i="6"/>
  <c r="J5549" i="6"/>
  <c r="J5557" i="6"/>
  <c r="J5565" i="6"/>
  <c r="J5573" i="6"/>
  <c r="J5581" i="6"/>
  <c r="J5589" i="6"/>
  <c r="J5597" i="6"/>
  <c r="J5605" i="6"/>
  <c r="J5613" i="6"/>
  <c r="J5621" i="6"/>
  <c r="J5629" i="6"/>
  <c r="J5637" i="6"/>
  <c r="J5645" i="6"/>
  <c r="J5653" i="6"/>
  <c r="J5661" i="6"/>
  <c r="J5669" i="6"/>
  <c r="J5677" i="6"/>
  <c r="J5685" i="6"/>
  <c r="J5693" i="6"/>
  <c r="J5701" i="6"/>
  <c r="J5709" i="6"/>
  <c r="J5717" i="6"/>
  <c r="J5725" i="6"/>
  <c r="J5733" i="6"/>
  <c r="J5741" i="6"/>
  <c r="J5749" i="6"/>
  <c r="J5757" i="6"/>
  <c r="J5765" i="6"/>
  <c r="J5773" i="6"/>
  <c r="J5781" i="6"/>
  <c r="J5789" i="6"/>
  <c r="J5797" i="6"/>
  <c r="J5805" i="6"/>
  <c r="J5813" i="6"/>
  <c r="J5821" i="6"/>
  <c r="J5829" i="6"/>
  <c r="J5837" i="6"/>
  <c r="J5845" i="6"/>
  <c r="J5853" i="6"/>
  <c r="J5861" i="6"/>
  <c r="J5869" i="6"/>
  <c r="J5877" i="6"/>
  <c r="J5885" i="6"/>
  <c r="J5893" i="6"/>
  <c r="J5901" i="6"/>
  <c r="J5909" i="6"/>
  <c r="J5917" i="6"/>
  <c r="J5925" i="6"/>
  <c r="J5933" i="6"/>
  <c r="J5941" i="6"/>
  <c r="J5949" i="6"/>
  <c r="J5957" i="6"/>
  <c r="J5965" i="6"/>
  <c r="J5973" i="6"/>
  <c r="J5981" i="6"/>
  <c r="J5989" i="6"/>
  <c r="J5997" i="6"/>
  <c r="J6005" i="6"/>
  <c r="J6013" i="6"/>
  <c r="J6021" i="6"/>
  <c r="J6029" i="6"/>
  <c r="J6037" i="6"/>
  <c r="J6045" i="6"/>
  <c r="J6053" i="6"/>
  <c r="J6061" i="6"/>
  <c r="J6069" i="6"/>
  <c r="J6077" i="6"/>
  <c r="J3" i="6"/>
  <c r="J2" i="6"/>
  <c r="K306" i="6"/>
  <c r="K818" i="6"/>
  <c r="K1330" i="6"/>
  <c r="K1808" i="6"/>
  <c r="K2064" i="6"/>
  <c r="K2320" i="6"/>
  <c r="K2564" i="6"/>
  <c r="K2736" i="6"/>
  <c r="K2906" i="6"/>
  <c r="K3064" i="6"/>
  <c r="K3150" i="6"/>
  <c r="K3223" i="6"/>
  <c r="K3293" i="6"/>
  <c r="K3357" i="6"/>
  <c r="K3421" i="6"/>
  <c r="K3485" i="6"/>
  <c r="K3549" i="6"/>
  <c r="K3613" i="6"/>
  <c r="K3677" i="6"/>
  <c r="K3741" i="6"/>
  <c r="K3805" i="6"/>
  <c r="K3869" i="6"/>
  <c r="K3933" i="6"/>
  <c r="K3997" i="6"/>
  <c r="K4061" i="6"/>
  <c r="K4125" i="6"/>
  <c r="K4189" i="6"/>
  <c r="K4253" i="6"/>
  <c r="K4317" i="6"/>
  <c r="K4381" i="6"/>
  <c r="K4445" i="6"/>
  <c r="K4509" i="6"/>
  <c r="K4573" i="6"/>
  <c r="K4637" i="6"/>
  <c r="K4701" i="6"/>
  <c r="K4765" i="6"/>
  <c r="K4829" i="6"/>
  <c r="K4893" i="6"/>
  <c r="K4957" i="6"/>
  <c r="K5021" i="6"/>
  <c r="K5085" i="6"/>
  <c r="K5149" i="6"/>
  <c r="K5213" i="6"/>
  <c r="K5277" i="6"/>
  <c r="K5341" i="6"/>
  <c r="K5405" i="6"/>
  <c r="K5469" i="6"/>
  <c r="K5533" i="6"/>
  <c r="K5597" i="6"/>
  <c r="K5661" i="6"/>
  <c r="K5725" i="6"/>
  <c r="K5789" i="6"/>
  <c r="K5853" i="6"/>
  <c r="K5917" i="6"/>
  <c r="K5981" i="6"/>
  <c r="K6045" i="6"/>
  <c r="J28" i="6"/>
  <c r="J92" i="6"/>
  <c r="J156" i="6"/>
  <c r="J220" i="6"/>
  <c r="J284" i="6"/>
  <c r="J348" i="6"/>
  <c r="J412" i="6"/>
  <c r="J476" i="6"/>
  <c r="J540" i="6"/>
  <c r="J604" i="6"/>
  <c r="J652" i="6"/>
  <c r="J684" i="6"/>
  <c r="J716" i="6"/>
  <c r="J748" i="6"/>
  <c r="J780" i="6"/>
  <c r="J812" i="6"/>
  <c r="J844" i="6"/>
  <c r="J876" i="6"/>
  <c r="J908" i="6"/>
  <c r="J940" i="6"/>
  <c r="J972" i="6"/>
  <c r="J1004" i="6"/>
  <c r="J1036" i="6"/>
  <c r="J1057" i="6"/>
  <c r="J1078" i="6"/>
  <c r="J1100" i="6"/>
  <c r="J1121" i="6"/>
  <c r="J1142" i="6"/>
  <c r="J1164" i="6"/>
  <c r="J1185" i="6"/>
  <c r="J1206" i="6"/>
  <c r="J1228" i="6"/>
  <c r="J1249" i="6"/>
  <c r="J1270" i="6"/>
  <c r="J1292" i="6"/>
  <c r="J1313" i="6"/>
  <c r="J1334" i="6"/>
  <c r="J1356" i="6"/>
  <c r="J1377" i="6"/>
  <c r="J1398" i="6"/>
  <c r="J1420" i="6"/>
  <c r="J1441" i="6"/>
  <c r="J1462" i="6"/>
  <c r="J1484" i="6"/>
  <c r="J1505" i="6"/>
  <c r="J1521" i="6"/>
  <c r="J1537" i="6"/>
  <c r="J1553" i="6"/>
  <c r="J1569" i="6"/>
  <c r="J1582" i="6"/>
  <c r="J1596" i="6"/>
  <c r="J1609" i="6"/>
  <c r="J1621" i="6"/>
  <c r="J1634" i="6"/>
  <c r="J1646" i="6"/>
  <c r="J1660" i="6"/>
  <c r="J1673" i="6"/>
  <c r="J1685" i="6"/>
  <c r="J1698" i="6"/>
  <c r="J1710" i="6"/>
  <c r="J1724" i="6"/>
  <c r="J1737" i="6"/>
  <c r="J1746" i="6"/>
  <c r="J1756" i="6"/>
  <c r="J1765" i="6"/>
  <c r="J1774" i="6"/>
  <c r="J1783" i="6"/>
  <c r="J1792" i="6"/>
  <c r="J1801" i="6"/>
  <c r="J1810" i="6"/>
  <c r="J1820" i="6"/>
  <c r="J1829" i="6"/>
  <c r="J1838" i="6"/>
  <c r="J1847" i="6"/>
  <c r="J1856" i="6"/>
  <c r="J1865" i="6"/>
  <c r="J1874" i="6"/>
  <c r="J1884" i="6"/>
  <c r="J1893" i="6"/>
  <c r="J1902" i="6"/>
  <c r="J1910" i="6"/>
  <c r="J1918" i="6"/>
  <c r="J1926" i="6"/>
  <c r="J1934" i="6"/>
  <c r="J1942" i="6"/>
  <c r="J1950" i="6"/>
  <c r="J1958" i="6"/>
  <c r="J1966" i="6"/>
  <c r="J1974" i="6"/>
  <c r="J1982" i="6"/>
  <c r="J1990" i="6"/>
  <c r="J1998" i="6"/>
  <c r="J2006" i="6"/>
  <c r="J2014" i="6"/>
  <c r="J2022" i="6"/>
  <c r="J2030" i="6"/>
  <c r="J2038" i="6"/>
  <c r="J2046" i="6"/>
  <c r="J2054" i="6"/>
  <c r="J2062" i="6"/>
  <c r="J2070" i="6"/>
  <c r="J2078" i="6"/>
  <c r="J2086" i="6"/>
  <c r="J2094" i="6"/>
  <c r="J2102" i="6"/>
  <c r="J2110" i="6"/>
  <c r="J2118" i="6"/>
  <c r="J2126" i="6"/>
  <c r="J2134" i="6"/>
  <c r="J2142" i="6"/>
  <c r="J2150" i="6"/>
  <c r="J2158" i="6"/>
  <c r="J2166" i="6"/>
  <c r="J2174" i="6"/>
  <c r="J2182" i="6"/>
  <c r="J2190" i="6"/>
  <c r="J2198" i="6"/>
  <c r="J2206" i="6"/>
  <c r="J2214" i="6"/>
  <c r="J2222" i="6"/>
  <c r="J2230" i="6"/>
  <c r="J2238" i="6"/>
  <c r="J2246" i="6"/>
  <c r="J2254" i="6"/>
  <c r="J2262" i="6"/>
  <c r="J2270" i="6"/>
  <c r="J2278" i="6"/>
  <c r="J2286" i="6"/>
  <c r="J2294" i="6"/>
  <c r="J2302" i="6"/>
  <c r="J2310" i="6"/>
  <c r="J2318" i="6"/>
  <c r="J2326" i="6"/>
  <c r="J2334" i="6"/>
  <c r="J2342" i="6"/>
  <c r="J2350" i="6"/>
  <c r="J2358" i="6"/>
  <c r="J2366" i="6"/>
  <c r="J2374" i="6"/>
  <c r="J2382" i="6"/>
  <c r="J2390" i="6"/>
  <c r="J2398" i="6"/>
  <c r="J2406" i="6"/>
  <c r="J2414" i="6"/>
  <c r="J2422" i="6"/>
  <c r="J2430" i="6"/>
  <c r="J2438" i="6"/>
  <c r="J2446" i="6"/>
  <c r="J2454" i="6"/>
  <c r="J2462" i="6"/>
  <c r="J2470" i="6"/>
  <c r="J2478" i="6"/>
  <c r="J2486" i="6"/>
  <c r="J2494" i="6"/>
  <c r="J2502" i="6"/>
  <c r="J2510" i="6"/>
  <c r="J2518" i="6"/>
  <c r="J2526" i="6"/>
  <c r="J2534" i="6"/>
  <c r="J2542" i="6"/>
  <c r="J2550" i="6"/>
  <c r="J2558" i="6"/>
  <c r="J2566" i="6"/>
  <c r="J2574" i="6"/>
  <c r="J2582" i="6"/>
  <c r="J2590" i="6"/>
  <c r="J2598" i="6"/>
  <c r="J2606" i="6"/>
  <c r="J2614" i="6"/>
  <c r="J2622" i="6"/>
  <c r="J2630" i="6"/>
  <c r="J2638" i="6"/>
  <c r="J2646" i="6"/>
  <c r="J2654" i="6"/>
  <c r="J2662" i="6"/>
  <c r="J2670" i="6"/>
  <c r="J2678" i="6"/>
  <c r="J2686" i="6"/>
  <c r="J2694" i="6"/>
  <c r="J2702" i="6"/>
  <c r="J2710" i="6"/>
  <c r="J2718" i="6"/>
  <c r="J2726" i="6"/>
  <c r="J2734" i="6"/>
  <c r="J2742" i="6"/>
  <c r="J2750" i="6"/>
  <c r="J2758" i="6"/>
  <c r="J2766" i="6"/>
  <c r="J2774" i="6"/>
  <c r="J2782" i="6"/>
  <c r="J2790" i="6"/>
  <c r="J2798" i="6"/>
  <c r="J2806" i="6"/>
  <c r="J2814" i="6"/>
  <c r="J2822" i="6"/>
  <c r="J2830" i="6"/>
  <c r="J2838" i="6"/>
  <c r="J2846" i="6"/>
  <c r="J2854" i="6"/>
  <c r="J2862" i="6"/>
  <c r="J2870" i="6"/>
  <c r="J2878" i="6"/>
  <c r="J2886" i="6"/>
  <c r="J2894" i="6"/>
  <c r="J2902" i="6"/>
  <c r="J2910" i="6"/>
  <c r="J2918" i="6"/>
  <c r="J2926" i="6"/>
  <c r="J2934" i="6"/>
  <c r="J2942" i="6"/>
  <c r="J2950" i="6"/>
  <c r="J2958" i="6"/>
  <c r="J2966" i="6"/>
  <c r="J2974" i="6"/>
  <c r="J2982" i="6"/>
  <c r="J2990" i="6"/>
  <c r="J2998" i="6"/>
  <c r="J3006" i="6"/>
  <c r="J3014" i="6"/>
  <c r="J3022" i="6"/>
  <c r="J3030" i="6"/>
  <c r="J3038" i="6"/>
  <c r="J3046" i="6"/>
  <c r="J3054" i="6"/>
  <c r="J3062" i="6"/>
  <c r="J3070" i="6"/>
  <c r="J3078" i="6"/>
  <c r="J3086" i="6"/>
  <c r="J3094" i="6"/>
  <c r="J3102" i="6"/>
  <c r="J3110" i="6"/>
  <c r="J3118" i="6"/>
  <c r="J3126" i="6"/>
  <c r="J3134" i="6"/>
  <c r="J3142" i="6"/>
  <c r="J3150" i="6"/>
  <c r="J3158" i="6"/>
  <c r="J3166" i="6"/>
  <c r="J3174" i="6"/>
  <c r="J3182" i="6"/>
  <c r="J3190" i="6"/>
  <c r="J3198" i="6"/>
  <c r="J3206" i="6"/>
  <c r="J3214" i="6"/>
  <c r="J3222" i="6"/>
  <c r="J3230" i="6"/>
  <c r="J3238" i="6"/>
  <c r="J3246" i="6"/>
  <c r="J3254" i="6"/>
  <c r="J3262" i="6"/>
  <c r="J3270" i="6"/>
  <c r="J3278" i="6"/>
  <c r="J3286" i="6"/>
  <c r="J3294" i="6"/>
  <c r="J3302" i="6"/>
  <c r="J3310" i="6"/>
  <c r="J3318" i="6"/>
  <c r="J3326" i="6"/>
  <c r="J3334" i="6"/>
  <c r="J3342" i="6"/>
  <c r="J3350" i="6"/>
  <c r="J3358" i="6"/>
  <c r="J3366" i="6"/>
  <c r="J3374" i="6"/>
  <c r="J3382" i="6"/>
  <c r="J3390" i="6"/>
  <c r="J3398" i="6"/>
  <c r="J3406" i="6"/>
  <c r="J3414" i="6"/>
  <c r="J3422" i="6"/>
  <c r="J3430" i="6"/>
  <c r="J3438" i="6"/>
  <c r="J3446" i="6"/>
  <c r="J3454" i="6"/>
  <c r="J3462" i="6"/>
  <c r="J3470" i="6"/>
  <c r="J3478" i="6"/>
  <c r="J3486" i="6"/>
  <c r="J3494" i="6"/>
  <c r="J3502" i="6"/>
  <c r="J3510" i="6"/>
  <c r="J3518" i="6"/>
  <c r="J3526" i="6"/>
  <c r="J3534" i="6"/>
  <c r="J3542" i="6"/>
  <c r="J3550" i="6"/>
  <c r="J3558" i="6"/>
  <c r="J3566" i="6"/>
  <c r="J3574" i="6"/>
  <c r="J3582" i="6"/>
  <c r="J3590" i="6"/>
  <c r="J3598" i="6"/>
  <c r="J3606" i="6"/>
  <c r="J3614" i="6"/>
  <c r="J3622" i="6"/>
  <c r="J3630" i="6"/>
  <c r="J3638" i="6"/>
  <c r="J3646" i="6"/>
  <c r="J3654" i="6"/>
  <c r="J3662" i="6"/>
  <c r="J3670" i="6"/>
  <c r="J3678" i="6"/>
  <c r="J3686" i="6"/>
  <c r="J3694" i="6"/>
  <c r="J3702" i="6"/>
  <c r="J3710" i="6"/>
  <c r="J3718" i="6"/>
  <c r="J3726" i="6"/>
  <c r="J3734" i="6"/>
  <c r="J3742" i="6"/>
  <c r="J3750" i="6"/>
  <c r="J3758" i="6"/>
  <c r="J3766" i="6"/>
  <c r="J3774" i="6"/>
  <c r="J3782" i="6"/>
  <c r="J3790" i="6"/>
  <c r="J3798" i="6"/>
  <c r="J3806" i="6"/>
  <c r="J3814" i="6"/>
  <c r="J3822" i="6"/>
  <c r="J3830" i="6"/>
  <c r="J3838" i="6"/>
  <c r="J3846" i="6"/>
  <c r="J3854" i="6"/>
  <c r="J3862" i="6"/>
  <c r="J3870" i="6"/>
  <c r="J3878" i="6"/>
  <c r="J3886" i="6"/>
  <c r="J3894" i="6"/>
  <c r="J3902" i="6"/>
  <c r="J3910" i="6"/>
  <c r="J3918" i="6"/>
  <c r="J3926" i="6"/>
  <c r="J3934" i="6"/>
  <c r="J3942" i="6"/>
  <c r="J3950" i="6"/>
  <c r="J3958" i="6"/>
  <c r="J3966" i="6"/>
  <c r="J3974" i="6"/>
  <c r="J3982" i="6"/>
  <c r="J3990" i="6"/>
  <c r="J3998" i="6"/>
  <c r="J4006" i="6"/>
  <c r="J4014" i="6"/>
  <c r="J4022" i="6"/>
  <c r="J4030" i="6"/>
  <c r="J4038" i="6"/>
  <c r="J4046" i="6"/>
  <c r="J4054" i="6"/>
  <c r="J4062" i="6"/>
  <c r="J4070" i="6"/>
  <c r="J4078" i="6"/>
  <c r="J4086" i="6"/>
  <c r="J4094" i="6"/>
  <c r="J4102" i="6"/>
  <c r="J4110" i="6"/>
  <c r="J4118" i="6"/>
  <c r="J4126" i="6"/>
  <c r="J4134" i="6"/>
  <c r="J4142" i="6"/>
  <c r="J4150" i="6"/>
  <c r="J4158" i="6"/>
  <c r="J4166" i="6"/>
  <c r="J4174" i="6"/>
  <c r="J4182" i="6"/>
  <c r="J4190" i="6"/>
  <c r="J4198" i="6"/>
  <c r="J4206" i="6"/>
  <c r="J4214" i="6"/>
  <c r="J4222" i="6"/>
  <c r="J4230" i="6"/>
  <c r="J4238" i="6"/>
  <c r="J4246" i="6"/>
  <c r="J4254" i="6"/>
  <c r="J4262" i="6"/>
  <c r="J4270" i="6"/>
  <c r="J4278" i="6"/>
  <c r="J4286" i="6"/>
  <c r="J4294" i="6"/>
  <c r="J4302" i="6"/>
  <c r="K370" i="6"/>
  <c r="K882" i="6"/>
  <c r="K1394" i="6"/>
  <c r="K1840" i="6"/>
  <c r="K2096" i="6"/>
  <c r="K2352" i="6"/>
  <c r="K2586" i="6"/>
  <c r="K2756" i="6"/>
  <c r="K2928" i="6"/>
  <c r="K3075" i="6"/>
  <c r="K3159" i="6"/>
  <c r="K3232" i="6"/>
  <c r="K3301" i="6"/>
  <c r="K3365" i="6"/>
  <c r="K3429" i="6"/>
  <c r="K3493" i="6"/>
  <c r="K3557" i="6"/>
  <c r="K3621" i="6"/>
  <c r="K3685" i="6"/>
  <c r="K3749" i="6"/>
  <c r="K3813" i="6"/>
  <c r="K3877" i="6"/>
  <c r="K3941" i="6"/>
  <c r="K4005" i="6"/>
  <c r="K4069" i="6"/>
  <c r="K4133" i="6"/>
  <c r="K4197" i="6"/>
  <c r="K4261" i="6"/>
  <c r="K4325" i="6"/>
  <c r="K4389" i="6"/>
  <c r="K4453" i="6"/>
  <c r="K4517" i="6"/>
  <c r="K4581" i="6"/>
  <c r="K4645" i="6"/>
  <c r="K4709" i="6"/>
  <c r="K4773" i="6"/>
  <c r="K4837" i="6"/>
  <c r="K4901" i="6"/>
  <c r="K4965" i="6"/>
  <c r="K5029" i="6"/>
  <c r="K5093" i="6"/>
  <c r="K5157" i="6"/>
  <c r="K5221" i="6"/>
  <c r="K5285" i="6"/>
  <c r="K5349" i="6"/>
  <c r="K5413" i="6"/>
  <c r="K5477" i="6"/>
  <c r="K5541" i="6"/>
  <c r="K5605" i="6"/>
  <c r="K5669" i="6"/>
  <c r="K5733" i="6"/>
  <c r="K5797" i="6"/>
  <c r="K5861" i="6"/>
  <c r="K5925" i="6"/>
  <c r="K5989" i="6"/>
  <c r="K6053" i="6"/>
  <c r="J36" i="6"/>
  <c r="J100" i="6"/>
  <c r="J164" i="6"/>
  <c r="J228" i="6"/>
  <c r="J292" i="6"/>
  <c r="J356" i="6"/>
  <c r="J420" i="6"/>
  <c r="J484" i="6"/>
  <c r="J548" i="6"/>
  <c r="J612" i="6"/>
  <c r="J657" i="6"/>
  <c r="J689" i="6"/>
  <c r="J721" i="6"/>
  <c r="J753" i="6"/>
  <c r="J785" i="6"/>
  <c r="J817" i="6"/>
  <c r="J849" i="6"/>
  <c r="J881" i="6"/>
  <c r="J913" i="6"/>
  <c r="J945" i="6"/>
  <c r="J977" i="6"/>
  <c r="J1009" i="6"/>
  <c r="J1038" i="6"/>
  <c r="J1060" i="6"/>
  <c r="J1081" i="6"/>
  <c r="J1102" i="6"/>
  <c r="J1124" i="6"/>
  <c r="J1145" i="6"/>
  <c r="J1166" i="6"/>
  <c r="J1188" i="6"/>
  <c r="J1209" i="6"/>
  <c r="J1230" i="6"/>
  <c r="J1252" i="6"/>
  <c r="J1273" i="6"/>
  <c r="J1294" i="6"/>
  <c r="J1316" i="6"/>
  <c r="J1337" i="6"/>
  <c r="J1358" i="6"/>
  <c r="J1380" i="6"/>
  <c r="J1401" i="6"/>
  <c r="J1422" i="6"/>
  <c r="J1444" i="6"/>
  <c r="J1465" i="6"/>
  <c r="J1486" i="6"/>
  <c r="J1508" i="6"/>
  <c r="J1524" i="6"/>
  <c r="J1540" i="6"/>
  <c r="J1556" i="6"/>
  <c r="J1572" i="6"/>
  <c r="J1585" i="6"/>
  <c r="J1597" i="6"/>
  <c r="J1610" i="6"/>
  <c r="J1622" i="6"/>
  <c r="J1636" i="6"/>
  <c r="J1649" i="6"/>
  <c r="J1661" i="6"/>
  <c r="J1674" i="6"/>
  <c r="J1686" i="6"/>
  <c r="J1700" i="6"/>
  <c r="J1713" i="6"/>
  <c r="J1725" i="6"/>
  <c r="J1738" i="6"/>
  <c r="J1748" i="6"/>
  <c r="J1757" i="6"/>
  <c r="J1766" i="6"/>
  <c r="J1775" i="6"/>
  <c r="J1784" i="6"/>
  <c r="J1793" i="6"/>
  <c r="J1802" i="6"/>
  <c r="J1812" i="6"/>
  <c r="J1821" i="6"/>
  <c r="J1830" i="6"/>
  <c r="J1839" i="6"/>
  <c r="J1848" i="6"/>
  <c r="J1857" i="6"/>
  <c r="J1866" i="6"/>
  <c r="J1876" i="6"/>
  <c r="J1885" i="6"/>
  <c r="J1894" i="6"/>
  <c r="J1903" i="6"/>
  <c r="J1911" i="6"/>
  <c r="J1919" i="6"/>
  <c r="J1927" i="6"/>
  <c r="J1935" i="6"/>
  <c r="J1943" i="6"/>
  <c r="J1951" i="6"/>
  <c r="J1959" i="6"/>
  <c r="J1967" i="6"/>
  <c r="J1975" i="6"/>
  <c r="J1983" i="6"/>
  <c r="J1991" i="6"/>
  <c r="J1999" i="6"/>
  <c r="J2007" i="6"/>
  <c r="J2015" i="6"/>
  <c r="J2023" i="6"/>
  <c r="J2031" i="6"/>
  <c r="J2039" i="6"/>
  <c r="J2047" i="6"/>
  <c r="J2055" i="6"/>
  <c r="J2063" i="6"/>
  <c r="J2071" i="6"/>
  <c r="J2079" i="6"/>
  <c r="J2087" i="6"/>
  <c r="J2095" i="6"/>
  <c r="J2103" i="6"/>
  <c r="J2111" i="6"/>
  <c r="J2119" i="6"/>
  <c r="J2127" i="6"/>
  <c r="J2135" i="6"/>
  <c r="J2143" i="6"/>
  <c r="J2151" i="6"/>
  <c r="J2159" i="6"/>
  <c r="J2167" i="6"/>
  <c r="J2175" i="6"/>
  <c r="J2183" i="6"/>
  <c r="J2191" i="6"/>
  <c r="J2199" i="6"/>
  <c r="J2207" i="6"/>
  <c r="J2215" i="6"/>
  <c r="J2223" i="6"/>
  <c r="J2231" i="6"/>
  <c r="J2239" i="6"/>
  <c r="J2247" i="6"/>
  <c r="J2255" i="6"/>
  <c r="J2263" i="6"/>
  <c r="J2271" i="6"/>
  <c r="J2279" i="6"/>
  <c r="J2287" i="6"/>
  <c r="J2295" i="6"/>
  <c r="J2303" i="6"/>
  <c r="J2311" i="6"/>
  <c r="J2319" i="6"/>
  <c r="J2327" i="6"/>
  <c r="J2335" i="6"/>
  <c r="J2343" i="6"/>
  <c r="J2351" i="6"/>
  <c r="J2359" i="6"/>
  <c r="J2367" i="6"/>
  <c r="J2375" i="6"/>
  <c r="J2383" i="6"/>
  <c r="J2391" i="6"/>
  <c r="J2399" i="6"/>
  <c r="J2407" i="6"/>
  <c r="J2415" i="6"/>
  <c r="J2423" i="6"/>
  <c r="J2431" i="6"/>
  <c r="J2439" i="6"/>
  <c r="J2447" i="6"/>
  <c r="J2455" i="6"/>
  <c r="J2463" i="6"/>
  <c r="J2471" i="6"/>
  <c r="J2479" i="6"/>
  <c r="J2487" i="6"/>
  <c r="J2495" i="6"/>
  <c r="J2503" i="6"/>
  <c r="J2511" i="6"/>
  <c r="J2519" i="6"/>
  <c r="J2527" i="6"/>
  <c r="J2535" i="6"/>
  <c r="J2543" i="6"/>
  <c r="J2551" i="6"/>
  <c r="J2559" i="6"/>
  <c r="J2567" i="6"/>
  <c r="J2575" i="6"/>
  <c r="J2583" i="6"/>
  <c r="J2591" i="6"/>
  <c r="J2599" i="6"/>
  <c r="J2607" i="6"/>
  <c r="J2615" i="6"/>
  <c r="J2623" i="6"/>
  <c r="J2631" i="6"/>
  <c r="J2639" i="6"/>
  <c r="J2647" i="6"/>
  <c r="J2655" i="6"/>
  <c r="J2663" i="6"/>
  <c r="J2671" i="6"/>
  <c r="J2679" i="6"/>
  <c r="J2687" i="6"/>
  <c r="J2695" i="6"/>
  <c r="J2703" i="6"/>
  <c r="J2711" i="6"/>
  <c r="J2719" i="6"/>
  <c r="J2727" i="6"/>
  <c r="J2735" i="6"/>
  <c r="J2743" i="6"/>
  <c r="J2751" i="6"/>
  <c r="J2759" i="6"/>
  <c r="J2767" i="6"/>
  <c r="J2775" i="6"/>
  <c r="J2783" i="6"/>
  <c r="J2791" i="6"/>
  <c r="J2799" i="6"/>
  <c r="J2807" i="6"/>
  <c r="J2815" i="6"/>
  <c r="J2823" i="6"/>
  <c r="J2831" i="6"/>
  <c r="J2839" i="6"/>
  <c r="J2847" i="6"/>
  <c r="J2855" i="6"/>
  <c r="J2863" i="6"/>
  <c r="J2871" i="6"/>
  <c r="J2879" i="6"/>
  <c r="J2887" i="6"/>
  <c r="J2895" i="6"/>
  <c r="J2903" i="6"/>
  <c r="J2911" i="6"/>
  <c r="J2919" i="6"/>
  <c r="J2927" i="6"/>
  <c r="J2935" i="6"/>
  <c r="J2943" i="6"/>
  <c r="J2951" i="6"/>
  <c r="J2959" i="6"/>
  <c r="J2967" i="6"/>
  <c r="J2975" i="6"/>
  <c r="J2983" i="6"/>
  <c r="J2991" i="6"/>
  <c r="J2999" i="6"/>
  <c r="J3007" i="6"/>
  <c r="J3015" i="6"/>
  <c r="J3023" i="6"/>
  <c r="J3031" i="6"/>
  <c r="J3039" i="6"/>
  <c r="J3047" i="6"/>
  <c r="J3055" i="6"/>
  <c r="J3063" i="6"/>
  <c r="J3071" i="6"/>
  <c r="J3079" i="6"/>
  <c r="J3087" i="6"/>
  <c r="J3095" i="6"/>
  <c r="J3103" i="6"/>
  <c r="J3111" i="6"/>
  <c r="J3119" i="6"/>
  <c r="J3127" i="6"/>
  <c r="J3135" i="6"/>
  <c r="J3143" i="6"/>
  <c r="J3151" i="6"/>
  <c r="J3159" i="6"/>
  <c r="J3167" i="6"/>
  <c r="J3175" i="6"/>
  <c r="J3183" i="6"/>
  <c r="J3191" i="6"/>
  <c r="J3199" i="6"/>
  <c r="J3207" i="6"/>
  <c r="J3215" i="6"/>
  <c r="J3223" i="6"/>
  <c r="J3231" i="6"/>
  <c r="J3239" i="6"/>
  <c r="J3247" i="6"/>
  <c r="J3255" i="6"/>
  <c r="J3263" i="6"/>
  <c r="J3271" i="6"/>
  <c r="J3279" i="6"/>
  <c r="J3287" i="6"/>
  <c r="J3295" i="6"/>
  <c r="J3303" i="6"/>
  <c r="J3311" i="6"/>
  <c r="J3319" i="6"/>
  <c r="J3327" i="6"/>
  <c r="J3335" i="6"/>
  <c r="J3343" i="6"/>
  <c r="J3351" i="6"/>
  <c r="J3359" i="6"/>
  <c r="J3367" i="6"/>
  <c r="J3375" i="6"/>
  <c r="J3383" i="6"/>
  <c r="J3391" i="6"/>
  <c r="J3399" i="6"/>
  <c r="J3407" i="6"/>
  <c r="J3415" i="6"/>
  <c r="J3423" i="6"/>
  <c r="J3431" i="6"/>
  <c r="J3439" i="6"/>
  <c r="J3447" i="6"/>
  <c r="J3455" i="6"/>
  <c r="J3463" i="6"/>
  <c r="J3471" i="6"/>
  <c r="J3479" i="6"/>
  <c r="J3487" i="6"/>
  <c r="J3495" i="6"/>
  <c r="J3503" i="6"/>
  <c r="J3511" i="6"/>
  <c r="J3519" i="6"/>
  <c r="J3527" i="6"/>
  <c r="J3535" i="6"/>
  <c r="J3543" i="6"/>
  <c r="J3551" i="6"/>
  <c r="J3559" i="6"/>
  <c r="J3567" i="6"/>
  <c r="J3575" i="6"/>
  <c r="J3583" i="6"/>
  <c r="J3591" i="6"/>
  <c r="J3599" i="6"/>
  <c r="J3607" i="6"/>
  <c r="J3615" i="6"/>
  <c r="J3623" i="6"/>
  <c r="J3631" i="6"/>
  <c r="J3639" i="6"/>
  <c r="J3647" i="6"/>
  <c r="J3655" i="6"/>
  <c r="J3663" i="6"/>
  <c r="J3671" i="6"/>
  <c r="J3679" i="6"/>
  <c r="J3687" i="6"/>
  <c r="J3695" i="6"/>
  <c r="J3703" i="6"/>
  <c r="J3711" i="6"/>
  <c r="J3719" i="6"/>
  <c r="J3727" i="6"/>
  <c r="J3735" i="6"/>
  <c r="J3743" i="6"/>
  <c r="J3751" i="6"/>
  <c r="J3759" i="6"/>
  <c r="J3767" i="6"/>
  <c r="J3775" i="6"/>
  <c r="J3783" i="6"/>
  <c r="J3791" i="6"/>
  <c r="J3799" i="6"/>
  <c r="J3807" i="6"/>
  <c r="J3815" i="6"/>
  <c r="J3823" i="6"/>
  <c r="J3831" i="6"/>
  <c r="J3839" i="6"/>
  <c r="J3847" i="6"/>
  <c r="J3855" i="6"/>
  <c r="J3863" i="6"/>
  <c r="J3871" i="6"/>
  <c r="J3879" i="6"/>
  <c r="J3887" i="6"/>
  <c r="J3895" i="6"/>
  <c r="J3903" i="6"/>
  <c r="J3911" i="6"/>
  <c r="J3919" i="6"/>
  <c r="J3927" i="6"/>
  <c r="J3935" i="6"/>
  <c r="J3943" i="6"/>
  <c r="J3951" i="6"/>
  <c r="J3959" i="6"/>
  <c r="J3967" i="6"/>
  <c r="J3975" i="6"/>
  <c r="J3983" i="6"/>
  <c r="J3991" i="6"/>
  <c r="J3999" i="6"/>
  <c r="J4007" i="6"/>
  <c r="J4015" i="6"/>
  <c r="J4023" i="6"/>
  <c r="J4031" i="6"/>
  <c r="J4039" i="6"/>
  <c r="J4047" i="6"/>
  <c r="J4055" i="6"/>
  <c r="J4063" i="6"/>
  <c r="J4071" i="6"/>
  <c r="J4079" i="6"/>
  <c r="J4087" i="6"/>
  <c r="J4095" i="6"/>
  <c r="J4103" i="6"/>
  <c r="J4111" i="6"/>
  <c r="J4119" i="6"/>
  <c r="J4127" i="6"/>
  <c r="J4135" i="6"/>
  <c r="J4143" i="6"/>
  <c r="J4151" i="6"/>
  <c r="J4159" i="6"/>
  <c r="J4167" i="6"/>
  <c r="J4175" i="6"/>
  <c r="J4183" i="6"/>
  <c r="J4191" i="6"/>
  <c r="J4199" i="6"/>
  <c r="J4207" i="6"/>
  <c r="J4215" i="6"/>
  <c r="J4223" i="6"/>
  <c r="J4231" i="6"/>
  <c r="J4239" i="6"/>
  <c r="J4247" i="6"/>
  <c r="J4255" i="6"/>
  <c r="J4263" i="6"/>
  <c r="J4271" i="6"/>
  <c r="J4279" i="6"/>
  <c r="J4287" i="6"/>
  <c r="J4295" i="6"/>
  <c r="J4303" i="6"/>
  <c r="J4311" i="6"/>
  <c r="J4319" i="6"/>
  <c r="J4327" i="6"/>
  <c r="J4335" i="6"/>
  <c r="J4343" i="6"/>
  <c r="J4351" i="6"/>
  <c r="J4359" i="6"/>
  <c r="J4367" i="6"/>
  <c r="J4375" i="6"/>
  <c r="J4383" i="6"/>
  <c r="J4391" i="6"/>
  <c r="J4399" i="6"/>
  <c r="J4407" i="6"/>
  <c r="J4415" i="6"/>
  <c r="J4423" i="6"/>
  <c r="J4431" i="6"/>
  <c r="J4439" i="6"/>
  <c r="J4447" i="6"/>
  <c r="J4455" i="6"/>
  <c r="J4463" i="6"/>
  <c r="J4471" i="6"/>
  <c r="J4479" i="6"/>
  <c r="J4487" i="6"/>
  <c r="J4495" i="6"/>
  <c r="J4503" i="6"/>
  <c r="J4511" i="6"/>
  <c r="J4519" i="6"/>
  <c r="J4527" i="6"/>
  <c r="J4535" i="6"/>
  <c r="J4543" i="6"/>
  <c r="J4551" i="6"/>
  <c r="J4559" i="6"/>
  <c r="J4567" i="6"/>
  <c r="J4575" i="6"/>
  <c r="J4583" i="6"/>
  <c r="J4591" i="6"/>
  <c r="J4599" i="6"/>
  <c r="J4607" i="6"/>
  <c r="J4615" i="6"/>
  <c r="J4623" i="6"/>
  <c r="J4631" i="6"/>
  <c r="J4639" i="6"/>
  <c r="J4647" i="6"/>
  <c r="J4655" i="6"/>
  <c r="J4663" i="6"/>
  <c r="J4671" i="6"/>
  <c r="J4679" i="6"/>
  <c r="J4687" i="6"/>
  <c r="J4695" i="6"/>
  <c r="J4703" i="6"/>
  <c r="J4711" i="6"/>
  <c r="J4719" i="6"/>
  <c r="J4727" i="6"/>
  <c r="J4735" i="6"/>
  <c r="J4743" i="6"/>
  <c r="J4751" i="6"/>
  <c r="J4759" i="6"/>
  <c r="J4767" i="6"/>
  <c r="J4775" i="6"/>
  <c r="J4783" i="6"/>
  <c r="J4791" i="6"/>
  <c r="J4799" i="6"/>
  <c r="J4807" i="6"/>
  <c r="J4815" i="6"/>
  <c r="J4823" i="6"/>
  <c r="J4831" i="6"/>
  <c r="J4839" i="6"/>
  <c r="J4847" i="6"/>
  <c r="J4855" i="6"/>
  <c r="J4863" i="6"/>
  <c r="J4871" i="6"/>
  <c r="J4879" i="6"/>
  <c r="J4887" i="6"/>
  <c r="J4895" i="6"/>
  <c r="J4903" i="6"/>
  <c r="J4911" i="6"/>
  <c r="J4919" i="6"/>
  <c r="J4927" i="6"/>
  <c r="J4935" i="6"/>
  <c r="J4943" i="6"/>
  <c r="J4951" i="6"/>
  <c r="J4959" i="6"/>
  <c r="J4967" i="6"/>
  <c r="J4975" i="6"/>
  <c r="J4983" i="6"/>
  <c r="J4991" i="6"/>
  <c r="J4999" i="6"/>
  <c r="J5007" i="6"/>
  <c r="J5015" i="6"/>
  <c r="J5023" i="6"/>
  <c r="J5031" i="6"/>
  <c r="J5039" i="6"/>
  <c r="J5047" i="6"/>
  <c r="J5055" i="6"/>
  <c r="J5063" i="6"/>
  <c r="J5071" i="6"/>
  <c r="J5079" i="6"/>
  <c r="J5087" i="6"/>
  <c r="J5095" i="6"/>
  <c r="J5103" i="6"/>
  <c r="J5111" i="6"/>
  <c r="J5119" i="6"/>
  <c r="J5127" i="6"/>
  <c r="J5135" i="6"/>
  <c r="J5143" i="6"/>
  <c r="J5151" i="6"/>
  <c r="J5159" i="6"/>
  <c r="J5167" i="6"/>
  <c r="J5175" i="6"/>
  <c r="J5183" i="6"/>
  <c r="J5191" i="6"/>
  <c r="J5199" i="6"/>
  <c r="J5207" i="6"/>
  <c r="J5215" i="6"/>
  <c r="J5223" i="6"/>
  <c r="J5231" i="6"/>
  <c r="J5239" i="6"/>
  <c r="J5247" i="6"/>
  <c r="J5255" i="6"/>
  <c r="J5263" i="6"/>
  <c r="J5271" i="6"/>
  <c r="J5279" i="6"/>
  <c r="J5287" i="6"/>
  <c r="J5295" i="6"/>
  <c r="J5303" i="6"/>
  <c r="J5311" i="6"/>
  <c r="J5319" i="6"/>
  <c r="J5327" i="6"/>
  <c r="J5335" i="6"/>
  <c r="J5343" i="6"/>
  <c r="J5351" i="6"/>
  <c r="J5359" i="6"/>
  <c r="J5367" i="6"/>
  <c r="J5375" i="6"/>
  <c r="J5383" i="6"/>
  <c r="J5391" i="6"/>
  <c r="J5399" i="6"/>
  <c r="J5407" i="6"/>
  <c r="J5415" i="6"/>
  <c r="J5423" i="6"/>
  <c r="J5431" i="6"/>
  <c r="J5439" i="6"/>
  <c r="J5447" i="6"/>
  <c r="J5455" i="6"/>
  <c r="J5463" i="6"/>
  <c r="J5471" i="6"/>
  <c r="J5479" i="6"/>
  <c r="J5487" i="6"/>
  <c r="J5495" i="6"/>
  <c r="J5503" i="6"/>
  <c r="J5511" i="6"/>
  <c r="J5519" i="6"/>
  <c r="J5527" i="6"/>
  <c r="J5535" i="6"/>
  <c r="J5543" i="6"/>
  <c r="J5551" i="6"/>
  <c r="J5559" i="6"/>
  <c r="J5567" i="6"/>
  <c r="J5575" i="6"/>
  <c r="J5583" i="6"/>
  <c r="J5591" i="6"/>
  <c r="J5599" i="6"/>
  <c r="J5607" i="6"/>
  <c r="J5615" i="6"/>
  <c r="J5623" i="6"/>
  <c r="J5631" i="6"/>
  <c r="J5639" i="6"/>
  <c r="J5647" i="6"/>
  <c r="J5655" i="6"/>
  <c r="J5663" i="6"/>
  <c r="J5671" i="6"/>
  <c r="J5679" i="6"/>
  <c r="J5687" i="6"/>
  <c r="J5695" i="6"/>
  <c r="J5703" i="6"/>
  <c r="J5711" i="6"/>
  <c r="J5719" i="6"/>
  <c r="J5727" i="6"/>
  <c r="J5735" i="6"/>
  <c r="J5743" i="6"/>
  <c r="J5751" i="6"/>
  <c r="J5759" i="6"/>
  <c r="J5767" i="6"/>
  <c r="J5775" i="6"/>
  <c r="J5783" i="6"/>
  <c r="J5791" i="6"/>
  <c r="J5799" i="6"/>
  <c r="J5807" i="6"/>
  <c r="J5815" i="6"/>
  <c r="J5823" i="6"/>
  <c r="J5831" i="6"/>
  <c r="J5839" i="6"/>
  <c r="J5847" i="6"/>
  <c r="J5855" i="6"/>
  <c r="J5863" i="6"/>
  <c r="J5871" i="6"/>
  <c r="J5879" i="6"/>
  <c r="J5887" i="6"/>
  <c r="J5895" i="6"/>
  <c r="J5903" i="6"/>
  <c r="J5911" i="6"/>
  <c r="J5919" i="6"/>
  <c r="J5927" i="6"/>
  <c r="J5935" i="6"/>
  <c r="J5943" i="6"/>
  <c r="J5951" i="6"/>
  <c r="J5959" i="6"/>
  <c r="J5967" i="6"/>
  <c r="J5975" i="6"/>
  <c r="J5983" i="6"/>
  <c r="J5991" i="6"/>
  <c r="J5999" i="6"/>
  <c r="J6007" i="6"/>
  <c r="J6015" i="6"/>
  <c r="J6023" i="6"/>
  <c r="J6031" i="6"/>
  <c r="J6039" i="6"/>
  <c r="J6047" i="6"/>
  <c r="J6055" i="6"/>
  <c r="J6063" i="6"/>
  <c r="J6071" i="6"/>
  <c r="J6079" i="6"/>
  <c r="J5" i="6"/>
  <c r="K434" i="6"/>
  <c r="K946" i="6"/>
  <c r="K1458" i="6"/>
  <c r="K1872" i="6"/>
  <c r="K2128" i="6"/>
  <c r="K2384" i="6"/>
  <c r="K2608" i="6"/>
  <c r="K2778" i="6"/>
  <c r="K2948" i="6"/>
  <c r="K3087" i="6"/>
  <c r="K3168" i="6"/>
  <c r="K3241" i="6"/>
  <c r="K3309" i="6"/>
  <c r="K3373" i="6"/>
  <c r="K3437" i="6"/>
  <c r="K3501" i="6"/>
  <c r="K3565" i="6"/>
  <c r="K3629" i="6"/>
  <c r="K3693" i="6"/>
  <c r="K3757" i="6"/>
  <c r="K3821" i="6"/>
  <c r="K3885" i="6"/>
  <c r="K3949" i="6"/>
  <c r="K4013" i="6"/>
  <c r="K4077" i="6"/>
  <c r="K4141" i="6"/>
  <c r="K4205" i="6"/>
  <c r="K4269" i="6"/>
  <c r="K4333" i="6"/>
  <c r="K4397" i="6"/>
  <c r="K4461" i="6"/>
  <c r="K4525" i="6"/>
  <c r="K4589" i="6"/>
  <c r="K4653" i="6"/>
  <c r="K4717" i="6"/>
  <c r="K4781" i="6"/>
  <c r="K4845" i="6"/>
  <c r="K4909" i="6"/>
  <c r="K4973" i="6"/>
  <c r="K5037" i="6"/>
  <c r="K5101" i="6"/>
  <c r="K5165" i="6"/>
  <c r="K5229" i="6"/>
  <c r="K5293" i="6"/>
  <c r="K5357" i="6"/>
  <c r="K5421" i="6"/>
  <c r="K5485" i="6"/>
  <c r="K5549" i="6"/>
  <c r="K5613" i="6"/>
  <c r="K5677" i="6"/>
  <c r="K5741" i="6"/>
  <c r="K5805" i="6"/>
  <c r="K5869" i="6"/>
  <c r="K5933" i="6"/>
  <c r="K5997" i="6"/>
  <c r="K6061" i="6"/>
  <c r="J44" i="6"/>
  <c r="J108" i="6"/>
  <c r="J172" i="6"/>
  <c r="J236" i="6"/>
  <c r="J300" i="6"/>
  <c r="J364" i="6"/>
  <c r="J428" i="6"/>
  <c r="J492" i="6"/>
  <c r="J556" i="6"/>
  <c r="J620" i="6"/>
  <c r="J660" i="6"/>
  <c r="J692" i="6"/>
  <c r="J724" i="6"/>
  <c r="J756" i="6"/>
  <c r="J788" i="6"/>
  <c r="J820" i="6"/>
  <c r="J852" i="6"/>
  <c r="J884" i="6"/>
  <c r="J916" i="6"/>
  <c r="J948" i="6"/>
  <c r="J980" i="6"/>
  <c r="J1012" i="6"/>
  <c r="J1041" i="6"/>
  <c r="J1062" i="6"/>
  <c r="J1084" i="6"/>
  <c r="J1105" i="6"/>
  <c r="J1126" i="6"/>
  <c r="J1148" i="6"/>
  <c r="J1169" i="6"/>
  <c r="J1190" i="6"/>
  <c r="J1212" i="6"/>
  <c r="J1233" i="6"/>
  <c r="J1254" i="6"/>
  <c r="J1276" i="6"/>
  <c r="J1297" i="6"/>
  <c r="J1318" i="6"/>
  <c r="J1340" i="6"/>
  <c r="J1361" i="6"/>
  <c r="J1382" i="6"/>
  <c r="J1404" i="6"/>
  <c r="J1425" i="6"/>
  <c r="J1446" i="6"/>
  <c r="J1468" i="6"/>
  <c r="J1489" i="6"/>
  <c r="J1509" i="6"/>
  <c r="J1525" i="6"/>
  <c r="J1541" i="6"/>
  <c r="J1557" i="6"/>
  <c r="J1573" i="6"/>
  <c r="J1586" i="6"/>
  <c r="J1598" i="6"/>
  <c r="J1612" i="6"/>
  <c r="J1625" i="6"/>
  <c r="J1637" i="6"/>
  <c r="J1650" i="6"/>
  <c r="J1662" i="6"/>
  <c r="J1676" i="6"/>
  <c r="J1689" i="6"/>
  <c r="J1701" i="6"/>
  <c r="J1714" i="6"/>
  <c r="J1726" i="6"/>
  <c r="J1740" i="6"/>
  <c r="J1749" i="6"/>
  <c r="J1758" i="6"/>
  <c r="J1767" i="6"/>
  <c r="J1776" i="6"/>
  <c r="J1785" i="6"/>
  <c r="J1794" i="6"/>
  <c r="J1804" i="6"/>
  <c r="J1813" i="6"/>
  <c r="J1822" i="6"/>
  <c r="J1831" i="6"/>
  <c r="J1840" i="6"/>
  <c r="J1849" i="6"/>
  <c r="J1858" i="6"/>
  <c r="J1868" i="6"/>
  <c r="J1877" i="6"/>
  <c r="J1886" i="6"/>
  <c r="J1895" i="6"/>
  <c r="J1904" i="6"/>
  <c r="J1912" i="6"/>
  <c r="J1920" i="6"/>
  <c r="J1928" i="6"/>
  <c r="J1936" i="6"/>
  <c r="J1944" i="6"/>
  <c r="J1952" i="6"/>
  <c r="J1960" i="6"/>
  <c r="J1968" i="6"/>
  <c r="J1976" i="6"/>
  <c r="J1984" i="6"/>
  <c r="J1992" i="6"/>
  <c r="J2000" i="6"/>
  <c r="J2008" i="6"/>
  <c r="J2016" i="6"/>
  <c r="J2024" i="6"/>
  <c r="J2032" i="6"/>
  <c r="J2040" i="6"/>
  <c r="J2048" i="6"/>
  <c r="J2056" i="6"/>
  <c r="J2064" i="6"/>
  <c r="J2072" i="6"/>
  <c r="J2080" i="6"/>
  <c r="J2088" i="6"/>
  <c r="J2096" i="6"/>
  <c r="J2104" i="6"/>
  <c r="J2112" i="6"/>
  <c r="J2120" i="6"/>
  <c r="J2128" i="6"/>
  <c r="J2136" i="6"/>
  <c r="J2144" i="6"/>
  <c r="J2152" i="6"/>
  <c r="J2160" i="6"/>
  <c r="J2168" i="6"/>
  <c r="J2176" i="6"/>
  <c r="J2184" i="6"/>
  <c r="J2192" i="6"/>
  <c r="J2200" i="6"/>
  <c r="J2208" i="6"/>
  <c r="J2216" i="6"/>
  <c r="J2224" i="6"/>
  <c r="J2232" i="6"/>
  <c r="J2240" i="6"/>
  <c r="J2248" i="6"/>
  <c r="J2256" i="6"/>
  <c r="J2264" i="6"/>
  <c r="J2272" i="6"/>
  <c r="J2280" i="6"/>
  <c r="J2288" i="6"/>
  <c r="J2296" i="6"/>
  <c r="J2304" i="6"/>
  <c r="J2312" i="6"/>
  <c r="J2320" i="6"/>
  <c r="J2328" i="6"/>
  <c r="J2336" i="6"/>
  <c r="J2344" i="6"/>
  <c r="J2352" i="6"/>
  <c r="J2360" i="6"/>
  <c r="J2368" i="6"/>
  <c r="J2376" i="6"/>
  <c r="J2384" i="6"/>
  <c r="J2392" i="6"/>
  <c r="J2400" i="6"/>
  <c r="J2408" i="6"/>
  <c r="J2416" i="6"/>
  <c r="J2424" i="6"/>
  <c r="J2432" i="6"/>
  <c r="J2440" i="6"/>
  <c r="J2448" i="6"/>
  <c r="J2456" i="6"/>
  <c r="J2464" i="6"/>
  <c r="J2472" i="6"/>
  <c r="J2480" i="6"/>
  <c r="J2488" i="6"/>
  <c r="J2496" i="6"/>
  <c r="J2504" i="6"/>
  <c r="J2512" i="6"/>
  <c r="J2520" i="6"/>
  <c r="J2528" i="6"/>
  <c r="J2536" i="6"/>
  <c r="J2544" i="6"/>
  <c r="J2552" i="6"/>
  <c r="J2560" i="6"/>
  <c r="J2568" i="6"/>
  <c r="J2576" i="6"/>
  <c r="J2584" i="6"/>
  <c r="J2592" i="6"/>
  <c r="J2600" i="6"/>
  <c r="J2608" i="6"/>
  <c r="J2616" i="6"/>
  <c r="J2624" i="6"/>
  <c r="J2632" i="6"/>
  <c r="J2640" i="6"/>
  <c r="J2648" i="6"/>
  <c r="J2656" i="6"/>
  <c r="J2664" i="6"/>
  <c r="J2672" i="6"/>
  <c r="J2680" i="6"/>
  <c r="J2688" i="6"/>
  <c r="J2696" i="6"/>
  <c r="J2704" i="6"/>
  <c r="J2712" i="6"/>
  <c r="J2720" i="6"/>
  <c r="J2728" i="6"/>
  <c r="J2736" i="6"/>
  <c r="J2744" i="6"/>
  <c r="J2752" i="6"/>
  <c r="J2760" i="6"/>
  <c r="J2768" i="6"/>
  <c r="J2776" i="6"/>
  <c r="J2784" i="6"/>
  <c r="J2792" i="6"/>
  <c r="J2800" i="6"/>
  <c r="J2808" i="6"/>
  <c r="J2816" i="6"/>
  <c r="J2824" i="6"/>
  <c r="J2832" i="6"/>
  <c r="J2840" i="6"/>
  <c r="J2848" i="6"/>
  <c r="J2856" i="6"/>
  <c r="J2864" i="6"/>
  <c r="J2872" i="6"/>
  <c r="J2880" i="6"/>
  <c r="J2888" i="6"/>
  <c r="J2896" i="6"/>
  <c r="J2904" i="6"/>
  <c r="J2912" i="6"/>
  <c r="J2920" i="6"/>
  <c r="J2928" i="6"/>
  <c r="J2936" i="6"/>
  <c r="J2944" i="6"/>
  <c r="J2952" i="6"/>
  <c r="J2960" i="6"/>
  <c r="J2968" i="6"/>
  <c r="J2976" i="6"/>
  <c r="J2984" i="6"/>
  <c r="J2992" i="6"/>
  <c r="J3000" i="6"/>
  <c r="J3008" i="6"/>
  <c r="J3016" i="6"/>
  <c r="J3024" i="6"/>
  <c r="J3032" i="6"/>
  <c r="J3040" i="6"/>
  <c r="J3048" i="6"/>
  <c r="J3056" i="6"/>
  <c r="J3064" i="6"/>
  <c r="J3072" i="6"/>
  <c r="J3080" i="6"/>
  <c r="J3088" i="6"/>
  <c r="J3096" i="6"/>
  <c r="J3104" i="6"/>
  <c r="J3112" i="6"/>
  <c r="J3120" i="6"/>
  <c r="J3128" i="6"/>
  <c r="J3136" i="6"/>
  <c r="J3144" i="6"/>
  <c r="J3152" i="6"/>
  <c r="J3160" i="6"/>
  <c r="J3168" i="6"/>
  <c r="J3176" i="6"/>
  <c r="J3184" i="6"/>
  <c r="J3192" i="6"/>
  <c r="J3200" i="6"/>
  <c r="J3208" i="6"/>
  <c r="J3216" i="6"/>
  <c r="J3224" i="6"/>
  <c r="J3232" i="6"/>
  <c r="J3240" i="6"/>
  <c r="J3248" i="6"/>
  <c r="J3256" i="6"/>
  <c r="J3264" i="6"/>
  <c r="J3272" i="6"/>
  <c r="J3280" i="6"/>
  <c r="J3288" i="6"/>
  <c r="J3296" i="6"/>
  <c r="J3304" i="6"/>
  <c r="J3312" i="6"/>
  <c r="J3320" i="6"/>
  <c r="J3328" i="6"/>
  <c r="J3336" i="6"/>
  <c r="J3344" i="6"/>
  <c r="J3352" i="6"/>
  <c r="J3360" i="6"/>
  <c r="J3368" i="6"/>
  <c r="J3376" i="6"/>
  <c r="J3384" i="6"/>
  <c r="J3392" i="6"/>
  <c r="J3400" i="6"/>
  <c r="J3408" i="6"/>
  <c r="J3416" i="6"/>
  <c r="J3424" i="6"/>
  <c r="J3432" i="6"/>
  <c r="J3440" i="6"/>
  <c r="J3448" i="6"/>
  <c r="J3456" i="6"/>
  <c r="J3464" i="6"/>
  <c r="J3472" i="6"/>
  <c r="J3480" i="6"/>
  <c r="J3488" i="6"/>
  <c r="J3496" i="6"/>
  <c r="J3504" i="6"/>
  <c r="J3512" i="6"/>
  <c r="J3520" i="6"/>
  <c r="J3528" i="6"/>
  <c r="J3536" i="6"/>
  <c r="J3544" i="6"/>
  <c r="J3552" i="6"/>
  <c r="J3560" i="6"/>
  <c r="J3568" i="6"/>
  <c r="J3576" i="6"/>
  <c r="J3584" i="6"/>
  <c r="J3592" i="6"/>
  <c r="J3600" i="6"/>
  <c r="J3608" i="6"/>
  <c r="J3616" i="6"/>
  <c r="J3624" i="6"/>
  <c r="J3632" i="6"/>
  <c r="J3640" i="6"/>
  <c r="J3648" i="6"/>
  <c r="J3656" i="6"/>
  <c r="J3664" i="6"/>
  <c r="J3672" i="6"/>
  <c r="J3680" i="6"/>
  <c r="J3688" i="6"/>
  <c r="J3696" i="6"/>
  <c r="J3704" i="6"/>
  <c r="J3712" i="6"/>
  <c r="J3720" i="6"/>
  <c r="J3728" i="6"/>
  <c r="J3736" i="6"/>
  <c r="J3744" i="6"/>
  <c r="J3752" i="6"/>
  <c r="J3760" i="6"/>
  <c r="J3768" i="6"/>
  <c r="J3776" i="6"/>
  <c r="J3784" i="6"/>
  <c r="J3792" i="6"/>
  <c r="J3800" i="6"/>
  <c r="J3808" i="6"/>
  <c r="J3816" i="6"/>
  <c r="J3824" i="6"/>
  <c r="J3832" i="6"/>
  <c r="J3840" i="6"/>
  <c r="J3848" i="6"/>
  <c r="J3856" i="6"/>
  <c r="J3864" i="6"/>
  <c r="J3872" i="6"/>
  <c r="J3880" i="6"/>
  <c r="J3888" i="6"/>
  <c r="J3896" i="6"/>
  <c r="J3904" i="6"/>
  <c r="J3912" i="6"/>
  <c r="J3920" i="6"/>
  <c r="J3928" i="6"/>
  <c r="J3936" i="6"/>
  <c r="J3944" i="6"/>
  <c r="J3952" i="6"/>
  <c r="J3960" i="6"/>
  <c r="J3968" i="6"/>
  <c r="J3976" i="6"/>
  <c r="J3984" i="6"/>
  <c r="J3992" i="6"/>
  <c r="J4000" i="6"/>
  <c r="J4008" i="6"/>
  <c r="J4016" i="6"/>
  <c r="J4024" i="6"/>
  <c r="J4032" i="6"/>
  <c r="J4040" i="6"/>
  <c r="J4048" i="6"/>
  <c r="J4056" i="6"/>
  <c r="J4064" i="6"/>
  <c r="J4072" i="6"/>
  <c r="J4080" i="6"/>
  <c r="J4088" i="6"/>
  <c r="J4096" i="6"/>
  <c r="J4104" i="6"/>
  <c r="J4112" i="6"/>
  <c r="J4120" i="6"/>
  <c r="J4128" i="6"/>
  <c r="J4136" i="6"/>
  <c r="J4144" i="6"/>
  <c r="J4152" i="6"/>
  <c r="J4160" i="6"/>
  <c r="J4168" i="6"/>
  <c r="J4176" i="6"/>
  <c r="J4184" i="6"/>
  <c r="J4192" i="6"/>
  <c r="J4200" i="6"/>
  <c r="J4208" i="6"/>
  <c r="J4216" i="6"/>
  <c r="J4224" i="6"/>
  <c r="J4232" i="6"/>
  <c r="J4240" i="6"/>
  <c r="J4248" i="6"/>
  <c r="J4256" i="6"/>
  <c r="J4264" i="6"/>
  <c r="J4272" i="6"/>
  <c r="J4280" i="6"/>
  <c r="J4288" i="6"/>
  <c r="J4296" i="6"/>
  <c r="J4304" i="6"/>
  <c r="J4312" i="6"/>
  <c r="J4320" i="6"/>
  <c r="J4328" i="6"/>
  <c r="J4336" i="6"/>
  <c r="J4344" i="6"/>
  <c r="J4352" i="6"/>
  <c r="J4360" i="6"/>
  <c r="J4368" i="6"/>
  <c r="J4376" i="6"/>
  <c r="J4384" i="6"/>
  <c r="J4392" i="6"/>
  <c r="J4400" i="6"/>
  <c r="J4408" i="6"/>
  <c r="J4416" i="6"/>
  <c r="J4424" i="6"/>
  <c r="J4432" i="6"/>
  <c r="J4440" i="6"/>
  <c r="J4448" i="6"/>
  <c r="J4456" i="6"/>
  <c r="J4464" i="6"/>
  <c r="J4472" i="6"/>
  <c r="J4480" i="6"/>
  <c r="J4488" i="6"/>
  <c r="J4496" i="6"/>
  <c r="J4504" i="6"/>
  <c r="J4512" i="6"/>
  <c r="J4520" i="6"/>
  <c r="J4528" i="6"/>
  <c r="J4536" i="6"/>
  <c r="J4544" i="6"/>
  <c r="J4552" i="6"/>
  <c r="J4560" i="6"/>
  <c r="J4568" i="6"/>
  <c r="J4576" i="6"/>
  <c r="J4584" i="6"/>
  <c r="J4592" i="6"/>
  <c r="J4600" i="6"/>
  <c r="J4608" i="6"/>
  <c r="J4616" i="6"/>
  <c r="J4624" i="6"/>
  <c r="J4632" i="6"/>
  <c r="J4640" i="6"/>
  <c r="J4648" i="6"/>
  <c r="J4656" i="6"/>
  <c r="J4664" i="6"/>
  <c r="J4672" i="6"/>
  <c r="J4680" i="6"/>
  <c r="J4688" i="6"/>
  <c r="J4696" i="6"/>
  <c r="J4704" i="6"/>
  <c r="J4712" i="6"/>
  <c r="J4720" i="6"/>
  <c r="J4728" i="6"/>
  <c r="J4736" i="6"/>
  <c r="J4744" i="6"/>
  <c r="J4752" i="6"/>
  <c r="J4760" i="6"/>
  <c r="J4768" i="6"/>
  <c r="J4776" i="6"/>
  <c r="J4784" i="6"/>
  <c r="J4792" i="6"/>
  <c r="J4800" i="6"/>
  <c r="J4808" i="6"/>
  <c r="J4816" i="6"/>
  <c r="J4824" i="6"/>
  <c r="J4832" i="6"/>
  <c r="J4840" i="6"/>
  <c r="J4848" i="6"/>
  <c r="J4856" i="6"/>
  <c r="J4864" i="6"/>
  <c r="J4872" i="6"/>
  <c r="J4880" i="6"/>
  <c r="J4888" i="6"/>
  <c r="J4896" i="6"/>
  <c r="J4904" i="6"/>
  <c r="J4912" i="6"/>
  <c r="J4920" i="6"/>
  <c r="J4928" i="6"/>
  <c r="J4936" i="6"/>
  <c r="J4944" i="6"/>
  <c r="J4952" i="6"/>
  <c r="J4960" i="6"/>
  <c r="J4968" i="6"/>
  <c r="J4976" i="6"/>
  <c r="J4984" i="6"/>
  <c r="J4992" i="6"/>
  <c r="J5000" i="6"/>
  <c r="J5008" i="6"/>
  <c r="J5016" i="6"/>
  <c r="J5024" i="6"/>
  <c r="J5032" i="6"/>
  <c r="J5040" i="6"/>
  <c r="J5048" i="6"/>
  <c r="J5056" i="6"/>
  <c r="J5064" i="6"/>
  <c r="J5072" i="6"/>
  <c r="J5080" i="6"/>
  <c r="J5088" i="6"/>
  <c r="J5096" i="6"/>
  <c r="J5104" i="6"/>
  <c r="J5112" i="6"/>
  <c r="J5120" i="6"/>
  <c r="J5128" i="6"/>
  <c r="J5136" i="6"/>
  <c r="J5144" i="6"/>
  <c r="J5152" i="6"/>
  <c r="J5160" i="6"/>
  <c r="J5168" i="6"/>
  <c r="J5176" i="6"/>
  <c r="J5184" i="6"/>
  <c r="J5192" i="6"/>
  <c r="J5200" i="6"/>
  <c r="J5208" i="6"/>
  <c r="J5216" i="6"/>
  <c r="J5224" i="6"/>
  <c r="J5232" i="6"/>
  <c r="J5240" i="6"/>
  <c r="J5248" i="6"/>
  <c r="J5256" i="6"/>
  <c r="J5264" i="6"/>
  <c r="J5272" i="6"/>
  <c r="J5280" i="6"/>
  <c r="J5288" i="6"/>
  <c r="J5296" i="6"/>
  <c r="J5304" i="6"/>
  <c r="J5312" i="6"/>
  <c r="J5320" i="6"/>
  <c r="J5328" i="6"/>
  <c r="J5336" i="6"/>
  <c r="J5344" i="6"/>
  <c r="J5352" i="6"/>
  <c r="J5360" i="6"/>
  <c r="J5368" i="6"/>
  <c r="J5376" i="6"/>
  <c r="J5384" i="6"/>
  <c r="K498" i="6"/>
  <c r="K1010" i="6"/>
  <c r="K1522" i="6"/>
  <c r="K1904" i="6"/>
  <c r="K2160" i="6"/>
  <c r="K2416" i="6"/>
  <c r="K2628" i="6"/>
  <c r="K2800" i="6"/>
  <c r="K2970" i="6"/>
  <c r="K3097" i="6"/>
  <c r="K3177" i="6"/>
  <c r="K3250" i="6"/>
  <c r="K3317" i="6"/>
  <c r="K3381" i="6"/>
  <c r="K3445" i="6"/>
  <c r="K3509" i="6"/>
  <c r="K3573" i="6"/>
  <c r="K3637" i="6"/>
  <c r="K3701" i="6"/>
  <c r="K3765" i="6"/>
  <c r="K3829" i="6"/>
  <c r="K3893" i="6"/>
  <c r="K3957" i="6"/>
  <c r="K4021" i="6"/>
  <c r="K4085" i="6"/>
  <c r="K4149" i="6"/>
  <c r="K4213" i="6"/>
  <c r="K4277" i="6"/>
  <c r="K4341" i="6"/>
  <c r="K4405" i="6"/>
  <c r="K4469" i="6"/>
  <c r="K4533" i="6"/>
  <c r="K4597" i="6"/>
  <c r="K4661" i="6"/>
  <c r="K4725" i="6"/>
  <c r="K4789" i="6"/>
  <c r="K4853" i="6"/>
  <c r="K4917" i="6"/>
  <c r="K4981" i="6"/>
  <c r="K5045" i="6"/>
  <c r="K5109" i="6"/>
  <c r="K5173" i="6"/>
  <c r="K5237" i="6"/>
  <c r="K5301" i="6"/>
  <c r="K5365" i="6"/>
  <c r="K5429" i="6"/>
  <c r="K5493" i="6"/>
  <c r="K5557" i="6"/>
  <c r="K5621" i="6"/>
  <c r="K5685" i="6"/>
  <c r="K5749" i="6"/>
  <c r="K5813" i="6"/>
  <c r="K5877" i="6"/>
  <c r="K5941" i="6"/>
  <c r="K6005" i="6"/>
  <c r="K6069" i="6"/>
  <c r="J52" i="6"/>
  <c r="J116" i="6"/>
  <c r="J180" i="6"/>
  <c r="J244" i="6"/>
  <c r="J308" i="6"/>
  <c r="J372" i="6"/>
  <c r="J436" i="6"/>
  <c r="J500" i="6"/>
  <c r="J564" i="6"/>
  <c r="J628" i="6"/>
  <c r="J665" i="6"/>
  <c r="J697" i="6"/>
  <c r="J729" i="6"/>
  <c r="J761" i="6"/>
  <c r="J793" i="6"/>
  <c r="J825" i="6"/>
  <c r="J857" i="6"/>
  <c r="J889" i="6"/>
  <c r="J921" i="6"/>
  <c r="J953" i="6"/>
  <c r="J985" i="6"/>
  <c r="J1017" i="6"/>
  <c r="J1044" i="6"/>
  <c r="J1065" i="6"/>
  <c r="J1086" i="6"/>
  <c r="J1108" i="6"/>
  <c r="J1129" i="6"/>
  <c r="J1150" i="6"/>
  <c r="J1172" i="6"/>
  <c r="J1193" i="6"/>
  <c r="J1214" i="6"/>
  <c r="J1236" i="6"/>
  <c r="J1257" i="6"/>
  <c r="J1278" i="6"/>
  <c r="J1300" i="6"/>
  <c r="J1321" i="6"/>
  <c r="J1342" i="6"/>
  <c r="J1364" i="6"/>
  <c r="J1385" i="6"/>
  <c r="J1406" i="6"/>
  <c r="J1428" i="6"/>
  <c r="J1449" i="6"/>
  <c r="J1470" i="6"/>
  <c r="J1492" i="6"/>
  <c r="J1510" i="6"/>
  <c r="J1526" i="6"/>
  <c r="J1542" i="6"/>
  <c r="J1558" i="6"/>
  <c r="J1574" i="6"/>
  <c r="J1588" i="6"/>
  <c r="J1601" i="6"/>
  <c r="J1613" i="6"/>
  <c r="J1626" i="6"/>
  <c r="J1638" i="6"/>
  <c r="J1652" i="6"/>
  <c r="J1665" i="6"/>
  <c r="J1677" i="6"/>
  <c r="J1690" i="6"/>
  <c r="J1702" i="6"/>
  <c r="J1716" i="6"/>
  <c r="J1729" i="6"/>
  <c r="J1741" i="6"/>
  <c r="J1750" i="6"/>
  <c r="J1759" i="6"/>
  <c r="J1768" i="6"/>
  <c r="J1777" i="6"/>
  <c r="J1786" i="6"/>
  <c r="J1796" i="6"/>
  <c r="J1805" i="6"/>
  <c r="J1814" i="6"/>
  <c r="J1823" i="6"/>
  <c r="J1832" i="6"/>
  <c r="J1841" i="6"/>
  <c r="J1850" i="6"/>
  <c r="J1860" i="6"/>
  <c r="J1869" i="6"/>
  <c r="J1878" i="6"/>
  <c r="J1887" i="6"/>
  <c r="J1896" i="6"/>
  <c r="J1905" i="6"/>
  <c r="J1913" i="6"/>
  <c r="J1921" i="6"/>
  <c r="J1929" i="6"/>
  <c r="J1937" i="6"/>
  <c r="J1945" i="6"/>
  <c r="J1953" i="6"/>
  <c r="J1961" i="6"/>
  <c r="J1969" i="6"/>
  <c r="J1977" i="6"/>
  <c r="J1985" i="6"/>
  <c r="J1993" i="6"/>
  <c r="J2001" i="6"/>
  <c r="J2009" i="6"/>
  <c r="J2017" i="6"/>
  <c r="J2025" i="6"/>
  <c r="J2033" i="6"/>
  <c r="J2041" i="6"/>
  <c r="J2049" i="6"/>
  <c r="J2057" i="6"/>
  <c r="J2065" i="6"/>
  <c r="J2073" i="6"/>
  <c r="J2081" i="6"/>
  <c r="J2089" i="6"/>
  <c r="J2097" i="6"/>
  <c r="J2105" i="6"/>
  <c r="J2113" i="6"/>
  <c r="J2121" i="6"/>
  <c r="J2129" i="6"/>
  <c r="J2137" i="6"/>
  <c r="J2145" i="6"/>
  <c r="J2153" i="6"/>
  <c r="J2161" i="6"/>
  <c r="J2169" i="6"/>
  <c r="J2177" i="6"/>
  <c r="J2185" i="6"/>
  <c r="J2193" i="6"/>
  <c r="J2201" i="6"/>
  <c r="J2209" i="6"/>
  <c r="J2217" i="6"/>
  <c r="J2225" i="6"/>
  <c r="J2233" i="6"/>
  <c r="J2241" i="6"/>
  <c r="J2249" i="6"/>
  <c r="J2257" i="6"/>
  <c r="J2265" i="6"/>
  <c r="J2273" i="6"/>
  <c r="J2281" i="6"/>
  <c r="J2289" i="6"/>
  <c r="J2297" i="6"/>
  <c r="J2305" i="6"/>
  <c r="J2313" i="6"/>
  <c r="J2321" i="6"/>
  <c r="J2329" i="6"/>
  <c r="J2337" i="6"/>
  <c r="J2345" i="6"/>
  <c r="J2353" i="6"/>
  <c r="J2361" i="6"/>
  <c r="J2369" i="6"/>
  <c r="J2377" i="6"/>
  <c r="J2385" i="6"/>
  <c r="J2393" i="6"/>
  <c r="J2401" i="6"/>
  <c r="J2409" i="6"/>
  <c r="J2417" i="6"/>
  <c r="J2425" i="6"/>
  <c r="J2433" i="6"/>
  <c r="J2441" i="6"/>
  <c r="J2449" i="6"/>
  <c r="J2457" i="6"/>
  <c r="J2465" i="6"/>
  <c r="J2473" i="6"/>
  <c r="J2481" i="6"/>
  <c r="J2489" i="6"/>
  <c r="J2497" i="6"/>
  <c r="J2505" i="6"/>
  <c r="J2513" i="6"/>
  <c r="J2521" i="6"/>
  <c r="J2529" i="6"/>
  <c r="J2537" i="6"/>
  <c r="J2545" i="6"/>
  <c r="J2553" i="6"/>
  <c r="J2561" i="6"/>
  <c r="J2569" i="6"/>
  <c r="J2577" i="6"/>
  <c r="J2585" i="6"/>
  <c r="J2593" i="6"/>
  <c r="J2601" i="6"/>
  <c r="J2609" i="6"/>
  <c r="J2617" i="6"/>
  <c r="J2625" i="6"/>
  <c r="J2633" i="6"/>
  <c r="J2641" i="6"/>
  <c r="J2649" i="6"/>
  <c r="J2657" i="6"/>
  <c r="J2665" i="6"/>
  <c r="J2673" i="6"/>
  <c r="J2681" i="6"/>
  <c r="J2689" i="6"/>
  <c r="J2697" i="6"/>
  <c r="J2705" i="6"/>
  <c r="J2713" i="6"/>
  <c r="J2721" i="6"/>
  <c r="J2729" i="6"/>
  <c r="J2737" i="6"/>
  <c r="J2745" i="6"/>
  <c r="J2753" i="6"/>
  <c r="J2761" i="6"/>
  <c r="J2769" i="6"/>
  <c r="J2777" i="6"/>
  <c r="J2785" i="6"/>
  <c r="J2793" i="6"/>
  <c r="J2801" i="6"/>
  <c r="J2809" i="6"/>
  <c r="J2817" i="6"/>
  <c r="J2825" i="6"/>
  <c r="J2833" i="6"/>
  <c r="J2841" i="6"/>
  <c r="J2849" i="6"/>
  <c r="J2857" i="6"/>
  <c r="J2865" i="6"/>
  <c r="J2873" i="6"/>
  <c r="J2881" i="6"/>
  <c r="J2889" i="6"/>
  <c r="J2897" i="6"/>
  <c r="J2905" i="6"/>
  <c r="J2913" i="6"/>
  <c r="J2921" i="6"/>
  <c r="J2929" i="6"/>
  <c r="J2937" i="6"/>
  <c r="J2945" i="6"/>
  <c r="J2953" i="6"/>
  <c r="J2961" i="6"/>
  <c r="J2969" i="6"/>
  <c r="J2977" i="6"/>
  <c r="J2985" i="6"/>
  <c r="J2993" i="6"/>
  <c r="J3001" i="6"/>
  <c r="J3009" i="6"/>
  <c r="J3017" i="6"/>
  <c r="J3025" i="6"/>
  <c r="J3033" i="6"/>
  <c r="J3041" i="6"/>
  <c r="J3049" i="6"/>
  <c r="J3057" i="6"/>
  <c r="J3065" i="6"/>
  <c r="J3073" i="6"/>
  <c r="J3081" i="6"/>
  <c r="J3089" i="6"/>
  <c r="J3097" i="6"/>
  <c r="J3105" i="6"/>
  <c r="J3113" i="6"/>
  <c r="J3121" i="6"/>
  <c r="J3129" i="6"/>
  <c r="J3137" i="6"/>
  <c r="J3145" i="6"/>
  <c r="J3153" i="6"/>
  <c r="J3161" i="6"/>
  <c r="J3169" i="6"/>
  <c r="J3177" i="6"/>
  <c r="J3185" i="6"/>
  <c r="J3193" i="6"/>
  <c r="J3201" i="6"/>
  <c r="J3209" i="6"/>
  <c r="J3217" i="6"/>
  <c r="J3225" i="6"/>
  <c r="J3233" i="6"/>
  <c r="J3241" i="6"/>
  <c r="J3249" i="6"/>
  <c r="J3257" i="6"/>
  <c r="J3265" i="6"/>
  <c r="J3273" i="6"/>
  <c r="J3281" i="6"/>
  <c r="J3289" i="6"/>
  <c r="J3297" i="6"/>
  <c r="J3305" i="6"/>
  <c r="J3313" i="6"/>
  <c r="J3321" i="6"/>
  <c r="J3329" i="6"/>
  <c r="J3337" i="6"/>
  <c r="J3345" i="6"/>
  <c r="J3353" i="6"/>
  <c r="J3361" i="6"/>
  <c r="J3369" i="6"/>
  <c r="J3377" i="6"/>
  <c r="J3385" i="6"/>
  <c r="J3393" i="6"/>
  <c r="J3401" i="6"/>
  <c r="J3409" i="6"/>
  <c r="J3417" i="6"/>
  <c r="J3425" i="6"/>
  <c r="J3433" i="6"/>
  <c r="J3441" i="6"/>
  <c r="J3449" i="6"/>
  <c r="J3457" i="6"/>
  <c r="J3465" i="6"/>
  <c r="J3473" i="6"/>
  <c r="J3481" i="6"/>
  <c r="J3489" i="6"/>
  <c r="J3497" i="6"/>
  <c r="J3505" i="6"/>
  <c r="J3513" i="6"/>
  <c r="J3521" i="6"/>
  <c r="J3529" i="6"/>
  <c r="J3537" i="6"/>
  <c r="J3545" i="6"/>
  <c r="J3553" i="6"/>
  <c r="J3561" i="6"/>
  <c r="J3569" i="6"/>
  <c r="J3577" i="6"/>
  <c r="J3585" i="6"/>
  <c r="J3593" i="6"/>
  <c r="J3601" i="6"/>
  <c r="J3609" i="6"/>
  <c r="J3617" i="6"/>
  <c r="J3625" i="6"/>
  <c r="J3633" i="6"/>
  <c r="J3641" i="6"/>
  <c r="J3649" i="6"/>
  <c r="J3657" i="6"/>
  <c r="J3665" i="6"/>
  <c r="J3673" i="6"/>
  <c r="J3681" i="6"/>
  <c r="J3689" i="6"/>
  <c r="J3697" i="6"/>
  <c r="J3705" i="6"/>
  <c r="J3713" i="6"/>
  <c r="J3721" i="6"/>
  <c r="J3729" i="6"/>
  <c r="J3737" i="6"/>
  <c r="J3745" i="6"/>
  <c r="J3753" i="6"/>
  <c r="J3761" i="6"/>
  <c r="J3769" i="6"/>
  <c r="J3777" i="6"/>
  <c r="J3785" i="6"/>
  <c r="J3793" i="6"/>
  <c r="J3801" i="6"/>
  <c r="J3809" i="6"/>
  <c r="J3817" i="6"/>
  <c r="J3825" i="6"/>
  <c r="J3833" i="6"/>
  <c r="J3841" i="6"/>
  <c r="J3849" i="6"/>
  <c r="J3857" i="6"/>
  <c r="J3865" i="6"/>
  <c r="J3873" i="6"/>
  <c r="J3881" i="6"/>
  <c r="J3889" i="6"/>
  <c r="J3897" i="6"/>
  <c r="J3905" i="6"/>
  <c r="J3913" i="6"/>
  <c r="J3921" i="6"/>
  <c r="J3929" i="6"/>
  <c r="J3937" i="6"/>
  <c r="J3945" i="6"/>
  <c r="J3953" i="6"/>
  <c r="J3961" i="6"/>
  <c r="J3969" i="6"/>
  <c r="J3977" i="6"/>
  <c r="J3985" i="6"/>
  <c r="J3993" i="6"/>
  <c r="J4001" i="6"/>
  <c r="J4009" i="6"/>
  <c r="J4017" i="6"/>
  <c r="J4025" i="6"/>
  <c r="J4033" i="6"/>
  <c r="J4041" i="6"/>
  <c r="J4049" i="6"/>
  <c r="J4057" i="6"/>
  <c r="J4065" i="6"/>
  <c r="J4073" i="6"/>
  <c r="J4081" i="6"/>
  <c r="J4089" i="6"/>
  <c r="J4097" i="6"/>
  <c r="J4105" i="6"/>
  <c r="J4113" i="6"/>
  <c r="J4121" i="6"/>
  <c r="J4129" i="6"/>
  <c r="J4137" i="6"/>
  <c r="J4145" i="6"/>
  <c r="J4153" i="6"/>
  <c r="J4161" i="6"/>
  <c r="J4169" i="6"/>
  <c r="J4177" i="6"/>
  <c r="J4185" i="6"/>
  <c r="J4193" i="6"/>
  <c r="J4201" i="6"/>
  <c r="J4209" i="6"/>
  <c r="J4217" i="6"/>
  <c r="J4225" i="6"/>
  <c r="J4233" i="6"/>
  <c r="J4241" i="6"/>
  <c r="J4249" i="6"/>
  <c r="J4257" i="6"/>
  <c r="J4265" i="6"/>
  <c r="J4273" i="6"/>
  <c r="J4281" i="6"/>
  <c r="J4289" i="6"/>
  <c r="J4297" i="6"/>
  <c r="J4305" i="6"/>
  <c r="J4313" i="6"/>
  <c r="J4321" i="6"/>
  <c r="J4329" i="6"/>
  <c r="J4337" i="6"/>
  <c r="J4345" i="6"/>
  <c r="J4353" i="6"/>
  <c r="J4361" i="6"/>
  <c r="J4369" i="6"/>
  <c r="J4377" i="6"/>
  <c r="J4385" i="6"/>
  <c r="J4393" i="6"/>
  <c r="J4401" i="6"/>
  <c r="J4409" i="6"/>
  <c r="J4417" i="6"/>
  <c r="J4425" i="6"/>
  <c r="J4433" i="6"/>
  <c r="J4441" i="6"/>
  <c r="J4449" i="6"/>
  <c r="J4457" i="6"/>
  <c r="J4465" i="6"/>
  <c r="J4473" i="6"/>
  <c r="J4481" i="6"/>
  <c r="J4489" i="6"/>
  <c r="J4497" i="6"/>
  <c r="J4505" i="6"/>
  <c r="J4513" i="6"/>
  <c r="J4521" i="6"/>
  <c r="J4529" i="6"/>
  <c r="J4537" i="6"/>
  <c r="J4545" i="6"/>
  <c r="J4553" i="6"/>
  <c r="J4561" i="6"/>
  <c r="J4569" i="6"/>
  <c r="J4577" i="6"/>
  <c r="J4585" i="6"/>
  <c r="J4593" i="6"/>
  <c r="J4601" i="6"/>
  <c r="J4609" i="6"/>
  <c r="J4617" i="6"/>
  <c r="J4625" i="6"/>
  <c r="J4633" i="6"/>
  <c r="J4641" i="6"/>
  <c r="J4649" i="6"/>
  <c r="J4657" i="6"/>
  <c r="J4665" i="6"/>
  <c r="J4673" i="6"/>
  <c r="J4681" i="6"/>
  <c r="J4689" i="6"/>
  <c r="J4697" i="6"/>
  <c r="J4705" i="6"/>
  <c r="J4713" i="6"/>
  <c r="J4721" i="6"/>
  <c r="J4729" i="6"/>
  <c r="J4737" i="6"/>
  <c r="J4745" i="6"/>
  <c r="J4753" i="6"/>
  <c r="J4761" i="6"/>
  <c r="J4769" i="6"/>
  <c r="J4777" i="6"/>
  <c r="J4785" i="6"/>
  <c r="J4793" i="6"/>
  <c r="J4801" i="6"/>
  <c r="J4809" i="6"/>
  <c r="J4817" i="6"/>
  <c r="J4825" i="6"/>
  <c r="J4833" i="6"/>
  <c r="J4841" i="6"/>
  <c r="J4849" i="6"/>
  <c r="J4857" i="6"/>
  <c r="J4865" i="6"/>
  <c r="J4873" i="6"/>
  <c r="J4881" i="6"/>
  <c r="J4889" i="6"/>
  <c r="J4897" i="6"/>
  <c r="J4905" i="6"/>
  <c r="J4913" i="6"/>
  <c r="J4921" i="6"/>
  <c r="J4929" i="6"/>
  <c r="J4937" i="6"/>
  <c r="J4945" i="6"/>
  <c r="J4953" i="6"/>
  <c r="J4961" i="6"/>
  <c r="J4969" i="6"/>
  <c r="J4977" i="6"/>
  <c r="J4985" i="6"/>
  <c r="J4993" i="6"/>
  <c r="J5001" i="6"/>
  <c r="J5009" i="6"/>
  <c r="J5017" i="6"/>
  <c r="J5025" i="6"/>
  <c r="J5033" i="6"/>
  <c r="J5041" i="6"/>
  <c r="J5049" i="6"/>
  <c r="J5057" i="6"/>
  <c r="J5065" i="6"/>
  <c r="J5073" i="6"/>
  <c r="J5081" i="6"/>
  <c r="J5089" i="6"/>
  <c r="J5097" i="6"/>
  <c r="J5105" i="6"/>
  <c r="J5113" i="6"/>
  <c r="J5121" i="6"/>
  <c r="J5129" i="6"/>
  <c r="J5137" i="6"/>
  <c r="J5145" i="6"/>
  <c r="J5153" i="6"/>
  <c r="J5161" i="6"/>
  <c r="J5169" i="6"/>
  <c r="J5177" i="6"/>
  <c r="J5185" i="6"/>
  <c r="J5193" i="6"/>
  <c r="J5201" i="6"/>
  <c r="J5209" i="6"/>
  <c r="J5217" i="6"/>
  <c r="J5225" i="6"/>
  <c r="J5233" i="6"/>
  <c r="J5241" i="6"/>
  <c r="J5249" i="6"/>
  <c r="J5257" i="6"/>
  <c r="J5265" i="6"/>
  <c r="J5273" i="6"/>
  <c r="J5281" i="6"/>
  <c r="J5289" i="6"/>
  <c r="J5297" i="6"/>
  <c r="J5305" i="6"/>
  <c r="J5313" i="6"/>
  <c r="J5321" i="6"/>
  <c r="J5329" i="6"/>
  <c r="J5337" i="6"/>
  <c r="J5345" i="6"/>
  <c r="J5353" i="6"/>
  <c r="J5361" i="6"/>
  <c r="J5369" i="6"/>
  <c r="J5377" i="6"/>
  <c r="J5385" i="6"/>
  <c r="J5393" i="6"/>
  <c r="J5401" i="6"/>
  <c r="J5409" i="6"/>
  <c r="J5417" i="6"/>
  <c r="J5425" i="6"/>
  <c r="J5433" i="6"/>
  <c r="J5441" i="6"/>
  <c r="J5449" i="6"/>
  <c r="J5457" i="6"/>
  <c r="J5465" i="6"/>
  <c r="J5473" i="6"/>
  <c r="J5481" i="6"/>
  <c r="J5489" i="6"/>
  <c r="J5497" i="6"/>
  <c r="J5505" i="6"/>
  <c r="J5513" i="6"/>
  <c r="J5521" i="6"/>
  <c r="J5529" i="6"/>
  <c r="J5537" i="6"/>
  <c r="J5545" i="6"/>
  <c r="J5553" i="6"/>
  <c r="J5561" i="6"/>
  <c r="J5569" i="6"/>
  <c r="J5577" i="6"/>
  <c r="J5585" i="6"/>
  <c r="J5593" i="6"/>
  <c r="J5601" i="6"/>
  <c r="J5609" i="6"/>
  <c r="J5617" i="6"/>
  <c r="J5625" i="6"/>
  <c r="J5633" i="6"/>
  <c r="J5641" i="6"/>
  <c r="J5649" i="6"/>
  <c r="J5657" i="6"/>
  <c r="J5665" i="6"/>
  <c r="J5673" i="6"/>
  <c r="J5681" i="6"/>
  <c r="J5689" i="6"/>
  <c r="J5697" i="6"/>
  <c r="J5705" i="6"/>
  <c r="J5713" i="6"/>
  <c r="J5721" i="6"/>
  <c r="J5729" i="6"/>
  <c r="J5737" i="6"/>
  <c r="J5745" i="6"/>
  <c r="J5753" i="6"/>
  <c r="J5761" i="6"/>
  <c r="J5769" i="6"/>
  <c r="J5777" i="6"/>
  <c r="J5785" i="6"/>
  <c r="J5793" i="6"/>
  <c r="J5801" i="6"/>
  <c r="J5809" i="6"/>
  <c r="J5817" i="6"/>
  <c r="J5825" i="6"/>
  <c r="J5833" i="6"/>
  <c r="J5841" i="6"/>
  <c r="J5849" i="6"/>
  <c r="J5857" i="6"/>
  <c r="J5865" i="6"/>
  <c r="J5873" i="6"/>
  <c r="J5881" i="6"/>
  <c r="J5889" i="6"/>
  <c r="J5897" i="6"/>
  <c r="J5905" i="6"/>
  <c r="J5913" i="6"/>
  <c r="J5921" i="6"/>
  <c r="J5929" i="6"/>
  <c r="J5937" i="6"/>
  <c r="J5945" i="6"/>
  <c r="J5953" i="6"/>
  <c r="J5961" i="6"/>
  <c r="J5969" i="6"/>
  <c r="J5977" i="6"/>
  <c r="J5985" i="6"/>
  <c r="J5993" i="6"/>
  <c r="J6001" i="6"/>
  <c r="J6009" i="6"/>
  <c r="J6017" i="6"/>
  <c r="J6025" i="6"/>
  <c r="J6033" i="6"/>
  <c r="J6041" i="6"/>
  <c r="J6049" i="6"/>
  <c r="J6057" i="6"/>
  <c r="J6065" i="6"/>
  <c r="J6073" i="6"/>
  <c r="J6081" i="6"/>
  <c r="J7" i="6"/>
  <c r="K50" i="6"/>
  <c r="K562" i="6"/>
  <c r="K1074" i="6"/>
  <c r="K1586" i="6"/>
  <c r="K1936" i="6"/>
  <c r="K2192" i="6"/>
  <c r="K2448" i="6"/>
  <c r="K2650" i="6"/>
  <c r="K2820" i="6"/>
  <c r="K2992" i="6"/>
  <c r="K3107" i="6"/>
  <c r="K3186" i="6"/>
  <c r="K3259" i="6"/>
  <c r="K3325" i="6"/>
  <c r="K3389" i="6"/>
  <c r="K3453" i="6"/>
  <c r="K3517" i="6"/>
  <c r="K3581" i="6"/>
  <c r="K3645" i="6"/>
  <c r="K3709" i="6"/>
  <c r="K3773" i="6"/>
  <c r="K3837" i="6"/>
  <c r="K3901" i="6"/>
  <c r="K3965" i="6"/>
  <c r="K4029" i="6"/>
  <c r="K4093" i="6"/>
  <c r="K4157" i="6"/>
  <c r="K4221" i="6"/>
  <c r="K4285" i="6"/>
  <c r="K4349" i="6"/>
  <c r="K4413" i="6"/>
  <c r="K4477" i="6"/>
  <c r="K4541" i="6"/>
  <c r="K4605" i="6"/>
  <c r="K4669" i="6"/>
  <c r="K4733" i="6"/>
  <c r="K4797" i="6"/>
  <c r="K4861" i="6"/>
  <c r="K4925" i="6"/>
  <c r="K4989" i="6"/>
  <c r="K5053" i="6"/>
  <c r="K5117" i="6"/>
  <c r="K5181" i="6"/>
  <c r="K5245" i="6"/>
  <c r="K5309" i="6"/>
  <c r="K5373" i="6"/>
  <c r="K5437" i="6"/>
  <c r="K5501" i="6"/>
  <c r="K5565" i="6"/>
  <c r="K5629" i="6"/>
  <c r="K5693" i="6"/>
  <c r="K5757" i="6"/>
  <c r="K5821" i="6"/>
  <c r="K5885" i="6"/>
  <c r="K5949" i="6"/>
  <c r="K6013" i="6"/>
  <c r="K6077" i="6"/>
  <c r="J60" i="6"/>
  <c r="J124" i="6"/>
  <c r="J188" i="6"/>
  <c r="J252" i="6"/>
  <c r="J316" i="6"/>
  <c r="J380" i="6"/>
  <c r="J444" i="6"/>
  <c r="J508" i="6"/>
  <c r="J572" i="6"/>
  <c r="J636" i="6"/>
  <c r="J668" i="6"/>
  <c r="J700" i="6"/>
  <c r="J732" i="6"/>
  <c r="J764" i="6"/>
  <c r="J796" i="6"/>
  <c r="J828" i="6"/>
  <c r="J860" i="6"/>
  <c r="J892" i="6"/>
  <c r="J924" i="6"/>
  <c r="J956" i="6"/>
  <c r="J988" i="6"/>
  <c r="J1020" i="6"/>
  <c r="J1046" i="6"/>
  <c r="J1068" i="6"/>
  <c r="J1089" i="6"/>
  <c r="J1110" i="6"/>
  <c r="J1132" i="6"/>
  <c r="J1153" i="6"/>
  <c r="J1174" i="6"/>
  <c r="J1196" i="6"/>
  <c r="J1217" i="6"/>
  <c r="J1238" i="6"/>
  <c r="J1260" i="6"/>
  <c r="J1281" i="6"/>
  <c r="J1302" i="6"/>
  <c r="J1324" i="6"/>
  <c r="J1345" i="6"/>
  <c r="J1366" i="6"/>
  <c r="J1388" i="6"/>
  <c r="J1409" i="6"/>
  <c r="J1430" i="6"/>
  <c r="J1452" i="6"/>
  <c r="J1473" i="6"/>
  <c r="J1494" i="6"/>
  <c r="J1513" i="6"/>
  <c r="J1529" i="6"/>
  <c r="J1545" i="6"/>
  <c r="J1561" i="6"/>
  <c r="J1577" i="6"/>
  <c r="J1589" i="6"/>
  <c r="J1602" i="6"/>
  <c r="J1614" i="6"/>
  <c r="J1628" i="6"/>
  <c r="J1641" i="6"/>
  <c r="J1653" i="6"/>
  <c r="J1666" i="6"/>
  <c r="J1678" i="6"/>
  <c r="J1692" i="6"/>
  <c r="J1705" i="6"/>
  <c r="J1717" i="6"/>
  <c r="J1730" i="6"/>
  <c r="J1742" i="6"/>
  <c r="J1751" i="6"/>
  <c r="J1760" i="6"/>
  <c r="J1769" i="6"/>
  <c r="J1778" i="6"/>
  <c r="J1788" i="6"/>
  <c r="J1797" i="6"/>
  <c r="J1806" i="6"/>
  <c r="J1815" i="6"/>
  <c r="J1824" i="6"/>
  <c r="J1833" i="6"/>
  <c r="J1842" i="6"/>
  <c r="J1852" i="6"/>
  <c r="J1861" i="6"/>
  <c r="J1870" i="6"/>
  <c r="J1879" i="6"/>
  <c r="J1888" i="6"/>
  <c r="J1897" i="6"/>
  <c r="J1906" i="6"/>
  <c r="J1914" i="6"/>
  <c r="J1922" i="6"/>
  <c r="J1930" i="6"/>
  <c r="J1938" i="6"/>
  <c r="J1946" i="6"/>
  <c r="J1954" i="6"/>
  <c r="J1962" i="6"/>
  <c r="J1970" i="6"/>
  <c r="J1978" i="6"/>
  <c r="J1986" i="6"/>
  <c r="J1994" i="6"/>
  <c r="J2002" i="6"/>
  <c r="J2010" i="6"/>
  <c r="J2018" i="6"/>
  <c r="J2026" i="6"/>
  <c r="J2034" i="6"/>
  <c r="J2042" i="6"/>
  <c r="J2050" i="6"/>
  <c r="J2058" i="6"/>
  <c r="J2066" i="6"/>
  <c r="J2074" i="6"/>
  <c r="J2082" i="6"/>
  <c r="J2090" i="6"/>
  <c r="J2098" i="6"/>
  <c r="J2106" i="6"/>
  <c r="J2114" i="6"/>
  <c r="J2122" i="6"/>
  <c r="J2130" i="6"/>
  <c r="J2138" i="6"/>
  <c r="J2146" i="6"/>
  <c r="J2154" i="6"/>
  <c r="J2162" i="6"/>
  <c r="J2170" i="6"/>
  <c r="J2178" i="6"/>
  <c r="J2186" i="6"/>
  <c r="J2194" i="6"/>
  <c r="J2202" i="6"/>
  <c r="J2210" i="6"/>
  <c r="J2218" i="6"/>
  <c r="J2226" i="6"/>
  <c r="J2234" i="6"/>
  <c r="J2242" i="6"/>
  <c r="J2250" i="6"/>
  <c r="J2258" i="6"/>
  <c r="J2266" i="6"/>
  <c r="J2274" i="6"/>
  <c r="J2282" i="6"/>
  <c r="J2290" i="6"/>
  <c r="J2298" i="6"/>
  <c r="J2306" i="6"/>
  <c r="J2314" i="6"/>
  <c r="J2322" i="6"/>
  <c r="J2330" i="6"/>
  <c r="J2338" i="6"/>
  <c r="J2346" i="6"/>
  <c r="J2354" i="6"/>
  <c r="J2362" i="6"/>
  <c r="J2370" i="6"/>
  <c r="J2378" i="6"/>
  <c r="J2386" i="6"/>
  <c r="J2394" i="6"/>
  <c r="J2402" i="6"/>
  <c r="J2410" i="6"/>
  <c r="J2418" i="6"/>
  <c r="J2426" i="6"/>
  <c r="J2434" i="6"/>
  <c r="J2442" i="6"/>
  <c r="J2450" i="6"/>
  <c r="J2458" i="6"/>
  <c r="J2466" i="6"/>
  <c r="J2474" i="6"/>
  <c r="J2482" i="6"/>
  <c r="J2490" i="6"/>
  <c r="J2498" i="6"/>
  <c r="J2506" i="6"/>
  <c r="J2514" i="6"/>
  <c r="J2522" i="6"/>
  <c r="J2530" i="6"/>
  <c r="J2538" i="6"/>
  <c r="J2546" i="6"/>
  <c r="J2554" i="6"/>
  <c r="J2562" i="6"/>
  <c r="J2570" i="6"/>
  <c r="J2578" i="6"/>
  <c r="J2586" i="6"/>
  <c r="J2594" i="6"/>
  <c r="J2602" i="6"/>
  <c r="J2610" i="6"/>
  <c r="J2618" i="6"/>
  <c r="J2626" i="6"/>
  <c r="J2634" i="6"/>
  <c r="J2642" i="6"/>
  <c r="J2650" i="6"/>
  <c r="J2658" i="6"/>
  <c r="J2666" i="6"/>
  <c r="J2674" i="6"/>
  <c r="J2682" i="6"/>
  <c r="J2690" i="6"/>
  <c r="J2698" i="6"/>
  <c r="J2706" i="6"/>
  <c r="J2714" i="6"/>
  <c r="J2722" i="6"/>
  <c r="J2730" i="6"/>
  <c r="J2738" i="6"/>
  <c r="J2746" i="6"/>
  <c r="J2754" i="6"/>
  <c r="J2762" i="6"/>
  <c r="J2770" i="6"/>
  <c r="J2778" i="6"/>
  <c r="J2786" i="6"/>
  <c r="J2794" i="6"/>
  <c r="J2802" i="6"/>
  <c r="J2810" i="6"/>
  <c r="J2818" i="6"/>
  <c r="J2826" i="6"/>
  <c r="J2834" i="6"/>
  <c r="J2842" i="6"/>
  <c r="J2850" i="6"/>
  <c r="J2858" i="6"/>
  <c r="J2866" i="6"/>
  <c r="J2874" i="6"/>
  <c r="J2882" i="6"/>
  <c r="J2890" i="6"/>
  <c r="J2898" i="6"/>
  <c r="J2906" i="6"/>
  <c r="J2914" i="6"/>
  <c r="J2922" i="6"/>
  <c r="J2930" i="6"/>
  <c r="J2938" i="6"/>
  <c r="J2946" i="6"/>
  <c r="J2954" i="6"/>
  <c r="J2962" i="6"/>
  <c r="J2970" i="6"/>
  <c r="J2978" i="6"/>
  <c r="J2986" i="6"/>
  <c r="J2994" i="6"/>
  <c r="J3002" i="6"/>
  <c r="J3010" i="6"/>
  <c r="J3018" i="6"/>
  <c r="J3026" i="6"/>
  <c r="J3034" i="6"/>
  <c r="J3042" i="6"/>
  <c r="J3050" i="6"/>
  <c r="J3058" i="6"/>
  <c r="J3066" i="6"/>
  <c r="J3074" i="6"/>
  <c r="J3082" i="6"/>
  <c r="J3090" i="6"/>
  <c r="J3098" i="6"/>
  <c r="J3106" i="6"/>
  <c r="J3114" i="6"/>
  <c r="J3122" i="6"/>
  <c r="J3130" i="6"/>
  <c r="J3138" i="6"/>
  <c r="J3146" i="6"/>
  <c r="J3154" i="6"/>
  <c r="J3162" i="6"/>
  <c r="J3170" i="6"/>
  <c r="J3178" i="6"/>
  <c r="J3186" i="6"/>
  <c r="J3194" i="6"/>
  <c r="J3202" i="6"/>
  <c r="J3210" i="6"/>
  <c r="J3218" i="6"/>
  <c r="J3226" i="6"/>
  <c r="J3234" i="6"/>
  <c r="J3242" i="6"/>
  <c r="J3250" i="6"/>
  <c r="J3258" i="6"/>
  <c r="J3266" i="6"/>
  <c r="J3274" i="6"/>
  <c r="J3282" i="6"/>
  <c r="J3290" i="6"/>
  <c r="J3298" i="6"/>
  <c r="J3306" i="6"/>
  <c r="J3314" i="6"/>
  <c r="J3322" i="6"/>
  <c r="J3330" i="6"/>
  <c r="J3338" i="6"/>
  <c r="J3346" i="6"/>
  <c r="J3354" i="6"/>
  <c r="J3362" i="6"/>
  <c r="J3370" i="6"/>
  <c r="J3378" i="6"/>
  <c r="J3386" i="6"/>
  <c r="J3394" i="6"/>
  <c r="J3402" i="6"/>
  <c r="J3410" i="6"/>
  <c r="J3418" i="6"/>
  <c r="J3426" i="6"/>
  <c r="J3434" i="6"/>
  <c r="J3442" i="6"/>
  <c r="J3450" i="6"/>
  <c r="J3458" i="6"/>
  <c r="J3466" i="6"/>
  <c r="J3474" i="6"/>
  <c r="J3482" i="6"/>
  <c r="J3490" i="6"/>
  <c r="J3498" i="6"/>
  <c r="J3506" i="6"/>
  <c r="J3514" i="6"/>
  <c r="J3522" i="6"/>
  <c r="J3530" i="6"/>
  <c r="J3538" i="6"/>
  <c r="J3546" i="6"/>
  <c r="J3554" i="6"/>
  <c r="J3562" i="6"/>
  <c r="J3570" i="6"/>
  <c r="J3578" i="6"/>
  <c r="J3586" i="6"/>
  <c r="J3594" i="6"/>
  <c r="J3602" i="6"/>
  <c r="J3610" i="6"/>
  <c r="J3618" i="6"/>
  <c r="J3626" i="6"/>
  <c r="J3634" i="6"/>
  <c r="J3642" i="6"/>
  <c r="J3650" i="6"/>
  <c r="J3658" i="6"/>
  <c r="J3666" i="6"/>
  <c r="J3674" i="6"/>
  <c r="J3682" i="6"/>
  <c r="J3690" i="6"/>
  <c r="J3698" i="6"/>
  <c r="J3706" i="6"/>
  <c r="J3714" i="6"/>
  <c r="J3722" i="6"/>
  <c r="J3730" i="6"/>
  <c r="J3738" i="6"/>
  <c r="J3746" i="6"/>
  <c r="J3754" i="6"/>
  <c r="J3762" i="6"/>
  <c r="J3770" i="6"/>
  <c r="J3778" i="6"/>
  <c r="J3786" i="6"/>
  <c r="J3794" i="6"/>
  <c r="J3802" i="6"/>
  <c r="J3810" i="6"/>
  <c r="J3818" i="6"/>
  <c r="J3826" i="6"/>
  <c r="J3834" i="6"/>
  <c r="J3842" i="6"/>
  <c r="J3850" i="6"/>
  <c r="J3858" i="6"/>
  <c r="J3866" i="6"/>
  <c r="J3874" i="6"/>
  <c r="J3882" i="6"/>
  <c r="J3890" i="6"/>
  <c r="J3898" i="6"/>
  <c r="J3906" i="6"/>
  <c r="J3914" i="6"/>
  <c r="J3922" i="6"/>
  <c r="J3930" i="6"/>
  <c r="J3938" i="6"/>
  <c r="J3946" i="6"/>
  <c r="J3954" i="6"/>
  <c r="J3962" i="6"/>
  <c r="J3970" i="6"/>
  <c r="J3978" i="6"/>
  <c r="J3986" i="6"/>
  <c r="J3994" i="6"/>
  <c r="J4002" i="6"/>
  <c r="J4010" i="6"/>
  <c r="J4018" i="6"/>
  <c r="J4026" i="6"/>
  <c r="J4034" i="6"/>
  <c r="J4042" i="6"/>
  <c r="J4050" i="6"/>
  <c r="J4058" i="6"/>
  <c r="J4066" i="6"/>
  <c r="J4074" i="6"/>
  <c r="J4082" i="6"/>
  <c r="J4090" i="6"/>
  <c r="J4098" i="6"/>
  <c r="J4106" i="6"/>
  <c r="J4114" i="6"/>
  <c r="J4122" i="6"/>
  <c r="J4130" i="6"/>
  <c r="J4138" i="6"/>
  <c r="J4146" i="6"/>
  <c r="J4154" i="6"/>
  <c r="J4162" i="6"/>
  <c r="J4170" i="6"/>
  <c r="J4178" i="6"/>
  <c r="J4186" i="6"/>
  <c r="J4194" i="6"/>
  <c r="J4202" i="6"/>
  <c r="J4210" i="6"/>
  <c r="J4218" i="6"/>
  <c r="J4226" i="6"/>
  <c r="J4234" i="6"/>
  <c r="J4242" i="6"/>
  <c r="J4250" i="6"/>
  <c r="J4258" i="6"/>
  <c r="J4266" i="6"/>
  <c r="J4274" i="6"/>
  <c r="J4282" i="6"/>
  <c r="J4290" i="6"/>
  <c r="J4298" i="6"/>
  <c r="J4306" i="6"/>
  <c r="J4314" i="6"/>
  <c r="J4322" i="6"/>
  <c r="J4330" i="6"/>
  <c r="J4338" i="6"/>
  <c r="J4346" i="6"/>
  <c r="J4354" i="6"/>
  <c r="J4362" i="6"/>
  <c r="J4370" i="6"/>
  <c r="J4378" i="6"/>
  <c r="J4386" i="6"/>
  <c r="J4394" i="6"/>
  <c r="J4402" i="6"/>
  <c r="J4410" i="6"/>
  <c r="J4418" i="6"/>
  <c r="J4426" i="6"/>
  <c r="J4434" i="6"/>
  <c r="J4442" i="6"/>
  <c r="J4450" i="6"/>
  <c r="J4458" i="6"/>
  <c r="J4466" i="6"/>
  <c r="J4474" i="6"/>
  <c r="J4482" i="6"/>
  <c r="J4490" i="6"/>
  <c r="J4498" i="6"/>
  <c r="J4506" i="6"/>
  <c r="J4514" i="6"/>
  <c r="J4522" i="6"/>
  <c r="J4530" i="6"/>
  <c r="J4538" i="6"/>
  <c r="J4546" i="6"/>
  <c r="J4554" i="6"/>
  <c r="J4562" i="6"/>
  <c r="J4570" i="6"/>
  <c r="J4578" i="6"/>
  <c r="J4586" i="6"/>
  <c r="J4594" i="6"/>
  <c r="J4602" i="6"/>
  <c r="J4610" i="6"/>
  <c r="J4618" i="6"/>
  <c r="J4626" i="6"/>
  <c r="J4634" i="6"/>
  <c r="J4642" i="6"/>
  <c r="J4650" i="6"/>
  <c r="J4658" i="6"/>
  <c r="J4666" i="6"/>
  <c r="J4674" i="6"/>
  <c r="J4682" i="6"/>
  <c r="J4690" i="6"/>
  <c r="J4698" i="6"/>
  <c r="J4706" i="6"/>
  <c r="J4714" i="6"/>
  <c r="J4722" i="6"/>
  <c r="J4730" i="6"/>
  <c r="J4738" i="6"/>
  <c r="J4746" i="6"/>
  <c r="J4754" i="6"/>
  <c r="J4762" i="6"/>
  <c r="J4770" i="6"/>
  <c r="J4778" i="6"/>
  <c r="J4786" i="6"/>
  <c r="J4794" i="6"/>
  <c r="J4802" i="6"/>
  <c r="J4810" i="6"/>
  <c r="J4818" i="6"/>
  <c r="J4826" i="6"/>
  <c r="J4834" i="6"/>
  <c r="J4842" i="6"/>
  <c r="J4850" i="6"/>
  <c r="J4858" i="6"/>
  <c r="J4866" i="6"/>
  <c r="J4874" i="6"/>
  <c r="J4882" i="6"/>
  <c r="J4890" i="6"/>
  <c r="J4898" i="6"/>
  <c r="J4906" i="6"/>
  <c r="J4914" i="6"/>
  <c r="J4922" i="6"/>
  <c r="J4930" i="6"/>
  <c r="J4938" i="6"/>
  <c r="J4946" i="6"/>
  <c r="J4954" i="6"/>
  <c r="J4962" i="6"/>
  <c r="J4970" i="6"/>
  <c r="J4978" i="6"/>
  <c r="J4986" i="6"/>
  <c r="J4994" i="6"/>
  <c r="J5002" i="6"/>
  <c r="J5010" i="6"/>
  <c r="J5018" i="6"/>
  <c r="J5026" i="6"/>
  <c r="J5034" i="6"/>
  <c r="J5042" i="6"/>
  <c r="J5050" i="6"/>
  <c r="J5058" i="6"/>
  <c r="J5066" i="6"/>
  <c r="J5074" i="6"/>
  <c r="J5082" i="6"/>
  <c r="J5090" i="6"/>
  <c r="J5098" i="6"/>
  <c r="J5106" i="6"/>
  <c r="J5114" i="6"/>
  <c r="J5122" i="6"/>
  <c r="J5130" i="6"/>
  <c r="J5138" i="6"/>
  <c r="J5146" i="6"/>
  <c r="J5154" i="6"/>
  <c r="J5162" i="6"/>
  <c r="J5170" i="6"/>
  <c r="J5178" i="6"/>
  <c r="J5186" i="6"/>
  <c r="J5194" i="6"/>
  <c r="J5202" i="6"/>
  <c r="J5210" i="6"/>
  <c r="J5218" i="6"/>
  <c r="J5226" i="6"/>
  <c r="J5234" i="6"/>
  <c r="J5242" i="6"/>
  <c r="J5250" i="6"/>
  <c r="J5258" i="6"/>
  <c r="J5266" i="6"/>
  <c r="J5274" i="6"/>
  <c r="J5282" i="6"/>
  <c r="J5290" i="6"/>
  <c r="J5298" i="6"/>
  <c r="J5306" i="6"/>
  <c r="J5314" i="6"/>
  <c r="J5322" i="6"/>
  <c r="J5330" i="6"/>
  <c r="J5338" i="6"/>
  <c r="J5346" i="6"/>
  <c r="J5354" i="6"/>
  <c r="J5362" i="6"/>
  <c r="J5370" i="6"/>
  <c r="J5378" i="6"/>
  <c r="J5386" i="6"/>
  <c r="J5394" i="6"/>
  <c r="J5402" i="6"/>
  <c r="J5410" i="6"/>
  <c r="J5418" i="6"/>
  <c r="J5426" i="6"/>
  <c r="J5434" i="6"/>
  <c r="J5442" i="6"/>
  <c r="J5450" i="6"/>
  <c r="J5458" i="6"/>
  <c r="J5466" i="6"/>
  <c r="J5474" i="6"/>
  <c r="J5482" i="6"/>
  <c r="J5490" i="6"/>
  <c r="J5498" i="6"/>
  <c r="J5506" i="6"/>
  <c r="J5514" i="6"/>
  <c r="J5522" i="6"/>
  <c r="J5530" i="6"/>
  <c r="J5538" i="6"/>
  <c r="J5546" i="6"/>
  <c r="J5554" i="6"/>
  <c r="J5562" i="6"/>
  <c r="J5570" i="6"/>
  <c r="J5578" i="6"/>
  <c r="J5586" i="6"/>
  <c r="J5594" i="6"/>
  <c r="J5602" i="6"/>
  <c r="J5610" i="6"/>
  <c r="J5618" i="6"/>
  <c r="J5626" i="6"/>
  <c r="J5634" i="6"/>
  <c r="J5642" i="6"/>
  <c r="J5650" i="6"/>
  <c r="J5658" i="6"/>
  <c r="J5666" i="6"/>
  <c r="J5674" i="6"/>
  <c r="J5682" i="6"/>
  <c r="J5690" i="6"/>
  <c r="J5698" i="6"/>
  <c r="J5706" i="6"/>
  <c r="J5714" i="6"/>
  <c r="J5722" i="6"/>
  <c r="J5730" i="6"/>
  <c r="J5738" i="6"/>
  <c r="J5746" i="6"/>
  <c r="J5754" i="6"/>
  <c r="J5762" i="6"/>
  <c r="J5770" i="6"/>
  <c r="J5778" i="6"/>
  <c r="J5786" i="6"/>
  <c r="J5794" i="6"/>
  <c r="J5802" i="6"/>
  <c r="J5810" i="6"/>
  <c r="J5818" i="6"/>
  <c r="J5826" i="6"/>
  <c r="J5834" i="6"/>
  <c r="J5842" i="6"/>
  <c r="J5850" i="6"/>
  <c r="J5858" i="6"/>
  <c r="J5866" i="6"/>
  <c r="J5874" i="6"/>
  <c r="J5882" i="6"/>
  <c r="J5890" i="6"/>
  <c r="J5898" i="6"/>
  <c r="J5906" i="6"/>
  <c r="J5914" i="6"/>
  <c r="J5922" i="6"/>
  <c r="J5930" i="6"/>
  <c r="J5938" i="6"/>
  <c r="J5946" i="6"/>
  <c r="J5954" i="6"/>
  <c r="J5962" i="6"/>
  <c r="J5970" i="6"/>
  <c r="J5978" i="6"/>
  <c r="J5986" i="6"/>
  <c r="J5994" i="6"/>
  <c r="J6002" i="6"/>
  <c r="J6010" i="6"/>
  <c r="J6018" i="6"/>
  <c r="J6026" i="6"/>
  <c r="J6034" i="6"/>
  <c r="J6042" i="6"/>
  <c r="J6050" i="6"/>
  <c r="J6058" i="6"/>
  <c r="J6066" i="6"/>
  <c r="J6074" i="6"/>
  <c r="J6082" i="6"/>
  <c r="J8" i="6"/>
  <c r="K114" i="6"/>
  <c r="K626" i="6"/>
  <c r="K1138" i="6"/>
  <c r="K1650" i="6"/>
  <c r="K1968" i="6"/>
  <c r="K2224" i="6"/>
  <c r="K2480" i="6"/>
  <c r="K2672" i="6"/>
  <c r="K2842" i="6"/>
  <c r="K3012" i="6"/>
  <c r="K3119" i="6"/>
  <c r="K3195" i="6"/>
  <c r="K3268" i="6"/>
  <c r="K3333" i="6"/>
  <c r="K3397" i="6"/>
  <c r="K3461" i="6"/>
  <c r="K3525" i="6"/>
  <c r="K3589" i="6"/>
  <c r="K3653" i="6"/>
  <c r="K3717" i="6"/>
  <c r="K3781" i="6"/>
  <c r="K3845" i="6"/>
  <c r="K3909" i="6"/>
  <c r="K3973" i="6"/>
  <c r="K4037" i="6"/>
  <c r="K4101" i="6"/>
  <c r="K4165" i="6"/>
  <c r="K4229" i="6"/>
  <c r="K4293" i="6"/>
  <c r="K4357" i="6"/>
  <c r="K4421" i="6"/>
  <c r="K4485" i="6"/>
  <c r="K4549" i="6"/>
  <c r="K4613" i="6"/>
  <c r="K4677" i="6"/>
  <c r="K4741" i="6"/>
  <c r="K4805" i="6"/>
  <c r="K4869" i="6"/>
  <c r="K4933" i="6"/>
  <c r="K4997" i="6"/>
  <c r="K5061" i="6"/>
  <c r="K5125" i="6"/>
  <c r="K5189" i="6"/>
  <c r="K5253" i="6"/>
  <c r="K5317" i="6"/>
  <c r="K5381" i="6"/>
  <c r="K5445" i="6"/>
  <c r="K5509" i="6"/>
  <c r="K5573" i="6"/>
  <c r="K5637" i="6"/>
  <c r="K5701" i="6"/>
  <c r="K5765" i="6"/>
  <c r="K5829" i="6"/>
  <c r="K5893" i="6"/>
  <c r="K5957" i="6"/>
  <c r="K6021" i="6"/>
  <c r="K3" i="6"/>
  <c r="J68" i="6"/>
  <c r="J132" i="6"/>
  <c r="J196" i="6"/>
  <c r="J260" i="6"/>
  <c r="J324" i="6"/>
  <c r="J388" i="6"/>
  <c r="J452" i="6"/>
  <c r="J516" i="6"/>
  <c r="J580" i="6"/>
  <c r="J641" i="6"/>
  <c r="J673" i="6"/>
  <c r="J705" i="6"/>
  <c r="J737" i="6"/>
  <c r="J769" i="6"/>
  <c r="J801" i="6"/>
  <c r="J833" i="6"/>
  <c r="J865" i="6"/>
  <c r="J897" i="6"/>
  <c r="J929" i="6"/>
  <c r="J961" i="6"/>
  <c r="J993" i="6"/>
  <c r="J1025" i="6"/>
  <c r="J1049" i="6"/>
  <c r="J1070" i="6"/>
  <c r="J1092" i="6"/>
  <c r="J1113" i="6"/>
  <c r="J1134" i="6"/>
  <c r="J1156" i="6"/>
  <c r="J1177" i="6"/>
  <c r="J1198" i="6"/>
  <c r="J1220" i="6"/>
  <c r="J1241" i="6"/>
  <c r="J1262" i="6"/>
  <c r="J1284" i="6"/>
  <c r="J1305" i="6"/>
  <c r="J1326" i="6"/>
  <c r="J1348" i="6"/>
  <c r="J1369" i="6"/>
  <c r="J1390" i="6"/>
  <c r="J1412" i="6"/>
  <c r="J1433" i="6"/>
  <c r="J1454" i="6"/>
  <c r="J1476" i="6"/>
  <c r="J1497" i="6"/>
  <c r="J1516" i="6"/>
  <c r="J1532" i="6"/>
  <c r="J1548" i="6"/>
  <c r="J1564" i="6"/>
  <c r="J1578" i="6"/>
  <c r="J1590" i="6"/>
  <c r="J1604" i="6"/>
  <c r="J1617" i="6"/>
  <c r="J1629" i="6"/>
  <c r="J1642" i="6"/>
  <c r="J1654" i="6"/>
  <c r="J1668" i="6"/>
  <c r="J1681" i="6"/>
  <c r="J1693" i="6"/>
  <c r="J1706" i="6"/>
  <c r="J1718" i="6"/>
  <c r="J1732" i="6"/>
  <c r="J1743" i="6"/>
  <c r="J1752" i="6"/>
  <c r="J1761" i="6"/>
  <c r="J1770" i="6"/>
  <c r="J1780" i="6"/>
  <c r="J1789" i="6"/>
  <c r="J1798" i="6"/>
  <c r="J1807" i="6"/>
  <c r="J1816" i="6"/>
  <c r="J1825" i="6"/>
  <c r="J1834" i="6"/>
  <c r="J1844" i="6"/>
  <c r="J1853" i="6"/>
  <c r="J1862" i="6"/>
  <c r="J1871" i="6"/>
  <c r="J1880" i="6"/>
  <c r="J1889" i="6"/>
  <c r="J1898" i="6"/>
  <c r="J1907" i="6"/>
  <c r="J1915" i="6"/>
  <c r="J1923" i="6"/>
  <c r="J1931" i="6"/>
  <c r="J1939" i="6"/>
  <c r="J1947" i="6"/>
  <c r="J1955" i="6"/>
  <c r="J1963" i="6"/>
  <c r="J1971" i="6"/>
  <c r="J1979" i="6"/>
  <c r="J1987" i="6"/>
  <c r="J1995" i="6"/>
  <c r="J2003" i="6"/>
  <c r="J2011" i="6"/>
  <c r="J2019" i="6"/>
  <c r="J2027" i="6"/>
  <c r="J2035" i="6"/>
  <c r="J2043" i="6"/>
  <c r="J2051" i="6"/>
  <c r="J2059" i="6"/>
  <c r="J2067" i="6"/>
  <c r="J2075" i="6"/>
  <c r="J2083" i="6"/>
  <c r="J2091" i="6"/>
  <c r="J2099" i="6"/>
  <c r="J2107" i="6"/>
  <c r="J2115" i="6"/>
  <c r="J2123" i="6"/>
  <c r="J2131" i="6"/>
  <c r="J2139" i="6"/>
  <c r="J2147" i="6"/>
  <c r="J2155" i="6"/>
  <c r="J2163" i="6"/>
  <c r="J2171" i="6"/>
  <c r="J2179" i="6"/>
  <c r="J2187" i="6"/>
  <c r="J2195" i="6"/>
  <c r="J2203" i="6"/>
  <c r="J2211" i="6"/>
  <c r="J2219" i="6"/>
  <c r="J2227" i="6"/>
  <c r="J2235" i="6"/>
  <c r="J2243" i="6"/>
  <c r="J2251" i="6"/>
  <c r="J2259" i="6"/>
  <c r="J2267" i="6"/>
  <c r="J2275" i="6"/>
  <c r="J2283" i="6"/>
  <c r="J2291" i="6"/>
  <c r="J2299" i="6"/>
  <c r="J2307" i="6"/>
  <c r="J2315" i="6"/>
  <c r="J2323" i="6"/>
  <c r="J2331" i="6"/>
  <c r="J2339" i="6"/>
  <c r="J2347" i="6"/>
  <c r="J2355" i="6"/>
  <c r="J2363" i="6"/>
  <c r="J2371" i="6"/>
  <c r="J2379" i="6"/>
  <c r="J2387" i="6"/>
  <c r="J2395" i="6"/>
  <c r="J2403" i="6"/>
  <c r="J2411" i="6"/>
  <c r="J2419" i="6"/>
  <c r="J2427" i="6"/>
  <c r="J2435" i="6"/>
  <c r="J2443" i="6"/>
  <c r="J2451" i="6"/>
  <c r="J2459" i="6"/>
  <c r="J2467" i="6"/>
  <c r="J2475" i="6"/>
  <c r="J2483" i="6"/>
  <c r="J2491" i="6"/>
  <c r="J2499" i="6"/>
  <c r="J2507" i="6"/>
  <c r="J2515" i="6"/>
  <c r="J2523" i="6"/>
  <c r="J2531" i="6"/>
  <c r="J2539" i="6"/>
  <c r="J2547" i="6"/>
  <c r="J2555" i="6"/>
  <c r="J2563" i="6"/>
  <c r="J2571" i="6"/>
  <c r="J2579" i="6"/>
  <c r="J2587" i="6"/>
  <c r="J2595" i="6"/>
  <c r="J2603" i="6"/>
  <c r="J2611" i="6"/>
  <c r="J2619" i="6"/>
  <c r="J2627" i="6"/>
  <c r="J2635" i="6"/>
  <c r="J2643" i="6"/>
  <c r="J2651" i="6"/>
  <c r="J2659" i="6"/>
  <c r="J2667" i="6"/>
  <c r="J2675" i="6"/>
  <c r="J2683" i="6"/>
  <c r="J2691" i="6"/>
  <c r="J2699" i="6"/>
  <c r="J2707" i="6"/>
  <c r="J2715" i="6"/>
  <c r="J2723" i="6"/>
  <c r="J2731" i="6"/>
  <c r="J2739" i="6"/>
  <c r="J2747" i="6"/>
  <c r="J2755" i="6"/>
  <c r="J2763" i="6"/>
  <c r="J2771" i="6"/>
  <c r="J2779" i="6"/>
  <c r="J2787" i="6"/>
  <c r="J2795" i="6"/>
  <c r="J2803" i="6"/>
  <c r="J2811" i="6"/>
  <c r="J2819" i="6"/>
  <c r="J2827" i="6"/>
  <c r="J2835" i="6"/>
  <c r="J2843" i="6"/>
  <c r="J2851" i="6"/>
  <c r="J2859" i="6"/>
  <c r="J2867" i="6"/>
  <c r="J2875" i="6"/>
  <c r="J2883" i="6"/>
  <c r="J2891" i="6"/>
  <c r="J2899" i="6"/>
  <c r="J2907" i="6"/>
  <c r="J2915" i="6"/>
  <c r="J2923" i="6"/>
  <c r="J2931" i="6"/>
  <c r="J2939" i="6"/>
  <c r="J2947" i="6"/>
  <c r="J2955" i="6"/>
  <c r="J2963" i="6"/>
  <c r="J2971" i="6"/>
  <c r="J2979" i="6"/>
  <c r="J2987" i="6"/>
  <c r="J2995" i="6"/>
  <c r="J3003" i="6"/>
  <c r="J3011" i="6"/>
  <c r="J3019" i="6"/>
  <c r="J3027" i="6"/>
  <c r="J3035" i="6"/>
  <c r="J3043" i="6"/>
  <c r="J3051" i="6"/>
  <c r="J3059" i="6"/>
  <c r="J3067" i="6"/>
  <c r="J3075" i="6"/>
  <c r="J3083" i="6"/>
  <c r="J3091" i="6"/>
  <c r="J3099" i="6"/>
  <c r="J3107" i="6"/>
  <c r="J3115" i="6"/>
  <c r="J3123" i="6"/>
  <c r="J3131" i="6"/>
  <c r="J3139" i="6"/>
  <c r="J3147" i="6"/>
  <c r="J3155" i="6"/>
  <c r="J3163" i="6"/>
  <c r="J3171" i="6"/>
  <c r="J3179" i="6"/>
  <c r="J3187" i="6"/>
  <c r="J3195" i="6"/>
  <c r="J3203" i="6"/>
  <c r="J3211" i="6"/>
  <c r="J3219" i="6"/>
  <c r="J3227" i="6"/>
  <c r="J3235" i="6"/>
  <c r="J3243" i="6"/>
  <c r="J3251" i="6"/>
  <c r="J3259" i="6"/>
  <c r="J3267" i="6"/>
  <c r="J3275" i="6"/>
  <c r="J3283" i="6"/>
  <c r="J3291" i="6"/>
  <c r="J3299" i="6"/>
  <c r="J3307" i="6"/>
  <c r="J3315" i="6"/>
  <c r="J3323" i="6"/>
  <c r="J3331" i="6"/>
  <c r="J3339" i="6"/>
  <c r="J3347" i="6"/>
  <c r="J3355" i="6"/>
  <c r="J3363" i="6"/>
  <c r="J3371" i="6"/>
  <c r="J3379" i="6"/>
  <c r="J3387" i="6"/>
  <c r="J3395" i="6"/>
  <c r="J3403" i="6"/>
  <c r="J3411" i="6"/>
  <c r="J3419" i="6"/>
  <c r="J3427" i="6"/>
  <c r="J3435" i="6"/>
  <c r="J3443" i="6"/>
  <c r="J3451" i="6"/>
  <c r="J3459" i="6"/>
  <c r="J3467" i="6"/>
  <c r="J3475" i="6"/>
  <c r="J3483" i="6"/>
  <c r="J3491" i="6"/>
  <c r="J3499" i="6"/>
  <c r="J3507" i="6"/>
  <c r="J3515" i="6"/>
  <c r="J3523" i="6"/>
  <c r="J3531" i="6"/>
  <c r="J3539" i="6"/>
  <c r="J3547" i="6"/>
  <c r="J3555" i="6"/>
  <c r="J3563" i="6"/>
  <c r="J3571" i="6"/>
  <c r="J3579" i="6"/>
  <c r="J3587" i="6"/>
  <c r="J3595" i="6"/>
  <c r="J3603" i="6"/>
  <c r="J3611" i="6"/>
  <c r="J3619" i="6"/>
  <c r="J3627" i="6"/>
  <c r="J3635" i="6"/>
  <c r="J3643" i="6"/>
  <c r="J3651" i="6"/>
  <c r="J3659" i="6"/>
  <c r="J3667" i="6"/>
  <c r="J3675" i="6"/>
  <c r="J3683" i="6"/>
  <c r="J3691" i="6"/>
  <c r="J3699" i="6"/>
  <c r="J3707" i="6"/>
  <c r="J3715" i="6"/>
  <c r="J3723" i="6"/>
  <c r="J3731" i="6"/>
  <c r="J3739" i="6"/>
  <c r="J3747" i="6"/>
  <c r="J3755" i="6"/>
  <c r="J3763" i="6"/>
  <c r="J3771" i="6"/>
  <c r="J3779" i="6"/>
  <c r="J3787" i="6"/>
  <c r="J3795" i="6"/>
  <c r="J3803" i="6"/>
  <c r="J3811" i="6"/>
  <c r="J3819" i="6"/>
  <c r="J3827" i="6"/>
  <c r="J3835" i="6"/>
  <c r="J3843" i="6"/>
  <c r="J3851" i="6"/>
  <c r="J3859" i="6"/>
  <c r="J3867" i="6"/>
  <c r="J3875" i="6"/>
  <c r="J3883" i="6"/>
  <c r="J3891" i="6"/>
  <c r="J3899" i="6"/>
  <c r="J3907" i="6"/>
  <c r="J3915" i="6"/>
  <c r="J3923" i="6"/>
  <c r="J3931" i="6"/>
  <c r="J3939" i="6"/>
  <c r="J3947" i="6"/>
  <c r="J3955" i="6"/>
  <c r="J3963" i="6"/>
  <c r="J3971" i="6"/>
  <c r="J3979" i="6"/>
  <c r="J3987" i="6"/>
  <c r="J3995" i="6"/>
  <c r="J4003" i="6"/>
  <c r="J4011" i="6"/>
  <c r="J4019" i="6"/>
  <c r="J4027" i="6"/>
  <c r="J4035" i="6"/>
  <c r="J4043" i="6"/>
  <c r="J4051" i="6"/>
  <c r="J4059" i="6"/>
  <c r="J4067" i="6"/>
  <c r="J4075" i="6"/>
  <c r="J4083" i="6"/>
  <c r="J4091" i="6"/>
  <c r="J4099" i="6"/>
  <c r="J4107" i="6"/>
  <c r="J4115" i="6"/>
  <c r="J4123" i="6"/>
  <c r="J4131" i="6"/>
  <c r="J4139" i="6"/>
  <c r="J4147" i="6"/>
  <c r="J4155" i="6"/>
  <c r="J4163" i="6"/>
  <c r="J4171" i="6"/>
  <c r="J4179" i="6"/>
  <c r="J4187" i="6"/>
  <c r="J4195" i="6"/>
  <c r="J4203" i="6"/>
  <c r="J4211" i="6"/>
  <c r="J4219" i="6"/>
  <c r="J4227" i="6"/>
  <c r="J4235" i="6"/>
  <c r="J4243" i="6"/>
  <c r="J4251" i="6"/>
  <c r="J4259" i="6"/>
  <c r="J4267" i="6"/>
  <c r="J4275" i="6"/>
  <c r="J4283" i="6"/>
  <c r="J4291" i="6"/>
  <c r="J4299" i="6"/>
  <c r="J4307" i="6"/>
  <c r="J4315" i="6"/>
  <c r="J4323" i="6"/>
  <c r="J4331" i="6"/>
  <c r="J4339" i="6"/>
  <c r="J4347" i="6"/>
  <c r="J4355" i="6"/>
  <c r="J4363" i="6"/>
  <c r="J4371" i="6"/>
  <c r="J4379" i="6"/>
  <c r="J4387" i="6"/>
  <c r="J4395" i="6"/>
  <c r="J4403" i="6"/>
  <c r="J4411" i="6"/>
  <c r="J4419" i="6"/>
  <c r="J4427" i="6"/>
  <c r="J4435" i="6"/>
  <c r="J4443" i="6"/>
  <c r="J4451" i="6"/>
  <c r="J4459" i="6"/>
  <c r="J4467" i="6"/>
  <c r="J4475" i="6"/>
  <c r="J4483" i="6"/>
  <c r="J4491" i="6"/>
  <c r="J4499" i="6"/>
  <c r="J4507" i="6"/>
  <c r="J4515" i="6"/>
  <c r="J4523" i="6"/>
  <c r="J4531" i="6"/>
  <c r="J4539" i="6"/>
  <c r="J4547" i="6"/>
  <c r="J4555" i="6"/>
  <c r="J4563" i="6"/>
  <c r="J4571" i="6"/>
  <c r="J4579" i="6"/>
  <c r="J4587" i="6"/>
  <c r="J4595" i="6"/>
  <c r="J4603" i="6"/>
  <c r="J4611" i="6"/>
  <c r="J4619" i="6"/>
  <c r="J4627" i="6"/>
  <c r="J4635" i="6"/>
  <c r="J4643" i="6"/>
  <c r="J4651" i="6"/>
  <c r="J4659" i="6"/>
  <c r="J4667" i="6"/>
  <c r="J4675" i="6"/>
  <c r="J4683" i="6"/>
  <c r="J4691" i="6"/>
  <c r="J4699" i="6"/>
  <c r="J4707" i="6"/>
  <c r="J4715" i="6"/>
  <c r="J4723" i="6"/>
  <c r="J4731" i="6"/>
  <c r="J4739" i="6"/>
  <c r="J4747" i="6"/>
  <c r="J4755" i="6"/>
  <c r="J4763" i="6"/>
  <c r="J4771" i="6"/>
  <c r="J4779" i="6"/>
  <c r="J4787" i="6"/>
  <c r="J4795" i="6"/>
  <c r="J4803" i="6"/>
  <c r="J4811" i="6"/>
  <c r="J4819" i="6"/>
  <c r="J4827" i="6"/>
  <c r="J4835" i="6"/>
  <c r="J4843" i="6"/>
  <c r="J4851" i="6"/>
  <c r="J4859" i="6"/>
  <c r="J4867" i="6"/>
  <c r="J4875" i="6"/>
  <c r="J4883" i="6"/>
  <c r="J4891" i="6"/>
  <c r="J4899" i="6"/>
  <c r="J4907" i="6"/>
  <c r="J4915" i="6"/>
  <c r="J4923" i="6"/>
  <c r="J4931" i="6"/>
  <c r="J4939" i="6"/>
  <c r="J4947" i="6"/>
  <c r="J4955" i="6"/>
  <c r="J4963" i="6"/>
  <c r="J4971" i="6"/>
  <c r="J4979" i="6"/>
  <c r="J4987" i="6"/>
  <c r="J4995" i="6"/>
  <c r="J5003" i="6"/>
  <c r="J5011" i="6"/>
  <c r="J5019" i="6"/>
  <c r="J5027" i="6"/>
  <c r="J5035" i="6"/>
  <c r="J5043" i="6"/>
  <c r="J5051" i="6"/>
  <c r="J5059" i="6"/>
  <c r="J5067" i="6"/>
  <c r="J5075" i="6"/>
  <c r="J5083" i="6"/>
  <c r="J5091" i="6"/>
  <c r="J5099" i="6"/>
  <c r="J5107" i="6"/>
  <c r="J5115" i="6"/>
  <c r="J5123" i="6"/>
  <c r="J5131" i="6"/>
  <c r="J5139" i="6"/>
  <c r="J5147" i="6"/>
  <c r="J5155" i="6"/>
  <c r="J5163" i="6"/>
  <c r="J5171" i="6"/>
  <c r="J5179" i="6"/>
  <c r="J5187" i="6"/>
  <c r="J5195" i="6"/>
  <c r="J5203" i="6"/>
  <c r="J5211" i="6"/>
  <c r="J5219" i="6"/>
  <c r="J5227" i="6"/>
  <c r="J5235" i="6"/>
  <c r="J5243" i="6"/>
  <c r="J5251" i="6"/>
  <c r="J5259" i="6"/>
  <c r="J5267" i="6"/>
  <c r="J5275" i="6"/>
  <c r="J5283" i="6"/>
  <c r="J5291" i="6"/>
  <c r="J5299" i="6"/>
  <c r="J5307" i="6"/>
  <c r="J5315" i="6"/>
  <c r="J5323" i="6"/>
  <c r="J5331" i="6"/>
  <c r="J5339" i="6"/>
  <c r="J5347" i="6"/>
  <c r="J5355" i="6"/>
  <c r="J5363" i="6"/>
  <c r="J5371" i="6"/>
  <c r="J5379" i="6"/>
  <c r="J5387" i="6"/>
  <c r="J5395" i="6"/>
  <c r="J5403" i="6"/>
  <c r="J5411" i="6"/>
  <c r="J5419" i="6"/>
  <c r="J5427" i="6"/>
  <c r="J5435" i="6"/>
  <c r="J5443" i="6"/>
  <c r="J5451" i="6"/>
  <c r="J5459" i="6"/>
  <c r="J5467" i="6"/>
  <c r="J5475" i="6"/>
  <c r="J5483" i="6"/>
  <c r="J5491" i="6"/>
  <c r="J5499" i="6"/>
  <c r="J5507" i="6"/>
  <c r="J5515" i="6"/>
  <c r="J5523" i="6"/>
  <c r="J5531" i="6"/>
  <c r="J5539" i="6"/>
  <c r="J5547" i="6"/>
  <c r="J5555" i="6"/>
  <c r="J5563" i="6"/>
  <c r="J5571" i="6"/>
  <c r="J5579" i="6"/>
  <c r="J5587" i="6"/>
  <c r="J5595" i="6"/>
  <c r="J5603" i="6"/>
  <c r="J5611" i="6"/>
  <c r="J5619" i="6"/>
  <c r="J5627" i="6"/>
  <c r="J5635" i="6"/>
  <c r="J5643" i="6"/>
  <c r="J5651" i="6"/>
  <c r="J5659" i="6"/>
  <c r="J5667" i="6"/>
  <c r="J5675" i="6"/>
  <c r="J5683" i="6"/>
  <c r="J5691" i="6"/>
  <c r="J5699" i="6"/>
  <c r="J5707" i="6"/>
  <c r="J5715" i="6"/>
  <c r="J5723" i="6"/>
  <c r="J5731" i="6"/>
  <c r="J5739" i="6"/>
  <c r="J5747" i="6"/>
  <c r="J5755" i="6"/>
  <c r="J5763" i="6"/>
  <c r="J5771" i="6"/>
  <c r="J5779" i="6"/>
  <c r="J5787" i="6"/>
  <c r="J5795" i="6"/>
  <c r="J5803" i="6"/>
  <c r="J5811" i="6"/>
  <c r="J5819" i="6"/>
  <c r="J5827" i="6"/>
  <c r="J5835" i="6"/>
  <c r="J5843" i="6"/>
  <c r="J5851" i="6"/>
  <c r="J5859" i="6"/>
  <c r="J5867" i="6"/>
  <c r="J5875" i="6"/>
  <c r="J5883" i="6"/>
  <c r="J5891" i="6"/>
  <c r="J5899" i="6"/>
  <c r="J5907" i="6"/>
  <c r="J5915" i="6"/>
  <c r="J5923" i="6"/>
  <c r="J5931" i="6"/>
  <c r="J5939" i="6"/>
  <c r="J5947" i="6"/>
  <c r="J5955" i="6"/>
  <c r="J5963" i="6"/>
  <c r="J5971" i="6"/>
  <c r="J5979" i="6"/>
  <c r="J5987" i="6"/>
  <c r="J5995" i="6"/>
  <c r="J6003" i="6"/>
  <c r="J6011" i="6"/>
  <c r="J6019" i="6"/>
  <c r="J6027" i="6"/>
  <c r="J6035" i="6"/>
  <c r="J6043" i="6"/>
  <c r="J6051" i="6"/>
  <c r="J6059" i="6"/>
  <c r="J6067" i="6"/>
  <c r="J6075" i="6"/>
  <c r="J6083" i="6"/>
  <c r="J9" i="6"/>
  <c r="K1714" i="6"/>
  <c r="K3204" i="6"/>
  <c r="K3725" i="6"/>
  <c r="K4237" i="6"/>
  <c r="K4749" i="6"/>
  <c r="K5261" i="6"/>
  <c r="K5773" i="6"/>
  <c r="J204" i="6"/>
  <c r="J676" i="6"/>
  <c r="J932" i="6"/>
  <c r="J1137" i="6"/>
  <c r="J1308" i="6"/>
  <c r="J1478" i="6"/>
  <c r="J1605" i="6"/>
  <c r="J1708" i="6"/>
  <c r="J1790" i="6"/>
  <c r="J1863" i="6"/>
  <c r="J1932" i="6"/>
  <c r="J1996" i="6"/>
  <c r="J2060" i="6"/>
  <c r="J2124" i="6"/>
  <c r="J2188" i="6"/>
  <c r="J2252" i="6"/>
  <c r="J2316" i="6"/>
  <c r="J2380" i="6"/>
  <c r="J2444" i="6"/>
  <c r="J2508" i="6"/>
  <c r="J2572" i="6"/>
  <c r="J2636" i="6"/>
  <c r="J2700" i="6"/>
  <c r="J2764" i="6"/>
  <c r="J2828" i="6"/>
  <c r="J2892" i="6"/>
  <c r="J2956" i="6"/>
  <c r="J3020" i="6"/>
  <c r="J3084" i="6"/>
  <c r="J3148" i="6"/>
  <c r="J3212" i="6"/>
  <c r="J3276" i="6"/>
  <c r="J3340" i="6"/>
  <c r="J3404" i="6"/>
  <c r="J3468" i="6"/>
  <c r="J3532" i="6"/>
  <c r="J3596" i="6"/>
  <c r="J3660" i="6"/>
  <c r="J3724" i="6"/>
  <c r="J3788" i="6"/>
  <c r="J3852" i="6"/>
  <c r="J3916" i="6"/>
  <c r="J3980" i="6"/>
  <c r="J4044" i="6"/>
  <c r="J4108" i="6"/>
  <c r="J4172" i="6"/>
  <c r="J4236" i="6"/>
  <c r="J4300" i="6"/>
  <c r="J4334" i="6"/>
  <c r="J4366" i="6"/>
  <c r="J4398" i="6"/>
  <c r="J4430" i="6"/>
  <c r="J4462" i="6"/>
  <c r="J4494" i="6"/>
  <c r="J4526" i="6"/>
  <c r="J4558" i="6"/>
  <c r="J4590" i="6"/>
  <c r="J4622" i="6"/>
  <c r="J4654" i="6"/>
  <c r="J4686" i="6"/>
  <c r="J4718" i="6"/>
  <c r="J4750" i="6"/>
  <c r="J4782" i="6"/>
  <c r="J4814" i="6"/>
  <c r="J4846" i="6"/>
  <c r="J4878" i="6"/>
  <c r="J4910" i="6"/>
  <c r="J4942" i="6"/>
  <c r="J4974" i="6"/>
  <c r="J5006" i="6"/>
  <c r="J5038" i="6"/>
  <c r="J5070" i="6"/>
  <c r="J5102" i="6"/>
  <c r="J5134" i="6"/>
  <c r="J5166" i="6"/>
  <c r="J5198" i="6"/>
  <c r="J5230" i="6"/>
  <c r="J5262" i="6"/>
  <c r="J5294" i="6"/>
  <c r="J5326" i="6"/>
  <c r="J5358" i="6"/>
  <c r="J5390" i="6"/>
  <c r="J5412" i="6"/>
  <c r="J5432" i="6"/>
  <c r="J5454" i="6"/>
  <c r="J5476" i="6"/>
  <c r="J5496" i="6"/>
  <c r="J5518" i="6"/>
  <c r="J5540" i="6"/>
  <c r="J5560" i="6"/>
  <c r="J5582" i="6"/>
  <c r="J5604" i="6"/>
  <c r="J5624" i="6"/>
  <c r="J5646" i="6"/>
  <c r="J5668" i="6"/>
  <c r="J5688" i="6"/>
  <c r="J5710" i="6"/>
  <c r="J5732" i="6"/>
  <c r="J5752" i="6"/>
  <c r="J5774" i="6"/>
  <c r="J5796" i="6"/>
  <c r="J5816" i="6"/>
  <c r="J5838" i="6"/>
  <c r="J5860" i="6"/>
  <c r="J5880" i="6"/>
  <c r="J5902" i="6"/>
  <c r="J5924" i="6"/>
  <c r="J5944" i="6"/>
  <c r="J5966" i="6"/>
  <c r="J5988" i="6"/>
  <c r="J6008" i="6"/>
  <c r="J6030" i="6"/>
  <c r="J6052" i="6"/>
  <c r="J6072" i="6"/>
  <c r="K2000" i="6"/>
  <c r="K3277" i="6"/>
  <c r="K3789" i="6"/>
  <c r="K4301" i="6"/>
  <c r="K4813" i="6"/>
  <c r="K5325" i="6"/>
  <c r="K5837" i="6"/>
  <c r="J268" i="6"/>
  <c r="J708" i="6"/>
  <c r="J964" i="6"/>
  <c r="J1158" i="6"/>
  <c r="J1329" i="6"/>
  <c r="J1500" i="6"/>
  <c r="J1618" i="6"/>
  <c r="J1721" i="6"/>
  <c r="J1799" i="6"/>
  <c r="J1872" i="6"/>
  <c r="J1940" i="6"/>
  <c r="J2004" i="6"/>
  <c r="J2068" i="6"/>
  <c r="J2132" i="6"/>
  <c r="J2196" i="6"/>
  <c r="J2260" i="6"/>
  <c r="J2324" i="6"/>
  <c r="J2388" i="6"/>
  <c r="J2452" i="6"/>
  <c r="J2516" i="6"/>
  <c r="J2580" i="6"/>
  <c r="J2644" i="6"/>
  <c r="J2708" i="6"/>
  <c r="J2772" i="6"/>
  <c r="J2836" i="6"/>
  <c r="J2900" i="6"/>
  <c r="J2964" i="6"/>
  <c r="J3028" i="6"/>
  <c r="J3092" i="6"/>
  <c r="J3156" i="6"/>
  <c r="J3220" i="6"/>
  <c r="J3284" i="6"/>
  <c r="J3348" i="6"/>
  <c r="J3412" i="6"/>
  <c r="J3476" i="6"/>
  <c r="J3540" i="6"/>
  <c r="J3604" i="6"/>
  <c r="J3668" i="6"/>
  <c r="J3732" i="6"/>
  <c r="J3796" i="6"/>
  <c r="J3860" i="6"/>
  <c r="J3924" i="6"/>
  <c r="J3988" i="6"/>
  <c r="J4052" i="6"/>
  <c r="J4116" i="6"/>
  <c r="J4180" i="6"/>
  <c r="J4244" i="6"/>
  <c r="J4308" i="6"/>
  <c r="J4340" i="6"/>
  <c r="J4372" i="6"/>
  <c r="J4404" i="6"/>
  <c r="J4436" i="6"/>
  <c r="J4468" i="6"/>
  <c r="J4500" i="6"/>
  <c r="J4532" i="6"/>
  <c r="J4564" i="6"/>
  <c r="J4596" i="6"/>
  <c r="J4628" i="6"/>
  <c r="J4660" i="6"/>
  <c r="J4692" i="6"/>
  <c r="J4724" i="6"/>
  <c r="J4756" i="6"/>
  <c r="J4788" i="6"/>
  <c r="J4820" i="6"/>
  <c r="J4852" i="6"/>
  <c r="J4884" i="6"/>
  <c r="J4916" i="6"/>
  <c r="J4948" i="6"/>
  <c r="J4980" i="6"/>
  <c r="J5012" i="6"/>
  <c r="J5044" i="6"/>
  <c r="J5076" i="6"/>
  <c r="J5108" i="6"/>
  <c r="J5140" i="6"/>
  <c r="J5172" i="6"/>
  <c r="J5204" i="6"/>
  <c r="J5236" i="6"/>
  <c r="J5268" i="6"/>
  <c r="J5300" i="6"/>
  <c r="J5332" i="6"/>
  <c r="J5364" i="6"/>
  <c r="J5392" i="6"/>
  <c r="J5414" i="6"/>
  <c r="J5436" i="6"/>
  <c r="J5456" i="6"/>
  <c r="J5478" i="6"/>
  <c r="J5500" i="6"/>
  <c r="J5520" i="6"/>
  <c r="J5542" i="6"/>
  <c r="J5564" i="6"/>
  <c r="J5584" i="6"/>
  <c r="J5606" i="6"/>
  <c r="J5628" i="6"/>
  <c r="J5648" i="6"/>
  <c r="J5670" i="6"/>
  <c r="J5692" i="6"/>
  <c r="J5712" i="6"/>
  <c r="J5734" i="6"/>
  <c r="J5756" i="6"/>
  <c r="J5776" i="6"/>
  <c r="J5798" i="6"/>
  <c r="J5820" i="6"/>
  <c r="J5840" i="6"/>
  <c r="J5862" i="6"/>
  <c r="J5884" i="6"/>
  <c r="J5904" i="6"/>
  <c r="J5926" i="6"/>
  <c r="J5948" i="6"/>
  <c r="J5968" i="6"/>
  <c r="J5990" i="6"/>
  <c r="J6012" i="6"/>
  <c r="J6032" i="6"/>
  <c r="J6054" i="6"/>
  <c r="J6076" i="6"/>
  <c r="K2256" i="6"/>
  <c r="K3341" i="6"/>
  <c r="K3853" i="6"/>
  <c r="K4365" i="6"/>
  <c r="K4877" i="6"/>
  <c r="K5389" i="6"/>
  <c r="K5901" i="6"/>
  <c r="J332" i="6"/>
  <c r="J740" i="6"/>
  <c r="J996" i="6"/>
  <c r="J1180" i="6"/>
  <c r="J1350" i="6"/>
  <c r="J1517" i="6"/>
  <c r="J1630" i="6"/>
  <c r="J1733" i="6"/>
  <c r="J1808" i="6"/>
  <c r="J1881" i="6"/>
  <c r="J1948" i="6"/>
  <c r="J2012" i="6"/>
  <c r="J2076" i="6"/>
  <c r="J2140" i="6"/>
  <c r="J2204" i="6"/>
  <c r="J2268" i="6"/>
  <c r="J2332" i="6"/>
  <c r="J2396" i="6"/>
  <c r="J2460" i="6"/>
  <c r="J2524" i="6"/>
  <c r="J2588" i="6"/>
  <c r="J2652" i="6"/>
  <c r="J2716" i="6"/>
  <c r="J2780" i="6"/>
  <c r="J2844" i="6"/>
  <c r="J2908" i="6"/>
  <c r="J2972" i="6"/>
  <c r="J3036" i="6"/>
  <c r="J3100" i="6"/>
  <c r="J3164" i="6"/>
  <c r="J3228" i="6"/>
  <c r="J3292" i="6"/>
  <c r="J3356" i="6"/>
  <c r="J3420" i="6"/>
  <c r="J3484" i="6"/>
  <c r="J3548" i="6"/>
  <c r="J3612" i="6"/>
  <c r="J3676" i="6"/>
  <c r="J3740" i="6"/>
  <c r="J3804" i="6"/>
  <c r="J3868" i="6"/>
  <c r="J3932" i="6"/>
  <c r="J3996" i="6"/>
  <c r="J4060" i="6"/>
  <c r="J4124" i="6"/>
  <c r="J4188" i="6"/>
  <c r="J4252" i="6"/>
  <c r="J4310" i="6"/>
  <c r="J4342" i="6"/>
  <c r="J4374" i="6"/>
  <c r="J4406" i="6"/>
  <c r="J4438" i="6"/>
  <c r="J4470" i="6"/>
  <c r="J4502" i="6"/>
  <c r="J4534" i="6"/>
  <c r="J4566" i="6"/>
  <c r="J4598" i="6"/>
  <c r="J4630" i="6"/>
  <c r="J4662" i="6"/>
  <c r="J4694" i="6"/>
  <c r="J4726" i="6"/>
  <c r="J4758" i="6"/>
  <c r="J4790" i="6"/>
  <c r="J4822" i="6"/>
  <c r="J4854" i="6"/>
  <c r="J4886" i="6"/>
  <c r="J4918" i="6"/>
  <c r="J4950" i="6"/>
  <c r="J4982" i="6"/>
  <c r="J5014" i="6"/>
  <c r="J5046" i="6"/>
  <c r="J5078" i="6"/>
  <c r="J5110" i="6"/>
  <c r="J5142" i="6"/>
  <c r="J5174" i="6"/>
  <c r="J5206" i="6"/>
  <c r="J5238" i="6"/>
  <c r="J5270" i="6"/>
  <c r="J5302" i="6"/>
  <c r="J5334" i="6"/>
  <c r="J5366" i="6"/>
  <c r="J5396" i="6"/>
  <c r="J5416" i="6"/>
  <c r="J5438" i="6"/>
  <c r="J5460" i="6"/>
  <c r="J5480" i="6"/>
  <c r="J5502" i="6"/>
  <c r="J5524" i="6"/>
  <c r="J5544" i="6"/>
  <c r="J5566" i="6"/>
  <c r="J5588" i="6"/>
  <c r="J5608" i="6"/>
  <c r="J5630" i="6"/>
  <c r="J5652" i="6"/>
  <c r="J5672" i="6"/>
  <c r="J5694" i="6"/>
  <c r="J5716" i="6"/>
  <c r="J5736" i="6"/>
  <c r="J5758" i="6"/>
  <c r="J5780" i="6"/>
  <c r="J5800" i="6"/>
  <c r="J5822" i="6"/>
  <c r="J5844" i="6"/>
  <c r="J5864" i="6"/>
  <c r="J5886" i="6"/>
  <c r="J5908" i="6"/>
  <c r="J5928" i="6"/>
  <c r="J5950" i="6"/>
  <c r="J5972" i="6"/>
  <c r="J5992" i="6"/>
  <c r="J6014" i="6"/>
  <c r="J6036" i="6"/>
  <c r="J6056" i="6"/>
  <c r="J6078" i="6"/>
  <c r="K2512" i="6"/>
  <c r="K3405" i="6"/>
  <c r="K3917" i="6"/>
  <c r="K4429" i="6"/>
  <c r="K4941" i="6"/>
  <c r="K5453" i="6"/>
  <c r="K5965" i="6"/>
  <c r="J396" i="6"/>
  <c r="J772" i="6"/>
  <c r="J1028" i="6"/>
  <c r="J1201" i="6"/>
  <c r="J1372" i="6"/>
  <c r="J1533" i="6"/>
  <c r="J1644" i="6"/>
  <c r="J1744" i="6"/>
  <c r="J1817" i="6"/>
  <c r="J1890" i="6"/>
  <c r="J1956" i="6"/>
  <c r="J2020" i="6"/>
  <c r="J2084" i="6"/>
  <c r="J2148" i="6"/>
  <c r="J2212" i="6"/>
  <c r="J2276" i="6"/>
  <c r="J2340" i="6"/>
  <c r="J2404" i="6"/>
  <c r="J2468" i="6"/>
  <c r="J2532" i="6"/>
  <c r="J2596" i="6"/>
  <c r="J2660" i="6"/>
  <c r="J2724" i="6"/>
  <c r="J2788" i="6"/>
  <c r="J2852" i="6"/>
  <c r="J2916" i="6"/>
  <c r="J2980" i="6"/>
  <c r="J3044" i="6"/>
  <c r="J3108" i="6"/>
  <c r="J3172" i="6"/>
  <c r="J3236" i="6"/>
  <c r="J3300" i="6"/>
  <c r="J3364" i="6"/>
  <c r="J3428" i="6"/>
  <c r="J3492" i="6"/>
  <c r="J3556" i="6"/>
  <c r="J3620" i="6"/>
  <c r="J3684" i="6"/>
  <c r="J3748" i="6"/>
  <c r="J3812" i="6"/>
  <c r="J3876" i="6"/>
  <c r="J3940" i="6"/>
  <c r="J4004" i="6"/>
  <c r="J4068" i="6"/>
  <c r="J4132" i="6"/>
  <c r="J4196" i="6"/>
  <c r="J4260" i="6"/>
  <c r="J4316" i="6"/>
  <c r="J4348" i="6"/>
  <c r="J4380" i="6"/>
  <c r="J4412" i="6"/>
  <c r="J4444" i="6"/>
  <c r="J4476" i="6"/>
  <c r="J4508" i="6"/>
  <c r="J4540" i="6"/>
  <c r="J4572" i="6"/>
  <c r="J4604" i="6"/>
  <c r="J4636" i="6"/>
  <c r="J4668" i="6"/>
  <c r="J4700" i="6"/>
  <c r="J4732" i="6"/>
  <c r="J4764" i="6"/>
  <c r="J4796" i="6"/>
  <c r="J4828" i="6"/>
  <c r="J4860" i="6"/>
  <c r="J4892" i="6"/>
  <c r="J4924" i="6"/>
  <c r="J4956" i="6"/>
  <c r="J4988" i="6"/>
  <c r="J5020" i="6"/>
  <c r="J5052" i="6"/>
  <c r="J5084" i="6"/>
  <c r="J5116" i="6"/>
  <c r="J5148" i="6"/>
  <c r="J5180" i="6"/>
  <c r="J5212" i="6"/>
  <c r="J5244" i="6"/>
  <c r="J5276" i="6"/>
  <c r="J5308" i="6"/>
  <c r="J5340" i="6"/>
  <c r="J5372" i="6"/>
  <c r="J5398" i="6"/>
  <c r="J5420" i="6"/>
  <c r="J5440" i="6"/>
  <c r="J5462" i="6"/>
  <c r="J5484" i="6"/>
  <c r="J5504" i="6"/>
  <c r="J5526" i="6"/>
  <c r="J5548" i="6"/>
  <c r="J5568" i="6"/>
  <c r="J5590" i="6"/>
  <c r="J5612" i="6"/>
  <c r="J5632" i="6"/>
  <c r="J5654" i="6"/>
  <c r="J5676" i="6"/>
  <c r="J5696" i="6"/>
  <c r="J5718" i="6"/>
  <c r="J5740" i="6"/>
  <c r="J5760" i="6"/>
  <c r="J5782" i="6"/>
  <c r="J5804" i="6"/>
  <c r="J5824" i="6"/>
  <c r="J5846" i="6"/>
  <c r="J5868" i="6"/>
  <c r="J5888" i="6"/>
  <c r="J5910" i="6"/>
  <c r="J5932" i="6"/>
  <c r="J5952" i="6"/>
  <c r="J5974" i="6"/>
  <c r="J5996" i="6"/>
  <c r="J6016" i="6"/>
  <c r="J6038" i="6"/>
  <c r="J6060" i="6"/>
  <c r="J6080" i="6"/>
  <c r="H2" i="6"/>
  <c r="K2692" i="6"/>
  <c r="K3469" i="6"/>
  <c r="K3981" i="6"/>
  <c r="K4493" i="6"/>
  <c r="K5005" i="6"/>
  <c r="K5517" i="6"/>
  <c r="K6029" i="6"/>
  <c r="J460" i="6"/>
  <c r="J804" i="6"/>
  <c r="J1052" i="6"/>
  <c r="J1222" i="6"/>
  <c r="J1393" i="6"/>
  <c r="J1549" i="6"/>
  <c r="J1657" i="6"/>
  <c r="J1753" i="6"/>
  <c r="J1826" i="6"/>
  <c r="J1900" i="6"/>
  <c r="J1964" i="6"/>
  <c r="J2028" i="6"/>
  <c r="J2092" i="6"/>
  <c r="J2156" i="6"/>
  <c r="J2220" i="6"/>
  <c r="J2284" i="6"/>
  <c r="J2348" i="6"/>
  <c r="J2412" i="6"/>
  <c r="J2476" i="6"/>
  <c r="J2540" i="6"/>
  <c r="J2604" i="6"/>
  <c r="J2668" i="6"/>
  <c r="J2732" i="6"/>
  <c r="J2796" i="6"/>
  <c r="J2860" i="6"/>
  <c r="J2924" i="6"/>
  <c r="J2988" i="6"/>
  <c r="J3052" i="6"/>
  <c r="J3116" i="6"/>
  <c r="J3180" i="6"/>
  <c r="J3244" i="6"/>
  <c r="J3308" i="6"/>
  <c r="J3372" i="6"/>
  <c r="J3436" i="6"/>
  <c r="J3500" i="6"/>
  <c r="J3564" i="6"/>
  <c r="J3628" i="6"/>
  <c r="J3692" i="6"/>
  <c r="J3756" i="6"/>
  <c r="J3820" i="6"/>
  <c r="J3884" i="6"/>
  <c r="J3948" i="6"/>
  <c r="J4012" i="6"/>
  <c r="J4076" i="6"/>
  <c r="J4140" i="6"/>
  <c r="J4204" i="6"/>
  <c r="J4268" i="6"/>
  <c r="J4318" i="6"/>
  <c r="J4350" i="6"/>
  <c r="J4382" i="6"/>
  <c r="J4414" i="6"/>
  <c r="J4446" i="6"/>
  <c r="J4478" i="6"/>
  <c r="J4510" i="6"/>
  <c r="J4542" i="6"/>
  <c r="J4574" i="6"/>
  <c r="J4606" i="6"/>
  <c r="J4638" i="6"/>
  <c r="J4670" i="6"/>
  <c r="J4702" i="6"/>
  <c r="J4734" i="6"/>
  <c r="J4766" i="6"/>
  <c r="J4798" i="6"/>
  <c r="J4830" i="6"/>
  <c r="J4862" i="6"/>
  <c r="J4894" i="6"/>
  <c r="J4926" i="6"/>
  <c r="J4958" i="6"/>
  <c r="J4990" i="6"/>
  <c r="J5022" i="6"/>
  <c r="J5054" i="6"/>
  <c r="J5086" i="6"/>
  <c r="J5118" i="6"/>
  <c r="J5150" i="6"/>
  <c r="J5182" i="6"/>
  <c r="J5214" i="6"/>
  <c r="J5246" i="6"/>
  <c r="J5278" i="6"/>
  <c r="J5310" i="6"/>
  <c r="J5342" i="6"/>
  <c r="J5374" i="6"/>
  <c r="J5400" i="6"/>
  <c r="J5422" i="6"/>
  <c r="J5444" i="6"/>
  <c r="J5464" i="6"/>
  <c r="J5486" i="6"/>
  <c r="J5508" i="6"/>
  <c r="J5528" i="6"/>
  <c r="J5550" i="6"/>
  <c r="J5572" i="6"/>
  <c r="J5592" i="6"/>
  <c r="J5614" i="6"/>
  <c r="J5636" i="6"/>
  <c r="J5656" i="6"/>
  <c r="J5678" i="6"/>
  <c r="J5700" i="6"/>
  <c r="J5720" i="6"/>
  <c r="J5742" i="6"/>
  <c r="J5764" i="6"/>
  <c r="J5784" i="6"/>
  <c r="J5806" i="6"/>
  <c r="J5828" i="6"/>
  <c r="J5848" i="6"/>
  <c r="J5870" i="6"/>
  <c r="J5892" i="6"/>
  <c r="J5912" i="6"/>
  <c r="J5934" i="6"/>
  <c r="J5956" i="6"/>
  <c r="J5976" i="6"/>
  <c r="J5998" i="6"/>
  <c r="J6020" i="6"/>
  <c r="J6040" i="6"/>
  <c r="J6062" i="6"/>
  <c r="J6084" i="6"/>
  <c r="K178" i="6"/>
  <c r="K2864" i="6"/>
  <c r="K3533" i="6"/>
  <c r="K4045" i="6"/>
  <c r="K4557" i="6"/>
  <c r="K5069" i="6"/>
  <c r="K5581" i="6"/>
  <c r="J12" i="6"/>
  <c r="J524" i="6"/>
  <c r="J836" i="6"/>
  <c r="J1073" i="6"/>
  <c r="J1244" i="6"/>
  <c r="J1414" i="6"/>
  <c r="J1565" i="6"/>
  <c r="J1669" i="6"/>
  <c r="J1762" i="6"/>
  <c r="J1836" i="6"/>
  <c r="J1908" i="6"/>
  <c r="J1972" i="6"/>
  <c r="J2036" i="6"/>
  <c r="J2100" i="6"/>
  <c r="J2164" i="6"/>
  <c r="J2228" i="6"/>
  <c r="J2292" i="6"/>
  <c r="J2356" i="6"/>
  <c r="J2420" i="6"/>
  <c r="J2484" i="6"/>
  <c r="J2548" i="6"/>
  <c r="J2612" i="6"/>
  <c r="J2676" i="6"/>
  <c r="J2740" i="6"/>
  <c r="J2804" i="6"/>
  <c r="J2868" i="6"/>
  <c r="J2932" i="6"/>
  <c r="J2996" i="6"/>
  <c r="J3060" i="6"/>
  <c r="J3124" i="6"/>
  <c r="J3188" i="6"/>
  <c r="J3252" i="6"/>
  <c r="J3316" i="6"/>
  <c r="J3380" i="6"/>
  <c r="J3444" i="6"/>
  <c r="J3508" i="6"/>
  <c r="J3572" i="6"/>
  <c r="J3636" i="6"/>
  <c r="J3700" i="6"/>
  <c r="J3764" i="6"/>
  <c r="J3828" i="6"/>
  <c r="J3892" i="6"/>
  <c r="J3956" i="6"/>
  <c r="J4020" i="6"/>
  <c r="J4084" i="6"/>
  <c r="J4148" i="6"/>
  <c r="J4212" i="6"/>
  <c r="J4276" i="6"/>
  <c r="J4324" i="6"/>
  <c r="J4356" i="6"/>
  <c r="J4388" i="6"/>
  <c r="J4420" i="6"/>
  <c r="J4452" i="6"/>
  <c r="J4484" i="6"/>
  <c r="J4516" i="6"/>
  <c r="J4548" i="6"/>
  <c r="J4580" i="6"/>
  <c r="J4612" i="6"/>
  <c r="J4644" i="6"/>
  <c r="J4676" i="6"/>
  <c r="J4708" i="6"/>
  <c r="J4740" i="6"/>
  <c r="J4772" i="6"/>
  <c r="J4804" i="6"/>
  <c r="J4836" i="6"/>
  <c r="J4868" i="6"/>
  <c r="J4900" i="6"/>
  <c r="J4932" i="6"/>
  <c r="J4964" i="6"/>
  <c r="J4996" i="6"/>
  <c r="J5028" i="6"/>
  <c r="J5060" i="6"/>
  <c r="J5092" i="6"/>
  <c r="J5124" i="6"/>
  <c r="J5156" i="6"/>
  <c r="J5188" i="6"/>
  <c r="J5220" i="6"/>
  <c r="J5252" i="6"/>
  <c r="J5284" i="6"/>
  <c r="J5316" i="6"/>
  <c r="J5348" i="6"/>
  <c r="J5380" i="6"/>
  <c r="J5404" i="6"/>
  <c r="J5424" i="6"/>
  <c r="J5446" i="6"/>
  <c r="J5468" i="6"/>
  <c r="J5488" i="6"/>
  <c r="J5510" i="6"/>
  <c r="J5532" i="6"/>
  <c r="J5552" i="6"/>
  <c r="J5574" i="6"/>
  <c r="J5596" i="6"/>
  <c r="J5616" i="6"/>
  <c r="J5638" i="6"/>
  <c r="J5660" i="6"/>
  <c r="J5680" i="6"/>
  <c r="J5702" i="6"/>
  <c r="J5724" i="6"/>
  <c r="J5744" i="6"/>
  <c r="J5766" i="6"/>
  <c r="J5788" i="6"/>
  <c r="J5808" i="6"/>
  <c r="J5830" i="6"/>
  <c r="J5852" i="6"/>
  <c r="J5872" i="6"/>
  <c r="J5894" i="6"/>
  <c r="J5916" i="6"/>
  <c r="J5936" i="6"/>
  <c r="J5958" i="6"/>
  <c r="J5980" i="6"/>
  <c r="J6000" i="6"/>
  <c r="J6022" i="6"/>
  <c r="J6044" i="6"/>
  <c r="J6064" i="6"/>
  <c r="J4" i="6"/>
  <c r="K690" i="6"/>
  <c r="K3033" i="6"/>
  <c r="K3597" i="6"/>
  <c r="K4109" i="6"/>
  <c r="K4621" i="6"/>
  <c r="K5133" i="6"/>
  <c r="K5645" i="6"/>
  <c r="J76" i="6"/>
  <c r="J588" i="6"/>
  <c r="J868" i="6"/>
  <c r="J1094" i="6"/>
  <c r="J1265" i="6"/>
  <c r="J1436" i="6"/>
  <c r="J1580" i="6"/>
  <c r="J1682" i="6"/>
  <c r="J1772" i="6"/>
  <c r="J1845" i="6"/>
  <c r="J1916" i="6"/>
  <c r="J1980" i="6"/>
  <c r="J2044" i="6"/>
  <c r="J2108" i="6"/>
  <c r="J2172" i="6"/>
  <c r="J2236" i="6"/>
  <c r="J2300" i="6"/>
  <c r="J2364" i="6"/>
  <c r="J2428" i="6"/>
  <c r="J2492" i="6"/>
  <c r="J2556" i="6"/>
  <c r="J2620" i="6"/>
  <c r="J2684" i="6"/>
  <c r="J2748" i="6"/>
  <c r="J2812" i="6"/>
  <c r="J2876" i="6"/>
  <c r="J2940" i="6"/>
  <c r="J3004" i="6"/>
  <c r="J3068" i="6"/>
  <c r="J3132" i="6"/>
  <c r="J3196" i="6"/>
  <c r="J3260" i="6"/>
  <c r="J3324" i="6"/>
  <c r="J3388" i="6"/>
  <c r="J3452" i="6"/>
  <c r="J3516" i="6"/>
  <c r="J3580" i="6"/>
  <c r="J3644" i="6"/>
  <c r="J3708" i="6"/>
  <c r="J3772" i="6"/>
  <c r="J3836" i="6"/>
  <c r="J3900" i="6"/>
  <c r="J3964" i="6"/>
  <c r="J4028" i="6"/>
  <c r="J4092" i="6"/>
  <c r="J4156" i="6"/>
  <c r="J4220" i="6"/>
  <c r="J4284" i="6"/>
  <c r="J4326" i="6"/>
  <c r="J4358" i="6"/>
  <c r="J4390" i="6"/>
  <c r="J4422" i="6"/>
  <c r="J4454" i="6"/>
  <c r="J4486" i="6"/>
  <c r="J4518" i="6"/>
  <c r="J4550" i="6"/>
  <c r="J4582" i="6"/>
  <c r="J4614" i="6"/>
  <c r="J4646" i="6"/>
  <c r="J4678" i="6"/>
  <c r="J4710" i="6"/>
  <c r="J4742" i="6"/>
  <c r="J4774" i="6"/>
  <c r="J4806" i="6"/>
  <c r="J4838" i="6"/>
  <c r="J4870" i="6"/>
  <c r="J4902" i="6"/>
  <c r="J4934" i="6"/>
  <c r="J4966" i="6"/>
  <c r="J4998" i="6"/>
  <c r="J5030" i="6"/>
  <c r="J5062" i="6"/>
  <c r="J5094" i="6"/>
  <c r="J5126" i="6"/>
  <c r="J5158" i="6"/>
  <c r="J5190" i="6"/>
  <c r="J5222" i="6"/>
  <c r="J5254" i="6"/>
  <c r="J5286" i="6"/>
  <c r="J5318" i="6"/>
  <c r="J5350" i="6"/>
  <c r="J5382" i="6"/>
  <c r="J5406" i="6"/>
  <c r="J5428" i="6"/>
  <c r="J5448" i="6"/>
  <c r="J5470" i="6"/>
  <c r="J5492" i="6"/>
  <c r="J5512" i="6"/>
  <c r="J5534" i="6"/>
  <c r="J5556" i="6"/>
  <c r="J5576" i="6"/>
  <c r="J5598" i="6"/>
  <c r="J5620" i="6"/>
  <c r="J5640" i="6"/>
  <c r="J5662" i="6"/>
  <c r="J5684" i="6"/>
  <c r="J5704" i="6"/>
  <c r="J5726" i="6"/>
  <c r="J5748" i="6"/>
  <c r="J5768" i="6"/>
  <c r="J5790" i="6"/>
  <c r="J5812" i="6"/>
  <c r="J5832" i="6"/>
  <c r="J5854" i="6"/>
  <c r="J5876" i="6"/>
  <c r="J5896" i="6"/>
  <c r="J5918" i="6"/>
  <c r="J5940" i="6"/>
  <c r="J5960" i="6"/>
  <c r="J5982" i="6"/>
  <c r="J6004" i="6"/>
  <c r="J6024" i="6"/>
  <c r="J6046" i="6"/>
  <c r="J6068" i="6"/>
  <c r="J6" i="6"/>
  <c r="J5964" i="6"/>
  <c r="J5792" i="6"/>
  <c r="J5622" i="6"/>
  <c r="J5452" i="6"/>
  <c r="J5228" i="6"/>
  <c r="J4972" i="6"/>
  <c r="J4716" i="6"/>
  <c r="J4460" i="6"/>
  <c r="J4100" i="6"/>
  <c r="J3588" i="6"/>
  <c r="J3076" i="6"/>
  <c r="J2564" i="6"/>
  <c r="J2052" i="6"/>
  <c r="J1286" i="6"/>
  <c r="K4173" i="6"/>
  <c r="J5942" i="6"/>
  <c r="J5772" i="6"/>
  <c r="J5600" i="6"/>
  <c r="J5430" i="6"/>
  <c r="J5196" i="6"/>
  <c r="J4940" i="6"/>
  <c r="J4684" i="6"/>
  <c r="J4428" i="6"/>
  <c r="J4036" i="6"/>
  <c r="J3524" i="6"/>
  <c r="J3012" i="6"/>
  <c r="J2500" i="6"/>
  <c r="J1988" i="6"/>
  <c r="J1116" i="6"/>
  <c r="K3661" i="6"/>
  <c r="J10" i="6"/>
  <c r="J5920" i="6"/>
  <c r="J5750" i="6"/>
  <c r="J5580" i="6"/>
  <c r="J5408" i="6"/>
  <c r="J5164" i="6"/>
  <c r="J4908" i="6"/>
  <c r="J4652" i="6"/>
  <c r="J4396" i="6"/>
  <c r="J3972" i="6"/>
  <c r="J3460" i="6"/>
  <c r="J2948" i="6"/>
  <c r="J2436" i="6"/>
  <c r="J1924" i="6"/>
  <c r="J900" i="6"/>
  <c r="K3129" i="6"/>
  <c r="J6070" i="6"/>
  <c r="J5900" i="6"/>
  <c r="J5728" i="6"/>
  <c r="J5558" i="6"/>
  <c r="J5388" i="6"/>
  <c r="J5132" i="6"/>
  <c r="J4876" i="6"/>
  <c r="J4620" i="6"/>
  <c r="J4364" i="6"/>
  <c r="J3908" i="6"/>
  <c r="J3396" i="6"/>
  <c r="J2884" i="6"/>
  <c r="J2372" i="6"/>
  <c r="J1854" i="6"/>
  <c r="J644" i="6"/>
  <c r="K1202" i="6"/>
  <c r="J6048" i="6"/>
  <c r="J5878" i="6"/>
  <c r="J5708" i="6"/>
  <c r="J5536" i="6"/>
  <c r="J5356" i="6"/>
  <c r="J5100" i="6"/>
  <c r="J4844" i="6"/>
  <c r="J4588" i="6"/>
  <c r="J4332" i="6"/>
  <c r="J3844" i="6"/>
  <c r="J3332" i="6"/>
  <c r="J2820" i="6"/>
  <c r="J2308" i="6"/>
  <c r="J1781" i="6"/>
  <c r="J140" i="6"/>
  <c r="N3" i="5"/>
  <c r="W3" i="6" l="1"/>
  <c r="W2" i="6"/>
  <c r="M1202" i="6"/>
  <c r="N1202" i="6" s="1"/>
  <c r="M3129" i="6"/>
  <c r="N3129" i="6" s="1"/>
  <c r="M3661" i="6"/>
  <c r="N3661" i="6" s="1"/>
  <c r="L6048" i="6"/>
  <c r="Q6048" i="6" s="1"/>
  <c r="L4364" i="6"/>
  <c r="Q4364" i="6" s="1"/>
  <c r="L6070" i="6"/>
  <c r="Q6070" i="6" s="1"/>
  <c r="L4396" i="6"/>
  <c r="Q4396" i="6" s="1"/>
  <c r="L10" i="6"/>
  <c r="Q10" i="6" s="1"/>
  <c r="L4428" i="6"/>
  <c r="Q4428" i="6" s="1"/>
  <c r="M4173" i="6"/>
  <c r="N4173" i="6" s="1"/>
  <c r="L4716" i="6"/>
  <c r="Q4716" i="6" s="1"/>
  <c r="L6068" i="6"/>
  <c r="Q6068" i="6" s="1"/>
  <c r="L5896" i="6"/>
  <c r="Q5896" i="6" s="1"/>
  <c r="L5726" i="6"/>
  <c r="Q5726" i="6" s="1"/>
  <c r="L5556" i="6"/>
  <c r="Q5556" i="6" s="1"/>
  <c r="L5382" i="6"/>
  <c r="Q5382" i="6" s="1"/>
  <c r="L5126" i="6"/>
  <c r="Q5126" i="6" s="1"/>
  <c r="L4870" i="6"/>
  <c r="Q4870" i="6" s="1"/>
  <c r="L4614" i="6"/>
  <c r="Q4614" i="6" s="1"/>
  <c r="L4358" i="6"/>
  <c r="Q4358" i="6" s="1"/>
  <c r="L3900" i="6"/>
  <c r="Q3900" i="6" s="1"/>
  <c r="L3388" i="6"/>
  <c r="Q3388" i="6" s="1"/>
  <c r="L2876" i="6"/>
  <c r="Q2876" i="6" s="1"/>
  <c r="L2364" i="6"/>
  <c r="Q2364" i="6" s="1"/>
  <c r="L1845" i="6"/>
  <c r="Q1845" i="6" s="1"/>
  <c r="L588" i="6"/>
  <c r="Q588" i="6" s="1"/>
  <c r="M690" i="6"/>
  <c r="N690" i="6" s="1"/>
  <c r="L5936" i="6"/>
  <c r="Q5936" i="6" s="1"/>
  <c r="L5766" i="6"/>
  <c r="Q5766" i="6" s="1"/>
  <c r="L5596" i="6"/>
  <c r="Q5596" i="6" s="1"/>
  <c r="L5424" i="6"/>
  <c r="Q5424" i="6" s="1"/>
  <c r="L5188" i="6"/>
  <c r="Q5188" i="6" s="1"/>
  <c r="L4932" i="6"/>
  <c r="Q4932" i="6" s="1"/>
  <c r="L4676" i="6"/>
  <c r="Q4676" i="6" s="1"/>
  <c r="L4420" i="6"/>
  <c r="Q4420" i="6" s="1"/>
  <c r="L4020" i="6"/>
  <c r="Q4020" i="6" s="1"/>
  <c r="L3508" i="6"/>
  <c r="Q3508" i="6" s="1"/>
  <c r="L2996" i="6"/>
  <c r="Q2996" i="6" s="1"/>
  <c r="L2484" i="6"/>
  <c r="Q2484" i="6" s="1"/>
  <c r="L1972" i="6"/>
  <c r="Q1972" i="6" s="1"/>
  <c r="L1073" i="6"/>
  <c r="Q1073" i="6" s="1"/>
  <c r="M3533" i="6"/>
  <c r="N3533" i="6" s="1"/>
  <c r="L5976" i="6"/>
  <c r="Q5976" i="6" s="1"/>
  <c r="L5806" i="6"/>
  <c r="Q5806" i="6" s="1"/>
  <c r="L5636" i="6"/>
  <c r="Q5636" i="6" s="1"/>
  <c r="L5464" i="6"/>
  <c r="Q5464" i="6" s="1"/>
  <c r="L5246" i="6"/>
  <c r="Q5246" i="6" s="1"/>
  <c r="L4990" i="6"/>
  <c r="Q4990" i="6" s="1"/>
  <c r="L4734" i="6"/>
  <c r="Q4734" i="6" s="1"/>
  <c r="L4478" i="6"/>
  <c r="Q4478" i="6" s="1"/>
  <c r="L4140" i="6"/>
  <c r="Q4140" i="6" s="1"/>
  <c r="L3628" i="6"/>
  <c r="Q3628" i="6" s="1"/>
  <c r="L3116" i="6"/>
  <c r="Q3116" i="6" s="1"/>
  <c r="L2604" i="6"/>
  <c r="Q2604" i="6" s="1"/>
  <c r="L2092" i="6"/>
  <c r="Q2092" i="6" s="1"/>
  <c r="L1393" i="6"/>
  <c r="Q1393" i="6" s="1"/>
  <c r="M4493" i="6"/>
  <c r="N4493" i="6" s="1"/>
  <c r="L6016" i="6"/>
  <c r="Q6016" i="6" s="1"/>
  <c r="L5846" i="6"/>
  <c r="Q5846" i="6" s="1"/>
  <c r="L5676" i="6"/>
  <c r="Q5676" i="6" s="1"/>
  <c r="L5504" i="6"/>
  <c r="Q5504" i="6" s="1"/>
  <c r="L5308" i="6"/>
  <c r="Q5308" i="6" s="1"/>
  <c r="L5052" i="6"/>
  <c r="Q5052" i="6" s="1"/>
  <c r="L4796" i="6"/>
  <c r="Q4796" i="6" s="1"/>
  <c r="L4540" i="6"/>
  <c r="Q4540" i="6" s="1"/>
  <c r="L4260" i="6"/>
  <c r="Q4260" i="6" s="1"/>
  <c r="L3748" i="6"/>
  <c r="Q3748" i="6" s="1"/>
  <c r="L3236" i="6"/>
  <c r="Q3236" i="6" s="1"/>
  <c r="L2724" i="6"/>
  <c r="Q2724" i="6" s="1"/>
  <c r="L2212" i="6"/>
  <c r="Q2212" i="6" s="1"/>
  <c r="L1644" i="6"/>
  <c r="Q1644" i="6" s="1"/>
  <c r="M5453" i="6"/>
  <c r="N5453" i="6" s="1"/>
  <c r="L6036" i="6"/>
  <c r="Q6036" i="6" s="1"/>
  <c r="L5864" i="6"/>
  <c r="Q5864" i="6" s="1"/>
  <c r="L5694" i="6"/>
  <c r="Q5694" i="6" s="1"/>
  <c r="L5524" i="6"/>
  <c r="Q5524" i="6" s="1"/>
  <c r="L5334" i="6"/>
  <c r="Q5334" i="6" s="1"/>
  <c r="L5078" i="6"/>
  <c r="Q5078" i="6" s="1"/>
  <c r="L4822" i="6"/>
  <c r="Q4822" i="6" s="1"/>
  <c r="L4566" i="6"/>
  <c r="Q4566" i="6" s="1"/>
  <c r="L4310" i="6"/>
  <c r="Q4310" i="6" s="1"/>
  <c r="L3804" i="6"/>
  <c r="Q3804" i="6" s="1"/>
  <c r="L3292" i="6"/>
  <c r="Q3292" i="6" s="1"/>
  <c r="L2780" i="6"/>
  <c r="Q2780" i="6" s="1"/>
  <c r="L2268" i="6"/>
  <c r="Q2268" i="6" s="1"/>
  <c r="L1733" i="6"/>
  <c r="Q1733" i="6" s="1"/>
  <c r="M5901" i="6"/>
  <c r="N5901" i="6" s="1"/>
  <c r="L6054" i="6"/>
  <c r="Q6054" i="6" s="1"/>
  <c r="L5884" i="6"/>
  <c r="Q5884" i="6" s="1"/>
  <c r="L5712" i="6"/>
  <c r="Q5712" i="6" s="1"/>
  <c r="L5542" i="6"/>
  <c r="Q5542" i="6" s="1"/>
  <c r="L5364" i="6"/>
  <c r="Q5364" i="6" s="1"/>
  <c r="L5108" i="6"/>
  <c r="Q5108" i="6" s="1"/>
  <c r="L4852" i="6"/>
  <c r="Q4852" i="6" s="1"/>
  <c r="L4596" i="6"/>
  <c r="Q4596" i="6" s="1"/>
  <c r="L4340" i="6"/>
  <c r="Q4340" i="6" s="1"/>
  <c r="L3860" i="6"/>
  <c r="Q3860" i="6" s="1"/>
  <c r="L3348" i="6"/>
  <c r="Q3348" i="6" s="1"/>
  <c r="L2836" i="6"/>
  <c r="Q2836" i="6" s="1"/>
  <c r="L2324" i="6"/>
  <c r="Q2324" i="6" s="1"/>
  <c r="L1799" i="6"/>
  <c r="Q1799" i="6" s="1"/>
  <c r="L268" i="6"/>
  <c r="Q268" i="6" s="1"/>
  <c r="L6072" i="6"/>
  <c r="Q6072" i="6" s="1"/>
  <c r="L5902" i="6"/>
  <c r="Q5902" i="6" s="1"/>
  <c r="L5732" i="6"/>
  <c r="Q5732" i="6" s="1"/>
  <c r="L5560" i="6"/>
  <c r="Q5560" i="6" s="1"/>
  <c r="L5390" i="6"/>
  <c r="Q5390" i="6" s="1"/>
  <c r="L5134" i="6"/>
  <c r="Q5134" i="6" s="1"/>
  <c r="L4878" i="6"/>
  <c r="Q4878" i="6" s="1"/>
  <c r="L4622" i="6"/>
  <c r="Q4622" i="6" s="1"/>
  <c r="L4366" i="6"/>
  <c r="Q4366" i="6" s="1"/>
  <c r="L3916" i="6"/>
  <c r="Q3916" i="6" s="1"/>
  <c r="L3404" i="6"/>
  <c r="Q3404" i="6" s="1"/>
  <c r="L2892" i="6"/>
  <c r="Q2892" i="6" s="1"/>
  <c r="L2380" i="6"/>
  <c r="Q2380" i="6" s="1"/>
  <c r="L1863" i="6"/>
  <c r="Q1863" i="6" s="1"/>
  <c r="L676" i="6"/>
  <c r="Q676" i="6" s="1"/>
  <c r="M1714" i="6"/>
  <c r="N1714" i="6" s="1"/>
  <c r="L6035" i="6"/>
  <c r="Q6035" i="6" s="1"/>
  <c r="L5971" i="6"/>
  <c r="Q5971" i="6" s="1"/>
  <c r="L5907" i="6"/>
  <c r="Q5907" i="6" s="1"/>
  <c r="L5843" i="6"/>
  <c r="Q5843" i="6" s="1"/>
  <c r="L5779" i="6"/>
  <c r="Q5779" i="6" s="1"/>
  <c r="L5715" i="6"/>
  <c r="Q5715" i="6" s="1"/>
  <c r="L5651" i="6"/>
  <c r="Q5651" i="6" s="1"/>
  <c r="L5587" i="6"/>
  <c r="Q5587" i="6" s="1"/>
  <c r="L5523" i="6"/>
  <c r="Q5523" i="6" s="1"/>
  <c r="L5459" i="6"/>
  <c r="Q5459" i="6" s="1"/>
  <c r="L5395" i="6"/>
  <c r="Q5395" i="6" s="1"/>
  <c r="L5331" i="6"/>
  <c r="Q5331" i="6" s="1"/>
  <c r="L5267" i="6"/>
  <c r="Q5267" i="6" s="1"/>
  <c r="L5203" i="6"/>
  <c r="Q5203" i="6" s="1"/>
  <c r="L5139" i="6"/>
  <c r="Q5139" i="6" s="1"/>
  <c r="L5075" i="6"/>
  <c r="Q5075" i="6" s="1"/>
  <c r="L5011" i="6"/>
  <c r="Q5011" i="6" s="1"/>
  <c r="L4947" i="6"/>
  <c r="Q4947" i="6" s="1"/>
  <c r="L4883" i="6"/>
  <c r="Q4883" i="6" s="1"/>
  <c r="L4819" i="6"/>
  <c r="Q4819" i="6" s="1"/>
  <c r="L4755" i="6"/>
  <c r="Q4755" i="6" s="1"/>
  <c r="L4691" i="6"/>
  <c r="Q4691" i="6" s="1"/>
  <c r="L4627" i="6"/>
  <c r="Q4627" i="6" s="1"/>
  <c r="L4563" i="6"/>
  <c r="Q4563" i="6" s="1"/>
  <c r="L4499" i="6"/>
  <c r="Q4499" i="6" s="1"/>
  <c r="L4435" i="6"/>
  <c r="Q4435" i="6" s="1"/>
  <c r="L4371" i="6"/>
  <c r="Q4371" i="6" s="1"/>
  <c r="L4307" i="6"/>
  <c r="Q4307" i="6" s="1"/>
  <c r="L4243" i="6"/>
  <c r="Q4243" i="6" s="1"/>
  <c r="L4179" i="6"/>
  <c r="Q4179" i="6" s="1"/>
  <c r="L4115" i="6"/>
  <c r="Q4115" i="6" s="1"/>
  <c r="L4051" i="6"/>
  <c r="Q4051" i="6" s="1"/>
  <c r="L3987" i="6"/>
  <c r="Q3987" i="6" s="1"/>
  <c r="L3923" i="6"/>
  <c r="Q3923" i="6" s="1"/>
  <c r="L3859" i="6"/>
  <c r="Q3859" i="6" s="1"/>
  <c r="L3795" i="6"/>
  <c r="Q3795" i="6" s="1"/>
  <c r="L3731" i="6"/>
  <c r="Q3731" i="6" s="1"/>
  <c r="L3667" i="6"/>
  <c r="Q3667" i="6" s="1"/>
  <c r="L3603" i="6"/>
  <c r="Q3603" i="6" s="1"/>
  <c r="L3539" i="6"/>
  <c r="Q3539" i="6" s="1"/>
  <c r="L3475" i="6"/>
  <c r="Q3475" i="6" s="1"/>
  <c r="L3411" i="6"/>
  <c r="Q3411" i="6" s="1"/>
  <c r="L3347" i="6"/>
  <c r="Q3347" i="6" s="1"/>
  <c r="L3283" i="6"/>
  <c r="Q3283" i="6" s="1"/>
  <c r="L3219" i="6"/>
  <c r="Q3219" i="6" s="1"/>
  <c r="L3155" i="6"/>
  <c r="Q3155" i="6" s="1"/>
  <c r="L3091" i="6"/>
  <c r="Q3091" i="6" s="1"/>
  <c r="L3027" i="6"/>
  <c r="Q3027" i="6" s="1"/>
  <c r="L2963" i="6"/>
  <c r="Q2963" i="6" s="1"/>
  <c r="L2899" i="6"/>
  <c r="Q2899" i="6" s="1"/>
  <c r="L2835" i="6"/>
  <c r="Q2835" i="6" s="1"/>
  <c r="L2771" i="6"/>
  <c r="Q2771" i="6" s="1"/>
  <c r="L2707" i="6"/>
  <c r="Q2707" i="6" s="1"/>
  <c r="L2643" i="6"/>
  <c r="Q2643" i="6" s="1"/>
  <c r="L2579" i="6"/>
  <c r="Q2579" i="6" s="1"/>
  <c r="L2515" i="6"/>
  <c r="Q2515" i="6" s="1"/>
  <c r="L2451" i="6"/>
  <c r="Q2451" i="6" s="1"/>
  <c r="L2387" i="6"/>
  <c r="Q2387" i="6" s="1"/>
  <c r="L2323" i="6"/>
  <c r="Q2323" i="6" s="1"/>
  <c r="L2259" i="6"/>
  <c r="Q2259" i="6" s="1"/>
  <c r="L2195" i="6"/>
  <c r="Q2195" i="6" s="1"/>
  <c r="L2131" i="6"/>
  <c r="Q2131" i="6" s="1"/>
  <c r="L2067" i="6"/>
  <c r="Q2067" i="6" s="1"/>
  <c r="L2003" i="6"/>
  <c r="Q2003" i="6" s="1"/>
  <c r="L1939" i="6"/>
  <c r="Q1939" i="6" s="1"/>
  <c r="L1871" i="6"/>
  <c r="Q1871" i="6" s="1"/>
  <c r="L1798" i="6"/>
  <c r="Q1798" i="6" s="1"/>
  <c r="L1718" i="6"/>
  <c r="Q1718" i="6" s="1"/>
  <c r="L1617" i="6"/>
  <c r="Q1617" i="6" s="1"/>
  <c r="L1497" i="6"/>
  <c r="Q1497" i="6" s="1"/>
  <c r="L1326" i="6"/>
  <c r="Q1326" i="6" s="1"/>
  <c r="L1156" i="6"/>
  <c r="Q1156" i="6" s="1"/>
  <c r="L961" i="6"/>
  <c r="Q961" i="6" s="1"/>
  <c r="L705" i="6"/>
  <c r="Q705" i="6" s="1"/>
  <c r="L260" i="6"/>
  <c r="Q260" i="6" s="1"/>
  <c r="M5829" i="6"/>
  <c r="N5829" i="6" s="1"/>
  <c r="M5317" i="6"/>
  <c r="N5317" i="6" s="1"/>
  <c r="M4805" i="6"/>
  <c r="N4805" i="6" s="1"/>
  <c r="M4293" i="6"/>
  <c r="N4293" i="6" s="1"/>
  <c r="M3781" i="6"/>
  <c r="N3781" i="6" s="1"/>
  <c r="M3268" i="6"/>
  <c r="N3268" i="6" s="1"/>
  <c r="M1968" i="6"/>
  <c r="N1968" i="6" s="1"/>
  <c r="L6066" i="6"/>
  <c r="Q6066" i="6" s="1"/>
  <c r="L6002" i="6"/>
  <c r="Q6002" i="6" s="1"/>
  <c r="L5938" i="6"/>
  <c r="Q5938" i="6" s="1"/>
  <c r="L5874" i="6"/>
  <c r="Q5874" i="6" s="1"/>
  <c r="L5810" i="6"/>
  <c r="Q5810" i="6" s="1"/>
  <c r="L5746" i="6"/>
  <c r="Q5746" i="6" s="1"/>
  <c r="L5682" i="6"/>
  <c r="Q5682" i="6" s="1"/>
  <c r="L5618" i="6"/>
  <c r="Q5618" i="6" s="1"/>
  <c r="L5554" i="6"/>
  <c r="Q5554" i="6" s="1"/>
  <c r="L5490" i="6"/>
  <c r="Q5490" i="6" s="1"/>
  <c r="L5426" i="6"/>
  <c r="Q5426" i="6" s="1"/>
  <c r="L5362" i="6"/>
  <c r="Q5362" i="6" s="1"/>
  <c r="L5298" i="6"/>
  <c r="Q5298" i="6" s="1"/>
  <c r="L5234" i="6"/>
  <c r="Q5234" i="6" s="1"/>
  <c r="L5170" i="6"/>
  <c r="Q5170" i="6" s="1"/>
  <c r="L5106" i="6"/>
  <c r="Q5106" i="6" s="1"/>
  <c r="L5042" i="6"/>
  <c r="Q5042" i="6" s="1"/>
  <c r="L4978" i="6"/>
  <c r="Q4978" i="6" s="1"/>
  <c r="L4914" i="6"/>
  <c r="Q4914" i="6" s="1"/>
  <c r="L4850" i="6"/>
  <c r="Q4850" i="6" s="1"/>
  <c r="L4786" i="6"/>
  <c r="Q4786" i="6" s="1"/>
  <c r="L4722" i="6"/>
  <c r="Q4722" i="6" s="1"/>
  <c r="L4658" i="6"/>
  <c r="Q4658" i="6" s="1"/>
  <c r="L4594" i="6"/>
  <c r="Q4594" i="6" s="1"/>
  <c r="L4530" i="6"/>
  <c r="Q4530" i="6" s="1"/>
  <c r="L4466" i="6"/>
  <c r="Q4466" i="6" s="1"/>
  <c r="L4402" i="6"/>
  <c r="Q4402" i="6" s="1"/>
  <c r="L4338" i="6"/>
  <c r="Q4338" i="6" s="1"/>
  <c r="L4274" i="6"/>
  <c r="Q4274" i="6" s="1"/>
  <c r="L4210" i="6"/>
  <c r="Q4210" i="6" s="1"/>
  <c r="L4146" i="6"/>
  <c r="Q4146" i="6" s="1"/>
  <c r="L4082" i="6"/>
  <c r="Q4082" i="6" s="1"/>
  <c r="L4018" i="6"/>
  <c r="Q4018" i="6" s="1"/>
  <c r="L3954" i="6"/>
  <c r="Q3954" i="6" s="1"/>
  <c r="L3890" i="6"/>
  <c r="Q3890" i="6" s="1"/>
  <c r="L3826" i="6"/>
  <c r="Q3826" i="6" s="1"/>
  <c r="L3762" i="6"/>
  <c r="Q3762" i="6" s="1"/>
  <c r="L3698" i="6"/>
  <c r="Q3698" i="6" s="1"/>
  <c r="L3634" i="6"/>
  <c r="Q3634" i="6" s="1"/>
  <c r="L3570" i="6"/>
  <c r="Q3570" i="6" s="1"/>
  <c r="L3506" i="6"/>
  <c r="Q3506" i="6" s="1"/>
  <c r="L3442" i="6"/>
  <c r="Q3442" i="6" s="1"/>
  <c r="L3378" i="6"/>
  <c r="Q3378" i="6" s="1"/>
  <c r="L3314" i="6"/>
  <c r="Q3314" i="6" s="1"/>
  <c r="L3250" i="6"/>
  <c r="Q3250" i="6" s="1"/>
  <c r="L3186" i="6"/>
  <c r="Q3186" i="6" s="1"/>
  <c r="L3122" i="6"/>
  <c r="Q3122" i="6" s="1"/>
  <c r="L3058" i="6"/>
  <c r="Q3058" i="6" s="1"/>
  <c r="L2994" i="6"/>
  <c r="Q2994" i="6" s="1"/>
  <c r="L2930" i="6"/>
  <c r="Q2930" i="6" s="1"/>
  <c r="L2866" i="6"/>
  <c r="Q2866" i="6" s="1"/>
  <c r="L2802" i="6"/>
  <c r="Q2802" i="6" s="1"/>
  <c r="L2738" i="6"/>
  <c r="Q2738" i="6" s="1"/>
  <c r="L2674" i="6"/>
  <c r="Q2674" i="6" s="1"/>
  <c r="L2610" i="6"/>
  <c r="Q2610" i="6" s="1"/>
  <c r="L2546" i="6"/>
  <c r="Q2546" i="6" s="1"/>
  <c r="L2482" i="6"/>
  <c r="Q2482" i="6" s="1"/>
  <c r="L2418" i="6"/>
  <c r="Q2418" i="6" s="1"/>
  <c r="L2354" i="6"/>
  <c r="Q2354" i="6" s="1"/>
  <c r="L2290" i="6"/>
  <c r="Q2290" i="6" s="1"/>
  <c r="L2226" i="6"/>
  <c r="Q2226" i="6" s="1"/>
  <c r="L2162" i="6"/>
  <c r="Q2162" i="6" s="1"/>
  <c r="L2098" i="6"/>
  <c r="Q2098" i="6" s="1"/>
  <c r="L2034" i="6"/>
  <c r="Q2034" i="6" s="1"/>
  <c r="L1970" i="6"/>
  <c r="Q1970" i="6" s="1"/>
  <c r="L1906" i="6"/>
  <c r="Q1906" i="6" s="1"/>
  <c r="L1833" i="6"/>
  <c r="Q1833" i="6" s="1"/>
  <c r="L1760" i="6"/>
  <c r="Q1760" i="6" s="1"/>
  <c r="L1666" i="6"/>
  <c r="Q1666" i="6" s="1"/>
  <c r="L1561" i="6"/>
  <c r="Q1561" i="6" s="1"/>
  <c r="L1409" i="6"/>
  <c r="Q1409" i="6" s="1"/>
  <c r="L1238" i="6"/>
  <c r="Q1238" i="6" s="1"/>
  <c r="L1068" i="6"/>
  <c r="Q1068" i="6" s="1"/>
  <c r="L828" i="6"/>
  <c r="Q828" i="6" s="1"/>
  <c r="L508" i="6"/>
  <c r="Q508" i="6" s="1"/>
  <c r="M6077" i="6"/>
  <c r="N6077" i="6" s="1"/>
  <c r="M5565" i="6"/>
  <c r="N5565" i="6" s="1"/>
  <c r="M5053" i="6"/>
  <c r="N5053" i="6" s="1"/>
  <c r="M4541" i="6"/>
  <c r="N4541" i="6" s="1"/>
  <c r="M4029" i="6"/>
  <c r="N4029" i="6" s="1"/>
  <c r="M3517" i="6"/>
  <c r="N3517" i="6" s="1"/>
  <c r="M2820" i="6"/>
  <c r="N2820" i="6" s="1"/>
  <c r="M50" i="6"/>
  <c r="N50" i="6" s="1"/>
  <c r="L6033" i="6"/>
  <c r="Q6033" i="6" s="1"/>
  <c r="L5969" i="6"/>
  <c r="Q5969" i="6" s="1"/>
  <c r="L5905" i="6"/>
  <c r="Q5905" i="6" s="1"/>
  <c r="L5841" i="6"/>
  <c r="Q5841" i="6" s="1"/>
  <c r="L5777" i="6"/>
  <c r="Q5777" i="6" s="1"/>
  <c r="L5713" i="6"/>
  <c r="Q5713" i="6" s="1"/>
  <c r="L5649" i="6"/>
  <c r="Q5649" i="6" s="1"/>
  <c r="L5585" i="6"/>
  <c r="Q5585" i="6" s="1"/>
  <c r="L5521" i="6"/>
  <c r="Q5521" i="6" s="1"/>
  <c r="L5457" i="6"/>
  <c r="Q5457" i="6" s="1"/>
  <c r="L5393" i="6"/>
  <c r="Q5393" i="6" s="1"/>
  <c r="L5329" i="6"/>
  <c r="Q5329" i="6" s="1"/>
  <c r="L5265" i="6"/>
  <c r="Q5265" i="6" s="1"/>
  <c r="L5201" i="6"/>
  <c r="Q5201" i="6" s="1"/>
  <c r="L5137" i="6"/>
  <c r="Q5137" i="6" s="1"/>
  <c r="L5073" i="6"/>
  <c r="Q5073" i="6" s="1"/>
  <c r="L5009" i="6"/>
  <c r="Q5009" i="6" s="1"/>
  <c r="L4945" i="6"/>
  <c r="Q4945" i="6" s="1"/>
  <c r="L4881" i="6"/>
  <c r="Q4881" i="6" s="1"/>
  <c r="L4817" i="6"/>
  <c r="Q4817" i="6" s="1"/>
  <c r="L4753" i="6"/>
  <c r="Q4753" i="6" s="1"/>
  <c r="L4689" i="6"/>
  <c r="Q4689" i="6" s="1"/>
  <c r="L4625" i="6"/>
  <c r="Q4625" i="6" s="1"/>
  <c r="L4561" i="6"/>
  <c r="Q4561" i="6" s="1"/>
  <c r="L4497" i="6"/>
  <c r="Q4497" i="6" s="1"/>
  <c r="L4433" i="6"/>
  <c r="Q4433" i="6" s="1"/>
  <c r="L4369" i="6"/>
  <c r="Q4369" i="6" s="1"/>
  <c r="L4305" i="6"/>
  <c r="Q4305" i="6" s="1"/>
  <c r="L4241" i="6"/>
  <c r="Q4241" i="6" s="1"/>
  <c r="L4177" i="6"/>
  <c r="Q4177" i="6" s="1"/>
  <c r="L4113" i="6"/>
  <c r="Q4113" i="6" s="1"/>
  <c r="L4049" i="6"/>
  <c r="Q4049" i="6" s="1"/>
  <c r="L3985" i="6"/>
  <c r="Q3985" i="6" s="1"/>
  <c r="L3921" i="6"/>
  <c r="Q3921" i="6" s="1"/>
  <c r="L3857" i="6"/>
  <c r="Q3857" i="6" s="1"/>
  <c r="L3793" i="6"/>
  <c r="Q3793" i="6" s="1"/>
  <c r="L3729" i="6"/>
  <c r="Q3729" i="6" s="1"/>
  <c r="L3665" i="6"/>
  <c r="Q3665" i="6" s="1"/>
  <c r="L3601" i="6"/>
  <c r="Q3601" i="6" s="1"/>
  <c r="L3537" i="6"/>
  <c r="Q3537" i="6" s="1"/>
  <c r="L3473" i="6"/>
  <c r="Q3473" i="6" s="1"/>
  <c r="L3409" i="6"/>
  <c r="Q3409" i="6" s="1"/>
  <c r="L3345" i="6"/>
  <c r="Q3345" i="6" s="1"/>
  <c r="L3281" i="6"/>
  <c r="Q3281" i="6" s="1"/>
  <c r="L3217" i="6"/>
  <c r="Q3217" i="6" s="1"/>
  <c r="L3153" i="6"/>
  <c r="Q3153" i="6" s="1"/>
  <c r="L3089" i="6"/>
  <c r="Q3089" i="6" s="1"/>
  <c r="L3025" i="6"/>
  <c r="Q3025" i="6" s="1"/>
  <c r="L2961" i="6"/>
  <c r="Q2961" i="6" s="1"/>
  <c r="L2897" i="6"/>
  <c r="Q2897" i="6" s="1"/>
  <c r="L2833" i="6"/>
  <c r="Q2833" i="6" s="1"/>
  <c r="L2769" i="6"/>
  <c r="Q2769" i="6" s="1"/>
  <c r="L2705" i="6"/>
  <c r="Q2705" i="6" s="1"/>
  <c r="L2641" i="6"/>
  <c r="Q2641" i="6" s="1"/>
  <c r="L2577" i="6"/>
  <c r="Q2577" i="6" s="1"/>
  <c r="L2513" i="6"/>
  <c r="Q2513" i="6" s="1"/>
  <c r="L2449" i="6"/>
  <c r="Q2449" i="6" s="1"/>
  <c r="L2385" i="6"/>
  <c r="Q2385" i="6" s="1"/>
  <c r="L2321" i="6"/>
  <c r="Q2321" i="6" s="1"/>
  <c r="L2257" i="6"/>
  <c r="Q2257" i="6" s="1"/>
  <c r="L2193" i="6"/>
  <c r="Q2193" i="6" s="1"/>
  <c r="L2129" i="6"/>
  <c r="Q2129" i="6" s="1"/>
  <c r="L2065" i="6"/>
  <c r="Q2065" i="6" s="1"/>
  <c r="L2001" i="6"/>
  <c r="Q2001" i="6" s="1"/>
  <c r="L1937" i="6"/>
  <c r="Q1937" i="6" s="1"/>
  <c r="L1869" i="6"/>
  <c r="Q1869" i="6" s="1"/>
  <c r="L1796" i="6"/>
  <c r="Q1796" i="6" s="1"/>
  <c r="L1716" i="6"/>
  <c r="Q1716" i="6" s="1"/>
  <c r="L1613" i="6"/>
  <c r="Q1613" i="6" s="1"/>
  <c r="L1492" i="6"/>
  <c r="Q1492" i="6" s="1"/>
  <c r="L1321" i="6"/>
  <c r="Q1321" i="6" s="1"/>
  <c r="L1150" i="6"/>
  <c r="Q1150" i="6" s="1"/>
  <c r="L953" i="6"/>
  <c r="Q953" i="6" s="1"/>
  <c r="L697" i="6"/>
  <c r="Q697" i="6" s="1"/>
  <c r="L244" i="6"/>
  <c r="Q244" i="6" s="1"/>
  <c r="M5813" i="6"/>
  <c r="N5813" i="6" s="1"/>
  <c r="M5301" i="6"/>
  <c r="N5301" i="6" s="1"/>
  <c r="M4789" i="6"/>
  <c r="N4789" i="6" s="1"/>
  <c r="M4277" i="6"/>
  <c r="N4277" i="6" s="1"/>
  <c r="M3765" i="6"/>
  <c r="N3765" i="6" s="1"/>
  <c r="M3250" i="6"/>
  <c r="N3250" i="6" s="1"/>
  <c r="M1904" i="6"/>
  <c r="N1904" i="6" s="1"/>
  <c r="L5352" i="6"/>
  <c r="Q5352" i="6" s="1"/>
  <c r="L5288" i="6"/>
  <c r="Q5288" i="6" s="1"/>
  <c r="L5224" i="6"/>
  <c r="Q5224" i="6" s="1"/>
  <c r="L5160" i="6"/>
  <c r="Q5160" i="6" s="1"/>
  <c r="L5096" i="6"/>
  <c r="Q5096" i="6" s="1"/>
  <c r="L5032" i="6"/>
  <c r="Q5032" i="6" s="1"/>
  <c r="L4968" i="6"/>
  <c r="Q4968" i="6" s="1"/>
  <c r="L4904" i="6"/>
  <c r="Q4904" i="6" s="1"/>
  <c r="L4840" i="6"/>
  <c r="Q4840" i="6" s="1"/>
  <c r="L4776" i="6"/>
  <c r="Q4776" i="6" s="1"/>
  <c r="L4712" i="6"/>
  <c r="Q4712" i="6" s="1"/>
  <c r="L4648" i="6"/>
  <c r="Q4648" i="6" s="1"/>
  <c r="L4584" i="6"/>
  <c r="Q4584" i="6" s="1"/>
  <c r="L4520" i="6"/>
  <c r="Q4520" i="6" s="1"/>
  <c r="L4456" i="6"/>
  <c r="Q4456" i="6" s="1"/>
  <c r="L4392" i="6"/>
  <c r="Q4392" i="6" s="1"/>
  <c r="L4328" i="6"/>
  <c r="Q4328" i="6" s="1"/>
  <c r="L4264" i="6"/>
  <c r="Q4264" i="6" s="1"/>
  <c r="L4200" i="6"/>
  <c r="Q4200" i="6" s="1"/>
  <c r="L4136" i="6"/>
  <c r="Q4136" i="6" s="1"/>
  <c r="L4072" i="6"/>
  <c r="Q4072" i="6" s="1"/>
  <c r="L4008" i="6"/>
  <c r="Q4008" i="6" s="1"/>
  <c r="L3944" i="6"/>
  <c r="Q3944" i="6" s="1"/>
  <c r="L3880" i="6"/>
  <c r="Q3880" i="6" s="1"/>
  <c r="L3816" i="6"/>
  <c r="Q3816" i="6" s="1"/>
  <c r="L3752" i="6"/>
  <c r="Q3752" i="6" s="1"/>
  <c r="L3688" i="6"/>
  <c r="Q3688" i="6" s="1"/>
  <c r="L3624" i="6"/>
  <c r="Q3624" i="6" s="1"/>
  <c r="L3560" i="6"/>
  <c r="Q3560" i="6" s="1"/>
  <c r="L3496" i="6"/>
  <c r="Q3496" i="6" s="1"/>
  <c r="L3432" i="6"/>
  <c r="Q3432" i="6" s="1"/>
  <c r="L3368" i="6"/>
  <c r="Q3368" i="6" s="1"/>
  <c r="L3304" i="6"/>
  <c r="Q3304" i="6" s="1"/>
  <c r="L3240" i="6"/>
  <c r="Q3240" i="6" s="1"/>
  <c r="L3176" i="6"/>
  <c r="Q3176" i="6" s="1"/>
  <c r="L3112" i="6"/>
  <c r="Q3112" i="6" s="1"/>
  <c r="L3048" i="6"/>
  <c r="Q3048" i="6" s="1"/>
  <c r="L2984" i="6"/>
  <c r="Q2984" i="6" s="1"/>
  <c r="L2920" i="6"/>
  <c r="Q2920" i="6" s="1"/>
  <c r="L2856" i="6"/>
  <c r="Q2856" i="6" s="1"/>
  <c r="L2792" i="6"/>
  <c r="Q2792" i="6" s="1"/>
  <c r="L2728" i="6"/>
  <c r="Q2728" i="6" s="1"/>
  <c r="L2664" i="6"/>
  <c r="Q2664" i="6" s="1"/>
  <c r="L2600" i="6"/>
  <c r="Q2600" i="6" s="1"/>
  <c r="L2536" i="6"/>
  <c r="Q2536" i="6" s="1"/>
  <c r="L2472" i="6"/>
  <c r="Q2472" i="6" s="1"/>
  <c r="L2408" i="6"/>
  <c r="Q2408" i="6" s="1"/>
  <c r="L2344" i="6"/>
  <c r="Q2344" i="6" s="1"/>
  <c r="L2280" i="6"/>
  <c r="Q2280" i="6" s="1"/>
  <c r="L2216" i="6"/>
  <c r="Q2216" i="6" s="1"/>
  <c r="L2152" i="6"/>
  <c r="Q2152" i="6" s="1"/>
  <c r="L2088" i="6"/>
  <c r="Q2088" i="6" s="1"/>
  <c r="L2024" i="6"/>
  <c r="Q2024" i="6" s="1"/>
  <c r="L1960" i="6"/>
  <c r="Q1960" i="6" s="1"/>
  <c r="L1895" i="6"/>
  <c r="Q1895" i="6" s="1"/>
  <c r="L1822" i="6"/>
  <c r="Q1822" i="6" s="1"/>
  <c r="L1749" i="6"/>
  <c r="Q1749" i="6" s="1"/>
  <c r="L1650" i="6"/>
  <c r="Q1650" i="6" s="1"/>
  <c r="L1541" i="6"/>
  <c r="Q1541" i="6" s="1"/>
  <c r="L1382" i="6"/>
  <c r="Q1382" i="6" s="1"/>
  <c r="L1212" i="6"/>
  <c r="Q1212" i="6" s="1"/>
  <c r="L1041" i="6"/>
  <c r="Q1041" i="6" s="1"/>
  <c r="L788" i="6"/>
  <c r="Q788" i="6" s="1"/>
  <c r="L428" i="6"/>
  <c r="Q428" i="6" s="1"/>
  <c r="M5997" i="6"/>
  <c r="N5997" i="6" s="1"/>
  <c r="M5485" i="6"/>
  <c r="N5485" i="6" s="1"/>
  <c r="M4973" i="6"/>
  <c r="N4973" i="6" s="1"/>
  <c r="M4461" i="6"/>
  <c r="N4461" i="6" s="1"/>
  <c r="M3949" i="6"/>
  <c r="N3949" i="6" s="1"/>
  <c r="M3437" i="6"/>
  <c r="N3437" i="6" s="1"/>
  <c r="M2608" i="6"/>
  <c r="N2608" i="6" s="1"/>
  <c r="L6079" i="6"/>
  <c r="Q6079" i="6" s="1"/>
  <c r="L6015" i="6"/>
  <c r="Q6015" i="6" s="1"/>
  <c r="L5951" i="6"/>
  <c r="Q5951" i="6" s="1"/>
  <c r="L5887" i="6"/>
  <c r="Q5887" i="6" s="1"/>
  <c r="L5823" i="6"/>
  <c r="Q5823" i="6" s="1"/>
  <c r="L5759" i="6"/>
  <c r="Q5759" i="6" s="1"/>
  <c r="L5695" i="6"/>
  <c r="Q5695" i="6" s="1"/>
  <c r="L5631" i="6"/>
  <c r="Q5631" i="6" s="1"/>
  <c r="L5567" i="6"/>
  <c r="Q5567" i="6" s="1"/>
  <c r="L5503" i="6"/>
  <c r="Q5503" i="6" s="1"/>
  <c r="L5439" i="6"/>
  <c r="Q5439" i="6" s="1"/>
  <c r="L5375" i="6"/>
  <c r="Q5375" i="6" s="1"/>
  <c r="L5311" i="6"/>
  <c r="Q5311" i="6" s="1"/>
  <c r="L5247" i="6"/>
  <c r="Q5247" i="6" s="1"/>
  <c r="L5183" i="6"/>
  <c r="Q5183" i="6" s="1"/>
  <c r="L5119" i="6"/>
  <c r="Q5119" i="6" s="1"/>
  <c r="L5055" i="6"/>
  <c r="Q5055" i="6" s="1"/>
  <c r="L4991" i="6"/>
  <c r="Q4991" i="6" s="1"/>
  <c r="L4927" i="6"/>
  <c r="Q4927" i="6" s="1"/>
  <c r="L4863" i="6"/>
  <c r="Q4863" i="6" s="1"/>
  <c r="L4799" i="6"/>
  <c r="Q4799" i="6" s="1"/>
  <c r="L4735" i="6"/>
  <c r="Q4735" i="6" s="1"/>
  <c r="L4671" i="6"/>
  <c r="Q4671" i="6" s="1"/>
  <c r="L4607" i="6"/>
  <c r="Q4607" i="6" s="1"/>
  <c r="L4543" i="6"/>
  <c r="Q4543" i="6" s="1"/>
  <c r="L4479" i="6"/>
  <c r="Q4479" i="6" s="1"/>
  <c r="L4415" i="6"/>
  <c r="Q4415" i="6" s="1"/>
  <c r="L4351" i="6"/>
  <c r="Q4351" i="6" s="1"/>
  <c r="L4287" i="6"/>
  <c r="Q4287" i="6" s="1"/>
  <c r="L4223" i="6"/>
  <c r="Q4223" i="6" s="1"/>
  <c r="L4159" i="6"/>
  <c r="Q4159" i="6" s="1"/>
  <c r="L4095" i="6"/>
  <c r="Q4095" i="6" s="1"/>
  <c r="L4031" i="6"/>
  <c r="Q4031" i="6" s="1"/>
  <c r="L3967" i="6"/>
  <c r="Q3967" i="6" s="1"/>
  <c r="L3903" i="6"/>
  <c r="Q3903" i="6" s="1"/>
  <c r="L3839" i="6"/>
  <c r="Q3839" i="6" s="1"/>
  <c r="L3775" i="6"/>
  <c r="Q3775" i="6" s="1"/>
  <c r="L3711" i="6"/>
  <c r="Q3711" i="6" s="1"/>
  <c r="L3647" i="6"/>
  <c r="Q3647" i="6" s="1"/>
  <c r="L3583" i="6"/>
  <c r="Q3583" i="6" s="1"/>
  <c r="L3519" i="6"/>
  <c r="Q3519" i="6" s="1"/>
  <c r="L3455" i="6"/>
  <c r="Q3455" i="6" s="1"/>
  <c r="L3391" i="6"/>
  <c r="Q3391" i="6" s="1"/>
  <c r="L3327" i="6"/>
  <c r="Q3327" i="6" s="1"/>
  <c r="L3263" i="6"/>
  <c r="Q3263" i="6" s="1"/>
  <c r="L3199" i="6"/>
  <c r="Q3199" i="6" s="1"/>
  <c r="L3135" i="6"/>
  <c r="Q3135" i="6" s="1"/>
  <c r="L3071" i="6"/>
  <c r="Q3071" i="6" s="1"/>
  <c r="L3007" i="6"/>
  <c r="Q3007" i="6" s="1"/>
  <c r="L2943" i="6"/>
  <c r="Q2943" i="6" s="1"/>
  <c r="L2879" i="6"/>
  <c r="Q2879" i="6" s="1"/>
  <c r="L2815" i="6"/>
  <c r="Q2815" i="6" s="1"/>
  <c r="L2751" i="6"/>
  <c r="Q2751" i="6" s="1"/>
  <c r="L2687" i="6"/>
  <c r="Q2687" i="6" s="1"/>
  <c r="L2623" i="6"/>
  <c r="Q2623" i="6" s="1"/>
  <c r="L2559" i="6"/>
  <c r="Q2559" i="6" s="1"/>
  <c r="L2495" i="6"/>
  <c r="Q2495" i="6" s="1"/>
  <c r="L2431" i="6"/>
  <c r="Q2431" i="6" s="1"/>
  <c r="L2367" i="6"/>
  <c r="Q2367" i="6" s="1"/>
  <c r="L2303" i="6"/>
  <c r="Q2303" i="6" s="1"/>
  <c r="L2239" i="6"/>
  <c r="Q2239" i="6" s="1"/>
  <c r="L2175" i="6"/>
  <c r="Q2175" i="6" s="1"/>
  <c r="L2111" i="6"/>
  <c r="Q2111" i="6" s="1"/>
  <c r="L2047" i="6"/>
  <c r="Q2047" i="6" s="1"/>
  <c r="L1983" i="6"/>
  <c r="Q1983" i="6" s="1"/>
  <c r="L1919" i="6"/>
  <c r="Q1919" i="6" s="1"/>
  <c r="L1848" i="6"/>
  <c r="Q1848" i="6" s="1"/>
  <c r="L1775" i="6"/>
  <c r="Q1775" i="6" s="1"/>
  <c r="L1686" i="6"/>
  <c r="Q1686" i="6" s="1"/>
  <c r="L1585" i="6"/>
  <c r="Q1585" i="6" s="1"/>
  <c r="L1444" i="6"/>
  <c r="Q1444" i="6" s="1"/>
  <c r="L1273" i="6"/>
  <c r="Q1273" i="6" s="1"/>
  <c r="L1102" i="6"/>
  <c r="Q1102" i="6" s="1"/>
  <c r="L881" i="6"/>
  <c r="Q881" i="6" s="1"/>
  <c r="L612" i="6"/>
  <c r="Q612" i="6" s="1"/>
  <c r="L100" i="6"/>
  <c r="Q100" i="6" s="1"/>
  <c r="M5669" i="6"/>
  <c r="N5669" i="6" s="1"/>
  <c r="M5157" i="6"/>
  <c r="N5157" i="6" s="1"/>
  <c r="M4645" i="6"/>
  <c r="N4645" i="6" s="1"/>
  <c r="M4133" i="6"/>
  <c r="N4133" i="6" s="1"/>
  <c r="M3621" i="6"/>
  <c r="N3621" i="6" s="1"/>
  <c r="M3075" i="6"/>
  <c r="N3075" i="6" s="1"/>
  <c r="M882" i="6"/>
  <c r="N882" i="6" s="1"/>
  <c r="L4254" i="6"/>
  <c r="Q4254" i="6" s="1"/>
  <c r="L4190" i="6"/>
  <c r="Q4190" i="6" s="1"/>
  <c r="L4126" i="6"/>
  <c r="Q4126" i="6" s="1"/>
  <c r="L4062" i="6"/>
  <c r="Q4062" i="6" s="1"/>
  <c r="L3998" i="6"/>
  <c r="Q3998" i="6" s="1"/>
  <c r="L3934" i="6"/>
  <c r="Q3934" i="6" s="1"/>
  <c r="L3870" i="6"/>
  <c r="Q3870" i="6" s="1"/>
  <c r="L3806" i="6"/>
  <c r="Q3806" i="6" s="1"/>
  <c r="L3742" i="6"/>
  <c r="Q3742" i="6" s="1"/>
  <c r="L3678" i="6"/>
  <c r="Q3678" i="6" s="1"/>
  <c r="L3614" i="6"/>
  <c r="Q3614" i="6" s="1"/>
  <c r="L3550" i="6"/>
  <c r="Q3550" i="6" s="1"/>
  <c r="L3486" i="6"/>
  <c r="Q3486" i="6" s="1"/>
  <c r="L3422" i="6"/>
  <c r="Q3422" i="6" s="1"/>
  <c r="L3358" i="6"/>
  <c r="Q3358" i="6" s="1"/>
  <c r="L3294" i="6"/>
  <c r="Q3294" i="6" s="1"/>
  <c r="L3230" i="6"/>
  <c r="Q3230" i="6" s="1"/>
  <c r="L3166" i="6"/>
  <c r="Q3166" i="6" s="1"/>
  <c r="L3102" i="6"/>
  <c r="Q3102" i="6" s="1"/>
  <c r="L3038" i="6"/>
  <c r="Q3038" i="6" s="1"/>
  <c r="L2974" i="6"/>
  <c r="Q2974" i="6" s="1"/>
  <c r="L2910" i="6"/>
  <c r="Q2910" i="6" s="1"/>
  <c r="L2846" i="6"/>
  <c r="Q2846" i="6" s="1"/>
  <c r="L2782" i="6"/>
  <c r="Q2782" i="6" s="1"/>
  <c r="L2718" i="6"/>
  <c r="Q2718" i="6" s="1"/>
  <c r="L2654" i="6"/>
  <c r="Q2654" i="6" s="1"/>
  <c r="L2590" i="6"/>
  <c r="Q2590" i="6" s="1"/>
  <c r="L2526" i="6"/>
  <c r="Q2526" i="6" s="1"/>
  <c r="L2462" i="6"/>
  <c r="Q2462" i="6" s="1"/>
  <c r="L2398" i="6"/>
  <c r="Q2398" i="6" s="1"/>
  <c r="L2334" i="6"/>
  <c r="Q2334" i="6" s="1"/>
  <c r="L2270" i="6"/>
  <c r="Q2270" i="6" s="1"/>
  <c r="L2206" i="6"/>
  <c r="Q2206" i="6" s="1"/>
  <c r="L2142" i="6"/>
  <c r="Q2142" i="6" s="1"/>
  <c r="L2078" i="6"/>
  <c r="Q2078" i="6" s="1"/>
  <c r="L2014" i="6"/>
  <c r="Q2014" i="6" s="1"/>
  <c r="L1950" i="6"/>
  <c r="Q1950" i="6" s="1"/>
  <c r="L1884" i="6"/>
  <c r="Q1884" i="6" s="1"/>
  <c r="L1810" i="6"/>
  <c r="Q1810" i="6" s="1"/>
  <c r="L1737" i="6"/>
  <c r="Q1737" i="6" s="1"/>
  <c r="L1634" i="6"/>
  <c r="Q1634" i="6" s="1"/>
  <c r="L1521" i="6"/>
  <c r="Q1521" i="6" s="1"/>
  <c r="L1356" i="6"/>
  <c r="Q1356" i="6" s="1"/>
  <c r="L1185" i="6"/>
  <c r="Q1185" i="6" s="1"/>
  <c r="L1004" i="6"/>
  <c r="Q1004" i="6" s="1"/>
  <c r="L748" i="6"/>
  <c r="Q748" i="6" s="1"/>
  <c r="L348" i="6"/>
  <c r="Q348" i="6" s="1"/>
  <c r="M5917" i="6"/>
  <c r="N5917" i="6" s="1"/>
  <c r="M5405" i="6"/>
  <c r="N5405" i="6" s="1"/>
  <c r="M4893" i="6"/>
  <c r="N4893" i="6" s="1"/>
  <c r="M4381" i="6"/>
  <c r="N4381" i="6" s="1"/>
  <c r="M3869" i="6"/>
  <c r="N3869" i="6" s="1"/>
  <c r="M3357" i="6"/>
  <c r="N3357" i="6" s="1"/>
  <c r="M2320" i="6"/>
  <c r="N2320" i="6" s="1"/>
  <c r="L6077" i="6"/>
  <c r="Q6077" i="6" s="1"/>
  <c r="L6013" i="6"/>
  <c r="Q6013" i="6" s="1"/>
  <c r="L5949" i="6"/>
  <c r="Q5949" i="6" s="1"/>
  <c r="L5885" i="6"/>
  <c r="Q5885" i="6" s="1"/>
  <c r="L5821" i="6"/>
  <c r="Q5821" i="6" s="1"/>
  <c r="L5757" i="6"/>
  <c r="Q5757" i="6" s="1"/>
  <c r="L5693" i="6"/>
  <c r="Q5693" i="6" s="1"/>
  <c r="L5629" i="6"/>
  <c r="Q5629" i="6" s="1"/>
  <c r="L5565" i="6"/>
  <c r="Q5565" i="6" s="1"/>
  <c r="L5501" i="6"/>
  <c r="Q5501" i="6" s="1"/>
  <c r="L5437" i="6"/>
  <c r="Q5437" i="6" s="1"/>
  <c r="L5373" i="6"/>
  <c r="Q5373" i="6" s="1"/>
  <c r="L5309" i="6"/>
  <c r="Q5309" i="6" s="1"/>
  <c r="L5245" i="6"/>
  <c r="Q5245" i="6" s="1"/>
  <c r="L5181" i="6"/>
  <c r="Q5181" i="6" s="1"/>
  <c r="L5117" i="6"/>
  <c r="Q5117" i="6" s="1"/>
  <c r="L5053" i="6"/>
  <c r="Q5053" i="6" s="1"/>
  <c r="L4989" i="6"/>
  <c r="Q4989" i="6" s="1"/>
  <c r="L4925" i="6"/>
  <c r="Q4925" i="6" s="1"/>
  <c r="L4861" i="6"/>
  <c r="Q4861" i="6" s="1"/>
  <c r="L4797" i="6"/>
  <c r="Q4797" i="6" s="1"/>
  <c r="L4733" i="6"/>
  <c r="Q4733" i="6" s="1"/>
  <c r="L4669" i="6"/>
  <c r="Q4669" i="6" s="1"/>
  <c r="L4605" i="6"/>
  <c r="Q4605" i="6" s="1"/>
  <c r="L4541" i="6"/>
  <c r="Q4541" i="6" s="1"/>
  <c r="L4477" i="6"/>
  <c r="Q4477" i="6" s="1"/>
  <c r="L4413" i="6"/>
  <c r="Q4413" i="6" s="1"/>
  <c r="L4349" i="6"/>
  <c r="Q4349" i="6" s="1"/>
  <c r="L4285" i="6"/>
  <c r="Q4285" i="6" s="1"/>
  <c r="L4221" i="6"/>
  <c r="Q4221" i="6" s="1"/>
  <c r="L4157" i="6"/>
  <c r="Q4157" i="6" s="1"/>
  <c r="L4093" i="6"/>
  <c r="Q4093" i="6" s="1"/>
  <c r="L4029" i="6"/>
  <c r="Q4029" i="6" s="1"/>
  <c r="L3965" i="6"/>
  <c r="Q3965" i="6" s="1"/>
  <c r="L3901" i="6"/>
  <c r="Q3901" i="6" s="1"/>
  <c r="L3837" i="6"/>
  <c r="Q3837" i="6" s="1"/>
  <c r="L3773" i="6"/>
  <c r="Q3773" i="6" s="1"/>
  <c r="L3709" i="6"/>
  <c r="Q3709" i="6" s="1"/>
  <c r="L3645" i="6"/>
  <c r="Q3645" i="6" s="1"/>
  <c r="L3581" i="6"/>
  <c r="Q3581" i="6" s="1"/>
  <c r="L3517" i="6"/>
  <c r="Q3517" i="6" s="1"/>
  <c r="L3453" i="6"/>
  <c r="Q3453" i="6" s="1"/>
  <c r="L3389" i="6"/>
  <c r="Q3389" i="6" s="1"/>
  <c r="L3325" i="6"/>
  <c r="Q3325" i="6" s="1"/>
  <c r="L3261" i="6"/>
  <c r="Q3261" i="6" s="1"/>
  <c r="L3197" i="6"/>
  <c r="Q3197" i="6" s="1"/>
  <c r="L3133" i="6"/>
  <c r="Q3133" i="6" s="1"/>
  <c r="L3069" i="6"/>
  <c r="Q3069" i="6" s="1"/>
  <c r="L3005" i="6"/>
  <c r="Q3005" i="6" s="1"/>
  <c r="L2941" i="6"/>
  <c r="Q2941" i="6" s="1"/>
  <c r="L2877" i="6"/>
  <c r="Q2877" i="6" s="1"/>
  <c r="L2813" i="6"/>
  <c r="Q2813" i="6" s="1"/>
  <c r="L2749" i="6"/>
  <c r="Q2749" i="6" s="1"/>
  <c r="L2685" i="6"/>
  <c r="Q2685" i="6" s="1"/>
  <c r="L2621" i="6"/>
  <c r="Q2621" i="6" s="1"/>
  <c r="L2557" i="6"/>
  <c r="Q2557" i="6" s="1"/>
  <c r="L2493" i="6"/>
  <c r="Q2493" i="6" s="1"/>
  <c r="L2429" i="6"/>
  <c r="Q2429" i="6" s="1"/>
  <c r="L2365" i="6"/>
  <c r="Q2365" i="6" s="1"/>
  <c r="L2301" i="6"/>
  <c r="Q2301" i="6" s="1"/>
  <c r="L2237" i="6"/>
  <c r="Q2237" i="6" s="1"/>
  <c r="L2173" i="6"/>
  <c r="Q2173" i="6" s="1"/>
  <c r="L2109" i="6"/>
  <c r="Q2109" i="6" s="1"/>
  <c r="L2045" i="6"/>
  <c r="Q2045" i="6" s="1"/>
  <c r="L1981" i="6"/>
  <c r="Q1981" i="6" s="1"/>
  <c r="L1917" i="6"/>
  <c r="Q1917" i="6" s="1"/>
  <c r="L1846" i="6"/>
  <c r="Q1846" i="6" s="1"/>
  <c r="L1773" i="6"/>
  <c r="Q1773" i="6" s="1"/>
  <c r="L1684" i="6"/>
  <c r="Q1684" i="6" s="1"/>
  <c r="L1581" i="6"/>
  <c r="Q1581" i="6" s="1"/>
  <c r="L1438" i="6"/>
  <c r="Q1438" i="6" s="1"/>
  <c r="L1268" i="6"/>
  <c r="Q1268" i="6" s="1"/>
  <c r="L1097" i="6"/>
  <c r="Q1097" i="6" s="1"/>
  <c r="L873" i="6"/>
  <c r="Q873" i="6" s="1"/>
  <c r="L596" i="6"/>
  <c r="Q596" i="6" s="1"/>
  <c r="L84" i="6"/>
  <c r="Q84" i="6" s="1"/>
  <c r="M5653" i="6"/>
  <c r="N5653" i="6" s="1"/>
  <c r="M5141" i="6"/>
  <c r="N5141" i="6" s="1"/>
  <c r="M4629" i="6"/>
  <c r="N4629" i="6" s="1"/>
  <c r="M4117" i="6"/>
  <c r="N4117" i="6" s="1"/>
  <c r="M3605" i="6"/>
  <c r="N3605" i="6" s="1"/>
  <c r="M3049" i="6"/>
  <c r="N3049" i="6" s="1"/>
  <c r="M754" i="6"/>
  <c r="N754" i="6" s="1"/>
  <c r="L1851" i="6"/>
  <c r="Q1851" i="6" s="1"/>
  <c r="L1787" i="6"/>
  <c r="Q1787" i="6" s="1"/>
  <c r="L1723" i="6"/>
  <c r="Q1723" i="6" s="1"/>
  <c r="L1659" i="6"/>
  <c r="Q1659" i="6" s="1"/>
  <c r="L1595" i="6"/>
  <c r="Q1595" i="6" s="1"/>
  <c r="L1531" i="6"/>
  <c r="Q1531" i="6" s="1"/>
  <c r="L1467" i="6"/>
  <c r="Q1467" i="6" s="1"/>
  <c r="L1403" i="6"/>
  <c r="Q1403" i="6" s="1"/>
  <c r="L1339" i="6"/>
  <c r="Q1339" i="6" s="1"/>
  <c r="L1275" i="6"/>
  <c r="Q1275" i="6" s="1"/>
  <c r="L1211" i="6"/>
  <c r="Q1211" i="6" s="1"/>
  <c r="L1147" i="6"/>
  <c r="Q1147" i="6" s="1"/>
  <c r="L1083" i="6"/>
  <c r="Q1083" i="6" s="1"/>
  <c r="L1019" i="6"/>
  <c r="Q1019" i="6" s="1"/>
  <c r="L955" i="6"/>
  <c r="Q955" i="6" s="1"/>
  <c r="L891" i="6"/>
  <c r="Q891" i="6" s="1"/>
  <c r="L827" i="6"/>
  <c r="Q827" i="6" s="1"/>
  <c r="L763" i="6"/>
  <c r="Q763" i="6" s="1"/>
  <c r="L699" i="6"/>
  <c r="Q699" i="6" s="1"/>
  <c r="L635" i="6"/>
  <c r="Q635" i="6" s="1"/>
  <c r="L571" i="6"/>
  <c r="Q571" i="6" s="1"/>
  <c r="L507" i="6"/>
  <c r="Q507" i="6" s="1"/>
  <c r="L443" i="6"/>
  <c r="Q443" i="6" s="1"/>
  <c r="L379" i="6"/>
  <c r="Q379" i="6" s="1"/>
  <c r="L315" i="6"/>
  <c r="Q315" i="6" s="1"/>
  <c r="L251" i="6"/>
  <c r="Q251" i="6" s="1"/>
  <c r="L187" i="6"/>
  <c r="Q187" i="6" s="1"/>
  <c r="L123" i="6"/>
  <c r="Q123" i="6" s="1"/>
  <c r="L59" i="6"/>
  <c r="Q59" i="6" s="1"/>
  <c r="M6076" i="6"/>
  <c r="N6076" i="6" s="1"/>
  <c r="M6012" i="6"/>
  <c r="N6012" i="6" s="1"/>
  <c r="M5948" i="6"/>
  <c r="N5948" i="6" s="1"/>
  <c r="M5884" i="6"/>
  <c r="N5884" i="6" s="1"/>
  <c r="M5820" i="6"/>
  <c r="N5820" i="6" s="1"/>
  <c r="M5756" i="6"/>
  <c r="N5756" i="6" s="1"/>
  <c r="M5692" i="6"/>
  <c r="N5692" i="6" s="1"/>
  <c r="M5628" i="6"/>
  <c r="N5628" i="6" s="1"/>
  <c r="M5564" i="6"/>
  <c r="N5564" i="6" s="1"/>
  <c r="M5500" i="6"/>
  <c r="N5500" i="6" s="1"/>
  <c r="M5436" i="6"/>
  <c r="N5436" i="6" s="1"/>
  <c r="M5372" i="6"/>
  <c r="N5372" i="6" s="1"/>
  <c r="M5308" i="6"/>
  <c r="N5308" i="6" s="1"/>
  <c r="M5244" i="6"/>
  <c r="N5244" i="6" s="1"/>
  <c r="M5180" i="6"/>
  <c r="N5180" i="6" s="1"/>
  <c r="M5116" i="6"/>
  <c r="N5116" i="6" s="1"/>
  <c r="M5052" i="6"/>
  <c r="N5052" i="6" s="1"/>
  <c r="M4988" i="6"/>
  <c r="N4988" i="6" s="1"/>
  <c r="M4924" i="6"/>
  <c r="N4924" i="6" s="1"/>
  <c r="M4860" i="6"/>
  <c r="N4860" i="6" s="1"/>
  <c r="M4796" i="6"/>
  <c r="N4796" i="6" s="1"/>
  <c r="M4732" i="6"/>
  <c r="N4732" i="6" s="1"/>
  <c r="M4668" i="6"/>
  <c r="N4668" i="6" s="1"/>
  <c r="M4604" i="6"/>
  <c r="N4604" i="6" s="1"/>
  <c r="M4540" i="6"/>
  <c r="N4540" i="6" s="1"/>
  <c r="M4476" i="6"/>
  <c r="N4476" i="6" s="1"/>
  <c r="M4412" i="6"/>
  <c r="N4412" i="6" s="1"/>
  <c r="M4348" i="6"/>
  <c r="N4348" i="6" s="1"/>
  <c r="M4284" i="6"/>
  <c r="N4284" i="6" s="1"/>
  <c r="M4220" i="6"/>
  <c r="N4220" i="6" s="1"/>
  <c r="M4156" i="6"/>
  <c r="N4156" i="6" s="1"/>
  <c r="M4092" i="6"/>
  <c r="N4092" i="6" s="1"/>
  <c r="M4028" i="6"/>
  <c r="N4028" i="6" s="1"/>
  <c r="M3964" i="6"/>
  <c r="N3964" i="6" s="1"/>
  <c r="M3900" i="6"/>
  <c r="N3900" i="6" s="1"/>
  <c r="M3836" i="6"/>
  <c r="N3836" i="6" s="1"/>
  <c r="M3772" i="6"/>
  <c r="N3772" i="6" s="1"/>
  <c r="M3708" i="6"/>
  <c r="N3708" i="6" s="1"/>
  <c r="M3644" i="6"/>
  <c r="N3644" i="6" s="1"/>
  <c r="M3580" i="6"/>
  <c r="N3580" i="6" s="1"/>
  <c r="M3516" i="6"/>
  <c r="N3516" i="6" s="1"/>
  <c r="M3452" i="6"/>
  <c r="N3452" i="6" s="1"/>
  <c r="M3388" i="6"/>
  <c r="N3388" i="6" s="1"/>
  <c r="M3324" i="6"/>
  <c r="N3324" i="6" s="1"/>
  <c r="M3258" i="6"/>
  <c r="N3258" i="6" s="1"/>
  <c r="M3185" i="6"/>
  <c r="N3185" i="6" s="1"/>
  <c r="M3106" i="6"/>
  <c r="N3106" i="6" s="1"/>
  <c r="M2988" i="6"/>
  <c r="N2988" i="6" s="1"/>
  <c r="M2818" i="6"/>
  <c r="N2818" i="6" s="1"/>
  <c r="M2648" i="6"/>
  <c r="N2648" i="6" s="1"/>
  <c r="M2442" i="6"/>
  <c r="N2442" i="6" s="1"/>
  <c r="M2186" i="6"/>
  <c r="N2186" i="6" s="1"/>
  <c r="M1930" i="6"/>
  <c r="N1930" i="6" s="1"/>
  <c r="M1578" i="6"/>
  <c r="N1578" i="6" s="1"/>
  <c r="M1066" i="6"/>
  <c r="N1066" i="6" s="1"/>
  <c r="M554" i="6"/>
  <c r="N554" i="6" s="1"/>
  <c r="M42" i="6"/>
  <c r="N42" i="6" s="1"/>
  <c r="L1514" i="6"/>
  <c r="Q1514" i="6" s="1"/>
  <c r="L1450" i="6"/>
  <c r="Q1450" i="6" s="1"/>
  <c r="L1386" i="6"/>
  <c r="Q1386" i="6" s="1"/>
  <c r="L1322" i="6"/>
  <c r="Q1322" i="6" s="1"/>
  <c r="L1258" i="6"/>
  <c r="Q1258" i="6" s="1"/>
  <c r="L1194" i="6"/>
  <c r="Q1194" i="6" s="1"/>
  <c r="L1130" i="6"/>
  <c r="Q1130" i="6" s="1"/>
  <c r="L1066" i="6"/>
  <c r="Q1066" i="6" s="1"/>
  <c r="L1002" i="6"/>
  <c r="Q1002" i="6" s="1"/>
  <c r="L938" i="6"/>
  <c r="Q938" i="6" s="1"/>
  <c r="L874" i="6"/>
  <c r="Q874" i="6" s="1"/>
  <c r="L810" i="6"/>
  <c r="Q810" i="6" s="1"/>
  <c r="L746" i="6"/>
  <c r="Q746" i="6" s="1"/>
  <c r="L682" i="6"/>
  <c r="Q682" i="6" s="1"/>
  <c r="L618" i="6"/>
  <c r="Q618" i="6" s="1"/>
  <c r="L554" i="6"/>
  <c r="Q554" i="6" s="1"/>
  <c r="L490" i="6"/>
  <c r="Q490" i="6" s="1"/>
  <c r="L426" i="6"/>
  <c r="Q426" i="6" s="1"/>
  <c r="L362" i="6"/>
  <c r="Q362" i="6" s="1"/>
  <c r="L298" i="6"/>
  <c r="Q298" i="6" s="1"/>
  <c r="L234" i="6"/>
  <c r="Q234" i="6" s="1"/>
  <c r="L4332" i="6"/>
  <c r="Q4332" i="6" s="1"/>
  <c r="L5534" i="6"/>
  <c r="Q5534" i="6" s="1"/>
  <c r="L3836" i="6"/>
  <c r="Q3836" i="6" s="1"/>
  <c r="L5404" i="6"/>
  <c r="Q5404" i="6" s="1"/>
  <c r="M2864" i="6"/>
  <c r="N2864" i="6" s="1"/>
  <c r="L3052" i="6"/>
  <c r="Q3052" i="6" s="1"/>
  <c r="L5654" i="6"/>
  <c r="Q5654" i="6" s="1"/>
  <c r="L4196" i="6"/>
  <c r="Q4196" i="6" s="1"/>
  <c r="L2148" i="6"/>
  <c r="Q2148" i="6" s="1"/>
  <c r="L1533" i="6"/>
  <c r="Q1533" i="6" s="1"/>
  <c r="L5302" i="6"/>
  <c r="Q5302" i="6" s="1"/>
  <c r="L3228" i="6"/>
  <c r="Q3228" i="6" s="1"/>
  <c r="L1630" i="6"/>
  <c r="Q1630" i="6" s="1"/>
  <c r="L5332" i="6"/>
  <c r="Q5332" i="6" s="1"/>
  <c r="L3284" i="6"/>
  <c r="Q3284" i="6" s="1"/>
  <c r="L6052" i="6"/>
  <c r="Q6052" i="6" s="1"/>
  <c r="L5710" i="6"/>
  <c r="Q5710" i="6" s="1"/>
  <c r="L5358" i="6"/>
  <c r="Q5358" i="6" s="1"/>
  <c r="L4590" i="6"/>
  <c r="Q4590" i="6" s="1"/>
  <c r="L3340" i="6"/>
  <c r="Q3340" i="6" s="1"/>
  <c r="L6027" i="6"/>
  <c r="Q6027" i="6" s="1"/>
  <c r="L5835" i="6"/>
  <c r="Q5835" i="6" s="1"/>
  <c r="L5707" i="6"/>
  <c r="Q5707" i="6" s="1"/>
  <c r="L5515" i="6"/>
  <c r="Q5515" i="6" s="1"/>
  <c r="L5323" i="6"/>
  <c r="Q5323" i="6" s="1"/>
  <c r="L5131" i="6"/>
  <c r="Q5131" i="6" s="1"/>
  <c r="L3915" i="6"/>
  <c r="Q3915" i="6" s="1"/>
  <c r="L3723" i="6"/>
  <c r="Q3723" i="6" s="1"/>
  <c r="L3531" i="6"/>
  <c r="Q3531" i="6" s="1"/>
  <c r="L3339" i="6"/>
  <c r="Q3339" i="6" s="1"/>
  <c r="L3147" i="6"/>
  <c r="Q3147" i="6" s="1"/>
  <c r="L2955" i="6"/>
  <c r="Q2955" i="6" s="1"/>
  <c r="L2763" i="6"/>
  <c r="Q2763" i="6" s="1"/>
  <c r="L2571" i="6"/>
  <c r="Q2571" i="6" s="1"/>
  <c r="L2379" i="6"/>
  <c r="Q2379" i="6" s="1"/>
  <c r="L2187" i="6"/>
  <c r="Q2187" i="6" s="1"/>
  <c r="L2059" i="6"/>
  <c r="Q2059" i="6" s="1"/>
  <c r="L1995" i="6"/>
  <c r="Q1995" i="6" s="1"/>
  <c r="L1789" i="6"/>
  <c r="Q1789" i="6" s="1"/>
  <c r="L1604" i="6"/>
  <c r="Q1604" i="6" s="1"/>
  <c r="L1305" i="6"/>
  <c r="Q1305" i="6" s="1"/>
  <c r="L929" i="6"/>
  <c r="Q929" i="6" s="1"/>
  <c r="L196" i="6"/>
  <c r="Q196" i="6" s="1"/>
  <c r="M4741" i="6"/>
  <c r="N4741" i="6" s="1"/>
  <c r="M3717" i="6"/>
  <c r="N3717" i="6" s="1"/>
  <c r="M3195" i="6"/>
  <c r="N3195" i="6" s="1"/>
  <c r="M1650" i="6"/>
  <c r="N1650" i="6" s="1"/>
  <c r="L6058" i="6"/>
  <c r="Q6058" i="6" s="1"/>
  <c r="L5994" i="6"/>
  <c r="Q5994" i="6" s="1"/>
  <c r="L5930" i="6"/>
  <c r="Q5930" i="6" s="1"/>
  <c r="L5866" i="6"/>
  <c r="Q5866" i="6" s="1"/>
  <c r="L5802" i="6"/>
  <c r="Q5802" i="6" s="1"/>
  <c r="L5738" i="6"/>
  <c r="Q5738" i="6" s="1"/>
  <c r="L5674" i="6"/>
  <c r="Q5674" i="6" s="1"/>
  <c r="L5610" i="6"/>
  <c r="Q5610" i="6" s="1"/>
  <c r="L5546" i="6"/>
  <c r="Q5546" i="6" s="1"/>
  <c r="L5482" i="6"/>
  <c r="Q5482" i="6" s="1"/>
  <c r="L5418" i="6"/>
  <c r="Q5418" i="6" s="1"/>
  <c r="L5354" i="6"/>
  <c r="Q5354" i="6" s="1"/>
  <c r="L5290" i="6"/>
  <c r="Q5290" i="6" s="1"/>
  <c r="L5226" i="6"/>
  <c r="Q5226" i="6" s="1"/>
  <c r="L5162" i="6"/>
  <c r="Q5162" i="6" s="1"/>
  <c r="L5098" i="6"/>
  <c r="Q5098" i="6" s="1"/>
  <c r="L5034" i="6"/>
  <c r="Q5034" i="6" s="1"/>
  <c r="L4970" i="6"/>
  <c r="Q4970" i="6" s="1"/>
  <c r="L4906" i="6"/>
  <c r="Q4906" i="6" s="1"/>
  <c r="L4842" i="6"/>
  <c r="Q4842" i="6" s="1"/>
  <c r="L4778" i="6"/>
  <c r="Q4778" i="6" s="1"/>
  <c r="L4714" i="6"/>
  <c r="Q4714" i="6" s="1"/>
  <c r="L4650" i="6"/>
  <c r="Q4650" i="6" s="1"/>
  <c r="L4586" i="6"/>
  <c r="Q4586" i="6" s="1"/>
  <c r="L4522" i="6"/>
  <c r="Q4522" i="6" s="1"/>
  <c r="L4458" i="6"/>
  <c r="Q4458" i="6" s="1"/>
  <c r="L4394" i="6"/>
  <c r="Q4394" i="6" s="1"/>
  <c r="L4330" i="6"/>
  <c r="Q4330" i="6" s="1"/>
  <c r="L4266" i="6"/>
  <c r="Q4266" i="6" s="1"/>
  <c r="L4202" i="6"/>
  <c r="Q4202" i="6" s="1"/>
  <c r="L4138" i="6"/>
  <c r="Q4138" i="6" s="1"/>
  <c r="L4074" i="6"/>
  <c r="Q4074" i="6" s="1"/>
  <c r="L4010" i="6"/>
  <c r="Q4010" i="6" s="1"/>
  <c r="L3946" i="6"/>
  <c r="Q3946" i="6" s="1"/>
  <c r="L3882" i="6"/>
  <c r="Q3882" i="6" s="1"/>
  <c r="L3818" i="6"/>
  <c r="Q3818" i="6" s="1"/>
  <c r="L3754" i="6"/>
  <c r="Q3754" i="6" s="1"/>
  <c r="L3690" i="6"/>
  <c r="Q3690" i="6" s="1"/>
  <c r="L3626" i="6"/>
  <c r="Q3626" i="6" s="1"/>
  <c r="L3562" i="6"/>
  <c r="Q3562" i="6" s="1"/>
  <c r="L3498" i="6"/>
  <c r="Q3498" i="6" s="1"/>
  <c r="L3434" i="6"/>
  <c r="Q3434" i="6" s="1"/>
  <c r="L3370" i="6"/>
  <c r="Q3370" i="6" s="1"/>
  <c r="L3306" i="6"/>
  <c r="Q3306" i="6" s="1"/>
  <c r="L3242" i="6"/>
  <c r="Q3242" i="6" s="1"/>
  <c r="L3178" i="6"/>
  <c r="Q3178" i="6" s="1"/>
  <c r="L3114" i="6"/>
  <c r="Q3114" i="6" s="1"/>
  <c r="L3050" i="6"/>
  <c r="Q3050" i="6" s="1"/>
  <c r="L2986" i="6"/>
  <c r="Q2986" i="6" s="1"/>
  <c r="L2922" i="6"/>
  <c r="Q2922" i="6" s="1"/>
  <c r="L2858" i="6"/>
  <c r="Q2858" i="6" s="1"/>
  <c r="L2794" i="6"/>
  <c r="Q2794" i="6" s="1"/>
  <c r="L2730" i="6"/>
  <c r="Q2730" i="6" s="1"/>
  <c r="L2666" i="6"/>
  <c r="Q2666" i="6" s="1"/>
  <c r="L2602" i="6"/>
  <c r="Q2602" i="6" s="1"/>
  <c r="L2538" i="6"/>
  <c r="Q2538" i="6" s="1"/>
  <c r="L2474" i="6"/>
  <c r="Q2474" i="6" s="1"/>
  <c r="L2410" i="6"/>
  <c r="Q2410" i="6" s="1"/>
  <c r="L2346" i="6"/>
  <c r="Q2346" i="6" s="1"/>
  <c r="L2282" i="6"/>
  <c r="Q2282" i="6" s="1"/>
  <c r="L2218" i="6"/>
  <c r="Q2218" i="6" s="1"/>
  <c r="L2154" i="6"/>
  <c r="Q2154" i="6" s="1"/>
  <c r="L2090" i="6"/>
  <c r="Q2090" i="6" s="1"/>
  <c r="L2026" i="6"/>
  <c r="Q2026" i="6" s="1"/>
  <c r="L1962" i="6"/>
  <c r="Q1962" i="6" s="1"/>
  <c r="L1897" i="6"/>
  <c r="Q1897" i="6" s="1"/>
  <c r="L1824" i="6"/>
  <c r="Q1824" i="6" s="1"/>
  <c r="L1751" i="6"/>
  <c r="Q1751" i="6" s="1"/>
  <c r="L1653" i="6"/>
  <c r="Q1653" i="6" s="1"/>
  <c r="L1545" i="6"/>
  <c r="Q1545" i="6" s="1"/>
  <c r="L1388" i="6"/>
  <c r="Q1388" i="6" s="1"/>
  <c r="L1217" i="6"/>
  <c r="Q1217" i="6" s="1"/>
  <c r="L1046" i="6"/>
  <c r="Q1046" i="6" s="1"/>
  <c r="L796" i="6"/>
  <c r="Q796" i="6" s="1"/>
  <c r="L444" i="6"/>
  <c r="Q444" i="6" s="1"/>
  <c r="M6013" i="6"/>
  <c r="N6013" i="6" s="1"/>
  <c r="M5501" i="6"/>
  <c r="N5501" i="6" s="1"/>
  <c r="M4989" i="6"/>
  <c r="N4989" i="6" s="1"/>
  <c r="M4477" i="6"/>
  <c r="N4477" i="6" s="1"/>
  <c r="M3965" i="6"/>
  <c r="N3965" i="6" s="1"/>
  <c r="M3453" i="6"/>
  <c r="N3453" i="6" s="1"/>
  <c r="M2650" i="6"/>
  <c r="N2650" i="6" s="1"/>
  <c r="L7" i="6"/>
  <c r="Q7" i="6" s="1"/>
  <c r="L6025" i="6"/>
  <c r="Q6025" i="6" s="1"/>
  <c r="L5961" i="6"/>
  <c r="Q5961" i="6" s="1"/>
  <c r="L5897" i="6"/>
  <c r="Q5897" i="6" s="1"/>
  <c r="L5833" i="6"/>
  <c r="Q5833" i="6" s="1"/>
  <c r="L5769" i="6"/>
  <c r="Q5769" i="6" s="1"/>
  <c r="L5705" i="6"/>
  <c r="Q5705" i="6" s="1"/>
  <c r="L5641" i="6"/>
  <c r="Q5641" i="6" s="1"/>
  <c r="L5577" i="6"/>
  <c r="Q5577" i="6" s="1"/>
  <c r="L5513" i="6"/>
  <c r="Q5513" i="6" s="1"/>
  <c r="L5449" i="6"/>
  <c r="Q5449" i="6" s="1"/>
  <c r="L5385" i="6"/>
  <c r="Q5385" i="6" s="1"/>
  <c r="L5321" i="6"/>
  <c r="Q5321" i="6" s="1"/>
  <c r="L5257" i="6"/>
  <c r="Q5257" i="6" s="1"/>
  <c r="L5193" i="6"/>
  <c r="Q5193" i="6" s="1"/>
  <c r="L5129" i="6"/>
  <c r="Q5129" i="6" s="1"/>
  <c r="L5065" i="6"/>
  <c r="Q5065" i="6" s="1"/>
  <c r="L5001" i="6"/>
  <c r="Q5001" i="6" s="1"/>
  <c r="L4937" i="6"/>
  <c r="Q4937" i="6" s="1"/>
  <c r="L4873" i="6"/>
  <c r="Q4873" i="6" s="1"/>
  <c r="L4809" i="6"/>
  <c r="Q4809" i="6" s="1"/>
  <c r="L4745" i="6"/>
  <c r="Q4745" i="6" s="1"/>
  <c r="L4681" i="6"/>
  <c r="Q4681" i="6" s="1"/>
  <c r="L4617" i="6"/>
  <c r="Q4617" i="6" s="1"/>
  <c r="L4553" i="6"/>
  <c r="Q4553" i="6" s="1"/>
  <c r="L4489" i="6"/>
  <c r="Q4489" i="6" s="1"/>
  <c r="L4425" i="6"/>
  <c r="Q4425" i="6" s="1"/>
  <c r="L4361" i="6"/>
  <c r="Q4361" i="6" s="1"/>
  <c r="L4297" i="6"/>
  <c r="Q4297" i="6" s="1"/>
  <c r="L4233" i="6"/>
  <c r="Q4233" i="6" s="1"/>
  <c r="L4169" i="6"/>
  <c r="Q4169" i="6" s="1"/>
  <c r="L4105" i="6"/>
  <c r="Q4105" i="6" s="1"/>
  <c r="L4041" i="6"/>
  <c r="Q4041" i="6" s="1"/>
  <c r="L3977" i="6"/>
  <c r="Q3977" i="6" s="1"/>
  <c r="L3913" i="6"/>
  <c r="Q3913" i="6" s="1"/>
  <c r="L3849" i="6"/>
  <c r="Q3849" i="6" s="1"/>
  <c r="L3785" i="6"/>
  <c r="Q3785" i="6" s="1"/>
  <c r="L3721" i="6"/>
  <c r="Q3721" i="6" s="1"/>
  <c r="L3657" i="6"/>
  <c r="Q3657" i="6" s="1"/>
  <c r="L3593" i="6"/>
  <c r="Q3593" i="6" s="1"/>
  <c r="L3529" i="6"/>
  <c r="Q3529" i="6" s="1"/>
  <c r="L3465" i="6"/>
  <c r="Q3465" i="6" s="1"/>
  <c r="L3401" i="6"/>
  <c r="Q3401" i="6" s="1"/>
  <c r="L3337" i="6"/>
  <c r="Q3337" i="6" s="1"/>
  <c r="L3273" i="6"/>
  <c r="Q3273" i="6" s="1"/>
  <c r="L3209" i="6"/>
  <c r="Q3209" i="6" s="1"/>
  <c r="L3145" i="6"/>
  <c r="Q3145" i="6" s="1"/>
  <c r="L3081" i="6"/>
  <c r="Q3081" i="6" s="1"/>
  <c r="L3017" i="6"/>
  <c r="Q3017" i="6" s="1"/>
  <c r="L2953" i="6"/>
  <c r="Q2953" i="6" s="1"/>
  <c r="L2889" i="6"/>
  <c r="Q2889" i="6" s="1"/>
  <c r="L2825" i="6"/>
  <c r="Q2825" i="6" s="1"/>
  <c r="L2761" i="6"/>
  <c r="Q2761" i="6" s="1"/>
  <c r="L2697" i="6"/>
  <c r="Q2697" i="6" s="1"/>
  <c r="L2633" i="6"/>
  <c r="Q2633" i="6" s="1"/>
  <c r="L2569" i="6"/>
  <c r="Q2569" i="6" s="1"/>
  <c r="L2505" i="6"/>
  <c r="Q2505" i="6" s="1"/>
  <c r="L2441" i="6"/>
  <c r="Q2441" i="6" s="1"/>
  <c r="L2377" i="6"/>
  <c r="Q2377" i="6" s="1"/>
  <c r="L2313" i="6"/>
  <c r="Q2313" i="6" s="1"/>
  <c r="L2249" i="6"/>
  <c r="Q2249" i="6" s="1"/>
  <c r="L2185" i="6"/>
  <c r="Q2185" i="6" s="1"/>
  <c r="L2121" i="6"/>
  <c r="Q2121" i="6" s="1"/>
  <c r="L2057" i="6"/>
  <c r="Q2057" i="6" s="1"/>
  <c r="L1993" i="6"/>
  <c r="Q1993" i="6" s="1"/>
  <c r="L1929" i="6"/>
  <c r="Q1929" i="6" s="1"/>
  <c r="L1860" i="6"/>
  <c r="Q1860" i="6" s="1"/>
  <c r="L1786" i="6"/>
  <c r="Q1786" i="6" s="1"/>
  <c r="L1702" i="6"/>
  <c r="Q1702" i="6" s="1"/>
  <c r="L1601" i="6"/>
  <c r="Q1601" i="6" s="1"/>
  <c r="L1470" i="6"/>
  <c r="Q1470" i="6" s="1"/>
  <c r="L1300" i="6"/>
  <c r="Q1300" i="6" s="1"/>
  <c r="L1129" i="6"/>
  <c r="Q1129" i="6" s="1"/>
  <c r="L921" i="6"/>
  <c r="Q921" i="6" s="1"/>
  <c r="L665" i="6"/>
  <c r="Q665" i="6" s="1"/>
  <c r="L180" i="6"/>
  <c r="Q180" i="6" s="1"/>
  <c r="M5749" i="6"/>
  <c r="N5749" i="6" s="1"/>
  <c r="M5237" i="6"/>
  <c r="N5237" i="6" s="1"/>
  <c r="M4725" i="6"/>
  <c r="N4725" i="6" s="1"/>
  <c r="M4213" i="6"/>
  <c r="N4213" i="6" s="1"/>
  <c r="M3701" i="6"/>
  <c r="N3701" i="6" s="1"/>
  <c r="M3177" i="6"/>
  <c r="N3177" i="6" s="1"/>
  <c r="M1522" i="6"/>
  <c r="N1522" i="6" s="1"/>
  <c r="L5344" i="6"/>
  <c r="Q5344" i="6" s="1"/>
  <c r="L5280" i="6"/>
  <c r="Q5280" i="6" s="1"/>
  <c r="L5216" i="6"/>
  <c r="Q5216" i="6" s="1"/>
  <c r="L5152" i="6"/>
  <c r="Q5152" i="6" s="1"/>
  <c r="L5088" i="6"/>
  <c r="Q5088" i="6" s="1"/>
  <c r="L5024" i="6"/>
  <c r="Q5024" i="6" s="1"/>
  <c r="L4960" i="6"/>
  <c r="Q4960" i="6" s="1"/>
  <c r="L4896" i="6"/>
  <c r="Q4896" i="6" s="1"/>
  <c r="L4832" i="6"/>
  <c r="Q4832" i="6" s="1"/>
  <c r="L4768" i="6"/>
  <c r="Q4768" i="6" s="1"/>
  <c r="L4704" i="6"/>
  <c r="Q4704" i="6" s="1"/>
  <c r="L4640" i="6"/>
  <c r="Q4640" i="6" s="1"/>
  <c r="L4576" i="6"/>
  <c r="Q4576" i="6" s="1"/>
  <c r="L4512" i="6"/>
  <c r="Q4512" i="6" s="1"/>
  <c r="L4448" i="6"/>
  <c r="Q4448" i="6" s="1"/>
  <c r="L4384" i="6"/>
  <c r="Q4384" i="6" s="1"/>
  <c r="L4320" i="6"/>
  <c r="Q4320" i="6" s="1"/>
  <c r="L4256" i="6"/>
  <c r="Q4256" i="6" s="1"/>
  <c r="L4192" i="6"/>
  <c r="Q4192" i="6" s="1"/>
  <c r="L4128" i="6"/>
  <c r="Q4128" i="6" s="1"/>
  <c r="L4064" i="6"/>
  <c r="Q4064" i="6" s="1"/>
  <c r="L4000" i="6"/>
  <c r="Q4000" i="6" s="1"/>
  <c r="L3936" i="6"/>
  <c r="Q3936" i="6" s="1"/>
  <c r="L3872" i="6"/>
  <c r="Q3872" i="6" s="1"/>
  <c r="L3808" i="6"/>
  <c r="Q3808" i="6" s="1"/>
  <c r="L3744" i="6"/>
  <c r="Q3744" i="6" s="1"/>
  <c r="L3680" i="6"/>
  <c r="Q3680" i="6" s="1"/>
  <c r="L3616" i="6"/>
  <c r="Q3616" i="6" s="1"/>
  <c r="L3552" i="6"/>
  <c r="Q3552" i="6" s="1"/>
  <c r="L3488" i="6"/>
  <c r="Q3488" i="6" s="1"/>
  <c r="L3424" i="6"/>
  <c r="Q3424" i="6" s="1"/>
  <c r="L3360" i="6"/>
  <c r="Q3360" i="6" s="1"/>
  <c r="L3296" i="6"/>
  <c r="Q3296" i="6" s="1"/>
  <c r="L3232" i="6"/>
  <c r="Q3232" i="6" s="1"/>
  <c r="L3168" i="6"/>
  <c r="Q3168" i="6" s="1"/>
  <c r="L3104" i="6"/>
  <c r="Q3104" i="6" s="1"/>
  <c r="L3040" i="6"/>
  <c r="Q3040" i="6" s="1"/>
  <c r="L2976" i="6"/>
  <c r="Q2976" i="6" s="1"/>
  <c r="L2912" i="6"/>
  <c r="Q2912" i="6" s="1"/>
  <c r="L2848" i="6"/>
  <c r="Q2848" i="6" s="1"/>
  <c r="L2784" i="6"/>
  <c r="Q2784" i="6" s="1"/>
  <c r="L2720" i="6"/>
  <c r="Q2720" i="6" s="1"/>
  <c r="L2656" i="6"/>
  <c r="Q2656" i="6" s="1"/>
  <c r="L2592" i="6"/>
  <c r="Q2592" i="6" s="1"/>
  <c r="L2528" i="6"/>
  <c r="Q2528" i="6" s="1"/>
  <c r="L2464" i="6"/>
  <c r="Q2464" i="6" s="1"/>
  <c r="L2400" i="6"/>
  <c r="Q2400" i="6" s="1"/>
  <c r="L2336" i="6"/>
  <c r="Q2336" i="6" s="1"/>
  <c r="L2272" i="6"/>
  <c r="Q2272" i="6" s="1"/>
  <c r="L2208" i="6"/>
  <c r="Q2208" i="6" s="1"/>
  <c r="L2144" i="6"/>
  <c r="Q2144" i="6" s="1"/>
  <c r="L2080" i="6"/>
  <c r="Q2080" i="6" s="1"/>
  <c r="L2016" i="6"/>
  <c r="Q2016" i="6" s="1"/>
  <c r="L1952" i="6"/>
  <c r="Q1952" i="6" s="1"/>
  <c r="L1886" i="6"/>
  <c r="Q1886" i="6" s="1"/>
  <c r="L1813" i="6"/>
  <c r="Q1813" i="6" s="1"/>
  <c r="L1740" i="6"/>
  <c r="Q1740" i="6" s="1"/>
  <c r="L1637" i="6"/>
  <c r="Q1637" i="6" s="1"/>
  <c r="L1525" i="6"/>
  <c r="Q1525" i="6" s="1"/>
  <c r="L1361" i="6"/>
  <c r="Q1361" i="6" s="1"/>
  <c r="L1190" i="6"/>
  <c r="Q1190" i="6" s="1"/>
  <c r="L1012" i="6"/>
  <c r="Q1012" i="6" s="1"/>
  <c r="L756" i="6"/>
  <c r="Q756" i="6" s="1"/>
  <c r="L364" i="6"/>
  <c r="Q364" i="6" s="1"/>
  <c r="M5933" i="6"/>
  <c r="N5933" i="6" s="1"/>
  <c r="M5421" i="6"/>
  <c r="N5421" i="6" s="1"/>
  <c r="M4909" i="6"/>
  <c r="N4909" i="6" s="1"/>
  <c r="M4397" i="6"/>
  <c r="N4397" i="6" s="1"/>
  <c r="M3885" i="6"/>
  <c r="N3885" i="6" s="1"/>
  <c r="M3373" i="6"/>
  <c r="N3373" i="6" s="1"/>
  <c r="M2384" i="6"/>
  <c r="N2384" i="6" s="1"/>
  <c r="L6071" i="6"/>
  <c r="Q6071" i="6" s="1"/>
  <c r="L6007" i="6"/>
  <c r="Q6007" i="6" s="1"/>
  <c r="L5943" i="6"/>
  <c r="Q5943" i="6" s="1"/>
  <c r="L5879" i="6"/>
  <c r="Q5879" i="6" s="1"/>
  <c r="L5815" i="6"/>
  <c r="Q5815" i="6" s="1"/>
  <c r="L5751" i="6"/>
  <c r="Q5751" i="6" s="1"/>
  <c r="L5687" i="6"/>
  <c r="Q5687" i="6" s="1"/>
  <c r="L5623" i="6"/>
  <c r="Q5623" i="6" s="1"/>
  <c r="L5559" i="6"/>
  <c r="Q5559" i="6" s="1"/>
  <c r="L5495" i="6"/>
  <c r="Q5495" i="6" s="1"/>
  <c r="L5431" i="6"/>
  <c r="Q5431" i="6" s="1"/>
  <c r="L5367" i="6"/>
  <c r="Q5367" i="6" s="1"/>
  <c r="L5303" i="6"/>
  <c r="Q5303" i="6" s="1"/>
  <c r="L5239" i="6"/>
  <c r="Q5239" i="6" s="1"/>
  <c r="L5175" i="6"/>
  <c r="Q5175" i="6" s="1"/>
  <c r="L5111" i="6"/>
  <c r="Q5111" i="6" s="1"/>
  <c r="L5047" i="6"/>
  <c r="Q5047" i="6" s="1"/>
  <c r="L4983" i="6"/>
  <c r="Q4983" i="6" s="1"/>
  <c r="L4919" i="6"/>
  <c r="Q4919" i="6" s="1"/>
  <c r="L4855" i="6"/>
  <c r="Q4855" i="6" s="1"/>
  <c r="L4791" i="6"/>
  <c r="Q4791" i="6" s="1"/>
  <c r="L4727" i="6"/>
  <c r="Q4727" i="6" s="1"/>
  <c r="L4663" i="6"/>
  <c r="Q4663" i="6" s="1"/>
  <c r="L4599" i="6"/>
  <c r="Q4599" i="6" s="1"/>
  <c r="L4535" i="6"/>
  <c r="Q4535" i="6" s="1"/>
  <c r="L4471" i="6"/>
  <c r="Q4471" i="6" s="1"/>
  <c r="L4407" i="6"/>
  <c r="Q4407" i="6" s="1"/>
  <c r="L4343" i="6"/>
  <c r="Q4343" i="6" s="1"/>
  <c r="L4279" i="6"/>
  <c r="Q4279" i="6" s="1"/>
  <c r="L4215" i="6"/>
  <c r="Q4215" i="6" s="1"/>
  <c r="L4151" i="6"/>
  <c r="Q4151" i="6" s="1"/>
  <c r="L4087" i="6"/>
  <c r="Q4087" i="6" s="1"/>
  <c r="L4023" i="6"/>
  <c r="Q4023" i="6" s="1"/>
  <c r="L3959" i="6"/>
  <c r="Q3959" i="6" s="1"/>
  <c r="L3895" i="6"/>
  <c r="Q3895" i="6" s="1"/>
  <c r="L3831" i="6"/>
  <c r="Q3831" i="6" s="1"/>
  <c r="L3767" i="6"/>
  <c r="Q3767" i="6" s="1"/>
  <c r="L3703" i="6"/>
  <c r="Q3703" i="6" s="1"/>
  <c r="L3639" i="6"/>
  <c r="Q3639" i="6" s="1"/>
  <c r="L3575" i="6"/>
  <c r="Q3575" i="6" s="1"/>
  <c r="L3511" i="6"/>
  <c r="Q3511" i="6" s="1"/>
  <c r="L3447" i="6"/>
  <c r="Q3447" i="6" s="1"/>
  <c r="L3383" i="6"/>
  <c r="Q3383" i="6" s="1"/>
  <c r="L3319" i="6"/>
  <c r="Q3319" i="6" s="1"/>
  <c r="L3255" i="6"/>
  <c r="Q3255" i="6" s="1"/>
  <c r="L3191" i="6"/>
  <c r="Q3191" i="6" s="1"/>
  <c r="L3127" i="6"/>
  <c r="Q3127" i="6" s="1"/>
  <c r="L3063" i="6"/>
  <c r="Q3063" i="6" s="1"/>
  <c r="L2999" i="6"/>
  <c r="Q2999" i="6" s="1"/>
  <c r="L2935" i="6"/>
  <c r="Q2935" i="6" s="1"/>
  <c r="L2871" i="6"/>
  <c r="Q2871" i="6" s="1"/>
  <c r="L2807" i="6"/>
  <c r="Q2807" i="6" s="1"/>
  <c r="L2743" i="6"/>
  <c r="Q2743" i="6" s="1"/>
  <c r="L2679" i="6"/>
  <c r="Q2679" i="6" s="1"/>
  <c r="L2615" i="6"/>
  <c r="Q2615" i="6" s="1"/>
  <c r="L2551" i="6"/>
  <c r="Q2551" i="6" s="1"/>
  <c r="L2487" i="6"/>
  <c r="Q2487" i="6" s="1"/>
  <c r="L2423" i="6"/>
  <c r="Q2423" i="6" s="1"/>
  <c r="L2359" i="6"/>
  <c r="Q2359" i="6" s="1"/>
  <c r="L2295" i="6"/>
  <c r="Q2295" i="6" s="1"/>
  <c r="L2231" i="6"/>
  <c r="Q2231" i="6" s="1"/>
  <c r="L2167" i="6"/>
  <c r="Q2167" i="6" s="1"/>
  <c r="L2103" i="6"/>
  <c r="Q2103" i="6" s="1"/>
  <c r="L2039" i="6"/>
  <c r="Q2039" i="6" s="1"/>
  <c r="L1975" i="6"/>
  <c r="Q1975" i="6" s="1"/>
  <c r="L1911" i="6"/>
  <c r="Q1911" i="6" s="1"/>
  <c r="L1839" i="6"/>
  <c r="Q1839" i="6" s="1"/>
  <c r="L1766" i="6"/>
  <c r="Q1766" i="6" s="1"/>
  <c r="L1674" i="6"/>
  <c r="Q1674" i="6" s="1"/>
  <c r="L1572" i="6"/>
  <c r="Q1572" i="6" s="1"/>
  <c r="L1422" i="6"/>
  <c r="Q1422" i="6" s="1"/>
  <c r="L1252" i="6"/>
  <c r="Q1252" i="6" s="1"/>
  <c r="L1081" i="6"/>
  <c r="Q1081" i="6" s="1"/>
  <c r="L849" i="6"/>
  <c r="Q849" i="6" s="1"/>
  <c r="L548" i="6"/>
  <c r="Q548" i="6" s="1"/>
  <c r="L36" i="6"/>
  <c r="Q36" i="6" s="1"/>
  <c r="M5605" i="6"/>
  <c r="N5605" i="6" s="1"/>
  <c r="M5093" i="6"/>
  <c r="N5093" i="6" s="1"/>
  <c r="M4581" i="6"/>
  <c r="N4581" i="6" s="1"/>
  <c r="M4069" i="6"/>
  <c r="N4069" i="6" s="1"/>
  <c r="M3557" i="6"/>
  <c r="N3557" i="6" s="1"/>
  <c r="M2928" i="6"/>
  <c r="N2928" i="6" s="1"/>
  <c r="M370" i="6"/>
  <c r="N370" i="6" s="1"/>
  <c r="L4246" i="6"/>
  <c r="Q4246" i="6" s="1"/>
  <c r="L4182" i="6"/>
  <c r="Q4182" i="6" s="1"/>
  <c r="L4118" i="6"/>
  <c r="Q4118" i="6" s="1"/>
  <c r="L4054" i="6"/>
  <c r="Q4054" i="6" s="1"/>
  <c r="L3990" i="6"/>
  <c r="Q3990" i="6" s="1"/>
  <c r="L3926" i="6"/>
  <c r="Q3926" i="6" s="1"/>
  <c r="L3862" i="6"/>
  <c r="Q3862" i="6" s="1"/>
  <c r="L3798" i="6"/>
  <c r="Q3798" i="6" s="1"/>
  <c r="L3734" i="6"/>
  <c r="Q3734" i="6" s="1"/>
  <c r="L3670" i="6"/>
  <c r="Q3670" i="6" s="1"/>
  <c r="L3606" i="6"/>
  <c r="Q3606" i="6" s="1"/>
  <c r="L3542" i="6"/>
  <c r="Q3542" i="6" s="1"/>
  <c r="L3478" i="6"/>
  <c r="Q3478" i="6" s="1"/>
  <c r="L3414" i="6"/>
  <c r="Q3414" i="6" s="1"/>
  <c r="L3350" i="6"/>
  <c r="Q3350" i="6" s="1"/>
  <c r="L3286" i="6"/>
  <c r="Q3286" i="6" s="1"/>
  <c r="L3222" i="6"/>
  <c r="Q3222" i="6" s="1"/>
  <c r="L3158" i="6"/>
  <c r="Q3158" i="6" s="1"/>
  <c r="L3094" i="6"/>
  <c r="Q3094" i="6" s="1"/>
  <c r="L3030" i="6"/>
  <c r="Q3030" i="6" s="1"/>
  <c r="L2966" i="6"/>
  <c r="Q2966" i="6" s="1"/>
  <c r="L2902" i="6"/>
  <c r="Q2902" i="6" s="1"/>
  <c r="L2838" i="6"/>
  <c r="Q2838" i="6" s="1"/>
  <c r="L2774" i="6"/>
  <c r="Q2774" i="6" s="1"/>
  <c r="L2710" i="6"/>
  <c r="Q2710" i="6" s="1"/>
  <c r="L2646" i="6"/>
  <c r="Q2646" i="6" s="1"/>
  <c r="L2582" i="6"/>
  <c r="Q2582" i="6" s="1"/>
  <c r="L2518" i="6"/>
  <c r="Q2518" i="6" s="1"/>
  <c r="L2454" i="6"/>
  <c r="Q2454" i="6" s="1"/>
  <c r="L2390" i="6"/>
  <c r="Q2390" i="6" s="1"/>
  <c r="L2326" i="6"/>
  <c r="Q2326" i="6" s="1"/>
  <c r="L2262" i="6"/>
  <c r="Q2262" i="6" s="1"/>
  <c r="L2198" i="6"/>
  <c r="Q2198" i="6" s="1"/>
  <c r="L2134" i="6"/>
  <c r="Q2134" i="6" s="1"/>
  <c r="L2070" i="6"/>
  <c r="Q2070" i="6" s="1"/>
  <c r="L2006" i="6"/>
  <c r="Q2006" i="6" s="1"/>
  <c r="L1942" i="6"/>
  <c r="Q1942" i="6" s="1"/>
  <c r="L1874" i="6"/>
  <c r="Q1874" i="6" s="1"/>
  <c r="L1801" i="6"/>
  <c r="Q1801" i="6" s="1"/>
  <c r="L1724" i="6"/>
  <c r="Q1724" i="6" s="1"/>
  <c r="L1621" i="6"/>
  <c r="Q1621" i="6" s="1"/>
  <c r="L1505" i="6"/>
  <c r="Q1505" i="6" s="1"/>
  <c r="L1334" i="6"/>
  <c r="Q1334" i="6" s="1"/>
  <c r="L1164" i="6"/>
  <c r="Q1164" i="6" s="1"/>
  <c r="L972" i="6"/>
  <c r="Q972" i="6" s="1"/>
  <c r="L716" i="6"/>
  <c r="Q716" i="6" s="1"/>
  <c r="L284" i="6"/>
  <c r="Q284" i="6" s="1"/>
  <c r="M5853" i="6"/>
  <c r="N5853" i="6" s="1"/>
  <c r="M5341" i="6"/>
  <c r="N5341" i="6" s="1"/>
  <c r="M4829" i="6"/>
  <c r="N4829" i="6" s="1"/>
  <c r="M4317" i="6"/>
  <c r="N4317" i="6" s="1"/>
  <c r="M3805" i="6"/>
  <c r="N3805" i="6" s="1"/>
  <c r="M3293" i="6"/>
  <c r="N3293" i="6" s="1"/>
  <c r="M2064" i="6"/>
  <c r="N2064" i="6" s="1"/>
  <c r="L6069" i="6"/>
  <c r="Q6069" i="6" s="1"/>
  <c r="L6005" i="6"/>
  <c r="Q6005" i="6" s="1"/>
  <c r="L5941" i="6"/>
  <c r="Q5941" i="6" s="1"/>
  <c r="L5877" i="6"/>
  <c r="Q5877" i="6" s="1"/>
  <c r="L5813" i="6"/>
  <c r="Q5813" i="6" s="1"/>
  <c r="L5749" i="6"/>
  <c r="Q5749" i="6" s="1"/>
  <c r="L5685" i="6"/>
  <c r="Q5685" i="6" s="1"/>
  <c r="L5621" i="6"/>
  <c r="Q5621" i="6" s="1"/>
  <c r="L5557" i="6"/>
  <c r="Q5557" i="6" s="1"/>
  <c r="L5493" i="6"/>
  <c r="Q5493" i="6" s="1"/>
  <c r="L5429" i="6"/>
  <c r="Q5429" i="6" s="1"/>
  <c r="L5365" i="6"/>
  <c r="Q5365" i="6" s="1"/>
  <c r="L5301" i="6"/>
  <c r="Q5301" i="6" s="1"/>
  <c r="L5237" i="6"/>
  <c r="Q5237" i="6" s="1"/>
  <c r="L5173" i="6"/>
  <c r="Q5173" i="6" s="1"/>
  <c r="L5109" i="6"/>
  <c r="Q5109" i="6" s="1"/>
  <c r="L5045" i="6"/>
  <c r="Q5045" i="6" s="1"/>
  <c r="L4981" i="6"/>
  <c r="Q4981" i="6" s="1"/>
  <c r="L4917" i="6"/>
  <c r="Q4917" i="6" s="1"/>
  <c r="L4853" i="6"/>
  <c r="Q4853" i="6" s="1"/>
  <c r="L4789" i="6"/>
  <c r="Q4789" i="6" s="1"/>
  <c r="L4725" i="6"/>
  <c r="Q4725" i="6" s="1"/>
  <c r="L4661" i="6"/>
  <c r="Q4661" i="6" s="1"/>
  <c r="L4597" i="6"/>
  <c r="Q4597" i="6" s="1"/>
  <c r="L4533" i="6"/>
  <c r="Q4533" i="6" s="1"/>
  <c r="L4469" i="6"/>
  <c r="Q4469" i="6" s="1"/>
  <c r="L4405" i="6"/>
  <c r="Q4405" i="6" s="1"/>
  <c r="L4341" i="6"/>
  <c r="Q4341" i="6" s="1"/>
  <c r="L4277" i="6"/>
  <c r="Q4277" i="6" s="1"/>
  <c r="L4213" i="6"/>
  <c r="Q4213" i="6" s="1"/>
  <c r="L4149" i="6"/>
  <c r="Q4149" i="6" s="1"/>
  <c r="L4085" i="6"/>
  <c r="Q4085" i="6" s="1"/>
  <c r="L4021" i="6"/>
  <c r="Q4021" i="6" s="1"/>
  <c r="L3957" i="6"/>
  <c r="Q3957" i="6" s="1"/>
  <c r="L3893" i="6"/>
  <c r="Q3893" i="6" s="1"/>
  <c r="L3829" i="6"/>
  <c r="Q3829" i="6" s="1"/>
  <c r="L3765" i="6"/>
  <c r="Q3765" i="6" s="1"/>
  <c r="L3701" i="6"/>
  <c r="Q3701" i="6" s="1"/>
  <c r="L3637" i="6"/>
  <c r="Q3637" i="6" s="1"/>
  <c r="L3573" i="6"/>
  <c r="Q3573" i="6" s="1"/>
  <c r="L3509" i="6"/>
  <c r="Q3509" i="6" s="1"/>
  <c r="L3445" i="6"/>
  <c r="Q3445" i="6" s="1"/>
  <c r="L3381" i="6"/>
  <c r="Q3381" i="6" s="1"/>
  <c r="L3317" i="6"/>
  <c r="Q3317" i="6" s="1"/>
  <c r="L3253" i="6"/>
  <c r="Q3253" i="6" s="1"/>
  <c r="L3189" i="6"/>
  <c r="Q3189" i="6" s="1"/>
  <c r="L3125" i="6"/>
  <c r="Q3125" i="6" s="1"/>
  <c r="L3061" i="6"/>
  <c r="Q3061" i="6" s="1"/>
  <c r="L2997" i="6"/>
  <c r="Q2997" i="6" s="1"/>
  <c r="L2933" i="6"/>
  <c r="Q2933" i="6" s="1"/>
  <c r="L2869" i="6"/>
  <c r="Q2869" i="6" s="1"/>
  <c r="L2805" i="6"/>
  <c r="Q2805" i="6" s="1"/>
  <c r="L2741" i="6"/>
  <c r="Q2741" i="6" s="1"/>
  <c r="L2677" i="6"/>
  <c r="Q2677" i="6" s="1"/>
  <c r="L2613" i="6"/>
  <c r="Q2613" i="6" s="1"/>
  <c r="L2549" i="6"/>
  <c r="Q2549" i="6" s="1"/>
  <c r="L2485" i="6"/>
  <c r="Q2485" i="6" s="1"/>
  <c r="L2421" i="6"/>
  <c r="Q2421" i="6" s="1"/>
  <c r="L2357" i="6"/>
  <c r="Q2357" i="6" s="1"/>
  <c r="L2293" i="6"/>
  <c r="Q2293" i="6" s="1"/>
  <c r="L2229" i="6"/>
  <c r="Q2229" i="6" s="1"/>
  <c r="L2165" i="6"/>
  <c r="Q2165" i="6" s="1"/>
  <c r="L2101" i="6"/>
  <c r="Q2101" i="6" s="1"/>
  <c r="L2037" i="6"/>
  <c r="Q2037" i="6" s="1"/>
  <c r="L1973" i="6"/>
  <c r="Q1973" i="6" s="1"/>
  <c r="L1909" i="6"/>
  <c r="Q1909" i="6" s="1"/>
  <c r="L1837" i="6"/>
  <c r="Q1837" i="6" s="1"/>
  <c r="L1764" i="6"/>
  <c r="Q1764" i="6" s="1"/>
  <c r="L1670" i="6"/>
  <c r="Q1670" i="6" s="1"/>
  <c r="L1566" i="6"/>
  <c r="Q1566" i="6" s="1"/>
  <c r="L1417" i="6"/>
  <c r="Q1417" i="6" s="1"/>
  <c r="L1246" i="6"/>
  <c r="Q1246" i="6" s="1"/>
  <c r="L1076" i="6"/>
  <c r="Q1076" i="6" s="1"/>
  <c r="L841" i="6"/>
  <c r="Q841" i="6" s="1"/>
  <c r="L532" i="6"/>
  <c r="Q532" i="6" s="1"/>
  <c r="L20" i="6"/>
  <c r="Q20" i="6" s="1"/>
  <c r="M5589" i="6"/>
  <c r="N5589" i="6" s="1"/>
  <c r="M5077" i="6"/>
  <c r="N5077" i="6" s="1"/>
  <c r="M4565" i="6"/>
  <c r="N4565" i="6" s="1"/>
  <c r="M4053" i="6"/>
  <c r="N4053" i="6" s="1"/>
  <c r="M3541" i="6"/>
  <c r="N3541" i="6" s="1"/>
  <c r="M2884" i="6"/>
  <c r="N2884" i="6" s="1"/>
  <c r="M242" i="6"/>
  <c r="N242" i="6" s="1"/>
  <c r="L1843" i="6"/>
  <c r="Q1843" i="6" s="1"/>
  <c r="L1779" i="6"/>
  <c r="Q1779" i="6" s="1"/>
  <c r="L1715" i="6"/>
  <c r="Q1715" i="6" s="1"/>
  <c r="L1651" i="6"/>
  <c r="Q1651" i="6" s="1"/>
  <c r="L1587" i="6"/>
  <c r="Q1587" i="6" s="1"/>
  <c r="L1523" i="6"/>
  <c r="Q1523" i="6" s="1"/>
  <c r="L1459" i="6"/>
  <c r="Q1459" i="6" s="1"/>
  <c r="L1395" i="6"/>
  <c r="Q1395" i="6" s="1"/>
  <c r="L1331" i="6"/>
  <c r="Q1331" i="6" s="1"/>
  <c r="L1267" i="6"/>
  <c r="Q1267" i="6" s="1"/>
  <c r="L1203" i="6"/>
  <c r="Q1203" i="6" s="1"/>
  <c r="L1139" i="6"/>
  <c r="Q1139" i="6" s="1"/>
  <c r="L1075" i="6"/>
  <c r="Q1075" i="6" s="1"/>
  <c r="L1011" i="6"/>
  <c r="Q1011" i="6" s="1"/>
  <c r="L947" i="6"/>
  <c r="Q947" i="6" s="1"/>
  <c r="L883" i="6"/>
  <c r="Q883" i="6" s="1"/>
  <c r="L819" i="6"/>
  <c r="Q819" i="6" s="1"/>
  <c r="L755" i="6"/>
  <c r="Q755" i="6" s="1"/>
  <c r="L691" i="6"/>
  <c r="Q691" i="6" s="1"/>
  <c r="L627" i="6"/>
  <c r="Q627" i="6" s="1"/>
  <c r="L563" i="6"/>
  <c r="Q563" i="6" s="1"/>
  <c r="L499" i="6"/>
  <c r="Q499" i="6" s="1"/>
  <c r="L435" i="6"/>
  <c r="Q435" i="6" s="1"/>
  <c r="L371" i="6"/>
  <c r="Q371" i="6" s="1"/>
  <c r="L307" i="6"/>
  <c r="Q307" i="6" s="1"/>
  <c r="L243" i="6"/>
  <c r="Q243" i="6" s="1"/>
  <c r="L179" i="6"/>
  <c r="Q179" i="6" s="1"/>
  <c r="L115" i="6"/>
  <c r="Q115" i="6" s="1"/>
  <c r="L51" i="6"/>
  <c r="Q51" i="6" s="1"/>
  <c r="M6068" i="6"/>
  <c r="N6068" i="6" s="1"/>
  <c r="M6004" i="6"/>
  <c r="N6004" i="6" s="1"/>
  <c r="M5940" i="6"/>
  <c r="N5940" i="6" s="1"/>
  <c r="M5876" i="6"/>
  <c r="N5876" i="6" s="1"/>
  <c r="M5812" i="6"/>
  <c r="N5812" i="6" s="1"/>
  <c r="M5748" i="6"/>
  <c r="N5748" i="6" s="1"/>
  <c r="M5684" i="6"/>
  <c r="N5684" i="6" s="1"/>
  <c r="M5620" i="6"/>
  <c r="N5620" i="6" s="1"/>
  <c r="M5556" i="6"/>
  <c r="N5556" i="6" s="1"/>
  <c r="M5492" i="6"/>
  <c r="N5492" i="6" s="1"/>
  <c r="M5428" i="6"/>
  <c r="N5428" i="6" s="1"/>
  <c r="M5364" i="6"/>
  <c r="N5364" i="6" s="1"/>
  <c r="M5300" i="6"/>
  <c r="N5300" i="6" s="1"/>
  <c r="M5236" i="6"/>
  <c r="N5236" i="6" s="1"/>
  <c r="M5172" i="6"/>
  <c r="N5172" i="6" s="1"/>
  <c r="M5108" i="6"/>
  <c r="N5108" i="6" s="1"/>
  <c r="M5044" i="6"/>
  <c r="N5044" i="6" s="1"/>
  <c r="M4980" i="6"/>
  <c r="N4980" i="6" s="1"/>
  <c r="M4916" i="6"/>
  <c r="N4916" i="6" s="1"/>
  <c r="M4852" i="6"/>
  <c r="N4852" i="6" s="1"/>
  <c r="M4788" i="6"/>
  <c r="N4788" i="6" s="1"/>
  <c r="M4724" i="6"/>
  <c r="N4724" i="6" s="1"/>
  <c r="M4660" i="6"/>
  <c r="N4660" i="6" s="1"/>
  <c r="M4596" i="6"/>
  <c r="N4596" i="6" s="1"/>
  <c r="M4532" i="6"/>
  <c r="N4532" i="6" s="1"/>
  <c r="M4468" i="6"/>
  <c r="N4468" i="6" s="1"/>
  <c r="M4404" i="6"/>
  <c r="N4404" i="6" s="1"/>
  <c r="M4340" i="6"/>
  <c r="N4340" i="6" s="1"/>
  <c r="M4276" i="6"/>
  <c r="N4276" i="6" s="1"/>
  <c r="M4212" i="6"/>
  <c r="N4212" i="6" s="1"/>
  <c r="M4148" i="6"/>
  <c r="N4148" i="6" s="1"/>
  <c r="M4084" i="6"/>
  <c r="N4084" i="6" s="1"/>
  <c r="M4020" i="6"/>
  <c r="N4020" i="6" s="1"/>
  <c r="M3956" i="6"/>
  <c r="N3956" i="6" s="1"/>
  <c r="M3892" i="6"/>
  <c r="N3892" i="6" s="1"/>
  <c r="M3828" i="6"/>
  <c r="N3828" i="6" s="1"/>
  <c r="M3764" i="6"/>
  <c r="N3764" i="6" s="1"/>
  <c r="M3700" i="6"/>
  <c r="N3700" i="6" s="1"/>
  <c r="M3636" i="6"/>
  <c r="N3636" i="6" s="1"/>
  <c r="M3572" i="6"/>
  <c r="N3572" i="6" s="1"/>
  <c r="M3508" i="6"/>
  <c r="N3508" i="6" s="1"/>
  <c r="M3444" i="6"/>
  <c r="N3444" i="6" s="1"/>
  <c r="M3380" i="6"/>
  <c r="N3380" i="6" s="1"/>
  <c r="M3316" i="6"/>
  <c r="N3316" i="6" s="1"/>
  <c r="M3249" i="6"/>
  <c r="N3249" i="6" s="1"/>
  <c r="M3176" i="6"/>
  <c r="N3176" i="6" s="1"/>
  <c r="M3096" i="6"/>
  <c r="N3096" i="6" s="1"/>
  <c r="M2968" i="6"/>
  <c r="N2968" i="6" s="1"/>
  <c r="M2796" i="6"/>
  <c r="N2796" i="6" s="1"/>
  <c r="M2626" i="6"/>
  <c r="N2626" i="6" s="1"/>
  <c r="M2410" i="6"/>
  <c r="N2410" i="6" s="1"/>
  <c r="M2154" i="6"/>
  <c r="N2154" i="6" s="1"/>
  <c r="M1898" i="6"/>
  <c r="N1898" i="6" s="1"/>
  <c r="M1514" i="6"/>
  <c r="N1514" i="6" s="1"/>
  <c r="M1002" i="6"/>
  <c r="N1002" i="6" s="1"/>
  <c r="M490" i="6"/>
  <c r="N490" i="6" s="1"/>
  <c r="L1570" i="6"/>
  <c r="Q1570" i="6" s="1"/>
  <c r="L1506" i="6"/>
  <c r="Q1506" i="6" s="1"/>
  <c r="L1442" i="6"/>
  <c r="Q1442" i="6" s="1"/>
  <c r="L1378" i="6"/>
  <c r="Q1378" i="6" s="1"/>
  <c r="L1314" i="6"/>
  <c r="Q1314" i="6" s="1"/>
  <c r="L1250" i="6"/>
  <c r="Q1250" i="6" s="1"/>
  <c r="L1186" i="6"/>
  <c r="Q1186" i="6" s="1"/>
  <c r="L1122" i="6"/>
  <c r="Q1122" i="6" s="1"/>
  <c r="L1058" i="6"/>
  <c r="Q1058" i="6" s="1"/>
  <c r="L994" i="6"/>
  <c r="Q994" i="6" s="1"/>
  <c r="L930" i="6"/>
  <c r="Q930" i="6" s="1"/>
  <c r="L866" i="6"/>
  <c r="Q866" i="6" s="1"/>
  <c r="L802" i="6"/>
  <c r="Q802" i="6" s="1"/>
  <c r="L738" i="6"/>
  <c r="Q738" i="6" s="1"/>
  <c r="L674" i="6"/>
  <c r="Q674" i="6" s="1"/>
  <c r="L610" i="6"/>
  <c r="Q610" i="6" s="1"/>
  <c r="L546" i="6"/>
  <c r="Q546" i="6" s="1"/>
  <c r="L482" i="6"/>
  <c r="Q482" i="6" s="1"/>
  <c r="L418" i="6"/>
  <c r="Q418" i="6" s="1"/>
  <c r="L354" i="6"/>
  <c r="Q354" i="6" s="1"/>
  <c r="L290" i="6"/>
  <c r="Q290" i="6" s="1"/>
  <c r="L226" i="6"/>
  <c r="Q226" i="6" s="1"/>
  <c r="L162" i="6"/>
  <c r="Q162" i="6" s="1"/>
  <c r="L98" i="6"/>
  <c r="Q98" i="6" s="1"/>
  <c r="L34" i="6"/>
  <c r="Q34" i="6" s="1"/>
  <c r="M6051" i="6"/>
  <c r="N6051" i="6" s="1"/>
  <c r="M5987" i="6"/>
  <c r="N5987" i="6" s="1"/>
  <c r="M5923" i="6"/>
  <c r="N5923" i="6" s="1"/>
  <c r="M5859" i="6"/>
  <c r="N5859" i="6" s="1"/>
  <c r="M5795" i="6"/>
  <c r="N5795" i="6" s="1"/>
  <c r="M5731" i="6"/>
  <c r="N5731" i="6" s="1"/>
  <c r="M5667" i="6"/>
  <c r="N5667" i="6" s="1"/>
  <c r="M5603" i="6"/>
  <c r="N5603" i="6" s="1"/>
  <c r="M5539" i="6"/>
  <c r="N5539" i="6" s="1"/>
  <c r="M5475" i="6"/>
  <c r="N5475" i="6" s="1"/>
  <c r="M5411" i="6"/>
  <c r="N5411" i="6" s="1"/>
  <c r="M5347" i="6"/>
  <c r="N5347" i="6" s="1"/>
  <c r="M5283" i="6"/>
  <c r="N5283" i="6" s="1"/>
  <c r="M5219" i="6"/>
  <c r="N5219" i="6" s="1"/>
  <c r="M5155" i="6"/>
  <c r="N5155" i="6" s="1"/>
  <c r="M5091" i="6"/>
  <c r="N5091" i="6" s="1"/>
  <c r="M5027" i="6"/>
  <c r="N5027" i="6" s="1"/>
  <c r="M4963" i="6"/>
  <c r="N4963" i="6" s="1"/>
  <c r="M4899" i="6"/>
  <c r="N4899" i="6" s="1"/>
  <c r="M4835" i="6"/>
  <c r="N4835" i="6" s="1"/>
  <c r="M4771" i="6"/>
  <c r="N4771" i="6" s="1"/>
  <c r="M4707" i="6"/>
  <c r="N4707" i="6" s="1"/>
  <c r="M4643" i="6"/>
  <c r="N4643" i="6" s="1"/>
  <c r="M4579" i="6"/>
  <c r="N4579" i="6" s="1"/>
  <c r="M4515" i="6"/>
  <c r="N4515" i="6" s="1"/>
  <c r="M4451" i="6"/>
  <c r="N4451" i="6" s="1"/>
  <c r="M4387" i="6"/>
  <c r="N4387" i="6" s="1"/>
  <c r="M4323" i="6"/>
  <c r="N4323" i="6" s="1"/>
  <c r="M4259" i="6"/>
  <c r="N4259" i="6" s="1"/>
  <c r="M4195" i="6"/>
  <c r="N4195" i="6" s="1"/>
  <c r="M4131" i="6"/>
  <c r="N4131" i="6" s="1"/>
  <c r="M4067" i="6"/>
  <c r="N4067" i="6" s="1"/>
  <c r="M4003" i="6"/>
  <c r="N4003" i="6" s="1"/>
  <c r="M3939" i="6"/>
  <c r="N3939" i="6" s="1"/>
  <c r="M3875" i="6"/>
  <c r="N3875" i="6" s="1"/>
  <c r="M3811" i="6"/>
  <c r="N3811" i="6" s="1"/>
  <c r="M3747" i="6"/>
  <c r="N3747" i="6" s="1"/>
  <c r="M3683" i="6"/>
  <c r="N3683" i="6" s="1"/>
  <c r="M3619" i="6"/>
  <c r="N3619" i="6" s="1"/>
  <c r="M3555" i="6"/>
  <c r="N3555" i="6" s="1"/>
  <c r="M3491" i="6"/>
  <c r="N3491" i="6" s="1"/>
  <c r="M3427" i="6"/>
  <c r="N3427" i="6" s="1"/>
  <c r="M3363" i="6"/>
  <c r="N3363" i="6" s="1"/>
  <c r="M3299" i="6"/>
  <c r="N3299" i="6" s="1"/>
  <c r="M3230" i="6"/>
  <c r="N3230" i="6" s="1"/>
  <c r="M3156" i="6"/>
  <c r="N3156" i="6" s="1"/>
  <c r="M3073" i="6"/>
  <c r="N3073" i="6" s="1"/>
  <c r="M2922" i="6"/>
  <c r="N2922" i="6" s="1"/>
  <c r="M2752" i="6"/>
  <c r="N2752" i="6" s="1"/>
  <c r="M2580" i="6"/>
  <c r="N2580" i="6" s="1"/>
  <c r="M2344" i="6"/>
  <c r="N2344" i="6" s="1"/>
  <c r="M2088" i="6"/>
  <c r="N2088" i="6" s="1"/>
  <c r="M1832" i="6"/>
  <c r="N1832" i="6" s="1"/>
  <c r="M1378" i="6"/>
  <c r="N1378" i="6" s="1"/>
  <c r="M866" i="6"/>
  <c r="N866" i="6" s="1"/>
  <c r="M354" i="6"/>
  <c r="N354" i="6" s="1"/>
  <c r="L617" i="6"/>
  <c r="Q617" i="6" s="1"/>
  <c r="L553" i="6"/>
  <c r="Q553" i="6" s="1"/>
  <c r="L489" i="6"/>
  <c r="Q489" i="6" s="1"/>
  <c r="L425" i="6"/>
  <c r="Q425" i="6" s="1"/>
  <c r="L361" i="6"/>
  <c r="Q361" i="6" s="1"/>
  <c r="L297" i="6"/>
  <c r="Q297" i="6" s="1"/>
  <c r="L233" i="6"/>
  <c r="Q233" i="6" s="1"/>
  <c r="L169" i="6"/>
  <c r="Q169" i="6" s="1"/>
  <c r="L105" i="6"/>
  <c r="Q105" i="6" s="1"/>
  <c r="L41" i="6"/>
  <c r="Q41" i="6" s="1"/>
  <c r="M6058" i="6"/>
  <c r="N6058" i="6" s="1"/>
  <c r="M5994" i="6"/>
  <c r="N5994" i="6" s="1"/>
  <c r="M5930" i="6"/>
  <c r="N5930" i="6" s="1"/>
  <c r="M5866" i="6"/>
  <c r="N5866" i="6" s="1"/>
  <c r="M5802" i="6"/>
  <c r="N5802" i="6" s="1"/>
  <c r="M5738" i="6"/>
  <c r="N5738" i="6" s="1"/>
  <c r="M5674" i="6"/>
  <c r="N5674" i="6" s="1"/>
  <c r="M5610" i="6"/>
  <c r="N5610" i="6" s="1"/>
  <c r="M5546" i="6"/>
  <c r="N5546" i="6" s="1"/>
  <c r="M5482" i="6"/>
  <c r="N5482" i="6" s="1"/>
  <c r="M5418" i="6"/>
  <c r="N5418" i="6" s="1"/>
  <c r="M5354" i="6"/>
  <c r="N5354" i="6" s="1"/>
  <c r="M5290" i="6"/>
  <c r="N5290" i="6" s="1"/>
  <c r="M5226" i="6"/>
  <c r="N5226" i="6" s="1"/>
  <c r="M5162" i="6"/>
  <c r="N5162" i="6" s="1"/>
  <c r="M5098" i="6"/>
  <c r="N5098" i="6" s="1"/>
  <c r="M5034" i="6"/>
  <c r="N5034" i="6" s="1"/>
  <c r="M4970" i="6"/>
  <c r="N4970" i="6" s="1"/>
  <c r="M4906" i="6"/>
  <c r="N4906" i="6" s="1"/>
  <c r="M4842" i="6"/>
  <c r="N4842" i="6" s="1"/>
  <c r="M4778" i="6"/>
  <c r="N4778" i="6" s="1"/>
  <c r="M4714" i="6"/>
  <c r="N4714" i="6" s="1"/>
  <c r="M4650" i="6"/>
  <c r="N4650" i="6" s="1"/>
  <c r="M4586" i="6"/>
  <c r="N4586" i="6" s="1"/>
  <c r="M4522" i="6"/>
  <c r="N4522" i="6" s="1"/>
  <c r="M4458" i="6"/>
  <c r="N4458" i="6" s="1"/>
  <c r="M4394" i="6"/>
  <c r="N4394" i="6" s="1"/>
  <c r="M4330" i="6"/>
  <c r="N4330" i="6" s="1"/>
  <c r="M4266" i="6"/>
  <c r="N4266" i="6" s="1"/>
  <c r="M4202" i="6"/>
  <c r="N4202" i="6" s="1"/>
  <c r="M4138" i="6"/>
  <c r="N4138" i="6" s="1"/>
  <c r="M4074" i="6"/>
  <c r="N4074" i="6" s="1"/>
  <c r="M4010" i="6"/>
  <c r="N4010" i="6" s="1"/>
  <c r="M3946" i="6"/>
  <c r="N3946" i="6" s="1"/>
  <c r="M3882" i="6"/>
  <c r="N3882" i="6" s="1"/>
  <c r="M3818" i="6"/>
  <c r="N3818" i="6" s="1"/>
  <c r="M3754" i="6"/>
  <c r="N3754" i="6" s="1"/>
  <c r="M3690" i="6"/>
  <c r="N3690" i="6" s="1"/>
  <c r="M3626" i="6"/>
  <c r="N3626" i="6" s="1"/>
  <c r="M3562" i="6"/>
  <c r="N3562" i="6" s="1"/>
  <c r="M3498" i="6"/>
  <c r="N3498" i="6" s="1"/>
  <c r="M3434" i="6"/>
  <c r="N3434" i="6" s="1"/>
  <c r="M3370" i="6"/>
  <c r="N3370" i="6" s="1"/>
  <c r="M3306" i="6"/>
  <c r="N3306" i="6" s="1"/>
  <c r="M3238" i="6"/>
  <c r="N3238" i="6" s="1"/>
  <c r="M3164" i="6"/>
  <c r="N3164" i="6" s="1"/>
  <c r="M3082" i="6"/>
  <c r="N3082" i="6" s="1"/>
  <c r="M2940" i="6"/>
  <c r="N2940" i="6" s="1"/>
  <c r="M2770" i="6"/>
  <c r="N2770" i="6" s="1"/>
  <c r="M2600" i="6"/>
  <c r="N2600" i="6" s="1"/>
  <c r="M2370" i="6"/>
  <c r="N2370" i="6" s="1"/>
  <c r="M2114" i="6"/>
  <c r="N2114" i="6" s="1"/>
  <c r="M1858" i="6"/>
  <c r="N1858" i="6" s="1"/>
  <c r="M1434" i="6"/>
  <c r="N1434" i="6" s="1"/>
  <c r="M922" i="6"/>
  <c r="N922" i="6" s="1"/>
  <c r="M410" i="6"/>
  <c r="N410" i="6" s="1"/>
  <c r="L1728" i="6"/>
  <c r="Q1728" i="6" s="1"/>
  <c r="L1664" i="6"/>
  <c r="Q1664" i="6" s="1"/>
  <c r="L1600" i="6"/>
  <c r="Q1600" i="6" s="1"/>
  <c r="L1536" i="6"/>
  <c r="Q1536" i="6" s="1"/>
  <c r="L1472" i="6"/>
  <c r="Q1472" i="6" s="1"/>
  <c r="L1408" i="6"/>
  <c r="Q1408" i="6" s="1"/>
  <c r="L1344" i="6"/>
  <c r="Q1344" i="6" s="1"/>
  <c r="L1280" i="6"/>
  <c r="Q1280" i="6" s="1"/>
  <c r="L1216" i="6"/>
  <c r="Q1216" i="6" s="1"/>
  <c r="L1152" i="6"/>
  <c r="Q1152" i="6" s="1"/>
  <c r="L1088" i="6"/>
  <c r="Q1088" i="6" s="1"/>
  <c r="L1024" i="6"/>
  <c r="Q1024" i="6" s="1"/>
  <c r="L960" i="6"/>
  <c r="Q960" i="6" s="1"/>
  <c r="L5704" i="6"/>
  <c r="Q5704" i="6" s="1"/>
  <c r="L3324" i="6"/>
  <c r="Q3324" i="6" s="1"/>
  <c r="L1772" i="6"/>
  <c r="Q1772" i="6" s="1"/>
  <c r="L76" i="6"/>
  <c r="Q76" i="6" s="1"/>
  <c r="L4" i="6"/>
  <c r="Q4" i="6" s="1"/>
  <c r="L4644" i="6"/>
  <c r="Q4644" i="6" s="1"/>
  <c r="L4958" i="6"/>
  <c r="Q4958" i="6" s="1"/>
  <c r="L5824" i="6"/>
  <c r="Q5824" i="6" s="1"/>
  <c r="L4508" i="6"/>
  <c r="Q4508" i="6" s="1"/>
  <c r="M4941" i="6"/>
  <c r="N4941" i="6" s="1"/>
  <c r="L5046" i="6"/>
  <c r="Q5046" i="6" s="1"/>
  <c r="M5389" i="6"/>
  <c r="N5389" i="6" s="1"/>
  <c r="L5076" i="6"/>
  <c r="Q5076" i="6" s="1"/>
  <c r="L2772" i="6"/>
  <c r="Q2772" i="6" s="1"/>
  <c r="L5880" i="6"/>
  <c r="Q5880" i="6" s="1"/>
  <c r="L5540" i="6"/>
  <c r="Q5540" i="6" s="1"/>
  <c r="L4846" i="6"/>
  <c r="Q4846" i="6" s="1"/>
  <c r="L3852" i="6"/>
  <c r="Q3852" i="6" s="1"/>
  <c r="L2316" i="6"/>
  <c r="Q2316" i="6" s="1"/>
  <c r="L1790" i="6"/>
  <c r="Q1790" i="6" s="1"/>
  <c r="L204" i="6"/>
  <c r="Q204" i="6" s="1"/>
  <c r="L9" i="6"/>
  <c r="Q9" i="6" s="1"/>
  <c r="L5899" i="6"/>
  <c r="Q5899" i="6" s="1"/>
  <c r="L5643" i="6"/>
  <c r="Q5643" i="6" s="1"/>
  <c r="L5451" i="6"/>
  <c r="Q5451" i="6" s="1"/>
  <c r="L5259" i="6"/>
  <c r="Q5259" i="6" s="1"/>
  <c r="L5067" i="6"/>
  <c r="Q5067" i="6" s="1"/>
  <c r="L4939" i="6"/>
  <c r="Q4939" i="6" s="1"/>
  <c r="L4747" i="6"/>
  <c r="Q4747" i="6" s="1"/>
  <c r="L4619" i="6"/>
  <c r="Q4619" i="6" s="1"/>
  <c r="L4491" i="6"/>
  <c r="Q4491" i="6" s="1"/>
  <c r="L4363" i="6"/>
  <c r="Q4363" i="6" s="1"/>
  <c r="L4235" i="6"/>
  <c r="Q4235" i="6" s="1"/>
  <c r="L4107" i="6"/>
  <c r="Q4107" i="6" s="1"/>
  <c r="L3979" i="6"/>
  <c r="Q3979" i="6" s="1"/>
  <c r="L3787" i="6"/>
  <c r="Q3787" i="6" s="1"/>
  <c r="L3595" i="6"/>
  <c r="Q3595" i="6" s="1"/>
  <c r="L3403" i="6"/>
  <c r="Q3403" i="6" s="1"/>
  <c r="L3211" i="6"/>
  <c r="Q3211" i="6" s="1"/>
  <c r="L3019" i="6"/>
  <c r="Q3019" i="6" s="1"/>
  <c r="L2827" i="6"/>
  <c r="Q2827" i="6" s="1"/>
  <c r="L2635" i="6"/>
  <c r="Q2635" i="6" s="1"/>
  <c r="L2443" i="6"/>
  <c r="Q2443" i="6" s="1"/>
  <c r="L2251" i="6"/>
  <c r="Q2251" i="6" s="1"/>
  <c r="L2123" i="6"/>
  <c r="Q2123" i="6" s="1"/>
  <c r="L1862" i="6"/>
  <c r="Q1862" i="6" s="1"/>
  <c r="M5765" i="6"/>
  <c r="N5765" i="6" s="1"/>
  <c r="L4844" i="6"/>
  <c r="Q4844" i="6" s="1"/>
  <c r="L644" i="6"/>
  <c r="Q644" i="6" s="1"/>
  <c r="L4908" i="6"/>
  <c r="Q4908" i="6" s="1"/>
  <c r="L1116" i="6"/>
  <c r="Q1116" i="6" s="1"/>
  <c r="L5228" i="6"/>
  <c r="Q5228" i="6" s="1"/>
  <c r="L5854" i="6"/>
  <c r="Q5854" i="6" s="1"/>
  <c r="L5512" i="6"/>
  <c r="Q5512" i="6" s="1"/>
  <c r="L5062" i="6"/>
  <c r="Q5062" i="6" s="1"/>
  <c r="L4550" i="6"/>
  <c r="Q4550" i="6" s="1"/>
  <c r="L3772" i="6"/>
  <c r="Q3772" i="6" s="1"/>
  <c r="L2748" i="6"/>
  <c r="Q2748" i="6" s="1"/>
  <c r="L2236" i="6"/>
  <c r="Q2236" i="6" s="1"/>
  <c r="L1682" i="6"/>
  <c r="Q1682" i="6" s="1"/>
  <c r="L6064" i="6"/>
  <c r="Q6064" i="6" s="1"/>
  <c r="L5724" i="6"/>
  <c r="Q5724" i="6" s="1"/>
  <c r="L5552" i="6"/>
  <c r="Q5552" i="6" s="1"/>
  <c r="L5380" i="6"/>
  <c r="Q5380" i="6" s="1"/>
  <c r="L5124" i="6"/>
  <c r="Q5124" i="6" s="1"/>
  <c r="L4868" i="6"/>
  <c r="Q4868" i="6" s="1"/>
  <c r="L4612" i="6"/>
  <c r="Q4612" i="6" s="1"/>
  <c r="L4356" i="6"/>
  <c r="Q4356" i="6" s="1"/>
  <c r="L3892" i="6"/>
  <c r="Q3892" i="6" s="1"/>
  <c r="L3380" i="6"/>
  <c r="Q3380" i="6" s="1"/>
  <c r="L2868" i="6"/>
  <c r="Q2868" i="6" s="1"/>
  <c r="L2356" i="6"/>
  <c r="Q2356" i="6" s="1"/>
  <c r="L1836" i="6"/>
  <c r="Q1836" i="6" s="1"/>
  <c r="L524" i="6"/>
  <c r="Q524" i="6" s="1"/>
  <c r="M178" i="6"/>
  <c r="N178" i="6" s="1"/>
  <c r="L5934" i="6"/>
  <c r="Q5934" i="6" s="1"/>
  <c r="L5764" i="6"/>
  <c r="Q5764" i="6" s="1"/>
  <c r="L5592" i="6"/>
  <c r="Q5592" i="6" s="1"/>
  <c r="L5422" i="6"/>
  <c r="Q5422" i="6" s="1"/>
  <c r="L5182" i="6"/>
  <c r="Q5182" i="6" s="1"/>
  <c r="L4926" i="6"/>
  <c r="Q4926" i="6" s="1"/>
  <c r="L4670" i="6"/>
  <c r="Q4670" i="6" s="1"/>
  <c r="L4414" i="6"/>
  <c r="Q4414" i="6" s="1"/>
  <c r="L4012" i="6"/>
  <c r="Q4012" i="6" s="1"/>
  <c r="L3500" i="6"/>
  <c r="Q3500" i="6" s="1"/>
  <c r="L2988" i="6"/>
  <c r="Q2988" i="6" s="1"/>
  <c r="L2476" i="6"/>
  <c r="Q2476" i="6" s="1"/>
  <c r="L1964" i="6"/>
  <c r="Q1964" i="6" s="1"/>
  <c r="L1052" i="6"/>
  <c r="Q1052" i="6" s="1"/>
  <c r="M3469" i="6"/>
  <c r="N3469" i="6" s="1"/>
  <c r="L5974" i="6"/>
  <c r="Q5974" i="6" s="1"/>
  <c r="L5804" i="6"/>
  <c r="Q5804" i="6" s="1"/>
  <c r="L5632" i="6"/>
  <c r="Q5632" i="6" s="1"/>
  <c r="L5462" i="6"/>
  <c r="Q5462" i="6" s="1"/>
  <c r="L5244" i="6"/>
  <c r="Q5244" i="6" s="1"/>
  <c r="L4988" i="6"/>
  <c r="Q4988" i="6" s="1"/>
  <c r="L4732" i="6"/>
  <c r="Q4732" i="6" s="1"/>
  <c r="L4476" i="6"/>
  <c r="Q4476" i="6" s="1"/>
  <c r="L4132" i="6"/>
  <c r="Q4132" i="6" s="1"/>
  <c r="L3620" i="6"/>
  <c r="Q3620" i="6" s="1"/>
  <c r="L3108" i="6"/>
  <c r="Q3108" i="6" s="1"/>
  <c r="L2596" i="6"/>
  <c r="Q2596" i="6" s="1"/>
  <c r="L2084" i="6"/>
  <c r="Q2084" i="6" s="1"/>
  <c r="L1372" i="6"/>
  <c r="Q1372" i="6" s="1"/>
  <c r="M4429" i="6"/>
  <c r="N4429" i="6" s="1"/>
  <c r="L5992" i="6"/>
  <c r="Q5992" i="6" s="1"/>
  <c r="L5822" i="6"/>
  <c r="Q5822" i="6" s="1"/>
  <c r="L5652" i="6"/>
  <c r="Q5652" i="6" s="1"/>
  <c r="L5480" i="6"/>
  <c r="Q5480" i="6" s="1"/>
  <c r="L5270" i="6"/>
  <c r="Q5270" i="6" s="1"/>
  <c r="L5014" i="6"/>
  <c r="Q5014" i="6" s="1"/>
  <c r="L4758" i="6"/>
  <c r="Q4758" i="6" s="1"/>
  <c r="L4502" i="6"/>
  <c r="Q4502" i="6" s="1"/>
  <c r="L4188" i="6"/>
  <c r="Q4188" i="6" s="1"/>
  <c r="L3676" i="6"/>
  <c r="Q3676" i="6" s="1"/>
  <c r="L3164" i="6"/>
  <c r="Q3164" i="6" s="1"/>
  <c r="L2652" i="6"/>
  <c r="Q2652" i="6" s="1"/>
  <c r="L2140" i="6"/>
  <c r="Q2140" i="6" s="1"/>
  <c r="L1517" i="6"/>
  <c r="Q1517" i="6" s="1"/>
  <c r="M4877" i="6"/>
  <c r="N4877" i="6" s="1"/>
  <c r="L6012" i="6"/>
  <c r="Q6012" i="6" s="1"/>
  <c r="L5840" i="6"/>
  <c r="Q5840" i="6" s="1"/>
  <c r="L5670" i="6"/>
  <c r="Q5670" i="6" s="1"/>
  <c r="L5500" i="6"/>
  <c r="Q5500" i="6" s="1"/>
  <c r="L5300" i="6"/>
  <c r="Q5300" i="6" s="1"/>
  <c r="L5044" i="6"/>
  <c r="Q5044" i="6" s="1"/>
  <c r="L4788" i="6"/>
  <c r="Q4788" i="6" s="1"/>
  <c r="L4532" i="6"/>
  <c r="Q4532" i="6" s="1"/>
  <c r="L4244" i="6"/>
  <c r="Q4244" i="6" s="1"/>
  <c r="L3732" i="6"/>
  <c r="Q3732" i="6" s="1"/>
  <c r="L3220" i="6"/>
  <c r="Q3220" i="6" s="1"/>
  <c r="L2708" i="6"/>
  <c r="Q2708" i="6" s="1"/>
  <c r="L2196" i="6"/>
  <c r="Q2196" i="6" s="1"/>
  <c r="L1618" i="6"/>
  <c r="Q1618" i="6" s="1"/>
  <c r="M5325" i="6"/>
  <c r="N5325" i="6" s="1"/>
  <c r="L6030" i="6"/>
  <c r="Q6030" i="6" s="1"/>
  <c r="L5860" i="6"/>
  <c r="Q5860" i="6" s="1"/>
  <c r="L5688" i="6"/>
  <c r="Q5688" i="6" s="1"/>
  <c r="L5518" i="6"/>
  <c r="Q5518" i="6" s="1"/>
  <c r="L5326" i="6"/>
  <c r="Q5326" i="6" s="1"/>
  <c r="L5070" i="6"/>
  <c r="Q5070" i="6" s="1"/>
  <c r="L4814" i="6"/>
  <c r="Q4814" i="6" s="1"/>
  <c r="L4558" i="6"/>
  <c r="Q4558" i="6" s="1"/>
  <c r="L4300" i="6"/>
  <c r="Q4300" i="6" s="1"/>
  <c r="L3788" i="6"/>
  <c r="Q3788" i="6" s="1"/>
  <c r="L3276" i="6"/>
  <c r="Q3276" i="6" s="1"/>
  <c r="L2764" i="6"/>
  <c r="Q2764" i="6" s="1"/>
  <c r="L2252" i="6"/>
  <c r="Q2252" i="6" s="1"/>
  <c r="L1708" i="6"/>
  <c r="Q1708" i="6" s="1"/>
  <c r="M5773" i="6"/>
  <c r="N5773" i="6" s="1"/>
  <c r="L6083" i="6"/>
  <c r="Q6083" i="6" s="1"/>
  <c r="L6019" i="6"/>
  <c r="Q6019" i="6" s="1"/>
  <c r="L5955" i="6"/>
  <c r="Q5955" i="6" s="1"/>
  <c r="L5891" i="6"/>
  <c r="Q5891" i="6" s="1"/>
  <c r="L5827" i="6"/>
  <c r="Q5827" i="6" s="1"/>
  <c r="L5763" i="6"/>
  <c r="Q5763" i="6" s="1"/>
  <c r="L5699" i="6"/>
  <c r="Q5699" i="6" s="1"/>
  <c r="L5635" i="6"/>
  <c r="Q5635" i="6" s="1"/>
  <c r="L5571" i="6"/>
  <c r="Q5571" i="6" s="1"/>
  <c r="L5507" i="6"/>
  <c r="Q5507" i="6" s="1"/>
  <c r="L5443" i="6"/>
  <c r="Q5443" i="6" s="1"/>
  <c r="L5379" i="6"/>
  <c r="Q5379" i="6" s="1"/>
  <c r="L5315" i="6"/>
  <c r="Q5315" i="6" s="1"/>
  <c r="L5251" i="6"/>
  <c r="Q5251" i="6" s="1"/>
  <c r="L5187" i="6"/>
  <c r="Q5187" i="6" s="1"/>
  <c r="L5123" i="6"/>
  <c r="Q5123" i="6" s="1"/>
  <c r="L5059" i="6"/>
  <c r="Q5059" i="6" s="1"/>
  <c r="L4995" i="6"/>
  <c r="Q4995" i="6" s="1"/>
  <c r="L4931" i="6"/>
  <c r="Q4931" i="6" s="1"/>
  <c r="L4867" i="6"/>
  <c r="Q4867" i="6" s="1"/>
  <c r="L4803" i="6"/>
  <c r="Q4803" i="6" s="1"/>
  <c r="L4739" i="6"/>
  <c r="Q4739" i="6" s="1"/>
  <c r="L4675" i="6"/>
  <c r="Q4675" i="6" s="1"/>
  <c r="L4611" i="6"/>
  <c r="Q4611" i="6" s="1"/>
  <c r="L4547" i="6"/>
  <c r="Q4547" i="6" s="1"/>
  <c r="L4483" i="6"/>
  <c r="Q4483" i="6" s="1"/>
  <c r="L4419" i="6"/>
  <c r="Q4419" i="6" s="1"/>
  <c r="L4355" i="6"/>
  <c r="Q4355" i="6" s="1"/>
  <c r="L4291" i="6"/>
  <c r="Q4291" i="6" s="1"/>
  <c r="L4227" i="6"/>
  <c r="Q4227" i="6" s="1"/>
  <c r="L4163" i="6"/>
  <c r="Q4163" i="6" s="1"/>
  <c r="L4099" i="6"/>
  <c r="Q4099" i="6" s="1"/>
  <c r="L4035" i="6"/>
  <c r="Q4035" i="6" s="1"/>
  <c r="L3971" i="6"/>
  <c r="Q3971" i="6" s="1"/>
  <c r="L3907" i="6"/>
  <c r="Q3907" i="6" s="1"/>
  <c r="L3843" i="6"/>
  <c r="Q3843" i="6" s="1"/>
  <c r="L3779" i="6"/>
  <c r="Q3779" i="6" s="1"/>
  <c r="L3715" i="6"/>
  <c r="Q3715" i="6" s="1"/>
  <c r="L3651" i="6"/>
  <c r="Q3651" i="6" s="1"/>
  <c r="L3587" i="6"/>
  <c r="Q3587" i="6" s="1"/>
  <c r="L3523" i="6"/>
  <c r="Q3523" i="6" s="1"/>
  <c r="L3459" i="6"/>
  <c r="Q3459" i="6" s="1"/>
  <c r="L3395" i="6"/>
  <c r="Q3395" i="6" s="1"/>
  <c r="L3331" i="6"/>
  <c r="Q3331" i="6" s="1"/>
  <c r="L3267" i="6"/>
  <c r="Q3267" i="6" s="1"/>
  <c r="L3203" i="6"/>
  <c r="Q3203" i="6" s="1"/>
  <c r="L3139" i="6"/>
  <c r="Q3139" i="6" s="1"/>
  <c r="L3075" i="6"/>
  <c r="Q3075" i="6" s="1"/>
  <c r="L3011" i="6"/>
  <c r="Q3011" i="6" s="1"/>
  <c r="L2947" i="6"/>
  <c r="Q2947" i="6" s="1"/>
  <c r="L2883" i="6"/>
  <c r="Q2883" i="6" s="1"/>
  <c r="L2819" i="6"/>
  <c r="Q2819" i="6" s="1"/>
  <c r="L2755" i="6"/>
  <c r="Q2755" i="6" s="1"/>
  <c r="L2691" i="6"/>
  <c r="Q2691" i="6" s="1"/>
  <c r="L2627" i="6"/>
  <c r="Q2627" i="6" s="1"/>
  <c r="L2563" i="6"/>
  <c r="Q2563" i="6" s="1"/>
  <c r="L2499" i="6"/>
  <c r="Q2499" i="6" s="1"/>
  <c r="L2435" i="6"/>
  <c r="Q2435" i="6" s="1"/>
  <c r="L2371" i="6"/>
  <c r="Q2371" i="6" s="1"/>
  <c r="L2307" i="6"/>
  <c r="Q2307" i="6" s="1"/>
  <c r="L2243" i="6"/>
  <c r="Q2243" i="6" s="1"/>
  <c r="L2179" i="6"/>
  <c r="Q2179" i="6" s="1"/>
  <c r="L2115" i="6"/>
  <c r="Q2115" i="6" s="1"/>
  <c r="L2051" i="6"/>
  <c r="Q2051" i="6" s="1"/>
  <c r="L1987" i="6"/>
  <c r="Q1987" i="6" s="1"/>
  <c r="L1923" i="6"/>
  <c r="Q1923" i="6" s="1"/>
  <c r="L1853" i="6"/>
  <c r="Q1853" i="6" s="1"/>
  <c r="L1780" i="6"/>
  <c r="Q1780" i="6" s="1"/>
  <c r="L1693" i="6"/>
  <c r="Q1693" i="6" s="1"/>
  <c r="L1590" i="6"/>
  <c r="Q1590" i="6" s="1"/>
  <c r="L1454" i="6"/>
  <c r="Q1454" i="6" s="1"/>
  <c r="L1284" i="6"/>
  <c r="Q1284" i="6" s="1"/>
  <c r="L1113" i="6"/>
  <c r="Q1113" i="6" s="1"/>
  <c r="L897" i="6"/>
  <c r="Q897" i="6" s="1"/>
  <c r="L641" i="6"/>
  <c r="Q641" i="6" s="1"/>
  <c r="L132" i="6"/>
  <c r="Q132" i="6" s="1"/>
  <c r="M5701" i="6"/>
  <c r="N5701" i="6" s="1"/>
  <c r="M5189" i="6"/>
  <c r="N5189" i="6" s="1"/>
  <c r="M4677" i="6"/>
  <c r="N4677" i="6" s="1"/>
  <c r="M4165" i="6"/>
  <c r="N4165" i="6" s="1"/>
  <c r="M3653" i="6"/>
  <c r="N3653" i="6" s="1"/>
  <c r="M3119" i="6"/>
  <c r="N3119" i="6" s="1"/>
  <c r="M1138" i="6"/>
  <c r="N1138" i="6" s="1"/>
  <c r="L6050" i="6"/>
  <c r="Q6050" i="6" s="1"/>
  <c r="L5986" i="6"/>
  <c r="Q5986" i="6" s="1"/>
  <c r="L5922" i="6"/>
  <c r="Q5922" i="6" s="1"/>
  <c r="L5858" i="6"/>
  <c r="Q5858" i="6" s="1"/>
  <c r="L5794" i="6"/>
  <c r="Q5794" i="6" s="1"/>
  <c r="L5730" i="6"/>
  <c r="Q5730" i="6" s="1"/>
  <c r="L5666" i="6"/>
  <c r="Q5666" i="6" s="1"/>
  <c r="L5602" i="6"/>
  <c r="Q5602" i="6" s="1"/>
  <c r="L5538" i="6"/>
  <c r="Q5538" i="6" s="1"/>
  <c r="L5474" i="6"/>
  <c r="Q5474" i="6" s="1"/>
  <c r="L5410" i="6"/>
  <c r="Q5410" i="6" s="1"/>
  <c r="L5346" i="6"/>
  <c r="Q5346" i="6" s="1"/>
  <c r="L5282" i="6"/>
  <c r="Q5282" i="6" s="1"/>
  <c r="L5218" i="6"/>
  <c r="Q5218" i="6" s="1"/>
  <c r="L5154" i="6"/>
  <c r="Q5154" i="6" s="1"/>
  <c r="L5090" i="6"/>
  <c r="Q5090" i="6" s="1"/>
  <c r="L5026" i="6"/>
  <c r="Q5026" i="6" s="1"/>
  <c r="L4962" i="6"/>
  <c r="Q4962" i="6" s="1"/>
  <c r="L4898" i="6"/>
  <c r="Q4898" i="6" s="1"/>
  <c r="L4834" i="6"/>
  <c r="Q4834" i="6" s="1"/>
  <c r="L4770" i="6"/>
  <c r="Q4770" i="6" s="1"/>
  <c r="L4706" i="6"/>
  <c r="Q4706" i="6" s="1"/>
  <c r="L4642" i="6"/>
  <c r="Q4642" i="6" s="1"/>
  <c r="L4578" i="6"/>
  <c r="Q4578" i="6" s="1"/>
  <c r="L4514" i="6"/>
  <c r="Q4514" i="6" s="1"/>
  <c r="L4450" i="6"/>
  <c r="Q4450" i="6" s="1"/>
  <c r="L4386" i="6"/>
  <c r="Q4386" i="6" s="1"/>
  <c r="L4322" i="6"/>
  <c r="Q4322" i="6" s="1"/>
  <c r="L4258" i="6"/>
  <c r="Q4258" i="6" s="1"/>
  <c r="L4194" i="6"/>
  <c r="Q4194" i="6" s="1"/>
  <c r="L4130" i="6"/>
  <c r="Q4130" i="6" s="1"/>
  <c r="L4066" i="6"/>
  <c r="Q4066" i="6" s="1"/>
  <c r="L4002" i="6"/>
  <c r="Q4002" i="6" s="1"/>
  <c r="L3938" i="6"/>
  <c r="Q3938" i="6" s="1"/>
  <c r="L3874" i="6"/>
  <c r="Q3874" i="6" s="1"/>
  <c r="L3810" i="6"/>
  <c r="Q3810" i="6" s="1"/>
  <c r="L3746" i="6"/>
  <c r="Q3746" i="6" s="1"/>
  <c r="L3682" i="6"/>
  <c r="Q3682" i="6" s="1"/>
  <c r="L3618" i="6"/>
  <c r="Q3618" i="6" s="1"/>
  <c r="L3554" i="6"/>
  <c r="Q3554" i="6" s="1"/>
  <c r="L3490" i="6"/>
  <c r="Q3490" i="6" s="1"/>
  <c r="L3426" i="6"/>
  <c r="Q3426" i="6" s="1"/>
  <c r="L3362" i="6"/>
  <c r="Q3362" i="6" s="1"/>
  <c r="L3298" i="6"/>
  <c r="Q3298" i="6" s="1"/>
  <c r="L3234" i="6"/>
  <c r="Q3234" i="6" s="1"/>
  <c r="L3170" i="6"/>
  <c r="Q3170" i="6" s="1"/>
  <c r="L3106" i="6"/>
  <c r="Q3106" i="6" s="1"/>
  <c r="L3042" i="6"/>
  <c r="Q3042" i="6" s="1"/>
  <c r="L2978" i="6"/>
  <c r="Q2978" i="6" s="1"/>
  <c r="L2914" i="6"/>
  <c r="Q2914" i="6" s="1"/>
  <c r="L2850" i="6"/>
  <c r="Q2850" i="6" s="1"/>
  <c r="L2786" i="6"/>
  <c r="Q2786" i="6" s="1"/>
  <c r="L2722" i="6"/>
  <c r="Q2722" i="6" s="1"/>
  <c r="L2658" i="6"/>
  <c r="Q2658" i="6" s="1"/>
  <c r="L2594" i="6"/>
  <c r="Q2594" i="6" s="1"/>
  <c r="L2530" i="6"/>
  <c r="Q2530" i="6" s="1"/>
  <c r="L2466" i="6"/>
  <c r="Q2466" i="6" s="1"/>
  <c r="L2402" i="6"/>
  <c r="Q2402" i="6" s="1"/>
  <c r="L2338" i="6"/>
  <c r="Q2338" i="6" s="1"/>
  <c r="L2274" i="6"/>
  <c r="Q2274" i="6" s="1"/>
  <c r="L2210" i="6"/>
  <c r="Q2210" i="6" s="1"/>
  <c r="L2146" i="6"/>
  <c r="Q2146" i="6" s="1"/>
  <c r="L2082" i="6"/>
  <c r="Q2082" i="6" s="1"/>
  <c r="L2018" i="6"/>
  <c r="Q2018" i="6" s="1"/>
  <c r="L1954" i="6"/>
  <c r="Q1954" i="6" s="1"/>
  <c r="L1888" i="6"/>
  <c r="Q1888" i="6" s="1"/>
  <c r="L1815" i="6"/>
  <c r="Q1815" i="6" s="1"/>
  <c r="L1742" i="6"/>
  <c r="Q1742" i="6" s="1"/>
  <c r="L1641" i="6"/>
  <c r="Q1641" i="6" s="1"/>
  <c r="L1529" i="6"/>
  <c r="Q1529" i="6" s="1"/>
  <c r="L1366" i="6"/>
  <c r="Q1366" i="6" s="1"/>
  <c r="L1196" i="6"/>
  <c r="Q1196" i="6" s="1"/>
  <c r="L1020" i="6"/>
  <c r="Q1020" i="6" s="1"/>
  <c r="L764" i="6"/>
  <c r="Q764" i="6" s="1"/>
  <c r="L380" i="6"/>
  <c r="Q380" i="6" s="1"/>
  <c r="M5949" i="6"/>
  <c r="N5949" i="6" s="1"/>
  <c r="M5437" i="6"/>
  <c r="N5437" i="6" s="1"/>
  <c r="M4925" i="6"/>
  <c r="N4925" i="6" s="1"/>
  <c r="M4413" i="6"/>
  <c r="N4413" i="6" s="1"/>
  <c r="M3901" i="6"/>
  <c r="N3901" i="6" s="1"/>
  <c r="M3389" i="6"/>
  <c r="N3389" i="6" s="1"/>
  <c r="M2448" i="6"/>
  <c r="N2448" i="6" s="1"/>
  <c r="L6081" i="6"/>
  <c r="Q6081" i="6" s="1"/>
  <c r="L6017" i="6"/>
  <c r="Q6017" i="6" s="1"/>
  <c r="L5953" i="6"/>
  <c r="Q5953" i="6" s="1"/>
  <c r="L5889" i="6"/>
  <c r="Q5889" i="6" s="1"/>
  <c r="L5825" i="6"/>
  <c r="Q5825" i="6" s="1"/>
  <c r="L5761" i="6"/>
  <c r="Q5761" i="6" s="1"/>
  <c r="L5697" i="6"/>
  <c r="Q5697" i="6" s="1"/>
  <c r="L5633" i="6"/>
  <c r="Q5633" i="6" s="1"/>
  <c r="L5569" i="6"/>
  <c r="Q5569" i="6" s="1"/>
  <c r="L5505" i="6"/>
  <c r="Q5505" i="6" s="1"/>
  <c r="L5441" i="6"/>
  <c r="Q5441" i="6" s="1"/>
  <c r="L5377" i="6"/>
  <c r="Q5377" i="6" s="1"/>
  <c r="L5313" i="6"/>
  <c r="Q5313" i="6" s="1"/>
  <c r="L5249" i="6"/>
  <c r="Q5249" i="6" s="1"/>
  <c r="L5185" i="6"/>
  <c r="Q5185" i="6" s="1"/>
  <c r="L5121" i="6"/>
  <c r="Q5121" i="6" s="1"/>
  <c r="L5057" i="6"/>
  <c r="Q5057" i="6" s="1"/>
  <c r="L4993" i="6"/>
  <c r="Q4993" i="6" s="1"/>
  <c r="L4929" i="6"/>
  <c r="Q4929" i="6" s="1"/>
  <c r="L4865" i="6"/>
  <c r="Q4865" i="6" s="1"/>
  <c r="L4801" i="6"/>
  <c r="Q4801" i="6" s="1"/>
  <c r="L4737" i="6"/>
  <c r="Q4737" i="6" s="1"/>
  <c r="L4673" i="6"/>
  <c r="Q4673" i="6" s="1"/>
  <c r="L4609" i="6"/>
  <c r="Q4609" i="6" s="1"/>
  <c r="L4545" i="6"/>
  <c r="Q4545" i="6" s="1"/>
  <c r="L4481" i="6"/>
  <c r="Q4481" i="6" s="1"/>
  <c r="L4417" i="6"/>
  <c r="Q4417" i="6" s="1"/>
  <c r="L4353" i="6"/>
  <c r="Q4353" i="6" s="1"/>
  <c r="L4289" i="6"/>
  <c r="Q4289" i="6" s="1"/>
  <c r="L4225" i="6"/>
  <c r="Q4225" i="6" s="1"/>
  <c r="L4161" i="6"/>
  <c r="Q4161" i="6" s="1"/>
  <c r="L4097" i="6"/>
  <c r="Q4097" i="6" s="1"/>
  <c r="L4033" i="6"/>
  <c r="Q4033" i="6" s="1"/>
  <c r="L3969" i="6"/>
  <c r="Q3969" i="6" s="1"/>
  <c r="L3905" i="6"/>
  <c r="Q3905" i="6" s="1"/>
  <c r="L3841" i="6"/>
  <c r="Q3841" i="6" s="1"/>
  <c r="L3777" i="6"/>
  <c r="Q3777" i="6" s="1"/>
  <c r="L3713" i="6"/>
  <c r="Q3713" i="6" s="1"/>
  <c r="L3649" i="6"/>
  <c r="Q3649" i="6" s="1"/>
  <c r="L3585" i="6"/>
  <c r="Q3585" i="6" s="1"/>
  <c r="L3521" i="6"/>
  <c r="Q3521" i="6" s="1"/>
  <c r="L3457" i="6"/>
  <c r="Q3457" i="6" s="1"/>
  <c r="L3393" i="6"/>
  <c r="Q3393" i="6" s="1"/>
  <c r="L3329" i="6"/>
  <c r="Q3329" i="6" s="1"/>
  <c r="L3265" i="6"/>
  <c r="Q3265" i="6" s="1"/>
  <c r="L3201" i="6"/>
  <c r="Q3201" i="6" s="1"/>
  <c r="L3137" i="6"/>
  <c r="Q3137" i="6" s="1"/>
  <c r="L3073" i="6"/>
  <c r="Q3073" i="6" s="1"/>
  <c r="L3009" i="6"/>
  <c r="Q3009" i="6" s="1"/>
  <c r="L2945" i="6"/>
  <c r="Q2945" i="6" s="1"/>
  <c r="L2881" i="6"/>
  <c r="Q2881" i="6" s="1"/>
  <c r="L2817" i="6"/>
  <c r="Q2817" i="6" s="1"/>
  <c r="L2753" i="6"/>
  <c r="Q2753" i="6" s="1"/>
  <c r="L2689" i="6"/>
  <c r="Q2689" i="6" s="1"/>
  <c r="L2625" i="6"/>
  <c r="Q2625" i="6" s="1"/>
  <c r="L2561" i="6"/>
  <c r="Q2561" i="6" s="1"/>
  <c r="L2497" i="6"/>
  <c r="Q2497" i="6" s="1"/>
  <c r="L2433" i="6"/>
  <c r="Q2433" i="6" s="1"/>
  <c r="L2369" i="6"/>
  <c r="Q2369" i="6" s="1"/>
  <c r="L2305" i="6"/>
  <c r="Q2305" i="6" s="1"/>
  <c r="L2241" i="6"/>
  <c r="Q2241" i="6" s="1"/>
  <c r="L2177" i="6"/>
  <c r="Q2177" i="6" s="1"/>
  <c r="L2113" i="6"/>
  <c r="Q2113" i="6" s="1"/>
  <c r="L2049" i="6"/>
  <c r="Q2049" i="6" s="1"/>
  <c r="L1985" i="6"/>
  <c r="Q1985" i="6" s="1"/>
  <c r="L1921" i="6"/>
  <c r="Q1921" i="6" s="1"/>
  <c r="L1850" i="6"/>
  <c r="Q1850" i="6" s="1"/>
  <c r="L1777" i="6"/>
  <c r="Q1777" i="6" s="1"/>
  <c r="L1690" i="6"/>
  <c r="Q1690" i="6" s="1"/>
  <c r="L1588" i="6"/>
  <c r="Q1588" i="6" s="1"/>
  <c r="L1449" i="6"/>
  <c r="Q1449" i="6" s="1"/>
  <c r="L1278" i="6"/>
  <c r="Q1278" i="6" s="1"/>
  <c r="L1108" i="6"/>
  <c r="Q1108" i="6" s="1"/>
  <c r="L889" i="6"/>
  <c r="Q889" i="6" s="1"/>
  <c r="L628" i="6"/>
  <c r="Q628" i="6" s="1"/>
  <c r="L116" i="6"/>
  <c r="Q116" i="6" s="1"/>
  <c r="M5685" i="6"/>
  <c r="N5685" i="6" s="1"/>
  <c r="M5173" i="6"/>
  <c r="N5173" i="6" s="1"/>
  <c r="M4661" i="6"/>
  <c r="N4661" i="6" s="1"/>
  <c r="M4149" i="6"/>
  <c r="N4149" i="6" s="1"/>
  <c r="M3637" i="6"/>
  <c r="N3637" i="6" s="1"/>
  <c r="M3097" i="6"/>
  <c r="N3097" i="6" s="1"/>
  <c r="M1010" i="6"/>
  <c r="N1010" i="6" s="1"/>
  <c r="L5336" i="6"/>
  <c r="Q5336" i="6" s="1"/>
  <c r="L5272" i="6"/>
  <c r="Q5272" i="6" s="1"/>
  <c r="L5208" i="6"/>
  <c r="Q5208" i="6" s="1"/>
  <c r="L5144" i="6"/>
  <c r="Q5144" i="6" s="1"/>
  <c r="L5080" i="6"/>
  <c r="Q5080" i="6" s="1"/>
  <c r="L5016" i="6"/>
  <c r="Q5016" i="6" s="1"/>
  <c r="L4952" i="6"/>
  <c r="Q4952" i="6" s="1"/>
  <c r="L4888" i="6"/>
  <c r="Q4888" i="6" s="1"/>
  <c r="L4824" i="6"/>
  <c r="Q4824" i="6" s="1"/>
  <c r="L4760" i="6"/>
  <c r="Q4760" i="6" s="1"/>
  <c r="L4696" i="6"/>
  <c r="Q4696" i="6" s="1"/>
  <c r="L4632" i="6"/>
  <c r="Q4632" i="6" s="1"/>
  <c r="L4568" i="6"/>
  <c r="Q4568" i="6" s="1"/>
  <c r="L4504" i="6"/>
  <c r="Q4504" i="6" s="1"/>
  <c r="L4440" i="6"/>
  <c r="Q4440" i="6" s="1"/>
  <c r="L4376" i="6"/>
  <c r="Q4376" i="6" s="1"/>
  <c r="L4312" i="6"/>
  <c r="Q4312" i="6" s="1"/>
  <c r="L4248" i="6"/>
  <c r="Q4248" i="6" s="1"/>
  <c r="L4184" i="6"/>
  <c r="Q4184" i="6" s="1"/>
  <c r="L4120" i="6"/>
  <c r="Q4120" i="6" s="1"/>
  <c r="L4056" i="6"/>
  <c r="Q4056" i="6" s="1"/>
  <c r="L3992" i="6"/>
  <c r="Q3992" i="6" s="1"/>
  <c r="L3928" i="6"/>
  <c r="Q3928" i="6" s="1"/>
  <c r="L3864" i="6"/>
  <c r="Q3864" i="6" s="1"/>
  <c r="L3800" i="6"/>
  <c r="Q3800" i="6" s="1"/>
  <c r="L3736" i="6"/>
  <c r="Q3736" i="6" s="1"/>
  <c r="L3672" i="6"/>
  <c r="Q3672" i="6" s="1"/>
  <c r="L3608" i="6"/>
  <c r="Q3608" i="6" s="1"/>
  <c r="L3544" i="6"/>
  <c r="Q3544" i="6" s="1"/>
  <c r="L3480" i="6"/>
  <c r="Q3480" i="6" s="1"/>
  <c r="L3416" i="6"/>
  <c r="Q3416" i="6" s="1"/>
  <c r="L3352" i="6"/>
  <c r="Q3352" i="6" s="1"/>
  <c r="L3288" i="6"/>
  <c r="Q3288" i="6" s="1"/>
  <c r="L3224" i="6"/>
  <c r="Q3224" i="6" s="1"/>
  <c r="L3160" i="6"/>
  <c r="Q3160" i="6" s="1"/>
  <c r="L3096" i="6"/>
  <c r="Q3096" i="6" s="1"/>
  <c r="L3032" i="6"/>
  <c r="Q3032" i="6" s="1"/>
  <c r="L2968" i="6"/>
  <c r="Q2968" i="6" s="1"/>
  <c r="L2904" i="6"/>
  <c r="Q2904" i="6" s="1"/>
  <c r="L2840" i="6"/>
  <c r="Q2840" i="6" s="1"/>
  <c r="L2776" i="6"/>
  <c r="Q2776" i="6" s="1"/>
  <c r="L2712" i="6"/>
  <c r="Q2712" i="6" s="1"/>
  <c r="L2648" i="6"/>
  <c r="Q2648" i="6" s="1"/>
  <c r="L2584" i="6"/>
  <c r="Q2584" i="6" s="1"/>
  <c r="L2520" i="6"/>
  <c r="Q2520" i="6" s="1"/>
  <c r="L2456" i="6"/>
  <c r="Q2456" i="6" s="1"/>
  <c r="L2392" i="6"/>
  <c r="Q2392" i="6" s="1"/>
  <c r="L2328" i="6"/>
  <c r="Q2328" i="6" s="1"/>
  <c r="L2264" i="6"/>
  <c r="Q2264" i="6" s="1"/>
  <c r="L2200" i="6"/>
  <c r="Q2200" i="6" s="1"/>
  <c r="L2136" i="6"/>
  <c r="Q2136" i="6" s="1"/>
  <c r="L2072" i="6"/>
  <c r="Q2072" i="6" s="1"/>
  <c r="L2008" i="6"/>
  <c r="Q2008" i="6" s="1"/>
  <c r="L1944" i="6"/>
  <c r="Q1944" i="6" s="1"/>
  <c r="L1877" i="6"/>
  <c r="Q1877" i="6" s="1"/>
  <c r="L1804" i="6"/>
  <c r="Q1804" i="6" s="1"/>
  <c r="L1726" i="6"/>
  <c r="Q1726" i="6" s="1"/>
  <c r="L1625" i="6"/>
  <c r="Q1625" i="6" s="1"/>
  <c r="L1509" i="6"/>
  <c r="Q1509" i="6" s="1"/>
  <c r="L1340" i="6"/>
  <c r="Q1340" i="6" s="1"/>
  <c r="L1169" i="6"/>
  <c r="Q1169" i="6" s="1"/>
  <c r="L980" i="6"/>
  <c r="Q980" i="6" s="1"/>
  <c r="L724" i="6"/>
  <c r="Q724" i="6" s="1"/>
  <c r="L300" i="6"/>
  <c r="Q300" i="6" s="1"/>
  <c r="M5869" i="6"/>
  <c r="N5869" i="6" s="1"/>
  <c r="M5357" i="6"/>
  <c r="N5357" i="6" s="1"/>
  <c r="M4845" i="6"/>
  <c r="N4845" i="6" s="1"/>
  <c r="M4333" i="6"/>
  <c r="N4333" i="6" s="1"/>
  <c r="M3821" i="6"/>
  <c r="N3821" i="6" s="1"/>
  <c r="M3309" i="6"/>
  <c r="N3309" i="6" s="1"/>
  <c r="M2128" i="6"/>
  <c r="N2128" i="6" s="1"/>
  <c r="L6063" i="6"/>
  <c r="Q6063" i="6" s="1"/>
  <c r="L5999" i="6"/>
  <c r="Q5999" i="6" s="1"/>
  <c r="L5935" i="6"/>
  <c r="Q5935" i="6" s="1"/>
  <c r="L5871" i="6"/>
  <c r="Q5871" i="6" s="1"/>
  <c r="L5807" i="6"/>
  <c r="Q5807" i="6" s="1"/>
  <c r="L5743" i="6"/>
  <c r="Q5743" i="6" s="1"/>
  <c r="L5679" i="6"/>
  <c r="Q5679" i="6" s="1"/>
  <c r="L5615" i="6"/>
  <c r="Q5615" i="6" s="1"/>
  <c r="L5551" i="6"/>
  <c r="Q5551" i="6" s="1"/>
  <c r="L5487" i="6"/>
  <c r="Q5487" i="6" s="1"/>
  <c r="L5423" i="6"/>
  <c r="Q5423" i="6" s="1"/>
  <c r="L5359" i="6"/>
  <c r="Q5359" i="6" s="1"/>
  <c r="L5295" i="6"/>
  <c r="Q5295" i="6" s="1"/>
  <c r="L5231" i="6"/>
  <c r="Q5231" i="6" s="1"/>
  <c r="L5167" i="6"/>
  <c r="Q5167" i="6" s="1"/>
  <c r="L5103" i="6"/>
  <c r="Q5103" i="6" s="1"/>
  <c r="L5039" i="6"/>
  <c r="Q5039" i="6" s="1"/>
  <c r="L4975" i="6"/>
  <c r="Q4975" i="6" s="1"/>
  <c r="L4911" i="6"/>
  <c r="Q4911" i="6" s="1"/>
  <c r="L4847" i="6"/>
  <c r="Q4847" i="6" s="1"/>
  <c r="L4783" i="6"/>
  <c r="Q4783" i="6" s="1"/>
  <c r="L4719" i="6"/>
  <c r="Q4719" i="6" s="1"/>
  <c r="L4655" i="6"/>
  <c r="Q4655" i="6" s="1"/>
  <c r="L4591" i="6"/>
  <c r="Q4591" i="6" s="1"/>
  <c r="L4527" i="6"/>
  <c r="Q4527" i="6" s="1"/>
  <c r="L4463" i="6"/>
  <c r="Q4463" i="6" s="1"/>
  <c r="L4399" i="6"/>
  <c r="Q4399" i="6" s="1"/>
  <c r="L4335" i="6"/>
  <c r="Q4335" i="6" s="1"/>
  <c r="L4271" i="6"/>
  <c r="Q4271" i="6" s="1"/>
  <c r="L4207" i="6"/>
  <c r="Q4207" i="6" s="1"/>
  <c r="L4143" i="6"/>
  <c r="Q4143" i="6" s="1"/>
  <c r="L4079" i="6"/>
  <c r="Q4079" i="6" s="1"/>
  <c r="L4015" i="6"/>
  <c r="Q4015" i="6" s="1"/>
  <c r="L3951" i="6"/>
  <c r="Q3951" i="6" s="1"/>
  <c r="L3887" i="6"/>
  <c r="Q3887" i="6" s="1"/>
  <c r="L3823" i="6"/>
  <c r="Q3823" i="6" s="1"/>
  <c r="L3759" i="6"/>
  <c r="Q3759" i="6" s="1"/>
  <c r="L3695" i="6"/>
  <c r="Q3695" i="6" s="1"/>
  <c r="L3631" i="6"/>
  <c r="Q3631" i="6" s="1"/>
  <c r="L3567" i="6"/>
  <c r="Q3567" i="6" s="1"/>
  <c r="L3503" i="6"/>
  <c r="Q3503" i="6" s="1"/>
  <c r="L3439" i="6"/>
  <c r="Q3439" i="6" s="1"/>
  <c r="L3375" i="6"/>
  <c r="Q3375" i="6" s="1"/>
  <c r="L3311" i="6"/>
  <c r="Q3311" i="6" s="1"/>
  <c r="L3247" i="6"/>
  <c r="Q3247" i="6" s="1"/>
  <c r="L3183" i="6"/>
  <c r="Q3183" i="6" s="1"/>
  <c r="L3119" i="6"/>
  <c r="Q3119" i="6" s="1"/>
  <c r="L3055" i="6"/>
  <c r="Q3055" i="6" s="1"/>
  <c r="L2991" i="6"/>
  <c r="Q2991" i="6" s="1"/>
  <c r="L2927" i="6"/>
  <c r="Q2927" i="6" s="1"/>
  <c r="L2863" i="6"/>
  <c r="Q2863" i="6" s="1"/>
  <c r="L2799" i="6"/>
  <c r="Q2799" i="6" s="1"/>
  <c r="L2735" i="6"/>
  <c r="Q2735" i="6" s="1"/>
  <c r="L2671" i="6"/>
  <c r="Q2671" i="6" s="1"/>
  <c r="L2607" i="6"/>
  <c r="Q2607" i="6" s="1"/>
  <c r="L2543" i="6"/>
  <c r="Q2543" i="6" s="1"/>
  <c r="L2479" i="6"/>
  <c r="Q2479" i="6" s="1"/>
  <c r="L2415" i="6"/>
  <c r="Q2415" i="6" s="1"/>
  <c r="L2351" i="6"/>
  <c r="Q2351" i="6" s="1"/>
  <c r="L2287" i="6"/>
  <c r="Q2287" i="6" s="1"/>
  <c r="L2223" i="6"/>
  <c r="Q2223" i="6" s="1"/>
  <c r="L2159" i="6"/>
  <c r="Q2159" i="6" s="1"/>
  <c r="L2095" i="6"/>
  <c r="Q2095" i="6" s="1"/>
  <c r="L2031" i="6"/>
  <c r="Q2031" i="6" s="1"/>
  <c r="L1967" i="6"/>
  <c r="Q1967" i="6" s="1"/>
  <c r="L1903" i="6"/>
  <c r="Q1903" i="6" s="1"/>
  <c r="L1830" i="6"/>
  <c r="Q1830" i="6" s="1"/>
  <c r="L1757" i="6"/>
  <c r="Q1757" i="6" s="1"/>
  <c r="L1661" i="6"/>
  <c r="Q1661" i="6" s="1"/>
  <c r="L1556" i="6"/>
  <c r="Q1556" i="6" s="1"/>
  <c r="L1401" i="6"/>
  <c r="Q1401" i="6" s="1"/>
  <c r="L1230" i="6"/>
  <c r="Q1230" i="6" s="1"/>
  <c r="L1060" i="6"/>
  <c r="Q1060" i="6" s="1"/>
  <c r="L817" i="6"/>
  <c r="Q817" i="6" s="1"/>
  <c r="L484" i="6"/>
  <c r="Q484" i="6" s="1"/>
  <c r="M6053" i="6"/>
  <c r="N6053" i="6" s="1"/>
  <c r="M5541" i="6"/>
  <c r="N5541" i="6" s="1"/>
  <c r="M5029" i="6"/>
  <c r="N5029" i="6" s="1"/>
  <c r="M4517" i="6"/>
  <c r="N4517" i="6" s="1"/>
  <c r="M4005" i="6"/>
  <c r="N4005" i="6" s="1"/>
  <c r="M3493" i="6"/>
  <c r="N3493" i="6" s="1"/>
  <c r="M2756" i="6"/>
  <c r="N2756" i="6" s="1"/>
  <c r="L4302" i="6"/>
  <c r="Q4302" i="6" s="1"/>
  <c r="L4238" i="6"/>
  <c r="Q4238" i="6" s="1"/>
  <c r="L4174" i="6"/>
  <c r="Q4174" i="6" s="1"/>
  <c r="L4110" i="6"/>
  <c r="Q4110" i="6" s="1"/>
  <c r="L4046" i="6"/>
  <c r="Q4046" i="6" s="1"/>
  <c r="L3982" i="6"/>
  <c r="Q3982" i="6" s="1"/>
  <c r="L3918" i="6"/>
  <c r="Q3918" i="6" s="1"/>
  <c r="L3854" i="6"/>
  <c r="Q3854" i="6" s="1"/>
  <c r="L3790" i="6"/>
  <c r="Q3790" i="6" s="1"/>
  <c r="L3726" i="6"/>
  <c r="Q3726" i="6" s="1"/>
  <c r="L3662" i="6"/>
  <c r="Q3662" i="6" s="1"/>
  <c r="L3598" i="6"/>
  <c r="Q3598" i="6" s="1"/>
  <c r="L3534" i="6"/>
  <c r="Q3534" i="6" s="1"/>
  <c r="L3470" i="6"/>
  <c r="Q3470" i="6" s="1"/>
  <c r="L3406" i="6"/>
  <c r="Q3406" i="6" s="1"/>
  <c r="L3342" i="6"/>
  <c r="Q3342" i="6" s="1"/>
  <c r="L3278" i="6"/>
  <c r="Q3278" i="6" s="1"/>
  <c r="L3214" i="6"/>
  <c r="Q3214" i="6" s="1"/>
  <c r="L3150" i="6"/>
  <c r="Q3150" i="6" s="1"/>
  <c r="L3086" i="6"/>
  <c r="Q3086" i="6" s="1"/>
  <c r="L3022" i="6"/>
  <c r="Q3022" i="6" s="1"/>
  <c r="L2958" i="6"/>
  <c r="Q2958" i="6" s="1"/>
  <c r="L2894" i="6"/>
  <c r="Q2894" i="6" s="1"/>
  <c r="L2830" i="6"/>
  <c r="Q2830" i="6" s="1"/>
  <c r="L2766" i="6"/>
  <c r="Q2766" i="6" s="1"/>
  <c r="L2702" i="6"/>
  <c r="Q2702" i="6" s="1"/>
  <c r="L2638" i="6"/>
  <c r="Q2638" i="6" s="1"/>
  <c r="L2574" i="6"/>
  <c r="Q2574" i="6" s="1"/>
  <c r="L2510" i="6"/>
  <c r="Q2510" i="6" s="1"/>
  <c r="L2446" i="6"/>
  <c r="Q2446" i="6" s="1"/>
  <c r="L2382" i="6"/>
  <c r="Q2382" i="6" s="1"/>
  <c r="L2318" i="6"/>
  <c r="Q2318" i="6" s="1"/>
  <c r="L2254" i="6"/>
  <c r="Q2254" i="6" s="1"/>
  <c r="L2190" i="6"/>
  <c r="Q2190" i="6" s="1"/>
  <c r="L2126" i="6"/>
  <c r="Q2126" i="6" s="1"/>
  <c r="L2062" i="6"/>
  <c r="Q2062" i="6" s="1"/>
  <c r="L1998" i="6"/>
  <c r="Q1998" i="6" s="1"/>
  <c r="L1934" i="6"/>
  <c r="Q1934" i="6" s="1"/>
  <c r="L1865" i="6"/>
  <c r="Q1865" i="6" s="1"/>
  <c r="L1792" i="6"/>
  <c r="Q1792" i="6" s="1"/>
  <c r="L1710" i="6"/>
  <c r="Q1710" i="6" s="1"/>
  <c r="L1609" i="6"/>
  <c r="Q1609" i="6" s="1"/>
  <c r="L1484" i="6"/>
  <c r="Q1484" i="6" s="1"/>
  <c r="L1313" i="6"/>
  <c r="Q1313" i="6" s="1"/>
  <c r="L1142" i="6"/>
  <c r="Q1142" i="6" s="1"/>
  <c r="L940" i="6"/>
  <c r="Q940" i="6" s="1"/>
  <c r="L684" i="6"/>
  <c r="Q684" i="6" s="1"/>
  <c r="L220" i="6"/>
  <c r="Q220" i="6" s="1"/>
  <c r="M5789" i="6"/>
  <c r="N5789" i="6" s="1"/>
  <c r="M5277" i="6"/>
  <c r="N5277" i="6" s="1"/>
  <c r="M4765" i="6"/>
  <c r="N4765" i="6" s="1"/>
  <c r="M4253" i="6"/>
  <c r="N4253" i="6" s="1"/>
  <c r="M3741" i="6"/>
  <c r="N3741" i="6" s="1"/>
  <c r="M3223" i="6"/>
  <c r="N3223" i="6" s="1"/>
  <c r="M1808" i="6"/>
  <c r="N1808" i="6" s="1"/>
  <c r="L6061" i="6"/>
  <c r="Q6061" i="6" s="1"/>
  <c r="L5997" i="6"/>
  <c r="Q5997" i="6" s="1"/>
  <c r="L5933" i="6"/>
  <c r="Q5933" i="6" s="1"/>
  <c r="L5869" i="6"/>
  <c r="Q5869" i="6" s="1"/>
  <c r="L5805" i="6"/>
  <c r="Q5805" i="6" s="1"/>
  <c r="L5741" i="6"/>
  <c r="Q5741" i="6" s="1"/>
  <c r="L5677" i="6"/>
  <c r="Q5677" i="6" s="1"/>
  <c r="L5613" i="6"/>
  <c r="Q5613" i="6" s="1"/>
  <c r="L5549" i="6"/>
  <c r="Q5549" i="6" s="1"/>
  <c r="L5485" i="6"/>
  <c r="Q5485" i="6" s="1"/>
  <c r="L5421" i="6"/>
  <c r="Q5421" i="6" s="1"/>
  <c r="L5357" i="6"/>
  <c r="Q5357" i="6" s="1"/>
  <c r="L5293" i="6"/>
  <c r="Q5293" i="6" s="1"/>
  <c r="L5229" i="6"/>
  <c r="Q5229" i="6" s="1"/>
  <c r="L5165" i="6"/>
  <c r="Q5165" i="6" s="1"/>
  <c r="L5101" i="6"/>
  <c r="Q5101" i="6" s="1"/>
  <c r="L5037" i="6"/>
  <c r="Q5037" i="6" s="1"/>
  <c r="L4973" i="6"/>
  <c r="Q4973" i="6" s="1"/>
  <c r="L4909" i="6"/>
  <c r="Q4909" i="6" s="1"/>
  <c r="L4845" i="6"/>
  <c r="Q4845" i="6" s="1"/>
  <c r="L4781" i="6"/>
  <c r="Q4781" i="6" s="1"/>
  <c r="L4717" i="6"/>
  <c r="Q4717" i="6" s="1"/>
  <c r="L4653" i="6"/>
  <c r="Q4653" i="6" s="1"/>
  <c r="L4589" i="6"/>
  <c r="Q4589" i="6" s="1"/>
  <c r="L4525" i="6"/>
  <c r="Q4525" i="6" s="1"/>
  <c r="L4461" i="6"/>
  <c r="Q4461" i="6" s="1"/>
  <c r="L4397" i="6"/>
  <c r="Q4397" i="6" s="1"/>
  <c r="L4333" i="6"/>
  <c r="Q4333" i="6" s="1"/>
  <c r="L4269" i="6"/>
  <c r="Q4269" i="6" s="1"/>
  <c r="L4205" i="6"/>
  <c r="Q4205" i="6" s="1"/>
  <c r="L4141" i="6"/>
  <c r="Q4141" i="6" s="1"/>
  <c r="L4077" i="6"/>
  <c r="Q4077" i="6" s="1"/>
  <c r="L4013" i="6"/>
  <c r="Q4013" i="6" s="1"/>
  <c r="L3949" i="6"/>
  <c r="Q3949" i="6" s="1"/>
  <c r="L3885" i="6"/>
  <c r="Q3885" i="6" s="1"/>
  <c r="L3821" i="6"/>
  <c r="Q3821" i="6" s="1"/>
  <c r="L3757" i="6"/>
  <c r="Q3757" i="6" s="1"/>
  <c r="L3693" i="6"/>
  <c r="Q3693" i="6" s="1"/>
  <c r="L3629" i="6"/>
  <c r="Q3629" i="6" s="1"/>
  <c r="L3565" i="6"/>
  <c r="Q3565" i="6" s="1"/>
  <c r="L3501" i="6"/>
  <c r="Q3501" i="6" s="1"/>
  <c r="L3437" i="6"/>
  <c r="Q3437" i="6" s="1"/>
  <c r="L3373" i="6"/>
  <c r="Q3373" i="6" s="1"/>
  <c r="L3309" i="6"/>
  <c r="Q3309" i="6" s="1"/>
  <c r="L3245" i="6"/>
  <c r="Q3245" i="6" s="1"/>
  <c r="L3181" i="6"/>
  <c r="Q3181" i="6" s="1"/>
  <c r="L3117" i="6"/>
  <c r="Q3117" i="6" s="1"/>
  <c r="L3053" i="6"/>
  <c r="Q3053" i="6" s="1"/>
  <c r="L2989" i="6"/>
  <c r="Q2989" i="6" s="1"/>
  <c r="L2925" i="6"/>
  <c r="Q2925" i="6" s="1"/>
  <c r="L2861" i="6"/>
  <c r="Q2861" i="6" s="1"/>
  <c r="L2797" i="6"/>
  <c r="Q2797" i="6" s="1"/>
  <c r="L2733" i="6"/>
  <c r="Q2733" i="6" s="1"/>
  <c r="L2669" i="6"/>
  <c r="Q2669" i="6" s="1"/>
  <c r="L2605" i="6"/>
  <c r="Q2605" i="6" s="1"/>
  <c r="L2541" i="6"/>
  <c r="Q2541" i="6" s="1"/>
  <c r="L2477" i="6"/>
  <c r="Q2477" i="6" s="1"/>
  <c r="L2413" i="6"/>
  <c r="Q2413" i="6" s="1"/>
  <c r="L2349" i="6"/>
  <c r="Q2349" i="6" s="1"/>
  <c r="L2285" i="6"/>
  <c r="Q2285" i="6" s="1"/>
  <c r="L2221" i="6"/>
  <c r="Q2221" i="6" s="1"/>
  <c r="L2157" i="6"/>
  <c r="Q2157" i="6" s="1"/>
  <c r="L2093" i="6"/>
  <c r="Q2093" i="6" s="1"/>
  <c r="L2029" i="6"/>
  <c r="Q2029" i="6" s="1"/>
  <c r="L1965" i="6"/>
  <c r="Q1965" i="6" s="1"/>
  <c r="L1901" i="6"/>
  <c r="Q1901" i="6" s="1"/>
  <c r="L1828" i="6"/>
  <c r="Q1828" i="6" s="1"/>
  <c r="L1754" i="6"/>
  <c r="Q1754" i="6" s="1"/>
  <c r="L1658" i="6"/>
  <c r="Q1658" i="6" s="1"/>
  <c r="L1550" i="6"/>
  <c r="Q1550" i="6" s="1"/>
  <c r="L1396" i="6"/>
  <c r="Q1396" i="6" s="1"/>
  <c r="L1225" i="6"/>
  <c r="Q1225" i="6" s="1"/>
  <c r="L1054" i="6"/>
  <c r="Q1054" i="6" s="1"/>
  <c r="L809" i="6"/>
  <c r="Q809" i="6" s="1"/>
  <c r="L468" i="6"/>
  <c r="Q468" i="6" s="1"/>
  <c r="M6037" i="6"/>
  <c r="N6037" i="6" s="1"/>
  <c r="M5525" i="6"/>
  <c r="N5525" i="6" s="1"/>
  <c r="M5013" i="6"/>
  <c r="N5013" i="6" s="1"/>
  <c r="M4501" i="6"/>
  <c r="N4501" i="6" s="1"/>
  <c r="M3989" i="6"/>
  <c r="N3989" i="6" s="1"/>
  <c r="M3477" i="6"/>
  <c r="N3477" i="6" s="1"/>
  <c r="M2714" i="6"/>
  <c r="N2714" i="6" s="1"/>
  <c r="L1899" i="6"/>
  <c r="Q1899" i="6" s="1"/>
  <c r="L1835" i="6"/>
  <c r="Q1835" i="6" s="1"/>
  <c r="L1771" i="6"/>
  <c r="Q1771" i="6" s="1"/>
  <c r="L1707" i="6"/>
  <c r="Q1707" i="6" s="1"/>
  <c r="L1643" i="6"/>
  <c r="Q1643" i="6" s="1"/>
  <c r="L1579" i="6"/>
  <c r="Q1579" i="6" s="1"/>
  <c r="L1515" i="6"/>
  <c r="Q1515" i="6" s="1"/>
  <c r="L1451" i="6"/>
  <c r="Q1451" i="6" s="1"/>
  <c r="L1387" i="6"/>
  <c r="Q1387" i="6" s="1"/>
  <c r="L1323" i="6"/>
  <c r="Q1323" i="6" s="1"/>
  <c r="L1259" i="6"/>
  <c r="Q1259" i="6" s="1"/>
  <c r="L1195" i="6"/>
  <c r="Q1195" i="6" s="1"/>
  <c r="L1131" i="6"/>
  <c r="Q1131" i="6" s="1"/>
  <c r="L1067" i="6"/>
  <c r="Q1067" i="6" s="1"/>
  <c r="L1003" i="6"/>
  <c r="Q1003" i="6" s="1"/>
  <c r="L939" i="6"/>
  <c r="Q939" i="6" s="1"/>
  <c r="L875" i="6"/>
  <c r="Q875" i="6" s="1"/>
  <c r="L811" i="6"/>
  <c r="Q811" i="6" s="1"/>
  <c r="L747" i="6"/>
  <c r="Q747" i="6" s="1"/>
  <c r="L683" i="6"/>
  <c r="Q683" i="6" s="1"/>
  <c r="L619" i="6"/>
  <c r="Q619" i="6" s="1"/>
  <c r="L555" i="6"/>
  <c r="Q555" i="6" s="1"/>
  <c r="L491" i="6"/>
  <c r="Q491" i="6" s="1"/>
  <c r="L427" i="6"/>
  <c r="Q427" i="6" s="1"/>
  <c r="L363" i="6"/>
  <c r="Q363" i="6" s="1"/>
  <c r="L299" i="6"/>
  <c r="Q299" i="6" s="1"/>
  <c r="L235" i="6"/>
  <c r="Q235" i="6" s="1"/>
  <c r="L171" i="6"/>
  <c r="Q171" i="6" s="1"/>
  <c r="L107" i="6"/>
  <c r="Q107" i="6" s="1"/>
  <c r="L43" i="6"/>
  <c r="Q43" i="6" s="1"/>
  <c r="M6060" i="6"/>
  <c r="N6060" i="6" s="1"/>
  <c r="M5996" i="6"/>
  <c r="N5996" i="6" s="1"/>
  <c r="M5932" i="6"/>
  <c r="N5932" i="6" s="1"/>
  <c r="M5868" i="6"/>
  <c r="N5868" i="6" s="1"/>
  <c r="M5804" i="6"/>
  <c r="N5804" i="6" s="1"/>
  <c r="M5740" i="6"/>
  <c r="N5740" i="6" s="1"/>
  <c r="M5676" i="6"/>
  <c r="N5676" i="6" s="1"/>
  <c r="M5612" i="6"/>
  <c r="N5612" i="6" s="1"/>
  <c r="M5548" i="6"/>
  <c r="N5548" i="6" s="1"/>
  <c r="M5484" i="6"/>
  <c r="N5484" i="6" s="1"/>
  <c r="M5420" i="6"/>
  <c r="N5420" i="6" s="1"/>
  <c r="M5356" i="6"/>
  <c r="N5356" i="6" s="1"/>
  <c r="M5292" i="6"/>
  <c r="N5292" i="6" s="1"/>
  <c r="M5228" i="6"/>
  <c r="N5228" i="6" s="1"/>
  <c r="M5164" i="6"/>
  <c r="N5164" i="6" s="1"/>
  <c r="M5100" i="6"/>
  <c r="N5100" i="6" s="1"/>
  <c r="M5036" i="6"/>
  <c r="N5036" i="6" s="1"/>
  <c r="M4972" i="6"/>
  <c r="N4972" i="6" s="1"/>
  <c r="M4908" i="6"/>
  <c r="N4908" i="6" s="1"/>
  <c r="M4844" i="6"/>
  <c r="N4844" i="6" s="1"/>
  <c r="M4780" i="6"/>
  <c r="N4780" i="6" s="1"/>
  <c r="M4716" i="6"/>
  <c r="N4716" i="6" s="1"/>
  <c r="M4652" i="6"/>
  <c r="N4652" i="6" s="1"/>
  <c r="M4588" i="6"/>
  <c r="N4588" i="6" s="1"/>
  <c r="M4524" i="6"/>
  <c r="N4524" i="6" s="1"/>
  <c r="M4460" i="6"/>
  <c r="N4460" i="6" s="1"/>
  <c r="M4396" i="6"/>
  <c r="N4396" i="6" s="1"/>
  <c r="M4332" i="6"/>
  <c r="N4332" i="6" s="1"/>
  <c r="M4268" i="6"/>
  <c r="N4268" i="6" s="1"/>
  <c r="M4204" i="6"/>
  <c r="N4204" i="6" s="1"/>
  <c r="M4140" i="6"/>
  <c r="N4140" i="6" s="1"/>
  <c r="M4076" i="6"/>
  <c r="N4076" i="6" s="1"/>
  <c r="M4012" i="6"/>
  <c r="N4012" i="6" s="1"/>
  <c r="M3948" i="6"/>
  <c r="N3948" i="6" s="1"/>
  <c r="M3884" i="6"/>
  <c r="N3884" i="6" s="1"/>
  <c r="M3820" i="6"/>
  <c r="N3820" i="6" s="1"/>
  <c r="M3756" i="6"/>
  <c r="N3756" i="6" s="1"/>
  <c r="M3692" i="6"/>
  <c r="N3692" i="6" s="1"/>
  <c r="M3628" i="6"/>
  <c r="N3628" i="6" s="1"/>
  <c r="M3564" i="6"/>
  <c r="N3564" i="6" s="1"/>
  <c r="M3500" i="6"/>
  <c r="N3500" i="6" s="1"/>
  <c r="M3436" i="6"/>
  <c r="N3436" i="6" s="1"/>
  <c r="L4652" i="6"/>
  <c r="Q4652" i="6" s="1"/>
  <c r="L4582" i="6"/>
  <c r="Q4582" i="6" s="1"/>
  <c r="L5574" i="6"/>
  <c r="Q5574" i="6" s="1"/>
  <c r="L3444" i="6"/>
  <c r="Q3444" i="6" s="1"/>
  <c r="L5784" i="6"/>
  <c r="Q5784" i="6" s="1"/>
  <c r="L4446" i="6"/>
  <c r="Q4446" i="6" s="1"/>
  <c r="L5996" i="6"/>
  <c r="Q5996" i="6" s="1"/>
  <c r="L4764" i="6"/>
  <c r="Q4764" i="6" s="1"/>
  <c r="L6014" i="6"/>
  <c r="Q6014" i="6" s="1"/>
  <c r="L4790" i="6"/>
  <c r="Q4790" i="6" s="1"/>
  <c r="L6032" i="6"/>
  <c r="Q6032" i="6" s="1"/>
  <c r="L4820" i="6"/>
  <c r="Q4820" i="6" s="1"/>
  <c r="M5837" i="6"/>
  <c r="N5837" i="6" s="1"/>
  <c r="L5102" i="6"/>
  <c r="Q5102" i="6" s="1"/>
  <c r="L4334" i="6"/>
  <c r="Q4334" i="6" s="1"/>
  <c r="L2828" i="6"/>
  <c r="Q2828" i="6" s="1"/>
  <c r="L5963" i="6"/>
  <c r="Q5963" i="6" s="1"/>
  <c r="L5771" i="6"/>
  <c r="Q5771" i="6" s="1"/>
  <c r="L5579" i="6"/>
  <c r="Q5579" i="6" s="1"/>
  <c r="L5387" i="6"/>
  <c r="Q5387" i="6" s="1"/>
  <c r="L5195" i="6"/>
  <c r="Q5195" i="6" s="1"/>
  <c r="L5003" i="6"/>
  <c r="Q5003" i="6" s="1"/>
  <c r="L4875" i="6"/>
  <c r="Q4875" i="6" s="1"/>
  <c r="L4811" i="6"/>
  <c r="Q4811" i="6" s="1"/>
  <c r="L4683" i="6"/>
  <c r="Q4683" i="6" s="1"/>
  <c r="L4555" i="6"/>
  <c r="Q4555" i="6" s="1"/>
  <c r="L4427" i="6"/>
  <c r="Q4427" i="6" s="1"/>
  <c r="L4299" i="6"/>
  <c r="Q4299" i="6" s="1"/>
  <c r="L4171" i="6"/>
  <c r="Q4171" i="6" s="1"/>
  <c r="L4043" i="6"/>
  <c r="Q4043" i="6" s="1"/>
  <c r="L3851" i="6"/>
  <c r="Q3851" i="6" s="1"/>
  <c r="L3659" i="6"/>
  <c r="Q3659" i="6" s="1"/>
  <c r="L3467" i="6"/>
  <c r="Q3467" i="6" s="1"/>
  <c r="L3275" i="6"/>
  <c r="Q3275" i="6" s="1"/>
  <c r="L3083" i="6"/>
  <c r="Q3083" i="6" s="1"/>
  <c r="L2891" i="6"/>
  <c r="Q2891" i="6" s="1"/>
  <c r="L2699" i="6"/>
  <c r="Q2699" i="6" s="1"/>
  <c r="L2507" i="6"/>
  <c r="Q2507" i="6" s="1"/>
  <c r="L2315" i="6"/>
  <c r="Q2315" i="6" s="1"/>
  <c r="L1931" i="6"/>
  <c r="Q1931" i="6" s="1"/>
  <c r="L1706" i="6"/>
  <c r="Q1706" i="6" s="1"/>
  <c r="L1476" i="6"/>
  <c r="Q1476" i="6" s="1"/>
  <c r="L1134" i="6"/>
  <c r="Q1134" i="6" s="1"/>
  <c r="L673" i="6"/>
  <c r="Q673" i="6" s="1"/>
  <c r="M5253" i="6"/>
  <c r="N5253" i="6" s="1"/>
  <c r="M4229" i="6"/>
  <c r="N4229" i="6" s="1"/>
  <c r="L140" i="6"/>
  <c r="Q140" i="6" s="1"/>
  <c r="L4876" i="6"/>
  <c r="Q4876" i="6" s="1"/>
  <c r="L900" i="6"/>
  <c r="Q900" i="6" s="1"/>
  <c r="L4940" i="6"/>
  <c r="Q4940" i="6" s="1"/>
  <c r="L2052" i="6"/>
  <c r="Q2052" i="6" s="1"/>
  <c r="L6024" i="6"/>
  <c r="Q6024" i="6" s="1"/>
  <c r="L5684" i="6"/>
  <c r="Q5684" i="6" s="1"/>
  <c r="L5318" i="6"/>
  <c r="Q5318" i="6" s="1"/>
  <c r="L4806" i="6"/>
  <c r="Q4806" i="6" s="1"/>
  <c r="L4284" i="6"/>
  <c r="Q4284" i="6" s="1"/>
  <c r="L3260" i="6"/>
  <c r="Q3260" i="6" s="1"/>
  <c r="M5645" i="6"/>
  <c r="N5645" i="6" s="1"/>
  <c r="L5894" i="6"/>
  <c r="Q5894" i="6" s="1"/>
  <c r="L1781" i="6"/>
  <c r="Q1781" i="6" s="1"/>
  <c r="L5100" i="6"/>
  <c r="Q5100" i="6" s="1"/>
  <c r="L1854" i="6"/>
  <c r="Q1854" i="6" s="1"/>
  <c r="L5132" i="6"/>
  <c r="Q5132" i="6" s="1"/>
  <c r="L1924" i="6"/>
  <c r="Q1924" i="6" s="1"/>
  <c r="L5164" i="6"/>
  <c r="Q5164" i="6" s="1"/>
  <c r="L1988" i="6"/>
  <c r="Q1988" i="6" s="1"/>
  <c r="L5196" i="6"/>
  <c r="Q5196" i="6" s="1"/>
  <c r="L2564" i="6"/>
  <c r="Q2564" i="6" s="1"/>
  <c r="L5452" i="6"/>
  <c r="Q5452" i="6" s="1"/>
  <c r="L6004" i="6"/>
  <c r="Q6004" i="6" s="1"/>
  <c r="L5832" i="6"/>
  <c r="Q5832" i="6" s="1"/>
  <c r="L5662" i="6"/>
  <c r="Q5662" i="6" s="1"/>
  <c r="L5492" i="6"/>
  <c r="Q5492" i="6" s="1"/>
  <c r="L5286" i="6"/>
  <c r="Q5286" i="6" s="1"/>
  <c r="L5030" i="6"/>
  <c r="Q5030" i="6" s="1"/>
  <c r="L4774" i="6"/>
  <c r="Q4774" i="6" s="1"/>
  <c r="L4518" i="6"/>
  <c r="Q4518" i="6" s="1"/>
  <c r="L4220" i="6"/>
  <c r="Q4220" i="6" s="1"/>
  <c r="L3708" i="6"/>
  <c r="Q3708" i="6" s="1"/>
  <c r="L3196" i="6"/>
  <c r="Q3196" i="6" s="1"/>
  <c r="L2684" i="6"/>
  <c r="Q2684" i="6" s="1"/>
  <c r="L2172" i="6"/>
  <c r="Q2172" i="6" s="1"/>
  <c r="L1580" i="6"/>
  <c r="Q1580" i="6" s="1"/>
  <c r="M5133" i="6"/>
  <c r="N5133" i="6" s="1"/>
  <c r="L6044" i="6"/>
  <c r="Q6044" i="6" s="1"/>
  <c r="L5872" i="6"/>
  <c r="Q5872" i="6" s="1"/>
  <c r="L5702" i="6"/>
  <c r="Q5702" i="6" s="1"/>
  <c r="L5532" i="6"/>
  <c r="Q5532" i="6" s="1"/>
  <c r="L5348" i="6"/>
  <c r="Q5348" i="6" s="1"/>
  <c r="L5092" i="6"/>
  <c r="Q5092" i="6" s="1"/>
  <c r="L4836" i="6"/>
  <c r="Q4836" i="6" s="1"/>
  <c r="L4580" i="6"/>
  <c r="Q4580" i="6" s="1"/>
  <c r="L4324" i="6"/>
  <c r="Q4324" i="6" s="1"/>
  <c r="L3828" i="6"/>
  <c r="Q3828" i="6" s="1"/>
  <c r="L3316" i="6"/>
  <c r="Q3316" i="6" s="1"/>
  <c r="L2804" i="6"/>
  <c r="Q2804" i="6" s="1"/>
  <c r="L2292" i="6"/>
  <c r="Q2292" i="6" s="1"/>
  <c r="L1762" i="6"/>
  <c r="Q1762" i="6" s="1"/>
  <c r="L12" i="6"/>
  <c r="Q12" i="6" s="1"/>
  <c r="L6084" i="6"/>
  <c r="Q6084" i="6" s="1"/>
  <c r="L5912" i="6"/>
  <c r="Q5912" i="6" s="1"/>
  <c r="L5742" i="6"/>
  <c r="Q5742" i="6" s="1"/>
  <c r="L5572" i="6"/>
  <c r="Q5572" i="6" s="1"/>
  <c r="L5400" i="6"/>
  <c r="Q5400" i="6" s="1"/>
  <c r="L5150" i="6"/>
  <c r="Q5150" i="6" s="1"/>
  <c r="L4894" i="6"/>
  <c r="Q4894" i="6" s="1"/>
  <c r="L4638" i="6"/>
  <c r="Q4638" i="6" s="1"/>
  <c r="L4382" i="6"/>
  <c r="Q4382" i="6" s="1"/>
  <c r="L3948" i="6"/>
  <c r="Q3948" i="6" s="1"/>
  <c r="L3436" i="6"/>
  <c r="Q3436" i="6" s="1"/>
  <c r="L2924" i="6"/>
  <c r="Q2924" i="6" s="1"/>
  <c r="L2412" i="6"/>
  <c r="Q2412" i="6" s="1"/>
  <c r="L1900" i="6"/>
  <c r="Q1900" i="6" s="1"/>
  <c r="L804" i="6"/>
  <c r="Q804" i="6" s="1"/>
  <c r="M2692" i="6"/>
  <c r="N2692" i="6" s="1"/>
  <c r="L5952" i="6"/>
  <c r="Q5952" i="6" s="1"/>
  <c r="L5782" i="6"/>
  <c r="Q5782" i="6" s="1"/>
  <c r="L5612" i="6"/>
  <c r="Q5612" i="6" s="1"/>
  <c r="L5440" i="6"/>
  <c r="Q5440" i="6" s="1"/>
  <c r="L5212" i="6"/>
  <c r="Q5212" i="6" s="1"/>
  <c r="L4956" i="6"/>
  <c r="Q4956" i="6" s="1"/>
  <c r="L4700" i="6"/>
  <c r="Q4700" i="6" s="1"/>
  <c r="L4444" i="6"/>
  <c r="Q4444" i="6" s="1"/>
  <c r="L4068" i="6"/>
  <c r="Q4068" i="6" s="1"/>
  <c r="L3556" i="6"/>
  <c r="Q3556" i="6" s="1"/>
  <c r="L3044" i="6"/>
  <c r="Q3044" i="6" s="1"/>
  <c r="L2532" i="6"/>
  <c r="Q2532" i="6" s="1"/>
  <c r="L2020" i="6"/>
  <c r="Q2020" i="6" s="1"/>
  <c r="L1201" i="6"/>
  <c r="Q1201" i="6" s="1"/>
  <c r="M3917" i="6"/>
  <c r="N3917" i="6" s="1"/>
  <c r="L5972" i="6"/>
  <c r="Q5972" i="6" s="1"/>
  <c r="L5800" i="6"/>
  <c r="Q5800" i="6" s="1"/>
  <c r="L5630" i="6"/>
  <c r="Q5630" i="6" s="1"/>
  <c r="L5460" i="6"/>
  <c r="Q5460" i="6" s="1"/>
  <c r="L5238" i="6"/>
  <c r="Q5238" i="6" s="1"/>
  <c r="L4982" i="6"/>
  <c r="Q4982" i="6" s="1"/>
  <c r="L4726" i="6"/>
  <c r="Q4726" i="6" s="1"/>
  <c r="L4470" i="6"/>
  <c r="Q4470" i="6" s="1"/>
  <c r="L4124" i="6"/>
  <c r="Q4124" i="6" s="1"/>
  <c r="L3612" i="6"/>
  <c r="Q3612" i="6" s="1"/>
  <c r="L3100" i="6"/>
  <c r="Q3100" i="6" s="1"/>
  <c r="L2588" i="6"/>
  <c r="Q2588" i="6" s="1"/>
  <c r="L2076" i="6"/>
  <c r="Q2076" i="6" s="1"/>
  <c r="L1350" i="6"/>
  <c r="Q1350" i="6" s="1"/>
  <c r="M4365" i="6"/>
  <c r="N4365" i="6" s="1"/>
  <c r="L5990" i="6"/>
  <c r="Q5990" i="6" s="1"/>
  <c r="L5820" i="6"/>
  <c r="Q5820" i="6" s="1"/>
  <c r="L5648" i="6"/>
  <c r="Q5648" i="6" s="1"/>
  <c r="L5478" i="6"/>
  <c r="Q5478" i="6" s="1"/>
  <c r="L5268" i="6"/>
  <c r="Q5268" i="6" s="1"/>
  <c r="L5012" i="6"/>
  <c r="Q5012" i="6" s="1"/>
  <c r="L4756" i="6"/>
  <c r="Q4756" i="6" s="1"/>
  <c r="L4500" i="6"/>
  <c r="Q4500" i="6" s="1"/>
  <c r="L4180" i="6"/>
  <c r="Q4180" i="6" s="1"/>
  <c r="L3668" i="6"/>
  <c r="Q3668" i="6" s="1"/>
  <c r="L3156" i="6"/>
  <c r="Q3156" i="6" s="1"/>
  <c r="L2644" i="6"/>
  <c r="Q2644" i="6" s="1"/>
  <c r="L2132" i="6"/>
  <c r="Q2132" i="6" s="1"/>
  <c r="L1500" i="6"/>
  <c r="Q1500" i="6" s="1"/>
  <c r="M4813" i="6"/>
  <c r="N4813" i="6" s="1"/>
  <c r="L6008" i="6"/>
  <c r="Q6008" i="6" s="1"/>
  <c r="L5838" i="6"/>
  <c r="Q5838" i="6" s="1"/>
  <c r="L5668" i="6"/>
  <c r="Q5668" i="6" s="1"/>
  <c r="L5496" i="6"/>
  <c r="Q5496" i="6" s="1"/>
  <c r="L5294" i="6"/>
  <c r="Q5294" i="6" s="1"/>
  <c r="L5038" i="6"/>
  <c r="Q5038" i="6" s="1"/>
  <c r="L4782" i="6"/>
  <c r="Q4782" i="6" s="1"/>
  <c r="L4526" i="6"/>
  <c r="Q4526" i="6" s="1"/>
  <c r="L4236" i="6"/>
  <c r="Q4236" i="6" s="1"/>
  <c r="L3724" i="6"/>
  <c r="Q3724" i="6" s="1"/>
  <c r="L3212" i="6"/>
  <c r="Q3212" i="6" s="1"/>
  <c r="L2700" i="6"/>
  <c r="Q2700" i="6" s="1"/>
  <c r="L2188" i="6"/>
  <c r="Q2188" i="6" s="1"/>
  <c r="L1605" i="6"/>
  <c r="Q1605" i="6" s="1"/>
  <c r="M5261" i="6"/>
  <c r="N5261" i="6" s="1"/>
  <c r="L6075" i="6"/>
  <c r="Q6075" i="6" s="1"/>
  <c r="L6011" i="6"/>
  <c r="Q6011" i="6" s="1"/>
  <c r="L5947" i="6"/>
  <c r="Q5947" i="6" s="1"/>
  <c r="L5883" i="6"/>
  <c r="Q5883" i="6" s="1"/>
  <c r="L5819" i="6"/>
  <c r="Q5819" i="6" s="1"/>
  <c r="L5755" i="6"/>
  <c r="Q5755" i="6" s="1"/>
  <c r="L5691" i="6"/>
  <c r="Q5691" i="6" s="1"/>
  <c r="L5627" i="6"/>
  <c r="Q5627" i="6" s="1"/>
  <c r="L5563" i="6"/>
  <c r="Q5563" i="6" s="1"/>
  <c r="L5499" i="6"/>
  <c r="Q5499" i="6" s="1"/>
  <c r="L5435" i="6"/>
  <c r="Q5435" i="6" s="1"/>
  <c r="L5371" i="6"/>
  <c r="Q5371" i="6" s="1"/>
  <c r="L5307" i="6"/>
  <c r="Q5307" i="6" s="1"/>
  <c r="L5243" i="6"/>
  <c r="Q5243" i="6" s="1"/>
  <c r="L5179" i="6"/>
  <c r="Q5179" i="6" s="1"/>
  <c r="L5115" i="6"/>
  <c r="Q5115" i="6" s="1"/>
  <c r="L5051" i="6"/>
  <c r="Q5051" i="6" s="1"/>
  <c r="L4987" i="6"/>
  <c r="Q4987" i="6" s="1"/>
  <c r="L4923" i="6"/>
  <c r="Q4923" i="6" s="1"/>
  <c r="L4859" i="6"/>
  <c r="Q4859" i="6" s="1"/>
  <c r="L4795" i="6"/>
  <c r="Q4795" i="6" s="1"/>
  <c r="L4731" i="6"/>
  <c r="Q4731" i="6" s="1"/>
  <c r="L4667" i="6"/>
  <c r="Q4667" i="6" s="1"/>
  <c r="L4603" i="6"/>
  <c r="Q4603" i="6" s="1"/>
  <c r="L4539" i="6"/>
  <c r="Q4539" i="6" s="1"/>
  <c r="L4475" i="6"/>
  <c r="Q4475" i="6" s="1"/>
  <c r="L4411" i="6"/>
  <c r="Q4411" i="6" s="1"/>
  <c r="L4347" i="6"/>
  <c r="Q4347" i="6" s="1"/>
  <c r="L4283" i="6"/>
  <c r="Q4283" i="6" s="1"/>
  <c r="L4219" i="6"/>
  <c r="Q4219" i="6" s="1"/>
  <c r="L4155" i="6"/>
  <c r="Q4155" i="6" s="1"/>
  <c r="L4091" i="6"/>
  <c r="Q4091" i="6" s="1"/>
  <c r="L4027" i="6"/>
  <c r="Q4027" i="6" s="1"/>
  <c r="L3963" i="6"/>
  <c r="Q3963" i="6" s="1"/>
  <c r="L3899" i="6"/>
  <c r="Q3899" i="6" s="1"/>
  <c r="L3835" i="6"/>
  <c r="Q3835" i="6" s="1"/>
  <c r="L3771" i="6"/>
  <c r="Q3771" i="6" s="1"/>
  <c r="L3707" i="6"/>
  <c r="Q3707" i="6" s="1"/>
  <c r="L3643" i="6"/>
  <c r="Q3643" i="6" s="1"/>
  <c r="L3579" i="6"/>
  <c r="Q3579" i="6" s="1"/>
  <c r="L3515" i="6"/>
  <c r="Q3515" i="6" s="1"/>
  <c r="L3451" i="6"/>
  <c r="Q3451" i="6" s="1"/>
  <c r="L3387" i="6"/>
  <c r="Q3387" i="6" s="1"/>
  <c r="L3323" i="6"/>
  <c r="Q3323" i="6" s="1"/>
  <c r="L3259" i="6"/>
  <c r="Q3259" i="6" s="1"/>
  <c r="L3195" i="6"/>
  <c r="Q3195" i="6" s="1"/>
  <c r="L3131" i="6"/>
  <c r="Q3131" i="6" s="1"/>
  <c r="L3067" i="6"/>
  <c r="Q3067" i="6" s="1"/>
  <c r="L3003" i="6"/>
  <c r="Q3003" i="6" s="1"/>
  <c r="L2939" i="6"/>
  <c r="Q2939" i="6" s="1"/>
  <c r="L2875" i="6"/>
  <c r="Q2875" i="6" s="1"/>
  <c r="L2811" i="6"/>
  <c r="Q2811" i="6" s="1"/>
  <c r="L2747" i="6"/>
  <c r="Q2747" i="6" s="1"/>
  <c r="L2683" i="6"/>
  <c r="Q2683" i="6" s="1"/>
  <c r="L2619" i="6"/>
  <c r="Q2619" i="6" s="1"/>
  <c r="L2555" i="6"/>
  <c r="Q2555" i="6" s="1"/>
  <c r="L2491" i="6"/>
  <c r="Q2491" i="6" s="1"/>
  <c r="L2427" i="6"/>
  <c r="Q2427" i="6" s="1"/>
  <c r="L2363" i="6"/>
  <c r="Q2363" i="6" s="1"/>
  <c r="L2299" i="6"/>
  <c r="Q2299" i="6" s="1"/>
  <c r="L2235" i="6"/>
  <c r="Q2235" i="6" s="1"/>
  <c r="L2171" i="6"/>
  <c r="Q2171" i="6" s="1"/>
  <c r="L2107" i="6"/>
  <c r="Q2107" i="6" s="1"/>
  <c r="L2043" i="6"/>
  <c r="Q2043" i="6" s="1"/>
  <c r="L1979" i="6"/>
  <c r="Q1979" i="6" s="1"/>
  <c r="L1915" i="6"/>
  <c r="Q1915" i="6" s="1"/>
  <c r="L1844" i="6"/>
  <c r="Q1844" i="6" s="1"/>
  <c r="L1770" i="6"/>
  <c r="Q1770" i="6" s="1"/>
  <c r="L1681" i="6"/>
  <c r="Q1681" i="6" s="1"/>
  <c r="L1578" i="6"/>
  <c r="Q1578" i="6" s="1"/>
  <c r="L1433" i="6"/>
  <c r="Q1433" i="6" s="1"/>
  <c r="L1262" i="6"/>
  <c r="Q1262" i="6" s="1"/>
  <c r="L1092" i="6"/>
  <c r="Q1092" i="6" s="1"/>
  <c r="L865" i="6"/>
  <c r="Q865" i="6" s="1"/>
  <c r="L580" i="6"/>
  <c r="Q580" i="6" s="1"/>
  <c r="L68" i="6"/>
  <c r="Q68" i="6" s="1"/>
  <c r="M5637" i="6"/>
  <c r="N5637" i="6" s="1"/>
  <c r="M5125" i="6"/>
  <c r="N5125" i="6" s="1"/>
  <c r="M4613" i="6"/>
  <c r="N4613" i="6" s="1"/>
  <c r="M4101" i="6"/>
  <c r="N4101" i="6" s="1"/>
  <c r="M3589" i="6"/>
  <c r="N3589" i="6" s="1"/>
  <c r="M3012" i="6"/>
  <c r="N3012" i="6" s="1"/>
  <c r="M626" i="6"/>
  <c r="N626" i="6" s="1"/>
  <c r="L6042" i="6"/>
  <c r="Q6042" i="6" s="1"/>
  <c r="L5978" i="6"/>
  <c r="Q5978" i="6" s="1"/>
  <c r="L5914" i="6"/>
  <c r="Q5914" i="6" s="1"/>
  <c r="L5850" i="6"/>
  <c r="Q5850" i="6" s="1"/>
  <c r="L5786" i="6"/>
  <c r="Q5786" i="6" s="1"/>
  <c r="L5722" i="6"/>
  <c r="Q5722" i="6" s="1"/>
  <c r="L5658" i="6"/>
  <c r="Q5658" i="6" s="1"/>
  <c r="L5594" i="6"/>
  <c r="Q5594" i="6" s="1"/>
  <c r="L5530" i="6"/>
  <c r="Q5530" i="6" s="1"/>
  <c r="L5466" i="6"/>
  <c r="Q5466" i="6" s="1"/>
  <c r="L5402" i="6"/>
  <c r="Q5402" i="6" s="1"/>
  <c r="L5338" i="6"/>
  <c r="Q5338" i="6" s="1"/>
  <c r="L5274" i="6"/>
  <c r="Q5274" i="6" s="1"/>
  <c r="L5210" i="6"/>
  <c r="Q5210" i="6" s="1"/>
  <c r="L5146" i="6"/>
  <c r="Q5146" i="6" s="1"/>
  <c r="L5082" i="6"/>
  <c r="Q5082" i="6" s="1"/>
  <c r="L5018" i="6"/>
  <c r="Q5018" i="6" s="1"/>
  <c r="L4954" i="6"/>
  <c r="Q4954" i="6" s="1"/>
  <c r="L4890" i="6"/>
  <c r="Q4890" i="6" s="1"/>
  <c r="L4826" i="6"/>
  <c r="Q4826" i="6" s="1"/>
  <c r="L4762" i="6"/>
  <c r="Q4762" i="6" s="1"/>
  <c r="L4698" i="6"/>
  <c r="Q4698" i="6" s="1"/>
  <c r="L4634" i="6"/>
  <c r="Q4634" i="6" s="1"/>
  <c r="L4570" i="6"/>
  <c r="Q4570" i="6" s="1"/>
  <c r="L4506" i="6"/>
  <c r="Q4506" i="6" s="1"/>
  <c r="L4442" i="6"/>
  <c r="Q4442" i="6" s="1"/>
  <c r="L4378" i="6"/>
  <c r="Q4378" i="6" s="1"/>
  <c r="L4314" i="6"/>
  <c r="Q4314" i="6" s="1"/>
  <c r="L4250" i="6"/>
  <c r="Q4250" i="6" s="1"/>
  <c r="L4186" i="6"/>
  <c r="Q4186" i="6" s="1"/>
  <c r="L4122" i="6"/>
  <c r="Q4122" i="6" s="1"/>
  <c r="L4058" i="6"/>
  <c r="Q4058" i="6" s="1"/>
  <c r="L3994" i="6"/>
  <c r="Q3994" i="6" s="1"/>
  <c r="L3930" i="6"/>
  <c r="Q3930" i="6" s="1"/>
  <c r="L3866" i="6"/>
  <c r="Q3866" i="6" s="1"/>
  <c r="L3802" i="6"/>
  <c r="Q3802" i="6" s="1"/>
  <c r="L3738" i="6"/>
  <c r="Q3738" i="6" s="1"/>
  <c r="L3674" i="6"/>
  <c r="Q3674" i="6" s="1"/>
  <c r="L3610" i="6"/>
  <c r="Q3610" i="6" s="1"/>
  <c r="L3546" i="6"/>
  <c r="Q3546" i="6" s="1"/>
  <c r="L3482" i="6"/>
  <c r="Q3482" i="6" s="1"/>
  <c r="L3418" i="6"/>
  <c r="Q3418" i="6" s="1"/>
  <c r="L3354" i="6"/>
  <c r="Q3354" i="6" s="1"/>
  <c r="L3290" i="6"/>
  <c r="Q3290" i="6" s="1"/>
  <c r="L3226" i="6"/>
  <c r="Q3226" i="6" s="1"/>
  <c r="L3162" i="6"/>
  <c r="Q3162" i="6" s="1"/>
  <c r="L3098" i="6"/>
  <c r="Q3098" i="6" s="1"/>
  <c r="L3034" i="6"/>
  <c r="Q3034" i="6" s="1"/>
  <c r="L2970" i="6"/>
  <c r="Q2970" i="6" s="1"/>
  <c r="L2906" i="6"/>
  <c r="Q2906" i="6" s="1"/>
  <c r="L2842" i="6"/>
  <c r="Q2842" i="6" s="1"/>
  <c r="L2778" i="6"/>
  <c r="Q2778" i="6" s="1"/>
  <c r="L2714" i="6"/>
  <c r="Q2714" i="6" s="1"/>
  <c r="L2650" i="6"/>
  <c r="Q2650" i="6" s="1"/>
  <c r="L2586" i="6"/>
  <c r="Q2586" i="6" s="1"/>
  <c r="L2522" i="6"/>
  <c r="Q2522" i="6" s="1"/>
  <c r="L2458" i="6"/>
  <c r="Q2458" i="6" s="1"/>
  <c r="L2394" i="6"/>
  <c r="Q2394" i="6" s="1"/>
  <c r="L2330" i="6"/>
  <c r="Q2330" i="6" s="1"/>
  <c r="L2266" i="6"/>
  <c r="Q2266" i="6" s="1"/>
  <c r="L2202" i="6"/>
  <c r="Q2202" i="6" s="1"/>
  <c r="L2138" i="6"/>
  <c r="Q2138" i="6" s="1"/>
  <c r="L2074" i="6"/>
  <c r="Q2074" i="6" s="1"/>
  <c r="L2010" i="6"/>
  <c r="Q2010" i="6" s="1"/>
  <c r="L1946" i="6"/>
  <c r="Q1946" i="6" s="1"/>
  <c r="L1879" i="6"/>
  <c r="Q1879" i="6" s="1"/>
  <c r="L1806" i="6"/>
  <c r="Q1806" i="6" s="1"/>
  <c r="L1730" i="6"/>
  <c r="Q1730" i="6" s="1"/>
  <c r="L1628" i="6"/>
  <c r="Q1628" i="6" s="1"/>
  <c r="L1513" i="6"/>
  <c r="Q1513" i="6" s="1"/>
  <c r="L1345" i="6"/>
  <c r="Q1345" i="6" s="1"/>
  <c r="L1174" i="6"/>
  <c r="Q1174" i="6" s="1"/>
  <c r="L988" i="6"/>
  <c r="Q988" i="6" s="1"/>
  <c r="L732" i="6"/>
  <c r="Q732" i="6" s="1"/>
  <c r="L316" i="6"/>
  <c r="Q316" i="6" s="1"/>
  <c r="M5885" i="6"/>
  <c r="N5885" i="6" s="1"/>
  <c r="M5373" i="6"/>
  <c r="N5373" i="6" s="1"/>
  <c r="M4861" i="6"/>
  <c r="N4861" i="6" s="1"/>
  <c r="M4349" i="6"/>
  <c r="N4349" i="6" s="1"/>
  <c r="M3837" i="6"/>
  <c r="N3837" i="6" s="1"/>
  <c r="M3325" i="6"/>
  <c r="N3325" i="6" s="1"/>
  <c r="M2192" i="6"/>
  <c r="N2192" i="6" s="1"/>
  <c r="L6073" i="6"/>
  <c r="Q6073" i="6" s="1"/>
  <c r="L6009" i="6"/>
  <c r="Q6009" i="6" s="1"/>
  <c r="L5945" i="6"/>
  <c r="Q5945" i="6" s="1"/>
  <c r="L5881" i="6"/>
  <c r="Q5881" i="6" s="1"/>
  <c r="L5817" i="6"/>
  <c r="Q5817" i="6" s="1"/>
  <c r="L5753" i="6"/>
  <c r="Q5753" i="6" s="1"/>
  <c r="L5689" i="6"/>
  <c r="Q5689" i="6" s="1"/>
  <c r="L5625" i="6"/>
  <c r="Q5625" i="6" s="1"/>
  <c r="L5561" i="6"/>
  <c r="Q5561" i="6" s="1"/>
  <c r="L5497" i="6"/>
  <c r="Q5497" i="6" s="1"/>
  <c r="L5433" i="6"/>
  <c r="Q5433" i="6" s="1"/>
  <c r="L5369" i="6"/>
  <c r="Q5369" i="6" s="1"/>
  <c r="L5305" i="6"/>
  <c r="Q5305" i="6" s="1"/>
  <c r="L5241" i="6"/>
  <c r="Q5241" i="6" s="1"/>
  <c r="L5177" i="6"/>
  <c r="Q5177" i="6" s="1"/>
  <c r="L5113" i="6"/>
  <c r="Q5113" i="6" s="1"/>
  <c r="L5049" i="6"/>
  <c r="Q5049" i="6" s="1"/>
  <c r="L4985" i="6"/>
  <c r="Q4985" i="6" s="1"/>
  <c r="L4921" i="6"/>
  <c r="Q4921" i="6" s="1"/>
  <c r="L4857" i="6"/>
  <c r="Q4857" i="6" s="1"/>
  <c r="L4793" i="6"/>
  <c r="Q4793" i="6" s="1"/>
  <c r="L4729" i="6"/>
  <c r="Q4729" i="6" s="1"/>
  <c r="L4665" i="6"/>
  <c r="Q4665" i="6" s="1"/>
  <c r="L4601" i="6"/>
  <c r="Q4601" i="6" s="1"/>
  <c r="L4537" i="6"/>
  <c r="Q4537" i="6" s="1"/>
  <c r="L4473" i="6"/>
  <c r="Q4473" i="6" s="1"/>
  <c r="L4409" i="6"/>
  <c r="Q4409" i="6" s="1"/>
  <c r="L4345" i="6"/>
  <c r="Q4345" i="6" s="1"/>
  <c r="L4281" i="6"/>
  <c r="Q4281" i="6" s="1"/>
  <c r="L4217" i="6"/>
  <c r="Q4217" i="6" s="1"/>
  <c r="L4153" i="6"/>
  <c r="Q4153" i="6" s="1"/>
  <c r="L4089" i="6"/>
  <c r="Q4089" i="6" s="1"/>
  <c r="L4025" i="6"/>
  <c r="Q4025" i="6" s="1"/>
  <c r="L3961" i="6"/>
  <c r="Q3961" i="6" s="1"/>
  <c r="L3897" i="6"/>
  <c r="Q3897" i="6" s="1"/>
  <c r="L3833" i="6"/>
  <c r="Q3833" i="6" s="1"/>
  <c r="L3769" i="6"/>
  <c r="Q3769" i="6" s="1"/>
  <c r="L3705" i="6"/>
  <c r="Q3705" i="6" s="1"/>
  <c r="L3641" i="6"/>
  <c r="Q3641" i="6" s="1"/>
  <c r="L3577" i="6"/>
  <c r="Q3577" i="6" s="1"/>
  <c r="L3513" i="6"/>
  <c r="Q3513" i="6" s="1"/>
  <c r="L3449" i="6"/>
  <c r="Q3449" i="6" s="1"/>
  <c r="L3385" i="6"/>
  <c r="Q3385" i="6" s="1"/>
  <c r="L3321" i="6"/>
  <c r="Q3321" i="6" s="1"/>
  <c r="L3257" i="6"/>
  <c r="Q3257" i="6" s="1"/>
  <c r="L3193" i="6"/>
  <c r="Q3193" i="6" s="1"/>
  <c r="L3129" i="6"/>
  <c r="Q3129" i="6" s="1"/>
  <c r="L3065" i="6"/>
  <c r="Q3065" i="6" s="1"/>
  <c r="L3001" i="6"/>
  <c r="Q3001" i="6" s="1"/>
  <c r="L2937" i="6"/>
  <c r="Q2937" i="6" s="1"/>
  <c r="L2873" i="6"/>
  <c r="Q2873" i="6" s="1"/>
  <c r="L2809" i="6"/>
  <c r="Q2809" i="6" s="1"/>
  <c r="L2745" i="6"/>
  <c r="Q2745" i="6" s="1"/>
  <c r="L2681" i="6"/>
  <c r="Q2681" i="6" s="1"/>
  <c r="L2617" i="6"/>
  <c r="Q2617" i="6" s="1"/>
  <c r="L2553" i="6"/>
  <c r="Q2553" i="6" s="1"/>
  <c r="L2489" i="6"/>
  <c r="Q2489" i="6" s="1"/>
  <c r="L2425" i="6"/>
  <c r="Q2425" i="6" s="1"/>
  <c r="L2361" i="6"/>
  <c r="Q2361" i="6" s="1"/>
  <c r="L2297" i="6"/>
  <c r="Q2297" i="6" s="1"/>
  <c r="L2233" i="6"/>
  <c r="Q2233" i="6" s="1"/>
  <c r="L2169" i="6"/>
  <c r="Q2169" i="6" s="1"/>
  <c r="L2105" i="6"/>
  <c r="Q2105" i="6" s="1"/>
  <c r="L2041" i="6"/>
  <c r="Q2041" i="6" s="1"/>
  <c r="L1977" i="6"/>
  <c r="Q1977" i="6" s="1"/>
  <c r="L1913" i="6"/>
  <c r="Q1913" i="6" s="1"/>
  <c r="L1841" i="6"/>
  <c r="Q1841" i="6" s="1"/>
  <c r="L1768" i="6"/>
  <c r="Q1768" i="6" s="1"/>
  <c r="L1677" i="6"/>
  <c r="Q1677" i="6" s="1"/>
  <c r="L1574" i="6"/>
  <c r="Q1574" i="6" s="1"/>
  <c r="L1428" i="6"/>
  <c r="Q1428" i="6" s="1"/>
  <c r="L1257" i="6"/>
  <c r="Q1257" i="6" s="1"/>
  <c r="L1086" i="6"/>
  <c r="Q1086" i="6" s="1"/>
  <c r="L857" i="6"/>
  <c r="Q857" i="6" s="1"/>
  <c r="L564" i="6"/>
  <c r="Q564" i="6" s="1"/>
  <c r="L52" i="6"/>
  <c r="Q52" i="6" s="1"/>
  <c r="M5621" i="6"/>
  <c r="N5621" i="6" s="1"/>
  <c r="M5109" i="6"/>
  <c r="N5109" i="6" s="1"/>
  <c r="M4597" i="6"/>
  <c r="N4597" i="6" s="1"/>
  <c r="M4085" i="6"/>
  <c r="N4085" i="6" s="1"/>
  <c r="M3573" i="6"/>
  <c r="N3573" i="6" s="1"/>
  <c r="M2970" i="6"/>
  <c r="N2970" i="6" s="1"/>
  <c r="M498" i="6"/>
  <c r="N498" i="6" s="1"/>
  <c r="L5328" i="6"/>
  <c r="Q5328" i="6" s="1"/>
  <c r="L5264" i="6"/>
  <c r="Q5264" i="6" s="1"/>
  <c r="L5200" i="6"/>
  <c r="Q5200" i="6" s="1"/>
  <c r="L5136" i="6"/>
  <c r="Q5136" i="6" s="1"/>
  <c r="L5072" i="6"/>
  <c r="Q5072" i="6" s="1"/>
  <c r="L5008" i="6"/>
  <c r="Q5008" i="6" s="1"/>
  <c r="L4944" i="6"/>
  <c r="Q4944" i="6" s="1"/>
  <c r="L4880" i="6"/>
  <c r="Q4880" i="6" s="1"/>
  <c r="L4816" i="6"/>
  <c r="Q4816" i="6" s="1"/>
  <c r="L4752" i="6"/>
  <c r="Q4752" i="6" s="1"/>
  <c r="L4688" i="6"/>
  <c r="Q4688" i="6" s="1"/>
  <c r="L4624" i="6"/>
  <c r="Q4624" i="6" s="1"/>
  <c r="L4560" i="6"/>
  <c r="Q4560" i="6" s="1"/>
  <c r="L4496" i="6"/>
  <c r="Q4496" i="6" s="1"/>
  <c r="L4432" i="6"/>
  <c r="Q4432" i="6" s="1"/>
  <c r="L4368" i="6"/>
  <c r="Q4368" i="6" s="1"/>
  <c r="L4304" i="6"/>
  <c r="Q4304" i="6" s="1"/>
  <c r="L4240" i="6"/>
  <c r="Q4240" i="6" s="1"/>
  <c r="L4176" i="6"/>
  <c r="Q4176" i="6" s="1"/>
  <c r="L4112" i="6"/>
  <c r="Q4112" i="6" s="1"/>
  <c r="L4048" i="6"/>
  <c r="Q4048" i="6" s="1"/>
  <c r="L3984" i="6"/>
  <c r="Q3984" i="6" s="1"/>
  <c r="L3920" i="6"/>
  <c r="Q3920" i="6" s="1"/>
  <c r="L3856" i="6"/>
  <c r="Q3856" i="6" s="1"/>
  <c r="L3792" i="6"/>
  <c r="Q3792" i="6" s="1"/>
  <c r="L3728" i="6"/>
  <c r="Q3728" i="6" s="1"/>
  <c r="L3664" i="6"/>
  <c r="Q3664" i="6" s="1"/>
  <c r="L3600" i="6"/>
  <c r="Q3600" i="6" s="1"/>
  <c r="L3536" i="6"/>
  <c r="Q3536" i="6" s="1"/>
  <c r="L3472" i="6"/>
  <c r="Q3472" i="6" s="1"/>
  <c r="L3408" i="6"/>
  <c r="Q3408" i="6" s="1"/>
  <c r="L3344" i="6"/>
  <c r="Q3344" i="6" s="1"/>
  <c r="L3280" i="6"/>
  <c r="Q3280" i="6" s="1"/>
  <c r="L3216" i="6"/>
  <c r="Q3216" i="6" s="1"/>
  <c r="L3152" i="6"/>
  <c r="Q3152" i="6" s="1"/>
  <c r="L3088" i="6"/>
  <c r="Q3088" i="6" s="1"/>
  <c r="L3024" i="6"/>
  <c r="Q3024" i="6" s="1"/>
  <c r="L2960" i="6"/>
  <c r="Q2960" i="6" s="1"/>
  <c r="L2896" i="6"/>
  <c r="Q2896" i="6" s="1"/>
  <c r="L2832" i="6"/>
  <c r="Q2832" i="6" s="1"/>
  <c r="L2768" i="6"/>
  <c r="Q2768" i="6" s="1"/>
  <c r="L2704" i="6"/>
  <c r="Q2704" i="6" s="1"/>
  <c r="L2640" i="6"/>
  <c r="Q2640" i="6" s="1"/>
  <c r="L2576" i="6"/>
  <c r="Q2576" i="6" s="1"/>
  <c r="L2512" i="6"/>
  <c r="Q2512" i="6" s="1"/>
  <c r="L2448" i="6"/>
  <c r="Q2448" i="6" s="1"/>
  <c r="L2384" i="6"/>
  <c r="Q2384" i="6" s="1"/>
  <c r="L2320" i="6"/>
  <c r="Q2320" i="6" s="1"/>
  <c r="L2256" i="6"/>
  <c r="Q2256" i="6" s="1"/>
  <c r="L2192" i="6"/>
  <c r="Q2192" i="6" s="1"/>
  <c r="L2128" i="6"/>
  <c r="Q2128" i="6" s="1"/>
  <c r="L2064" i="6"/>
  <c r="Q2064" i="6" s="1"/>
  <c r="L2000" i="6"/>
  <c r="Q2000" i="6" s="1"/>
  <c r="L1936" i="6"/>
  <c r="Q1936" i="6" s="1"/>
  <c r="L1868" i="6"/>
  <c r="Q1868" i="6" s="1"/>
  <c r="L1794" i="6"/>
  <c r="Q1794" i="6" s="1"/>
  <c r="L1714" i="6"/>
  <c r="Q1714" i="6" s="1"/>
  <c r="L1612" i="6"/>
  <c r="Q1612" i="6" s="1"/>
  <c r="L1489" i="6"/>
  <c r="Q1489" i="6" s="1"/>
  <c r="L1318" i="6"/>
  <c r="Q1318" i="6" s="1"/>
  <c r="L1148" i="6"/>
  <c r="Q1148" i="6" s="1"/>
  <c r="L948" i="6"/>
  <c r="Q948" i="6" s="1"/>
  <c r="L692" i="6"/>
  <c r="Q692" i="6" s="1"/>
  <c r="L236" i="6"/>
  <c r="Q236" i="6" s="1"/>
  <c r="M5805" i="6"/>
  <c r="N5805" i="6" s="1"/>
  <c r="M5293" i="6"/>
  <c r="N5293" i="6" s="1"/>
  <c r="M4781" i="6"/>
  <c r="N4781" i="6" s="1"/>
  <c r="M4269" i="6"/>
  <c r="N4269" i="6" s="1"/>
  <c r="M3757" i="6"/>
  <c r="N3757" i="6" s="1"/>
  <c r="M3241" i="6"/>
  <c r="N3241" i="6" s="1"/>
  <c r="M1872" i="6"/>
  <c r="N1872" i="6" s="1"/>
  <c r="L6055" i="6"/>
  <c r="Q6055" i="6" s="1"/>
  <c r="L5991" i="6"/>
  <c r="Q5991" i="6" s="1"/>
  <c r="L5927" i="6"/>
  <c r="Q5927" i="6" s="1"/>
  <c r="L5863" i="6"/>
  <c r="Q5863" i="6" s="1"/>
  <c r="L5799" i="6"/>
  <c r="Q5799" i="6" s="1"/>
  <c r="L5735" i="6"/>
  <c r="Q5735" i="6" s="1"/>
  <c r="L5671" i="6"/>
  <c r="Q5671" i="6" s="1"/>
  <c r="L5607" i="6"/>
  <c r="Q5607" i="6" s="1"/>
  <c r="L5543" i="6"/>
  <c r="Q5543" i="6" s="1"/>
  <c r="L5479" i="6"/>
  <c r="Q5479" i="6" s="1"/>
  <c r="L5415" i="6"/>
  <c r="Q5415" i="6" s="1"/>
  <c r="L5351" i="6"/>
  <c r="Q5351" i="6" s="1"/>
  <c r="L5287" i="6"/>
  <c r="Q5287" i="6" s="1"/>
  <c r="L5223" i="6"/>
  <c r="Q5223" i="6" s="1"/>
  <c r="L5159" i="6"/>
  <c r="Q5159" i="6" s="1"/>
  <c r="L5095" i="6"/>
  <c r="Q5095" i="6" s="1"/>
  <c r="L5031" i="6"/>
  <c r="Q5031" i="6" s="1"/>
  <c r="L4967" i="6"/>
  <c r="Q4967" i="6" s="1"/>
  <c r="L4903" i="6"/>
  <c r="Q4903" i="6" s="1"/>
  <c r="L4839" i="6"/>
  <c r="Q4839" i="6" s="1"/>
  <c r="L4775" i="6"/>
  <c r="Q4775" i="6" s="1"/>
  <c r="L4711" i="6"/>
  <c r="Q4711" i="6" s="1"/>
  <c r="L4647" i="6"/>
  <c r="Q4647" i="6" s="1"/>
  <c r="L4583" i="6"/>
  <c r="Q4583" i="6" s="1"/>
  <c r="L4519" i="6"/>
  <c r="Q4519" i="6" s="1"/>
  <c r="L4455" i="6"/>
  <c r="Q4455" i="6" s="1"/>
  <c r="L4391" i="6"/>
  <c r="Q4391" i="6" s="1"/>
  <c r="L4327" i="6"/>
  <c r="Q4327" i="6" s="1"/>
  <c r="L4263" i="6"/>
  <c r="Q4263" i="6" s="1"/>
  <c r="L4199" i="6"/>
  <c r="Q4199" i="6" s="1"/>
  <c r="L4135" i="6"/>
  <c r="Q4135" i="6" s="1"/>
  <c r="L4071" i="6"/>
  <c r="Q4071" i="6" s="1"/>
  <c r="L4007" i="6"/>
  <c r="Q4007" i="6" s="1"/>
  <c r="L3943" i="6"/>
  <c r="Q3943" i="6" s="1"/>
  <c r="L3879" i="6"/>
  <c r="Q3879" i="6" s="1"/>
  <c r="L3815" i="6"/>
  <c r="Q3815" i="6" s="1"/>
  <c r="L3751" i="6"/>
  <c r="Q3751" i="6" s="1"/>
  <c r="L3687" i="6"/>
  <c r="Q3687" i="6" s="1"/>
  <c r="L3623" i="6"/>
  <c r="Q3623" i="6" s="1"/>
  <c r="L3559" i="6"/>
  <c r="Q3559" i="6" s="1"/>
  <c r="L3495" i="6"/>
  <c r="Q3495" i="6" s="1"/>
  <c r="L3431" i="6"/>
  <c r="Q3431" i="6" s="1"/>
  <c r="L3367" i="6"/>
  <c r="Q3367" i="6" s="1"/>
  <c r="L3303" i="6"/>
  <c r="Q3303" i="6" s="1"/>
  <c r="L3239" i="6"/>
  <c r="Q3239" i="6" s="1"/>
  <c r="L3175" i="6"/>
  <c r="Q3175" i="6" s="1"/>
  <c r="L3111" i="6"/>
  <c r="Q3111" i="6" s="1"/>
  <c r="L3047" i="6"/>
  <c r="Q3047" i="6" s="1"/>
  <c r="L2983" i="6"/>
  <c r="Q2983" i="6" s="1"/>
  <c r="L2919" i="6"/>
  <c r="Q2919" i="6" s="1"/>
  <c r="L2855" i="6"/>
  <c r="Q2855" i="6" s="1"/>
  <c r="L2791" i="6"/>
  <c r="Q2791" i="6" s="1"/>
  <c r="L2727" i="6"/>
  <c r="Q2727" i="6" s="1"/>
  <c r="L2663" i="6"/>
  <c r="Q2663" i="6" s="1"/>
  <c r="L2599" i="6"/>
  <c r="Q2599" i="6" s="1"/>
  <c r="L2535" i="6"/>
  <c r="Q2535" i="6" s="1"/>
  <c r="L2471" i="6"/>
  <c r="Q2471" i="6" s="1"/>
  <c r="L2407" i="6"/>
  <c r="Q2407" i="6" s="1"/>
  <c r="L2343" i="6"/>
  <c r="Q2343" i="6" s="1"/>
  <c r="L2279" i="6"/>
  <c r="Q2279" i="6" s="1"/>
  <c r="L2215" i="6"/>
  <c r="Q2215" i="6" s="1"/>
  <c r="L2151" i="6"/>
  <c r="Q2151" i="6" s="1"/>
  <c r="L2087" i="6"/>
  <c r="Q2087" i="6" s="1"/>
  <c r="L2023" i="6"/>
  <c r="Q2023" i="6" s="1"/>
  <c r="L1959" i="6"/>
  <c r="Q1959" i="6" s="1"/>
  <c r="L1894" i="6"/>
  <c r="Q1894" i="6" s="1"/>
  <c r="L1821" i="6"/>
  <c r="Q1821" i="6" s="1"/>
  <c r="L1748" i="6"/>
  <c r="Q1748" i="6" s="1"/>
  <c r="L1649" i="6"/>
  <c r="Q1649" i="6" s="1"/>
  <c r="L1540" i="6"/>
  <c r="Q1540" i="6" s="1"/>
  <c r="L1380" i="6"/>
  <c r="Q1380" i="6" s="1"/>
  <c r="L1209" i="6"/>
  <c r="Q1209" i="6" s="1"/>
  <c r="L1038" i="6"/>
  <c r="Q1038" i="6" s="1"/>
  <c r="L785" i="6"/>
  <c r="Q785" i="6" s="1"/>
  <c r="L420" i="6"/>
  <c r="Q420" i="6" s="1"/>
  <c r="M5989" i="6"/>
  <c r="N5989" i="6" s="1"/>
  <c r="M5477" i="6"/>
  <c r="N5477" i="6" s="1"/>
  <c r="M4965" i="6"/>
  <c r="N4965" i="6" s="1"/>
  <c r="M4453" i="6"/>
  <c r="N4453" i="6" s="1"/>
  <c r="M3941" i="6"/>
  <c r="N3941" i="6" s="1"/>
  <c r="M3429" i="6"/>
  <c r="N3429" i="6" s="1"/>
  <c r="M2586" i="6"/>
  <c r="N2586" i="6" s="1"/>
  <c r="L4294" i="6"/>
  <c r="Q4294" i="6" s="1"/>
  <c r="L4230" i="6"/>
  <c r="Q4230" i="6" s="1"/>
  <c r="L4166" i="6"/>
  <c r="Q4166" i="6" s="1"/>
  <c r="L4102" i="6"/>
  <c r="Q4102" i="6" s="1"/>
  <c r="L4038" i="6"/>
  <c r="Q4038" i="6" s="1"/>
  <c r="L3974" i="6"/>
  <c r="Q3974" i="6" s="1"/>
  <c r="L3910" i="6"/>
  <c r="Q3910" i="6" s="1"/>
  <c r="L3846" i="6"/>
  <c r="Q3846" i="6" s="1"/>
  <c r="L3782" i="6"/>
  <c r="Q3782" i="6" s="1"/>
  <c r="L3718" i="6"/>
  <c r="Q3718" i="6" s="1"/>
  <c r="L3654" i="6"/>
  <c r="Q3654" i="6" s="1"/>
  <c r="L3590" i="6"/>
  <c r="Q3590" i="6" s="1"/>
  <c r="L3526" i="6"/>
  <c r="Q3526" i="6" s="1"/>
  <c r="L3462" i="6"/>
  <c r="Q3462" i="6" s="1"/>
  <c r="L3398" i="6"/>
  <c r="Q3398" i="6" s="1"/>
  <c r="L3334" i="6"/>
  <c r="Q3334" i="6" s="1"/>
  <c r="L3270" i="6"/>
  <c r="Q3270" i="6" s="1"/>
  <c r="L3206" i="6"/>
  <c r="Q3206" i="6" s="1"/>
  <c r="L3142" i="6"/>
  <c r="Q3142" i="6" s="1"/>
  <c r="L3078" i="6"/>
  <c r="Q3078" i="6" s="1"/>
  <c r="L3014" i="6"/>
  <c r="Q3014" i="6" s="1"/>
  <c r="L2950" i="6"/>
  <c r="Q2950" i="6" s="1"/>
  <c r="L2886" i="6"/>
  <c r="Q2886" i="6" s="1"/>
  <c r="L2822" i="6"/>
  <c r="Q2822" i="6" s="1"/>
  <c r="L2758" i="6"/>
  <c r="Q2758" i="6" s="1"/>
  <c r="L2694" i="6"/>
  <c r="Q2694" i="6" s="1"/>
  <c r="L2630" i="6"/>
  <c r="Q2630" i="6" s="1"/>
  <c r="L2566" i="6"/>
  <c r="Q2566" i="6" s="1"/>
  <c r="L2502" i="6"/>
  <c r="Q2502" i="6" s="1"/>
  <c r="L2438" i="6"/>
  <c r="Q2438" i="6" s="1"/>
  <c r="L2374" i="6"/>
  <c r="Q2374" i="6" s="1"/>
  <c r="L2310" i="6"/>
  <c r="Q2310" i="6" s="1"/>
  <c r="L2246" i="6"/>
  <c r="Q2246" i="6" s="1"/>
  <c r="L2182" i="6"/>
  <c r="Q2182" i="6" s="1"/>
  <c r="L2118" i="6"/>
  <c r="Q2118" i="6" s="1"/>
  <c r="L2054" i="6"/>
  <c r="Q2054" i="6" s="1"/>
  <c r="L1990" i="6"/>
  <c r="Q1990" i="6" s="1"/>
  <c r="L1926" i="6"/>
  <c r="Q1926" i="6" s="1"/>
  <c r="L1856" i="6"/>
  <c r="Q1856" i="6" s="1"/>
  <c r="L1783" i="6"/>
  <c r="Q1783" i="6" s="1"/>
  <c r="L1698" i="6"/>
  <c r="Q1698" i="6" s="1"/>
  <c r="L1596" i="6"/>
  <c r="Q1596" i="6" s="1"/>
  <c r="L1462" i="6"/>
  <c r="Q1462" i="6" s="1"/>
  <c r="L1292" i="6"/>
  <c r="Q1292" i="6" s="1"/>
  <c r="L1121" i="6"/>
  <c r="Q1121" i="6" s="1"/>
  <c r="L908" i="6"/>
  <c r="Q908" i="6" s="1"/>
  <c r="L652" i="6"/>
  <c r="Q652" i="6" s="1"/>
  <c r="L156" i="6"/>
  <c r="Q156" i="6" s="1"/>
  <c r="M5725" i="6"/>
  <c r="N5725" i="6" s="1"/>
  <c r="M5213" i="6"/>
  <c r="N5213" i="6" s="1"/>
  <c r="M4701" i="6"/>
  <c r="N4701" i="6" s="1"/>
  <c r="M4189" i="6"/>
  <c r="N4189" i="6" s="1"/>
  <c r="M3677" i="6"/>
  <c r="N3677" i="6" s="1"/>
  <c r="M3150" i="6"/>
  <c r="N3150" i="6" s="1"/>
  <c r="M1330" i="6"/>
  <c r="N1330" i="6" s="1"/>
  <c r="L6053" i="6"/>
  <c r="Q6053" i="6" s="1"/>
  <c r="L5989" i="6"/>
  <c r="Q5989" i="6" s="1"/>
  <c r="L5925" i="6"/>
  <c r="Q5925" i="6" s="1"/>
  <c r="L5861" i="6"/>
  <c r="Q5861" i="6" s="1"/>
  <c r="L5797" i="6"/>
  <c r="Q5797" i="6" s="1"/>
  <c r="L5733" i="6"/>
  <c r="Q5733" i="6" s="1"/>
  <c r="L5669" i="6"/>
  <c r="Q5669" i="6" s="1"/>
  <c r="L5605" i="6"/>
  <c r="Q5605" i="6" s="1"/>
  <c r="L5541" i="6"/>
  <c r="Q5541" i="6" s="1"/>
  <c r="L5477" i="6"/>
  <c r="Q5477" i="6" s="1"/>
  <c r="L5413" i="6"/>
  <c r="Q5413" i="6" s="1"/>
  <c r="L5349" i="6"/>
  <c r="Q5349" i="6" s="1"/>
  <c r="L5285" i="6"/>
  <c r="Q5285" i="6" s="1"/>
  <c r="L5221" i="6"/>
  <c r="Q5221" i="6" s="1"/>
  <c r="L5157" i="6"/>
  <c r="Q5157" i="6" s="1"/>
  <c r="L5093" i="6"/>
  <c r="Q5093" i="6" s="1"/>
  <c r="L5029" i="6"/>
  <c r="Q5029" i="6" s="1"/>
  <c r="L4965" i="6"/>
  <c r="Q4965" i="6" s="1"/>
  <c r="L4901" i="6"/>
  <c r="Q4901" i="6" s="1"/>
  <c r="L4837" i="6"/>
  <c r="Q4837" i="6" s="1"/>
  <c r="L4773" i="6"/>
  <c r="Q4773" i="6" s="1"/>
  <c r="L4709" i="6"/>
  <c r="Q4709" i="6" s="1"/>
  <c r="L4645" i="6"/>
  <c r="Q4645" i="6" s="1"/>
  <c r="L4581" i="6"/>
  <c r="Q4581" i="6" s="1"/>
  <c r="L4517" i="6"/>
  <c r="Q4517" i="6" s="1"/>
  <c r="L4453" i="6"/>
  <c r="Q4453" i="6" s="1"/>
  <c r="L4389" i="6"/>
  <c r="Q4389" i="6" s="1"/>
  <c r="L4325" i="6"/>
  <c r="Q4325" i="6" s="1"/>
  <c r="L4261" i="6"/>
  <c r="Q4261" i="6" s="1"/>
  <c r="L4197" i="6"/>
  <c r="Q4197" i="6" s="1"/>
  <c r="L4133" i="6"/>
  <c r="Q4133" i="6" s="1"/>
  <c r="L4069" i="6"/>
  <c r="Q4069" i="6" s="1"/>
  <c r="L4005" i="6"/>
  <c r="Q4005" i="6" s="1"/>
  <c r="L3941" i="6"/>
  <c r="Q3941" i="6" s="1"/>
  <c r="L3877" i="6"/>
  <c r="Q3877" i="6" s="1"/>
  <c r="L3813" i="6"/>
  <c r="Q3813" i="6" s="1"/>
  <c r="L3749" i="6"/>
  <c r="Q3749" i="6" s="1"/>
  <c r="L3685" i="6"/>
  <c r="Q3685" i="6" s="1"/>
  <c r="L3621" i="6"/>
  <c r="Q3621" i="6" s="1"/>
  <c r="L3557" i="6"/>
  <c r="Q3557" i="6" s="1"/>
  <c r="L3493" i="6"/>
  <c r="Q3493" i="6" s="1"/>
  <c r="L3429" i="6"/>
  <c r="Q3429" i="6" s="1"/>
  <c r="L3365" i="6"/>
  <c r="Q3365" i="6" s="1"/>
  <c r="L3301" i="6"/>
  <c r="Q3301" i="6" s="1"/>
  <c r="L3237" i="6"/>
  <c r="Q3237" i="6" s="1"/>
  <c r="L3173" i="6"/>
  <c r="Q3173" i="6" s="1"/>
  <c r="L3109" i="6"/>
  <c r="Q3109" i="6" s="1"/>
  <c r="L3045" i="6"/>
  <c r="Q3045" i="6" s="1"/>
  <c r="L2981" i="6"/>
  <c r="Q2981" i="6" s="1"/>
  <c r="L2917" i="6"/>
  <c r="Q2917" i="6" s="1"/>
  <c r="L2853" i="6"/>
  <c r="Q2853" i="6" s="1"/>
  <c r="L2789" i="6"/>
  <c r="Q2789" i="6" s="1"/>
  <c r="L2725" i="6"/>
  <c r="Q2725" i="6" s="1"/>
  <c r="L2661" i="6"/>
  <c r="Q2661" i="6" s="1"/>
  <c r="L2597" i="6"/>
  <c r="Q2597" i="6" s="1"/>
  <c r="L2533" i="6"/>
  <c r="Q2533" i="6" s="1"/>
  <c r="L2469" i="6"/>
  <c r="Q2469" i="6" s="1"/>
  <c r="L2405" i="6"/>
  <c r="Q2405" i="6" s="1"/>
  <c r="L2341" i="6"/>
  <c r="Q2341" i="6" s="1"/>
  <c r="L2277" i="6"/>
  <c r="Q2277" i="6" s="1"/>
  <c r="L2213" i="6"/>
  <c r="Q2213" i="6" s="1"/>
  <c r="L2149" i="6"/>
  <c r="Q2149" i="6" s="1"/>
  <c r="L2085" i="6"/>
  <c r="Q2085" i="6" s="1"/>
  <c r="L2021" i="6"/>
  <c r="Q2021" i="6" s="1"/>
  <c r="L1957" i="6"/>
  <c r="Q1957" i="6" s="1"/>
  <c r="L1892" i="6"/>
  <c r="Q1892" i="6" s="1"/>
  <c r="L1818" i="6"/>
  <c r="Q1818" i="6" s="1"/>
  <c r="L1745" i="6"/>
  <c r="Q1745" i="6" s="1"/>
  <c r="L1645" i="6"/>
  <c r="Q1645" i="6" s="1"/>
  <c r="L1534" i="6"/>
  <c r="Q1534" i="6" s="1"/>
  <c r="L1374" i="6"/>
  <c r="Q1374" i="6" s="1"/>
  <c r="L1204" i="6"/>
  <c r="Q1204" i="6" s="1"/>
  <c r="L1033" i="6"/>
  <c r="Q1033" i="6" s="1"/>
  <c r="L777" i="6"/>
  <c r="Q777" i="6" s="1"/>
  <c r="L404" i="6"/>
  <c r="Q404" i="6" s="1"/>
  <c r="M5973" i="6"/>
  <c r="N5973" i="6" s="1"/>
  <c r="M5461" i="6"/>
  <c r="N5461" i="6" s="1"/>
  <c r="M4949" i="6"/>
  <c r="N4949" i="6" s="1"/>
  <c r="M4437" i="6"/>
  <c r="N4437" i="6" s="1"/>
  <c r="M3925" i="6"/>
  <c r="N3925" i="6" s="1"/>
  <c r="M3413" i="6"/>
  <c r="N3413" i="6" s="1"/>
  <c r="M2544" i="6"/>
  <c r="N2544" i="6" s="1"/>
  <c r="L1891" i="6"/>
  <c r="Q1891" i="6" s="1"/>
  <c r="L1827" i="6"/>
  <c r="Q1827" i="6" s="1"/>
  <c r="L1763" i="6"/>
  <c r="Q1763" i="6" s="1"/>
  <c r="L1699" i="6"/>
  <c r="Q1699" i="6" s="1"/>
  <c r="L1635" i="6"/>
  <c r="Q1635" i="6" s="1"/>
  <c r="L1571" i="6"/>
  <c r="Q1571" i="6" s="1"/>
  <c r="L1507" i="6"/>
  <c r="Q1507" i="6" s="1"/>
  <c r="L1443" i="6"/>
  <c r="Q1443" i="6" s="1"/>
  <c r="L1379" i="6"/>
  <c r="Q1379" i="6" s="1"/>
  <c r="L1315" i="6"/>
  <c r="Q1315" i="6" s="1"/>
  <c r="L1251" i="6"/>
  <c r="Q1251" i="6" s="1"/>
  <c r="L1187" i="6"/>
  <c r="Q1187" i="6" s="1"/>
  <c r="L1123" i="6"/>
  <c r="Q1123" i="6" s="1"/>
  <c r="L1059" i="6"/>
  <c r="Q1059" i="6" s="1"/>
  <c r="L995" i="6"/>
  <c r="Q995" i="6" s="1"/>
  <c r="L931" i="6"/>
  <c r="Q931" i="6" s="1"/>
  <c r="L867" i="6"/>
  <c r="Q867" i="6" s="1"/>
  <c r="L803" i="6"/>
  <c r="Q803" i="6" s="1"/>
  <c r="L739" i="6"/>
  <c r="Q739" i="6" s="1"/>
  <c r="L675" i="6"/>
  <c r="Q675" i="6" s="1"/>
  <c r="L611" i="6"/>
  <c r="Q611" i="6" s="1"/>
  <c r="L547" i="6"/>
  <c r="Q547" i="6" s="1"/>
  <c r="L483" i="6"/>
  <c r="Q483" i="6" s="1"/>
  <c r="L419" i="6"/>
  <c r="Q419" i="6" s="1"/>
  <c r="L355" i="6"/>
  <c r="Q355" i="6" s="1"/>
  <c r="L291" i="6"/>
  <c r="Q291" i="6" s="1"/>
  <c r="L227" i="6"/>
  <c r="Q227" i="6" s="1"/>
  <c r="L163" i="6"/>
  <c r="Q163" i="6" s="1"/>
  <c r="L99" i="6"/>
  <c r="Q99" i="6" s="1"/>
  <c r="L35" i="6"/>
  <c r="Q35" i="6" s="1"/>
  <c r="M6052" i="6"/>
  <c r="N6052" i="6" s="1"/>
  <c r="M5988" i="6"/>
  <c r="N5988" i="6" s="1"/>
  <c r="M5924" i="6"/>
  <c r="N5924" i="6" s="1"/>
  <c r="M5860" i="6"/>
  <c r="N5860" i="6" s="1"/>
  <c r="M5796" i="6"/>
  <c r="N5796" i="6" s="1"/>
  <c r="M5732" i="6"/>
  <c r="N5732" i="6" s="1"/>
  <c r="M5668" i="6"/>
  <c r="N5668" i="6" s="1"/>
  <c r="M5604" i="6"/>
  <c r="N5604" i="6" s="1"/>
  <c r="M5540" i="6"/>
  <c r="N5540" i="6" s="1"/>
  <c r="M5476" i="6"/>
  <c r="N5476" i="6" s="1"/>
  <c r="M5412" i="6"/>
  <c r="N5412" i="6" s="1"/>
  <c r="M5348" i="6"/>
  <c r="N5348" i="6" s="1"/>
  <c r="M5284" i="6"/>
  <c r="N5284" i="6" s="1"/>
  <c r="M5220" i="6"/>
  <c r="N5220" i="6" s="1"/>
  <c r="M5156" i="6"/>
  <c r="N5156" i="6" s="1"/>
  <c r="M5092" i="6"/>
  <c r="N5092" i="6" s="1"/>
  <c r="M5028" i="6"/>
  <c r="N5028" i="6" s="1"/>
  <c r="M4964" i="6"/>
  <c r="N4964" i="6" s="1"/>
  <c r="M4900" i="6"/>
  <c r="N4900" i="6" s="1"/>
  <c r="M4836" i="6"/>
  <c r="N4836" i="6" s="1"/>
  <c r="M4772" i="6"/>
  <c r="N4772" i="6" s="1"/>
  <c r="M4708" i="6"/>
  <c r="N4708" i="6" s="1"/>
  <c r="M4644" i="6"/>
  <c r="N4644" i="6" s="1"/>
  <c r="M4580" i="6"/>
  <c r="N4580" i="6" s="1"/>
  <c r="M4516" i="6"/>
  <c r="N4516" i="6" s="1"/>
  <c r="M4452" i="6"/>
  <c r="N4452" i="6" s="1"/>
  <c r="M4388" i="6"/>
  <c r="N4388" i="6" s="1"/>
  <c r="M4324" i="6"/>
  <c r="N4324" i="6" s="1"/>
  <c r="M4260" i="6"/>
  <c r="N4260" i="6" s="1"/>
  <c r="M4196" i="6"/>
  <c r="N4196" i="6" s="1"/>
  <c r="M4132" i="6"/>
  <c r="N4132" i="6" s="1"/>
  <c r="M4068" i="6"/>
  <c r="N4068" i="6" s="1"/>
  <c r="M4004" i="6"/>
  <c r="N4004" i="6" s="1"/>
  <c r="M3940" i="6"/>
  <c r="N3940" i="6" s="1"/>
  <c r="M3876" i="6"/>
  <c r="N3876" i="6" s="1"/>
  <c r="M3812" i="6"/>
  <c r="N3812" i="6" s="1"/>
  <c r="M3748" i="6"/>
  <c r="N3748" i="6" s="1"/>
  <c r="M3684" i="6"/>
  <c r="N3684" i="6" s="1"/>
  <c r="M3620" i="6"/>
  <c r="N3620" i="6" s="1"/>
  <c r="M3556" i="6"/>
  <c r="N3556" i="6" s="1"/>
  <c r="M3492" i="6"/>
  <c r="N3492" i="6" s="1"/>
  <c r="M3428" i="6"/>
  <c r="N3428" i="6" s="1"/>
  <c r="M3364" i="6"/>
  <c r="N3364" i="6" s="1"/>
  <c r="M3300" i="6"/>
  <c r="N3300" i="6" s="1"/>
  <c r="M3231" i="6"/>
  <c r="N3231" i="6" s="1"/>
  <c r="M3158" i="6"/>
  <c r="N3158" i="6" s="1"/>
  <c r="M3074" i="6"/>
  <c r="N3074" i="6" s="1"/>
  <c r="M2924" i="6"/>
  <c r="N2924" i="6" s="1"/>
  <c r="M2754" i="6"/>
  <c r="N2754" i="6" s="1"/>
  <c r="M2584" i="6"/>
  <c r="N2584" i="6" s="1"/>
  <c r="M2346" i="6"/>
  <c r="N2346" i="6" s="1"/>
  <c r="M2090" i="6"/>
  <c r="N2090" i="6" s="1"/>
  <c r="M1834" i="6"/>
  <c r="N1834" i="6" s="1"/>
  <c r="M1386" i="6"/>
  <c r="N1386" i="6" s="1"/>
  <c r="M874" i="6"/>
  <c r="N874" i="6" s="1"/>
  <c r="M362" i="6"/>
  <c r="N362" i="6" s="1"/>
  <c r="L1554" i="6"/>
  <c r="Q1554" i="6" s="1"/>
  <c r="L1490" i="6"/>
  <c r="Q1490" i="6" s="1"/>
  <c r="L1426" i="6"/>
  <c r="Q1426" i="6" s="1"/>
  <c r="L1362" i="6"/>
  <c r="Q1362" i="6" s="1"/>
  <c r="L1298" i="6"/>
  <c r="Q1298" i="6" s="1"/>
  <c r="L1234" i="6"/>
  <c r="Q1234" i="6" s="1"/>
  <c r="L1170" i="6"/>
  <c r="Q1170" i="6" s="1"/>
  <c r="L1106" i="6"/>
  <c r="Q1106" i="6" s="1"/>
  <c r="L1042" i="6"/>
  <c r="Q1042" i="6" s="1"/>
  <c r="L978" i="6"/>
  <c r="Q978" i="6" s="1"/>
  <c r="L914" i="6"/>
  <c r="Q914" i="6" s="1"/>
  <c r="L850" i="6"/>
  <c r="Q850" i="6" s="1"/>
  <c r="L786" i="6"/>
  <c r="Q786" i="6" s="1"/>
  <c r="L722" i="6"/>
  <c r="Q722" i="6" s="1"/>
  <c r="L658" i="6"/>
  <c r="Q658" i="6" s="1"/>
  <c r="L594" i="6"/>
  <c r="Q594" i="6" s="1"/>
  <c r="L530" i="6"/>
  <c r="Q530" i="6" s="1"/>
  <c r="L466" i="6"/>
  <c r="Q466" i="6" s="1"/>
  <c r="L402" i="6"/>
  <c r="Q402" i="6" s="1"/>
  <c r="L338" i="6"/>
  <c r="Q338" i="6" s="1"/>
  <c r="L274" i="6"/>
  <c r="Q274" i="6" s="1"/>
  <c r="L210" i="6"/>
  <c r="Q210" i="6" s="1"/>
  <c r="L146" i="6"/>
  <c r="Q146" i="6" s="1"/>
  <c r="L82" i="6"/>
  <c r="Q82" i="6" s="1"/>
  <c r="L18" i="6"/>
  <c r="Q18" i="6" s="1"/>
  <c r="M6035" i="6"/>
  <c r="N6035" i="6" s="1"/>
  <c r="M5971" i="6"/>
  <c r="N5971" i="6" s="1"/>
  <c r="M5907" i="6"/>
  <c r="N5907" i="6" s="1"/>
  <c r="M5843" i="6"/>
  <c r="N5843" i="6" s="1"/>
  <c r="M5779" i="6"/>
  <c r="N5779" i="6" s="1"/>
  <c r="L4684" i="6"/>
  <c r="Q4684" i="6" s="1"/>
  <c r="L1286" i="6"/>
  <c r="Q1286" i="6" s="1"/>
  <c r="L5350" i="6"/>
  <c r="Q5350" i="6" s="1"/>
  <c r="L5916" i="6"/>
  <c r="Q5916" i="6" s="1"/>
  <c r="L4388" i="6"/>
  <c r="Q4388" i="6" s="1"/>
  <c r="L5956" i="6"/>
  <c r="Q5956" i="6" s="1"/>
  <c r="L4702" i="6"/>
  <c r="Q4702" i="6" s="1"/>
  <c r="L2028" i="6"/>
  <c r="Q2028" i="6" s="1"/>
  <c r="L5484" i="6"/>
  <c r="Q5484" i="6" s="1"/>
  <c r="L3684" i="6"/>
  <c r="Q3684" i="6" s="1"/>
  <c r="L5844" i="6"/>
  <c r="Q5844" i="6" s="1"/>
  <c r="L4534" i="6"/>
  <c r="Q4534" i="6" s="1"/>
  <c r="L2716" i="6"/>
  <c r="Q2716" i="6" s="1"/>
  <c r="L5520" i="6"/>
  <c r="Q5520" i="6" s="1"/>
  <c r="L3796" i="6"/>
  <c r="Q3796" i="6" s="1"/>
  <c r="L5356" i="6"/>
  <c r="Q5356" i="6" s="1"/>
  <c r="L5408" i="6"/>
  <c r="Q5408" i="6" s="1"/>
  <c r="L3076" i="6"/>
  <c r="Q3076" i="6" s="1"/>
  <c r="L5812" i="6"/>
  <c r="Q5812" i="6" s="1"/>
  <c r="L5470" i="6"/>
  <c r="Q5470" i="6" s="1"/>
  <c r="L4742" i="6"/>
  <c r="Q4742" i="6" s="1"/>
  <c r="L3644" i="6"/>
  <c r="Q3644" i="6" s="1"/>
  <c r="M4621" i="6"/>
  <c r="N4621" i="6" s="1"/>
  <c r="L5680" i="6"/>
  <c r="Q5680" i="6" s="1"/>
  <c r="L5060" i="6"/>
  <c r="Q5060" i="6" s="1"/>
  <c r="L3764" i="6"/>
  <c r="Q3764" i="6" s="1"/>
  <c r="L2740" i="6"/>
  <c r="Q2740" i="6" s="1"/>
  <c r="L6062" i="6"/>
  <c r="Q6062" i="6" s="1"/>
  <c r="L5720" i="6"/>
  <c r="Q5720" i="6" s="1"/>
  <c r="L5118" i="6"/>
  <c r="Q5118" i="6" s="1"/>
  <c r="L4350" i="6"/>
  <c r="Q4350" i="6" s="1"/>
  <c r="L2860" i="6"/>
  <c r="Q2860" i="6" s="1"/>
  <c r="L1826" i="6"/>
  <c r="Q1826" i="6" s="1"/>
  <c r="L460" i="6"/>
  <c r="Q460" i="6" s="1"/>
  <c r="L5590" i="6"/>
  <c r="Q5590" i="6" s="1"/>
  <c r="L4924" i="6"/>
  <c r="Q4924" i="6" s="1"/>
  <c r="L4004" i="6"/>
  <c r="Q4004" i="6" s="1"/>
  <c r="L2980" i="6"/>
  <c r="Q2980" i="6" s="1"/>
  <c r="L1956" i="6"/>
  <c r="Q1956" i="6" s="1"/>
  <c r="M3405" i="6"/>
  <c r="N3405" i="6" s="1"/>
  <c r="L5780" i="6"/>
  <c r="Q5780" i="6" s="1"/>
  <c r="L5438" i="6"/>
  <c r="Q5438" i="6" s="1"/>
  <c r="L4950" i="6"/>
  <c r="Q4950" i="6" s="1"/>
  <c r="L4438" i="6"/>
  <c r="Q4438" i="6" s="1"/>
  <c r="L3548" i="6"/>
  <c r="Q3548" i="6" s="1"/>
  <c r="L2524" i="6"/>
  <c r="Q2524" i="6" s="1"/>
  <c r="L2012" i="6"/>
  <c r="Q2012" i="6" s="1"/>
  <c r="L1180" i="6"/>
  <c r="Q1180" i="6" s="1"/>
  <c r="L5798" i="6"/>
  <c r="Q5798" i="6" s="1"/>
  <c r="L5628" i="6"/>
  <c r="Q5628" i="6" s="1"/>
  <c r="L5456" i="6"/>
  <c r="Q5456" i="6" s="1"/>
  <c r="L4980" i="6"/>
  <c r="Q4980" i="6" s="1"/>
  <c r="L4116" i="6"/>
  <c r="Q4116" i="6" s="1"/>
  <c r="L3604" i="6"/>
  <c r="Q3604" i="6" s="1"/>
  <c r="L2580" i="6"/>
  <c r="Q2580" i="6" s="1"/>
  <c r="L1329" i="6"/>
  <c r="Q1329" i="6" s="1"/>
  <c r="L5988" i="6"/>
  <c r="Q5988" i="6" s="1"/>
  <c r="L5646" i="6"/>
  <c r="Q5646" i="6" s="1"/>
  <c r="L5476" i="6"/>
  <c r="Q5476" i="6" s="1"/>
  <c r="L5262" i="6"/>
  <c r="Q5262" i="6" s="1"/>
  <c r="L5006" i="6"/>
  <c r="Q5006" i="6" s="1"/>
  <c r="L4750" i="6"/>
  <c r="Q4750" i="6" s="1"/>
  <c r="L4494" i="6"/>
  <c r="Q4494" i="6" s="1"/>
  <c r="L4172" i="6"/>
  <c r="Q4172" i="6" s="1"/>
  <c r="L3660" i="6"/>
  <c r="Q3660" i="6" s="1"/>
  <c r="L3148" i="6"/>
  <c r="Q3148" i="6" s="1"/>
  <c r="L2636" i="6"/>
  <c r="Q2636" i="6" s="1"/>
  <c r="L2124" i="6"/>
  <c r="Q2124" i="6" s="1"/>
  <c r="L1478" i="6"/>
  <c r="Q1478" i="6" s="1"/>
  <c r="M4749" i="6"/>
  <c r="N4749" i="6" s="1"/>
  <c r="L6067" i="6"/>
  <c r="Q6067" i="6" s="1"/>
  <c r="L6003" i="6"/>
  <c r="Q6003" i="6" s="1"/>
  <c r="L5939" i="6"/>
  <c r="Q5939" i="6" s="1"/>
  <c r="L5875" i="6"/>
  <c r="Q5875" i="6" s="1"/>
  <c r="L5811" i="6"/>
  <c r="Q5811" i="6" s="1"/>
  <c r="L5747" i="6"/>
  <c r="Q5747" i="6" s="1"/>
  <c r="L5683" i="6"/>
  <c r="Q5683" i="6" s="1"/>
  <c r="L5619" i="6"/>
  <c r="Q5619" i="6" s="1"/>
  <c r="L5555" i="6"/>
  <c r="Q5555" i="6" s="1"/>
  <c r="L5491" i="6"/>
  <c r="Q5491" i="6" s="1"/>
  <c r="L5427" i="6"/>
  <c r="Q5427" i="6" s="1"/>
  <c r="L5363" i="6"/>
  <c r="Q5363" i="6" s="1"/>
  <c r="L5299" i="6"/>
  <c r="Q5299" i="6" s="1"/>
  <c r="L5235" i="6"/>
  <c r="Q5235" i="6" s="1"/>
  <c r="L5171" i="6"/>
  <c r="Q5171" i="6" s="1"/>
  <c r="L5107" i="6"/>
  <c r="Q5107" i="6" s="1"/>
  <c r="L5043" i="6"/>
  <c r="Q5043" i="6" s="1"/>
  <c r="L4979" i="6"/>
  <c r="Q4979" i="6" s="1"/>
  <c r="L4915" i="6"/>
  <c r="Q4915" i="6" s="1"/>
  <c r="L4851" i="6"/>
  <c r="Q4851" i="6" s="1"/>
  <c r="L4787" i="6"/>
  <c r="Q4787" i="6" s="1"/>
  <c r="L4723" i="6"/>
  <c r="Q4723" i="6" s="1"/>
  <c r="L4659" i="6"/>
  <c r="Q4659" i="6" s="1"/>
  <c r="L4595" i="6"/>
  <c r="Q4595" i="6" s="1"/>
  <c r="L4531" i="6"/>
  <c r="Q4531" i="6" s="1"/>
  <c r="L4467" i="6"/>
  <c r="Q4467" i="6" s="1"/>
  <c r="L4403" i="6"/>
  <c r="Q4403" i="6" s="1"/>
  <c r="L4339" i="6"/>
  <c r="Q4339" i="6" s="1"/>
  <c r="L4275" i="6"/>
  <c r="Q4275" i="6" s="1"/>
  <c r="L4211" i="6"/>
  <c r="Q4211" i="6" s="1"/>
  <c r="L4147" i="6"/>
  <c r="Q4147" i="6" s="1"/>
  <c r="L4083" i="6"/>
  <c r="Q4083" i="6" s="1"/>
  <c r="L4019" i="6"/>
  <c r="Q4019" i="6" s="1"/>
  <c r="L3955" i="6"/>
  <c r="Q3955" i="6" s="1"/>
  <c r="L3891" i="6"/>
  <c r="Q3891" i="6" s="1"/>
  <c r="L3827" i="6"/>
  <c r="Q3827" i="6" s="1"/>
  <c r="L3763" i="6"/>
  <c r="Q3763" i="6" s="1"/>
  <c r="L3699" i="6"/>
  <c r="Q3699" i="6" s="1"/>
  <c r="L3635" i="6"/>
  <c r="Q3635" i="6" s="1"/>
  <c r="L3571" i="6"/>
  <c r="Q3571" i="6" s="1"/>
  <c r="L3507" i="6"/>
  <c r="Q3507" i="6" s="1"/>
  <c r="L3443" i="6"/>
  <c r="Q3443" i="6" s="1"/>
  <c r="L3379" i="6"/>
  <c r="Q3379" i="6" s="1"/>
  <c r="L3315" i="6"/>
  <c r="Q3315" i="6" s="1"/>
  <c r="L3251" i="6"/>
  <c r="Q3251" i="6" s="1"/>
  <c r="L3187" i="6"/>
  <c r="Q3187" i="6" s="1"/>
  <c r="L3123" i="6"/>
  <c r="Q3123" i="6" s="1"/>
  <c r="L3059" i="6"/>
  <c r="Q3059" i="6" s="1"/>
  <c r="L2995" i="6"/>
  <c r="Q2995" i="6" s="1"/>
  <c r="L2931" i="6"/>
  <c r="Q2931" i="6" s="1"/>
  <c r="L2867" i="6"/>
  <c r="Q2867" i="6" s="1"/>
  <c r="L2803" i="6"/>
  <c r="Q2803" i="6" s="1"/>
  <c r="L2739" i="6"/>
  <c r="Q2739" i="6" s="1"/>
  <c r="L2675" i="6"/>
  <c r="Q2675" i="6" s="1"/>
  <c r="L2611" i="6"/>
  <c r="Q2611" i="6" s="1"/>
  <c r="L2547" i="6"/>
  <c r="Q2547" i="6" s="1"/>
  <c r="L2483" i="6"/>
  <c r="Q2483" i="6" s="1"/>
  <c r="L2419" i="6"/>
  <c r="Q2419" i="6" s="1"/>
  <c r="L2355" i="6"/>
  <c r="Q2355" i="6" s="1"/>
  <c r="L2291" i="6"/>
  <c r="Q2291" i="6" s="1"/>
  <c r="L2227" i="6"/>
  <c r="Q2227" i="6" s="1"/>
  <c r="L2163" i="6"/>
  <c r="Q2163" i="6" s="1"/>
  <c r="L2099" i="6"/>
  <c r="Q2099" i="6" s="1"/>
  <c r="L2035" i="6"/>
  <c r="Q2035" i="6" s="1"/>
  <c r="L1971" i="6"/>
  <c r="Q1971" i="6" s="1"/>
  <c r="L1907" i="6"/>
  <c r="Q1907" i="6" s="1"/>
  <c r="L1834" i="6"/>
  <c r="Q1834" i="6" s="1"/>
  <c r="L1761" i="6"/>
  <c r="Q1761" i="6" s="1"/>
  <c r="L1668" i="6"/>
  <c r="Q1668" i="6" s="1"/>
  <c r="L1564" i="6"/>
  <c r="Q1564" i="6" s="1"/>
  <c r="L1412" i="6"/>
  <c r="Q1412" i="6" s="1"/>
  <c r="L1241" i="6"/>
  <c r="Q1241" i="6" s="1"/>
  <c r="L1070" i="6"/>
  <c r="Q1070" i="6" s="1"/>
  <c r="L833" i="6"/>
  <c r="Q833" i="6" s="1"/>
  <c r="L516" i="6"/>
  <c r="Q516" i="6" s="1"/>
  <c r="M3" i="6"/>
  <c r="N3" i="6" s="1"/>
  <c r="M5573" i="6"/>
  <c r="N5573" i="6" s="1"/>
  <c r="M5061" i="6"/>
  <c r="N5061" i="6" s="1"/>
  <c r="M4549" i="6"/>
  <c r="N4549" i="6" s="1"/>
  <c r="M4037" i="6"/>
  <c r="N4037" i="6" s="1"/>
  <c r="M3525" i="6"/>
  <c r="N3525" i="6" s="1"/>
  <c r="M2842" i="6"/>
  <c r="N2842" i="6" s="1"/>
  <c r="M114" i="6"/>
  <c r="N114" i="6" s="1"/>
  <c r="L6034" i="6"/>
  <c r="Q6034" i="6" s="1"/>
  <c r="L5970" i="6"/>
  <c r="Q5970" i="6" s="1"/>
  <c r="L5906" i="6"/>
  <c r="Q5906" i="6" s="1"/>
  <c r="L5842" i="6"/>
  <c r="Q5842" i="6" s="1"/>
  <c r="L5778" i="6"/>
  <c r="Q5778" i="6" s="1"/>
  <c r="L5714" i="6"/>
  <c r="Q5714" i="6" s="1"/>
  <c r="L5650" i="6"/>
  <c r="Q5650" i="6" s="1"/>
  <c r="L5586" i="6"/>
  <c r="Q5586" i="6" s="1"/>
  <c r="L5522" i="6"/>
  <c r="Q5522" i="6" s="1"/>
  <c r="L5458" i="6"/>
  <c r="Q5458" i="6" s="1"/>
  <c r="L5394" i="6"/>
  <c r="Q5394" i="6" s="1"/>
  <c r="L5330" i="6"/>
  <c r="Q5330" i="6" s="1"/>
  <c r="L5266" i="6"/>
  <c r="Q5266" i="6" s="1"/>
  <c r="L5202" i="6"/>
  <c r="Q5202" i="6" s="1"/>
  <c r="L5138" i="6"/>
  <c r="Q5138" i="6" s="1"/>
  <c r="L5074" i="6"/>
  <c r="Q5074" i="6" s="1"/>
  <c r="L5010" i="6"/>
  <c r="Q5010" i="6" s="1"/>
  <c r="L4946" i="6"/>
  <c r="Q4946" i="6" s="1"/>
  <c r="L4882" i="6"/>
  <c r="Q4882" i="6" s="1"/>
  <c r="L4818" i="6"/>
  <c r="Q4818" i="6" s="1"/>
  <c r="L4754" i="6"/>
  <c r="Q4754" i="6" s="1"/>
  <c r="L4690" i="6"/>
  <c r="Q4690" i="6" s="1"/>
  <c r="L4626" i="6"/>
  <c r="Q4626" i="6" s="1"/>
  <c r="L4562" i="6"/>
  <c r="Q4562" i="6" s="1"/>
  <c r="L4498" i="6"/>
  <c r="Q4498" i="6" s="1"/>
  <c r="L4434" i="6"/>
  <c r="Q4434" i="6" s="1"/>
  <c r="L4370" i="6"/>
  <c r="Q4370" i="6" s="1"/>
  <c r="L4306" i="6"/>
  <c r="Q4306" i="6" s="1"/>
  <c r="L4242" i="6"/>
  <c r="Q4242" i="6" s="1"/>
  <c r="L4178" i="6"/>
  <c r="Q4178" i="6" s="1"/>
  <c r="L4114" i="6"/>
  <c r="Q4114" i="6" s="1"/>
  <c r="L4050" i="6"/>
  <c r="Q4050" i="6" s="1"/>
  <c r="L3986" i="6"/>
  <c r="Q3986" i="6" s="1"/>
  <c r="L3922" i="6"/>
  <c r="Q3922" i="6" s="1"/>
  <c r="L3858" i="6"/>
  <c r="Q3858" i="6" s="1"/>
  <c r="L3794" i="6"/>
  <c r="Q3794" i="6" s="1"/>
  <c r="L3730" i="6"/>
  <c r="Q3730" i="6" s="1"/>
  <c r="L3666" i="6"/>
  <c r="Q3666" i="6" s="1"/>
  <c r="L3602" i="6"/>
  <c r="Q3602" i="6" s="1"/>
  <c r="L3538" i="6"/>
  <c r="Q3538" i="6" s="1"/>
  <c r="L3474" i="6"/>
  <c r="Q3474" i="6" s="1"/>
  <c r="L3410" i="6"/>
  <c r="Q3410" i="6" s="1"/>
  <c r="L3346" i="6"/>
  <c r="Q3346" i="6" s="1"/>
  <c r="L3282" i="6"/>
  <c r="Q3282" i="6" s="1"/>
  <c r="L3218" i="6"/>
  <c r="Q3218" i="6" s="1"/>
  <c r="L3154" i="6"/>
  <c r="Q3154" i="6" s="1"/>
  <c r="L3090" i="6"/>
  <c r="Q3090" i="6" s="1"/>
  <c r="L3026" i="6"/>
  <c r="Q3026" i="6" s="1"/>
  <c r="L2962" i="6"/>
  <c r="Q2962" i="6" s="1"/>
  <c r="L2898" i="6"/>
  <c r="Q2898" i="6" s="1"/>
  <c r="L2834" i="6"/>
  <c r="Q2834" i="6" s="1"/>
  <c r="L2770" i="6"/>
  <c r="Q2770" i="6" s="1"/>
  <c r="L2706" i="6"/>
  <c r="Q2706" i="6" s="1"/>
  <c r="L2642" i="6"/>
  <c r="Q2642" i="6" s="1"/>
  <c r="L2578" i="6"/>
  <c r="Q2578" i="6" s="1"/>
  <c r="L2514" i="6"/>
  <c r="Q2514" i="6" s="1"/>
  <c r="L2450" i="6"/>
  <c r="Q2450" i="6" s="1"/>
  <c r="L2386" i="6"/>
  <c r="Q2386" i="6" s="1"/>
  <c r="L2322" i="6"/>
  <c r="Q2322" i="6" s="1"/>
  <c r="L2258" i="6"/>
  <c r="Q2258" i="6" s="1"/>
  <c r="L2194" i="6"/>
  <c r="Q2194" i="6" s="1"/>
  <c r="L2130" i="6"/>
  <c r="Q2130" i="6" s="1"/>
  <c r="L2066" i="6"/>
  <c r="Q2066" i="6" s="1"/>
  <c r="L2002" i="6"/>
  <c r="Q2002" i="6" s="1"/>
  <c r="L1938" i="6"/>
  <c r="Q1938" i="6" s="1"/>
  <c r="L1870" i="6"/>
  <c r="Q1870" i="6" s="1"/>
  <c r="L1797" i="6"/>
  <c r="Q1797" i="6" s="1"/>
  <c r="L1717" i="6"/>
  <c r="Q1717" i="6" s="1"/>
  <c r="L1614" i="6"/>
  <c r="Q1614" i="6" s="1"/>
  <c r="L1494" i="6"/>
  <c r="Q1494" i="6" s="1"/>
  <c r="L1324" i="6"/>
  <c r="Q1324" i="6" s="1"/>
  <c r="L1153" i="6"/>
  <c r="Q1153" i="6" s="1"/>
  <c r="L956" i="6"/>
  <c r="Q956" i="6" s="1"/>
  <c r="L700" i="6"/>
  <c r="Q700" i="6" s="1"/>
  <c r="L252" i="6"/>
  <c r="Q252" i="6" s="1"/>
  <c r="M5821" i="6"/>
  <c r="N5821" i="6" s="1"/>
  <c r="M5309" i="6"/>
  <c r="N5309" i="6" s="1"/>
  <c r="M4797" i="6"/>
  <c r="N4797" i="6" s="1"/>
  <c r="M4285" i="6"/>
  <c r="N4285" i="6" s="1"/>
  <c r="M3773" i="6"/>
  <c r="N3773" i="6" s="1"/>
  <c r="M3259" i="6"/>
  <c r="N3259" i="6" s="1"/>
  <c r="M1936" i="6"/>
  <c r="N1936" i="6" s="1"/>
  <c r="L6065" i="6"/>
  <c r="Q6065" i="6" s="1"/>
  <c r="L6001" i="6"/>
  <c r="Q6001" i="6" s="1"/>
  <c r="L5937" i="6"/>
  <c r="Q5937" i="6" s="1"/>
  <c r="L5873" i="6"/>
  <c r="Q5873" i="6" s="1"/>
  <c r="L5809" i="6"/>
  <c r="Q5809" i="6" s="1"/>
  <c r="L5745" i="6"/>
  <c r="Q5745" i="6" s="1"/>
  <c r="L5681" i="6"/>
  <c r="Q5681" i="6" s="1"/>
  <c r="L5617" i="6"/>
  <c r="Q5617" i="6" s="1"/>
  <c r="L5553" i="6"/>
  <c r="Q5553" i="6" s="1"/>
  <c r="L5489" i="6"/>
  <c r="Q5489" i="6" s="1"/>
  <c r="L5425" i="6"/>
  <c r="Q5425" i="6" s="1"/>
  <c r="L5361" i="6"/>
  <c r="Q5361" i="6" s="1"/>
  <c r="L5297" i="6"/>
  <c r="Q5297" i="6" s="1"/>
  <c r="L5233" i="6"/>
  <c r="Q5233" i="6" s="1"/>
  <c r="L5169" i="6"/>
  <c r="Q5169" i="6" s="1"/>
  <c r="L5105" i="6"/>
  <c r="Q5105" i="6" s="1"/>
  <c r="L5041" i="6"/>
  <c r="Q5041" i="6" s="1"/>
  <c r="L4977" i="6"/>
  <c r="Q4977" i="6" s="1"/>
  <c r="L4913" i="6"/>
  <c r="Q4913" i="6" s="1"/>
  <c r="L4849" i="6"/>
  <c r="Q4849" i="6" s="1"/>
  <c r="L4785" i="6"/>
  <c r="Q4785" i="6" s="1"/>
  <c r="L4721" i="6"/>
  <c r="Q4721" i="6" s="1"/>
  <c r="L4657" i="6"/>
  <c r="Q4657" i="6" s="1"/>
  <c r="L4593" i="6"/>
  <c r="Q4593" i="6" s="1"/>
  <c r="L4529" i="6"/>
  <c r="Q4529" i="6" s="1"/>
  <c r="L4465" i="6"/>
  <c r="Q4465" i="6" s="1"/>
  <c r="L4401" i="6"/>
  <c r="Q4401" i="6" s="1"/>
  <c r="L4337" i="6"/>
  <c r="Q4337" i="6" s="1"/>
  <c r="L4273" i="6"/>
  <c r="Q4273" i="6" s="1"/>
  <c r="L4209" i="6"/>
  <c r="Q4209" i="6" s="1"/>
  <c r="L4145" i="6"/>
  <c r="Q4145" i="6" s="1"/>
  <c r="L4081" i="6"/>
  <c r="Q4081" i="6" s="1"/>
  <c r="L4017" i="6"/>
  <c r="Q4017" i="6" s="1"/>
  <c r="L3953" i="6"/>
  <c r="Q3953" i="6" s="1"/>
  <c r="L3889" i="6"/>
  <c r="Q3889" i="6" s="1"/>
  <c r="L3825" i="6"/>
  <c r="Q3825" i="6" s="1"/>
  <c r="L3761" i="6"/>
  <c r="Q3761" i="6" s="1"/>
  <c r="L3697" i="6"/>
  <c r="Q3697" i="6" s="1"/>
  <c r="L3633" i="6"/>
  <c r="Q3633" i="6" s="1"/>
  <c r="L3569" i="6"/>
  <c r="Q3569" i="6" s="1"/>
  <c r="L3505" i="6"/>
  <c r="Q3505" i="6" s="1"/>
  <c r="L3441" i="6"/>
  <c r="Q3441" i="6" s="1"/>
  <c r="L3377" i="6"/>
  <c r="Q3377" i="6" s="1"/>
  <c r="L3313" i="6"/>
  <c r="Q3313" i="6" s="1"/>
  <c r="L3249" i="6"/>
  <c r="Q3249" i="6" s="1"/>
  <c r="L3185" i="6"/>
  <c r="Q3185" i="6" s="1"/>
  <c r="L3121" i="6"/>
  <c r="Q3121" i="6" s="1"/>
  <c r="L3057" i="6"/>
  <c r="Q3057" i="6" s="1"/>
  <c r="L2993" i="6"/>
  <c r="Q2993" i="6" s="1"/>
  <c r="L2929" i="6"/>
  <c r="Q2929" i="6" s="1"/>
  <c r="L2865" i="6"/>
  <c r="Q2865" i="6" s="1"/>
  <c r="L2801" i="6"/>
  <c r="Q2801" i="6" s="1"/>
  <c r="L2737" i="6"/>
  <c r="Q2737" i="6" s="1"/>
  <c r="L2673" i="6"/>
  <c r="Q2673" i="6" s="1"/>
  <c r="L2609" i="6"/>
  <c r="Q2609" i="6" s="1"/>
  <c r="L2545" i="6"/>
  <c r="Q2545" i="6" s="1"/>
  <c r="L2481" i="6"/>
  <c r="Q2481" i="6" s="1"/>
  <c r="L2417" i="6"/>
  <c r="Q2417" i="6" s="1"/>
  <c r="L2353" i="6"/>
  <c r="Q2353" i="6" s="1"/>
  <c r="L2289" i="6"/>
  <c r="Q2289" i="6" s="1"/>
  <c r="L2225" i="6"/>
  <c r="Q2225" i="6" s="1"/>
  <c r="L2161" i="6"/>
  <c r="Q2161" i="6" s="1"/>
  <c r="L2097" i="6"/>
  <c r="Q2097" i="6" s="1"/>
  <c r="L2033" i="6"/>
  <c r="Q2033" i="6" s="1"/>
  <c r="L1969" i="6"/>
  <c r="Q1969" i="6" s="1"/>
  <c r="L1905" i="6"/>
  <c r="Q1905" i="6" s="1"/>
  <c r="L1832" i="6"/>
  <c r="Q1832" i="6" s="1"/>
  <c r="L1759" i="6"/>
  <c r="Q1759" i="6" s="1"/>
  <c r="L1665" i="6"/>
  <c r="Q1665" i="6" s="1"/>
  <c r="L1558" i="6"/>
  <c r="Q1558" i="6" s="1"/>
  <c r="L1406" i="6"/>
  <c r="Q1406" i="6" s="1"/>
  <c r="L1236" i="6"/>
  <c r="Q1236" i="6" s="1"/>
  <c r="L1065" i="6"/>
  <c r="Q1065" i="6" s="1"/>
  <c r="L825" i="6"/>
  <c r="Q825" i="6" s="1"/>
  <c r="L500" i="6"/>
  <c r="Q500" i="6" s="1"/>
  <c r="M6069" i="6"/>
  <c r="N6069" i="6" s="1"/>
  <c r="M5557" i="6"/>
  <c r="N5557" i="6" s="1"/>
  <c r="M5045" i="6"/>
  <c r="N5045" i="6" s="1"/>
  <c r="M4533" i="6"/>
  <c r="N4533" i="6" s="1"/>
  <c r="M4021" i="6"/>
  <c r="N4021" i="6" s="1"/>
  <c r="M3509" i="6"/>
  <c r="N3509" i="6" s="1"/>
  <c r="M2800" i="6"/>
  <c r="N2800" i="6" s="1"/>
  <c r="L5384" i="6"/>
  <c r="Q5384" i="6" s="1"/>
  <c r="L5320" i="6"/>
  <c r="Q5320" i="6" s="1"/>
  <c r="L5256" i="6"/>
  <c r="Q5256" i="6" s="1"/>
  <c r="L5192" i="6"/>
  <c r="Q5192" i="6" s="1"/>
  <c r="L5128" i="6"/>
  <c r="Q5128" i="6" s="1"/>
  <c r="L5064" i="6"/>
  <c r="Q5064" i="6" s="1"/>
  <c r="L5000" i="6"/>
  <c r="Q5000" i="6" s="1"/>
  <c r="L4936" i="6"/>
  <c r="Q4936" i="6" s="1"/>
  <c r="L4872" i="6"/>
  <c r="Q4872" i="6" s="1"/>
  <c r="L4808" i="6"/>
  <c r="Q4808" i="6" s="1"/>
  <c r="L4744" i="6"/>
  <c r="Q4744" i="6" s="1"/>
  <c r="L4680" i="6"/>
  <c r="Q4680" i="6" s="1"/>
  <c r="L4616" i="6"/>
  <c r="Q4616" i="6" s="1"/>
  <c r="L4552" i="6"/>
  <c r="Q4552" i="6" s="1"/>
  <c r="L4488" i="6"/>
  <c r="Q4488" i="6" s="1"/>
  <c r="L4424" i="6"/>
  <c r="Q4424" i="6" s="1"/>
  <c r="L4360" i="6"/>
  <c r="Q4360" i="6" s="1"/>
  <c r="L4296" i="6"/>
  <c r="Q4296" i="6" s="1"/>
  <c r="L4232" i="6"/>
  <c r="Q4232" i="6" s="1"/>
  <c r="L4168" i="6"/>
  <c r="Q4168" i="6" s="1"/>
  <c r="L4104" i="6"/>
  <c r="Q4104" i="6" s="1"/>
  <c r="L4040" i="6"/>
  <c r="Q4040" i="6" s="1"/>
  <c r="L3976" i="6"/>
  <c r="Q3976" i="6" s="1"/>
  <c r="L3912" i="6"/>
  <c r="Q3912" i="6" s="1"/>
  <c r="L3848" i="6"/>
  <c r="Q3848" i="6" s="1"/>
  <c r="L3784" i="6"/>
  <c r="Q3784" i="6" s="1"/>
  <c r="L3720" i="6"/>
  <c r="Q3720" i="6" s="1"/>
  <c r="L3656" i="6"/>
  <c r="Q3656" i="6" s="1"/>
  <c r="L3592" i="6"/>
  <c r="Q3592" i="6" s="1"/>
  <c r="L3528" i="6"/>
  <c r="Q3528" i="6" s="1"/>
  <c r="L3464" i="6"/>
  <c r="Q3464" i="6" s="1"/>
  <c r="L3400" i="6"/>
  <c r="Q3400" i="6" s="1"/>
  <c r="L3336" i="6"/>
  <c r="Q3336" i="6" s="1"/>
  <c r="L3272" i="6"/>
  <c r="Q3272" i="6" s="1"/>
  <c r="L3208" i="6"/>
  <c r="Q3208" i="6" s="1"/>
  <c r="L3144" i="6"/>
  <c r="Q3144" i="6" s="1"/>
  <c r="L3080" i="6"/>
  <c r="Q3080" i="6" s="1"/>
  <c r="L3016" i="6"/>
  <c r="Q3016" i="6" s="1"/>
  <c r="L2952" i="6"/>
  <c r="Q2952" i="6" s="1"/>
  <c r="L2888" i="6"/>
  <c r="Q2888" i="6" s="1"/>
  <c r="L2824" i="6"/>
  <c r="Q2824" i="6" s="1"/>
  <c r="L2760" i="6"/>
  <c r="Q2760" i="6" s="1"/>
  <c r="L2696" i="6"/>
  <c r="Q2696" i="6" s="1"/>
  <c r="L2632" i="6"/>
  <c r="Q2632" i="6" s="1"/>
  <c r="L2568" i="6"/>
  <c r="Q2568" i="6" s="1"/>
  <c r="L2504" i="6"/>
  <c r="Q2504" i="6" s="1"/>
  <c r="L2440" i="6"/>
  <c r="Q2440" i="6" s="1"/>
  <c r="L2376" i="6"/>
  <c r="Q2376" i="6" s="1"/>
  <c r="L2312" i="6"/>
  <c r="Q2312" i="6" s="1"/>
  <c r="L2248" i="6"/>
  <c r="Q2248" i="6" s="1"/>
  <c r="L2184" i="6"/>
  <c r="Q2184" i="6" s="1"/>
  <c r="L2120" i="6"/>
  <c r="Q2120" i="6" s="1"/>
  <c r="L2056" i="6"/>
  <c r="Q2056" i="6" s="1"/>
  <c r="L1992" i="6"/>
  <c r="Q1992" i="6" s="1"/>
  <c r="L1928" i="6"/>
  <c r="Q1928" i="6" s="1"/>
  <c r="L1858" i="6"/>
  <c r="Q1858" i="6" s="1"/>
  <c r="L1785" i="6"/>
  <c r="Q1785" i="6" s="1"/>
  <c r="L1701" i="6"/>
  <c r="Q1701" i="6" s="1"/>
  <c r="L1598" i="6"/>
  <c r="Q1598" i="6" s="1"/>
  <c r="L1468" i="6"/>
  <c r="Q1468" i="6" s="1"/>
  <c r="L1297" i="6"/>
  <c r="Q1297" i="6" s="1"/>
  <c r="L1126" i="6"/>
  <c r="Q1126" i="6" s="1"/>
  <c r="L916" i="6"/>
  <c r="Q916" i="6" s="1"/>
  <c r="L660" i="6"/>
  <c r="Q660" i="6" s="1"/>
  <c r="L172" i="6"/>
  <c r="Q172" i="6" s="1"/>
  <c r="M5741" i="6"/>
  <c r="N5741" i="6" s="1"/>
  <c r="M5229" i="6"/>
  <c r="N5229" i="6" s="1"/>
  <c r="M4717" i="6"/>
  <c r="N4717" i="6" s="1"/>
  <c r="M4205" i="6"/>
  <c r="N4205" i="6" s="1"/>
  <c r="M3693" i="6"/>
  <c r="N3693" i="6" s="1"/>
  <c r="M3168" i="6"/>
  <c r="N3168" i="6" s="1"/>
  <c r="M1458" i="6"/>
  <c r="N1458" i="6" s="1"/>
  <c r="L6047" i="6"/>
  <c r="Q6047" i="6" s="1"/>
  <c r="L5983" i="6"/>
  <c r="Q5983" i="6" s="1"/>
  <c r="L5919" i="6"/>
  <c r="Q5919" i="6" s="1"/>
  <c r="L5855" i="6"/>
  <c r="Q5855" i="6" s="1"/>
  <c r="L5791" i="6"/>
  <c r="Q5791" i="6" s="1"/>
  <c r="L5727" i="6"/>
  <c r="Q5727" i="6" s="1"/>
  <c r="L5663" i="6"/>
  <c r="Q5663" i="6" s="1"/>
  <c r="L5599" i="6"/>
  <c r="Q5599" i="6" s="1"/>
  <c r="L5535" i="6"/>
  <c r="Q5535" i="6" s="1"/>
  <c r="L5471" i="6"/>
  <c r="Q5471" i="6" s="1"/>
  <c r="L5407" i="6"/>
  <c r="Q5407" i="6" s="1"/>
  <c r="L5343" i="6"/>
  <c r="Q5343" i="6" s="1"/>
  <c r="L5279" i="6"/>
  <c r="Q5279" i="6" s="1"/>
  <c r="L5215" i="6"/>
  <c r="Q5215" i="6" s="1"/>
  <c r="L5151" i="6"/>
  <c r="Q5151" i="6" s="1"/>
  <c r="L5087" i="6"/>
  <c r="Q5087" i="6" s="1"/>
  <c r="L5023" i="6"/>
  <c r="Q5023" i="6" s="1"/>
  <c r="L4959" i="6"/>
  <c r="Q4959" i="6" s="1"/>
  <c r="L4895" i="6"/>
  <c r="Q4895" i="6" s="1"/>
  <c r="L4831" i="6"/>
  <c r="Q4831" i="6" s="1"/>
  <c r="L4767" i="6"/>
  <c r="Q4767" i="6" s="1"/>
  <c r="L4703" i="6"/>
  <c r="Q4703" i="6" s="1"/>
  <c r="L4639" i="6"/>
  <c r="Q4639" i="6" s="1"/>
  <c r="L4575" i="6"/>
  <c r="Q4575" i="6" s="1"/>
  <c r="L4511" i="6"/>
  <c r="Q4511" i="6" s="1"/>
  <c r="L4447" i="6"/>
  <c r="Q4447" i="6" s="1"/>
  <c r="L4383" i="6"/>
  <c r="Q4383" i="6" s="1"/>
  <c r="L4319" i="6"/>
  <c r="Q4319" i="6" s="1"/>
  <c r="L4255" i="6"/>
  <c r="Q4255" i="6" s="1"/>
  <c r="L4191" i="6"/>
  <c r="Q4191" i="6" s="1"/>
  <c r="L4127" i="6"/>
  <c r="Q4127" i="6" s="1"/>
  <c r="L4063" i="6"/>
  <c r="Q4063" i="6" s="1"/>
  <c r="L3999" i="6"/>
  <c r="Q3999" i="6" s="1"/>
  <c r="L3935" i="6"/>
  <c r="Q3935" i="6" s="1"/>
  <c r="L3871" i="6"/>
  <c r="Q3871" i="6" s="1"/>
  <c r="L3807" i="6"/>
  <c r="Q3807" i="6" s="1"/>
  <c r="L3743" i="6"/>
  <c r="Q3743" i="6" s="1"/>
  <c r="L3679" i="6"/>
  <c r="Q3679" i="6" s="1"/>
  <c r="L3615" i="6"/>
  <c r="Q3615" i="6" s="1"/>
  <c r="L3551" i="6"/>
  <c r="Q3551" i="6" s="1"/>
  <c r="L3487" i="6"/>
  <c r="Q3487" i="6" s="1"/>
  <c r="L3423" i="6"/>
  <c r="Q3423" i="6" s="1"/>
  <c r="L3359" i="6"/>
  <c r="Q3359" i="6" s="1"/>
  <c r="L3295" i="6"/>
  <c r="Q3295" i="6" s="1"/>
  <c r="L3231" i="6"/>
  <c r="Q3231" i="6" s="1"/>
  <c r="L3167" i="6"/>
  <c r="Q3167" i="6" s="1"/>
  <c r="L3103" i="6"/>
  <c r="Q3103" i="6" s="1"/>
  <c r="L3039" i="6"/>
  <c r="Q3039" i="6" s="1"/>
  <c r="L2975" i="6"/>
  <c r="Q2975" i="6" s="1"/>
  <c r="L2911" i="6"/>
  <c r="Q2911" i="6" s="1"/>
  <c r="L2847" i="6"/>
  <c r="Q2847" i="6" s="1"/>
  <c r="L2783" i="6"/>
  <c r="Q2783" i="6" s="1"/>
  <c r="L2719" i="6"/>
  <c r="Q2719" i="6" s="1"/>
  <c r="L2655" i="6"/>
  <c r="Q2655" i="6" s="1"/>
  <c r="L2591" i="6"/>
  <c r="Q2591" i="6" s="1"/>
  <c r="L2527" i="6"/>
  <c r="Q2527" i="6" s="1"/>
  <c r="L2463" i="6"/>
  <c r="Q2463" i="6" s="1"/>
  <c r="L2399" i="6"/>
  <c r="Q2399" i="6" s="1"/>
  <c r="L2335" i="6"/>
  <c r="Q2335" i="6" s="1"/>
  <c r="L2271" i="6"/>
  <c r="Q2271" i="6" s="1"/>
  <c r="L2207" i="6"/>
  <c r="Q2207" i="6" s="1"/>
  <c r="L2143" i="6"/>
  <c r="Q2143" i="6" s="1"/>
  <c r="L2079" i="6"/>
  <c r="Q2079" i="6" s="1"/>
  <c r="L2015" i="6"/>
  <c r="Q2015" i="6" s="1"/>
  <c r="L1951" i="6"/>
  <c r="Q1951" i="6" s="1"/>
  <c r="L1885" i="6"/>
  <c r="Q1885" i="6" s="1"/>
  <c r="L1812" i="6"/>
  <c r="Q1812" i="6" s="1"/>
  <c r="L1738" i="6"/>
  <c r="Q1738" i="6" s="1"/>
  <c r="L1636" i="6"/>
  <c r="Q1636" i="6" s="1"/>
  <c r="L1524" i="6"/>
  <c r="Q1524" i="6" s="1"/>
  <c r="L1358" i="6"/>
  <c r="Q1358" i="6" s="1"/>
  <c r="L1188" i="6"/>
  <c r="Q1188" i="6" s="1"/>
  <c r="L1009" i="6"/>
  <c r="Q1009" i="6" s="1"/>
  <c r="L753" i="6"/>
  <c r="Q753" i="6" s="1"/>
  <c r="L356" i="6"/>
  <c r="Q356" i="6" s="1"/>
  <c r="M5925" i="6"/>
  <c r="N5925" i="6" s="1"/>
  <c r="M5413" i="6"/>
  <c r="N5413" i="6" s="1"/>
  <c r="M4901" i="6"/>
  <c r="N4901" i="6" s="1"/>
  <c r="M4389" i="6"/>
  <c r="N4389" i="6" s="1"/>
  <c r="M3877" i="6"/>
  <c r="N3877" i="6" s="1"/>
  <c r="M3365" i="6"/>
  <c r="N3365" i="6" s="1"/>
  <c r="M2352" i="6"/>
  <c r="N2352" i="6" s="1"/>
  <c r="L4286" i="6"/>
  <c r="Q4286" i="6" s="1"/>
  <c r="L4222" i="6"/>
  <c r="Q4222" i="6" s="1"/>
  <c r="L4158" i="6"/>
  <c r="Q4158" i="6" s="1"/>
  <c r="L4094" i="6"/>
  <c r="Q4094" i="6" s="1"/>
  <c r="L4030" i="6"/>
  <c r="Q4030" i="6" s="1"/>
  <c r="L3966" i="6"/>
  <c r="Q3966" i="6" s="1"/>
  <c r="L3902" i="6"/>
  <c r="Q3902" i="6" s="1"/>
  <c r="L3838" i="6"/>
  <c r="Q3838" i="6" s="1"/>
  <c r="L3774" i="6"/>
  <c r="Q3774" i="6" s="1"/>
  <c r="L3710" i="6"/>
  <c r="Q3710" i="6" s="1"/>
  <c r="L3646" i="6"/>
  <c r="Q3646" i="6" s="1"/>
  <c r="L3582" i="6"/>
  <c r="Q3582" i="6" s="1"/>
  <c r="L3518" i="6"/>
  <c r="Q3518" i="6" s="1"/>
  <c r="L3454" i="6"/>
  <c r="Q3454" i="6" s="1"/>
  <c r="L3390" i="6"/>
  <c r="Q3390" i="6" s="1"/>
  <c r="L3326" i="6"/>
  <c r="Q3326" i="6" s="1"/>
  <c r="L3262" i="6"/>
  <c r="Q3262" i="6" s="1"/>
  <c r="L3198" i="6"/>
  <c r="Q3198" i="6" s="1"/>
  <c r="L3134" i="6"/>
  <c r="Q3134" i="6" s="1"/>
  <c r="L3070" i="6"/>
  <c r="Q3070" i="6" s="1"/>
  <c r="L3006" i="6"/>
  <c r="Q3006" i="6" s="1"/>
  <c r="L2942" i="6"/>
  <c r="Q2942" i="6" s="1"/>
  <c r="L2878" i="6"/>
  <c r="Q2878" i="6" s="1"/>
  <c r="L2814" i="6"/>
  <c r="Q2814" i="6" s="1"/>
  <c r="L2750" i="6"/>
  <c r="Q2750" i="6" s="1"/>
  <c r="L2686" i="6"/>
  <c r="Q2686" i="6" s="1"/>
  <c r="L2622" i="6"/>
  <c r="Q2622" i="6" s="1"/>
  <c r="L2558" i="6"/>
  <c r="Q2558" i="6" s="1"/>
  <c r="L2494" i="6"/>
  <c r="Q2494" i="6" s="1"/>
  <c r="L2430" i="6"/>
  <c r="Q2430" i="6" s="1"/>
  <c r="L2366" i="6"/>
  <c r="Q2366" i="6" s="1"/>
  <c r="L2302" i="6"/>
  <c r="Q2302" i="6" s="1"/>
  <c r="L2238" i="6"/>
  <c r="Q2238" i="6" s="1"/>
  <c r="L2174" i="6"/>
  <c r="Q2174" i="6" s="1"/>
  <c r="L2110" i="6"/>
  <c r="Q2110" i="6" s="1"/>
  <c r="L2046" i="6"/>
  <c r="Q2046" i="6" s="1"/>
  <c r="L1982" i="6"/>
  <c r="Q1982" i="6" s="1"/>
  <c r="L1918" i="6"/>
  <c r="Q1918" i="6" s="1"/>
  <c r="L1847" i="6"/>
  <c r="Q1847" i="6" s="1"/>
  <c r="L1774" i="6"/>
  <c r="Q1774" i="6" s="1"/>
  <c r="L1685" i="6"/>
  <c r="Q1685" i="6" s="1"/>
  <c r="L1582" i="6"/>
  <c r="Q1582" i="6" s="1"/>
  <c r="L1441" i="6"/>
  <c r="Q1441" i="6" s="1"/>
  <c r="L1270" i="6"/>
  <c r="Q1270" i="6" s="1"/>
  <c r="L1100" i="6"/>
  <c r="Q1100" i="6" s="1"/>
  <c r="L876" i="6"/>
  <c r="Q876" i="6" s="1"/>
  <c r="L604" i="6"/>
  <c r="Q604" i="6" s="1"/>
  <c r="L92" i="6"/>
  <c r="Q92" i="6" s="1"/>
  <c r="M5661" i="6"/>
  <c r="N5661" i="6" s="1"/>
  <c r="M5149" i="6"/>
  <c r="N5149" i="6" s="1"/>
  <c r="M4637" i="6"/>
  <c r="N4637" i="6" s="1"/>
  <c r="M4125" i="6"/>
  <c r="N4125" i="6" s="1"/>
  <c r="M3613" i="6"/>
  <c r="N3613" i="6" s="1"/>
  <c r="M3064" i="6"/>
  <c r="N3064" i="6" s="1"/>
  <c r="M818" i="6"/>
  <c r="N818" i="6" s="1"/>
  <c r="L6045" i="6"/>
  <c r="Q6045" i="6" s="1"/>
  <c r="L5981" i="6"/>
  <c r="Q5981" i="6" s="1"/>
  <c r="L5917" i="6"/>
  <c r="Q5917" i="6" s="1"/>
  <c r="L5853" i="6"/>
  <c r="Q5853" i="6" s="1"/>
  <c r="L5789" i="6"/>
  <c r="Q5789" i="6" s="1"/>
  <c r="L5725" i="6"/>
  <c r="Q5725" i="6" s="1"/>
  <c r="L5661" i="6"/>
  <c r="Q5661" i="6" s="1"/>
  <c r="L5597" i="6"/>
  <c r="Q5597" i="6" s="1"/>
  <c r="L5533" i="6"/>
  <c r="Q5533" i="6" s="1"/>
  <c r="L5469" i="6"/>
  <c r="Q5469" i="6" s="1"/>
  <c r="L5405" i="6"/>
  <c r="Q5405" i="6" s="1"/>
  <c r="L5341" i="6"/>
  <c r="Q5341" i="6" s="1"/>
  <c r="L5277" i="6"/>
  <c r="Q5277" i="6" s="1"/>
  <c r="L5213" i="6"/>
  <c r="Q5213" i="6" s="1"/>
  <c r="L5149" i="6"/>
  <c r="Q5149" i="6" s="1"/>
  <c r="L5085" i="6"/>
  <c r="Q5085" i="6" s="1"/>
  <c r="L5021" i="6"/>
  <c r="Q5021" i="6" s="1"/>
  <c r="L4957" i="6"/>
  <c r="Q4957" i="6" s="1"/>
  <c r="L4893" i="6"/>
  <c r="Q4893" i="6" s="1"/>
  <c r="L4829" i="6"/>
  <c r="Q4829" i="6" s="1"/>
  <c r="L4765" i="6"/>
  <c r="Q4765" i="6" s="1"/>
  <c r="L4701" i="6"/>
  <c r="Q4701" i="6" s="1"/>
  <c r="L4637" i="6"/>
  <c r="Q4637" i="6" s="1"/>
  <c r="L4573" i="6"/>
  <c r="Q4573" i="6" s="1"/>
  <c r="L4509" i="6"/>
  <c r="Q4509" i="6" s="1"/>
  <c r="L4445" i="6"/>
  <c r="Q4445" i="6" s="1"/>
  <c r="L4381" i="6"/>
  <c r="Q4381" i="6" s="1"/>
  <c r="L4317" i="6"/>
  <c r="Q4317" i="6" s="1"/>
  <c r="L4253" i="6"/>
  <c r="Q4253" i="6" s="1"/>
  <c r="L4189" i="6"/>
  <c r="Q4189" i="6" s="1"/>
  <c r="L4125" i="6"/>
  <c r="Q4125" i="6" s="1"/>
  <c r="L4061" i="6"/>
  <c r="Q4061" i="6" s="1"/>
  <c r="L3997" i="6"/>
  <c r="Q3997" i="6" s="1"/>
  <c r="L3933" i="6"/>
  <c r="Q3933" i="6" s="1"/>
  <c r="L3869" i="6"/>
  <c r="Q3869" i="6" s="1"/>
  <c r="L3805" i="6"/>
  <c r="Q3805" i="6" s="1"/>
  <c r="L3741" i="6"/>
  <c r="Q3741" i="6" s="1"/>
  <c r="L3677" i="6"/>
  <c r="Q3677" i="6" s="1"/>
  <c r="L3613" i="6"/>
  <c r="Q3613" i="6" s="1"/>
  <c r="L3549" i="6"/>
  <c r="Q3549" i="6" s="1"/>
  <c r="L3485" i="6"/>
  <c r="Q3485" i="6" s="1"/>
  <c r="L3421" i="6"/>
  <c r="Q3421" i="6" s="1"/>
  <c r="L3357" i="6"/>
  <c r="Q3357" i="6" s="1"/>
  <c r="L3293" i="6"/>
  <c r="Q3293" i="6" s="1"/>
  <c r="L3229" i="6"/>
  <c r="Q3229" i="6" s="1"/>
  <c r="L3165" i="6"/>
  <c r="Q3165" i="6" s="1"/>
  <c r="L3101" i="6"/>
  <c r="Q3101" i="6" s="1"/>
  <c r="L3037" i="6"/>
  <c r="Q3037" i="6" s="1"/>
  <c r="L2973" i="6"/>
  <c r="Q2973" i="6" s="1"/>
  <c r="L2909" i="6"/>
  <c r="Q2909" i="6" s="1"/>
  <c r="L2845" i="6"/>
  <c r="Q2845" i="6" s="1"/>
  <c r="L2781" i="6"/>
  <c r="Q2781" i="6" s="1"/>
  <c r="L2717" i="6"/>
  <c r="Q2717" i="6" s="1"/>
  <c r="L2653" i="6"/>
  <c r="Q2653" i="6" s="1"/>
  <c r="L2589" i="6"/>
  <c r="Q2589" i="6" s="1"/>
  <c r="L2525" i="6"/>
  <c r="Q2525" i="6" s="1"/>
  <c r="L2461" i="6"/>
  <c r="Q2461" i="6" s="1"/>
  <c r="L2397" i="6"/>
  <c r="Q2397" i="6" s="1"/>
  <c r="L2333" i="6"/>
  <c r="Q2333" i="6" s="1"/>
  <c r="L2269" i="6"/>
  <c r="Q2269" i="6" s="1"/>
  <c r="L2205" i="6"/>
  <c r="Q2205" i="6" s="1"/>
  <c r="L2141" i="6"/>
  <c r="Q2141" i="6" s="1"/>
  <c r="L2077" i="6"/>
  <c r="Q2077" i="6" s="1"/>
  <c r="L2013" i="6"/>
  <c r="Q2013" i="6" s="1"/>
  <c r="L1949" i="6"/>
  <c r="Q1949" i="6" s="1"/>
  <c r="L1882" i="6"/>
  <c r="Q1882" i="6" s="1"/>
  <c r="L1809" i="6"/>
  <c r="Q1809" i="6" s="1"/>
  <c r="L1734" i="6"/>
  <c r="Q1734" i="6" s="1"/>
  <c r="L1633" i="6"/>
  <c r="Q1633" i="6" s="1"/>
  <c r="L1518" i="6"/>
  <c r="Q1518" i="6" s="1"/>
  <c r="L1353" i="6"/>
  <c r="Q1353" i="6" s="1"/>
  <c r="L1182" i="6"/>
  <c r="Q1182" i="6" s="1"/>
  <c r="L1001" i="6"/>
  <c r="Q1001" i="6" s="1"/>
  <c r="L745" i="6"/>
  <c r="Q745" i="6" s="1"/>
  <c r="L340" i="6"/>
  <c r="Q340" i="6" s="1"/>
  <c r="M5909" i="6"/>
  <c r="N5909" i="6" s="1"/>
  <c r="M5397" i="6"/>
  <c r="N5397" i="6" s="1"/>
  <c r="M4885" i="6"/>
  <c r="N4885" i="6" s="1"/>
  <c r="M4373" i="6"/>
  <c r="N4373" i="6" s="1"/>
  <c r="M3861" i="6"/>
  <c r="N3861" i="6" s="1"/>
  <c r="M3349" i="6"/>
  <c r="N3349" i="6" s="1"/>
  <c r="M2288" i="6"/>
  <c r="N2288" i="6" s="1"/>
  <c r="L1883" i="6"/>
  <c r="Q1883" i="6" s="1"/>
  <c r="L1819" i="6"/>
  <c r="Q1819" i="6" s="1"/>
  <c r="L1755" i="6"/>
  <c r="Q1755" i="6" s="1"/>
  <c r="L1691" i="6"/>
  <c r="Q1691" i="6" s="1"/>
  <c r="L1627" i="6"/>
  <c r="Q1627" i="6" s="1"/>
  <c r="L1563" i="6"/>
  <c r="Q1563" i="6" s="1"/>
  <c r="L1499" i="6"/>
  <c r="Q1499" i="6" s="1"/>
  <c r="L1435" i="6"/>
  <c r="Q1435" i="6" s="1"/>
  <c r="L1371" i="6"/>
  <c r="Q1371" i="6" s="1"/>
  <c r="L1307" i="6"/>
  <c r="Q1307" i="6" s="1"/>
  <c r="L1243" i="6"/>
  <c r="Q1243" i="6" s="1"/>
  <c r="L1179" i="6"/>
  <c r="Q1179" i="6" s="1"/>
  <c r="L1115" i="6"/>
  <c r="Q1115" i="6" s="1"/>
  <c r="L1051" i="6"/>
  <c r="Q1051" i="6" s="1"/>
  <c r="L987" i="6"/>
  <c r="Q987" i="6" s="1"/>
  <c r="L923" i="6"/>
  <c r="Q923" i="6" s="1"/>
  <c r="L859" i="6"/>
  <c r="Q859" i="6" s="1"/>
  <c r="L795" i="6"/>
  <c r="Q795" i="6" s="1"/>
  <c r="L731" i="6"/>
  <c r="Q731" i="6" s="1"/>
  <c r="L667" i="6"/>
  <c r="Q667" i="6" s="1"/>
  <c r="L603" i="6"/>
  <c r="Q603" i="6" s="1"/>
  <c r="L539" i="6"/>
  <c r="Q539" i="6" s="1"/>
  <c r="L475" i="6"/>
  <c r="Q475" i="6" s="1"/>
  <c r="L411" i="6"/>
  <c r="Q411" i="6" s="1"/>
  <c r="L347" i="6"/>
  <c r="Q347" i="6" s="1"/>
  <c r="L283" i="6"/>
  <c r="Q283" i="6" s="1"/>
  <c r="L219" i="6"/>
  <c r="Q219" i="6" s="1"/>
  <c r="L155" i="6"/>
  <c r="Q155" i="6" s="1"/>
  <c r="L91" i="6"/>
  <c r="Q91" i="6" s="1"/>
  <c r="L27" i="6"/>
  <c r="Q27" i="6" s="1"/>
  <c r="M6044" i="6"/>
  <c r="N6044" i="6" s="1"/>
  <c r="M5980" i="6"/>
  <c r="N5980" i="6" s="1"/>
  <c r="M5916" i="6"/>
  <c r="N5916" i="6" s="1"/>
  <c r="M5852" i="6"/>
  <c r="N5852" i="6" s="1"/>
  <c r="M5788" i="6"/>
  <c r="N5788" i="6" s="1"/>
  <c r="M5724" i="6"/>
  <c r="N5724" i="6" s="1"/>
  <c r="M5660" i="6"/>
  <c r="N5660" i="6" s="1"/>
  <c r="M5596" i="6"/>
  <c r="N5596" i="6" s="1"/>
  <c r="M5532" i="6"/>
  <c r="N5532" i="6" s="1"/>
  <c r="M5468" i="6"/>
  <c r="N5468" i="6" s="1"/>
  <c r="M5404" i="6"/>
  <c r="N5404" i="6" s="1"/>
  <c r="M5340" i="6"/>
  <c r="N5340" i="6" s="1"/>
  <c r="M5276" i="6"/>
  <c r="N5276" i="6" s="1"/>
  <c r="M5212" i="6"/>
  <c r="N5212" i="6" s="1"/>
  <c r="M5148" i="6"/>
  <c r="N5148" i="6" s="1"/>
  <c r="M5084" i="6"/>
  <c r="N5084" i="6" s="1"/>
  <c r="M5020" i="6"/>
  <c r="N5020" i="6" s="1"/>
  <c r="M4956" i="6"/>
  <c r="N4956" i="6" s="1"/>
  <c r="M4892" i="6"/>
  <c r="N4892" i="6" s="1"/>
  <c r="M4828" i="6"/>
  <c r="N4828" i="6" s="1"/>
  <c r="M4764" i="6"/>
  <c r="N4764" i="6" s="1"/>
  <c r="M4700" i="6"/>
  <c r="N4700" i="6" s="1"/>
  <c r="M4636" i="6"/>
  <c r="N4636" i="6" s="1"/>
  <c r="M4572" i="6"/>
  <c r="N4572" i="6" s="1"/>
  <c r="M4508" i="6"/>
  <c r="N4508" i="6" s="1"/>
  <c r="M4444" i="6"/>
  <c r="N4444" i="6" s="1"/>
  <c r="M4380" i="6"/>
  <c r="N4380" i="6" s="1"/>
  <c r="M4316" i="6"/>
  <c r="N4316" i="6" s="1"/>
  <c r="M4252" i="6"/>
  <c r="N4252" i="6" s="1"/>
  <c r="M4188" i="6"/>
  <c r="N4188" i="6" s="1"/>
  <c r="M4124" i="6"/>
  <c r="N4124" i="6" s="1"/>
  <c r="M4060" i="6"/>
  <c r="N4060" i="6" s="1"/>
  <c r="M3996" i="6"/>
  <c r="N3996" i="6" s="1"/>
  <c r="M3932" i="6"/>
  <c r="N3932" i="6" s="1"/>
  <c r="M3868" i="6"/>
  <c r="N3868" i="6" s="1"/>
  <c r="M3804" i="6"/>
  <c r="N3804" i="6" s="1"/>
  <c r="M3740" i="6"/>
  <c r="N3740" i="6" s="1"/>
  <c r="M3676" i="6"/>
  <c r="N3676" i="6" s="1"/>
  <c r="M3612" i="6"/>
  <c r="N3612" i="6" s="1"/>
  <c r="M3548" i="6"/>
  <c r="N3548" i="6" s="1"/>
  <c r="M3484" i="6"/>
  <c r="N3484" i="6" s="1"/>
  <c r="M3420" i="6"/>
  <c r="N3420" i="6" s="1"/>
  <c r="M3356" i="6"/>
  <c r="N3356" i="6" s="1"/>
  <c r="M3292" i="6"/>
  <c r="N3292" i="6" s="1"/>
  <c r="M3222" i="6"/>
  <c r="N3222" i="6" s="1"/>
  <c r="M3148" i="6"/>
  <c r="N3148" i="6" s="1"/>
  <c r="M3063" i="6"/>
  <c r="N3063" i="6" s="1"/>
  <c r="M2904" i="6"/>
  <c r="N2904" i="6" s="1"/>
  <c r="M2732" i="6"/>
  <c r="N2732" i="6" s="1"/>
  <c r="M2562" i="6"/>
  <c r="N2562" i="6" s="1"/>
  <c r="M2314" i="6"/>
  <c r="N2314" i="6" s="1"/>
  <c r="M2058" i="6"/>
  <c r="N2058" i="6" s="1"/>
  <c r="M1802" i="6"/>
  <c r="N1802" i="6" s="1"/>
  <c r="M1322" i="6"/>
  <c r="N1322" i="6" s="1"/>
  <c r="M810" i="6"/>
  <c r="N810" i="6" s="1"/>
  <c r="M298" i="6"/>
  <c r="N298" i="6" s="1"/>
  <c r="L1546" i="6"/>
  <c r="Q1546" i="6" s="1"/>
  <c r="L1482" i="6"/>
  <c r="Q1482" i="6" s="1"/>
  <c r="L1418" i="6"/>
  <c r="Q1418" i="6" s="1"/>
  <c r="L1354" i="6"/>
  <c r="Q1354" i="6" s="1"/>
  <c r="L1290" i="6"/>
  <c r="Q1290" i="6" s="1"/>
  <c r="L1226" i="6"/>
  <c r="Q1226" i="6" s="1"/>
  <c r="L1162" i="6"/>
  <c r="Q1162" i="6" s="1"/>
  <c r="L1098" i="6"/>
  <c r="Q1098" i="6" s="1"/>
  <c r="L1034" i="6"/>
  <c r="Q1034" i="6" s="1"/>
  <c r="L970" i="6"/>
  <c r="Q970" i="6" s="1"/>
  <c r="L906" i="6"/>
  <c r="Q906" i="6" s="1"/>
  <c r="L842" i="6"/>
  <c r="Q842" i="6" s="1"/>
  <c r="L778" i="6"/>
  <c r="Q778" i="6" s="1"/>
  <c r="L714" i="6"/>
  <c r="Q714" i="6" s="1"/>
  <c r="L650" i="6"/>
  <c r="Q650" i="6" s="1"/>
  <c r="L586" i="6"/>
  <c r="Q586" i="6" s="1"/>
  <c r="L522" i="6"/>
  <c r="Q522" i="6" s="1"/>
  <c r="L458" i="6"/>
  <c r="Q458" i="6" s="1"/>
  <c r="L394" i="6"/>
  <c r="Q394" i="6" s="1"/>
  <c r="L330" i="6"/>
  <c r="Q330" i="6" s="1"/>
  <c r="L266" i="6"/>
  <c r="Q266" i="6" s="1"/>
  <c r="L202" i="6"/>
  <c r="Q202" i="6" s="1"/>
  <c r="L138" i="6"/>
  <c r="Q138" i="6" s="1"/>
  <c r="L74" i="6"/>
  <c r="Q74" i="6" s="1"/>
  <c r="O32" i="6"/>
  <c r="O40" i="6"/>
  <c r="O48" i="6"/>
  <c r="O56" i="6"/>
  <c r="O64" i="6"/>
  <c r="O72" i="6"/>
  <c r="O80" i="6"/>
  <c r="O88" i="6"/>
  <c r="O96" i="6"/>
  <c r="O26" i="6"/>
  <c r="O34" i="6"/>
  <c r="P34" i="6" s="1"/>
  <c r="O42" i="6"/>
  <c r="O50" i="6"/>
  <c r="O58" i="6"/>
  <c r="O66" i="6"/>
  <c r="O74" i="6"/>
  <c r="P74" i="6" s="1"/>
  <c r="O82" i="6"/>
  <c r="P82" i="6" s="1"/>
  <c r="O90" i="6"/>
  <c r="O98" i="6"/>
  <c r="P98" i="6" s="1"/>
  <c r="O106" i="6"/>
  <c r="O114" i="6"/>
  <c r="O122" i="6"/>
  <c r="O130" i="6"/>
  <c r="O138" i="6"/>
  <c r="P138" i="6" s="1"/>
  <c r="O146" i="6"/>
  <c r="P146" i="6" s="1"/>
  <c r="O154" i="6"/>
  <c r="O162" i="6"/>
  <c r="P162" i="6" s="1"/>
  <c r="O170" i="6"/>
  <c r="O178" i="6"/>
  <c r="O27" i="6"/>
  <c r="P27" i="6" s="1"/>
  <c r="O35" i="6"/>
  <c r="P35" i="6" s="1"/>
  <c r="O43" i="6"/>
  <c r="P43" i="6" s="1"/>
  <c r="O51" i="6"/>
  <c r="P51" i="6" s="1"/>
  <c r="O59" i="6"/>
  <c r="P59" i="6" s="1"/>
  <c r="O67" i="6"/>
  <c r="O75" i="6"/>
  <c r="O83" i="6"/>
  <c r="O91" i="6"/>
  <c r="P91" i="6" s="1"/>
  <c r="O99" i="6"/>
  <c r="P99" i="6" s="1"/>
  <c r="O107" i="6"/>
  <c r="P107" i="6" s="1"/>
  <c r="O115" i="6"/>
  <c r="P115" i="6" s="1"/>
  <c r="O123" i="6"/>
  <c r="P123" i="6" s="1"/>
  <c r="O131" i="6"/>
  <c r="O139" i="6"/>
  <c r="O147" i="6"/>
  <c r="O155" i="6"/>
  <c r="P155" i="6" s="1"/>
  <c r="O163" i="6"/>
  <c r="P163" i="6" s="1"/>
  <c r="O171" i="6"/>
  <c r="P171" i="6" s="1"/>
  <c r="O179" i="6"/>
  <c r="P179" i="6" s="1"/>
  <c r="O187" i="6"/>
  <c r="P187" i="6" s="1"/>
  <c r="O28" i="6"/>
  <c r="O36" i="6"/>
  <c r="P36" i="6" s="1"/>
  <c r="O44" i="6"/>
  <c r="O52" i="6"/>
  <c r="P52" i="6" s="1"/>
  <c r="O60" i="6"/>
  <c r="O68" i="6"/>
  <c r="P68" i="6" s="1"/>
  <c r="O76" i="6"/>
  <c r="P76" i="6" s="1"/>
  <c r="O84" i="6"/>
  <c r="P84" i="6" s="1"/>
  <c r="O92" i="6"/>
  <c r="P92" i="6" s="1"/>
  <c r="O100" i="6"/>
  <c r="P100" i="6" s="1"/>
  <c r="O108" i="6"/>
  <c r="O116" i="6"/>
  <c r="P116" i="6" s="1"/>
  <c r="O124" i="6"/>
  <c r="O132" i="6"/>
  <c r="P132" i="6" s="1"/>
  <c r="O140" i="6"/>
  <c r="P140" i="6" s="1"/>
  <c r="O148" i="6"/>
  <c r="O156" i="6"/>
  <c r="P156" i="6" s="1"/>
  <c r="O164" i="6"/>
  <c r="O172" i="6"/>
  <c r="P172" i="6" s="1"/>
  <c r="O180" i="6"/>
  <c r="P180" i="6" s="1"/>
  <c r="O39" i="6"/>
  <c r="O55" i="6"/>
  <c r="O71" i="6"/>
  <c r="O87" i="6"/>
  <c r="O103" i="6"/>
  <c r="O117" i="6"/>
  <c r="O128" i="6"/>
  <c r="O142" i="6"/>
  <c r="O153" i="6"/>
  <c r="O167" i="6"/>
  <c r="O181" i="6"/>
  <c r="O190" i="6"/>
  <c r="O198" i="6"/>
  <c r="O206" i="6"/>
  <c r="O214" i="6"/>
  <c r="O222" i="6"/>
  <c r="O230" i="6"/>
  <c r="O238" i="6"/>
  <c r="O246" i="6"/>
  <c r="O254" i="6"/>
  <c r="O262" i="6"/>
  <c r="O270" i="6"/>
  <c r="O278" i="6"/>
  <c r="O286" i="6"/>
  <c r="O294" i="6"/>
  <c r="O302" i="6"/>
  <c r="O310" i="6"/>
  <c r="O318" i="6"/>
  <c r="O326" i="6"/>
  <c r="O334" i="6"/>
  <c r="O342" i="6"/>
  <c r="O350" i="6"/>
  <c r="O358" i="6"/>
  <c r="O366" i="6"/>
  <c r="O374" i="6"/>
  <c r="O382" i="6"/>
  <c r="O390" i="6"/>
  <c r="O398" i="6"/>
  <c r="O406" i="6"/>
  <c r="O414" i="6"/>
  <c r="O422" i="6"/>
  <c r="O430" i="6"/>
  <c r="O438" i="6"/>
  <c r="O446" i="6"/>
  <c r="O454" i="6"/>
  <c r="O462" i="6"/>
  <c r="O470" i="6"/>
  <c r="O478" i="6"/>
  <c r="O486" i="6"/>
  <c r="O494" i="6"/>
  <c r="O502" i="6"/>
  <c r="O510" i="6"/>
  <c r="O518" i="6"/>
  <c r="O526" i="6"/>
  <c r="O534" i="6"/>
  <c r="O542" i="6"/>
  <c r="O550" i="6"/>
  <c r="O558" i="6"/>
  <c r="O566" i="6"/>
  <c r="O574" i="6"/>
  <c r="O582" i="6"/>
  <c r="O590" i="6"/>
  <c r="O598" i="6"/>
  <c r="O606" i="6"/>
  <c r="O614" i="6"/>
  <c r="O622" i="6"/>
  <c r="O630" i="6"/>
  <c r="O638" i="6"/>
  <c r="O646" i="6"/>
  <c r="O654" i="6"/>
  <c r="O662" i="6"/>
  <c r="O670" i="6"/>
  <c r="O678" i="6"/>
  <c r="O686" i="6"/>
  <c r="O694" i="6"/>
  <c r="O702" i="6"/>
  <c r="O710" i="6"/>
  <c r="O718" i="6"/>
  <c r="O726" i="6"/>
  <c r="O734" i="6"/>
  <c r="O742" i="6"/>
  <c r="O750" i="6"/>
  <c r="O758" i="6"/>
  <c r="O766" i="6"/>
  <c r="O774" i="6"/>
  <c r="O782" i="6"/>
  <c r="O790" i="6"/>
  <c r="O798" i="6"/>
  <c r="O806" i="6"/>
  <c r="O814" i="6"/>
  <c r="O822" i="6"/>
  <c r="O830" i="6"/>
  <c r="O838" i="6"/>
  <c r="O846" i="6"/>
  <c r="O854" i="6"/>
  <c r="O862" i="6"/>
  <c r="O870" i="6"/>
  <c r="O878" i="6"/>
  <c r="O886" i="6"/>
  <c r="O894" i="6"/>
  <c r="O902" i="6"/>
  <c r="O910" i="6"/>
  <c r="O918" i="6"/>
  <c r="O926" i="6"/>
  <c r="O934" i="6"/>
  <c r="O942" i="6"/>
  <c r="O950" i="6"/>
  <c r="O958" i="6"/>
  <c r="O966" i="6"/>
  <c r="O974" i="6"/>
  <c r="O982" i="6"/>
  <c r="O990" i="6"/>
  <c r="O998" i="6"/>
  <c r="O1006" i="6"/>
  <c r="O1014" i="6"/>
  <c r="O1022" i="6"/>
  <c r="O1030" i="6"/>
  <c r="O1038" i="6"/>
  <c r="P1038" i="6" s="1"/>
  <c r="O1046" i="6"/>
  <c r="P1046" i="6" s="1"/>
  <c r="O1054" i="6"/>
  <c r="P1054" i="6" s="1"/>
  <c r="O1062" i="6"/>
  <c r="O1070" i="6"/>
  <c r="P1070" i="6" s="1"/>
  <c r="O1078" i="6"/>
  <c r="O1086" i="6"/>
  <c r="P1086" i="6" s="1"/>
  <c r="O1094" i="6"/>
  <c r="O1102" i="6"/>
  <c r="P1102" i="6" s="1"/>
  <c r="O1110" i="6"/>
  <c r="O1118" i="6"/>
  <c r="O1126" i="6"/>
  <c r="P1126" i="6" s="1"/>
  <c r="O1134" i="6"/>
  <c r="P1134" i="6" s="1"/>
  <c r="O1142" i="6"/>
  <c r="P1142" i="6" s="1"/>
  <c r="O1150" i="6"/>
  <c r="P1150" i="6" s="1"/>
  <c r="O1158" i="6"/>
  <c r="O1166" i="6"/>
  <c r="O1174" i="6"/>
  <c r="P1174" i="6" s="1"/>
  <c r="O1182" i="6"/>
  <c r="P1182" i="6" s="1"/>
  <c r="O1190" i="6"/>
  <c r="P1190" i="6" s="1"/>
  <c r="O1198" i="6"/>
  <c r="O1206" i="6"/>
  <c r="O1214" i="6"/>
  <c r="O1222" i="6"/>
  <c r="O1230" i="6"/>
  <c r="P1230" i="6" s="1"/>
  <c r="O1238" i="6"/>
  <c r="P1238" i="6" s="1"/>
  <c r="O1246" i="6"/>
  <c r="P1246" i="6" s="1"/>
  <c r="O1254" i="6"/>
  <c r="O1262" i="6"/>
  <c r="P1262" i="6" s="1"/>
  <c r="O1270" i="6"/>
  <c r="P1270" i="6" s="1"/>
  <c r="O1278" i="6"/>
  <c r="P1278" i="6" s="1"/>
  <c r="O1286" i="6"/>
  <c r="P1286" i="6" s="1"/>
  <c r="O1294" i="6"/>
  <c r="O1302" i="6"/>
  <c r="O1310" i="6"/>
  <c r="O1318" i="6"/>
  <c r="P1318" i="6" s="1"/>
  <c r="O1326" i="6"/>
  <c r="P1326" i="6" s="1"/>
  <c r="O1334" i="6"/>
  <c r="P1334" i="6" s="1"/>
  <c r="O1342" i="6"/>
  <c r="O1350" i="6"/>
  <c r="P1350" i="6" s="1"/>
  <c r="O1358" i="6"/>
  <c r="P1358" i="6" s="1"/>
  <c r="O1366" i="6"/>
  <c r="P1366" i="6" s="1"/>
  <c r="O1374" i="6"/>
  <c r="P1374" i="6" s="1"/>
  <c r="O1382" i="6"/>
  <c r="P1382" i="6" s="1"/>
  <c r="O1390" i="6"/>
  <c r="O1398" i="6"/>
  <c r="O1406" i="6"/>
  <c r="P1406" i="6" s="1"/>
  <c r="O1414" i="6"/>
  <c r="O1422" i="6"/>
  <c r="P1422" i="6" s="1"/>
  <c r="O1430" i="6"/>
  <c r="O1438" i="6"/>
  <c r="P1438" i="6" s="1"/>
  <c r="O1446" i="6"/>
  <c r="O1454" i="6"/>
  <c r="P1454" i="6" s="1"/>
  <c r="O1462" i="6"/>
  <c r="P1462" i="6" s="1"/>
  <c r="O1470" i="6"/>
  <c r="P1470" i="6" s="1"/>
  <c r="O1478" i="6"/>
  <c r="P1478" i="6" s="1"/>
  <c r="O1486" i="6"/>
  <c r="O1494" i="6"/>
  <c r="P1494" i="6" s="1"/>
  <c r="O1502" i="6"/>
  <c r="O1510" i="6"/>
  <c r="O1518" i="6"/>
  <c r="P1518" i="6" s="1"/>
  <c r="O1526" i="6"/>
  <c r="O1534" i="6"/>
  <c r="P1534" i="6" s="1"/>
  <c r="O1542" i="6"/>
  <c r="O1550" i="6"/>
  <c r="P1550" i="6" s="1"/>
  <c r="O1558" i="6"/>
  <c r="P1558" i="6" s="1"/>
  <c r="O1566" i="6"/>
  <c r="P1566" i="6" s="1"/>
  <c r="O1574" i="6"/>
  <c r="P1574" i="6" s="1"/>
  <c r="O1582" i="6"/>
  <c r="P1582" i="6" s="1"/>
  <c r="O1590" i="6"/>
  <c r="P1590" i="6" s="1"/>
  <c r="O1598" i="6"/>
  <c r="P1598" i="6" s="1"/>
  <c r="O1606" i="6"/>
  <c r="O1614" i="6"/>
  <c r="P1614" i="6" s="1"/>
  <c r="O1622" i="6"/>
  <c r="O1630" i="6"/>
  <c r="P1630" i="6" s="1"/>
  <c r="O1638" i="6"/>
  <c r="O1646" i="6"/>
  <c r="O1654" i="6"/>
  <c r="O1662" i="6"/>
  <c r="O1670" i="6"/>
  <c r="P1670" i="6" s="1"/>
  <c r="O1678" i="6"/>
  <c r="O25" i="6"/>
  <c r="O41" i="6"/>
  <c r="P41" i="6" s="1"/>
  <c r="O57" i="6"/>
  <c r="O73" i="6"/>
  <c r="O89" i="6"/>
  <c r="O104" i="6"/>
  <c r="O118" i="6"/>
  <c r="O129" i="6"/>
  <c r="O143" i="6"/>
  <c r="O157" i="6"/>
  <c r="O168" i="6"/>
  <c r="O182" i="6"/>
  <c r="O191" i="6"/>
  <c r="O199" i="6"/>
  <c r="O207" i="6"/>
  <c r="O215" i="6"/>
  <c r="O223" i="6"/>
  <c r="O231" i="6"/>
  <c r="O239" i="6"/>
  <c r="O247" i="6"/>
  <c r="O255" i="6"/>
  <c r="O263" i="6"/>
  <c r="O271" i="6"/>
  <c r="O279" i="6"/>
  <c r="O287" i="6"/>
  <c r="O295" i="6"/>
  <c r="O303" i="6"/>
  <c r="O311" i="6"/>
  <c r="O319" i="6"/>
  <c r="O327" i="6"/>
  <c r="O335" i="6"/>
  <c r="O343" i="6"/>
  <c r="O351" i="6"/>
  <c r="O359" i="6"/>
  <c r="O367" i="6"/>
  <c r="O375" i="6"/>
  <c r="O383" i="6"/>
  <c r="O391" i="6"/>
  <c r="O399" i="6"/>
  <c r="O407" i="6"/>
  <c r="O415" i="6"/>
  <c r="O423" i="6"/>
  <c r="O431" i="6"/>
  <c r="O439" i="6"/>
  <c r="O447" i="6"/>
  <c r="O455" i="6"/>
  <c r="O463" i="6"/>
  <c r="O471" i="6"/>
  <c r="O479" i="6"/>
  <c r="O487" i="6"/>
  <c r="O495" i="6"/>
  <c r="O503" i="6"/>
  <c r="O511" i="6"/>
  <c r="O519" i="6"/>
  <c r="O527" i="6"/>
  <c r="O535" i="6"/>
  <c r="O543" i="6"/>
  <c r="O551" i="6"/>
  <c r="O559" i="6"/>
  <c r="O567" i="6"/>
  <c r="O575" i="6"/>
  <c r="O583" i="6"/>
  <c r="O591" i="6"/>
  <c r="O599" i="6"/>
  <c r="O607" i="6"/>
  <c r="O615" i="6"/>
  <c r="O623" i="6"/>
  <c r="O631" i="6"/>
  <c r="O639" i="6"/>
  <c r="O647" i="6"/>
  <c r="O655" i="6"/>
  <c r="O663" i="6"/>
  <c r="O671" i="6"/>
  <c r="O679" i="6"/>
  <c r="O687" i="6"/>
  <c r="O695" i="6"/>
  <c r="O703" i="6"/>
  <c r="O711" i="6"/>
  <c r="O719" i="6"/>
  <c r="O727" i="6"/>
  <c r="O735" i="6"/>
  <c r="O743" i="6"/>
  <c r="O751" i="6"/>
  <c r="O759" i="6"/>
  <c r="O767" i="6"/>
  <c r="O775" i="6"/>
  <c r="O783" i="6"/>
  <c r="O791" i="6"/>
  <c r="O799" i="6"/>
  <c r="O807" i="6"/>
  <c r="O815" i="6"/>
  <c r="O823" i="6"/>
  <c r="O831" i="6"/>
  <c r="O839" i="6"/>
  <c r="O29" i="6"/>
  <c r="O45" i="6"/>
  <c r="O61" i="6"/>
  <c r="O77" i="6"/>
  <c r="O93" i="6"/>
  <c r="O105" i="6"/>
  <c r="P105" i="6" s="1"/>
  <c r="O119" i="6"/>
  <c r="O133" i="6"/>
  <c r="O144" i="6"/>
  <c r="O158" i="6"/>
  <c r="O169" i="6"/>
  <c r="P169" i="6" s="1"/>
  <c r="O183" i="6"/>
  <c r="O192" i="6"/>
  <c r="O200" i="6"/>
  <c r="O208" i="6"/>
  <c r="O216" i="6"/>
  <c r="O224" i="6"/>
  <c r="O232" i="6"/>
  <c r="O240" i="6"/>
  <c r="O248" i="6"/>
  <c r="O256" i="6"/>
  <c r="O264" i="6"/>
  <c r="O272" i="6"/>
  <c r="O280" i="6"/>
  <c r="O288" i="6"/>
  <c r="O296" i="6"/>
  <c r="O304" i="6"/>
  <c r="O312" i="6"/>
  <c r="O320" i="6"/>
  <c r="O328" i="6"/>
  <c r="O336" i="6"/>
  <c r="O344" i="6"/>
  <c r="O352" i="6"/>
  <c r="O360" i="6"/>
  <c r="O368" i="6"/>
  <c r="O376" i="6"/>
  <c r="O384" i="6"/>
  <c r="O392" i="6"/>
  <c r="O400" i="6"/>
  <c r="O408" i="6"/>
  <c r="O416" i="6"/>
  <c r="O424" i="6"/>
  <c r="O432" i="6"/>
  <c r="O440" i="6"/>
  <c r="O448" i="6"/>
  <c r="O456" i="6"/>
  <c r="O464" i="6"/>
  <c r="O472" i="6"/>
  <c r="O480" i="6"/>
  <c r="O488" i="6"/>
  <c r="O496" i="6"/>
  <c r="O504" i="6"/>
  <c r="O512" i="6"/>
  <c r="O520" i="6"/>
  <c r="O528" i="6"/>
  <c r="O536" i="6"/>
  <c r="O544" i="6"/>
  <c r="O552" i="6"/>
  <c r="O560" i="6"/>
  <c r="O568" i="6"/>
  <c r="O576" i="6"/>
  <c r="O584" i="6"/>
  <c r="O592" i="6"/>
  <c r="O600" i="6"/>
  <c r="O608" i="6"/>
  <c r="O616" i="6"/>
  <c r="O624" i="6"/>
  <c r="O632" i="6"/>
  <c r="O640" i="6"/>
  <c r="O648" i="6"/>
  <c r="O656" i="6"/>
  <c r="O664" i="6"/>
  <c r="O672" i="6"/>
  <c r="O680" i="6"/>
  <c r="O688" i="6"/>
  <c r="O696" i="6"/>
  <c r="O704" i="6"/>
  <c r="O712" i="6"/>
  <c r="O720" i="6"/>
  <c r="O728" i="6"/>
  <c r="O736" i="6"/>
  <c r="O744" i="6"/>
  <c r="O752" i="6"/>
  <c r="O760" i="6"/>
  <c r="O768" i="6"/>
  <c r="O776" i="6"/>
  <c r="O784" i="6"/>
  <c r="O792" i="6"/>
  <c r="O800" i="6"/>
  <c r="O808" i="6"/>
  <c r="O816" i="6"/>
  <c r="O824" i="6"/>
  <c r="O832" i="6"/>
  <c r="O840" i="6"/>
  <c r="O848" i="6"/>
  <c r="O856" i="6"/>
  <c r="O864" i="6"/>
  <c r="O872" i="6"/>
  <c r="O880" i="6"/>
  <c r="O888" i="6"/>
  <c r="O896" i="6"/>
  <c r="O904" i="6"/>
  <c r="O912" i="6"/>
  <c r="O920" i="6"/>
  <c r="O928" i="6"/>
  <c r="O936" i="6"/>
  <c r="O944" i="6"/>
  <c r="O952" i="6"/>
  <c r="O960" i="6"/>
  <c r="P960" i="6" s="1"/>
  <c r="O968" i="6"/>
  <c r="O976" i="6"/>
  <c r="O984" i="6"/>
  <c r="O992" i="6"/>
  <c r="O1000" i="6"/>
  <c r="O1008" i="6"/>
  <c r="O1016" i="6"/>
  <c r="O1024" i="6"/>
  <c r="P1024" i="6" s="1"/>
  <c r="O1032" i="6"/>
  <c r="O1040" i="6"/>
  <c r="O1048" i="6"/>
  <c r="O1056" i="6"/>
  <c r="O1064" i="6"/>
  <c r="O1072" i="6"/>
  <c r="O1080" i="6"/>
  <c r="O1088" i="6"/>
  <c r="P1088" i="6" s="1"/>
  <c r="O1096" i="6"/>
  <c r="O1104" i="6"/>
  <c r="O1112" i="6"/>
  <c r="O1120" i="6"/>
  <c r="O1128" i="6"/>
  <c r="O1136" i="6"/>
  <c r="O1144" i="6"/>
  <c r="O1152" i="6"/>
  <c r="P1152" i="6" s="1"/>
  <c r="O1160" i="6"/>
  <c r="O1168" i="6"/>
  <c r="O1176" i="6"/>
  <c r="O1184" i="6"/>
  <c r="O1192" i="6"/>
  <c r="O1200" i="6"/>
  <c r="O1208" i="6"/>
  <c r="O1216" i="6"/>
  <c r="P1216" i="6" s="1"/>
  <c r="O1224" i="6"/>
  <c r="O1232" i="6"/>
  <c r="O1240" i="6"/>
  <c r="O1248" i="6"/>
  <c r="O1256" i="6"/>
  <c r="O1264" i="6"/>
  <c r="O1272" i="6"/>
  <c r="O1280" i="6"/>
  <c r="P1280" i="6" s="1"/>
  <c r="O1288" i="6"/>
  <c r="O1296" i="6"/>
  <c r="O1304" i="6"/>
  <c r="O1312" i="6"/>
  <c r="O1320" i="6"/>
  <c r="O1328" i="6"/>
  <c r="O1336" i="6"/>
  <c r="O1344" i="6"/>
  <c r="P1344" i="6" s="1"/>
  <c r="O1352" i="6"/>
  <c r="O1360" i="6"/>
  <c r="O1368" i="6"/>
  <c r="O1376" i="6"/>
  <c r="O1384" i="6"/>
  <c r="O1392" i="6"/>
  <c r="O1400" i="6"/>
  <c r="O1408" i="6"/>
  <c r="P1408" i="6" s="1"/>
  <c r="O1416" i="6"/>
  <c r="O1424" i="6"/>
  <c r="O1432" i="6"/>
  <c r="O1440" i="6"/>
  <c r="O1448" i="6"/>
  <c r="O1456" i="6"/>
  <c r="O1464" i="6"/>
  <c r="O1472" i="6"/>
  <c r="P1472" i="6" s="1"/>
  <c r="O1480" i="6"/>
  <c r="O1488" i="6"/>
  <c r="O1496" i="6"/>
  <c r="O1504" i="6"/>
  <c r="O1512" i="6"/>
  <c r="O1520" i="6"/>
  <c r="O1528" i="6"/>
  <c r="O1536" i="6"/>
  <c r="P1536" i="6" s="1"/>
  <c r="O1544" i="6"/>
  <c r="O1552" i="6"/>
  <c r="O1560" i="6"/>
  <c r="O1568" i="6"/>
  <c r="O1576" i="6"/>
  <c r="O1584" i="6"/>
  <c r="O1592" i="6"/>
  <c r="O1600" i="6"/>
  <c r="P1600" i="6" s="1"/>
  <c r="O1608" i="6"/>
  <c r="O1616" i="6"/>
  <c r="O1624" i="6"/>
  <c r="O1632" i="6"/>
  <c r="O1640" i="6"/>
  <c r="O1648" i="6"/>
  <c r="O1656" i="6"/>
  <c r="O1664" i="6"/>
  <c r="P1664" i="6" s="1"/>
  <c r="O1672" i="6"/>
  <c r="O1680" i="6"/>
  <c r="O1688" i="6"/>
  <c r="O1696" i="6"/>
  <c r="O1704" i="6"/>
  <c r="O1712" i="6"/>
  <c r="O1720" i="6"/>
  <c r="O1728" i="6"/>
  <c r="P1728" i="6" s="1"/>
  <c r="O1736" i="6"/>
  <c r="O1744" i="6"/>
  <c r="O1752" i="6"/>
  <c r="O1760" i="6"/>
  <c r="P1760" i="6" s="1"/>
  <c r="O1768" i="6"/>
  <c r="P1768" i="6" s="1"/>
  <c r="O1776" i="6"/>
  <c r="O1784" i="6"/>
  <c r="O1792" i="6"/>
  <c r="P1792" i="6" s="1"/>
  <c r="O1800" i="6"/>
  <c r="O1808" i="6"/>
  <c r="O1816" i="6"/>
  <c r="O1824" i="6"/>
  <c r="P1824" i="6" s="1"/>
  <c r="O1832" i="6"/>
  <c r="P1832" i="6" s="1"/>
  <c r="O1840" i="6"/>
  <c r="O1848" i="6"/>
  <c r="P1848" i="6" s="1"/>
  <c r="O1856" i="6"/>
  <c r="P1856" i="6" s="1"/>
  <c r="O1864" i="6"/>
  <c r="O1872" i="6"/>
  <c r="O1880" i="6"/>
  <c r="O1888" i="6"/>
  <c r="P1888" i="6" s="1"/>
  <c r="O1896" i="6"/>
  <c r="O1904" i="6"/>
  <c r="O1912" i="6"/>
  <c r="O1920" i="6"/>
  <c r="O1928" i="6"/>
  <c r="P1928" i="6" s="1"/>
  <c r="O1936" i="6"/>
  <c r="P1936" i="6" s="1"/>
  <c r="O1944" i="6"/>
  <c r="P1944" i="6" s="1"/>
  <c r="O1952" i="6"/>
  <c r="P1952" i="6" s="1"/>
  <c r="O1960" i="6"/>
  <c r="P1960" i="6" s="1"/>
  <c r="O1968" i="6"/>
  <c r="O1976" i="6"/>
  <c r="O30" i="6"/>
  <c r="O46" i="6"/>
  <c r="O62" i="6"/>
  <c r="O78" i="6"/>
  <c r="O94" i="6"/>
  <c r="O109" i="6"/>
  <c r="O120" i="6"/>
  <c r="O134" i="6"/>
  <c r="O145" i="6"/>
  <c r="O159" i="6"/>
  <c r="O173" i="6"/>
  <c r="O184" i="6"/>
  <c r="O193" i="6"/>
  <c r="O201" i="6"/>
  <c r="O209" i="6"/>
  <c r="O217" i="6"/>
  <c r="O225" i="6"/>
  <c r="O233" i="6"/>
  <c r="P233" i="6" s="1"/>
  <c r="O241" i="6"/>
  <c r="O249" i="6"/>
  <c r="O257" i="6"/>
  <c r="O265" i="6"/>
  <c r="O273" i="6"/>
  <c r="O281" i="6"/>
  <c r="O289" i="6"/>
  <c r="O297" i="6"/>
  <c r="P297" i="6" s="1"/>
  <c r="O305" i="6"/>
  <c r="O313" i="6"/>
  <c r="O321" i="6"/>
  <c r="O329" i="6"/>
  <c r="O337" i="6"/>
  <c r="O345" i="6"/>
  <c r="O353" i="6"/>
  <c r="O361" i="6"/>
  <c r="P361" i="6" s="1"/>
  <c r="O369" i="6"/>
  <c r="O377" i="6"/>
  <c r="O385" i="6"/>
  <c r="O393" i="6"/>
  <c r="O401" i="6"/>
  <c r="O409" i="6"/>
  <c r="O417" i="6"/>
  <c r="O425" i="6"/>
  <c r="P425" i="6" s="1"/>
  <c r="O433" i="6"/>
  <c r="O441" i="6"/>
  <c r="O449" i="6"/>
  <c r="O457" i="6"/>
  <c r="O465" i="6"/>
  <c r="O473" i="6"/>
  <c r="O481" i="6"/>
  <c r="O489" i="6"/>
  <c r="P489" i="6" s="1"/>
  <c r="O497" i="6"/>
  <c r="O505" i="6"/>
  <c r="O513" i="6"/>
  <c r="O521" i="6"/>
  <c r="O529" i="6"/>
  <c r="O537" i="6"/>
  <c r="O545" i="6"/>
  <c r="O553" i="6"/>
  <c r="P553" i="6" s="1"/>
  <c r="O561" i="6"/>
  <c r="O569" i="6"/>
  <c r="O577" i="6"/>
  <c r="O585" i="6"/>
  <c r="O593" i="6"/>
  <c r="O601" i="6"/>
  <c r="O609" i="6"/>
  <c r="O617" i="6"/>
  <c r="P617" i="6" s="1"/>
  <c r="O625" i="6"/>
  <c r="O633" i="6"/>
  <c r="O641" i="6"/>
  <c r="P641" i="6" s="1"/>
  <c r="O649" i="6"/>
  <c r="O657" i="6"/>
  <c r="O665" i="6"/>
  <c r="P665" i="6" s="1"/>
  <c r="O673" i="6"/>
  <c r="P673" i="6" s="1"/>
  <c r="O681" i="6"/>
  <c r="O689" i="6"/>
  <c r="O697" i="6"/>
  <c r="P697" i="6" s="1"/>
  <c r="O705" i="6"/>
  <c r="P705" i="6" s="1"/>
  <c r="O713" i="6"/>
  <c r="O721" i="6"/>
  <c r="O729" i="6"/>
  <c r="O737" i="6"/>
  <c r="O745" i="6"/>
  <c r="P745" i="6" s="1"/>
  <c r="O753" i="6"/>
  <c r="P753" i="6" s="1"/>
  <c r="O761" i="6"/>
  <c r="O769" i="6"/>
  <c r="O777" i="6"/>
  <c r="P777" i="6" s="1"/>
  <c r="O785" i="6"/>
  <c r="P785" i="6" s="1"/>
  <c r="O793" i="6"/>
  <c r="O801" i="6"/>
  <c r="O809" i="6"/>
  <c r="P809" i="6" s="1"/>
  <c r="O817" i="6"/>
  <c r="P817" i="6" s="1"/>
  <c r="O825" i="6"/>
  <c r="P825" i="6" s="1"/>
  <c r="O833" i="6"/>
  <c r="P833" i="6" s="1"/>
  <c r="O841" i="6"/>
  <c r="P841" i="6" s="1"/>
  <c r="O849" i="6"/>
  <c r="P849" i="6" s="1"/>
  <c r="O857" i="6"/>
  <c r="P857" i="6" s="1"/>
  <c r="O865" i="6"/>
  <c r="P865" i="6" s="1"/>
  <c r="O873" i="6"/>
  <c r="P873" i="6" s="1"/>
  <c r="O881" i="6"/>
  <c r="P881" i="6" s="1"/>
  <c r="O889" i="6"/>
  <c r="P889" i="6" s="1"/>
  <c r="O897" i="6"/>
  <c r="P897" i="6" s="1"/>
  <c r="O905" i="6"/>
  <c r="O913" i="6"/>
  <c r="O921" i="6"/>
  <c r="P921" i="6" s="1"/>
  <c r="O929" i="6"/>
  <c r="P929" i="6" s="1"/>
  <c r="O937" i="6"/>
  <c r="O945" i="6"/>
  <c r="O953" i="6"/>
  <c r="P953" i="6" s="1"/>
  <c r="O961" i="6"/>
  <c r="P961" i="6" s="1"/>
  <c r="O969" i="6"/>
  <c r="O977" i="6"/>
  <c r="O985" i="6"/>
  <c r="O993" i="6"/>
  <c r="O1001" i="6"/>
  <c r="P1001" i="6" s="1"/>
  <c r="O1009" i="6"/>
  <c r="P1009" i="6" s="1"/>
  <c r="O1017" i="6"/>
  <c r="O1025" i="6"/>
  <c r="O1033" i="6"/>
  <c r="P1033" i="6" s="1"/>
  <c r="O1041" i="6"/>
  <c r="P1041" i="6" s="1"/>
  <c r="O1049" i="6"/>
  <c r="O1057" i="6"/>
  <c r="O1065" i="6"/>
  <c r="P1065" i="6" s="1"/>
  <c r="O1073" i="6"/>
  <c r="P1073" i="6" s="1"/>
  <c r="O1081" i="6"/>
  <c r="P1081" i="6" s="1"/>
  <c r="O1089" i="6"/>
  <c r="O1097" i="6"/>
  <c r="P1097" i="6" s="1"/>
  <c r="O1105" i="6"/>
  <c r="O1113" i="6"/>
  <c r="P1113" i="6" s="1"/>
  <c r="O1121" i="6"/>
  <c r="P1121" i="6" s="1"/>
  <c r="O1129" i="6"/>
  <c r="P1129" i="6" s="1"/>
  <c r="O1137" i="6"/>
  <c r="O1145" i="6"/>
  <c r="O1153" i="6"/>
  <c r="P1153" i="6" s="1"/>
  <c r="O1161" i="6"/>
  <c r="O1169" i="6"/>
  <c r="P1169" i="6" s="1"/>
  <c r="O1177" i="6"/>
  <c r="O1185" i="6"/>
  <c r="P1185" i="6" s="1"/>
  <c r="O1193" i="6"/>
  <c r="O1201" i="6"/>
  <c r="P1201" i="6" s="1"/>
  <c r="O1209" i="6"/>
  <c r="P1209" i="6" s="1"/>
  <c r="O1217" i="6"/>
  <c r="P1217" i="6" s="1"/>
  <c r="O1225" i="6"/>
  <c r="P1225" i="6" s="1"/>
  <c r="O1233" i="6"/>
  <c r="O1241" i="6"/>
  <c r="P1241" i="6" s="1"/>
  <c r="O1249" i="6"/>
  <c r="O1257" i="6"/>
  <c r="P1257" i="6" s="1"/>
  <c r="O1265" i="6"/>
  <c r="O1273" i="6"/>
  <c r="P1273" i="6" s="1"/>
  <c r="O1281" i="6"/>
  <c r="O1289" i="6"/>
  <c r="O1297" i="6"/>
  <c r="P1297" i="6" s="1"/>
  <c r="O1305" i="6"/>
  <c r="P1305" i="6" s="1"/>
  <c r="O1313" i="6"/>
  <c r="P1313" i="6" s="1"/>
  <c r="O1321" i="6"/>
  <c r="P1321" i="6" s="1"/>
  <c r="O1329" i="6"/>
  <c r="P1329" i="6" s="1"/>
  <c r="O1337" i="6"/>
  <c r="O1345" i="6"/>
  <c r="P1345" i="6" s="1"/>
  <c r="O1353" i="6"/>
  <c r="P1353" i="6" s="1"/>
  <c r="O1361" i="6"/>
  <c r="P1361" i="6" s="1"/>
  <c r="O1369" i="6"/>
  <c r="O1377" i="6"/>
  <c r="O1385" i="6"/>
  <c r="O1393" i="6"/>
  <c r="P1393" i="6" s="1"/>
  <c r="O1401" i="6"/>
  <c r="P1401" i="6" s="1"/>
  <c r="O1409" i="6"/>
  <c r="P1409" i="6" s="1"/>
  <c r="O1417" i="6"/>
  <c r="P1417" i="6" s="1"/>
  <c r="O1425" i="6"/>
  <c r="O1433" i="6"/>
  <c r="P1433" i="6" s="1"/>
  <c r="O1441" i="6"/>
  <c r="P1441" i="6" s="1"/>
  <c r="O1449" i="6"/>
  <c r="P1449" i="6" s="1"/>
  <c r="O1457" i="6"/>
  <c r="O1465" i="6"/>
  <c r="O1473" i="6"/>
  <c r="O1481" i="6"/>
  <c r="O1489" i="6"/>
  <c r="P1489" i="6" s="1"/>
  <c r="O1497" i="6"/>
  <c r="P1497" i="6" s="1"/>
  <c r="O1505" i="6"/>
  <c r="P1505" i="6" s="1"/>
  <c r="O31" i="6"/>
  <c r="O47" i="6"/>
  <c r="O63" i="6"/>
  <c r="O79" i="6"/>
  <c r="O95" i="6"/>
  <c r="O110" i="6"/>
  <c r="O121" i="6"/>
  <c r="O135" i="6"/>
  <c r="O149" i="6"/>
  <c r="O160" i="6"/>
  <c r="O174" i="6"/>
  <c r="O185" i="6"/>
  <c r="O194" i="6"/>
  <c r="O202" i="6"/>
  <c r="P202" i="6" s="1"/>
  <c r="O210" i="6"/>
  <c r="P210" i="6" s="1"/>
  <c r="O218" i="6"/>
  <c r="O226" i="6"/>
  <c r="P226" i="6" s="1"/>
  <c r="O234" i="6"/>
  <c r="P234" i="6" s="1"/>
  <c r="O242" i="6"/>
  <c r="O250" i="6"/>
  <c r="O258" i="6"/>
  <c r="O266" i="6"/>
  <c r="P266" i="6" s="1"/>
  <c r="O274" i="6"/>
  <c r="P274" i="6" s="1"/>
  <c r="O282" i="6"/>
  <c r="O290" i="6"/>
  <c r="P290" i="6" s="1"/>
  <c r="O298" i="6"/>
  <c r="P298" i="6" s="1"/>
  <c r="O306" i="6"/>
  <c r="O314" i="6"/>
  <c r="O322" i="6"/>
  <c r="O330" i="6"/>
  <c r="P330" i="6" s="1"/>
  <c r="O338" i="6"/>
  <c r="P338" i="6" s="1"/>
  <c r="O346" i="6"/>
  <c r="O354" i="6"/>
  <c r="P354" i="6" s="1"/>
  <c r="O362" i="6"/>
  <c r="P362" i="6" s="1"/>
  <c r="O370" i="6"/>
  <c r="O378" i="6"/>
  <c r="O386" i="6"/>
  <c r="O394" i="6"/>
  <c r="P394" i="6" s="1"/>
  <c r="O402" i="6"/>
  <c r="P402" i="6" s="1"/>
  <c r="O410" i="6"/>
  <c r="O418" i="6"/>
  <c r="P418" i="6" s="1"/>
  <c r="O426" i="6"/>
  <c r="P426" i="6" s="1"/>
  <c r="O434" i="6"/>
  <c r="O442" i="6"/>
  <c r="O450" i="6"/>
  <c r="O458" i="6"/>
  <c r="P458" i="6" s="1"/>
  <c r="O466" i="6"/>
  <c r="P466" i="6" s="1"/>
  <c r="O474" i="6"/>
  <c r="O482" i="6"/>
  <c r="P482" i="6" s="1"/>
  <c r="O490" i="6"/>
  <c r="P490" i="6" s="1"/>
  <c r="O498" i="6"/>
  <c r="O506" i="6"/>
  <c r="O514" i="6"/>
  <c r="O522" i="6"/>
  <c r="P522" i="6" s="1"/>
  <c r="O530" i="6"/>
  <c r="P530" i="6" s="1"/>
  <c r="O538" i="6"/>
  <c r="O546" i="6"/>
  <c r="P546" i="6" s="1"/>
  <c r="O554" i="6"/>
  <c r="P554" i="6" s="1"/>
  <c r="O562" i="6"/>
  <c r="O570" i="6"/>
  <c r="O578" i="6"/>
  <c r="O586" i="6"/>
  <c r="P586" i="6" s="1"/>
  <c r="O594" i="6"/>
  <c r="P594" i="6" s="1"/>
  <c r="O602" i="6"/>
  <c r="O610" i="6"/>
  <c r="P610" i="6" s="1"/>
  <c r="O618" i="6"/>
  <c r="P618" i="6" s="1"/>
  <c r="O626" i="6"/>
  <c r="O634" i="6"/>
  <c r="O642" i="6"/>
  <c r="O650" i="6"/>
  <c r="P650" i="6" s="1"/>
  <c r="O658" i="6"/>
  <c r="P658" i="6" s="1"/>
  <c r="O666" i="6"/>
  <c r="O674" i="6"/>
  <c r="P674" i="6" s="1"/>
  <c r="O682" i="6"/>
  <c r="P682" i="6" s="1"/>
  <c r="O690" i="6"/>
  <c r="O698" i="6"/>
  <c r="O706" i="6"/>
  <c r="O714" i="6"/>
  <c r="P714" i="6" s="1"/>
  <c r="O722" i="6"/>
  <c r="P722" i="6" s="1"/>
  <c r="O730" i="6"/>
  <c r="O738" i="6"/>
  <c r="P738" i="6" s="1"/>
  <c r="O746" i="6"/>
  <c r="P746" i="6" s="1"/>
  <c r="O754" i="6"/>
  <c r="O762" i="6"/>
  <c r="O770" i="6"/>
  <c r="O778" i="6"/>
  <c r="P778" i="6" s="1"/>
  <c r="O786" i="6"/>
  <c r="P786" i="6" s="1"/>
  <c r="O794" i="6"/>
  <c r="O802" i="6"/>
  <c r="P802" i="6" s="1"/>
  <c r="O810" i="6"/>
  <c r="P810" i="6" s="1"/>
  <c r="O818" i="6"/>
  <c r="O826" i="6"/>
  <c r="O834" i="6"/>
  <c r="O842" i="6"/>
  <c r="P842" i="6" s="1"/>
  <c r="O850" i="6"/>
  <c r="P850" i="6" s="1"/>
  <c r="O858" i="6"/>
  <c r="O866" i="6"/>
  <c r="P866" i="6" s="1"/>
  <c r="O874" i="6"/>
  <c r="P874" i="6" s="1"/>
  <c r="O882" i="6"/>
  <c r="O890" i="6"/>
  <c r="O898" i="6"/>
  <c r="O906" i="6"/>
  <c r="P906" i="6" s="1"/>
  <c r="O914" i="6"/>
  <c r="P914" i="6" s="1"/>
  <c r="O922" i="6"/>
  <c r="O930" i="6"/>
  <c r="P930" i="6" s="1"/>
  <c r="O938" i="6"/>
  <c r="P938" i="6" s="1"/>
  <c r="O946" i="6"/>
  <c r="O954" i="6"/>
  <c r="O962" i="6"/>
  <c r="O970" i="6"/>
  <c r="P970" i="6" s="1"/>
  <c r="O978" i="6"/>
  <c r="P978" i="6" s="1"/>
  <c r="O986" i="6"/>
  <c r="O994" i="6"/>
  <c r="P994" i="6" s="1"/>
  <c r="O1002" i="6"/>
  <c r="P1002" i="6" s="1"/>
  <c r="O1010" i="6"/>
  <c r="O1018" i="6"/>
  <c r="O1026" i="6"/>
  <c r="O1034" i="6"/>
  <c r="P1034" i="6" s="1"/>
  <c r="O1042" i="6"/>
  <c r="P1042" i="6" s="1"/>
  <c r="O1050" i="6"/>
  <c r="O1058" i="6"/>
  <c r="P1058" i="6" s="1"/>
  <c r="O1066" i="6"/>
  <c r="P1066" i="6" s="1"/>
  <c r="O1074" i="6"/>
  <c r="O1082" i="6"/>
  <c r="O1090" i="6"/>
  <c r="O1098" i="6"/>
  <c r="P1098" i="6" s="1"/>
  <c r="O1106" i="6"/>
  <c r="P1106" i="6" s="1"/>
  <c r="O1114" i="6"/>
  <c r="O1122" i="6"/>
  <c r="P1122" i="6" s="1"/>
  <c r="O1130" i="6"/>
  <c r="P1130" i="6" s="1"/>
  <c r="O1138" i="6"/>
  <c r="O1146" i="6"/>
  <c r="O1154" i="6"/>
  <c r="O1162" i="6"/>
  <c r="P1162" i="6" s="1"/>
  <c r="O1170" i="6"/>
  <c r="P1170" i="6" s="1"/>
  <c r="O1178" i="6"/>
  <c r="O1186" i="6"/>
  <c r="P1186" i="6" s="1"/>
  <c r="O1194" i="6"/>
  <c r="P1194" i="6" s="1"/>
  <c r="O1202" i="6"/>
  <c r="O1210" i="6"/>
  <c r="O1218" i="6"/>
  <c r="O1226" i="6"/>
  <c r="P1226" i="6" s="1"/>
  <c r="O1234" i="6"/>
  <c r="P1234" i="6" s="1"/>
  <c r="O1242" i="6"/>
  <c r="O1250" i="6"/>
  <c r="P1250" i="6" s="1"/>
  <c r="O1258" i="6"/>
  <c r="P1258" i="6" s="1"/>
  <c r="O1266" i="6"/>
  <c r="O1274" i="6"/>
  <c r="O1282" i="6"/>
  <c r="O1290" i="6"/>
  <c r="P1290" i="6" s="1"/>
  <c r="O1298" i="6"/>
  <c r="P1298" i="6" s="1"/>
  <c r="O1306" i="6"/>
  <c r="O1314" i="6"/>
  <c r="P1314" i="6" s="1"/>
  <c r="O1322" i="6"/>
  <c r="P1322" i="6" s="1"/>
  <c r="O1330" i="6"/>
  <c r="O1338" i="6"/>
  <c r="O1346" i="6"/>
  <c r="O1354" i="6"/>
  <c r="P1354" i="6" s="1"/>
  <c r="O1362" i="6"/>
  <c r="P1362" i="6" s="1"/>
  <c r="O1370" i="6"/>
  <c r="O1378" i="6"/>
  <c r="P1378" i="6" s="1"/>
  <c r="O1386" i="6"/>
  <c r="P1386" i="6" s="1"/>
  <c r="O1394" i="6"/>
  <c r="O1402" i="6"/>
  <c r="O1410" i="6"/>
  <c r="O1418" i="6"/>
  <c r="P1418" i="6" s="1"/>
  <c r="O1426" i="6"/>
  <c r="P1426" i="6" s="1"/>
  <c r="O1434" i="6"/>
  <c r="O1442" i="6"/>
  <c r="P1442" i="6" s="1"/>
  <c r="O1450" i="6"/>
  <c r="P1450" i="6" s="1"/>
  <c r="O1458" i="6"/>
  <c r="O1466" i="6"/>
  <c r="O1474" i="6"/>
  <c r="O1482" i="6"/>
  <c r="P1482" i="6" s="1"/>
  <c r="O1490" i="6"/>
  <c r="P1490" i="6" s="1"/>
  <c r="O1498" i="6"/>
  <c r="O1506" i="6"/>
  <c r="P1506" i="6" s="1"/>
  <c r="O1514" i="6"/>
  <c r="P1514" i="6" s="1"/>
  <c r="O1522" i="6"/>
  <c r="O1530" i="6"/>
  <c r="O1538" i="6"/>
  <c r="O1546" i="6"/>
  <c r="P1546" i="6" s="1"/>
  <c r="O1554" i="6"/>
  <c r="P1554" i="6" s="1"/>
  <c r="O1562" i="6"/>
  <c r="O1570" i="6"/>
  <c r="P1570" i="6" s="1"/>
  <c r="O1578" i="6"/>
  <c r="P1578" i="6" s="1"/>
  <c r="O1586" i="6"/>
  <c r="O1594" i="6"/>
  <c r="O1602" i="6"/>
  <c r="O1610" i="6"/>
  <c r="O1618" i="6"/>
  <c r="P1618" i="6" s="1"/>
  <c r="O1626" i="6"/>
  <c r="O1634" i="6"/>
  <c r="P1634" i="6" s="1"/>
  <c r="O1642" i="6"/>
  <c r="O1650" i="6"/>
  <c r="P1650" i="6" s="1"/>
  <c r="O1658" i="6"/>
  <c r="P1658" i="6" s="1"/>
  <c r="O1666" i="6"/>
  <c r="P1666" i="6" s="1"/>
  <c r="O1674" i="6"/>
  <c r="P1674" i="6" s="1"/>
  <c r="O1682" i="6"/>
  <c r="P1682" i="6" s="1"/>
  <c r="O1690" i="6"/>
  <c r="P1690" i="6" s="1"/>
  <c r="O1698" i="6"/>
  <c r="P1698" i="6" s="1"/>
  <c r="O1706" i="6"/>
  <c r="P1706" i="6" s="1"/>
  <c r="O1714" i="6"/>
  <c r="P1714" i="6" s="1"/>
  <c r="O1722" i="6"/>
  <c r="O1730" i="6"/>
  <c r="P1730" i="6" s="1"/>
  <c r="O1738" i="6"/>
  <c r="P1738" i="6" s="1"/>
  <c r="O1746" i="6"/>
  <c r="O1754" i="6"/>
  <c r="P1754" i="6" s="1"/>
  <c r="O1762" i="6"/>
  <c r="P1762" i="6" s="1"/>
  <c r="O1770" i="6"/>
  <c r="P1770" i="6" s="1"/>
  <c r="O1778" i="6"/>
  <c r="O1786" i="6"/>
  <c r="P1786" i="6" s="1"/>
  <c r="O1794" i="6"/>
  <c r="P1794" i="6" s="1"/>
  <c r="O1802" i="6"/>
  <c r="O1810" i="6"/>
  <c r="P1810" i="6" s="1"/>
  <c r="O1818" i="6"/>
  <c r="P1818" i="6" s="1"/>
  <c r="O1826" i="6"/>
  <c r="P1826" i="6" s="1"/>
  <c r="O1834" i="6"/>
  <c r="P1834" i="6" s="1"/>
  <c r="O1842" i="6"/>
  <c r="O1850" i="6"/>
  <c r="P1850" i="6" s="1"/>
  <c r="O1858" i="6"/>
  <c r="P1858" i="6" s="1"/>
  <c r="O1866" i="6"/>
  <c r="O1874" i="6"/>
  <c r="P1874" i="6" s="1"/>
  <c r="O1882" i="6"/>
  <c r="P1882" i="6" s="1"/>
  <c r="O1890" i="6"/>
  <c r="O1898" i="6"/>
  <c r="O1906" i="6"/>
  <c r="P1906" i="6" s="1"/>
  <c r="O1914" i="6"/>
  <c r="O1922" i="6"/>
  <c r="O1930" i="6"/>
  <c r="O1938" i="6"/>
  <c r="P1938" i="6" s="1"/>
  <c r="O1946" i="6"/>
  <c r="P1946" i="6" s="1"/>
  <c r="O1954" i="6"/>
  <c r="P1954" i="6" s="1"/>
  <c r="O1962" i="6"/>
  <c r="P1962" i="6" s="1"/>
  <c r="O1970" i="6"/>
  <c r="P1970" i="6" s="1"/>
  <c r="O1978" i="6"/>
  <c r="O1986" i="6"/>
  <c r="O1994" i="6"/>
  <c r="O2002" i="6"/>
  <c r="P2002" i="6" s="1"/>
  <c r="O2010" i="6"/>
  <c r="P2010" i="6" s="1"/>
  <c r="O2018" i="6"/>
  <c r="P2018" i="6" s="1"/>
  <c r="O2026" i="6"/>
  <c r="P2026" i="6" s="1"/>
  <c r="O2034" i="6"/>
  <c r="P2034" i="6" s="1"/>
  <c r="O2042" i="6"/>
  <c r="O2050" i="6"/>
  <c r="O2058" i="6"/>
  <c r="O2066" i="6"/>
  <c r="P2066" i="6" s="1"/>
  <c r="O2074" i="6"/>
  <c r="P2074" i="6" s="1"/>
  <c r="O2082" i="6"/>
  <c r="P2082" i="6" s="1"/>
  <c r="O2090" i="6"/>
  <c r="P2090" i="6" s="1"/>
  <c r="O2098" i="6"/>
  <c r="P2098" i="6" s="1"/>
  <c r="O2106" i="6"/>
  <c r="O2114" i="6"/>
  <c r="O2122" i="6"/>
  <c r="O2130" i="6"/>
  <c r="P2130" i="6" s="1"/>
  <c r="O2138" i="6"/>
  <c r="P2138" i="6" s="1"/>
  <c r="O2146" i="6"/>
  <c r="P2146" i="6" s="1"/>
  <c r="O2154" i="6"/>
  <c r="P2154" i="6" s="1"/>
  <c r="O2162" i="6"/>
  <c r="P2162" i="6" s="1"/>
  <c r="O2170" i="6"/>
  <c r="O2178" i="6"/>
  <c r="O2186" i="6"/>
  <c r="O2194" i="6"/>
  <c r="P2194" i="6" s="1"/>
  <c r="O2202" i="6"/>
  <c r="P2202" i="6" s="1"/>
  <c r="O2210" i="6"/>
  <c r="P2210" i="6" s="1"/>
  <c r="O2218" i="6"/>
  <c r="P2218" i="6" s="1"/>
  <c r="O2226" i="6"/>
  <c r="P2226" i="6" s="1"/>
  <c r="O2234" i="6"/>
  <c r="O2242" i="6"/>
  <c r="O2250" i="6"/>
  <c r="O33" i="6"/>
  <c r="O70" i="6"/>
  <c r="O112" i="6"/>
  <c r="O150" i="6"/>
  <c r="O177" i="6"/>
  <c r="O204" i="6"/>
  <c r="P204" i="6" s="1"/>
  <c r="O227" i="6"/>
  <c r="P227" i="6" s="1"/>
  <c r="O245" i="6"/>
  <c r="O268" i="6"/>
  <c r="P268" i="6" s="1"/>
  <c r="O291" i="6"/>
  <c r="P291" i="6" s="1"/>
  <c r="O309" i="6"/>
  <c r="O332" i="6"/>
  <c r="O355" i="6"/>
  <c r="P355" i="6" s="1"/>
  <c r="O373" i="6"/>
  <c r="O396" i="6"/>
  <c r="O419" i="6"/>
  <c r="P419" i="6" s="1"/>
  <c r="O437" i="6"/>
  <c r="O460" i="6"/>
  <c r="P460" i="6" s="1"/>
  <c r="O483" i="6"/>
  <c r="P483" i="6" s="1"/>
  <c r="O501" i="6"/>
  <c r="O524" i="6"/>
  <c r="P524" i="6" s="1"/>
  <c r="O547" i="6"/>
  <c r="P547" i="6" s="1"/>
  <c r="O565" i="6"/>
  <c r="O588" i="6"/>
  <c r="P588" i="6" s="1"/>
  <c r="O611" i="6"/>
  <c r="P611" i="6" s="1"/>
  <c r="O629" i="6"/>
  <c r="O652" i="6"/>
  <c r="P652" i="6" s="1"/>
  <c r="O675" i="6"/>
  <c r="P675" i="6" s="1"/>
  <c r="O693" i="6"/>
  <c r="O716" i="6"/>
  <c r="P716" i="6" s="1"/>
  <c r="O739" i="6"/>
  <c r="P739" i="6" s="1"/>
  <c r="O757" i="6"/>
  <c r="O780" i="6"/>
  <c r="O803" i="6"/>
  <c r="P803" i="6" s="1"/>
  <c r="O821" i="6"/>
  <c r="O844" i="6"/>
  <c r="O860" i="6"/>
  <c r="O876" i="6"/>
  <c r="P876" i="6" s="1"/>
  <c r="O892" i="6"/>
  <c r="O908" i="6"/>
  <c r="P908" i="6" s="1"/>
  <c r="O924" i="6"/>
  <c r="O940" i="6"/>
  <c r="P940" i="6" s="1"/>
  <c r="O956" i="6"/>
  <c r="P956" i="6" s="1"/>
  <c r="O972" i="6"/>
  <c r="P972" i="6" s="1"/>
  <c r="O988" i="6"/>
  <c r="P988" i="6" s="1"/>
  <c r="O1004" i="6"/>
  <c r="P1004" i="6" s="1"/>
  <c r="O1020" i="6"/>
  <c r="P1020" i="6" s="1"/>
  <c r="O1036" i="6"/>
  <c r="O1052" i="6"/>
  <c r="P1052" i="6" s="1"/>
  <c r="O1068" i="6"/>
  <c r="P1068" i="6" s="1"/>
  <c r="O1084" i="6"/>
  <c r="O1100" i="6"/>
  <c r="P1100" i="6" s="1"/>
  <c r="O1116" i="6"/>
  <c r="P1116" i="6" s="1"/>
  <c r="O1132" i="6"/>
  <c r="O1148" i="6"/>
  <c r="P1148" i="6" s="1"/>
  <c r="O1164" i="6"/>
  <c r="P1164" i="6" s="1"/>
  <c r="O1180" i="6"/>
  <c r="P1180" i="6" s="1"/>
  <c r="O1196" i="6"/>
  <c r="P1196" i="6" s="1"/>
  <c r="O1212" i="6"/>
  <c r="P1212" i="6" s="1"/>
  <c r="O1228" i="6"/>
  <c r="O1244" i="6"/>
  <c r="O1260" i="6"/>
  <c r="O1276" i="6"/>
  <c r="O1292" i="6"/>
  <c r="P1292" i="6" s="1"/>
  <c r="O1308" i="6"/>
  <c r="O1324" i="6"/>
  <c r="P1324" i="6" s="1"/>
  <c r="O1340" i="6"/>
  <c r="P1340" i="6" s="1"/>
  <c r="O1356" i="6"/>
  <c r="P1356" i="6" s="1"/>
  <c r="O1372" i="6"/>
  <c r="P1372" i="6" s="1"/>
  <c r="O1388" i="6"/>
  <c r="P1388" i="6" s="1"/>
  <c r="O1404" i="6"/>
  <c r="O1420" i="6"/>
  <c r="O1436" i="6"/>
  <c r="O1452" i="6"/>
  <c r="O1468" i="6"/>
  <c r="P1468" i="6" s="1"/>
  <c r="O1484" i="6"/>
  <c r="P1484" i="6" s="1"/>
  <c r="O1500" i="6"/>
  <c r="P1500" i="6" s="1"/>
  <c r="O1515" i="6"/>
  <c r="P1515" i="6" s="1"/>
  <c r="O1527" i="6"/>
  <c r="O1540" i="6"/>
  <c r="P1540" i="6" s="1"/>
  <c r="O1553" i="6"/>
  <c r="O1565" i="6"/>
  <c r="O1579" i="6"/>
  <c r="P1579" i="6" s="1"/>
  <c r="O1591" i="6"/>
  <c r="O1604" i="6"/>
  <c r="P1604" i="6" s="1"/>
  <c r="O1617" i="6"/>
  <c r="P1617" i="6" s="1"/>
  <c r="O1629" i="6"/>
  <c r="O1643" i="6"/>
  <c r="P1643" i="6" s="1"/>
  <c r="O1655" i="6"/>
  <c r="O1668" i="6"/>
  <c r="P1668" i="6" s="1"/>
  <c r="O1681" i="6"/>
  <c r="P1681" i="6" s="1"/>
  <c r="O1692" i="6"/>
  <c r="O1702" i="6"/>
  <c r="P1702" i="6" s="1"/>
  <c r="O1713" i="6"/>
  <c r="O1724" i="6"/>
  <c r="P1724" i="6" s="1"/>
  <c r="O1734" i="6"/>
  <c r="P1734" i="6" s="1"/>
  <c r="O1745" i="6"/>
  <c r="P1745" i="6" s="1"/>
  <c r="O1756" i="6"/>
  <c r="O1766" i="6"/>
  <c r="P1766" i="6" s="1"/>
  <c r="O1777" i="6"/>
  <c r="P1777" i="6" s="1"/>
  <c r="O1788" i="6"/>
  <c r="O1798" i="6"/>
  <c r="P1798" i="6" s="1"/>
  <c r="O1809" i="6"/>
  <c r="P1809" i="6" s="1"/>
  <c r="O1820" i="6"/>
  <c r="O1830" i="6"/>
  <c r="P1830" i="6" s="1"/>
  <c r="O1841" i="6"/>
  <c r="P1841" i="6" s="1"/>
  <c r="O1852" i="6"/>
  <c r="O1862" i="6"/>
  <c r="P1862" i="6" s="1"/>
  <c r="O1873" i="6"/>
  <c r="O1884" i="6"/>
  <c r="P1884" i="6" s="1"/>
  <c r="O1894" i="6"/>
  <c r="P1894" i="6" s="1"/>
  <c r="O1905" i="6"/>
  <c r="P1905" i="6" s="1"/>
  <c r="O1916" i="6"/>
  <c r="O1926" i="6"/>
  <c r="P1926" i="6" s="1"/>
  <c r="O1937" i="6"/>
  <c r="P1937" i="6" s="1"/>
  <c r="O1948" i="6"/>
  <c r="O1958" i="6"/>
  <c r="O1969" i="6"/>
  <c r="P1969" i="6" s="1"/>
  <c r="O1980" i="6"/>
  <c r="O1989" i="6"/>
  <c r="O1998" i="6"/>
  <c r="P1998" i="6" s="1"/>
  <c r="O2007" i="6"/>
  <c r="O2016" i="6"/>
  <c r="P2016" i="6" s="1"/>
  <c r="O2025" i="6"/>
  <c r="O2035" i="6"/>
  <c r="P2035" i="6" s="1"/>
  <c r="O2044" i="6"/>
  <c r="O2053" i="6"/>
  <c r="O2062" i="6"/>
  <c r="P2062" i="6" s="1"/>
  <c r="O2071" i="6"/>
  <c r="O2080" i="6"/>
  <c r="P2080" i="6" s="1"/>
  <c r="O2089" i="6"/>
  <c r="O2099" i="6"/>
  <c r="P2099" i="6" s="1"/>
  <c r="O2108" i="6"/>
  <c r="O2117" i="6"/>
  <c r="O2126" i="6"/>
  <c r="P2126" i="6" s="1"/>
  <c r="O2135" i="6"/>
  <c r="O2144" i="6"/>
  <c r="P2144" i="6" s="1"/>
  <c r="O2153" i="6"/>
  <c r="O2163" i="6"/>
  <c r="P2163" i="6" s="1"/>
  <c r="O2172" i="6"/>
  <c r="P2172" i="6" s="1"/>
  <c r="O2181" i="6"/>
  <c r="O2190" i="6"/>
  <c r="P2190" i="6" s="1"/>
  <c r="O2199" i="6"/>
  <c r="O2208" i="6"/>
  <c r="P2208" i="6" s="1"/>
  <c r="O2217" i="6"/>
  <c r="O2227" i="6"/>
  <c r="P2227" i="6" s="1"/>
  <c r="O2236" i="6"/>
  <c r="P2236" i="6" s="1"/>
  <c r="O2245" i="6"/>
  <c r="O2254" i="6"/>
  <c r="P2254" i="6" s="1"/>
  <c r="O2262" i="6"/>
  <c r="P2262" i="6" s="1"/>
  <c r="O2270" i="6"/>
  <c r="P2270" i="6" s="1"/>
  <c r="O2278" i="6"/>
  <c r="O2286" i="6"/>
  <c r="O2294" i="6"/>
  <c r="O2302" i="6"/>
  <c r="P2302" i="6" s="1"/>
  <c r="O2310" i="6"/>
  <c r="P2310" i="6" s="1"/>
  <c r="O2318" i="6"/>
  <c r="P2318" i="6" s="1"/>
  <c r="O2326" i="6"/>
  <c r="P2326" i="6" s="1"/>
  <c r="O2334" i="6"/>
  <c r="P2334" i="6" s="1"/>
  <c r="O2342" i="6"/>
  <c r="O2350" i="6"/>
  <c r="O2358" i="6"/>
  <c r="O2366" i="6"/>
  <c r="P2366" i="6" s="1"/>
  <c r="O2374" i="6"/>
  <c r="P2374" i="6" s="1"/>
  <c r="O2382" i="6"/>
  <c r="P2382" i="6" s="1"/>
  <c r="O2390" i="6"/>
  <c r="P2390" i="6" s="1"/>
  <c r="O2398" i="6"/>
  <c r="P2398" i="6" s="1"/>
  <c r="O2406" i="6"/>
  <c r="O2414" i="6"/>
  <c r="O2422" i="6"/>
  <c r="O2430" i="6"/>
  <c r="P2430" i="6" s="1"/>
  <c r="O2438" i="6"/>
  <c r="P2438" i="6" s="1"/>
  <c r="O2446" i="6"/>
  <c r="P2446" i="6" s="1"/>
  <c r="O2454" i="6"/>
  <c r="P2454" i="6" s="1"/>
  <c r="O2462" i="6"/>
  <c r="P2462" i="6" s="1"/>
  <c r="O2470" i="6"/>
  <c r="O2478" i="6"/>
  <c r="O2486" i="6"/>
  <c r="O2494" i="6"/>
  <c r="P2494" i="6" s="1"/>
  <c r="O2502" i="6"/>
  <c r="P2502" i="6" s="1"/>
  <c r="O2510" i="6"/>
  <c r="P2510" i="6" s="1"/>
  <c r="O2518" i="6"/>
  <c r="P2518" i="6" s="1"/>
  <c r="O2526" i="6"/>
  <c r="P2526" i="6" s="1"/>
  <c r="O2534" i="6"/>
  <c r="O2542" i="6"/>
  <c r="O2550" i="6"/>
  <c r="O2558" i="6"/>
  <c r="P2558" i="6" s="1"/>
  <c r="O2566" i="6"/>
  <c r="P2566" i="6" s="1"/>
  <c r="O2574" i="6"/>
  <c r="P2574" i="6" s="1"/>
  <c r="O2582" i="6"/>
  <c r="P2582" i="6" s="1"/>
  <c r="O2590" i="6"/>
  <c r="P2590" i="6" s="1"/>
  <c r="O2598" i="6"/>
  <c r="O2606" i="6"/>
  <c r="O2614" i="6"/>
  <c r="O2622" i="6"/>
  <c r="P2622" i="6" s="1"/>
  <c r="O2630" i="6"/>
  <c r="P2630" i="6" s="1"/>
  <c r="O2638" i="6"/>
  <c r="P2638" i="6" s="1"/>
  <c r="O2646" i="6"/>
  <c r="P2646" i="6" s="1"/>
  <c r="O2654" i="6"/>
  <c r="P2654" i="6" s="1"/>
  <c r="O2662" i="6"/>
  <c r="O2670" i="6"/>
  <c r="O2678" i="6"/>
  <c r="O2686" i="6"/>
  <c r="P2686" i="6" s="1"/>
  <c r="O2694" i="6"/>
  <c r="P2694" i="6" s="1"/>
  <c r="O2702" i="6"/>
  <c r="P2702" i="6" s="1"/>
  <c r="O2710" i="6"/>
  <c r="P2710" i="6" s="1"/>
  <c r="O2718" i="6"/>
  <c r="P2718" i="6" s="1"/>
  <c r="O2726" i="6"/>
  <c r="O2734" i="6"/>
  <c r="O2742" i="6"/>
  <c r="O2750" i="6"/>
  <c r="P2750" i="6" s="1"/>
  <c r="O2758" i="6"/>
  <c r="P2758" i="6" s="1"/>
  <c r="O2766" i="6"/>
  <c r="P2766" i="6" s="1"/>
  <c r="O2774" i="6"/>
  <c r="P2774" i="6" s="1"/>
  <c r="O2782" i="6"/>
  <c r="P2782" i="6" s="1"/>
  <c r="O2790" i="6"/>
  <c r="O2798" i="6"/>
  <c r="O2806" i="6"/>
  <c r="O2814" i="6"/>
  <c r="P2814" i="6" s="1"/>
  <c r="O2822" i="6"/>
  <c r="P2822" i="6" s="1"/>
  <c r="O2830" i="6"/>
  <c r="P2830" i="6" s="1"/>
  <c r="O2838" i="6"/>
  <c r="P2838" i="6" s="1"/>
  <c r="O2846" i="6"/>
  <c r="P2846" i="6" s="1"/>
  <c r="O2854" i="6"/>
  <c r="O2862" i="6"/>
  <c r="O2870" i="6"/>
  <c r="O2878" i="6"/>
  <c r="P2878" i="6" s="1"/>
  <c r="O2886" i="6"/>
  <c r="P2886" i="6" s="1"/>
  <c r="O2894" i="6"/>
  <c r="P2894" i="6" s="1"/>
  <c r="O2902" i="6"/>
  <c r="P2902" i="6" s="1"/>
  <c r="O2910" i="6"/>
  <c r="P2910" i="6" s="1"/>
  <c r="O2918" i="6"/>
  <c r="O2926" i="6"/>
  <c r="O2934" i="6"/>
  <c r="O2942" i="6"/>
  <c r="P2942" i="6" s="1"/>
  <c r="O2950" i="6"/>
  <c r="P2950" i="6" s="1"/>
  <c r="O2958" i="6"/>
  <c r="P2958" i="6" s="1"/>
  <c r="O2966" i="6"/>
  <c r="P2966" i="6" s="1"/>
  <c r="O2974" i="6"/>
  <c r="P2974" i="6" s="1"/>
  <c r="O2982" i="6"/>
  <c r="O2990" i="6"/>
  <c r="O2998" i="6"/>
  <c r="O3006" i="6"/>
  <c r="P3006" i="6" s="1"/>
  <c r="O3014" i="6"/>
  <c r="P3014" i="6" s="1"/>
  <c r="O3022" i="6"/>
  <c r="P3022" i="6" s="1"/>
  <c r="O3030" i="6"/>
  <c r="P3030" i="6" s="1"/>
  <c r="O3038" i="6"/>
  <c r="P3038" i="6" s="1"/>
  <c r="O3046" i="6"/>
  <c r="O3054" i="6"/>
  <c r="O3062" i="6"/>
  <c r="O3070" i="6"/>
  <c r="P3070" i="6" s="1"/>
  <c r="O3078" i="6"/>
  <c r="P3078" i="6" s="1"/>
  <c r="O3086" i="6"/>
  <c r="P3086" i="6" s="1"/>
  <c r="O3094" i="6"/>
  <c r="P3094" i="6" s="1"/>
  <c r="O3102" i="6"/>
  <c r="P3102" i="6" s="1"/>
  <c r="O3110" i="6"/>
  <c r="O3118" i="6"/>
  <c r="O3126" i="6"/>
  <c r="O3134" i="6"/>
  <c r="P3134" i="6" s="1"/>
  <c r="O3142" i="6"/>
  <c r="P3142" i="6" s="1"/>
  <c r="O3150" i="6"/>
  <c r="P3150" i="6" s="1"/>
  <c r="O3158" i="6"/>
  <c r="P3158" i="6" s="1"/>
  <c r="O3166" i="6"/>
  <c r="P3166" i="6" s="1"/>
  <c r="O3174" i="6"/>
  <c r="O3182" i="6"/>
  <c r="O3190" i="6"/>
  <c r="O3198" i="6"/>
  <c r="P3198" i="6" s="1"/>
  <c r="O3206" i="6"/>
  <c r="P3206" i="6" s="1"/>
  <c r="O3214" i="6"/>
  <c r="P3214" i="6" s="1"/>
  <c r="O3222" i="6"/>
  <c r="P3222" i="6" s="1"/>
  <c r="O3230" i="6"/>
  <c r="P3230" i="6" s="1"/>
  <c r="O3238" i="6"/>
  <c r="O3246" i="6"/>
  <c r="O3254" i="6"/>
  <c r="O3262" i="6"/>
  <c r="P3262" i="6" s="1"/>
  <c r="O3270" i="6"/>
  <c r="P3270" i="6" s="1"/>
  <c r="O3278" i="6"/>
  <c r="P3278" i="6" s="1"/>
  <c r="O3286" i="6"/>
  <c r="P3286" i="6" s="1"/>
  <c r="O3294" i="6"/>
  <c r="P3294" i="6" s="1"/>
  <c r="O3302" i="6"/>
  <c r="O3310" i="6"/>
  <c r="O3318" i="6"/>
  <c r="O3326" i="6"/>
  <c r="P3326" i="6" s="1"/>
  <c r="O3334" i="6"/>
  <c r="P3334" i="6" s="1"/>
  <c r="O3342" i="6"/>
  <c r="P3342" i="6" s="1"/>
  <c r="O3350" i="6"/>
  <c r="P3350" i="6" s="1"/>
  <c r="O3358" i="6"/>
  <c r="P3358" i="6" s="1"/>
  <c r="O3366" i="6"/>
  <c r="O3374" i="6"/>
  <c r="O3382" i="6"/>
  <c r="O3390" i="6"/>
  <c r="P3390" i="6" s="1"/>
  <c r="O3398" i="6"/>
  <c r="P3398" i="6" s="1"/>
  <c r="O3406" i="6"/>
  <c r="P3406" i="6" s="1"/>
  <c r="O3414" i="6"/>
  <c r="P3414" i="6" s="1"/>
  <c r="O3422" i="6"/>
  <c r="P3422" i="6" s="1"/>
  <c r="O3430" i="6"/>
  <c r="O3438" i="6"/>
  <c r="O3446" i="6"/>
  <c r="O3454" i="6"/>
  <c r="P3454" i="6" s="1"/>
  <c r="O3462" i="6"/>
  <c r="P3462" i="6" s="1"/>
  <c r="O3470" i="6"/>
  <c r="P3470" i="6" s="1"/>
  <c r="O3478" i="6"/>
  <c r="P3478" i="6" s="1"/>
  <c r="O3486" i="6"/>
  <c r="P3486" i="6" s="1"/>
  <c r="O3494" i="6"/>
  <c r="O3502" i="6"/>
  <c r="O3510" i="6"/>
  <c r="O3518" i="6"/>
  <c r="P3518" i="6" s="1"/>
  <c r="O3526" i="6"/>
  <c r="P3526" i="6" s="1"/>
  <c r="O3534" i="6"/>
  <c r="P3534" i="6" s="1"/>
  <c r="O3542" i="6"/>
  <c r="P3542" i="6" s="1"/>
  <c r="O3550" i="6"/>
  <c r="P3550" i="6" s="1"/>
  <c r="O3558" i="6"/>
  <c r="O3566" i="6"/>
  <c r="O3574" i="6"/>
  <c r="O37" i="6"/>
  <c r="O81" i="6"/>
  <c r="O113" i="6"/>
  <c r="O151" i="6"/>
  <c r="O186" i="6"/>
  <c r="O205" i="6"/>
  <c r="O228" i="6"/>
  <c r="O251" i="6"/>
  <c r="P251" i="6" s="1"/>
  <c r="O269" i="6"/>
  <c r="O292" i="6"/>
  <c r="O315" i="6"/>
  <c r="P315" i="6" s="1"/>
  <c r="O333" i="6"/>
  <c r="O356" i="6"/>
  <c r="P356" i="6" s="1"/>
  <c r="O379" i="6"/>
  <c r="P379" i="6" s="1"/>
  <c r="O397" i="6"/>
  <c r="O420" i="6"/>
  <c r="P420" i="6" s="1"/>
  <c r="O443" i="6"/>
  <c r="P443" i="6" s="1"/>
  <c r="O461" i="6"/>
  <c r="O484" i="6"/>
  <c r="P484" i="6" s="1"/>
  <c r="O507" i="6"/>
  <c r="P507" i="6" s="1"/>
  <c r="O525" i="6"/>
  <c r="O548" i="6"/>
  <c r="P548" i="6" s="1"/>
  <c r="O571" i="6"/>
  <c r="P571" i="6" s="1"/>
  <c r="O589" i="6"/>
  <c r="O612" i="6"/>
  <c r="P612" i="6" s="1"/>
  <c r="O635" i="6"/>
  <c r="P635" i="6" s="1"/>
  <c r="O653" i="6"/>
  <c r="O676" i="6"/>
  <c r="P676" i="6" s="1"/>
  <c r="O699" i="6"/>
  <c r="P699" i="6" s="1"/>
  <c r="O717" i="6"/>
  <c r="O740" i="6"/>
  <c r="O763" i="6"/>
  <c r="P763" i="6" s="1"/>
  <c r="O781" i="6"/>
  <c r="O804" i="6"/>
  <c r="P804" i="6" s="1"/>
  <c r="O827" i="6"/>
  <c r="P827" i="6" s="1"/>
  <c r="O845" i="6"/>
  <c r="O861" i="6"/>
  <c r="O877" i="6"/>
  <c r="O893" i="6"/>
  <c r="O909" i="6"/>
  <c r="O925" i="6"/>
  <c r="O941" i="6"/>
  <c r="O957" i="6"/>
  <c r="O973" i="6"/>
  <c r="O989" i="6"/>
  <c r="O1005" i="6"/>
  <c r="O1021" i="6"/>
  <c r="O1037" i="6"/>
  <c r="O1053" i="6"/>
  <c r="O1069" i="6"/>
  <c r="O1085" i="6"/>
  <c r="O1101" i="6"/>
  <c r="O1117" i="6"/>
  <c r="O1133" i="6"/>
  <c r="O1149" i="6"/>
  <c r="O1165" i="6"/>
  <c r="O1181" i="6"/>
  <c r="O1197" i="6"/>
  <c r="O1213" i="6"/>
  <c r="O1229" i="6"/>
  <c r="O1245" i="6"/>
  <c r="O1261" i="6"/>
  <c r="O1277" i="6"/>
  <c r="O1293" i="6"/>
  <c r="O1309" i="6"/>
  <c r="O1325" i="6"/>
  <c r="O1341" i="6"/>
  <c r="O1357" i="6"/>
  <c r="O1373" i="6"/>
  <c r="O1389" i="6"/>
  <c r="O1405" i="6"/>
  <c r="O1421" i="6"/>
  <c r="O1437" i="6"/>
  <c r="O1453" i="6"/>
  <c r="O1469" i="6"/>
  <c r="O1485" i="6"/>
  <c r="O1501" i="6"/>
  <c r="O1516" i="6"/>
  <c r="O1529" i="6"/>
  <c r="P1529" i="6" s="1"/>
  <c r="O1541" i="6"/>
  <c r="P1541" i="6" s="1"/>
  <c r="O1555" i="6"/>
  <c r="O1567" i="6"/>
  <c r="O1580" i="6"/>
  <c r="P1580" i="6" s="1"/>
  <c r="O1593" i="6"/>
  <c r="O1605" i="6"/>
  <c r="P1605" i="6" s="1"/>
  <c r="O1619" i="6"/>
  <c r="O1631" i="6"/>
  <c r="O1644" i="6"/>
  <c r="P1644" i="6" s="1"/>
  <c r="O1657" i="6"/>
  <c r="O1669" i="6"/>
  <c r="O1683" i="6"/>
  <c r="O1693" i="6"/>
  <c r="P1693" i="6" s="1"/>
  <c r="O1703" i="6"/>
  <c r="O1715" i="6"/>
  <c r="P1715" i="6" s="1"/>
  <c r="O1725" i="6"/>
  <c r="O1735" i="6"/>
  <c r="O1747" i="6"/>
  <c r="O1757" i="6"/>
  <c r="P1757" i="6" s="1"/>
  <c r="O1767" i="6"/>
  <c r="O1779" i="6"/>
  <c r="P1779" i="6" s="1"/>
  <c r="O1789" i="6"/>
  <c r="P1789" i="6" s="1"/>
  <c r="O1799" i="6"/>
  <c r="P1799" i="6" s="1"/>
  <c r="O1811" i="6"/>
  <c r="O1821" i="6"/>
  <c r="P1821" i="6" s="1"/>
  <c r="O1831" i="6"/>
  <c r="O1843" i="6"/>
  <c r="P1843" i="6" s="1"/>
  <c r="O1853" i="6"/>
  <c r="P1853" i="6" s="1"/>
  <c r="O1863" i="6"/>
  <c r="P1863" i="6" s="1"/>
  <c r="O1875" i="6"/>
  <c r="O1885" i="6"/>
  <c r="P1885" i="6" s="1"/>
  <c r="O1895" i="6"/>
  <c r="P1895" i="6" s="1"/>
  <c r="O1907" i="6"/>
  <c r="P1907" i="6" s="1"/>
  <c r="O1917" i="6"/>
  <c r="P1917" i="6" s="1"/>
  <c r="O1927" i="6"/>
  <c r="O1939" i="6"/>
  <c r="P1939" i="6" s="1"/>
  <c r="O1949" i="6"/>
  <c r="P1949" i="6" s="1"/>
  <c r="O1959" i="6"/>
  <c r="P1959" i="6" s="1"/>
  <c r="O1971" i="6"/>
  <c r="P1971" i="6" s="1"/>
  <c r="O1981" i="6"/>
  <c r="P1981" i="6" s="1"/>
  <c r="O1990" i="6"/>
  <c r="P1990" i="6" s="1"/>
  <c r="O1999" i="6"/>
  <c r="O2008" i="6"/>
  <c r="P2008" i="6" s="1"/>
  <c r="O2017" i="6"/>
  <c r="O2027" i="6"/>
  <c r="O2036" i="6"/>
  <c r="O2045" i="6"/>
  <c r="P2045" i="6" s="1"/>
  <c r="O2054" i="6"/>
  <c r="P2054" i="6" s="1"/>
  <c r="O2063" i="6"/>
  <c r="O2072" i="6"/>
  <c r="P2072" i="6" s="1"/>
  <c r="O2081" i="6"/>
  <c r="O2091" i="6"/>
  <c r="O2100" i="6"/>
  <c r="O2109" i="6"/>
  <c r="P2109" i="6" s="1"/>
  <c r="O2118" i="6"/>
  <c r="P2118" i="6" s="1"/>
  <c r="O2127" i="6"/>
  <c r="O2136" i="6"/>
  <c r="P2136" i="6" s="1"/>
  <c r="O2145" i="6"/>
  <c r="O2155" i="6"/>
  <c r="O2164" i="6"/>
  <c r="O2173" i="6"/>
  <c r="P2173" i="6" s="1"/>
  <c r="O2182" i="6"/>
  <c r="P2182" i="6" s="1"/>
  <c r="O2191" i="6"/>
  <c r="O2200" i="6"/>
  <c r="P2200" i="6" s="1"/>
  <c r="O2209" i="6"/>
  <c r="O2219" i="6"/>
  <c r="O2228" i="6"/>
  <c r="O2237" i="6"/>
  <c r="P2237" i="6" s="1"/>
  <c r="O2246" i="6"/>
  <c r="P2246" i="6" s="1"/>
  <c r="O2255" i="6"/>
  <c r="O2263" i="6"/>
  <c r="O2271" i="6"/>
  <c r="P2271" i="6" s="1"/>
  <c r="O2279" i="6"/>
  <c r="P2279" i="6" s="1"/>
  <c r="O2287" i="6"/>
  <c r="P2287" i="6" s="1"/>
  <c r="O2295" i="6"/>
  <c r="P2295" i="6" s="1"/>
  <c r="O2303" i="6"/>
  <c r="P2303" i="6" s="1"/>
  <c r="O2311" i="6"/>
  <c r="O2319" i="6"/>
  <c r="O2327" i="6"/>
  <c r="O2335" i="6"/>
  <c r="P2335" i="6" s="1"/>
  <c r="O2343" i="6"/>
  <c r="P2343" i="6" s="1"/>
  <c r="O2351" i="6"/>
  <c r="P2351" i="6" s="1"/>
  <c r="O2359" i="6"/>
  <c r="P2359" i="6" s="1"/>
  <c r="O2367" i="6"/>
  <c r="P2367" i="6" s="1"/>
  <c r="O2375" i="6"/>
  <c r="O2383" i="6"/>
  <c r="O2391" i="6"/>
  <c r="O2399" i="6"/>
  <c r="P2399" i="6" s="1"/>
  <c r="O2407" i="6"/>
  <c r="P2407" i="6" s="1"/>
  <c r="O2415" i="6"/>
  <c r="P2415" i="6" s="1"/>
  <c r="O2423" i="6"/>
  <c r="P2423" i="6" s="1"/>
  <c r="O2431" i="6"/>
  <c r="P2431" i="6" s="1"/>
  <c r="O2439" i="6"/>
  <c r="O2447" i="6"/>
  <c r="O2455" i="6"/>
  <c r="O2463" i="6"/>
  <c r="P2463" i="6" s="1"/>
  <c r="O2471" i="6"/>
  <c r="P2471" i="6" s="1"/>
  <c r="O2479" i="6"/>
  <c r="P2479" i="6" s="1"/>
  <c r="O2487" i="6"/>
  <c r="P2487" i="6" s="1"/>
  <c r="O2495" i="6"/>
  <c r="P2495" i="6" s="1"/>
  <c r="O2503" i="6"/>
  <c r="O2511" i="6"/>
  <c r="O2519" i="6"/>
  <c r="O2527" i="6"/>
  <c r="P2527" i="6" s="1"/>
  <c r="O2535" i="6"/>
  <c r="P2535" i="6" s="1"/>
  <c r="O2543" i="6"/>
  <c r="P2543" i="6" s="1"/>
  <c r="O2551" i="6"/>
  <c r="P2551" i="6" s="1"/>
  <c r="O2559" i="6"/>
  <c r="P2559" i="6" s="1"/>
  <c r="O2567" i="6"/>
  <c r="O2575" i="6"/>
  <c r="O2583" i="6"/>
  <c r="O2591" i="6"/>
  <c r="P2591" i="6" s="1"/>
  <c r="O2599" i="6"/>
  <c r="P2599" i="6" s="1"/>
  <c r="O2607" i="6"/>
  <c r="P2607" i="6" s="1"/>
  <c r="O2615" i="6"/>
  <c r="P2615" i="6" s="1"/>
  <c r="O2623" i="6"/>
  <c r="P2623" i="6" s="1"/>
  <c r="O2631" i="6"/>
  <c r="O2639" i="6"/>
  <c r="O2647" i="6"/>
  <c r="O2655" i="6"/>
  <c r="P2655" i="6" s="1"/>
  <c r="O2663" i="6"/>
  <c r="P2663" i="6" s="1"/>
  <c r="O2671" i="6"/>
  <c r="P2671" i="6" s="1"/>
  <c r="O2679" i="6"/>
  <c r="P2679" i="6" s="1"/>
  <c r="O2687" i="6"/>
  <c r="P2687" i="6" s="1"/>
  <c r="O2695" i="6"/>
  <c r="O2703" i="6"/>
  <c r="O2711" i="6"/>
  <c r="O2719" i="6"/>
  <c r="P2719" i="6" s="1"/>
  <c r="O2727" i="6"/>
  <c r="P2727" i="6" s="1"/>
  <c r="O2735" i="6"/>
  <c r="P2735" i="6" s="1"/>
  <c r="O2743" i="6"/>
  <c r="P2743" i="6" s="1"/>
  <c r="O2751" i="6"/>
  <c r="P2751" i="6" s="1"/>
  <c r="O2759" i="6"/>
  <c r="O2767" i="6"/>
  <c r="O2775" i="6"/>
  <c r="O2783" i="6"/>
  <c r="P2783" i="6" s="1"/>
  <c r="O2791" i="6"/>
  <c r="P2791" i="6" s="1"/>
  <c r="O2799" i="6"/>
  <c r="P2799" i="6" s="1"/>
  <c r="O2807" i="6"/>
  <c r="P2807" i="6" s="1"/>
  <c r="O2815" i="6"/>
  <c r="P2815" i="6" s="1"/>
  <c r="O2823" i="6"/>
  <c r="O2831" i="6"/>
  <c r="O2839" i="6"/>
  <c r="O2847" i="6"/>
  <c r="P2847" i="6" s="1"/>
  <c r="O2855" i="6"/>
  <c r="P2855" i="6" s="1"/>
  <c r="O2863" i="6"/>
  <c r="P2863" i="6" s="1"/>
  <c r="O2871" i="6"/>
  <c r="P2871" i="6" s="1"/>
  <c r="O2879" i="6"/>
  <c r="P2879" i="6" s="1"/>
  <c r="O2887" i="6"/>
  <c r="O2895" i="6"/>
  <c r="O2903" i="6"/>
  <c r="O2911" i="6"/>
  <c r="P2911" i="6" s="1"/>
  <c r="O2919" i="6"/>
  <c r="P2919" i="6" s="1"/>
  <c r="O2927" i="6"/>
  <c r="P2927" i="6" s="1"/>
  <c r="O2935" i="6"/>
  <c r="P2935" i="6" s="1"/>
  <c r="O2943" i="6"/>
  <c r="P2943" i="6" s="1"/>
  <c r="O2951" i="6"/>
  <c r="O2959" i="6"/>
  <c r="O2967" i="6"/>
  <c r="O2975" i="6"/>
  <c r="P2975" i="6" s="1"/>
  <c r="O2983" i="6"/>
  <c r="P2983" i="6" s="1"/>
  <c r="O2991" i="6"/>
  <c r="P2991" i="6" s="1"/>
  <c r="O2999" i="6"/>
  <c r="P2999" i="6" s="1"/>
  <c r="O3007" i="6"/>
  <c r="P3007" i="6" s="1"/>
  <c r="O3015" i="6"/>
  <c r="O3023" i="6"/>
  <c r="O3031" i="6"/>
  <c r="O3039" i="6"/>
  <c r="P3039" i="6" s="1"/>
  <c r="O3047" i="6"/>
  <c r="P3047" i="6" s="1"/>
  <c r="O3055" i="6"/>
  <c r="P3055" i="6" s="1"/>
  <c r="O3063" i="6"/>
  <c r="P3063" i="6" s="1"/>
  <c r="O3071" i="6"/>
  <c r="P3071" i="6" s="1"/>
  <c r="O3079" i="6"/>
  <c r="O3087" i="6"/>
  <c r="O3095" i="6"/>
  <c r="O3103" i="6"/>
  <c r="P3103" i="6" s="1"/>
  <c r="O38" i="6"/>
  <c r="O85" i="6"/>
  <c r="O125" i="6"/>
  <c r="O152" i="6"/>
  <c r="O188" i="6"/>
  <c r="O211" i="6"/>
  <c r="O229" i="6"/>
  <c r="O252" i="6"/>
  <c r="P252" i="6" s="1"/>
  <c r="O275" i="6"/>
  <c r="O293" i="6"/>
  <c r="O316" i="6"/>
  <c r="P316" i="6" s="1"/>
  <c r="O339" i="6"/>
  <c r="O357" i="6"/>
  <c r="O380" i="6"/>
  <c r="P380" i="6" s="1"/>
  <c r="O403" i="6"/>
  <c r="O421" i="6"/>
  <c r="O444" i="6"/>
  <c r="P444" i="6" s="1"/>
  <c r="O467" i="6"/>
  <c r="O485" i="6"/>
  <c r="O508" i="6"/>
  <c r="P508" i="6" s="1"/>
  <c r="O531" i="6"/>
  <c r="O549" i="6"/>
  <c r="O572" i="6"/>
  <c r="O595" i="6"/>
  <c r="O613" i="6"/>
  <c r="O636" i="6"/>
  <c r="O659" i="6"/>
  <c r="O677" i="6"/>
  <c r="O700" i="6"/>
  <c r="P700" i="6" s="1"/>
  <c r="O723" i="6"/>
  <c r="O741" i="6"/>
  <c r="O764" i="6"/>
  <c r="P764" i="6" s="1"/>
  <c r="O787" i="6"/>
  <c r="O805" i="6"/>
  <c r="O828" i="6"/>
  <c r="P828" i="6" s="1"/>
  <c r="O847" i="6"/>
  <c r="O863" i="6"/>
  <c r="O879" i="6"/>
  <c r="O895" i="6"/>
  <c r="O911" i="6"/>
  <c r="O927" i="6"/>
  <c r="O943" i="6"/>
  <c r="O959" i="6"/>
  <c r="O975" i="6"/>
  <c r="O991" i="6"/>
  <c r="O1007" i="6"/>
  <c r="O1023" i="6"/>
  <c r="O1039" i="6"/>
  <c r="O1055" i="6"/>
  <c r="O1071" i="6"/>
  <c r="O1087" i="6"/>
  <c r="O1103" i="6"/>
  <c r="O1119" i="6"/>
  <c r="O1135" i="6"/>
  <c r="O1151" i="6"/>
  <c r="O1167" i="6"/>
  <c r="O1183" i="6"/>
  <c r="O1199" i="6"/>
  <c r="O1215" i="6"/>
  <c r="O1231" i="6"/>
  <c r="O1247" i="6"/>
  <c r="O1263" i="6"/>
  <c r="O1279" i="6"/>
  <c r="O1295" i="6"/>
  <c r="O1311" i="6"/>
  <c r="O1327" i="6"/>
  <c r="O1343" i="6"/>
  <c r="O1359" i="6"/>
  <c r="O1375" i="6"/>
  <c r="O1391" i="6"/>
  <c r="O1407" i="6"/>
  <c r="O1423" i="6"/>
  <c r="O1439" i="6"/>
  <c r="O1455" i="6"/>
  <c r="O1471" i="6"/>
  <c r="O1487" i="6"/>
  <c r="O1503" i="6"/>
  <c r="O1517" i="6"/>
  <c r="P1517" i="6" s="1"/>
  <c r="O1531" i="6"/>
  <c r="P1531" i="6" s="1"/>
  <c r="O1543" i="6"/>
  <c r="O1556" i="6"/>
  <c r="P1556" i="6" s="1"/>
  <c r="O1569" i="6"/>
  <c r="O1581" i="6"/>
  <c r="P1581" i="6" s="1"/>
  <c r="O1595" i="6"/>
  <c r="P1595" i="6" s="1"/>
  <c r="O1607" i="6"/>
  <c r="O1620" i="6"/>
  <c r="O1633" i="6"/>
  <c r="P1633" i="6" s="1"/>
  <c r="O1645" i="6"/>
  <c r="P1645" i="6" s="1"/>
  <c r="O1659" i="6"/>
  <c r="P1659" i="6" s="1"/>
  <c r="O1671" i="6"/>
  <c r="O1684" i="6"/>
  <c r="P1684" i="6" s="1"/>
  <c r="O1694" i="6"/>
  <c r="O1705" i="6"/>
  <c r="O1716" i="6"/>
  <c r="P1716" i="6" s="1"/>
  <c r="O1726" i="6"/>
  <c r="P1726" i="6" s="1"/>
  <c r="O1737" i="6"/>
  <c r="P1737" i="6" s="1"/>
  <c r="O1748" i="6"/>
  <c r="P1748" i="6" s="1"/>
  <c r="O1758" i="6"/>
  <c r="O1769" i="6"/>
  <c r="O1780" i="6"/>
  <c r="P1780" i="6" s="1"/>
  <c r="O1790" i="6"/>
  <c r="P1790" i="6" s="1"/>
  <c r="O1801" i="6"/>
  <c r="P1801" i="6" s="1"/>
  <c r="O1812" i="6"/>
  <c r="P1812" i="6" s="1"/>
  <c r="O1822" i="6"/>
  <c r="P1822" i="6" s="1"/>
  <c r="O1833" i="6"/>
  <c r="P1833" i="6" s="1"/>
  <c r="O1844" i="6"/>
  <c r="P1844" i="6" s="1"/>
  <c r="O1854" i="6"/>
  <c r="P1854" i="6" s="1"/>
  <c r="O1865" i="6"/>
  <c r="P1865" i="6" s="1"/>
  <c r="O1876" i="6"/>
  <c r="O1886" i="6"/>
  <c r="P1886" i="6" s="1"/>
  <c r="O1897" i="6"/>
  <c r="P1897" i="6" s="1"/>
  <c r="O1908" i="6"/>
  <c r="O1918" i="6"/>
  <c r="P1918" i="6" s="1"/>
  <c r="O1929" i="6"/>
  <c r="P1929" i="6" s="1"/>
  <c r="O1940" i="6"/>
  <c r="O1950" i="6"/>
  <c r="P1950" i="6" s="1"/>
  <c r="O1961" i="6"/>
  <c r="O1972" i="6"/>
  <c r="P1972" i="6" s="1"/>
  <c r="O1982" i="6"/>
  <c r="P1982" i="6" s="1"/>
  <c r="O1991" i="6"/>
  <c r="O2000" i="6"/>
  <c r="P2000" i="6" s="1"/>
  <c r="O2009" i="6"/>
  <c r="O2019" i="6"/>
  <c r="O2028" i="6"/>
  <c r="P2028" i="6" s="1"/>
  <c r="O2037" i="6"/>
  <c r="P2037" i="6" s="1"/>
  <c r="O2046" i="6"/>
  <c r="P2046" i="6" s="1"/>
  <c r="O2055" i="6"/>
  <c r="O2064" i="6"/>
  <c r="P2064" i="6" s="1"/>
  <c r="O2073" i="6"/>
  <c r="O2083" i="6"/>
  <c r="O2092" i="6"/>
  <c r="P2092" i="6" s="1"/>
  <c r="O2101" i="6"/>
  <c r="P2101" i="6" s="1"/>
  <c r="O2110" i="6"/>
  <c r="P2110" i="6" s="1"/>
  <c r="O2119" i="6"/>
  <c r="O2128" i="6"/>
  <c r="P2128" i="6" s="1"/>
  <c r="O2137" i="6"/>
  <c r="O2147" i="6"/>
  <c r="O2156" i="6"/>
  <c r="O2165" i="6"/>
  <c r="P2165" i="6" s="1"/>
  <c r="O2174" i="6"/>
  <c r="P2174" i="6" s="1"/>
  <c r="O2183" i="6"/>
  <c r="O2192" i="6"/>
  <c r="P2192" i="6" s="1"/>
  <c r="O2201" i="6"/>
  <c r="O2211" i="6"/>
  <c r="O2220" i="6"/>
  <c r="O2229" i="6"/>
  <c r="P2229" i="6" s="1"/>
  <c r="O2238" i="6"/>
  <c r="P2238" i="6" s="1"/>
  <c r="O2247" i="6"/>
  <c r="O2256" i="6"/>
  <c r="P2256" i="6" s="1"/>
  <c r="O2264" i="6"/>
  <c r="P2264" i="6" s="1"/>
  <c r="O2272" i="6"/>
  <c r="P2272" i="6" s="1"/>
  <c r="O2280" i="6"/>
  <c r="P2280" i="6" s="1"/>
  <c r="O2288" i="6"/>
  <c r="O2296" i="6"/>
  <c r="O2304" i="6"/>
  <c r="O2312" i="6"/>
  <c r="P2312" i="6" s="1"/>
  <c r="O2320" i="6"/>
  <c r="P2320" i="6" s="1"/>
  <c r="O2328" i="6"/>
  <c r="P2328" i="6" s="1"/>
  <c r="O2336" i="6"/>
  <c r="P2336" i="6" s="1"/>
  <c r="O2344" i="6"/>
  <c r="P2344" i="6" s="1"/>
  <c r="O2352" i="6"/>
  <c r="O2360" i="6"/>
  <c r="O2368" i="6"/>
  <c r="O2376" i="6"/>
  <c r="P2376" i="6" s="1"/>
  <c r="O2384" i="6"/>
  <c r="P2384" i="6" s="1"/>
  <c r="O2392" i="6"/>
  <c r="P2392" i="6" s="1"/>
  <c r="O2400" i="6"/>
  <c r="P2400" i="6" s="1"/>
  <c r="O2408" i="6"/>
  <c r="P2408" i="6" s="1"/>
  <c r="O2416" i="6"/>
  <c r="O2424" i="6"/>
  <c r="O2432" i="6"/>
  <c r="O2440" i="6"/>
  <c r="P2440" i="6" s="1"/>
  <c r="O2448" i="6"/>
  <c r="P2448" i="6" s="1"/>
  <c r="O2456" i="6"/>
  <c r="P2456" i="6" s="1"/>
  <c r="O2464" i="6"/>
  <c r="P2464" i="6" s="1"/>
  <c r="O2472" i="6"/>
  <c r="P2472" i="6" s="1"/>
  <c r="O2480" i="6"/>
  <c r="O2488" i="6"/>
  <c r="O2496" i="6"/>
  <c r="O2504" i="6"/>
  <c r="P2504" i="6" s="1"/>
  <c r="O2512" i="6"/>
  <c r="P2512" i="6" s="1"/>
  <c r="O2520" i="6"/>
  <c r="P2520" i="6" s="1"/>
  <c r="O2528" i="6"/>
  <c r="P2528" i="6" s="1"/>
  <c r="O2536" i="6"/>
  <c r="P2536" i="6" s="1"/>
  <c r="O2544" i="6"/>
  <c r="O2552" i="6"/>
  <c r="O2560" i="6"/>
  <c r="O2568" i="6"/>
  <c r="P2568" i="6" s="1"/>
  <c r="O2576" i="6"/>
  <c r="P2576" i="6" s="1"/>
  <c r="O2584" i="6"/>
  <c r="P2584" i="6" s="1"/>
  <c r="O2592" i="6"/>
  <c r="P2592" i="6" s="1"/>
  <c r="O2600" i="6"/>
  <c r="P2600" i="6" s="1"/>
  <c r="O2608" i="6"/>
  <c r="O2616" i="6"/>
  <c r="O2624" i="6"/>
  <c r="O2632" i="6"/>
  <c r="P2632" i="6" s="1"/>
  <c r="O2640" i="6"/>
  <c r="P2640" i="6" s="1"/>
  <c r="O2648" i="6"/>
  <c r="P2648" i="6" s="1"/>
  <c r="O2656" i="6"/>
  <c r="P2656" i="6" s="1"/>
  <c r="O2664" i="6"/>
  <c r="P2664" i="6" s="1"/>
  <c r="O2672" i="6"/>
  <c r="O2680" i="6"/>
  <c r="O2688" i="6"/>
  <c r="O2696" i="6"/>
  <c r="P2696" i="6" s="1"/>
  <c r="O2704" i="6"/>
  <c r="P2704" i="6" s="1"/>
  <c r="O2712" i="6"/>
  <c r="P2712" i="6" s="1"/>
  <c r="O2720" i="6"/>
  <c r="P2720" i="6" s="1"/>
  <c r="O2728" i="6"/>
  <c r="P2728" i="6" s="1"/>
  <c r="O2736" i="6"/>
  <c r="O2744" i="6"/>
  <c r="O2752" i="6"/>
  <c r="O2760" i="6"/>
  <c r="P2760" i="6" s="1"/>
  <c r="O2768" i="6"/>
  <c r="P2768" i="6" s="1"/>
  <c r="O2776" i="6"/>
  <c r="P2776" i="6" s="1"/>
  <c r="O2784" i="6"/>
  <c r="P2784" i="6" s="1"/>
  <c r="O2792" i="6"/>
  <c r="P2792" i="6" s="1"/>
  <c r="O2800" i="6"/>
  <c r="O2808" i="6"/>
  <c r="O2816" i="6"/>
  <c r="O2824" i="6"/>
  <c r="P2824" i="6" s="1"/>
  <c r="O2832" i="6"/>
  <c r="P2832" i="6" s="1"/>
  <c r="O2840" i="6"/>
  <c r="P2840" i="6" s="1"/>
  <c r="O2848" i="6"/>
  <c r="P2848" i="6" s="1"/>
  <c r="O2856" i="6"/>
  <c r="P2856" i="6" s="1"/>
  <c r="O2864" i="6"/>
  <c r="O2872" i="6"/>
  <c r="O2880" i="6"/>
  <c r="O2888" i="6"/>
  <c r="P2888" i="6" s="1"/>
  <c r="O2896" i="6"/>
  <c r="P2896" i="6" s="1"/>
  <c r="O2904" i="6"/>
  <c r="P2904" i="6" s="1"/>
  <c r="O2912" i="6"/>
  <c r="P2912" i="6" s="1"/>
  <c r="O2920" i="6"/>
  <c r="P2920" i="6" s="1"/>
  <c r="O2928" i="6"/>
  <c r="O2936" i="6"/>
  <c r="O2944" i="6"/>
  <c r="O2952" i="6"/>
  <c r="P2952" i="6" s="1"/>
  <c r="O2960" i="6"/>
  <c r="P2960" i="6" s="1"/>
  <c r="O2968" i="6"/>
  <c r="P2968" i="6" s="1"/>
  <c r="O2976" i="6"/>
  <c r="P2976" i="6" s="1"/>
  <c r="O2984" i="6"/>
  <c r="P2984" i="6" s="1"/>
  <c r="O2992" i="6"/>
  <c r="O3000" i="6"/>
  <c r="O3008" i="6"/>
  <c r="O3016" i="6"/>
  <c r="P3016" i="6" s="1"/>
  <c r="O3024" i="6"/>
  <c r="P3024" i="6" s="1"/>
  <c r="O3032" i="6"/>
  <c r="P3032" i="6" s="1"/>
  <c r="O3040" i="6"/>
  <c r="P3040" i="6" s="1"/>
  <c r="O3048" i="6"/>
  <c r="P3048" i="6" s="1"/>
  <c r="O3056" i="6"/>
  <c r="O3064" i="6"/>
  <c r="O3072" i="6"/>
  <c r="O3080" i="6"/>
  <c r="P3080" i="6" s="1"/>
  <c r="O3088" i="6"/>
  <c r="P3088" i="6" s="1"/>
  <c r="O3096" i="6"/>
  <c r="P3096" i="6" s="1"/>
  <c r="O3104" i="6"/>
  <c r="P3104" i="6" s="1"/>
  <c r="O3112" i="6"/>
  <c r="P3112" i="6" s="1"/>
  <c r="O3120" i="6"/>
  <c r="O3128" i="6"/>
  <c r="O3136" i="6"/>
  <c r="O3144" i="6"/>
  <c r="P3144" i="6" s="1"/>
  <c r="O3152" i="6"/>
  <c r="P3152" i="6" s="1"/>
  <c r="O3160" i="6"/>
  <c r="P3160" i="6" s="1"/>
  <c r="O3168" i="6"/>
  <c r="P3168" i="6" s="1"/>
  <c r="O3176" i="6"/>
  <c r="P3176" i="6" s="1"/>
  <c r="O3184" i="6"/>
  <c r="O3192" i="6"/>
  <c r="O3200" i="6"/>
  <c r="O3208" i="6"/>
  <c r="P3208" i="6" s="1"/>
  <c r="O3216" i="6"/>
  <c r="P3216" i="6" s="1"/>
  <c r="O3224" i="6"/>
  <c r="P3224" i="6" s="1"/>
  <c r="O3232" i="6"/>
  <c r="P3232" i="6" s="1"/>
  <c r="O3240" i="6"/>
  <c r="P3240" i="6" s="1"/>
  <c r="O3248" i="6"/>
  <c r="O3256" i="6"/>
  <c r="O3264" i="6"/>
  <c r="O3272" i="6"/>
  <c r="P3272" i="6" s="1"/>
  <c r="O3280" i="6"/>
  <c r="P3280" i="6" s="1"/>
  <c r="O3288" i="6"/>
  <c r="P3288" i="6" s="1"/>
  <c r="O3296" i="6"/>
  <c r="P3296" i="6" s="1"/>
  <c r="O3304" i="6"/>
  <c r="P3304" i="6" s="1"/>
  <c r="O3312" i="6"/>
  <c r="O3320" i="6"/>
  <c r="O3328" i="6"/>
  <c r="O3336" i="6"/>
  <c r="P3336" i="6" s="1"/>
  <c r="O3344" i="6"/>
  <c r="P3344" i="6" s="1"/>
  <c r="O3352" i="6"/>
  <c r="P3352" i="6" s="1"/>
  <c r="O3360" i="6"/>
  <c r="P3360" i="6" s="1"/>
  <c r="O3368" i="6"/>
  <c r="P3368" i="6" s="1"/>
  <c r="O3376" i="6"/>
  <c r="O3384" i="6"/>
  <c r="O3392" i="6"/>
  <c r="O3400" i="6"/>
  <c r="P3400" i="6" s="1"/>
  <c r="O3408" i="6"/>
  <c r="P3408" i="6" s="1"/>
  <c r="O3416" i="6"/>
  <c r="P3416" i="6" s="1"/>
  <c r="O3424" i="6"/>
  <c r="P3424" i="6" s="1"/>
  <c r="O3432" i="6"/>
  <c r="P3432" i="6" s="1"/>
  <c r="O3440" i="6"/>
  <c r="O3448" i="6"/>
  <c r="O3456" i="6"/>
  <c r="O3464" i="6"/>
  <c r="P3464" i="6" s="1"/>
  <c r="O3472" i="6"/>
  <c r="P3472" i="6" s="1"/>
  <c r="O3480" i="6"/>
  <c r="P3480" i="6" s="1"/>
  <c r="O3488" i="6"/>
  <c r="P3488" i="6" s="1"/>
  <c r="O3496" i="6"/>
  <c r="P3496" i="6" s="1"/>
  <c r="O3504" i="6"/>
  <c r="O3512" i="6"/>
  <c r="O3520" i="6"/>
  <c r="O3528" i="6"/>
  <c r="P3528" i="6" s="1"/>
  <c r="O3536" i="6"/>
  <c r="P3536" i="6" s="1"/>
  <c r="O3544" i="6"/>
  <c r="P3544" i="6" s="1"/>
  <c r="O3552" i="6"/>
  <c r="P3552" i="6" s="1"/>
  <c r="O3560" i="6"/>
  <c r="P3560" i="6" s="1"/>
  <c r="O3568" i="6"/>
  <c r="O3576" i="6"/>
  <c r="O3584" i="6"/>
  <c r="O3592" i="6"/>
  <c r="P3592" i="6" s="1"/>
  <c r="O3600" i="6"/>
  <c r="P3600" i="6" s="1"/>
  <c r="O3608" i="6"/>
  <c r="P3608" i="6" s="1"/>
  <c r="O3616" i="6"/>
  <c r="P3616" i="6" s="1"/>
  <c r="O3624" i="6"/>
  <c r="P3624" i="6" s="1"/>
  <c r="O3632" i="6"/>
  <c r="O3640" i="6"/>
  <c r="O3648" i="6"/>
  <c r="O3656" i="6"/>
  <c r="P3656" i="6" s="1"/>
  <c r="O3664" i="6"/>
  <c r="P3664" i="6" s="1"/>
  <c r="O49" i="6"/>
  <c r="O86" i="6"/>
  <c r="O126" i="6"/>
  <c r="O161" i="6"/>
  <c r="O189" i="6"/>
  <c r="O212" i="6"/>
  <c r="O235" i="6"/>
  <c r="P235" i="6" s="1"/>
  <c r="O253" i="6"/>
  <c r="O276" i="6"/>
  <c r="O299" i="6"/>
  <c r="P299" i="6" s="1"/>
  <c r="O317" i="6"/>
  <c r="O340" i="6"/>
  <c r="P340" i="6" s="1"/>
  <c r="O363" i="6"/>
  <c r="P363" i="6" s="1"/>
  <c r="O381" i="6"/>
  <c r="O404" i="6"/>
  <c r="P404" i="6" s="1"/>
  <c r="O427" i="6"/>
  <c r="P427" i="6" s="1"/>
  <c r="O445" i="6"/>
  <c r="O468" i="6"/>
  <c r="P468" i="6" s="1"/>
  <c r="O491" i="6"/>
  <c r="P491" i="6" s="1"/>
  <c r="O509" i="6"/>
  <c r="O532" i="6"/>
  <c r="P532" i="6" s="1"/>
  <c r="O555" i="6"/>
  <c r="P555" i="6" s="1"/>
  <c r="O573" i="6"/>
  <c r="O596" i="6"/>
  <c r="P596" i="6" s="1"/>
  <c r="O619" i="6"/>
  <c r="P619" i="6" s="1"/>
  <c r="O637" i="6"/>
  <c r="O660" i="6"/>
  <c r="P660" i="6" s="1"/>
  <c r="O683" i="6"/>
  <c r="P683" i="6" s="1"/>
  <c r="O701" i="6"/>
  <c r="O724" i="6"/>
  <c r="P724" i="6" s="1"/>
  <c r="O747" i="6"/>
  <c r="P747" i="6" s="1"/>
  <c r="O765" i="6"/>
  <c r="O788" i="6"/>
  <c r="P788" i="6" s="1"/>
  <c r="O811" i="6"/>
  <c r="P811" i="6" s="1"/>
  <c r="O829" i="6"/>
  <c r="O851" i="6"/>
  <c r="O867" i="6"/>
  <c r="P867" i="6" s="1"/>
  <c r="O883" i="6"/>
  <c r="P883" i="6" s="1"/>
  <c r="O899" i="6"/>
  <c r="O915" i="6"/>
  <c r="O931" i="6"/>
  <c r="P931" i="6" s="1"/>
  <c r="O947" i="6"/>
  <c r="P947" i="6" s="1"/>
  <c r="O963" i="6"/>
  <c r="O979" i="6"/>
  <c r="O995" i="6"/>
  <c r="P995" i="6" s="1"/>
  <c r="O1011" i="6"/>
  <c r="P1011" i="6" s="1"/>
  <c r="O1027" i="6"/>
  <c r="O1043" i="6"/>
  <c r="O1059" i="6"/>
  <c r="P1059" i="6" s="1"/>
  <c r="O1075" i="6"/>
  <c r="P1075" i="6" s="1"/>
  <c r="O1091" i="6"/>
  <c r="O1107" i="6"/>
  <c r="O1123" i="6"/>
  <c r="P1123" i="6" s="1"/>
  <c r="O1139" i="6"/>
  <c r="P1139" i="6" s="1"/>
  <c r="O1155" i="6"/>
  <c r="O1171" i="6"/>
  <c r="O1187" i="6"/>
  <c r="P1187" i="6" s="1"/>
  <c r="O1203" i="6"/>
  <c r="P1203" i="6" s="1"/>
  <c r="O1219" i="6"/>
  <c r="O1235" i="6"/>
  <c r="O1251" i="6"/>
  <c r="P1251" i="6" s="1"/>
  <c r="O1267" i="6"/>
  <c r="P1267" i="6" s="1"/>
  <c r="O1283" i="6"/>
  <c r="O1299" i="6"/>
  <c r="O1315" i="6"/>
  <c r="P1315" i="6" s="1"/>
  <c r="O1331" i="6"/>
  <c r="P1331" i="6" s="1"/>
  <c r="O1347" i="6"/>
  <c r="O1363" i="6"/>
  <c r="O1379" i="6"/>
  <c r="P1379" i="6" s="1"/>
  <c r="O1395" i="6"/>
  <c r="P1395" i="6" s="1"/>
  <c r="O1411" i="6"/>
  <c r="O1427" i="6"/>
  <c r="O1443" i="6"/>
  <c r="P1443" i="6" s="1"/>
  <c r="O1459" i="6"/>
  <c r="P1459" i="6" s="1"/>
  <c r="O1475" i="6"/>
  <c r="O1491" i="6"/>
  <c r="O1507" i="6"/>
  <c r="P1507" i="6" s="1"/>
  <c r="O1519" i="6"/>
  <c r="O1532" i="6"/>
  <c r="O1545" i="6"/>
  <c r="P1545" i="6" s="1"/>
  <c r="O1557" i="6"/>
  <c r="O1571" i="6"/>
  <c r="P1571" i="6" s="1"/>
  <c r="O1583" i="6"/>
  <c r="O1596" i="6"/>
  <c r="P1596" i="6" s="1"/>
  <c r="O1609" i="6"/>
  <c r="P1609" i="6" s="1"/>
  <c r="O1621" i="6"/>
  <c r="P1621" i="6" s="1"/>
  <c r="O1635" i="6"/>
  <c r="P1635" i="6" s="1"/>
  <c r="O1647" i="6"/>
  <c r="O1660" i="6"/>
  <c r="O1673" i="6"/>
  <c r="O1685" i="6"/>
  <c r="P1685" i="6" s="1"/>
  <c r="O1695" i="6"/>
  <c r="O1707" i="6"/>
  <c r="P1707" i="6" s="1"/>
  <c r="O1717" i="6"/>
  <c r="P1717" i="6" s="1"/>
  <c r="O1727" i="6"/>
  <c r="O1739" i="6"/>
  <c r="O1749" i="6"/>
  <c r="P1749" i="6" s="1"/>
  <c r="O1759" i="6"/>
  <c r="P1759" i="6" s="1"/>
  <c r="O1771" i="6"/>
  <c r="P1771" i="6" s="1"/>
  <c r="O1781" i="6"/>
  <c r="P1781" i="6" s="1"/>
  <c r="O1791" i="6"/>
  <c r="O1803" i="6"/>
  <c r="O1813" i="6"/>
  <c r="P1813" i="6" s="1"/>
  <c r="O1823" i="6"/>
  <c r="O1835" i="6"/>
  <c r="P1835" i="6" s="1"/>
  <c r="O1845" i="6"/>
  <c r="P1845" i="6" s="1"/>
  <c r="O1855" i="6"/>
  <c r="O1867" i="6"/>
  <c r="O1877" i="6"/>
  <c r="P1877" i="6" s="1"/>
  <c r="O1887" i="6"/>
  <c r="O1899" i="6"/>
  <c r="P1899" i="6" s="1"/>
  <c r="O1909" i="6"/>
  <c r="P1909" i="6" s="1"/>
  <c r="O1919" i="6"/>
  <c r="P1919" i="6" s="1"/>
  <c r="O1931" i="6"/>
  <c r="P1931" i="6" s="1"/>
  <c r="O1941" i="6"/>
  <c r="O1951" i="6"/>
  <c r="P1951" i="6" s="1"/>
  <c r="O1963" i="6"/>
  <c r="O1973" i="6"/>
  <c r="P1973" i="6" s="1"/>
  <c r="O1983" i="6"/>
  <c r="P1983" i="6" s="1"/>
  <c r="O1992" i="6"/>
  <c r="P1992" i="6" s="1"/>
  <c r="O2001" i="6"/>
  <c r="P2001" i="6" s="1"/>
  <c r="O2011" i="6"/>
  <c r="O2020" i="6"/>
  <c r="P2020" i="6" s="1"/>
  <c r="O2029" i="6"/>
  <c r="P2029" i="6" s="1"/>
  <c r="O2038" i="6"/>
  <c r="O2047" i="6"/>
  <c r="P2047" i="6" s="1"/>
  <c r="O2056" i="6"/>
  <c r="P2056" i="6" s="1"/>
  <c r="O2065" i="6"/>
  <c r="P2065" i="6" s="1"/>
  <c r="O2075" i="6"/>
  <c r="O2084" i="6"/>
  <c r="P2084" i="6" s="1"/>
  <c r="O2093" i="6"/>
  <c r="P2093" i="6" s="1"/>
  <c r="O2102" i="6"/>
  <c r="O2111" i="6"/>
  <c r="P2111" i="6" s="1"/>
  <c r="O2120" i="6"/>
  <c r="P2120" i="6" s="1"/>
  <c r="O2129" i="6"/>
  <c r="P2129" i="6" s="1"/>
  <c r="O2139" i="6"/>
  <c r="O2148" i="6"/>
  <c r="P2148" i="6" s="1"/>
  <c r="O2157" i="6"/>
  <c r="P2157" i="6" s="1"/>
  <c r="O2166" i="6"/>
  <c r="O2175" i="6"/>
  <c r="P2175" i="6" s="1"/>
  <c r="O2184" i="6"/>
  <c r="P2184" i="6" s="1"/>
  <c r="O2193" i="6"/>
  <c r="P2193" i="6" s="1"/>
  <c r="O2203" i="6"/>
  <c r="O2212" i="6"/>
  <c r="P2212" i="6" s="1"/>
  <c r="O2221" i="6"/>
  <c r="P2221" i="6" s="1"/>
  <c r="O2230" i="6"/>
  <c r="O2239" i="6"/>
  <c r="P2239" i="6" s="1"/>
  <c r="O2248" i="6"/>
  <c r="P2248" i="6" s="1"/>
  <c r="O2257" i="6"/>
  <c r="P2257" i="6" s="1"/>
  <c r="O2265" i="6"/>
  <c r="O2273" i="6"/>
  <c r="O2281" i="6"/>
  <c r="O2289" i="6"/>
  <c r="P2289" i="6" s="1"/>
  <c r="O2297" i="6"/>
  <c r="P2297" i="6" s="1"/>
  <c r="O2305" i="6"/>
  <c r="P2305" i="6" s="1"/>
  <c r="O2313" i="6"/>
  <c r="P2313" i="6" s="1"/>
  <c r="O2321" i="6"/>
  <c r="P2321" i="6" s="1"/>
  <c r="O2329" i="6"/>
  <c r="O2337" i="6"/>
  <c r="O2345" i="6"/>
  <c r="O2353" i="6"/>
  <c r="P2353" i="6" s="1"/>
  <c r="O2361" i="6"/>
  <c r="P2361" i="6" s="1"/>
  <c r="O2369" i="6"/>
  <c r="P2369" i="6" s="1"/>
  <c r="O2377" i="6"/>
  <c r="P2377" i="6" s="1"/>
  <c r="O2385" i="6"/>
  <c r="P2385" i="6" s="1"/>
  <c r="O2393" i="6"/>
  <c r="O2401" i="6"/>
  <c r="O2409" i="6"/>
  <c r="O2417" i="6"/>
  <c r="P2417" i="6" s="1"/>
  <c r="O2425" i="6"/>
  <c r="P2425" i="6" s="1"/>
  <c r="O2433" i="6"/>
  <c r="P2433" i="6" s="1"/>
  <c r="O2441" i="6"/>
  <c r="P2441" i="6" s="1"/>
  <c r="O2449" i="6"/>
  <c r="P2449" i="6" s="1"/>
  <c r="O2457" i="6"/>
  <c r="O2465" i="6"/>
  <c r="O2473" i="6"/>
  <c r="O2481" i="6"/>
  <c r="P2481" i="6" s="1"/>
  <c r="O2489" i="6"/>
  <c r="P2489" i="6" s="1"/>
  <c r="O2497" i="6"/>
  <c r="P2497" i="6" s="1"/>
  <c r="O2505" i="6"/>
  <c r="P2505" i="6" s="1"/>
  <c r="O2513" i="6"/>
  <c r="P2513" i="6" s="1"/>
  <c r="O2521" i="6"/>
  <c r="O2529" i="6"/>
  <c r="O2537" i="6"/>
  <c r="O2545" i="6"/>
  <c r="P2545" i="6" s="1"/>
  <c r="O2553" i="6"/>
  <c r="P2553" i="6" s="1"/>
  <c r="O2561" i="6"/>
  <c r="P2561" i="6" s="1"/>
  <c r="O2569" i="6"/>
  <c r="P2569" i="6" s="1"/>
  <c r="O2577" i="6"/>
  <c r="P2577" i="6" s="1"/>
  <c r="O2585" i="6"/>
  <c r="O2593" i="6"/>
  <c r="O2601" i="6"/>
  <c r="O2609" i="6"/>
  <c r="P2609" i="6" s="1"/>
  <c r="O2617" i="6"/>
  <c r="P2617" i="6" s="1"/>
  <c r="O2625" i="6"/>
  <c r="P2625" i="6" s="1"/>
  <c r="O2633" i="6"/>
  <c r="P2633" i="6" s="1"/>
  <c r="O2641" i="6"/>
  <c r="P2641" i="6" s="1"/>
  <c r="O2649" i="6"/>
  <c r="O2657" i="6"/>
  <c r="O2665" i="6"/>
  <c r="O2673" i="6"/>
  <c r="P2673" i="6" s="1"/>
  <c r="O2681" i="6"/>
  <c r="P2681" i="6" s="1"/>
  <c r="O2689" i="6"/>
  <c r="P2689" i="6" s="1"/>
  <c r="O2697" i="6"/>
  <c r="P2697" i="6" s="1"/>
  <c r="O2705" i="6"/>
  <c r="P2705" i="6" s="1"/>
  <c r="O2713" i="6"/>
  <c r="O2721" i="6"/>
  <c r="O2729" i="6"/>
  <c r="O2737" i="6"/>
  <c r="P2737" i="6" s="1"/>
  <c r="O2745" i="6"/>
  <c r="P2745" i="6" s="1"/>
  <c r="O2753" i="6"/>
  <c r="P2753" i="6" s="1"/>
  <c r="O2761" i="6"/>
  <c r="P2761" i="6" s="1"/>
  <c r="O2769" i="6"/>
  <c r="P2769" i="6" s="1"/>
  <c r="O2777" i="6"/>
  <c r="O2785" i="6"/>
  <c r="O2793" i="6"/>
  <c r="O2801" i="6"/>
  <c r="P2801" i="6" s="1"/>
  <c r="O2809" i="6"/>
  <c r="P2809" i="6" s="1"/>
  <c r="O2817" i="6"/>
  <c r="P2817" i="6" s="1"/>
  <c r="O2825" i="6"/>
  <c r="P2825" i="6" s="1"/>
  <c r="O2833" i="6"/>
  <c r="P2833" i="6" s="1"/>
  <c r="O2841" i="6"/>
  <c r="O2849" i="6"/>
  <c r="O2857" i="6"/>
  <c r="O2865" i="6"/>
  <c r="P2865" i="6" s="1"/>
  <c r="O2873" i="6"/>
  <c r="P2873" i="6" s="1"/>
  <c r="O2881" i="6"/>
  <c r="P2881" i="6" s="1"/>
  <c r="O2889" i="6"/>
  <c r="P2889" i="6" s="1"/>
  <c r="O2897" i="6"/>
  <c r="P2897" i="6" s="1"/>
  <c r="O2905" i="6"/>
  <c r="O2913" i="6"/>
  <c r="O2921" i="6"/>
  <c r="O2929" i="6"/>
  <c r="P2929" i="6" s="1"/>
  <c r="O2937" i="6"/>
  <c r="P2937" i="6" s="1"/>
  <c r="O2945" i="6"/>
  <c r="P2945" i="6" s="1"/>
  <c r="O2953" i="6"/>
  <c r="P2953" i="6" s="1"/>
  <c r="O2961" i="6"/>
  <c r="P2961" i="6" s="1"/>
  <c r="O2969" i="6"/>
  <c r="O2977" i="6"/>
  <c r="O2985" i="6"/>
  <c r="O2993" i="6"/>
  <c r="P2993" i="6" s="1"/>
  <c r="O3001" i="6"/>
  <c r="P3001" i="6" s="1"/>
  <c r="O3009" i="6"/>
  <c r="P3009" i="6" s="1"/>
  <c r="O3017" i="6"/>
  <c r="P3017" i="6" s="1"/>
  <c r="O3025" i="6"/>
  <c r="P3025" i="6" s="1"/>
  <c r="O3033" i="6"/>
  <c r="O3041" i="6"/>
  <c r="O3049" i="6"/>
  <c r="O3057" i="6"/>
  <c r="P3057" i="6" s="1"/>
  <c r="O3065" i="6"/>
  <c r="P3065" i="6" s="1"/>
  <c r="O3073" i="6"/>
  <c r="P3073" i="6" s="1"/>
  <c r="O3081" i="6"/>
  <c r="P3081" i="6" s="1"/>
  <c r="O3089" i="6"/>
  <c r="P3089" i="6" s="1"/>
  <c r="O3097" i="6"/>
  <c r="O3105" i="6"/>
  <c r="O3113" i="6"/>
  <c r="O3121" i="6"/>
  <c r="P3121" i="6" s="1"/>
  <c r="O3129" i="6"/>
  <c r="P3129" i="6" s="1"/>
  <c r="O3137" i="6"/>
  <c r="P3137" i="6" s="1"/>
  <c r="O3145" i="6"/>
  <c r="P3145" i="6" s="1"/>
  <c r="O3153" i="6"/>
  <c r="P3153" i="6" s="1"/>
  <c r="O3161" i="6"/>
  <c r="O3169" i="6"/>
  <c r="O3177" i="6"/>
  <c r="O3185" i="6"/>
  <c r="P3185" i="6" s="1"/>
  <c r="O3193" i="6"/>
  <c r="P3193" i="6" s="1"/>
  <c r="O3201" i="6"/>
  <c r="P3201" i="6" s="1"/>
  <c r="O3209" i="6"/>
  <c r="P3209" i="6" s="1"/>
  <c r="O3217" i="6"/>
  <c r="P3217" i="6" s="1"/>
  <c r="O3225" i="6"/>
  <c r="O3233" i="6"/>
  <c r="O3241" i="6"/>
  <c r="O3249" i="6"/>
  <c r="P3249" i="6" s="1"/>
  <c r="O3257" i="6"/>
  <c r="P3257" i="6" s="1"/>
  <c r="O3265" i="6"/>
  <c r="P3265" i="6" s="1"/>
  <c r="O3273" i="6"/>
  <c r="P3273" i="6" s="1"/>
  <c r="O3281" i="6"/>
  <c r="P3281" i="6" s="1"/>
  <c r="O3289" i="6"/>
  <c r="O3297" i="6"/>
  <c r="O3305" i="6"/>
  <c r="O3313" i="6"/>
  <c r="P3313" i="6" s="1"/>
  <c r="O3321" i="6"/>
  <c r="P3321" i="6" s="1"/>
  <c r="O3329" i="6"/>
  <c r="P3329" i="6" s="1"/>
  <c r="O3337" i="6"/>
  <c r="P3337" i="6" s="1"/>
  <c r="O3345" i="6"/>
  <c r="P3345" i="6" s="1"/>
  <c r="O3353" i="6"/>
  <c r="O3361" i="6"/>
  <c r="O3369" i="6"/>
  <c r="O3377" i="6"/>
  <c r="P3377" i="6" s="1"/>
  <c r="O3385" i="6"/>
  <c r="P3385" i="6" s="1"/>
  <c r="O3393" i="6"/>
  <c r="P3393" i="6" s="1"/>
  <c r="O3401" i="6"/>
  <c r="P3401" i="6" s="1"/>
  <c r="O3409" i="6"/>
  <c r="P3409" i="6" s="1"/>
  <c r="O3417" i="6"/>
  <c r="O3425" i="6"/>
  <c r="O3433" i="6"/>
  <c r="O3441" i="6"/>
  <c r="P3441" i="6" s="1"/>
  <c r="O3449" i="6"/>
  <c r="P3449" i="6" s="1"/>
  <c r="O3457" i="6"/>
  <c r="P3457" i="6" s="1"/>
  <c r="O3465" i="6"/>
  <c r="P3465" i="6" s="1"/>
  <c r="O3473" i="6"/>
  <c r="P3473" i="6" s="1"/>
  <c r="O3481" i="6"/>
  <c r="O3489" i="6"/>
  <c r="O3497" i="6"/>
  <c r="O3505" i="6"/>
  <c r="P3505" i="6" s="1"/>
  <c r="O3513" i="6"/>
  <c r="P3513" i="6" s="1"/>
  <c r="O3521" i="6"/>
  <c r="P3521" i="6" s="1"/>
  <c r="O3529" i="6"/>
  <c r="P3529" i="6" s="1"/>
  <c r="O3537" i="6"/>
  <c r="P3537" i="6" s="1"/>
  <c r="O3545" i="6"/>
  <c r="O3553" i="6"/>
  <c r="O3561" i="6"/>
  <c r="O3569" i="6"/>
  <c r="P3569" i="6" s="1"/>
  <c r="O3577" i="6"/>
  <c r="P3577" i="6" s="1"/>
  <c r="O53" i="6"/>
  <c r="O97" i="6"/>
  <c r="O127" i="6"/>
  <c r="O165" i="6"/>
  <c r="O195" i="6"/>
  <c r="O213" i="6"/>
  <c r="O236" i="6"/>
  <c r="P236" i="6" s="1"/>
  <c r="O259" i="6"/>
  <c r="O277" i="6"/>
  <c r="O300" i="6"/>
  <c r="P300" i="6" s="1"/>
  <c r="O323" i="6"/>
  <c r="O341" i="6"/>
  <c r="O364" i="6"/>
  <c r="P364" i="6" s="1"/>
  <c r="O387" i="6"/>
  <c r="O405" i="6"/>
  <c r="O428" i="6"/>
  <c r="P428" i="6" s="1"/>
  <c r="O451" i="6"/>
  <c r="O469" i="6"/>
  <c r="O492" i="6"/>
  <c r="O515" i="6"/>
  <c r="O533" i="6"/>
  <c r="O556" i="6"/>
  <c r="O579" i="6"/>
  <c r="O597" i="6"/>
  <c r="O620" i="6"/>
  <c r="O643" i="6"/>
  <c r="O661" i="6"/>
  <c r="O684" i="6"/>
  <c r="P684" i="6" s="1"/>
  <c r="O707" i="6"/>
  <c r="O725" i="6"/>
  <c r="O748" i="6"/>
  <c r="P748" i="6" s="1"/>
  <c r="O771" i="6"/>
  <c r="O789" i="6"/>
  <c r="O812" i="6"/>
  <c r="O835" i="6"/>
  <c r="O852" i="6"/>
  <c r="O868" i="6"/>
  <c r="O884" i="6"/>
  <c r="O900" i="6"/>
  <c r="P900" i="6" s="1"/>
  <c r="O916" i="6"/>
  <c r="P916" i="6" s="1"/>
  <c r="O932" i="6"/>
  <c r="O948" i="6"/>
  <c r="P948" i="6" s="1"/>
  <c r="O964" i="6"/>
  <c r="O980" i="6"/>
  <c r="P980" i="6" s="1"/>
  <c r="O996" i="6"/>
  <c r="O1012" i="6"/>
  <c r="P1012" i="6" s="1"/>
  <c r="O1028" i="6"/>
  <c r="O1044" i="6"/>
  <c r="O1060" i="6"/>
  <c r="P1060" i="6" s="1"/>
  <c r="O1076" i="6"/>
  <c r="P1076" i="6" s="1"/>
  <c r="O1092" i="6"/>
  <c r="P1092" i="6" s="1"/>
  <c r="O1108" i="6"/>
  <c r="P1108" i="6" s="1"/>
  <c r="O1124" i="6"/>
  <c r="O1140" i="6"/>
  <c r="O1156" i="6"/>
  <c r="P1156" i="6" s="1"/>
  <c r="O1172" i="6"/>
  <c r="O1188" i="6"/>
  <c r="P1188" i="6" s="1"/>
  <c r="O1204" i="6"/>
  <c r="P1204" i="6" s="1"/>
  <c r="O1220" i="6"/>
  <c r="O1236" i="6"/>
  <c r="P1236" i="6" s="1"/>
  <c r="O1252" i="6"/>
  <c r="P1252" i="6" s="1"/>
  <c r="O1268" i="6"/>
  <c r="P1268" i="6" s="1"/>
  <c r="O1284" i="6"/>
  <c r="P1284" i="6" s="1"/>
  <c r="O1300" i="6"/>
  <c r="P1300" i="6" s="1"/>
  <c r="O1316" i="6"/>
  <c r="O1332" i="6"/>
  <c r="O1348" i="6"/>
  <c r="O1364" i="6"/>
  <c r="O1380" i="6"/>
  <c r="P1380" i="6" s="1"/>
  <c r="O1396" i="6"/>
  <c r="P1396" i="6" s="1"/>
  <c r="O1412" i="6"/>
  <c r="P1412" i="6" s="1"/>
  <c r="O1428" i="6"/>
  <c r="P1428" i="6" s="1"/>
  <c r="O1444" i="6"/>
  <c r="P1444" i="6" s="1"/>
  <c r="O1460" i="6"/>
  <c r="O1476" i="6"/>
  <c r="P1476" i="6" s="1"/>
  <c r="O1492" i="6"/>
  <c r="P1492" i="6" s="1"/>
  <c r="O1508" i="6"/>
  <c r="O1521" i="6"/>
  <c r="P1521" i="6" s="1"/>
  <c r="O1533" i="6"/>
  <c r="P1533" i="6" s="1"/>
  <c r="O1547" i="6"/>
  <c r="O1559" i="6"/>
  <c r="O1572" i="6"/>
  <c r="P1572" i="6" s="1"/>
  <c r="O1585" i="6"/>
  <c r="P1585" i="6" s="1"/>
  <c r="O1597" i="6"/>
  <c r="O1611" i="6"/>
  <c r="O1623" i="6"/>
  <c r="O1636" i="6"/>
  <c r="P1636" i="6" s="1"/>
  <c r="O1649" i="6"/>
  <c r="P1649" i="6" s="1"/>
  <c r="O1661" i="6"/>
  <c r="P1661" i="6" s="1"/>
  <c r="O1675" i="6"/>
  <c r="O1686" i="6"/>
  <c r="P1686" i="6" s="1"/>
  <c r="O1697" i="6"/>
  <c r="O1708" i="6"/>
  <c r="P1708" i="6" s="1"/>
  <c r="O1718" i="6"/>
  <c r="P1718" i="6" s="1"/>
  <c r="O1729" i="6"/>
  <c r="O1740" i="6"/>
  <c r="P1740" i="6" s="1"/>
  <c r="O1750" i="6"/>
  <c r="O1761" i="6"/>
  <c r="P1761" i="6" s="1"/>
  <c r="O1772" i="6"/>
  <c r="P1772" i="6" s="1"/>
  <c r="O1782" i="6"/>
  <c r="O1793" i="6"/>
  <c r="O1804" i="6"/>
  <c r="P1804" i="6" s="1"/>
  <c r="O1814" i="6"/>
  <c r="O1825" i="6"/>
  <c r="O1836" i="6"/>
  <c r="P1836" i="6" s="1"/>
  <c r="O1846" i="6"/>
  <c r="P1846" i="6" s="1"/>
  <c r="O1857" i="6"/>
  <c r="O1868" i="6"/>
  <c r="P1868" i="6" s="1"/>
  <c r="O1878" i="6"/>
  <c r="O1889" i="6"/>
  <c r="O1900" i="6"/>
  <c r="P1900" i="6" s="1"/>
  <c r="O1910" i="6"/>
  <c r="O1921" i="6"/>
  <c r="P1921" i="6" s="1"/>
  <c r="O1932" i="6"/>
  <c r="O1942" i="6"/>
  <c r="P1942" i="6" s="1"/>
  <c r="O1953" i="6"/>
  <c r="O1964" i="6"/>
  <c r="P1964" i="6" s="1"/>
  <c r="O1974" i="6"/>
  <c r="O1984" i="6"/>
  <c r="O1993" i="6"/>
  <c r="P1993" i="6" s="1"/>
  <c r="O2003" i="6"/>
  <c r="P2003" i="6" s="1"/>
  <c r="O2012" i="6"/>
  <c r="P2012" i="6" s="1"/>
  <c r="O2021" i="6"/>
  <c r="P2021" i="6" s="1"/>
  <c r="O2030" i="6"/>
  <c r="O2039" i="6"/>
  <c r="P2039" i="6" s="1"/>
  <c r="O2048" i="6"/>
  <c r="O2057" i="6"/>
  <c r="P2057" i="6" s="1"/>
  <c r="O2067" i="6"/>
  <c r="P2067" i="6" s="1"/>
  <c r="O2076" i="6"/>
  <c r="P2076" i="6" s="1"/>
  <c r="O2085" i="6"/>
  <c r="P2085" i="6" s="1"/>
  <c r="O2094" i="6"/>
  <c r="O2103" i="6"/>
  <c r="P2103" i="6" s="1"/>
  <c r="O2112" i="6"/>
  <c r="O2121" i="6"/>
  <c r="P2121" i="6" s="1"/>
  <c r="O2131" i="6"/>
  <c r="P2131" i="6" s="1"/>
  <c r="O2140" i="6"/>
  <c r="P2140" i="6" s="1"/>
  <c r="O2149" i="6"/>
  <c r="P2149" i="6" s="1"/>
  <c r="O2158" i="6"/>
  <c r="O2167" i="6"/>
  <c r="P2167" i="6" s="1"/>
  <c r="O2176" i="6"/>
  <c r="O2185" i="6"/>
  <c r="P2185" i="6" s="1"/>
  <c r="O2195" i="6"/>
  <c r="P2195" i="6" s="1"/>
  <c r="O2204" i="6"/>
  <c r="O2213" i="6"/>
  <c r="P2213" i="6" s="1"/>
  <c r="O2222" i="6"/>
  <c r="O2231" i="6"/>
  <c r="P2231" i="6" s="1"/>
  <c r="O2240" i="6"/>
  <c r="O2249" i="6"/>
  <c r="P2249" i="6" s="1"/>
  <c r="O2258" i="6"/>
  <c r="P2258" i="6" s="1"/>
  <c r="O2266" i="6"/>
  <c r="P2266" i="6" s="1"/>
  <c r="O2274" i="6"/>
  <c r="P2274" i="6" s="1"/>
  <c r="O2282" i="6"/>
  <c r="P2282" i="6" s="1"/>
  <c r="O2290" i="6"/>
  <c r="P2290" i="6" s="1"/>
  <c r="O2298" i="6"/>
  <c r="O2306" i="6"/>
  <c r="O2314" i="6"/>
  <c r="O2322" i="6"/>
  <c r="P2322" i="6" s="1"/>
  <c r="O2330" i="6"/>
  <c r="P2330" i="6" s="1"/>
  <c r="O2338" i="6"/>
  <c r="P2338" i="6" s="1"/>
  <c r="O2346" i="6"/>
  <c r="P2346" i="6" s="1"/>
  <c r="O2354" i="6"/>
  <c r="P2354" i="6" s="1"/>
  <c r="O2362" i="6"/>
  <c r="O2370" i="6"/>
  <c r="O2378" i="6"/>
  <c r="O2386" i="6"/>
  <c r="P2386" i="6" s="1"/>
  <c r="O2394" i="6"/>
  <c r="P2394" i="6" s="1"/>
  <c r="O2402" i="6"/>
  <c r="P2402" i="6" s="1"/>
  <c r="O2410" i="6"/>
  <c r="P2410" i="6" s="1"/>
  <c r="O2418" i="6"/>
  <c r="P2418" i="6" s="1"/>
  <c r="O2426" i="6"/>
  <c r="O2434" i="6"/>
  <c r="O2442" i="6"/>
  <c r="O2450" i="6"/>
  <c r="P2450" i="6" s="1"/>
  <c r="O2458" i="6"/>
  <c r="P2458" i="6" s="1"/>
  <c r="O2466" i="6"/>
  <c r="P2466" i="6" s="1"/>
  <c r="O2474" i="6"/>
  <c r="P2474" i="6" s="1"/>
  <c r="O2482" i="6"/>
  <c r="P2482" i="6" s="1"/>
  <c r="O2490" i="6"/>
  <c r="O2498" i="6"/>
  <c r="O2506" i="6"/>
  <c r="O2514" i="6"/>
  <c r="P2514" i="6" s="1"/>
  <c r="O2522" i="6"/>
  <c r="P2522" i="6" s="1"/>
  <c r="O2530" i="6"/>
  <c r="P2530" i="6" s="1"/>
  <c r="O2538" i="6"/>
  <c r="P2538" i="6" s="1"/>
  <c r="O2546" i="6"/>
  <c r="P2546" i="6" s="1"/>
  <c r="O2554" i="6"/>
  <c r="O2562" i="6"/>
  <c r="O2570" i="6"/>
  <c r="O2578" i="6"/>
  <c r="P2578" i="6" s="1"/>
  <c r="O2586" i="6"/>
  <c r="P2586" i="6" s="1"/>
  <c r="O2594" i="6"/>
  <c r="P2594" i="6" s="1"/>
  <c r="O2602" i="6"/>
  <c r="P2602" i="6" s="1"/>
  <c r="O2610" i="6"/>
  <c r="P2610" i="6" s="1"/>
  <c r="O2618" i="6"/>
  <c r="O2626" i="6"/>
  <c r="O2634" i="6"/>
  <c r="O2642" i="6"/>
  <c r="P2642" i="6" s="1"/>
  <c r="O2650" i="6"/>
  <c r="P2650" i="6" s="1"/>
  <c r="O2658" i="6"/>
  <c r="P2658" i="6" s="1"/>
  <c r="O2666" i="6"/>
  <c r="P2666" i="6" s="1"/>
  <c r="O2674" i="6"/>
  <c r="P2674" i="6" s="1"/>
  <c r="O2682" i="6"/>
  <c r="O2690" i="6"/>
  <c r="O2698" i="6"/>
  <c r="O2706" i="6"/>
  <c r="P2706" i="6" s="1"/>
  <c r="O2714" i="6"/>
  <c r="P2714" i="6" s="1"/>
  <c r="O2722" i="6"/>
  <c r="P2722" i="6" s="1"/>
  <c r="O2730" i="6"/>
  <c r="P2730" i="6" s="1"/>
  <c r="O2738" i="6"/>
  <c r="P2738" i="6" s="1"/>
  <c r="O2746" i="6"/>
  <c r="O2754" i="6"/>
  <c r="O2762" i="6"/>
  <c r="O2770" i="6"/>
  <c r="P2770" i="6" s="1"/>
  <c r="O2778" i="6"/>
  <c r="P2778" i="6" s="1"/>
  <c r="O2786" i="6"/>
  <c r="P2786" i="6" s="1"/>
  <c r="O2794" i="6"/>
  <c r="P2794" i="6" s="1"/>
  <c r="O2802" i="6"/>
  <c r="P2802" i="6" s="1"/>
  <c r="O2810" i="6"/>
  <c r="O2818" i="6"/>
  <c r="O2826" i="6"/>
  <c r="O2834" i="6"/>
  <c r="P2834" i="6" s="1"/>
  <c r="O2842" i="6"/>
  <c r="P2842" i="6" s="1"/>
  <c r="O2850" i="6"/>
  <c r="P2850" i="6" s="1"/>
  <c r="O2858" i="6"/>
  <c r="P2858" i="6" s="1"/>
  <c r="O2866" i="6"/>
  <c r="P2866" i="6" s="1"/>
  <c r="O2874" i="6"/>
  <c r="O2882" i="6"/>
  <c r="O2890" i="6"/>
  <c r="O2898" i="6"/>
  <c r="P2898" i="6" s="1"/>
  <c r="O2906" i="6"/>
  <c r="P2906" i="6" s="1"/>
  <c r="O2914" i="6"/>
  <c r="P2914" i="6" s="1"/>
  <c r="O2922" i="6"/>
  <c r="P2922" i="6" s="1"/>
  <c r="O2930" i="6"/>
  <c r="P2930" i="6" s="1"/>
  <c r="O2938" i="6"/>
  <c r="O2946" i="6"/>
  <c r="O2954" i="6"/>
  <c r="O2962" i="6"/>
  <c r="P2962" i="6" s="1"/>
  <c r="O2970" i="6"/>
  <c r="P2970" i="6" s="1"/>
  <c r="O2978" i="6"/>
  <c r="P2978" i="6" s="1"/>
  <c r="O2986" i="6"/>
  <c r="P2986" i="6" s="1"/>
  <c r="O2994" i="6"/>
  <c r="P2994" i="6" s="1"/>
  <c r="O3002" i="6"/>
  <c r="O3010" i="6"/>
  <c r="O3018" i="6"/>
  <c r="O3026" i="6"/>
  <c r="P3026" i="6" s="1"/>
  <c r="O3034" i="6"/>
  <c r="P3034" i="6" s="1"/>
  <c r="O3042" i="6"/>
  <c r="P3042" i="6" s="1"/>
  <c r="O3050" i="6"/>
  <c r="P3050" i="6" s="1"/>
  <c r="O3058" i="6"/>
  <c r="P3058" i="6" s="1"/>
  <c r="O3066" i="6"/>
  <c r="O3074" i="6"/>
  <c r="O3082" i="6"/>
  <c r="O3090" i="6"/>
  <c r="P3090" i="6" s="1"/>
  <c r="O3098" i="6"/>
  <c r="P3098" i="6" s="1"/>
  <c r="O3106" i="6"/>
  <c r="P3106" i="6" s="1"/>
  <c r="O3114" i="6"/>
  <c r="P3114" i="6" s="1"/>
  <c r="O3122" i="6"/>
  <c r="P3122" i="6" s="1"/>
  <c r="O3130" i="6"/>
  <c r="O3138" i="6"/>
  <c r="O3146" i="6"/>
  <c r="O3154" i="6"/>
  <c r="P3154" i="6" s="1"/>
  <c r="O3162" i="6"/>
  <c r="P3162" i="6" s="1"/>
  <c r="O3170" i="6"/>
  <c r="P3170" i="6" s="1"/>
  <c r="O3178" i="6"/>
  <c r="P3178" i="6" s="1"/>
  <c r="O3186" i="6"/>
  <c r="P3186" i="6" s="1"/>
  <c r="O3194" i="6"/>
  <c r="O3202" i="6"/>
  <c r="O3210" i="6"/>
  <c r="O3218" i="6"/>
  <c r="P3218" i="6" s="1"/>
  <c r="O3226" i="6"/>
  <c r="P3226" i="6" s="1"/>
  <c r="O3234" i="6"/>
  <c r="P3234" i="6" s="1"/>
  <c r="O3242" i="6"/>
  <c r="P3242" i="6" s="1"/>
  <c r="O3250" i="6"/>
  <c r="P3250" i="6" s="1"/>
  <c r="O3258" i="6"/>
  <c r="O3266" i="6"/>
  <c r="O3274" i="6"/>
  <c r="O3282" i="6"/>
  <c r="P3282" i="6" s="1"/>
  <c r="O3290" i="6"/>
  <c r="P3290" i="6" s="1"/>
  <c r="O3298" i="6"/>
  <c r="P3298" i="6" s="1"/>
  <c r="O3306" i="6"/>
  <c r="P3306" i="6" s="1"/>
  <c r="O3314" i="6"/>
  <c r="P3314" i="6" s="1"/>
  <c r="O3322" i="6"/>
  <c r="O3330" i="6"/>
  <c r="O3338" i="6"/>
  <c r="O3346" i="6"/>
  <c r="P3346" i="6" s="1"/>
  <c r="O3354" i="6"/>
  <c r="P3354" i="6" s="1"/>
  <c r="O3362" i="6"/>
  <c r="P3362" i="6" s="1"/>
  <c r="O3370" i="6"/>
  <c r="P3370" i="6" s="1"/>
  <c r="O3378" i="6"/>
  <c r="P3378" i="6" s="1"/>
  <c r="O3386" i="6"/>
  <c r="O3394" i="6"/>
  <c r="O3402" i="6"/>
  <c r="O3410" i="6"/>
  <c r="P3410" i="6" s="1"/>
  <c r="O3418" i="6"/>
  <c r="P3418" i="6" s="1"/>
  <c r="O3426" i="6"/>
  <c r="P3426" i="6" s="1"/>
  <c r="O3434" i="6"/>
  <c r="P3434" i="6" s="1"/>
  <c r="O3442" i="6"/>
  <c r="P3442" i="6" s="1"/>
  <c r="O3450" i="6"/>
  <c r="O3458" i="6"/>
  <c r="O3466" i="6"/>
  <c r="O3474" i="6"/>
  <c r="P3474" i="6" s="1"/>
  <c r="O3482" i="6"/>
  <c r="P3482" i="6" s="1"/>
  <c r="O3490" i="6"/>
  <c r="P3490" i="6" s="1"/>
  <c r="O3498" i="6"/>
  <c r="P3498" i="6" s="1"/>
  <c r="O3506" i="6"/>
  <c r="P3506" i="6" s="1"/>
  <c r="O3514" i="6"/>
  <c r="O3522" i="6"/>
  <c r="O3530" i="6"/>
  <c r="O3538" i="6"/>
  <c r="P3538" i="6" s="1"/>
  <c r="O3546" i="6"/>
  <c r="P3546" i="6" s="1"/>
  <c r="O3554" i="6"/>
  <c r="P3554" i="6" s="1"/>
  <c r="O3562" i="6"/>
  <c r="P3562" i="6" s="1"/>
  <c r="O3570" i="6"/>
  <c r="P3570" i="6" s="1"/>
  <c r="O3578" i="6"/>
  <c r="O3586" i="6"/>
  <c r="O3594" i="6"/>
  <c r="O3602" i="6"/>
  <c r="P3602" i="6" s="1"/>
  <c r="O3610" i="6"/>
  <c r="P3610" i="6" s="1"/>
  <c r="O3618" i="6"/>
  <c r="P3618" i="6" s="1"/>
  <c r="O3626" i="6"/>
  <c r="P3626" i="6" s="1"/>
  <c r="O3634" i="6"/>
  <c r="P3634" i="6" s="1"/>
  <c r="O3642" i="6"/>
  <c r="O3650" i="6"/>
  <c r="O54" i="6"/>
  <c r="O101" i="6"/>
  <c r="O136" i="6"/>
  <c r="O166" i="6"/>
  <c r="O196" i="6"/>
  <c r="P196" i="6" s="1"/>
  <c r="O219" i="6"/>
  <c r="P219" i="6" s="1"/>
  <c r="O237" i="6"/>
  <c r="O260" i="6"/>
  <c r="P260" i="6" s="1"/>
  <c r="O283" i="6"/>
  <c r="P283" i="6" s="1"/>
  <c r="O301" i="6"/>
  <c r="O324" i="6"/>
  <c r="O347" i="6"/>
  <c r="P347" i="6" s="1"/>
  <c r="O365" i="6"/>
  <c r="O388" i="6"/>
  <c r="O411" i="6"/>
  <c r="P411" i="6" s="1"/>
  <c r="O429" i="6"/>
  <c r="O452" i="6"/>
  <c r="O475" i="6"/>
  <c r="P475" i="6" s="1"/>
  <c r="O493" i="6"/>
  <c r="O516" i="6"/>
  <c r="P516" i="6" s="1"/>
  <c r="O539" i="6"/>
  <c r="P539" i="6" s="1"/>
  <c r="O557" i="6"/>
  <c r="O580" i="6"/>
  <c r="P580" i="6" s="1"/>
  <c r="O603" i="6"/>
  <c r="P603" i="6" s="1"/>
  <c r="O621" i="6"/>
  <c r="O644" i="6"/>
  <c r="P644" i="6" s="1"/>
  <c r="O667" i="6"/>
  <c r="P667" i="6" s="1"/>
  <c r="O685" i="6"/>
  <c r="O708" i="6"/>
  <c r="O731" i="6"/>
  <c r="P731" i="6" s="1"/>
  <c r="O749" i="6"/>
  <c r="O772" i="6"/>
  <c r="O795" i="6"/>
  <c r="P795" i="6" s="1"/>
  <c r="O813" i="6"/>
  <c r="O836" i="6"/>
  <c r="O853" i="6"/>
  <c r="O869" i="6"/>
  <c r="O885" i="6"/>
  <c r="O901" i="6"/>
  <c r="O917" i="6"/>
  <c r="O933" i="6"/>
  <c r="O949" i="6"/>
  <c r="O965" i="6"/>
  <c r="O981" i="6"/>
  <c r="O997" i="6"/>
  <c r="O1013" i="6"/>
  <c r="O1029" i="6"/>
  <c r="O1045" i="6"/>
  <c r="O1061" i="6"/>
  <c r="O1077" i="6"/>
  <c r="O1093" i="6"/>
  <c r="O1109" i="6"/>
  <c r="O1125" i="6"/>
  <c r="O1141" i="6"/>
  <c r="O1157" i="6"/>
  <c r="O1173" i="6"/>
  <c r="O1189" i="6"/>
  <c r="O1205" i="6"/>
  <c r="O1221" i="6"/>
  <c r="O1237" i="6"/>
  <c r="O1253" i="6"/>
  <c r="O1269" i="6"/>
  <c r="O1285" i="6"/>
  <c r="O1301" i="6"/>
  <c r="O1317" i="6"/>
  <c r="O1333" i="6"/>
  <c r="O1349" i="6"/>
  <c r="O1365" i="6"/>
  <c r="O1381" i="6"/>
  <c r="O1397" i="6"/>
  <c r="O1413" i="6"/>
  <c r="O1429" i="6"/>
  <c r="O1445" i="6"/>
  <c r="O1461" i="6"/>
  <c r="O1477" i="6"/>
  <c r="O1493" i="6"/>
  <c r="O1509" i="6"/>
  <c r="P1509" i="6" s="1"/>
  <c r="O1523" i="6"/>
  <c r="P1523" i="6" s="1"/>
  <c r="O1535" i="6"/>
  <c r="O1548" i="6"/>
  <c r="O1561" i="6"/>
  <c r="P1561" i="6" s="1"/>
  <c r="O1573" i="6"/>
  <c r="O1587" i="6"/>
  <c r="P1587" i="6" s="1"/>
  <c r="O1599" i="6"/>
  <c r="O1612" i="6"/>
  <c r="P1612" i="6" s="1"/>
  <c r="O1625" i="6"/>
  <c r="P1625" i="6" s="1"/>
  <c r="O1637" i="6"/>
  <c r="P1637" i="6" s="1"/>
  <c r="O1651" i="6"/>
  <c r="P1651" i="6" s="1"/>
  <c r="O1663" i="6"/>
  <c r="O1676" i="6"/>
  <c r="O1687" i="6"/>
  <c r="O1699" i="6"/>
  <c r="P1699" i="6" s="1"/>
  <c r="O1709" i="6"/>
  <c r="O1719" i="6"/>
  <c r="O1731" i="6"/>
  <c r="O1741" i="6"/>
  <c r="O1751" i="6"/>
  <c r="P1751" i="6" s="1"/>
  <c r="O1763" i="6"/>
  <c r="P1763" i="6" s="1"/>
  <c r="O1773" i="6"/>
  <c r="P1773" i="6" s="1"/>
  <c r="O1783" i="6"/>
  <c r="P1783" i="6" s="1"/>
  <c r="O1795" i="6"/>
  <c r="O1805" i="6"/>
  <c r="O1815" i="6"/>
  <c r="P1815" i="6" s="1"/>
  <c r="O1827" i="6"/>
  <c r="P1827" i="6" s="1"/>
  <c r="O1837" i="6"/>
  <c r="P1837" i="6" s="1"/>
  <c r="O1847" i="6"/>
  <c r="P1847" i="6" s="1"/>
  <c r="O1859" i="6"/>
  <c r="O1869" i="6"/>
  <c r="P1869" i="6" s="1"/>
  <c r="O1879" i="6"/>
  <c r="P1879" i="6" s="1"/>
  <c r="O1891" i="6"/>
  <c r="P1891" i="6" s="1"/>
  <c r="O1901" i="6"/>
  <c r="P1901" i="6" s="1"/>
  <c r="O1911" i="6"/>
  <c r="P1911" i="6" s="1"/>
  <c r="O1923" i="6"/>
  <c r="P1923" i="6" s="1"/>
  <c r="O1933" i="6"/>
  <c r="O1943" i="6"/>
  <c r="O1955" i="6"/>
  <c r="O1965" i="6"/>
  <c r="P1965" i="6" s="1"/>
  <c r="O1975" i="6"/>
  <c r="P1975" i="6" s="1"/>
  <c r="O1985" i="6"/>
  <c r="P1985" i="6" s="1"/>
  <c r="O1995" i="6"/>
  <c r="P1995" i="6" s="1"/>
  <c r="O2004" i="6"/>
  <c r="O2013" i="6"/>
  <c r="P2013" i="6" s="1"/>
  <c r="O2022" i="6"/>
  <c r="O2031" i="6"/>
  <c r="P2031" i="6" s="1"/>
  <c r="O2040" i="6"/>
  <c r="O2049" i="6"/>
  <c r="P2049" i="6" s="1"/>
  <c r="O2059" i="6"/>
  <c r="P2059" i="6" s="1"/>
  <c r="O2068" i="6"/>
  <c r="O2077" i="6"/>
  <c r="P2077" i="6" s="1"/>
  <c r="O2086" i="6"/>
  <c r="O2095" i="6"/>
  <c r="P2095" i="6" s="1"/>
  <c r="O2104" i="6"/>
  <c r="O2113" i="6"/>
  <c r="P2113" i="6" s="1"/>
  <c r="O2123" i="6"/>
  <c r="P2123" i="6" s="1"/>
  <c r="O2132" i="6"/>
  <c r="P2132" i="6" s="1"/>
  <c r="O2141" i="6"/>
  <c r="P2141" i="6" s="1"/>
  <c r="O2150" i="6"/>
  <c r="O2159" i="6"/>
  <c r="P2159" i="6" s="1"/>
  <c r="O2168" i="6"/>
  <c r="O2177" i="6"/>
  <c r="P2177" i="6" s="1"/>
  <c r="O2187" i="6"/>
  <c r="P2187" i="6" s="1"/>
  <c r="O2196" i="6"/>
  <c r="P2196" i="6" s="1"/>
  <c r="O2205" i="6"/>
  <c r="P2205" i="6" s="1"/>
  <c r="O2214" i="6"/>
  <c r="O2223" i="6"/>
  <c r="P2223" i="6" s="1"/>
  <c r="O2232" i="6"/>
  <c r="O2241" i="6"/>
  <c r="P2241" i="6" s="1"/>
  <c r="O2251" i="6"/>
  <c r="P2251" i="6" s="1"/>
  <c r="O2259" i="6"/>
  <c r="P2259" i="6" s="1"/>
  <c r="O2267" i="6"/>
  <c r="O2275" i="6"/>
  <c r="O2283" i="6"/>
  <c r="O2291" i="6"/>
  <c r="P2291" i="6" s="1"/>
  <c r="O2299" i="6"/>
  <c r="P2299" i="6" s="1"/>
  <c r="O2307" i="6"/>
  <c r="P2307" i="6" s="1"/>
  <c r="O2315" i="6"/>
  <c r="P2315" i="6" s="1"/>
  <c r="O2323" i="6"/>
  <c r="P2323" i="6" s="1"/>
  <c r="O2331" i="6"/>
  <c r="O2339" i="6"/>
  <c r="O2347" i="6"/>
  <c r="O2355" i="6"/>
  <c r="P2355" i="6" s="1"/>
  <c r="O2363" i="6"/>
  <c r="P2363" i="6" s="1"/>
  <c r="O2371" i="6"/>
  <c r="P2371" i="6" s="1"/>
  <c r="O2379" i="6"/>
  <c r="P2379" i="6" s="1"/>
  <c r="O2387" i="6"/>
  <c r="P2387" i="6" s="1"/>
  <c r="O2395" i="6"/>
  <c r="O2403" i="6"/>
  <c r="O2411" i="6"/>
  <c r="O2419" i="6"/>
  <c r="P2419" i="6" s="1"/>
  <c r="O2427" i="6"/>
  <c r="P2427" i="6" s="1"/>
  <c r="O2435" i="6"/>
  <c r="P2435" i="6" s="1"/>
  <c r="O2443" i="6"/>
  <c r="P2443" i="6" s="1"/>
  <c r="O2451" i="6"/>
  <c r="P2451" i="6" s="1"/>
  <c r="O2459" i="6"/>
  <c r="O2467" i="6"/>
  <c r="O2475" i="6"/>
  <c r="O2483" i="6"/>
  <c r="P2483" i="6" s="1"/>
  <c r="O2491" i="6"/>
  <c r="P2491" i="6" s="1"/>
  <c r="O2499" i="6"/>
  <c r="P2499" i="6" s="1"/>
  <c r="O2507" i="6"/>
  <c r="P2507" i="6" s="1"/>
  <c r="O2515" i="6"/>
  <c r="P2515" i="6" s="1"/>
  <c r="O2523" i="6"/>
  <c r="O2531" i="6"/>
  <c r="O2539" i="6"/>
  <c r="O2547" i="6"/>
  <c r="P2547" i="6" s="1"/>
  <c r="O2555" i="6"/>
  <c r="P2555" i="6" s="1"/>
  <c r="O2563" i="6"/>
  <c r="P2563" i="6" s="1"/>
  <c r="O2571" i="6"/>
  <c r="P2571" i="6" s="1"/>
  <c r="O2579" i="6"/>
  <c r="P2579" i="6" s="1"/>
  <c r="O2587" i="6"/>
  <c r="O2595" i="6"/>
  <c r="O2603" i="6"/>
  <c r="O2611" i="6"/>
  <c r="P2611" i="6" s="1"/>
  <c r="O2619" i="6"/>
  <c r="P2619" i="6" s="1"/>
  <c r="O2627" i="6"/>
  <c r="P2627" i="6" s="1"/>
  <c r="O2635" i="6"/>
  <c r="P2635" i="6" s="1"/>
  <c r="O2643" i="6"/>
  <c r="P2643" i="6" s="1"/>
  <c r="O2651" i="6"/>
  <c r="O2659" i="6"/>
  <c r="O2667" i="6"/>
  <c r="O2675" i="6"/>
  <c r="P2675" i="6" s="1"/>
  <c r="O2683" i="6"/>
  <c r="P2683" i="6" s="1"/>
  <c r="O2691" i="6"/>
  <c r="P2691" i="6" s="1"/>
  <c r="O2699" i="6"/>
  <c r="P2699" i="6" s="1"/>
  <c r="O2707" i="6"/>
  <c r="P2707" i="6" s="1"/>
  <c r="O2715" i="6"/>
  <c r="O2723" i="6"/>
  <c r="O2731" i="6"/>
  <c r="O2739" i="6"/>
  <c r="P2739" i="6" s="1"/>
  <c r="O2747" i="6"/>
  <c r="P2747" i="6" s="1"/>
  <c r="O2755" i="6"/>
  <c r="P2755" i="6" s="1"/>
  <c r="O2763" i="6"/>
  <c r="P2763" i="6" s="1"/>
  <c r="O2771" i="6"/>
  <c r="P2771" i="6" s="1"/>
  <c r="O2779" i="6"/>
  <c r="O2787" i="6"/>
  <c r="O2795" i="6"/>
  <c r="O2803" i="6"/>
  <c r="P2803" i="6" s="1"/>
  <c r="O2811" i="6"/>
  <c r="P2811" i="6" s="1"/>
  <c r="O2819" i="6"/>
  <c r="P2819" i="6" s="1"/>
  <c r="O2827" i="6"/>
  <c r="P2827" i="6" s="1"/>
  <c r="O2835" i="6"/>
  <c r="P2835" i="6" s="1"/>
  <c r="O2843" i="6"/>
  <c r="O2851" i="6"/>
  <c r="O2859" i="6"/>
  <c r="O2867" i="6"/>
  <c r="P2867" i="6" s="1"/>
  <c r="O2875" i="6"/>
  <c r="P2875" i="6" s="1"/>
  <c r="O2883" i="6"/>
  <c r="P2883" i="6" s="1"/>
  <c r="O2891" i="6"/>
  <c r="P2891" i="6" s="1"/>
  <c r="O2899" i="6"/>
  <c r="P2899" i="6" s="1"/>
  <c r="O2907" i="6"/>
  <c r="O2915" i="6"/>
  <c r="O2923" i="6"/>
  <c r="O2931" i="6"/>
  <c r="P2931" i="6" s="1"/>
  <c r="O2939" i="6"/>
  <c r="P2939" i="6" s="1"/>
  <c r="O2947" i="6"/>
  <c r="P2947" i="6" s="1"/>
  <c r="O2955" i="6"/>
  <c r="P2955" i="6" s="1"/>
  <c r="O2963" i="6"/>
  <c r="P2963" i="6" s="1"/>
  <c r="O2971" i="6"/>
  <c r="O2979" i="6"/>
  <c r="O2987" i="6"/>
  <c r="O2995" i="6"/>
  <c r="P2995" i="6" s="1"/>
  <c r="O3003" i="6"/>
  <c r="P3003" i="6" s="1"/>
  <c r="O3011" i="6"/>
  <c r="P3011" i="6" s="1"/>
  <c r="O3019" i="6"/>
  <c r="P3019" i="6" s="1"/>
  <c r="O3027" i="6"/>
  <c r="P3027" i="6" s="1"/>
  <c r="O3035" i="6"/>
  <c r="O3043" i="6"/>
  <c r="O3051" i="6"/>
  <c r="O3059" i="6"/>
  <c r="P3059" i="6" s="1"/>
  <c r="O3067" i="6"/>
  <c r="P3067" i="6" s="1"/>
  <c r="O3075" i="6"/>
  <c r="P3075" i="6" s="1"/>
  <c r="O3083" i="6"/>
  <c r="P3083" i="6" s="1"/>
  <c r="O3091" i="6"/>
  <c r="P3091" i="6" s="1"/>
  <c r="O3099" i="6"/>
  <c r="O3107" i="6"/>
  <c r="O3115" i="6"/>
  <c r="O3123" i="6"/>
  <c r="P3123" i="6" s="1"/>
  <c r="O3131" i="6"/>
  <c r="P3131" i="6" s="1"/>
  <c r="O3139" i="6"/>
  <c r="P3139" i="6" s="1"/>
  <c r="O3147" i="6"/>
  <c r="P3147" i="6" s="1"/>
  <c r="O3155" i="6"/>
  <c r="P3155" i="6" s="1"/>
  <c r="O3163" i="6"/>
  <c r="O3171" i="6"/>
  <c r="O3179" i="6"/>
  <c r="O3187" i="6"/>
  <c r="P3187" i="6" s="1"/>
  <c r="O3195" i="6"/>
  <c r="P3195" i="6" s="1"/>
  <c r="O3203" i="6"/>
  <c r="P3203" i="6" s="1"/>
  <c r="O3211" i="6"/>
  <c r="P3211" i="6" s="1"/>
  <c r="O3219" i="6"/>
  <c r="P3219" i="6" s="1"/>
  <c r="O3227" i="6"/>
  <c r="O3235" i="6"/>
  <c r="O3243" i="6"/>
  <c r="O3251" i="6"/>
  <c r="P3251" i="6" s="1"/>
  <c r="O3259" i="6"/>
  <c r="P3259" i="6" s="1"/>
  <c r="O3267" i="6"/>
  <c r="P3267" i="6" s="1"/>
  <c r="O3275" i="6"/>
  <c r="P3275" i="6" s="1"/>
  <c r="O3283" i="6"/>
  <c r="P3283" i="6" s="1"/>
  <c r="O3291" i="6"/>
  <c r="O3299" i="6"/>
  <c r="O3307" i="6"/>
  <c r="O3315" i="6"/>
  <c r="P3315" i="6" s="1"/>
  <c r="O3323" i="6"/>
  <c r="P3323" i="6" s="1"/>
  <c r="O3331" i="6"/>
  <c r="P3331" i="6" s="1"/>
  <c r="O3339" i="6"/>
  <c r="P3339" i="6" s="1"/>
  <c r="O3347" i="6"/>
  <c r="P3347" i="6" s="1"/>
  <c r="O3355" i="6"/>
  <c r="O3363" i="6"/>
  <c r="O3371" i="6"/>
  <c r="O3379" i="6"/>
  <c r="P3379" i="6" s="1"/>
  <c r="O3387" i="6"/>
  <c r="P3387" i="6" s="1"/>
  <c r="O3395" i="6"/>
  <c r="P3395" i="6" s="1"/>
  <c r="O3403" i="6"/>
  <c r="P3403" i="6" s="1"/>
  <c r="O3411" i="6"/>
  <c r="P3411" i="6" s="1"/>
  <c r="O3419" i="6"/>
  <c r="O3427" i="6"/>
  <c r="O3435" i="6"/>
  <c r="O3443" i="6"/>
  <c r="P3443" i="6" s="1"/>
  <c r="O3451" i="6"/>
  <c r="P3451" i="6" s="1"/>
  <c r="O3459" i="6"/>
  <c r="P3459" i="6" s="1"/>
  <c r="O3467" i="6"/>
  <c r="P3467" i="6" s="1"/>
  <c r="O3475" i="6"/>
  <c r="P3475" i="6" s="1"/>
  <c r="O3483" i="6"/>
  <c r="O3491" i="6"/>
  <c r="O3499" i="6"/>
  <c r="O3507" i="6"/>
  <c r="P3507" i="6" s="1"/>
  <c r="O3515" i="6"/>
  <c r="P3515" i="6" s="1"/>
  <c r="O3523" i="6"/>
  <c r="P3523" i="6" s="1"/>
  <c r="O3531" i="6"/>
  <c r="P3531" i="6" s="1"/>
  <c r="O3539" i="6"/>
  <c r="P3539" i="6" s="1"/>
  <c r="O3547" i="6"/>
  <c r="O3555" i="6"/>
  <c r="O3563" i="6"/>
  <c r="O3571" i="6"/>
  <c r="P3571" i="6" s="1"/>
  <c r="O3579" i="6"/>
  <c r="P3579" i="6" s="1"/>
  <c r="O3587" i="6"/>
  <c r="P3587" i="6" s="1"/>
  <c r="O3595" i="6"/>
  <c r="P3595" i="6" s="1"/>
  <c r="O3603" i="6"/>
  <c r="P3603" i="6" s="1"/>
  <c r="O3611" i="6"/>
  <c r="O3619" i="6"/>
  <c r="O3627" i="6"/>
  <c r="O3635" i="6"/>
  <c r="P3635" i="6" s="1"/>
  <c r="O3643" i="6"/>
  <c r="P3643" i="6" s="1"/>
  <c r="O3651" i="6"/>
  <c r="P3651" i="6" s="1"/>
  <c r="O3659" i="6"/>
  <c r="P3659" i="6" s="1"/>
  <c r="O176" i="6"/>
  <c r="O267" i="6"/>
  <c r="O349" i="6"/>
  <c r="O436" i="6"/>
  <c r="O523" i="6"/>
  <c r="O605" i="6"/>
  <c r="O692" i="6"/>
  <c r="P692" i="6" s="1"/>
  <c r="O779" i="6"/>
  <c r="O859" i="6"/>
  <c r="P859" i="6" s="1"/>
  <c r="O923" i="6"/>
  <c r="P923" i="6" s="1"/>
  <c r="O987" i="6"/>
  <c r="P987" i="6" s="1"/>
  <c r="O1051" i="6"/>
  <c r="P1051" i="6" s="1"/>
  <c r="O1115" i="6"/>
  <c r="P1115" i="6" s="1"/>
  <c r="O1179" i="6"/>
  <c r="P1179" i="6" s="1"/>
  <c r="O1243" i="6"/>
  <c r="P1243" i="6" s="1"/>
  <c r="O1307" i="6"/>
  <c r="P1307" i="6" s="1"/>
  <c r="O1371" i="6"/>
  <c r="P1371" i="6" s="1"/>
  <c r="O1435" i="6"/>
  <c r="P1435" i="6" s="1"/>
  <c r="O1499" i="6"/>
  <c r="P1499" i="6" s="1"/>
  <c r="O1551" i="6"/>
  <c r="O1603" i="6"/>
  <c r="O1653" i="6"/>
  <c r="P1653" i="6" s="1"/>
  <c r="O1701" i="6"/>
  <c r="P1701" i="6" s="1"/>
  <c r="O1743" i="6"/>
  <c r="O1787" i="6"/>
  <c r="P1787" i="6" s="1"/>
  <c r="O1829" i="6"/>
  <c r="O1871" i="6"/>
  <c r="P1871" i="6" s="1"/>
  <c r="O1915" i="6"/>
  <c r="P1915" i="6" s="1"/>
  <c r="O1957" i="6"/>
  <c r="P1957" i="6" s="1"/>
  <c r="O1997" i="6"/>
  <c r="O2033" i="6"/>
  <c r="P2033" i="6" s="1"/>
  <c r="O2070" i="6"/>
  <c r="P2070" i="6" s="1"/>
  <c r="O2107" i="6"/>
  <c r="P2107" i="6" s="1"/>
  <c r="O2143" i="6"/>
  <c r="P2143" i="6" s="1"/>
  <c r="O2180" i="6"/>
  <c r="O2216" i="6"/>
  <c r="P2216" i="6" s="1"/>
  <c r="O2253" i="6"/>
  <c r="O2285" i="6"/>
  <c r="P2285" i="6" s="1"/>
  <c r="O2317" i="6"/>
  <c r="O2349" i="6"/>
  <c r="P2349" i="6" s="1"/>
  <c r="O2381" i="6"/>
  <c r="O2413" i="6"/>
  <c r="P2413" i="6" s="1"/>
  <c r="O2445" i="6"/>
  <c r="O2477" i="6"/>
  <c r="P2477" i="6" s="1"/>
  <c r="O2509" i="6"/>
  <c r="O2541" i="6"/>
  <c r="P2541" i="6" s="1"/>
  <c r="O2573" i="6"/>
  <c r="O2605" i="6"/>
  <c r="P2605" i="6" s="1"/>
  <c r="O2637" i="6"/>
  <c r="O2669" i="6"/>
  <c r="P2669" i="6" s="1"/>
  <c r="O2701" i="6"/>
  <c r="O2733" i="6"/>
  <c r="P2733" i="6" s="1"/>
  <c r="O2765" i="6"/>
  <c r="O2797" i="6"/>
  <c r="P2797" i="6" s="1"/>
  <c r="O2829" i="6"/>
  <c r="O2861" i="6"/>
  <c r="P2861" i="6" s="1"/>
  <c r="O2893" i="6"/>
  <c r="O2925" i="6"/>
  <c r="P2925" i="6" s="1"/>
  <c r="O2957" i="6"/>
  <c r="O2989" i="6"/>
  <c r="P2989" i="6" s="1"/>
  <c r="O3021" i="6"/>
  <c r="O3053" i="6"/>
  <c r="P3053" i="6" s="1"/>
  <c r="O3085" i="6"/>
  <c r="O3116" i="6"/>
  <c r="P3116" i="6" s="1"/>
  <c r="O3135" i="6"/>
  <c r="P3135" i="6" s="1"/>
  <c r="O3157" i="6"/>
  <c r="O3180" i="6"/>
  <c r="O3199" i="6"/>
  <c r="P3199" i="6" s="1"/>
  <c r="O3221" i="6"/>
  <c r="O3244" i="6"/>
  <c r="O3263" i="6"/>
  <c r="P3263" i="6" s="1"/>
  <c r="O3285" i="6"/>
  <c r="O3308" i="6"/>
  <c r="O3327" i="6"/>
  <c r="P3327" i="6" s="1"/>
  <c r="O3349" i="6"/>
  <c r="O3372" i="6"/>
  <c r="O3391" i="6"/>
  <c r="P3391" i="6" s="1"/>
  <c r="O3413" i="6"/>
  <c r="O3436" i="6"/>
  <c r="P3436" i="6" s="1"/>
  <c r="O3455" i="6"/>
  <c r="P3455" i="6" s="1"/>
  <c r="O3477" i="6"/>
  <c r="O3500" i="6"/>
  <c r="P3500" i="6" s="1"/>
  <c r="O3519" i="6"/>
  <c r="P3519" i="6" s="1"/>
  <c r="O3541" i="6"/>
  <c r="O3564" i="6"/>
  <c r="O3582" i="6"/>
  <c r="P3582" i="6" s="1"/>
  <c r="O3596" i="6"/>
  <c r="O3607" i="6"/>
  <c r="O3621" i="6"/>
  <c r="P3621" i="6" s="1"/>
  <c r="O3633" i="6"/>
  <c r="P3633" i="6" s="1"/>
  <c r="O3646" i="6"/>
  <c r="P3646" i="6" s="1"/>
  <c r="O3658" i="6"/>
  <c r="O3668" i="6"/>
  <c r="P3668" i="6" s="1"/>
  <c r="O3676" i="6"/>
  <c r="P3676" i="6" s="1"/>
  <c r="O3684" i="6"/>
  <c r="P3684" i="6" s="1"/>
  <c r="O3692" i="6"/>
  <c r="O3700" i="6"/>
  <c r="O3708" i="6"/>
  <c r="P3708" i="6" s="1"/>
  <c r="O3716" i="6"/>
  <c r="O3724" i="6"/>
  <c r="P3724" i="6" s="1"/>
  <c r="O3732" i="6"/>
  <c r="P3732" i="6" s="1"/>
  <c r="O3740" i="6"/>
  <c r="O3748" i="6"/>
  <c r="P3748" i="6" s="1"/>
  <c r="O3756" i="6"/>
  <c r="O3764" i="6"/>
  <c r="P3764" i="6" s="1"/>
  <c r="O3772" i="6"/>
  <c r="P3772" i="6" s="1"/>
  <c r="O3780" i="6"/>
  <c r="O3788" i="6"/>
  <c r="P3788" i="6" s="1"/>
  <c r="O3796" i="6"/>
  <c r="P3796" i="6" s="1"/>
  <c r="O3804" i="6"/>
  <c r="P3804" i="6" s="1"/>
  <c r="O3812" i="6"/>
  <c r="O3820" i="6"/>
  <c r="O3828" i="6"/>
  <c r="P3828" i="6" s="1"/>
  <c r="O3836" i="6"/>
  <c r="P3836" i="6" s="1"/>
  <c r="O3844" i="6"/>
  <c r="O3852" i="6"/>
  <c r="P3852" i="6" s="1"/>
  <c r="O3860" i="6"/>
  <c r="P3860" i="6" s="1"/>
  <c r="O3868" i="6"/>
  <c r="O3876" i="6"/>
  <c r="O3884" i="6"/>
  <c r="O3892" i="6"/>
  <c r="P3892" i="6" s="1"/>
  <c r="O3900" i="6"/>
  <c r="P3900" i="6" s="1"/>
  <c r="O3908" i="6"/>
  <c r="O3916" i="6"/>
  <c r="P3916" i="6" s="1"/>
  <c r="O3924" i="6"/>
  <c r="O3932" i="6"/>
  <c r="O3940" i="6"/>
  <c r="O3948" i="6"/>
  <c r="P3948" i="6" s="1"/>
  <c r="O3956" i="6"/>
  <c r="O3964" i="6"/>
  <c r="O3972" i="6"/>
  <c r="O3980" i="6"/>
  <c r="O3988" i="6"/>
  <c r="O3996" i="6"/>
  <c r="O4004" i="6"/>
  <c r="P4004" i="6" s="1"/>
  <c r="O4012" i="6"/>
  <c r="P4012" i="6" s="1"/>
  <c r="O4020" i="6"/>
  <c r="P4020" i="6" s="1"/>
  <c r="O4028" i="6"/>
  <c r="O4036" i="6"/>
  <c r="O4044" i="6"/>
  <c r="O4052" i="6"/>
  <c r="O4060" i="6"/>
  <c r="O4068" i="6"/>
  <c r="P4068" i="6" s="1"/>
  <c r="O4076" i="6"/>
  <c r="O4084" i="6"/>
  <c r="O4092" i="6"/>
  <c r="O4100" i="6"/>
  <c r="O4108" i="6"/>
  <c r="O4116" i="6"/>
  <c r="P4116" i="6" s="1"/>
  <c r="O4124" i="6"/>
  <c r="P4124" i="6" s="1"/>
  <c r="O4132" i="6"/>
  <c r="P4132" i="6" s="1"/>
  <c r="O4140" i="6"/>
  <c r="P4140" i="6" s="1"/>
  <c r="O4148" i="6"/>
  <c r="O4156" i="6"/>
  <c r="O4164" i="6"/>
  <c r="O4172" i="6"/>
  <c r="P4172" i="6" s="1"/>
  <c r="O4180" i="6"/>
  <c r="P4180" i="6" s="1"/>
  <c r="O4188" i="6"/>
  <c r="P4188" i="6" s="1"/>
  <c r="O4196" i="6"/>
  <c r="P4196" i="6" s="1"/>
  <c r="O4204" i="6"/>
  <c r="O4212" i="6"/>
  <c r="O4220" i="6"/>
  <c r="P4220" i="6" s="1"/>
  <c r="O4228" i="6"/>
  <c r="O4236" i="6"/>
  <c r="P4236" i="6" s="1"/>
  <c r="O4244" i="6"/>
  <c r="P4244" i="6" s="1"/>
  <c r="O4252" i="6"/>
  <c r="O4260" i="6"/>
  <c r="P4260" i="6" s="1"/>
  <c r="O4268" i="6"/>
  <c r="O4276" i="6"/>
  <c r="O4284" i="6"/>
  <c r="P4284" i="6" s="1"/>
  <c r="O4292" i="6"/>
  <c r="O4300" i="6"/>
  <c r="P4300" i="6" s="1"/>
  <c r="O4308" i="6"/>
  <c r="O4316" i="6"/>
  <c r="O4324" i="6"/>
  <c r="P4324" i="6" s="1"/>
  <c r="O4332" i="6"/>
  <c r="P4332" i="6" s="1"/>
  <c r="O4340" i="6"/>
  <c r="P4340" i="6" s="1"/>
  <c r="O4348" i="6"/>
  <c r="O4356" i="6"/>
  <c r="P4356" i="6" s="1"/>
  <c r="O4364" i="6"/>
  <c r="P4364" i="6" s="1"/>
  <c r="O4372" i="6"/>
  <c r="O4380" i="6"/>
  <c r="O4388" i="6"/>
  <c r="P4388" i="6" s="1"/>
  <c r="O4396" i="6"/>
  <c r="P4396" i="6" s="1"/>
  <c r="O4404" i="6"/>
  <c r="O4412" i="6"/>
  <c r="O4420" i="6"/>
  <c r="P4420" i="6" s="1"/>
  <c r="O4428" i="6"/>
  <c r="P4428" i="6" s="1"/>
  <c r="O4436" i="6"/>
  <c r="O4444" i="6"/>
  <c r="P4444" i="6" s="1"/>
  <c r="O4452" i="6"/>
  <c r="O4460" i="6"/>
  <c r="O4468" i="6"/>
  <c r="O4476" i="6"/>
  <c r="P4476" i="6" s="1"/>
  <c r="O4484" i="6"/>
  <c r="O4492" i="6"/>
  <c r="O4500" i="6"/>
  <c r="P4500" i="6" s="1"/>
  <c r="O4508" i="6"/>
  <c r="P4508" i="6" s="1"/>
  <c r="O4516" i="6"/>
  <c r="O4524" i="6"/>
  <c r="O4532" i="6"/>
  <c r="P4532" i="6" s="1"/>
  <c r="O4540" i="6"/>
  <c r="P4540" i="6" s="1"/>
  <c r="O4548" i="6"/>
  <c r="O4556" i="6"/>
  <c r="O4564" i="6"/>
  <c r="O4572" i="6"/>
  <c r="O4580" i="6"/>
  <c r="P4580" i="6" s="1"/>
  <c r="O4588" i="6"/>
  <c r="O4596" i="6"/>
  <c r="P4596" i="6" s="1"/>
  <c r="O4604" i="6"/>
  <c r="O4612" i="6"/>
  <c r="P4612" i="6" s="1"/>
  <c r="O4620" i="6"/>
  <c r="O4628" i="6"/>
  <c r="O4636" i="6"/>
  <c r="O4644" i="6"/>
  <c r="P4644" i="6" s="1"/>
  <c r="O4652" i="6"/>
  <c r="P4652" i="6" s="1"/>
  <c r="O4660" i="6"/>
  <c r="O4668" i="6"/>
  <c r="O4676" i="6"/>
  <c r="P4676" i="6" s="1"/>
  <c r="O4684" i="6"/>
  <c r="P4684" i="6" s="1"/>
  <c r="O4692" i="6"/>
  <c r="O4700" i="6"/>
  <c r="P4700" i="6" s="1"/>
  <c r="O4708" i="6"/>
  <c r="O4716" i="6"/>
  <c r="P4716" i="6" s="1"/>
  <c r="O4724" i="6"/>
  <c r="O4732" i="6"/>
  <c r="P4732" i="6" s="1"/>
  <c r="O4740" i="6"/>
  <c r="O4748" i="6"/>
  <c r="O4756" i="6"/>
  <c r="P4756" i="6" s="1"/>
  <c r="O4764" i="6"/>
  <c r="P4764" i="6" s="1"/>
  <c r="O4772" i="6"/>
  <c r="O4780" i="6"/>
  <c r="O4788" i="6"/>
  <c r="P4788" i="6" s="1"/>
  <c r="O4796" i="6"/>
  <c r="P4796" i="6" s="1"/>
  <c r="O4804" i="6"/>
  <c r="O4812" i="6"/>
  <c r="O4820" i="6"/>
  <c r="P4820" i="6" s="1"/>
  <c r="O4828" i="6"/>
  <c r="O4836" i="6"/>
  <c r="P4836" i="6" s="1"/>
  <c r="O4844" i="6"/>
  <c r="P4844" i="6" s="1"/>
  <c r="O4852" i="6"/>
  <c r="P4852" i="6" s="1"/>
  <c r="O4860" i="6"/>
  <c r="O4868" i="6"/>
  <c r="P4868" i="6" s="1"/>
  <c r="O4876" i="6"/>
  <c r="P4876" i="6" s="1"/>
  <c r="O4884" i="6"/>
  <c r="O4892" i="6"/>
  <c r="O4900" i="6"/>
  <c r="O4908" i="6"/>
  <c r="P4908" i="6" s="1"/>
  <c r="O4916" i="6"/>
  <c r="O4924" i="6"/>
  <c r="P4924" i="6" s="1"/>
  <c r="O4932" i="6"/>
  <c r="P4932" i="6" s="1"/>
  <c r="O4940" i="6"/>
  <c r="P4940" i="6" s="1"/>
  <c r="O4948" i="6"/>
  <c r="O4956" i="6"/>
  <c r="P4956" i="6" s="1"/>
  <c r="O4964" i="6"/>
  <c r="O4972" i="6"/>
  <c r="O4980" i="6"/>
  <c r="P4980" i="6" s="1"/>
  <c r="O4988" i="6"/>
  <c r="P4988" i="6" s="1"/>
  <c r="O4996" i="6"/>
  <c r="O5004" i="6"/>
  <c r="O5012" i="6"/>
  <c r="P5012" i="6" s="1"/>
  <c r="O5020" i="6"/>
  <c r="O5028" i="6"/>
  <c r="O5036" i="6"/>
  <c r="O5044" i="6"/>
  <c r="P5044" i="6" s="1"/>
  <c r="O5052" i="6"/>
  <c r="P5052" i="6" s="1"/>
  <c r="O5060" i="6"/>
  <c r="P5060" i="6" s="1"/>
  <c r="O5068" i="6"/>
  <c r="O5076" i="6"/>
  <c r="P5076" i="6" s="1"/>
  <c r="O5084" i="6"/>
  <c r="O5092" i="6"/>
  <c r="P5092" i="6" s="1"/>
  <c r="O5100" i="6"/>
  <c r="P5100" i="6" s="1"/>
  <c r="O5108" i="6"/>
  <c r="P5108" i="6" s="1"/>
  <c r="O5116" i="6"/>
  <c r="O5124" i="6"/>
  <c r="P5124" i="6" s="1"/>
  <c r="O5132" i="6"/>
  <c r="P5132" i="6" s="1"/>
  <c r="O5140" i="6"/>
  <c r="O5148" i="6"/>
  <c r="O5156" i="6"/>
  <c r="O5164" i="6"/>
  <c r="P5164" i="6" s="1"/>
  <c r="O5172" i="6"/>
  <c r="O5180" i="6"/>
  <c r="O5188" i="6"/>
  <c r="P5188" i="6" s="1"/>
  <c r="O5196" i="6"/>
  <c r="P5196" i="6" s="1"/>
  <c r="O5204" i="6"/>
  <c r="O5212" i="6"/>
  <c r="P5212" i="6" s="1"/>
  <c r="O5220" i="6"/>
  <c r="O5228" i="6"/>
  <c r="P5228" i="6" s="1"/>
  <c r="O5236" i="6"/>
  <c r="O5244" i="6"/>
  <c r="P5244" i="6" s="1"/>
  <c r="O5252" i="6"/>
  <c r="O5260" i="6"/>
  <c r="O5268" i="6"/>
  <c r="P5268" i="6" s="1"/>
  <c r="O5276" i="6"/>
  <c r="O5284" i="6"/>
  <c r="O5292" i="6"/>
  <c r="O5300" i="6"/>
  <c r="P5300" i="6" s="1"/>
  <c r="O5308" i="6"/>
  <c r="P5308" i="6" s="1"/>
  <c r="O5316" i="6"/>
  <c r="O5324" i="6"/>
  <c r="O5332" i="6"/>
  <c r="P5332" i="6" s="1"/>
  <c r="O5340" i="6"/>
  <c r="O5348" i="6"/>
  <c r="P5348" i="6" s="1"/>
  <c r="O5356" i="6"/>
  <c r="P5356" i="6" s="1"/>
  <c r="O5364" i="6"/>
  <c r="P5364" i="6" s="1"/>
  <c r="O5372" i="6"/>
  <c r="O5380" i="6"/>
  <c r="P5380" i="6" s="1"/>
  <c r="O5388" i="6"/>
  <c r="O5396" i="6"/>
  <c r="O5404" i="6"/>
  <c r="P5404" i="6" s="1"/>
  <c r="O5412" i="6"/>
  <c r="O5420" i="6"/>
  <c r="O5428" i="6"/>
  <c r="O5436" i="6"/>
  <c r="O5444" i="6"/>
  <c r="O5452" i="6"/>
  <c r="P5452" i="6" s="1"/>
  <c r="O5460" i="6"/>
  <c r="P5460" i="6" s="1"/>
  <c r="O5468" i="6"/>
  <c r="O5476" i="6"/>
  <c r="P5476" i="6" s="1"/>
  <c r="O5484" i="6"/>
  <c r="P5484" i="6" s="1"/>
  <c r="O5492" i="6"/>
  <c r="P5492" i="6" s="1"/>
  <c r="O5500" i="6"/>
  <c r="P5500" i="6" s="1"/>
  <c r="O5508" i="6"/>
  <c r="O5516" i="6"/>
  <c r="O65" i="6"/>
  <c r="O197" i="6"/>
  <c r="O284" i="6"/>
  <c r="P284" i="6" s="1"/>
  <c r="O371" i="6"/>
  <c r="P371" i="6" s="1"/>
  <c r="O453" i="6"/>
  <c r="O540" i="6"/>
  <c r="O627" i="6"/>
  <c r="P627" i="6" s="1"/>
  <c r="O709" i="6"/>
  <c r="O796" i="6"/>
  <c r="P796" i="6" s="1"/>
  <c r="O871" i="6"/>
  <c r="O935" i="6"/>
  <c r="O999" i="6"/>
  <c r="O1063" i="6"/>
  <c r="O1127" i="6"/>
  <c r="O1191" i="6"/>
  <c r="O1255" i="6"/>
  <c r="O1319" i="6"/>
  <c r="O1383" i="6"/>
  <c r="O1447" i="6"/>
  <c r="O1511" i="6"/>
  <c r="O1563" i="6"/>
  <c r="P1563" i="6" s="1"/>
  <c r="O1613" i="6"/>
  <c r="P1613" i="6" s="1"/>
  <c r="O1665" i="6"/>
  <c r="P1665" i="6" s="1"/>
  <c r="O1710" i="6"/>
  <c r="P1710" i="6" s="1"/>
  <c r="O1753" i="6"/>
  <c r="O1796" i="6"/>
  <c r="P1796" i="6" s="1"/>
  <c r="O1838" i="6"/>
  <c r="O1881" i="6"/>
  <c r="O1924" i="6"/>
  <c r="P1924" i="6" s="1"/>
  <c r="O1966" i="6"/>
  <c r="O2005" i="6"/>
  <c r="O2041" i="6"/>
  <c r="P2041" i="6" s="1"/>
  <c r="O2078" i="6"/>
  <c r="P2078" i="6" s="1"/>
  <c r="O2115" i="6"/>
  <c r="P2115" i="6" s="1"/>
  <c r="O2151" i="6"/>
  <c r="P2151" i="6" s="1"/>
  <c r="O2188" i="6"/>
  <c r="P2188" i="6" s="1"/>
  <c r="O2224" i="6"/>
  <c r="O2260" i="6"/>
  <c r="O2292" i="6"/>
  <c r="P2292" i="6" s="1"/>
  <c r="O2324" i="6"/>
  <c r="P2324" i="6" s="1"/>
  <c r="O2356" i="6"/>
  <c r="P2356" i="6" s="1"/>
  <c r="O2388" i="6"/>
  <c r="O2420" i="6"/>
  <c r="O2452" i="6"/>
  <c r="O2484" i="6"/>
  <c r="P2484" i="6" s="1"/>
  <c r="O2516" i="6"/>
  <c r="O2548" i="6"/>
  <c r="O2580" i="6"/>
  <c r="P2580" i="6" s="1"/>
  <c r="O2612" i="6"/>
  <c r="O2644" i="6"/>
  <c r="P2644" i="6" s="1"/>
  <c r="O2676" i="6"/>
  <c r="O2708" i="6"/>
  <c r="P2708" i="6" s="1"/>
  <c r="O2740" i="6"/>
  <c r="P2740" i="6" s="1"/>
  <c r="O2772" i="6"/>
  <c r="P2772" i="6" s="1"/>
  <c r="O2804" i="6"/>
  <c r="P2804" i="6" s="1"/>
  <c r="O2836" i="6"/>
  <c r="P2836" i="6" s="1"/>
  <c r="O2868" i="6"/>
  <c r="P2868" i="6" s="1"/>
  <c r="O2900" i="6"/>
  <c r="O2932" i="6"/>
  <c r="O2964" i="6"/>
  <c r="O2996" i="6"/>
  <c r="P2996" i="6" s="1"/>
  <c r="O3028" i="6"/>
  <c r="O3060" i="6"/>
  <c r="O3092" i="6"/>
  <c r="O3117" i="6"/>
  <c r="P3117" i="6" s="1"/>
  <c r="O3140" i="6"/>
  <c r="O3159" i="6"/>
  <c r="O3181" i="6"/>
  <c r="P3181" i="6" s="1"/>
  <c r="O3204" i="6"/>
  <c r="O3223" i="6"/>
  <c r="O3245" i="6"/>
  <c r="P3245" i="6" s="1"/>
  <c r="O3268" i="6"/>
  <c r="O3287" i="6"/>
  <c r="O3309" i="6"/>
  <c r="P3309" i="6" s="1"/>
  <c r="O3332" i="6"/>
  <c r="O3351" i="6"/>
  <c r="O3373" i="6"/>
  <c r="P3373" i="6" s="1"/>
  <c r="O3396" i="6"/>
  <c r="O3415" i="6"/>
  <c r="O3437" i="6"/>
  <c r="P3437" i="6" s="1"/>
  <c r="O3460" i="6"/>
  <c r="O3479" i="6"/>
  <c r="O3501" i="6"/>
  <c r="P3501" i="6" s="1"/>
  <c r="O3524" i="6"/>
  <c r="O3543" i="6"/>
  <c r="O3565" i="6"/>
  <c r="P3565" i="6" s="1"/>
  <c r="O3583" i="6"/>
  <c r="P3583" i="6" s="1"/>
  <c r="O3597" i="6"/>
  <c r="O3609" i="6"/>
  <c r="O3622" i="6"/>
  <c r="O3636" i="6"/>
  <c r="O3647" i="6"/>
  <c r="P3647" i="6" s="1"/>
  <c r="O3660" i="6"/>
  <c r="P3660" i="6" s="1"/>
  <c r="O3669" i="6"/>
  <c r="O3677" i="6"/>
  <c r="P3677" i="6" s="1"/>
  <c r="O3685" i="6"/>
  <c r="P3685" i="6" s="1"/>
  <c r="O3693" i="6"/>
  <c r="P3693" i="6" s="1"/>
  <c r="O3701" i="6"/>
  <c r="P3701" i="6" s="1"/>
  <c r="O3709" i="6"/>
  <c r="P3709" i="6" s="1"/>
  <c r="O3717" i="6"/>
  <c r="O3725" i="6"/>
  <c r="O3733" i="6"/>
  <c r="O3741" i="6"/>
  <c r="P3741" i="6" s="1"/>
  <c r="O3749" i="6"/>
  <c r="P3749" i="6" s="1"/>
  <c r="O3757" i="6"/>
  <c r="P3757" i="6" s="1"/>
  <c r="O3765" i="6"/>
  <c r="P3765" i="6" s="1"/>
  <c r="O3773" i="6"/>
  <c r="P3773" i="6" s="1"/>
  <c r="O3781" i="6"/>
  <c r="O3789" i="6"/>
  <c r="O3797" i="6"/>
  <c r="O3805" i="6"/>
  <c r="P3805" i="6" s="1"/>
  <c r="O3813" i="6"/>
  <c r="P3813" i="6" s="1"/>
  <c r="O3821" i="6"/>
  <c r="P3821" i="6" s="1"/>
  <c r="O3829" i="6"/>
  <c r="P3829" i="6" s="1"/>
  <c r="O3837" i="6"/>
  <c r="P3837" i="6" s="1"/>
  <c r="O3845" i="6"/>
  <c r="O3853" i="6"/>
  <c r="O3861" i="6"/>
  <c r="O3869" i="6"/>
  <c r="P3869" i="6" s="1"/>
  <c r="O3877" i="6"/>
  <c r="P3877" i="6" s="1"/>
  <c r="O3885" i="6"/>
  <c r="P3885" i="6" s="1"/>
  <c r="O3893" i="6"/>
  <c r="P3893" i="6" s="1"/>
  <c r="O3901" i="6"/>
  <c r="P3901" i="6" s="1"/>
  <c r="O3909" i="6"/>
  <c r="O3917" i="6"/>
  <c r="O3925" i="6"/>
  <c r="O3933" i="6"/>
  <c r="P3933" i="6" s="1"/>
  <c r="O3941" i="6"/>
  <c r="P3941" i="6" s="1"/>
  <c r="O3949" i="6"/>
  <c r="P3949" i="6" s="1"/>
  <c r="O3957" i="6"/>
  <c r="P3957" i="6" s="1"/>
  <c r="O3965" i="6"/>
  <c r="P3965" i="6" s="1"/>
  <c r="O3973" i="6"/>
  <c r="O3981" i="6"/>
  <c r="O3989" i="6"/>
  <c r="O3997" i="6"/>
  <c r="P3997" i="6" s="1"/>
  <c r="O4005" i="6"/>
  <c r="P4005" i="6" s="1"/>
  <c r="O4013" i="6"/>
  <c r="P4013" i="6" s="1"/>
  <c r="O4021" i="6"/>
  <c r="P4021" i="6" s="1"/>
  <c r="O4029" i="6"/>
  <c r="P4029" i="6" s="1"/>
  <c r="O4037" i="6"/>
  <c r="O4045" i="6"/>
  <c r="O4053" i="6"/>
  <c r="O4061" i="6"/>
  <c r="P4061" i="6" s="1"/>
  <c r="O4069" i="6"/>
  <c r="P4069" i="6" s="1"/>
  <c r="O4077" i="6"/>
  <c r="P4077" i="6" s="1"/>
  <c r="O4085" i="6"/>
  <c r="P4085" i="6" s="1"/>
  <c r="O4093" i="6"/>
  <c r="P4093" i="6" s="1"/>
  <c r="O4101" i="6"/>
  <c r="O4109" i="6"/>
  <c r="O4117" i="6"/>
  <c r="O4125" i="6"/>
  <c r="P4125" i="6" s="1"/>
  <c r="O4133" i="6"/>
  <c r="P4133" i="6" s="1"/>
  <c r="O4141" i="6"/>
  <c r="P4141" i="6" s="1"/>
  <c r="O4149" i="6"/>
  <c r="P4149" i="6" s="1"/>
  <c r="O4157" i="6"/>
  <c r="P4157" i="6" s="1"/>
  <c r="O4165" i="6"/>
  <c r="O4173" i="6"/>
  <c r="O4181" i="6"/>
  <c r="O4189" i="6"/>
  <c r="P4189" i="6" s="1"/>
  <c r="O4197" i="6"/>
  <c r="P4197" i="6" s="1"/>
  <c r="O4205" i="6"/>
  <c r="P4205" i="6" s="1"/>
  <c r="O4213" i="6"/>
  <c r="P4213" i="6" s="1"/>
  <c r="O4221" i="6"/>
  <c r="P4221" i="6" s="1"/>
  <c r="O4229" i="6"/>
  <c r="O4237" i="6"/>
  <c r="O4245" i="6"/>
  <c r="O4253" i="6"/>
  <c r="P4253" i="6" s="1"/>
  <c r="O4261" i="6"/>
  <c r="P4261" i="6" s="1"/>
  <c r="O4269" i="6"/>
  <c r="P4269" i="6" s="1"/>
  <c r="O4277" i="6"/>
  <c r="P4277" i="6" s="1"/>
  <c r="O4285" i="6"/>
  <c r="P4285" i="6" s="1"/>
  <c r="O4293" i="6"/>
  <c r="O4301" i="6"/>
  <c r="O4309" i="6"/>
  <c r="O4317" i="6"/>
  <c r="P4317" i="6" s="1"/>
  <c r="O4325" i="6"/>
  <c r="P4325" i="6" s="1"/>
  <c r="O4333" i="6"/>
  <c r="P4333" i="6" s="1"/>
  <c r="O4341" i="6"/>
  <c r="P4341" i="6" s="1"/>
  <c r="O4349" i="6"/>
  <c r="P4349" i="6" s="1"/>
  <c r="O4357" i="6"/>
  <c r="O4365" i="6"/>
  <c r="O4373" i="6"/>
  <c r="O4381" i="6"/>
  <c r="P4381" i="6" s="1"/>
  <c r="O4389" i="6"/>
  <c r="P4389" i="6" s="1"/>
  <c r="O4397" i="6"/>
  <c r="P4397" i="6" s="1"/>
  <c r="O4405" i="6"/>
  <c r="P4405" i="6" s="1"/>
  <c r="O4413" i="6"/>
  <c r="P4413" i="6" s="1"/>
  <c r="O4421" i="6"/>
  <c r="O4429" i="6"/>
  <c r="O4437" i="6"/>
  <c r="O4445" i="6"/>
  <c r="P4445" i="6" s="1"/>
  <c r="O4453" i="6"/>
  <c r="P4453" i="6" s="1"/>
  <c r="O4461" i="6"/>
  <c r="P4461" i="6" s="1"/>
  <c r="O4469" i="6"/>
  <c r="P4469" i="6" s="1"/>
  <c r="O4477" i="6"/>
  <c r="P4477" i="6" s="1"/>
  <c r="O4485" i="6"/>
  <c r="O4493" i="6"/>
  <c r="O4501" i="6"/>
  <c r="O4509" i="6"/>
  <c r="P4509" i="6" s="1"/>
  <c r="O4517" i="6"/>
  <c r="P4517" i="6" s="1"/>
  <c r="O4525" i="6"/>
  <c r="P4525" i="6" s="1"/>
  <c r="O4533" i="6"/>
  <c r="P4533" i="6" s="1"/>
  <c r="O4541" i="6"/>
  <c r="P4541" i="6" s="1"/>
  <c r="O4549" i="6"/>
  <c r="O4557" i="6"/>
  <c r="O4565" i="6"/>
  <c r="O4573" i="6"/>
  <c r="P4573" i="6" s="1"/>
  <c r="O4581" i="6"/>
  <c r="P4581" i="6" s="1"/>
  <c r="O4589" i="6"/>
  <c r="P4589" i="6" s="1"/>
  <c r="O4597" i="6"/>
  <c r="P4597" i="6" s="1"/>
  <c r="O4605" i="6"/>
  <c r="P4605" i="6" s="1"/>
  <c r="O4613" i="6"/>
  <c r="O4621" i="6"/>
  <c r="O4629" i="6"/>
  <c r="O4637" i="6"/>
  <c r="P4637" i="6" s="1"/>
  <c r="O4645" i="6"/>
  <c r="P4645" i="6" s="1"/>
  <c r="O4653" i="6"/>
  <c r="P4653" i="6" s="1"/>
  <c r="O4661" i="6"/>
  <c r="P4661" i="6" s="1"/>
  <c r="O4669" i="6"/>
  <c r="P4669" i="6" s="1"/>
  <c r="O4677" i="6"/>
  <c r="O4685" i="6"/>
  <c r="O4693" i="6"/>
  <c r="O4701" i="6"/>
  <c r="P4701" i="6" s="1"/>
  <c r="O4709" i="6"/>
  <c r="P4709" i="6" s="1"/>
  <c r="O4717" i="6"/>
  <c r="P4717" i="6" s="1"/>
  <c r="O4725" i="6"/>
  <c r="P4725" i="6" s="1"/>
  <c r="O4733" i="6"/>
  <c r="P4733" i="6" s="1"/>
  <c r="O4741" i="6"/>
  <c r="O4749" i="6"/>
  <c r="O4757" i="6"/>
  <c r="O4765" i="6"/>
  <c r="P4765" i="6" s="1"/>
  <c r="O4773" i="6"/>
  <c r="P4773" i="6" s="1"/>
  <c r="O4781" i="6"/>
  <c r="P4781" i="6" s="1"/>
  <c r="O4789" i="6"/>
  <c r="P4789" i="6" s="1"/>
  <c r="O4797" i="6"/>
  <c r="P4797" i="6" s="1"/>
  <c r="O4805" i="6"/>
  <c r="O4813" i="6"/>
  <c r="O4821" i="6"/>
  <c r="O4829" i="6"/>
  <c r="P4829" i="6" s="1"/>
  <c r="O4837" i="6"/>
  <c r="P4837" i="6" s="1"/>
  <c r="O4845" i="6"/>
  <c r="P4845" i="6" s="1"/>
  <c r="O4853" i="6"/>
  <c r="P4853" i="6" s="1"/>
  <c r="O4861" i="6"/>
  <c r="P4861" i="6" s="1"/>
  <c r="O4869" i="6"/>
  <c r="O4877" i="6"/>
  <c r="O4885" i="6"/>
  <c r="O4893" i="6"/>
  <c r="P4893" i="6" s="1"/>
  <c r="O4901" i="6"/>
  <c r="P4901" i="6" s="1"/>
  <c r="O4909" i="6"/>
  <c r="P4909" i="6" s="1"/>
  <c r="O4917" i="6"/>
  <c r="P4917" i="6" s="1"/>
  <c r="O4925" i="6"/>
  <c r="P4925" i="6" s="1"/>
  <c r="O4933" i="6"/>
  <c r="O4941" i="6"/>
  <c r="O4949" i="6"/>
  <c r="O4957" i="6"/>
  <c r="P4957" i="6" s="1"/>
  <c r="O4965" i="6"/>
  <c r="P4965" i="6" s="1"/>
  <c r="O4973" i="6"/>
  <c r="P4973" i="6" s="1"/>
  <c r="O4981" i="6"/>
  <c r="P4981" i="6" s="1"/>
  <c r="O4989" i="6"/>
  <c r="P4989" i="6" s="1"/>
  <c r="O4997" i="6"/>
  <c r="O5005" i="6"/>
  <c r="O5013" i="6"/>
  <c r="O5021" i="6"/>
  <c r="P5021" i="6" s="1"/>
  <c r="O5029" i="6"/>
  <c r="P5029" i="6" s="1"/>
  <c r="O5037" i="6"/>
  <c r="P5037" i="6" s="1"/>
  <c r="O5045" i="6"/>
  <c r="P5045" i="6" s="1"/>
  <c r="O5053" i="6"/>
  <c r="P5053" i="6" s="1"/>
  <c r="O5061" i="6"/>
  <c r="O5069" i="6"/>
  <c r="O5077" i="6"/>
  <c r="O5085" i="6"/>
  <c r="P5085" i="6" s="1"/>
  <c r="O5093" i="6"/>
  <c r="P5093" i="6" s="1"/>
  <c r="O5101" i="6"/>
  <c r="P5101" i="6" s="1"/>
  <c r="O5109" i="6"/>
  <c r="P5109" i="6" s="1"/>
  <c r="O5117" i="6"/>
  <c r="P5117" i="6" s="1"/>
  <c r="O5125" i="6"/>
  <c r="O5133" i="6"/>
  <c r="O5141" i="6"/>
  <c r="O5149" i="6"/>
  <c r="P5149" i="6" s="1"/>
  <c r="O5157" i="6"/>
  <c r="P5157" i="6" s="1"/>
  <c r="O5165" i="6"/>
  <c r="P5165" i="6" s="1"/>
  <c r="O5173" i="6"/>
  <c r="P5173" i="6" s="1"/>
  <c r="O5181" i="6"/>
  <c r="P5181" i="6" s="1"/>
  <c r="O5189" i="6"/>
  <c r="O5197" i="6"/>
  <c r="O5205" i="6"/>
  <c r="O5213" i="6"/>
  <c r="P5213" i="6" s="1"/>
  <c r="O5221" i="6"/>
  <c r="P5221" i="6" s="1"/>
  <c r="O5229" i="6"/>
  <c r="P5229" i="6" s="1"/>
  <c r="O5237" i="6"/>
  <c r="P5237" i="6" s="1"/>
  <c r="O5245" i="6"/>
  <c r="P5245" i="6" s="1"/>
  <c r="O5253" i="6"/>
  <c r="O5261" i="6"/>
  <c r="O5269" i="6"/>
  <c r="O5277" i="6"/>
  <c r="P5277" i="6" s="1"/>
  <c r="O5285" i="6"/>
  <c r="P5285" i="6" s="1"/>
  <c r="O5293" i="6"/>
  <c r="P5293" i="6" s="1"/>
  <c r="O5301" i="6"/>
  <c r="P5301" i="6" s="1"/>
  <c r="O5309" i="6"/>
  <c r="P5309" i="6" s="1"/>
  <c r="O5317" i="6"/>
  <c r="O5325" i="6"/>
  <c r="O5333" i="6"/>
  <c r="O5341" i="6"/>
  <c r="P5341" i="6" s="1"/>
  <c r="O5349" i="6"/>
  <c r="P5349" i="6" s="1"/>
  <c r="O5357" i="6"/>
  <c r="P5357" i="6" s="1"/>
  <c r="O5365" i="6"/>
  <c r="P5365" i="6" s="1"/>
  <c r="O5373" i="6"/>
  <c r="P5373" i="6" s="1"/>
  <c r="O5381" i="6"/>
  <c r="O5389" i="6"/>
  <c r="O5397" i="6"/>
  <c r="O5405" i="6"/>
  <c r="P5405" i="6" s="1"/>
  <c r="O5413" i="6"/>
  <c r="P5413" i="6" s="1"/>
  <c r="O5421" i="6"/>
  <c r="P5421" i="6" s="1"/>
  <c r="O5429" i="6"/>
  <c r="P5429" i="6" s="1"/>
  <c r="O5437" i="6"/>
  <c r="P5437" i="6" s="1"/>
  <c r="O5445" i="6"/>
  <c r="O5453" i="6"/>
  <c r="O5461" i="6"/>
  <c r="O5469" i="6"/>
  <c r="P5469" i="6" s="1"/>
  <c r="O5477" i="6"/>
  <c r="P5477" i="6" s="1"/>
  <c r="O5485" i="6"/>
  <c r="P5485" i="6" s="1"/>
  <c r="O5493" i="6"/>
  <c r="P5493" i="6" s="1"/>
  <c r="O5501" i="6"/>
  <c r="P5501" i="6" s="1"/>
  <c r="O5509" i="6"/>
  <c r="O5517" i="6"/>
  <c r="O5525" i="6"/>
  <c r="O5533" i="6"/>
  <c r="P5533" i="6" s="1"/>
  <c r="O5541" i="6"/>
  <c r="P5541" i="6" s="1"/>
  <c r="O5549" i="6"/>
  <c r="P5549" i="6" s="1"/>
  <c r="O5557" i="6"/>
  <c r="P5557" i="6" s="1"/>
  <c r="O5565" i="6"/>
  <c r="P5565" i="6" s="1"/>
  <c r="O5573" i="6"/>
  <c r="O5581" i="6"/>
  <c r="O5589" i="6"/>
  <c r="O69" i="6"/>
  <c r="O203" i="6"/>
  <c r="O285" i="6"/>
  <c r="O372" i="6"/>
  <c r="O459" i="6"/>
  <c r="O541" i="6"/>
  <c r="O628" i="6"/>
  <c r="P628" i="6" s="1"/>
  <c r="O715" i="6"/>
  <c r="O797" i="6"/>
  <c r="O875" i="6"/>
  <c r="P875" i="6" s="1"/>
  <c r="O939" i="6"/>
  <c r="P939" i="6" s="1"/>
  <c r="O1003" i="6"/>
  <c r="P1003" i="6" s="1"/>
  <c r="O1067" i="6"/>
  <c r="P1067" i="6" s="1"/>
  <c r="O1131" i="6"/>
  <c r="P1131" i="6" s="1"/>
  <c r="O1195" i="6"/>
  <c r="P1195" i="6" s="1"/>
  <c r="O1259" i="6"/>
  <c r="P1259" i="6" s="1"/>
  <c r="O1323" i="6"/>
  <c r="P1323" i="6" s="1"/>
  <c r="O1387" i="6"/>
  <c r="P1387" i="6" s="1"/>
  <c r="O1451" i="6"/>
  <c r="P1451" i="6" s="1"/>
  <c r="O1513" i="6"/>
  <c r="P1513" i="6" s="1"/>
  <c r="O1564" i="6"/>
  <c r="P1564" i="6" s="1"/>
  <c r="O1615" i="6"/>
  <c r="O1667" i="6"/>
  <c r="O1711" i="6"/>
  <c r="O1755" i="6"/>
  <c r="P1755" i="6" s="1"/>
  <c r="O1797" i="6"/>
  <c r="P1797" i="6" s="1"/>
  <c r="O1839" i="6"/>
  <c r="P1839" i="6" s="1"/>
  <c r="O1883" i="6"/>
  <c r="P1883" i="6" s="1"/>
  <c r="O1925" i="6"/>
  <c r="O1967" i="6"/>
  <c r="P1967" i="6" s="1"/>
  <c r="O2006" i="6"/>
  <c r="P2006" i="6" s="1"/>
  <c r="O2043" i="6"/>
  <c r="P2043" i="6" s="1"/>
  <c r="O2079" i="6"/>
  <c r="P2079" i="6" s="1"/>
  <c r="O2116" i="6"/>
  <c r="O2152" i="6"/>
  <c r="P2152" i="6" s="1"/>
  <c r="O2189" i="6"/>
  <c r="O2225" i="6"/>
  <c r="P2225" i="6" s="1"/>
  <c r="O2261" i="6"/>
  <c r="O2293" i="6"/>
  <c r="P2293" i="6" s="1"/>
  <c r="O2325" i="6"/>
  <c r="O2357" i="6"/>
  <c r="P2357" i="6" s="1"/>
  <c r="O2389" i="6"/>
  <c r="O2421" i="6"/>
  <c r="P2421" i="6" s="1"/>
  <c r="O2453" i="6"/>
  <c r="O2485" i="6"/>
  <c r="P2485" i="6" s="1"/>
  <c r="O2517" i="6"/>
  <c r="O2549" i="6"/>
  <c r="P2549" i="6" s="1"/>
  <c r="O2581" i="6"/>
  <c r="O2613" i="6"/>
  <c r="P2613" i="6" s="1"/>
  <c r="O2645" i="6"/>
  <c r="O2677" i="6"/>
  <c r="P2677" i="6" s="1"/>
  <c r="O2709" i="6"/>
  <c r="O2741" i="6"/>
  <c r="P2741" i="6" s="1"/>
  <c r="O2773" i="6"/>
  <c r="O2805" i="6"/>
  <c r="P2805" i="6" s="1"/>
  <c r="O2837" i="6"/>
  <c r="O2869" i="6"/>
  <c r="P2869" i="6" s="1"/>
  <c r="O2901" i="6"/>
  <c r="O2933" i="6"/>
  <c r="P2933" i="6" s="1"/>
  <c r="O2965" i="6"/>
  <c r="O2997" i="6"/>
  <c r="P2997" i="6" s="1"/>
  <c r="O3029" i="6"/>
  <c r="O3061" i="6"/>
  <c r="P3061" i="6" s="1"/>
  <c r="O3093" i="6"/>
  <c r="O3119" i="6"/>
  <c r="P3119" i="6" s="1"/>
  <c r="O3141" i="6"/>
  <c r="O3164" i="6"/>
  <c r="P3164" i="6" s="1"/>
  <c r="O3183" i="6"/>
  <c r="P3183" i="6" s="1"/>
  <c r="O3205" i="6"/>
  <c r="O3228" i="6"/>
  <c r="P3228" i="6" s="1"/>
  <c r="O3247" i="6"/>
  <c r="P3247" i="6" s="1"/>
  <c r="O3269" i="6"/>
  <c r="O3292" i="6"/>
  <c r="P3292" i="6" s="1"/>
  <c r="O3311" i="6"/>
  <c r="P3311" i="6" s="1"/>
  <c r="O3333" i="6"/>
  <c r="O3356" i="6"/>
  <c r="O3375" i="6"/>
  <c r="P3375" i="6" s="1"/>
  <c r="O3397" i="6"/>
  <c r="O3420" i="6"/>
  <c r="O3439" i="6"/>
  <c r="P3439" i="6" s="1"/>
  <c r="O3461" i="6"/>
  <c r="O3484" i="6"/>
  <c r="O3503" i="6"/>
  <c r="P3503" i="6" s="1"/>
  <c r="O3525" i="6"/>
  <c r="O3548" i="6"/>
  <c r="P3548" i="6" s="1"/>
  <c r="O3567" i="6"/>
  <c r="P3567" i="6" s="1"/>
  <c r="O3585" i="6"/>
  <c r="P3585" i="6" s="1"/>
  <c r="O3598" i="6"/>
  <c r="P3598" i="6" s="1"/>
  <c r="O3612" i="6"/>
  <c r="P3612" i="6" s="1"/>
  <c r="O3623" i="6"/>
  <c r="P3623" i="6" s="1"/>
  <c r="O3637" i="6"/>
  <c r="P3637" i="6" s="1"/>
  <c r="O3649" i="6"/>
  <c r="P3649" i="6" s="1"/>
  <c r="O3661" i="6"/>
  <c r="O3670" i="6"/>
  <c r="P3670" i="6" s="1"/>
  <c r="O3678" i="6"/>
  <c r="P3678" i="6" s="1"/>
  <c r="O3686" i="6"/>
  <c r="O3694" i="6"/>
  <c r="O3702" i="6"/>
  <c r="O3710" i="6"/>
  <c r="P3710" i="6" s="1"/>
  <c r="O3718" i="6"/>
  <c r="P3718" i="6" s="1"/>
  <c r="O3726" i="6"/>
  <c r="P3726" i="6" s="1"/>
  <c r="O3734" i="6"/>
  <c r="P3734" i="6" s="1"/>
  <c r="O3742" i="6"/>
  <c r="P3742" i="6" s="1"/>
  <c r="O3750" i="6"/>
  <c r="O3758" i="6"/>
  <c r="O3766" i="6"/>
  <c r="O3774" i="6"/>
  <c r="P3774" i="6" s="1"/>
  <c r="O3782" i="6"/>
  <c r="P3782" i="6" s="1"/>
  <c r="O3790" i="6"/>
  <c r="P3790" i="6" s="1"/>
  <c r="O3798" i="6"/>
  <c r="P3798" i="6" s="1"/>
  <c r="O3806" i="6"/>
  <c r="P3806" i="6" s="1"/>
  <c r="O3814" i="6"/>
  <c r="O3822" i="6"/>
  <c r="O3830" i="6"/>
  <c r="O3838" i="6"/>
  <c r="P3838" i="6" s="1"/>
  <c r="O3846" i="6"/>
  <c r="P3846" i="6" s="1"/>
  <c r="O3854" i="6"/>
  <c r="P3854" i="6" s="1"/>
  <c r="O3862" i="6"/>
  <c r="P3862" i="6" s="1"/>
  <c r="O3870" i="6"/>
  <c r="P3870" i="6" s="1"/>
  <c r="O3878" i="6"/>
  <c r="O3886" i="6"/>
  <c r="O3894" i="6"/>
  <c r="O3902" i="6"/>
  <c r="P3902" i="6" s="1"/>
  <c r="O3910" i="6"/>
  <c r="P3910" i="6" s="1"/>
  <c r="O3918" i="6"/>
  <c r="P3918" i="6" s="1"/>
  <c r="O3926" i="6"/>
  <c r="P3926" i="6" s="1"/>
  <c r="O3934" i="6"/>
  <c r="P3934" i="6" s="1"/>
  <c r="O3942" i="6"/>
  <c r="O3950" i="6"/>
  <c r="O3958" i="6"/>
  <c r="O3966" i="6"/>
  <c r="P3966" i="6" s="1"/>
  <c r="O3974" i="6"/>
  <c r="P3974" i="6" s="1"/>
  <c r="O3982" i="6"/>
  <c r="P3982" i="6" s="1"/>
  <c r="O3990" i="6"/>
  <c r="P3990" i="6" s="1"/>
  <c r="O3998" i="6"/>
  <c r="P3998" i="6" s="1"/>
  <c r="O4006" i="6"/>
  <c r="O4014" i="6"/>
  <c r="O4022" i="6"/>
  <c r="O4030" i="6"/>
  <c r="P4030" i="6" s="1"/>
  <c r="O4038" i="6"/>
  <c r="P4038" i="6" s="1"/>
  <c r="O4046" i="6"/>
  <c r="P4046" i="6" s="1"/>
  <c r="O4054" i="6"/>
  <c r="P4054" i="6" s="1"/>
  <c r="O4062" i="6"/>
  <c r="P4062" i="6" s="1"/>
  <c r="O4070" i="6"/>
  <c r="O4078" i="6"/>
  <c r="O4086" i="6"/>
  <c r="O4094" i="6"/>
  <c r="P4094" i="6" s="1"/>
  <c r="O4102" i="6"/>
  <c r="P4102" i="6" s="1"/>
  <c r="O4110" i="6"/>
  <c r="P4110" i="6" s="1"/>
  <c r="O4118" i="6"/>
  <c r="P4118" i="6" s="1"/>
  <c r="O4126" i="6"/>
  <c r="P4126" i="6" s="1"/>
  <c r="O4134" i="6"/>
  <c r="O4142" i="6"/>
  <c r="O4150" i="6"/>
  <c r="O4158" i="6"/>
  <c r="P4158" i="6" s="1"/>
  <c r="O4166" i="6"/>
  <c r="P4166" i="6" s="1"/>
  <c r="O4174" i="6"/>
  <c r="P4174" i="6" s="1"/>
  <c r="O4182" i="6"/>
  <c r="P4182" i="6" s="1"/>
  <c r="O4190" i="6"/>
  <c r="P4190" i="6" s="1"/>
  <c r="O4198" i="6"/>
  <c r="O4206" i="6"/>
  <c r="O4214" i="6"/>
  <c r="O4222" i="6"/>
  <c r="P4222" i="6" s="1"/>
  <c r="O4230" i="6"/>
  <c r="P4230" i="6" s="1"/>
  <c r="O4238" i="6"/>
  <c r="P4238" i="6" s="1"/>
  <c r="O4246" i="6"/>
  <c r="P4246" i="6" s="1"/>
  <c r="O4254" i="6"/>
  <c r="P4254" i="6" s="1"/>
  <c r="O4262" i="6"/>
  <c r="O4270" i="6"/>
  <c r="O4278" i="6"/>
  <c r="O4286" i="6"/>
  <c r="P4286" i="6" s="1"/>
  <c r="O4294" i="6"/>
  <c r="P4294" i="6" s="1"/>
  <c r="O4302" i="6"/>
  <c r="P4302" i="6" s="1"/>
  <c r="O4310" i="6"/>
  <c r="P4310" i="6" s="1"/>
  <c r="O4318" i="6"/>
  <c r="O4326" i="6"/>
  <c r="O4334" i="6"/>
  <c r="P4334" i="6" s="1"/>
  <c r="O4342" i="6"/>
  <c r="O4350" i="6"/>
  <c r="P4350" i="6" s="1"/>
  <c r="O4358" i="6"/>
  <c r="P4358" i="6" s="1"/>
  <c r="O4366" i="6"/>
  <c r="P4366" i="6" s="1"/>
  <c r="O4374" i="6"/>
  <c r="O4382" i="6"/>
  <c r="P4382" i="6" s="1"/>
  <c r="O4390" i="6"/>
  <c r="O4398" i="6"/>
  <c r="O4406" i="6"/>
  <c r="O4414" i="6"/>
  <c r="P4414" i="6" s="1"/>
  <c r="O4422" i="6"/>
  <c r="O4430" i="6"/>
  <c r="O4438" i="6"/>
  <c r="P4438" i="6" s="1"/>
  <c r="O4446" i="6"/>
  <c r="P4446" i="6" s="1"/>
  <c r="O4454" i="6"/>
  <c r="O4462" i="6"/>
  <c r="O4470" i="6"/>
  <c r="P4470" i="6" s="1"/>
  <c r="O4478" i="6"/>
  <c r="P4478" i="6" s="1"/>
  <c r="O4486" i="6"/>
  <c r="O4494" i="6"/>
  <c r="P4494" i="6" s="1"/>
  <c r="O4502" i="6"/>
  <c r="P4502" i="6" s="1"/>
  <c r="O4510" i="6"/>
  <c r="O4518" i="6"/>
  <c r="P4518" i="6" s="1"/>
  <c r="O4526" i="6"/>
  <c r="P4526" i="6" s="1"/>
  <c r="O4534" i="6"/>
  <c r="P4534" i="6" s="1"/>
  <c r="O4542" i="6"/>
  <c r="O4550" i="6"/>
  <c r="P4550" i="6" s="1"/>
  <c r="O4558" i="6"/>
  <c r="P4558" i="6" s="1"/>
  <c r="O4566" i="6"/>
  <c r="P4566" i="6" s="1"/>
  <c r="O4574" i="6"/>
  <c r="O4582" i="6"/>
  <c r="P4582" i="6" s="1"/>
  <c r="O4590" i="6"/>
  <c r="P4590" i="6" s="1"/>
  <c r="O4598" i="6"/>
  <c r="O4606" i="6"/>
  <c r="O4614" i="6"/>
  <c r="P4614" i="6" s="1"/>
  <c r="O4622" i="6"/>
  <c r="P4622" i="6" s="1"/>
  <c r="O4630" i="6"/>
  <c r="O4638" i="6"/>
  <c r="P4638" i="6" s="1"/>
  <c r="O4646" i="6"/>
  <c r="O4654" i="6"/>
  <c r="O4662" i="6"/>
  <c r="O4670" i="6"/>
  <c r="P4670" i="6" s="1"/>
  <c r="O4678" i="6"/>
  <c r="O4686" i="6"/>
  <c r="O4694" i="6"/>
  <c r="O4702" i="6"/>
  <c r="P4702" i="6" s="1"/>
  <c r="O4710" i="6"/>
  <c r="O4718" i="6"/>
  <c r="O4726" i="6"/>
  <c r="P4726" i="6" s="1"/>
  <c r="O4734" i="6"/>
  <c r="P4734" i="6" s="1"/>
  <c r="O4742" i="6"/>
  <c r="P4742" i="6" s="1"/>
  <c r="O4750" i="6"/>
  <c r="P4750" i="6" s="1"/>
  <c r="O4758" i="6"/>
  <c r="P4758" i="6" s="1"/>
  <c r="O4766" i="6"/>
  <c r="O4774" i="6"/>
  <c r="P4774" i="6" s="1"/>
  <c r="O4782" i="6"/>
  <c r="P4782" i="6" s="1"/>
  <c r="O4790" i="6"/>
  <c r="P4790" i="6" s="1"/>
  <c r="O4798" i="6"/>
  <c r="O4806" i="6"/>
  <c r="P4806" i="6" s="1"/>
  <c r="O4814" i="6"/>
  <c r="P4814" i="6" s="1"/>
  <c r="O4822" i="6"/>
  <c r="P4822" i="6" s="1"/>
  <c r="O4830" i="6"/>
  <c r="O4838" i="6"/>
  <c r="O4846" i="6"/>
  <c r="P4846" i="6" s="1"/>
  <c r="O4854" i="6"/>
  <c r="O4862" i="6"/>
  <c r="O4870" i="6"/>
  <c r="P4870" i="6" s="1"/>
  <c r="O4878" i="6"/>
  <c r="P4878" i="6" s="1"/>
  <c r="O4886" i="6"/>
  <c r="O4894" i="6"/>
  <c r="P4894" i="6" s="1"/>
  <c r="O4902" i="6"/>
  <c r="O4910" i="6"/>
  <c r="O4918" i="6"/>
  <c r="O4926" i="6"/>
  <c r="P4926" i="6" s="1"/>
  <c r="O4934" i="6"/>
  <c r="O4942" i="6"/>
  <c r="O4950" i="6"/>
  <c r="P4950" i="6" s="1"/>
  <c r="O4958" i="6"/>
  <c r="P4958" i="6" s="1"/>
  <c r="O4966" i="6"/>
  <c r="O4974" i="6"/>
  <c r="O4982" i="6"/>
  <c r="P4982" i="6" s="1"/>
  <c r="O4990" i="6"/>
  <c r="P4990" i="6" s="1"/>
  <c r="O4998" i="6"/>
  <c r="O5006" i="6"/>
  <c r="P5006" i="6" s="1"/>
  <c r="O5014" i="6"/>
  <c r="P5014" i="6" s="1"/>
  <c r="O5022" i="6"/>
  <c r="O5030" i="6"/>
  <c r="P5030" i="6" s="1"/>
  <c r="O5038" i="6"/>
  <c r="P5038" i="6" s="1"/>
  <c r="O5046" i="6"/>
  <c r="P5046" i="6" s="1"/>
  <c r="O5054" i="6"/>
  <c r="O5062" i="6"/>
  <c r="P5062" i="6" s="1"/>
  <c r="O5070" i="6"/>
  <c r="P5070" i="6" s="1"/>
  <c r="O5078" i="6"/>
  <c r="P5078" i="6" s="1"/>
  <c r="O5086" i="6"/>
  <c r="O5094" i="6"/>
  <c r="O5102" i="6"/>
  <c r="P5102" i="6" s="1"/>
  <c r="O5110" i="6"/>
  <c r="O5118" i="6"/>
  <c r="P5118" i="6" s="1"/>
  <c r="O5126" i="6"/>
  <c r="P5126" i="6" s="1"/>
  <c r="O5134" i="6"/>
  <c r="P5134" i="6" s="1"/>
  <c r="O5142" i="6"/>
  <c r="O5150" i="6"/>
  <c r="P5150" i="6" s="1"/>
  <c r="O5158" i="6"/>
  <c r="O5166" i="6"/>
  <c r="O5174" i="6"/>
  <c r="O5182" i="6"/>
  <c r="P5182" i="6" s="1"/>
  <c r="O5190" i="6"/>
  <c r="O5198" i="6"/>
  <c r="O5206" i="6"/>
  <c r="O5214" i="6"/>
  <c r="O5222" i="6"/>
  <c r="O5230" i="6"/>
  <c r="O5238" i="6"/>
  <c r="P5238" i="6" s="1"/>
  <c r="O5246" i="6"/>
  <c r="P5246" i="6" s="1"/>
  <c r="O5254" i="6"/>
  <c r="O5262" i="6"/>
  <c r="P5262" i="6" s="1"/>
  <c r="O5270" i="6"/>
  <c r="P5270" i="6" s="1"/>
  <c r="O5278" i="6"/>
  <c r="O5286" i="6"/>
  <c r="P5286" i="6" s="1"/>
  <c r="O5294" i="6"/>
  <c r="P5294" i="6" s="1"/>
  <c r="O5302" i="6"/>
  <c r="P5302" i="6" s="1"/>
  <c r="O5310" i="6"/>
  <c r="O5318" i="6"/>
  <c r="P5318" i="6" s="1"/>
  <c r="O5326" i="6"/>
  <c r="P5326" i="6" s="1"/>
  <c r="O5334" i="6"/>
  <c r="P5334" i="6" s="1"/>
  <c r="O5342" i="6"/>
  <c r="O5350" i="6"/>
  <c r="P5350" i="6" s="1"/>
  <c r="O5358" i="6"/>
  <c r="P5358" i="6" s="1"/>
  <c r="O5366" i="6"/>
  <c r="O5374" i="6"/>
  <c r="O5382" i="6"/>
  <c r="P5382" i="6" s="1"/>
  <c r="O5390" i="6"/>
  <c r="P5390" i="6" s="1"/>
  <c r="O5398" i="6"/>
  <c r="O5406" i="6"/>
  <c r="O5414" i="6"/>
  <c r="O5422" i="6"/>
  <c r="P5422" i="6" s="1"/>
  <c r="O5430" i="6"/>
  <c r="O5438" i="6"/>
  <c r="P5438" i="6" s="1"/>
  <c r="O5446" i="6"/>
  <c r="O5454" i="6"/>
  <c r="O5462" i="6"/>
  <c r="P5462" i="6" s="1"/>
  <c r="O5470" i="6"/>
  <c r="P5470" i="6" s="1"/>
  <c r="O5478" i="6"/>
  <c r="P5478" i="6" s="1"/>
  <c r="O5486" i="6"/>
  <c r="O5494" i="6"/>
  <c r="O5502" i="6"/>
  <c r="O5510" i="6"/>
  <c r="O5518" i="6"/>
  <c r="P5518" i="6" s="1"/>
  <c r="O5526" i="6"/>
  <c r="O5534" i="6"/>
  <c r="P5534" i="6" s="1"/>
  <c r="O5542" i="6"/>
  <c r="P5542" i="6" s="1"/>
  <c r="O5550" i="6"/>
  <c r="O5558" i="6"/>
  <c r="O5566" i="6"/>
  <c r="O5574" i="6"/>
  <c r="P5574" i="6" s="1"/>
  <c r="O5582" i="6"/>
  <c r="O5590" i="6"/>
  <c r="P5590" i="6" s="1"/>
  <c r="O5598" i="6"/>
  <c r="O5606" i="6"/>
  <c r="O5614" i="6"/>
  <c r="O5622" i="6"/>
  <c r="O5630" i="6"/>
  <c r="P5630" i="6" s="1"/>
  <c r="O5638" i="6"/>
  <c r="O5646" i="6"/>
  <c r="P5646" i="6" s="1"/>
  <c r="O5654" i="6"/>
  <c r="P5654" i="6" s="1"/>
  <c r="O5662" i="6"/>
  <c r="P5662" i="6" s="1"/>
  <c r="O5670" i="6"/>
  <c r="P5670" i="6" s="1"/>
  <c r="O5678" i="6"/>
  <c r="O5686" i="6"/>
  <c r="O5694" i="6"/>
  <c r="P5694" i="6" s="1"/>
  <c r="O5702" i="6"/>
  <c r="P5702" i="6" s="1"/>
  <c r="O5710" i="6"/>
  <c r="P5710" i="6" s="1"/>
  <c r="O5718" i="6"/>
  <c r="O5726" i="6"/>
  <c r="P5726" i="6" s="1"/>
  <c r="O5734" i="6"/>
  <c r="O5742" i="6"/>
  <c r="P5742" i="6" s="1"/>
  <c r="O5750" i="6"/>
  <c r="O5758" i="6"/>
  <c r="O5766" i="6"/>
  <c r="P5766" i="6" s="1"/>
  <c r="O5774" i="6"/>
  <c r="O5782" i="6"/>
  <c r="P5782" i="6" s="1"/>
  <c r="O5790" i="6"/>
  <c r="O5798" i="6"/>
  <c r="P5798" i="6" s="1"/>
  <c r="O5806" i="6"/>
  <c r="P5806" i="6" s="1"/>
  <c r="O5814" i="6"/>
  <c r="O5822" i="6"/>
  <c r="P5822" i="6" s="1"/>
  <c r="O5830" i="6"/>
  <c r="O5838" i="6"/>
  <c r="P5838" i="6" s="1"/>
  <c r="O5846" i="6"/>
  <c r="P5846" i="6" s="1"/>
  <c r="O5854" i="6"/>
  <c r="P5854" i="6" s="1"/>
  <c r="O5862" i="6"/>
  <c r="O5870" i="6"/>
  <c r="O5878" i="6"/>
  <c r="O5886" i="6"/>
  <c r="O5894" i="6"/>
  <c r="P5894" i="6" s="1"/>
  <c r="O5902" i="6"/>
  <c r="P5902" i="6" s="1"/>
  <c r="O5910" i="6"/>
  <c r="O5918" i="6"/>
  <c r="O5926" i="6"/>
  <c r="O5934" i="6"/>
  <c r="P5934" i="6" s="1"/>
  <c r="O5942" i="6"/>
  <c r="O5950" i="6"/>
  <c r="O5958" i="6"/>
  <c r="O5966" i="6"/>
  <c r="O5974" i="6"/>
  <c r="P5974" i="6" s="1"/>
  <c r="O5982" i="6"/>
  <c r="O5990" i="6"/>
  <c r="P5990" i="6" s="1"/>
  <c r="O5998" i="6"/>
  <c r="O6006" i="6"/>
  <c r="O6014" i="6"/>
  <c r="P6014" i="6" s="1"/>
  <c r="O6022" i="6"/>
  <c r="O6030" i="6"/>
  <c r="P6030" i="6" s="1"/>
  <c r="O6038" i="6"/>
  <c r="O6046" i="6"/>
  <c r="O6054" i="6"/>
  <c r="P6054" i="6" s="1"/>
  <c r="O6062" i="6"/>
  <c r="P6062" i="6" s="1"/>
  <c r="O6070" i="6"/>
  <c r="P6070" i="6" s="1"/>
  <c r="O6078" i="6"/>
  <c r="O16" i="6"/>
  <c r="O24" i="6"/>
  <c r="O4" i="6"/>
  <c r="P4" i="6" s="1"/>
  <c r="O102" i="6"/>
  <c r="O220" i="6"/>
  <c r="P220" i="6" s="1"/>
  <c r="O307" i="6"/>
  <c r="P307" i="6" s="1"/>
  <c r="O389" i="6"/>
  <c r="O476" i="6"/>
  <c r="O563" i="6"/>
  <c r="P563" i="6" s="1"/>
  <c r="O645" i="6"/>
  <c r="O732" i="6"/>
  <c r="P732" i="6" s="1"/>
  <c r="O819" i="6"/>
  <c r="P819" i="6" s="1"/>
  <c r="O887" i="6"/>
  <c r="O951" i="6"/>
  <c r="O1015" i="6"/>
  <c r="O1079" i="6"/>
  <c r="O1143" i="6"/>
  <c r="O1207" i="6"/>
  <c r="O1271" i="6"/>
  <c r="O1335" i="6"/>
  <c r="O1399" i="6"/>
  <c r="O1463" i="6"/>
  <c r="O1524" i="6"/>
  <c r="P1524" i="6" s="1"/>
  <c r="O1575" i="6"/>
  <c r="O1627" i="6"/>
  <c r="P1627" i="6" s="1"/>
  <c r="O1677" i="6"/>
  <c r="P1677" i="6" s="1"/>
  <c r="O1721" i="6"/>
  <c r="O1764" i="6"/>
  <c r="P1764" i="6" s="1"/>
  <c r="O1806" i="6"/>
  <c r="P1806" i="6" s="1"/>
  <c r="O1849" i="6"/>
  <c r="O1892" i="6"/>
  <c r="P1892" i="6" s="1"/>
  <c r="O1934" i="6"/>
  <c r="P1934" i="6" s="1"/>
  <c r="O1977" i="6"/>
  <c r="P1977" i="6" s="1"/>
  <c r="O2014" i="6"/>
  <c r="P2014" i="6" s="1"/>
  <c r="O2051" i="6"/>
  <c r="P2051" i="6" s="1"/>
  <c r="O2087" i="6"/>
  <c r="P2087" i="6" s="1"/>
  <c r="O2124" i="6"/>
  <c r="P2124" i="6" s="1"/>
  <c r="O2160" i="6"/>
  <c r="O2197" i="6"/>
  <c r="O2233" i="6"/>
  <c r="P2233" i="6" s="1"/>
  <c r="O2268" i="6"/>
  <c r="P2268" i="6" s="1"/>
  <c r="O2300" i="6"/>
  <c r="O2332" i="6"/>
  <c r="O2364" i="6"/>
  <c r="P2364" i="6" s="1"/>
  <c r="O2396" i="6"/>
  <c r="O2428" i="6"/>
  <c r="O2460" i="6"/>
  <c r="O2492" i="6"/>
  <c r="O2524" i="6"/>
  <c r="P2524" i="6" s="1"/>
  <c r="O2556" i="6"/>
  <c r="O2588" i="6"/>
  <c r="P2588" i="6" s="1"/>
  <c r="O2620" i="6"/>
  <c r="O2652" i="6"/>
  <c r="P2652" i="6" s="1"/>
  <c r="O2684" i="6"/>
  <c r="P2684" i="6" s="1"/>
  <c r="O2716" i="6"/>
  <c r="P2716" i="6" s="1"/>
  <c r="O2748" i="6"/>
  <c r="P2748" i="6" s="1"/>
  <c r="O2780" i="6"/>
  <c r="P2780" i="6" s="1"/>
  <c r="O2812" i="6"/>
  <c r="O2844" i="6"/>
  <c r="O2876" i="6"/>
  <c r="P2876" i="6" s="1"/>
  <c r="O2908" i="6"/>
  <c r="O2940" i="6"/>
  <c r="O2972" i="6"/>
  <c r="O3004" i="6"/>
  <c r="O3036" i="6"/>
  <c r="O3068" i="6"/>
  <c r="O3100" i="6"/>
  <c r="P3100" i="6" s="1"/>
  <c r="O3124" i="6"/>
  <c r="O3143" i="6"/>
  <c r="O3165" i="6"/>
  <c r="P3165" i="6" s="1"/>
  <c r="O3188" i="6"/>
  <c r="O3207" i="6"/>
  <c r="O3229" i="6"/>
  <c r="P3229" i="6" s="1"/>
  <c r="O3252" i="6"/>
  <c r="O3271" i="6"/>
  <c r="O3293" i="6"/>
  <c r="P3293" i="6" s="1"/>
  <c r="O3316" i="6"/>
  <c r="P3316" i="6" s="1"/>
  <c r="O3335" i="6"/>
  <c r="O3357" i="6"/>
  <c r="P3357" i="6" s="1"/>
  <c r="O3380" i="6"/>
  <c r="P3380" i="6" s="1"/>
  <c r="O3399" i="6"/>
  <c r="O3421" i="6"/>
  <c r="P3421" i="6" s="1"/>
  <c r="O3444" i="6"/>
  <c r="P3444" i="6" s="1"/>
  <c r="O3463" i="6"/>
  <c r="O3485" i="6"/>
  <c r="P3485" i="6" s="1"/>
  <c r="O3508" i="6"/>
  <c r="P3508" i="6" s="1"/>
  <c r="O3527" i="6"/>
  <c r="O3549" i="6"/>
  <c r="P3549" i="6" s="1"/>
  <c r="O3572" i="6"/>
  <c r="O3588" i="6"/>
  <c r="O3599" i="6"/>
  <c r="O3613" i="6"/>
  <c r="P3613" i="6" s="1"/>
  <c r="O3625" i="6"/>
  <c r="O3638" i="6"/>
  <c r="O3652" i="6"/>
  <c r="O3662" i="6"/>
  <c r="P3662" i="6" s="1"/>
  <c r="O3671" i="6"/>
  <c r="O3679" i="6"/>
  <c r="P3679" i="6" s="1"/>
  <c r="O3687" i="6"/>
  <c r="P3687" i="6" s="1"/>
  <c r="O3695" i="6"/>
  <c r="P3695" i="6" s="1"/>
  <c r="O3703" i="6"/>
  <c r="P3703" i="6" s="1"/>
  <c r="O3711" i="6"/>
  <c r="P3711" i="6" s="1"/>
  <c r="O3719" i="6"/>
  <c r="O3727" i="6"/>
  <c r="O3735" i="6"/>
  <c r="O3743" i="6"/>
  <c r="P3743" i="6" s="1"/>
  <c r="O3751" i="6"/>
  <c r="P3751" i="6" s="1"/>
  <c r="O3759" i="6"/>
  <c r="P3759" i="6" s="1"/>
  <c r="O3767" i="6"/>
  <c r="P3767" i="6" s="1"/>
  <c r="O3775" i="6"/>
  <c r="P3775" i="6" s="1"/>
  <c r="O3783" i="6"/>
  <c r="O3791" i="6"/>
  <c r="O3799" i="6"/>
  <c r="O3807" i="6"/>
  <c r="P3807" i="6" s="1"/>
  <c r="O3815" i="6"/>
  <c r="P3815" i="6" s="1"/>
  <c r="O3823" i="6"/>
  <c r="P3823" i="6" s="1"/>
  <c r="O3831" i="6"/>
  <c r="P3831" i="6" s="1"/>
  <c r="O3839" i="6"/>
  <c r="P3839" i="6" s="1"/>
  <c r="O3847" i="6"/>
  <c r="O3855" i="6"/>
  <c r="O3863" i="6"/>
  <c r="O3871" i="6"/>
  <c r="P3871" i="6" s="1"/>
  <c r="O3879" i="6"/>
  <c r="P3879" i="6" s="1"/>
  <c r="O3887" i="6"/>
  <c r="P3887" i="6" s="1"/>
  <c r="O3895" i="6"/>
  <c r="P3895" i="6" s="1"/>
  <c r="O3903" i="6"/>
  <c r="P3903" i="6" s="1"/>
  <c r="O3911" i="6"/>
  <c r="O3919" i="6"/>
  <c r="O3927" i="6"/>
  <c r="O3935" i="6"/>
  <c r="P3935" i="6" s="1"/>
  <c r="O3943" i="6"/>
  <c r="P3943" i="6" s="1"/>
  <c r="O3951" i="6"/>
  <c r="P3951" i="6" s="1"/>
  <c r="O3959" i="6"/>
  <c r="P3959" i="6" s="1"/>
  <c r="O3967" i="6"/>
  <c r="P3967" i="6" s="1"/>
  <c r="O3975" i="6"/>
  <c r="O3983" i="6"/>
  <c r="O3991" i="6"/>
  <c r="O3999" i="6"/>
  <c r="P3999" i="6" s="1"/>
  <c r="O4007" i="6"/>
  <c r="P4007" i="6" s="1"/>
  <c r="O4015" i="6"/>
  <c r="P4015" i="6" s="1"/>
  <c r="O4023" i="6"/>
  <c r="P4023" i="6" s="1"/>
  <c r="O4031" i="6"/>
  <c r="P4031" i="6" s="1"/>
  <c r="O4039" i="6"/>
  <c r="O4047" i="6"/>
  <c r="O4055" i="6"/>
  <c r="O4063" i="6"/>
  <c r="P4063" i="6" s="1"/>
  <c r="O4071" i="6"/>
  <c r="P4071" i="6" s="1"/>
  <c r="O4079" i="6"/>
  <c r="P4079" i="6" s="1"/>
  <c r="O4087" i="6"/>
  <c r="P4087" i="6" s="1"/>
  <c r="O4095" i="6"/>
  <c r="P4095" i="6" s="1"/>
  <c r="O4103" i="6"/>
  <c r="O4111" i="6"/>
  <c r="O4119" i="6"/>
  <c r="O4127" i="6"/>
  <c r="P4127" i="6" s="1"/>
  <c r="O4135" i="6"/>
  <c r="P4135" i="6" s="1"/>
  <c r="O4143" i="6"/>
  <c r="P4143" i="6" s="1"/>
  <c r="O4151" i="6"/>
  <c r="P4151" i="6" s="1"/>
  <c r="O4159" i="6"/>
  <c r="P4159" i="6" s="1"/>
  <c r="O4167" i="6"/>
  <c r="O4175" i="6"/>
  <c r="O4183" i="6"/>
  <c r="O4191" i="6"/>
  <c r="P4191" i="6" s="1"/>
  <c r="O4199" i="6"/>
  <c r="P4199" i="6" s="1"/>
  <c r="O4207" i="6"/>
  <c r="P4207" i="6" s="1"/>
  <c r="O4215" i="6"/>
  <c r="P4215" i="6" s="1"/>
  <c r="O4223" i="6"/>
  <c r="P4223" i="6" s="1"/>
  <c r="O4231" i="6"/>
  <c r="O4239" i="6"/>
  <c r="O4247" i="6"/>
  <c r="O4255" i="6"/>
  <c r="P4255" i="6" s="1"/>
  <c r="O4263" i="6"/>
  <c r="P4263" i="6" s="1"/>
  <c r="O4271" i="6"/>
  <c r="P4271" i="6" s="1"/>
  <c r="O4279" i="6"/>
  <c r="P4279" i="6" s="1"/>
  <c r="O4287" i="6"/>
  <c r="P4287" i="6" s="1"/>
  <c r="O4295" i="6"/>
  <c r="O4303" i="6"/>
  <c r="O4311" i="6"/>
  <c r="O4319" i="6"/>
  <c r="P4319" i="6" s="1"/>
  <c r="O4327" i="6"/>
  <c r="P4327" i="6" s="1"/>
  <c r="O4335" i="6"/>
  <c r="P4335" i="6" s="1"/>
  <c r="O4343" i="6"/>
  <c r="P4343" i="6" s="1"/>
  <c r="O4351" i="6"/>
  <c r="P4351" i="6" s="1"/>
  <c r="O4359" i="6"/>
  <c r="O4367" i="6"/>
  <c r="O4375" i="6"/>
  <c r="O4383" i="6"/>
  <c r="P4383" i="6" s="1"/>
  <c r="O4391" i="6"/>
  <c r="P4391" i="6" s="1"/>
  <c r="O4399" i="6"/>
  <c r="P4399" i="6" s="1"/>
  <c r="O4407" i="6"/>
  <c r="P4407" i="6" s="1"/>
  <c r="O4415" i="6"/>
  <c r="P4415" i="6" s="1"/>
  <c r="O4423" i="6"/>
  <c r="O4431" i="6"/>
  <c r="O4439" i="6"/>
  <c r="O4447" i="6"/>
  <c r="P4447" i="6" s="1"/>
  <c r="O4455" i="6"/>
  <c r="P4455" i="6" s="1"/>
  <c r="O4463" i="6"/>
  <c r="P4463" i="6" s="1"/>
  <c r="O4471" i="6"/>
  <c r="P4471" i="6" s="1"/>
  <c r="O4479" i="6"/>
  <c r="P4479" i="6" s="1"/>
  <c r="O4487" i="6"/>
  <c r="O4495" i="6"/>
  <c r="O4503" i="6"/>
  <c r="O4511" i="6"/>
  <c r="P4511" i="6" s="1"/>
  <c r="O4519" i="6"/>
  <c r="P4519" i="6" s="1"/>
  <c r="O4527" i="6"/>
  <c r="P4527" i="6" s="1"/>
  <c r="O4535" i="6"/>
  <c r="P4535" i="6" s="1"/>
  <c r="O4543" i="6"/>
  <c r="P4543" i="6" s="1"/>
  <c r="O4551" i="6"/>
  <c r="O4559" i="6"/>
  <c r="O4567" i="6"/>
  <c r="O4575" i="6"/>
  <c r="P4575" i="6" s="1"/>
  <c r="O4583" i="6"/>
  <c r="P4583" i="6" s="1"/>
  <c r="O4591" i="6"/>
  <c r="P4591" i="6" s="1"/>
  <c r="O4599" i="6"/>
  <c r="P4599" i="6" s="1"/>
  <c r="O4607" i="6"/>
  <c r="P4607" i="6" s="1"/>
  <c r="O4615" i="6"/>
  <c r="O4623" i="6"/>
  <c r="O4631" i="6"/>
  <c r="O4639" i="6"/>
  <c r="P4639" i="6" s="1"/>
  <c r="O4647" i="6"/>
  <c r="P4647" i="6" s="1"/>
  <c r="O4655" i="6"/>
  <c r="P4655" i="6" s="1"/>
  <c r="O4663" i="6"/>
  <c r="P4663" i="6" s="1"/>
  <c r="O4671" i="6"/>
  <c r="P4671" i="6" s="1"/>
  <c r="O4679" i="6"/>
  <c r="O4687" i="6"/>
  <c r="O4695" i="6"/>
  <c r="O4703" i="6"/>
  <c r="P4703" i="6" s="1"/>
  <c r="O4711" i="6"/>
  <c r="P4711" i="6" s="1"/>
  <c r="O4719" i="6"/>
  <c r="P4719" i="6" s="1"/>
  <c r="O4727" i="6"/>
  <c r="P4727" i="6" s="1"/>
  <c r="O4735" i="6"/>
  <c r="P4735" i="6" s="1"/>
  <c r="O4743" i="6"/>
  <c r="O4751" i="6"/>
  <c r="O4759" i="6"/>
  <c r="O4767" i="6"/>
  <c r="P4767" i="6" s="1"/>
  <c r="O4775" i="6"/>
  <c r="P4775" i="6" s="1"/>
  <c r="O4783" i="6"/>
  <c r="P4783" i="6" s="1"/>
  <c r="O4791" i="6"/>
  <c r="P4791" i="6" s="1"/>
  <c r="O4799" i="6"/>
  <c r="P4799" i="6" s="1"/>
  <c r="O4807" i="6"/>
  <c r="O4815" i="6"/>
  <c r="O4823" i="6"/>
  <c r="O4831" i="6"/>
  <c r="P4831" i="6" s="1"/>
  <c r="O4839" i="6"/>
  <c r="P4839" i="6" s="1"/>
  <c r="O4847" i="6"/>
  <c r="P4847" i="6" s="1"/>
  <c r="O4855" i="6"/>
  <c r="P4855" i="6" s="1"/>
  <c r="O4863" i="6"/>
  <c r="P4863" i="6" s="1"/>
  <c r="O4871" i="6"/>
  <c r="O4879" i="6"/>
  <c r="O4887" i="6"/>
  <c r="O4895" i="6"/>
  <c r="P4895" i="6" s="1"/>
  <c r="O4903" i="6"/>
  <c r="P4903" i="6" s="1"/>
  <c r="O4911" i="6"/>
  <c r="P4911" i="6" s="1"/>
  <c r="O4919" i="6"/>
  <c r="P4919" i="6" s="1"/>
  <c r="O4927" i="6"/>
  <c r="P4927" i="6" s="1"/>
  <c r="O4935" i="6"/>
  <c r="O4943" i="6"/>
  <c r="O4951" i="6"/>
  <c r="O4959" i="6"/>
  <c r="P4959" i="6" s="1"/>
  <c r="O4967" i="6"/>
  <c r="P4967" i="6" s="1"/>
  <c r="O4975" i="6"/>
  <c r="P4975" i="6" s="1"/>
  <c r="O4983" i="6"/>
  <c r="P4983" i="6" s="1"/>
  <c r="O4991" i="6"/>
  <c r="P4991" i="6" s="1"/>
  <c r="O4999" i="6"/>
  <c r="O5007" i="6"/>
  <c r="O5015" i="6"/>
  <c r="O5023" i="6"/>
  <c r="P5023" i="6" s="1"/>
  <c r="O5031" i="6"/>
  <c r="P5031" i="6" s="1"/>
  <c r="O5039" i="6"/>
  <c r="P5039" i="6" s="1"/>
  <c r="O5047" i="6"/>
  <c r="P5047" i="6" s="1"/>
  <c r="O5055" i="6"/>
  <c r="P5055" i="6" s="1"/>
  <c r="O5063" i="6"/>
  <c r="O5071" i="6"/>
  <c r="O5079" i="6"/>
  <c r="O5087" i="6"/>
  <c r="P5087" i="6" s="1"/>
  <c r="O5095" i="6"/>
  <c r="P5095" i="6" s="1"/>
  <c r="O5103" i="6"/>
  <c r="P5103" i="6" s="1"/>
  <c r="O5111" i="6"/>
  <c r="P5111" i="6" s="1"/>
  <c r="O5119" i="6"/>
  <c r="P5119" i="6" s="1"/>
  <c r="O5127" i="6"/>
  <c r="O5135" i="6"/>
  <c r="O5143" i="6"/>
  <c r="O5151" i="6"/>
  <c r="P5151" i="6" s="1"/>
  <c r="O5159" i="6"/>
  <c r="P5159" i="6" s="1"/>
  <c r="O5167" i="6"/>
  <c r="P5167" i="6" s="1"/>
  <c r="O5175" i="6"/>
  <c r="P5175" i="6" s="1"/>
  <c r="O5183" i="6"/>
  <c r="P5183" i="6" s="1"/>
  <c r="O5191" i="6"/>
  <c r="O5199" i="6"/>
  <c r="O5207" i="6"/>
  <c r="O5215" i="6"/>
  <c r="P5215" i="6" s="1"/>
  <c r="O5223" i="6"/>
  <c r="P5223" i="6" s="1"/>
  <c r="O5231" i="6"/>
  <c r="P5231" i="6" s="1"/>
  <c r="O5239" i="6"/>
  <c r="P5239" i="6" s="1"/>
  <c r="O5247" i="6"/>
  <c r="P5247" i="6" s="1"/>
  <c r="O5255" i="6"/>
  <c r="O5263" i="6"/>
  <c r="O5271" i="6"/>
  <c r="O5279" i="6"/>
  <c r="P5279" i="6" s="1"/>
  <c r="O5287" i="6"/>
  <c r="P5287" i="6" s="1"/>
  <c r="O5295" i="6"/>
  <c r="P5295" i="6" s="1"/>
  <c r="O5303" i="6"/>
  <c r="P5303" i="6" s="1"/>
  <c r="O5311" i="6"/>
  <c r="P5311" i="6" s="1"/>
  <c r="O5319" i="6"/>
  <c r="O5327" i="6"/>
  <c r="O5335" i="6"/>
  <c r="O5343" i="6"/>
  <c r="P5343" i="6" s="1"/>
  <c r="O5351" i="6"/>
  <c r="P5351" i="6" s="1"/>
  <c r="O5359" i="6"/>
  <c r="P5359" i="6" s="1"/>
  <c r="O5367" i="6"/>
  <c r="P5367" i="6" s="1"/>
  <c r="O5375" i="6"/>
  <c r="P5375" i="6" s="1"/>
  <c r="O5383" i="6"/>
  <c r="O5391" i="6"/>
  <c r="O5399" i="6"/>
  <c r="O5407" i="6"/>
  <c r="P5407" i="6" s="1"/>
  <c r="O5415" i="6"/>
  <c r="P5415" i="6" s="1"/>
  <c r="O5423" i="6"/>
  <c r="P5423" i="6" s="1"/>
  <c r="O5431" i="6"/>
  <c r="P5431" i="6" s="1"/>
  <c r="O5439" i="6"/>
  <c r="P5439" i="6" s="1"/>
  <c r="O5447" i="6"/>
  <c r="O5455" i="6"/>
  <c r="O5463" i="6"/>
  <c r="O5471" i="6"/>
  <c r="P5471" i="6" s="1"/>
  <c r="O5479" i="6"/>
  <c r="P5479" i="6" s="1"/>
  <c r="O5487" i="6"/>
  <c r="P5487" i="6" s="1"/>
  <c r="O5495" i="6"/>
  <c r="P5495" i="6" s="1"/>
  <c r="O5503" i="6"/>
  <c r="P5503" i="6" s="1"/>
  <c r="O5511" i="6"/>
  <c r="O5519" i="6"/>
  <c r="O5527" i="6"/>
  <c r="O5535" i="6"/>
  <c r="P5535" i="6" s="1"/>
  <c r="O5543" i="6"/>
  <c r="P5543" i="6" s="1"/>
  <c r="O5551" i="6"/>
  <c r="P5551" i="6" s="1"/>
  <c r="O5559" i="6"/>
  <c r="P5559" i="6" s="1"/>
  <c r="O5567" i="6"/>
  <c r="P5567" i="6" s="1"/>
  <c r="O5575" i="6"/>
  <c r="O5583" i="6"/>
  <c r="O5591" i="6"/>
  <c r="O5599" i="6"/>
  <c r="P5599" i="6" s="1"/>
  <c r="O5607" i="6"/>
  <c r="P5607" i="6" s="1"/>
  <c r="O5615" i="6"/>
  <c r="P5615" i="6" s="1"/>
  <c r="O5623" i="6"/>
  <c r="P5623" i="6" s="1"/>
  <c r="O5631" i="6"/>
  <c r="P5631" i="6" s="1"/>
  <c r="O5639" i="6"/>
  <c r="O5647" i="6"/>
  <c r="O5655" i="6"/>
  <c r="O5663" i="6"/>
  <c r="P5663" i="6" s="1"/>
  <c r="O5671" i="6"/>
  <c r="P5671" i="6" s="1"/>
  <c r="O5679" i="6"/>
  <c r="P5679" i="6" s="1"/>
  <c r="O5687" i="6"/>
  <c r="P5687" i="6" s="1"/>
  <c r="O5695" i="6"/>
  <c r="P5695" i="6" s="1"/>
  <c r="O5703" i="6"/>
  <c r="O5711" i="6"/>
  <c r="O5719" i="6"/>
  <c r="O5727" i="6"/>
  <c r="P5727" i="6" s="1"/>
  <c r="O5735" i="6"/>
  <c r="P5735" i="6" s="1"/>
  <c r="O5743" i="6"/>
  <c r="P5743" i="6" s="1"/>
  <c r="O5751" i="6"/>
  <c r="P5751" i="6" s="1"/>
  <c r="O5759" i="6"/>
  <c r="P5759" i="6" s="1"/>
  <c r="O5767" i="6"/>
  <c r="O5775" i="6"/>
  <c r="O5783" i="6"/>
  <c r="O5791" i="6"/>
  <c r="P5791" i="6" s="1"/>
  <c r="O5799" i="6"/>
  <c r="P5799" i="6" s="1"/>
  <c r="O5807" i="6"/>
  <c r="P5807" i="6" s="1"/>
  <c r="O5815" i="6"/>
  <c r="P5815" i="6" s="1"/>
  <c r="O5823" i="6"/>
  <c r="P5823" i="6" s="1"/>
  <c r="O5831" i="6"/>
  <c r="O5839" i="6"/>
  <c r="O5847" i="6"/>
  <c r="O5855" i="6"/>
  <c r="P5855" i="6" s="1"/>
  <c r="O5863" i="6"/>
  <c r="P5863" i="6" s="1"/>
  <c r="O5871" i="6"/>
  <c r="P5871" i="6" s="1"/>
  <c r="O5879" i="6"/>
  <c r="P5879" i="6" s="1"/>
  <c r="O5887" i="6"/>
  <c r="P5887" i="6" s="1"/>
  <c r="O5895" i="6"/>
  <c r="O5903" i="6"/>
  <c r="O5911" i="6"/>
  <c r="O5919" i="6"/>
  <c r="P5919" i="6" s="1"/>
  <c r="O5927" i="6"/>
  <c r="P5927" i="6" s="1"/>
  <c r="O5935" i="6"/>
  <c r="P5935" i="6" s="1"/>
  <c r="O5943" i="6"/>
  <c r="P5943" i="6" s="1"/>
  <c r="O5951" i="6"/>
  <c r="P5951" i="6" s="1"/>
  <c r="O5959" i="6"/>
  <c r="O5967" i="6"/>
  <c r="O5975" i="6"/>
  <c r="O5983" i="6"/>
  <c r="P5983" i="6" s="1"/>
  <c r="O5991" i="6"/>
  <c r="P5991" i="6" s="1"/>
  <c r="O5999" i="6"/>
  <c r="P5999" i="6" s="1"/>
  <c r="O6007" i="6"/>
  <c r="P6007" i="6" s="1"/>
  <c r="O6015" i="6"/>
  <c r="P6015" i="6" s="1"/>
  <c r="O6023" i="6"/>
  <c r="O6031" i="6"/>
  <c r="O6039" i="6"/>
  <c r="O6047" i="6"/>
  <c r="P6047" i="6" s="1"/>
  <c r="O6055" i="6"/>
  <c r="P6055" i="6" s="1"/>
  <c r="O6063" i="6"/>
  <c r="P6063" i="6" s="1"/>
  <c r="O6071" i="6"/>
  <c r="P6071" i="6" s="1"/>
  <c r="O6079" i="6"/>
  <c r="P6079" i="6" s="1"/>
  <c r="O17" i="6"/>
  <c r="O9" i="6"/>
  <c r="P9" i="6" s="1"/>
  <c r="O5" i="6"/>
  <c r="O111" i="6"/>
  <c r="O221" i="6"/>
  <c r="O308" i="6"/>
  <c r="O395" i="6"/>
  <c r="O477" i="6"/>
  <c r="O564" i="6"/>
  <c r="P564" i="6" s="1"/>
  <c r="O651" i="6"/>
  <c r="O733" i="6"/>
  <c r="O820" i="6"/>
  <c r="O891" i="6"/>
  <c r="P891" i="6" s="1"/>
  <c r="O955" i="6"/>
  <c r="P955" i="6" s="1"/>
  <c r="O1019" i="6"/>
  <c r="P1019" i="6" s="1"/>
  <c r="O1083" i="6"/>
  <c r="P1083" i="6" s="1"/>
  <c r="O1147" i="6"/>
  <c r="P1147" i="6" s="1"/>
  <c r="O1211" i="6"/>
  <c r="P1211" i="6" s="1"/>
  <c r="O1275" i="6"/>
  <c r="P1275" i="6" s="1"/>
  <c r="O1339" i="6"/>
  <c r="P1339" i="6" s="1"/>
  <c r="O1403" i="6"/>
  <c r="P1403" i="6" s="1"/>
  <c r="O1467" i="6"/>
  <c r="P1467" i="6" s="1"/>
  <c r="O1525" i="6"/>
  <c r="P1525" i="6" s="1"/>
  <c r="O1577" i="6"/>
  <c r="O1628" i="6"/>
  <c r="P1628" i="6" s="1"/>
  <c r="O1679" i="6"/>
  <c r="O1723" i="6"/>
  <c r="P1723" i="6" s="1"/>
  <c r="O1765" i="6"/>
  <c r="O1807" i="6"/>
  <c r="O1851" i="6"/>
  <c r="P1851" i="6" s="1"/>
  <c r="O1893" i="6"/>
  <c r="O1935" i="6"/>
  <c r="O1979" i="6"/>
  <c r="P1979" i="6" s="1"/>
  <c r="O2015" i="6"/>
  <c r="P2015" i="6" s="1"/>
  <c r="O2052" i="6"/>
  <c r="P2052" i="6" s="1"/>
  <c r="O2088" i="6"/>
  <c r="P2088" i="6" s="1"/>
  <c r="O2125" i="6"/>
  <c r="O2161" i="6"/>
  <c r="P2161" i="6" s="1"/>
  <c r="O2198" i="6"/>
  <c r="P2198" i="6" s="1"/>
  <c r="O2235" i="6"/>
  <c r="P2235" i="6" s="1"/>
  <c r="O2269" i="6"/>
  <c r="P2269" i="6" s="1"/>
  <c r="O2301" i="6"/>
  <c r="P2301" i="6" s="1"/>
  <c r="O2333" i="6"/>
  <c r="P2333" i="6" s="1"/>
  <c r="O2365" i="6"/>
  <c r="P2365" i="6" s="1"/>
  <c r="O2397" i="6"/>
  <c r="P2397" i="6" s="1"/>
  <c r="O2429" i="6"/>
  <c r="P2429" i="6" s="1"/>
  <c r="O2461" i="6"/>
  <c r="P2461" i="6" s="1"/>
  <c r="O2493" i="6"/>
  <c r="P2493" i="6" s="1"/>
  <c r="O2525" i="6"/>
  <c r="P2525" i="6" s="1"/>
  <c r="O2557" i="6"/>
  <c r="P2557" i="6" s="1"/>
  <c r="O2589" i="6"/>
  <c r="P2589" i="6" s="1"/>
  <c r="O2621" i="6"/>
  <c r="P2621" i="6" s="1"/>
  <c r="O2653" i="6"/>
  <c r="P2653" i="6" s="1"/>
  <c r="O2685" i="6"/>
  <c r="P2685" i="6" s="1"/>
  <c r="O2717" i="6"/>
  <c r="P2717" i="6" s="1"/>
  <c r="O2749" i="6"/>
  <c r="P2749" i="6" s="1"/>
  <c r="O2781" i="6"/>
  <c r="P2781" i="6" s="1"/>
  <c r="O2813" i="6"/>
  <c r="P2813" i="6" s="1"/>
  <c r="O2845" i="6"/>
  <c r="P2845" i="6" s="1"/>
  <c r="O2877" i="6"/>
  <c r="P2877" i="6" s="1"/>
  <c r="O2909" i="6"/>
  <c r="P2909" i="6" s="1"/>
  <c r="O2941" i="6"/>
  <c r="P2941" i="6" s="1"/>
  <c r="O2973" i="6"/>
  <c r="P2973" i="6" s="1"/>
  <c r="O3005" i="6"/>
  <c r="P3005" i="6" s="1"/>
  <c r="O3037" i="6"/>
  <c r="P3037" i="6" s="1"/>
  <c r="O3069" i="6"/>
  <c r="P3069" i="6" s="1"/>
  <c r="O3101" i="6"/>
  <c r="P3101" i="6" s="1"/>
  <c r="O3125" i="6"/>
  <c r="P3125" i="6" s="1"/>
  <c r="O3148" i="6"/>
  <c r="P3148" i="6" s="1"/>
  <c r="O3167" i="6"/>
  <c r="P3167" i="6" s="1"/>
  <c r="O3189" i="6"/>
  <c r="P3189" i="6" s="1"/>
  <c r="O3212" i="6"/>
  <c r="P3212" i="6" s="1"/>
  <c r="O3231" i="6"/>
  <c r="P3231" i="6" s="1"/>
  <c r="O3253" i="6"/>
  <c r="P3253" i="6" s="1"/>
  <c r="O3276" i="6"/>
  <c r="P3276" i="6" s="1"/>
  <c r="O3295" i="6"/>
  <c r="P3295" i="6" s="1"/>
  <c r="O3317" i="6"/>
  <c r="P3317" i="6" s="1"/>
  <c r="O3340" i="6"/>
  <c r="P3340" i="6" s="1"/>
  <c r="O3359" i="6"/>
  <c r="P3359" i="6" s="1"/>
  <c r="O3381" i="6"/>
  <c r="P3381" i="6" s="1"/>
  <c r="O3404" i="6"/>
  <c r="P3404" i="6" s="1"/>
  <c r="O3423" i="6"/>
  <c r="P3423" i="6" s="1"/>
  <c r="O3445" i="6"/>
  <c r="P3445" i="6" s="1"/>
  <c r="O3468" i="6"/>
  <c r="O3487" i="6"/>
  <c r="P3487" i="6" s="1"/>
  <c r="O3509" i="6"/>
  <c r="P3509" i="6" s="1"/>
  <c r="O3532" i="6"/>
  <c r="O3551" i="6"/>
  <c r="P3551" i="6" s="1"/>
  <c r="O3573" i="6"/>
  <c r="P3573" i="6" s="1"/>
  <c r="O3589" i="6"/>
  <c r="O3601" i="6"/>
  <c r="P3601" i="6" s="1"/>
  <c r="O3614" i="6"/>
  <c r="P3614" i="6" s="1"/>
  <c r="O3628" i="6"/>
  <c r="P3628" i="6" s="1"/>
  <c r="O3639" i="6"/>
  <c r="P3639" i="6" s="1"/>
  <c r="O3653" i="6"/>
  <c r="O3663" i="6"/>
  <c r="O3672" i="6"/>
  <c r="P3672" i="6" s="1"/>
  <c r="O3680" i="6"/>
  <c r="P3680" i="6" s="1"/>
  <c r="O3688" i="6"/>
  <c r="P3688" i="6" s="1"/>
  <c r="O3696" i="6"/>
  <c r="O3704" i="6"/>
  <c r="O3712" i="6"/>
  <c r="O3720" i="6"/>
  <c r="P3720" i="6" s="1"/>
  <c r="O3728" i="6"/>
  <c r="P3728" i="6" s="1"/>
  <c r="O3736" i="6"/>
  <c r="P3736" i="6" s="1"/>
  <c r="O3744" i="6"/>
  <c r="P3744" i="6" s="1"/>
  <c r="O3752" i="6"/>
  <c r="P3752" i="6" s="1"/>
  <c r="O3760" i="6"/>
  <c r="O3768" i="6"/>
  <c r="O3776" i="6"/>
  <c r="O3784" i="6"/>
  <c r="P3784" i="6" s="1"/>
  <c r="O3792" i="6"/>
  <c r="P3792" i="6" s="1"/>
  <c r="O3800" i="6"/>
  <c r="P3800" i="6" s="1"/>
  <c r="O3808" i="6"/>
  <c r="P3808" i="6" s="1"/>
  <c r="O3816" i="6"/>
  <c r="P3816" i="6" s="1"/>
  <c r="O3824" i="6"/>
  <c r="O3832" i="6"/>
  <c r="O3840" i="6"/>
  <c r="O3848" i="6"/>
  <c r="P3848" i="6" s="1"/>
  <c r="O3856" i="6"/>
  <c r="P3856" i="6" s="1"/>
  <c r="O3864" i="6"/>
  <c r="P3864" i="6" s="1"/>
  <c r="O3872" i="6"/>
  <c r="P3872" i="6" s="1"/>
  <c r="O3880" i="6"/>
  <c r="P3880" i="6" s="1"/>
  <c r="O3888" i="6"/>
  <c r="O3896" i="6"/>
  <c r="O3904" i="6"/>
  <c r="O3912" i="6"/>
  <c r="P3912" i="6" s="1"/>
  <c r="O3920" i="6"/>
  <c r="P3920" i="6" s="1"/>
  <c r="O3928" i="6"/>
  <c r="P3928" i="6" s="1"/>
  <c r="O3936" i="6"/>
  <c r="P3936" i="6" s="1"/>
  <c r="O3944" i="6"/>
  <c r="P3944" i="6" s="1"/>
  <c r="O3952" i="6"/>
  <c r="O3960" i="6"/>
  <c r="O3968" i="6"/>
  <c r="O3976" i="6"/>
  <c r="P3976" i="6" s="1"/>
  <c r="O3984" i="6"/>
  <c r="P3984" i="6" s="1"/>
  <c r="O3992" i="6"/>
  <c r="P3992" i="6" s="1"/>
  <c r="O4000" i="6"/>
  <c r="P4000" i="6" s="1"/>
  <c r="O4008" i="6"/>
  <c r="P4008" i="6" s="1"/>
  <c r="O4016" i="6"/>
  <c r="O4024" i="6"/>
  <c r="O4032" i="6"/>
  <c r="O4040" i="6"/>
  <c r="P4040" i="6" s="1"/>
  <c r="O4048" i="6"/>
  <c r="P4048" i="6" s="1"/>
  <c r="O4056" i="6"/>
  <c r="P4056" i="6" s="1"/>
  <c r="O4064" i="6"/>
  <c r="P4064" i="6" s="1"/>
  <c r="O4072" i="6"/>
  <c r="P4072" i="6" s="1"/>
  <c r="O4080" i="6"/>
  <c r="O4088" i="6"/>
  <c r="O4096" i="6"/>
  <c r="O4104" i="6"/>
  <c r="P4104" i="6" s="1"/>
  <c r="O4112" i="6"/>
  <c r="P4112" i="6" s="1"/>
  <c r="O4120" i="6"/>
  <c r="P4120" i="6" s="1"/>
  <c r="O4128" i="6"/>
  <c r="P4128" i="6" s="1"/>
  <c r="O4136" i="6"/>
  <c r="P4136" i="6" s="1"/>
  <c r="O4144" i="6"/>
  <c r="O4152" i="6"/>
  <c r="O4160" i="6"/>
  <c r="O4168" i="6"/>
  <c r="P4168" i="6" s="1"/>
  <c r="O4176" i="6"/>
  <c r="P4176" i="6" s="1"/>
  <c r="O4184" i="6"/>
  <c r="P4184" i="6" s="1"/>
  <c r="O4192" i="6"/>
  <c r="P4192" i="6" s="1"/>
  <c r="O4200" i="6"/>
  <c r="P4200" i="6" s="1"/>
  <c r="O4208" i="6"/>
  <c r="O4216" i="6"/>
  <c r="O4224" i="6"/>
  <c r="O4232" i="6"/>
  <c r="P4232" i="6" s="1"/>
  <c r="O4240" i="6"/>
  <c r="P4240" i="6" s="1"/>
  <c r="O4248" i="6"/>
  <c r="P4248" i="6" s="1"/>
  <c r="O4256" i="6"/>
  <c r="P4256" i="6" s="1"/>
  <c r="O4264" i="6"/>
  <c r="P4264" i="6" s="1"/>
  <c r="O4272" i="6"/>
  <c r="O4280" i="6"/>
  <c r="O4288" i="6"/>
  <c r="O4296" i="6"/>
  <c r="P4296" i="6" s="1"/>
  <c r="O4304" i="6"/>
  <c r="P4304" i="6" s="1"/>
  <c r="O4312" i="6"/>
  <c r="P4312" i="6" s="1"/>
  <c r="O4320" i="6"/>
  <c r="P4320" i="6" s="1"/>
  <c r="O4328" i="6"/>
  <c r="P4328" i="6" s="1"/>
  <c r="O4336" i="6"/>
  <c r="O4344" i="6"/>
  <c r="O4352" i="6"/>
  <c r="O4360" i="6"/>
  <c r="P4360" i="6" s="1"/>
  <c r="O4368" i="6"/>
  <c r="P4368" i="6" s="1"/>
  <c r="O4376" i="6"/>
  <c r="P4376" i="6" s="1"/>
  <c r="O4384" i="6"/>
  <c r="P4384" i="6" s="1"/>
  <c r="O4392" i="6"/>
  <c r="P4392" i="6" s="1"/>
  <c r="O4400" i="6"/>
  <c r="O4408" i="6"/>
  <c r="O4416" i="6"/>
  <c r="O4424" i="6"/>
  <c r="P4424" i="6" s="1"/>
  <c r="O4432" i="6"/>
  <c r="P4432" i="6" s="1"/>
  <c r="O4440" i="6"/>
  <c r="P4440" i="6" s="1"/>
  <c r="O4448" i="6"/>
  <c r="P4448" i="6" s="1"/>
  <c r="O4456" i="6"/>
  <c r="P4456" i="6" s="1"/>
  <c r="O4464" i="6"/>
  <c r="O4472" i="6"/>
  <c r="O4480" i="6"/>
  <c r="O4488" i="6"/>
  <c r="P4488" i="6" s="1"/>
  <c r="O4496" i="6"/>
  <c r="P4496" i="6" s="1"/>
  <c r="O4504" i="6"/>
  <c r="P4504" i="6" s="1"/>
  <c r="O4512" i="6"/>
  <c r="P4512" i="6" s="1"/>
  <c r="O4520" i="6"/>
  <c r="P4520" i="6" s="1"/>
  <c r="O4528" i="6"/>
  <c r="O4536" i="6"/>
  <c r="O4544" i="6"/>
  <c r="O4552" i="6"/>
  <c r="P4552" i="6" s="1"/>
  <c r="O4560" i="6"/>
  <c r="P4560" i="6" s="1"/>
  <c r="O4568" i="6"/>
  <c r="P4568" i="6" s="1"/>
  <c r="O4576" i="6"/>
  <c r="P4576" i="6" s="1"/>
  <c r="O4584" i="6"/>
  <c r="P4584" i="6" s="1"/>
  <c r="O4592" i="6"/>
  <c r="O4600" i="6"/>
  <c r="O4608" i="6"/>
  <c r="O4616" i="6"/>
  <c r="P4616" i="6" s="1"/>
  <c r="O4624" i="6"/>
  <c r="P4624" i="6" s="1"/>
  <c r="O4632" i="6"/>
  <c r="P4632" i="6" s="1"/>
  <c r="O4640" i="6"/>
  <c r="P4640" i="6" s="1"/>
  <c r="O4648" i="6"/>
  <c r="P4648" i="6" s="1"/>
  <c r="O4656" i="6"/>
  <c r="O4664" i="6"/>
  <c r="O4672" i="6"/>
  <c r="O4680" i="6"/>
  <c r="P4680" i="6" s="1"/>
  <c r="O4688" i="6"/>
  <c r="P4688" i="6" s="1"/>
  <c r="O4696" i="6"/>
  <c r="P4696" i="6" s="1"/>
  <c r="O4704" i="6"/>
  <c r="P4704" i="6" s="1"/>
  <c r="O4712" i="6"/>
  <c r="P4712" i="6" s="1"/>
  <c r="O4720" i="6"/>
  <c r="O4728" i="6"/>
  <c r="O4736" i="6"/>
  <c r="O4744" i="6"/>
  <c r="P4744" i="6" s="1"/>
  <c r="O4752" i="6"/>
  <c r="P4752" i="6" s="1"/>
  <c r="O4760" i="6"/>
  <c r="P4760" i="6" s="1"/>
  <c r="O4768" i="6"/>
  <c r="P4768" i="6" s="1"/>
  <c r="O4776" i="6"/>
  <c r="P4776" i="6" s="1"/>
  <c r="O4784" i="6"/>
  <c r="O4792" i="6"/>
  <c r="O4800" i="6"/>
  <c r="O4808" i="6"/>
  <c r="P4808" i="6" s="1"/>
  <c r="O4816" i="6"/>
  <c r="P4816" i="6" s="1"/>
  <c r="O4824" i="6"/>
  <c r="P4824" i="6" s="1"/>
  <c r="O4832" i="6"/>
  <c r="P4832" i="6" s="1"/>
  <c r="O4840" i="6"/>
  <c r="P4840" i="6" s="1"/>
  <c r="O4848" i="6"/>
  <c r="O4856" i="6"/>
  <c r="O4864" i="6"/>
  <c r="O4872" i="6"/>
  <c r="P4872" i="6" s="1"/>
  <c r="O4880" i="6"/>
  <c r="P4880" i="6" s="1"/>
  <c r="O4888" i="6"/>
  <c r="P4888" i="6" s="1"/>
  <c r="O4896" i="6"/>
  <c r="P4896" i="6" s="1"/>
  <c r="O4904" i="6"/>
  <c r="P4904" i="6" s="1"/>
  <c r="O4912" i="6"/>
  <c r="O4920" i="6"/>
  <c r="O4928" i="6"/>
  <c r="O4936" i="6"/>
  <c r="P4936" i="6" s="1"/>
  <c r="O4944" i="6"/>
  <c r="P4944" i="6" s="1"/>
  <c r="O4952" i="6"/>
  <c r="P4952" i="6" s="1"/>
  <c r="O4960" i="6"/>
  <c r="P4960" i="6" s="1"/>
  <c r="O4968" i="6"/>
  <c r="P4968" i="6" s="1"/>
  <c r="O4976" i="6"/>
  <c r="O4984" i="6"/>
  <c r="O4992" i="6"/>
  <c r="O5000" i="6"/>
  <c r="P5000" i="6" s="1"/>
  <c r="O5008" i="6"/>
  <c r="P5008" i="6" s="1"/>
  <c r="O5016" i="6"/>
  <c r="P5016" i="6" s="1"/>
  <c r="O5024" i="6"/>
  <c r="P5024" i="6" s="1"/>
  <c r="O5032" i="6"/>
  <c r="P5032" i="6" s="1"/>
  <c r="O5040" i="6"/>
  <c r="O5048" i="6"/>
  <c r="O5056" i="6"/>
  <c r="O5064" i="6"/>
  <c r="P5064" i="6" s="1"/>
  <c r="O5072" i="6"/>
  <c r="P5072" i="6" s="1"/>
  <c r="O5080" i="6"/>
  <c r="P5080" i="6" s="1"/>
  <c r="O5088" i="6"/>
  <c r="P5088" i="6" s="1"/>
  <c r="O5096" i="6"/>
  <c r="P5096" i="6" s="1"/>
  <c r="O5104" i="6"/>
  <c r="O5112" i="6"/>
  <c r="O5120" i="6"/>
  <c r="O5128" i="6"/>
  <c r="P5128" i="6" s="1"/>
  <c r="O5136" i="6"/>
  <c r="P5136" i="6" s="1"/>
  <c r="O5144" i="6"/>
  <c r="P5144" i="6" s="1"/>
  <c r="O5152" i="6"/>
  <c r="P5152" i="6" s="1"/>
  <c r="O5160" i="6"/>
  <c r="P5160" i="6" s="1"/>
  <c r="O5168" i="6"/>
  <c r="O5176" i="6"/>
  <c r="O5184" i="6"/>
  <c r="O5192" i="6"/>
  <c r="P5192" i="6" s="1"/>
  <c r="O5200" i="6"/>
  <c r="P5200" i="6" s="1"/>
  <c r="O5208" i="6"/>
  <c r="P5208" i="6" s="1"/>
  <c r="O5216" i="6"/>
  <c r="P5216" i="6" s="1"/>
  <c r="O5224" i="6"/>
  <c r="P5224" i="6" s="1"/>
  <c r="O5232" i="6"/>
  <c r="O5240" i="6"/>
  <c r="O5248" i="6"/>
  <c r="O5256" i="6"/>
  <c r="P5256" i="6" s="1"/>
  <c r="O5264" i="6"/>
  <c r="P5264" i="6" s="1"/>
  <c r="O5272" i="6"/>
  <c r="P5272" i="6" s="1"/>
  <c r="O5280" i="6"/>
  <c r="P5280" i="6" s="1"/>
  <c r="O5288" i="6"/>
  <c r="P5288" i="6" s="1"/>
  <c r="O5296" i="6"/>
  <c r="O5304" i="6"/>
  <c r="O5312" i="6"/>
  <c r="O5320" i="6"/>
  <c r="P5320" i="6" s="1"/>
  <c r="O5328" i="6"/>
  <c r="P5328" i="6" s="1"/>
  <c r="O5336" i="6"/>
  <c r="P5336" i="6" s="1"/>
  <c r="O5344" i="6"/>
  <c r="P5344" i="6" s="1"/>
  <c r="O5352" i="6"/>
  <c r="P5352" i="6" s="1"/>
  <c r="O5360" i="6"/>
  <c r="O5368" i="6"/>
  <c r="O5376" i="6"/>
  <c r="O5384" i="6"/>
  <c r="P5384" i="6" s="1"/>
  <c r="O5392" i="6"/>
  <c r="O5400" i="6"/>
  <c r="P5400" i="6" s="1"/>
  <c r="O5408" i="6"/>
  <c r="P5408" i="6" s="1"/>
  <c r="O5416" i="6"/>
  <c r="O5424" i="6"/>
  <c r="P5424" i="6" s="1"/>
  <c r="O5432" i="6"/>
  <c r="O5440" i="6"/>
  <c r="P5440" i="6" s="1"/>
  <c r="O5448" i="6"/>
  <c r="P5448" i="6" s="1"/>
  <c r="O5456" i="6"/>
  <c r="P5456" i="6" s="1"/>
  <c r="O5464" i="6"/>
  <c r="P5464" i="6" s="1"/>
  <c r="O5472" i="6"/>
  <c r="O5480" i="6"/>
  <c r="P5480" i="6" s="1"/>
  <c r="O5488" i="6"/>
  <c r="O5496" i="6"/>
  <c r="P5496" i="6" s="1"/>
  <c r="O5504" i="6"/>
  <c r="P5504" i="6" s="1"/>
  <c r="O5512" i="6"/>
  <c r="P5512" i="6" s="1"/>
  <c r="O5520" i="6"/>
  <c r="P5520" i="6" s="1"/>
  <c r="O5528" i="6"/>
  <c r="O5536" i="6"/>
  <c r="O5544" i="6"/>
  <c r="O5552" i="6"/>
  <c r="P5552" i="6" s="1"/>
  <c r="O5560" i="6"/>
  <c r="P5560" i="6" s="1"/>
  <c r="O5568" i="6"/>
  <c r="O5576" i="6"/>
  <c r="O5584" i="6"/>
  <c r="O5592" i="6"/>
  <c r="P5592" i="6" s="1"/>
  <c r="O5600" i="6"/>
  <c r="O5608" i="6"/>
  <c r="O5616" i="6"/>
  <c r="O5624" i="6"/>
  <c r="P5624" i="6" s="1"/>
  <c r="O5632" i="6"/>
  <c r="P5632" i="6" s="1"/>
  <c r="O5640" i="6"/>
  <c r="P5640" i="6" s="1"/>
  <c r="O5648" i="6"/>
  <c r="P5648" i="6" s="1"/>
  <c r="O5656" i="6"/>
  <c r="O5664" i="6"/>
  <c r="O5672" i="6"/>
  <c r="O5680" i="6"/>
  <c r="P5680" i="6" s="1"/>
  <c r="O5688" i="6"/>
  <c r="P5688" i="6" s="1"/>
  <c r="O5696" i="6"/>
  <c r="O5704" i="6"/>
  <c r="P5704" i="6" s="1"/>
  <c r="O5712" i="6"/>
  <c r="P5712" i="6" s="1"/>
  <c r="O5720" i="6"/>
  <c r="P5720" i="6" s="1"/>
  <c r="O5728" i="6"/>
  <c r="O5736" i="6"/>
  <c r="O5744" i="6"/>
  <c r="O5752" i="6"/>
  <c r="O5760" i="6"/>
  <c r="O5768" i="6"/>
  <c r="O5776" i="6"/>
  <c r="O5784" i="6"/>
  <c r="P5784" i="6" s="1"/>
  <c r="O5792" i="6"/>
  <c r="O5800" i="6"/>
  <c r="P5800" i="6" s="1"/>
  <c r="O5808" i="6"/>
  <c r="O5816" i="6"/>
  <c r="O5824" i="6"/>
  <c r="P5824" i="6" s="1"/>
  <c r="O5832" i="6"/>
  <c r="P5832" i="6" s="1"/>
  <c r="O5840" i="6"/>
  <c r="P5840" i="6" s="1"/>
  <c r="O5848" i="6"/>
  <c r="O5856" i="6"/>
  <c r="O5864" i="6"/>
  <c r="P5864" i="6" s="1"/>
  <c r="O5872" i="6"/>
  <c r="P5872" i="6" s="1"/>
  <c r="O5880" i="6"/>
  <c r="P5880" i="6" s="1"/>
  <c r="O5888" i="6"/>
  <c r="O5896" i="6"/>
  <c r="P5896" i="6" s="1"/>
  <c r="O5904" i="6"/>
  <c r="O5912" i="6"/>
  <c r="P5912" i="6" s="1"/>
  <c r="O5920" i="6"/>
  <c r="O5928" i="6"/>
  <c r="O5936" i="6"/>
  <c r="P5936" i="6" s="1"/>
  <c r="O5944" i="6"/>
  <c r="O5952" i="6"/>
  <c r="P5952" i="6" s="1"/>
  <c r="O5960" i="6"/>
  <c r="O5968" i="6"/>
  <c r="O5976" i="6"/>
  <c r="P5976" i="6" s="1"/>
  <c r="O5984" i="6"/>
  <c r="O5992" i="6"/>
  <c r="P5992" i="6" s="1"/>
  <c r="O6000" i="6"/>
  <c r="O6008" i="6"/>
  <c r="P6008" i="6" s="1"/>
  <c r="O6016" i="6"/>
  <c r="P6016" i="6" s="1"/>
  <c r="O6024" i="6"/>
  <c r="P6024" i="6" s="1"/>
  <c r="O6032" i="6"/>
  <c r="P6032" i="6" s="1"/>
  <c r="O6040" i="6"/>
  <c r="O6048" i="6"/>
  <c r="P6048" i="6" s="1"/>
  <c r="O6056" i="6"/>
  <c r="O6064" i="6"/>
  <c r="P6064" i="6" s="1"/>
  <c r="O6072" i="6"/>
  <c r="P6072" i="6" s="1"/>
  <c r="O6080" i="6"/>
  <c r="O18" i="6"/>
  <c r="P18" i="6" s="1"/>
  <c r="O10" i="6"/>
  <c r="P10" i="6" s="1"/>
  <c r="O6" i="6"/>
  <c r="O137" i="6"/>
  <c r="O243" i="6"/>
  <c r="P243" i="6" s="1"/>
  <c r="O325" i="6"/>
  <c r="O412" i="6"/>
  <c r="O499" i="6"/>
  <c r="P499" i="6" s="1"/>
  <c r="O581" i="6"/>
  <c r="O668" i="6"/>
  <c r="O755" i="6"/>
  <c r="P755" i="6" s="1"/>
  <c r="O837" i="6"/>
  <c r="O903" i="6"/>
  <c r="O967" i="6"/>
  <c r="O1031" i="6"/>
  <c r="O1095" i="6"/>
  <c r="O1159" i="6"/>
  <c r="O1223" i="6"/>
  <c r="O1287" i="6"/>
  <c r="O1351" i="6"/>
  <c r="O1415" i="6"/>
  <c r="O1479" i="6"/>
  <c r="O1537" i="6"/>
  <c r="O1588" i="6"/>
  <c r="P1588" i="6" s="1"/>
  <c r="O1639" i="6"/>
  <c r="O1689" i="6"/>
  <c r="O1732" i="6"/>
  <c r="O1774" i="6"/>
  <c r="P1774" i="6" s="1"/>
  <c r="O1817" i="6"/>
  <c r="O1860" i="6"/>
  <c r="P1860" i="6" s="1"/>
  <c r="O1902" i="6"/>
  <c r="O1945" i="6"/>
  <c r="O1987" i="6"/>
  <c r="P1987" i="6" s="1"/>
  <c r="O2023" i="6"/>
  <c r="P2023" i="6" s="1"/>
  <c r="O2060" i="6"/>
  <c r="O2096" i="6"/>
  <c r="O2133" i="6"/>
  <c r="O2169" i="6"/>
  <c r="P2169" i="6" s="1"/>
  <c r="O2206" i="6"/>
  <c r="P2206" i="6" s="1"/>
  <c r="O2243" i="6"/>
  <c r="P2243" i="6" s="1"/>
  <c r="O2276" i="6"/>
  <c r="O2308" i="6"/>
  <c r="O2340" i="6"/>
  <c r="O2372" i="6"/>
  <c r="O2404" i="6"/>
  <c r="O2436" i="6"/>
  <c r="O2468" i="6"/>
  <c r="O2500" i="6"/>
  <c r="O2532" i="6"/>
  <c r="P2532" i="6" s="1"/>
  <c r="O2564" i="6"/>
  <c r="P2564" i="6" s="1"/>
  <c r="O2596" i="6"/>
  <c r="P2596" i="6" s="1"/>
  <c r="O2628" i="6"/>
  <c r="O2660" i="6"/>
  <c r="O2692" i="6"/>
  <c r="O2724" i="6"/>
  <c r="P2724" i="6" s="1"/>
  <c r="O2756" i="6"/>
  <c r="O2788" i="6"/>
  <c r="O2820" i="6"/>
  <c r="O2852" i="6"/>
  <c r="O2884" i="6"/>
  <c r="O2916" i="6"/>
  <c r="O2948" i="6"/>
  <c r="O2980" i="6"/>
  <c r="P2980" i="6" s="1"/>
  <c r="O3012" i="6"/>
  <c r="O3044" i="6"/>
  <c r="P3044" i="6" s="1"/>
  <c r="O3076" i="6"/>
  <c r="P3076" i="6" s="1"/>
  <c r="O3108" i="6"/>
  <c r="P3108" i="6" s="1"/>
  <c r="O3127" i="6"/>
  <c r="P3127" i="6" s="1"/>
  <c r="O3149" i="6"/>
  <c r="O3172" i="6"/>
  <c r="O3191" i="6"/>
  <c r="P3191" i="6" s="1"/>
  <c r="O3213" i="6"/>
  <c r="O3236" i="6"/>
  <c r="P3236" i="6" s="1"/>
  <c r="O3255" i="6"/>
  <c r="P3255" i="6" s="1"/>
  <c r="O3277" i="6"/>
  <c r="O3300" i="6"/>
  <c r="O3319" i="6"/>
  <c r="P3319" i="6" s="1"/>
  <c r="O3341" i="6"/>
  <c r="O3364" i="6"/>
  <c r="O3383" i="6"/>
  <c r="P3383" i="6" s="1"/>
  <c r="O3405" i="6"/>
  <c r="O3428" i="6"/>
  <c r="P3428" i="6" s="1"/>
  <c r="O3447" i="6"/>
  <c r="P3447" i="6" s="1"/>
  <c r="O3469" i="6"/>
  <c r="O3492" i="6"/>
  <c r="O3511" i="6"/>
  <c r="P3511" i="6" s="1"/>
  <c r="O3533" i="6"/>
  <c r="O3556" i="6"/>
  <c r="P3556" i="6" s="1"/>
  <c r="O3575" i="6"/>
  <c r="P3575" i="6" s="1"/>
  <c r="O3590" i="6"/>
  <c r="P3590" i="6" s="1"/>
  <c r="O3604" i="6"/>
  <c r="P3604" i="6" s="1"/>
  <c r="O3615" i="6"/>
  <c r="P3615" i="6" s="1"/>
  <c r="O3629" i="6"/>
  <c r="P3629" i="6" s="1"/>
  <c r="O3641" i="6"/>
  <c r="P3641" i="6" s="1"/>
  <c r="O3654" i="6"/>
  <c r="P3654" i="6" s="1"/>
  <c r="O3665" i="6"/>
  <c r="P3665" i="6" s="1"/>
  <c r="O3673" i="6"/>
  <c r="O3681" i="6"/>
  <c r="O3689" i="6"/>
  <c r="O3697" i="6"/>
  <c r="P3697" i="6" s="1"/>
  <c r="O3705" i="6"/>
  <c r="P3705" i="6" s="1"/>
  <c r="O3713" i="6"/>
  <c r="P3713" i="6" s="1"/>
  <c r="O3721" i="6"/>
  <c r="P3721" i="6" s="1"/>
  <c r="O3729" i="6"/>
  <c r="P3729" i="6" s="1"/>
  <c r="O3737" i="6"/>
  <c r="O3745" i="6"/>
  <c r="O3753" i="6"/>
  <c r="O3761" i="6"/>
  <c r="P3761" i="6" s="1"/>
  <c r="O3769" i="6"/>
  <c r="P3769" i="6" s="1"/>
  <c r="O3777" i="6"/>
  <c r="P3777" i="6" s="1"/>
  <c r="O3785" i="6"/>
  <c r="P3785" i="6" s="1"/>
  <c r="O3793" i="6"/>
  <c r="P3793" i="6" s="1"/>
  <c r="O3801" i="6"/>
  <c r="O3809" i="6"/>
  <c r="O3817" i="6"/>
  <c r="O3825" i="6"/>
  <c r="P3825" i="6" s="1"/>
  <c r="O3833" i="6"/>
  <c r="P3833" i="6" s="1"/>
  <c r="O3841" i="6"/>
  <c r="P3841" i="6" s="1"/>
  <c r="O3849" i="6"/>
  <c r="P3849" i="6" s="1"/>
  <c r="O3857" i="6"/>
  <c r="P3857" i="6" s="1"/>
  <c r="O3865" i="6"/>
  <c r="O3873" i="6"/>
  <c r="O3881" i="6"/>
  <c r="O3889" i="6"/>
  <c r="P3889" i="6" s="1"/>
  <c r="O3897" i="6"/>
  <c r="P3897" i="6" s="1"/>
  <c r="O3905" i="6"/>
  <c r="P3905" i="6" s="1"/>
  <c r="O3913" i="6"/>
  <c r="P3913" i="6" s="1"/>
  <c r="O3921" i="6"/>
  <c r="P3921" i="6" s="1"/>
  <c r="O3929" i="6"/>
  <c r="O3937" i="6"/>
  <c r="O3945" i="6"/>
  <c r="O3953" i="6"/>
  <c r="P3953" i="6" s="1"/>
  <c r="O3961" i="6"/>
  <c r="P3961" i="6" s="1"/>
  <c r="O3969" i="6"/>
  <c r="P3969" i="6" s="1"/>
  <c r="O3977" i="6"/>
  <c r="P3977" i="6" s="1"/>
  <c r="O3985" i="6"/>
  <c r="P3985" i="6" s="1"/>
  <c r="O3993" i="6"/>
  <c r="O4001" i="6"/>
  <c r="O4009" i="6"/>
  <c r="O4017" i="6"/>
  <c r="P4017" i="6" s="1"/>
  <c r="O4025" i="6"/>
  <c r="P4025" i="6" s="1"/>
  <c r="O4033" i="6"/>
  <c r="P4033" i="6" s="1"/>
  <c r="O4041" i="6"/>
  <c r="P4041" i="6" s="1"/>
  <c r="O4049" i="6"/>
  <c r="P4049" i="6" s="1"/>
  <c r="O4057" i="6"/>
  <c r="O4065" i="6"/>
  <c r="O4073" i="6"/>
  <c r="O4081" i="6"/>
  <c r="P4081" i="6" s="1"/>
  <c r="O4089" i="6"/>
  <c r="P4089" i="6" s="1"/>
  <c r="O4097" i="6"/>
  <c r="P4097" i="6" s="1"/>
  <c r="O4105" i="6"/>
  <c r="P4105" i="6" s="1"/>
  <c r="O4113" i="6"/>
  <c r="P4113" i="6" s="1"/>
  <c r="O4121" i="6"/>
  <c r="O4129" i="6"/>
  <c r="O4137" i="6"/>
  <c r="O4145" i="6"/>
  <c r="P4145" i="6" s="1"/>
  <c r="O4153" i="6"/>
  <c r="P4153" i="6" s="1"/>
  <c r="O4161" i="6"/>
  <c r="P4161" i="6" s="1"/>
  <c r="O4169" i="6"/>
  <c r="P4169" i="6" s="1"/>
  <c r="O4177" i="6"/>
  <c r="P4177" i="6" s="1"/>
  <c r="O4185" i="6"/>
  <c r="O4193" i="6"/>
  <c r="O4201" i="6"/>
  <c r="O4209" i="6"/>
  <c r="P4209" i="6" s="1"/>
  <c r="O4217" i="6"/>
  <c r="P4217" i="6" s="1"/>
  <c r="O4225" i="6"/>
  <c r="P4225" i="6" s="1"/>
  <c r="O4233" i="6"/>
  <c r="P4233" i="6" s="1"/>
  <c r="O4241" i="6"/>
  <c r="P4241" i="6" s="1"/>
  <c r="O4249" i="6"/>
  <c r="O4257" i="6"/>
  <c r="O4265" i="6"/>
  <c r="O4273" i="6"/>
  <c r="P4273" i="6" s="1"/>
  <c r="O4281" i="6"/>
  <c r="P4281" i="6" s="1"/>
  <c r="O4289" i="6"/>
  <c r="P4289" i="6" s="1"/>
  <c r="O4297" i="6"/>
  <c r="P4297" i="6" s="1"/>
  <c r="O4305" i="6"/>
  <c r="P4305" i="6" s="1"/>
  <c r="O4313" i="6"/>
  <c r="O4321" i="6"/>
  <c r="O4329" i="6"/>
  <c r="O4337" i="6"/>
  <c r="P4337" i="6" s="1"/>
  <c r="O4345" i="6"/>
  <c r="P4345" i="6" s="1"/>
  <c r="O4353" i="6"/>
  <c r="P4353" i="6" s="1"/>
  <c r="O4361" i="6"/>
  <c r="P4361" i="6" s="1"/>
  <c r="O4369" i="6"/>
  <c r="P4369" i="6" s="1"/>
  <c r="O4377" i="6"/>
  <c r="O4385" i="6"/>
  <c r="O4393" i="6"/>
  <c r="O4401" i="6"/>
  <c r="P4401" i="6" s="1"/>
  <c r="O4409" i="6"/>
  <c r="P4409" i="6" s="1"/>
  <c r="O4417" i="6"/>
  <c r="P4417" i="6" s="1"/>
  <c r="O4425" i="6"/>
  <c r="P4425" i="6" s="1"/>
  <c r="O4433" i="6"/>
  <c r="P4433" i="6" s="1"/>
  <c r="O4441" i="6"/>
  <c r="O4449" i="6"/>
  <c r="O4457" i="6"/>
  <c r="O4465" i="6"/>
  <c r="P4465" i="6" s="1"/>
  <c r="O4473" i="6"/>
  <c r="P4473" i="6" s="1"/>
  <c r="O4481" i="6"/>
  <c r="P4481" i="6" s="1"/>
  <c r="O4489" i="6"/>
  <c r="P4489" i="6" s="1"/>
  <c r="O4497" i="6"/>
  <c r="P4497" i="6" s="1"/>
  <c r="O4505" i="6"/>
  <c r="O4513" i="6"/>
  <c r="O4521" i="6"/>
  <c r="O4529" i="6"/>
  <c r="P4529" i="6" s="1"/>
  <c r="O4537" i="6"/>
  <c r="P4537" i="6" s="1"/>
  <c r="O4545" i="6"/>
  <c r="P4545" i="6" s="1"/>
  <c r="O4553" i="6"/>
  <c r="P4553" i="6" s="1"/>
  <c r="O4561" i="6"/>
  <c r="P4561" i="6" s="1"/>
  <c r="O4569" i="6"/>
  <c r="O4577" i="6"/>
  <c r="O4585" i="6"/>
  <c r="O4593" i="6"/>
  <c r="P4593" i="6" s="1"/>
  <c r="O4601" i="6"/>
  <c r="P4601" i="6" s="1"/>
  <c r="O4609" i="6"/>
  <c r="P4609" i="6" s="1"/>
  <c r="O4617" i="6"/>
  <c r="P4617" i="6" s="1"/>
  <c r="O4625" i="6"/>
  <c r="P4625" i="6" s="1"/>
  <c r="O4633" i="6"/>
  <c r="O4641" i="6"/>
  <c r="O4649" i="6"/>
  <c r="O4657" i="6"/>
  <c r="P4657" i="6" s="1"/>
  <c r="O4665" i="6"/>
  <c r="P4665" i="6" s="1"/>
  <c r="O4673" i="6"/>
  <c r="P4673" i="6" s="1"/>
  <c r="O4681" i="6"/>
  <c r="P4681" i="6" s="1"/>
  <c r="O4689" i="6"/>
  <c r="P4689" i="6" s="1"/>
  <c r="O4697" i="6"/>
  <c r="O4705" i="6"/>
  <c r="O4713" i="6"/>
  <c r="O4721" i="6"/>
  <c r="P4721" i="6" s="1"/>
  <c r="O4729" i="6"/>
  <c r="P4729" i="6" s="1"/>
  <c r="O4737" i="6"/>
  <c r="P4737" i="6" s="1"/>
  <c r="O4745" i="6"/>
  <c r="P4745" i="6" s="1"/>
  <c r="O4753" i="6"/>
  <c r="P4753" i="6" s="1"/>
  <c r="O4761" i="6"/>
  <c r="O4769" i="6"/>
  <c r="O4777" i="6"/>
  <c r="O4785" i="6"/>
  <c r="P4785" i="6" s="1"/>
  <c r="O4793" i="6"/>
  <c r="P4793" i="6" s="1"/>
  <c r="O4801" i="6"/>
  <c r="P4801" i="6" s="1"/>
  <c r="O4809" i="6"/>
  <c r="P4809" i="6" s="1"/>
  <c r="O4817" i="6"/>
  <c r="P4817" i="6" s="1"/>
  <c r="O4825" i="6"/>
  <c r="O4833" i="6"/>
  <c r="O4841" i="6"/>
  <c r="O4849" i="6"/>
  <c r="P4849" i="6" s="1"/>
  <c r="O4857" i="6"/>
  <c r="P4857" i="6" s="1"/>
  <c r="O4865" i="6"/>
  <c r="P4865" i="6" s="1"/>
  <c r="O4873" i="6"/>
  <c r="P4873" i="6" s="1"/>
  <c r="O4881" i="6"/>
  <c r="P4881" i="6" s="1"/>
  <c r="O4889" i="6"/>
  <c r="O4897" i="6"/>
  <c r="O4905" i="6"/>
  <c r="O4913" i="6"/>
  <c r="P4913" i="6" s="1"/>
  <c r="O4921" i="6"/>
  <c r="P4921" i="6" s="1"/>
  <c r="O4929" i="6"/>
  <c r="P4929" i="6" s="1"/>
  <c r="O4937" i="6"/>
  <c r="P4937" i="6" s="1"/>
  <c r="O4945" i="6"/>
  <c r="P4945" i="6" s="1"/>
  <c r="O4953" i="6"/>
  <c r="O4961" i="6"/>
  <c r="O4969" i="6"/>
  <c r="O4977" i="6"/>
  <c r="P4977" i="6" s="1"/>
  <c r="O4985" i="6"/>
  <c r="P4985" i="6" s="1"/>
  <c r="O4993" i="6"/>
  <c r="P4993" i="6" s="1"/>
  <c r="O5001" i="6"/>
  <c r="P5001" i="6" s="1"/>
  <c r="O5009" i="6"/>
  <c r="P5009" i="6" s="1"/>
  <c r="O5017" i="6"/>
  <c r="O5025" i="6"/>
  <c r="O5033" i="6"/>
  <c r="O5041" i="6"/>
  <c r="P5041" i="6" s="1"/>
  <c r="O5049" i="6"/>
  <c r="P5049" i="6" s="1"/>
  <c r="O5057" i="6"/>
  <c r="P5057" i="6" s="1"/>
  <c r="O5065" i="6"/>
  <c r="P5065" i="6" s="1"/>
  <c r="O5073" i="6"/>
  <c r="P5073" i="6" s="1"/>
  <c r="O5081" i="6"/>
  <c r="O5089" i="6"/>
  <c r="O5097" i="6"/>
  <c r="O5105" i="6"/>
  <c r="P5105" i="6" s="1"/>
  <c r="O5113" i="6"/>
  <c r="P5113" i="6" s="1"/>
  <c r="O5121" i="6"/>
  <c r="P5121" i="6" s="1"/>
  <c r="O5129" i="6"/>
  <c r="P5129" i="6" s="1"/>
  <c r="O5137" i="6"/>
  <c r="P5137" i="6" s="1"/>
  <c r="O5145" i="6"/>
  <c r="O5153" i="6"/>
  <c r="O5161" i="6"/>
  <c r="O5169" i="6"/>
  <c r="P5169" i="6" s="1"/>
  <c r="O5177" i="6"/>
  <c r="P5177" i="6" s="1"/>
  <c r="O5185" i="6"/>
  <c r="P5185" i="6" s="1"/>
  <c r="O5193" i="6"/>
  <c r="P5193" i="6" s="1"/>
  <c r="O5201" i="6"/>
  <c r="P5201" i="6" s="1"/>
  <c r="O5209" i="6"/>
  <c r="O5217" i="6"/>
  <c r="O5225" i="6"/>
  <c r="O5233" i="6"/>
  <c r="P5233" i="6" s="1"/>
  <c r="O5241" i="6"/>
  <c r="P5241" i="6" s="1"/>
  <c r="O5249" i="6"/>
  <c r="P5249" i="6" s="1"/>
  <c r="O5257" i="6"/>
  <c r="P5257" i="6" s="1"/>
  <c r="O5265" i="6"/>
  <c r="P5265" i="6" s="1"/>
  <c r="O5273" i="6"/>
  <c r="O5281" i="6"/>
  <c r="O5289" i="6"/>
  <c r="O5297" i="6"/>
  <c r="P5297" i="6" s="1"/>
  <c r="O5305" i="6"/>
  <c r="P5305" i="6" s="1"/>
  <c r="O5313" i="6"/>
  <c r="P5313" i="6" s="1"/>
  <c r="O5321" i="6"/>
  <c r="P5321" i="6" s="1"/>
  <c r="O5329" i="6"/>
  <c r="P5329" i="6" s="1"/>
  <c r="O5337" i="6"/>
  <c r="O5345" i="6"/>
  <c r="O5353" i="6"/>
  <c r="O5361" i="6"/>
  <c r="P5361" i="6" s="1"/>
  <c r="O5369" i="6"/>
  <c r="P5369" i="6" s="1"/>
  <c r="O5377" i="6"/>
  <c r="P5377" i="6" s="1"/>
  <c r="O5385" i="6"/>
  <c r="P5385" i="6" s="1"/>
  <c r="O5393" i="6"/>
  <c r="P5393" i="6" s="1"/>
  <c r="O5401" i="6"/>
  <c r="O5409" i="6"/>
  <c r="O5417" i="6"/>
  <c r="O5425" i="6"/>
  <c r="P5425" i="6" s="1"/>
  <c r="O5433" i="6"/>
  <c r="P5433" i="6" s="1"/>
  <c r="O5441" i="6"/>
  <c r="P5441" i="6" s="1"/>
  <c r="O5449" i="6"/>
  <c r="P5449" i="6" s="1"/>
  <c r="O5457" i="6"/>
  <c r="P5457" i="6" s="1"/>
  <c r="O5465" i="6"/>
  <c r="O5473" i="6"/>
  <c r="O5481" i="6"/>
  <c r="O5489" i="6"/>
  <c r="P5489" i="6" s="1"/>
  <c r="O5497" i="6"/>
  <c r="P5497" i="6" s="1"/>
  <c r="O5505" i="6"/>
  <c r="P5505" i="6" s="1"/>
  <c r="O5513" i="6"/>
  <c r="P5513" i="6" s="1"/>
  <c r="O5521" i="6"/>
  <c r="P5521" i="6" s="1"/>
  <c r="O5529" i="6"/>
  <c r="O5537" i="6"/>
  <c r="O5545" i="6"/>
  <c r="O5553" i="6"/>
  <c r="P5553" i="6" s="1"/>
  <c r="O5561" i="6"/>
  <c r="P5561" i="6" s="1"/>
  <c r="O5569" i="6"/>
  <c r="P5569" i="6" s="1"/>
  <c r="O5577" i="6"/>
  <c r="P5577" i="6" s="1"/>
  <c r="O5585" i="6"/>
  <c r="P5585" i="6" s="1"/>
  <c r="O5593" i="6"/>
  <c r="O5601" i="6"/>
  <c r="O5609" i="6"/>
  <c r="O5617" i="6"/>
  <c r="P5617" i="6" s="1"/>
  <c r="O5625" i="6"/>
  <c r="P5625" i="6" s="1"/>
  <c r="O5633" i="6"/>
  <c r="P5633" i="6" s="1"/>
  <c r="O5641" i="6"/>
  <c r="P5641" i="6" s="1"/>
  <c r="O5649" i="6"/>
  <c r="P5649" i="6" s="1"/>
  <c r="O5657" i="6"/>
  <c r="O5665" i="6"/>
  <c r="O5673" i="6"/>
  <c r="O5681" i="6"/>
  <c r="P5681" i="6" s="1"/>
  <c r="O5689" i="6"/>
  <c r="P5689" i="6" s="1"/>
  <c r="O5697" i="6"/>
  <c r="P5697" i="6" s="1"/>
  <c r="O5705" i="6"/>
  <c r="P5705" i="6" s="1"/>
  <c r="O5713" i="6"/>
  <c r="P5713" i="6" s="1"/>
  <c r="O5721" i="6"/>
  <c r="O5729" i="6"/>
  <c r="O5737" i="6"/>
  <c r="O5745" i="6"/>
  <c r="P5745" i="6" s="1"/>
  <c r="O5753" i="6"/>
  <c r="P5753" i="6" s="1"/>
  <c r="O5761" i="6"/>
  <c r="P5761" i="6" s="1"/>
  <c r="O5769" i="6"/>
  <c r="P5769" i="6" s="1"/>
  <c r="O5777" i="6"/>
  <c r="P5777" i="6" s="1"/>
  <c r="O5785" i="6"/>
  <c r="O5793" i="6"/>
  <c r="O5801" i="6"/>
  <c r="O5809" i="6"/>
  <c r="P5809" i="6" s="1"/>
  <c r="O5817" i="6"/>
  <c r="P5817" i="6" s="1"/>
  <c r="O5825" i="6"/>
  <c r="P5825" i="6" s="1"/>
  <c r="O5833" i="6"/>
  <c r="P5833" i="6" s="1"/>
  <c r="O5841" i="6"/>
  <c r="P5841" i="6" s="1"/>
  <c r="O5849" i="6"/>
  <c r="O5857" i="6"/>
  <c r="O5865" i="6"/>
  <c r="O5873" i="6"/>
  <c r="P5873" i="6" s="1"/>
  <c r="O5881" i="6"/>
  <c r="P5881" i="6" s="1"/>
  <c r="O5889" i="6"/>
  <c r="P5889" i="6" s="1"/>
  <c r="O5897" i="6"/>
  <c r="P5897" i="6" s="1"/>
  <c r="O5905" i="6"/>
  <c r="P5905" i="6" s="1"/>
  <c r="O5913" i="6"/>
  <c r="O5921" i="6"/>
  <c r="O5929" i="6"/>
  <c r="O5937" i="6"/>
  <c r="P5937" i="6" s="1"/>
  <c r="O5945" i="6"/>
  <c r="P5945" i="6" s="1"/>
  <c r="O5953" i="6"/>
  <c r="P5953" i="6" s="1"/>
  <c r="O5961" i="6"/>
  <c r="P5961" i="6" s="1"/>
  <c r="O5969" i="6"/>
  <c r="P5969" i="6" s="1"/>
  <c r="O5977" i="6"/>
  <c r="O5985" i="6"/>
  <c r="O5993" i="6"/>
  <c r="O6001" i="6"/>
  <c r="P6001" i="6" s="1"/>
  <c r="O6009" i="6"/>
  <c r="P6009" i="6" s="1"/>
  <c r="O6017" i="6"/>
  <c r="P6017" i="6" s="1"/>
  <c r="O6025" i="6"/>
  <c r="P6025" i="6" s="1"/>
  <c r="O6033" i="6"/>
  <c r="P6033" i="6" s="1"/>
  <c r="O6041" i="6"/>
  <c r="O6049" i="6"/>
  <c r="O6057" i="6"/>
  <c r="O6065" i="6"/>
  <c r="P6065" i="6" s="1"/>
  <c r="O6073" i="6"/>
  <c r="P6073" i="6" s="1"/>
  <c r="O6081" i="6"/>
  <c r="P6081" i="6" s="1"/>
  <c r="O19" i="6"/>
  <c r="O11" i="6"/>
  <c r="O7" i="6"/>
  <c r="P7" i="6" s="1"/>
  <c r="O175" i="6"/>
  <c r="O517" i="6"/>
  <c r="O855" i="6"/>
  <c r="O1111" i="6"/>
  <c r="O1367" i="6"/>
  <c r="O1601" i="6"/>
  <c r="P1601" i="6" s="1"/>
  <c r="O1785" i="6"/>
  <c r="P1785" i="6" s="1"/>
  <c r="O1956" i="6"/>
  <c r="P1956" i="6" s="1"/>
  <c r="O2105" i="6"/>
  <c r="P2105" i="6" s="1"/>
  <c r="O2252" i="6"/>
  <c r="P2252" i="6" s="1"/>
  <c r="O2380" i="6"/>
  <c r="P2380" i="6" s="1"/>
  <c r="O2508" i="6"/>
  <c r="O2636" i="6"/>
  <c r="P2636" i="6" s="1"/>
  <c r="O2764" i="6"/>
  <c r="P2764" i="6" s="1"/>
  <c r="O2892" i="6"/>
  <c r="P2892" i="6" s="1"/>
  <c r="O3020" i="6"/>
  <c r="P3020" i="6" s="1"/>
  <c r="O3133" i="6"/>
  <c r="P3133" i="6" s="1"/>
  <c r="O3220" i="6"/>
  <c r="P3220" i="6" s="1"/>
  <c r="O3303" i="6"/>
  <c r="P3303" i="6" s="1"/>
  <c r="O3389" i="6"/>
  <c r="P3389" i="6" s="1"/>
  <c r="O3476" i="6"/>
  <c r="O3559" i="6"/>
  <c r="P3559" i="6" s="1"/>
  <c r="O3620" i="6"/>
  <c r="P3620" i="6" s="1"/>
  <c r="O3667" i="6"/>
  <c r="P3667" i="6" s="1"/>
  <c r="O3699" i="6"/>
  <c r="P3699" i="6" s="1"/>
  <c r="O3731" i="6"/>
  <c r="P3731" i="6" s="1"/>
  <c r="O3763" i="6"/>
  <c r="P3763" i="6" s="1"/>
  <c r="O3795" i="6"/>
  <c r="P3795" i="6" s="1"/>
  <c r="O3827" i="6"/>
  <c r="P3827" i="6" s="1"/>
  <c r="O3859" i="6"/>
  <c r="P3859" i="6" s="1"/>
  <c r="O3891" i="6"/>
  <c r="P3891" i="6" s="1"/>
  <c r="O3923" i="6"/>
  <c r="P3923" i="6" s="1"/>
  <c r="O3955" i="6"/>
  <c r="P3955" i="6" s="1"/>
  <c r="O3987" i="6"/>
  <c r="P3987" i="6" s="1"/>
  <c r="O4019" i="6"/>
  <c r="P4019" i="6" s="1"/>
  <c r="O4051" i="6"/>
  <c r="P4051" i="6" s="1"/>
  <c r="O4083" i="6"/>
  <c r="P4083" i="6" s="1"/>
  <c r="O4115" i="6"/>
  <c r="P4115" i="6" s="1"/>
  <c r="O4147" i="6"/>
  <c r="P4147" i="6" s="1"/>
  <c r="O4179" i="6"/>
  <c r="P4179" i="6" s="1"/>
  <c r="O4211" i="6"/>
  <c r="P4211" i="6" s="1"/>
  <c r="O4243" i="6"/>
  <c r="P4243" i="6" s="1"/>
  <c r="O4275" i="6"/>
  <c r="P4275" i="6" s="1"/>
  <c r="O4307" i="6"/>
  <c r="P4307" i="6" s="1"/>
  <c r="O4339" i="6"/>
  <c r="P4339" i="6" s="1"/>
  <c r="O4371" i="6"/>
  <c r="P4371" i="6" s="1"/>
  <c r="O4403" i="6"/>
  <c r="P4403" i="6" s="1"/>
  <c r="O4435" i="6"/>
  <c r="P4435" i="6" s="1"/>
  <c r="O4467" i="6"/>
  <c r="P4467" i="6" s="1"/>
  <c r="O4499" i="6"/>
  <c r="P4499" i="6" s="1"/>
  <c r="O4531" i="6"/>
  <c r="P4531" i="6" s="1"/>
  <c r="O4563" i="6"/>
  <c r="P4563" i="6" s="1"/>
  <c r="O4595" i="6"/>
  <c r="P4595" i="6" s="1"/>
  <c r="O4627" i="6"/>
  <c r="P4627" i="6" s="1"/>
  <c r="O4659" i="6"/>
  <c r="P4659" i="6" s="1"/>
  <c r="O4691" i="6"/>
  <c r="P4691" i="6" s="1"/>
  <c r="O4723" i="6"/>
  <c r="P4723" i="6" s="1"/>
  <c r="O4755" i="6"/>
  <c r="P4755" i="6" s="1"/>
  <c r="O4787" i="6"/>
  <c r="P4787" i="6" s="1"/>
  <c r="O4819" i="6"/>
  <c r="P4819" i="6" s="1"/>
  <c r="O4851" i="6"/>
  <c r="P4851" i="6" s="1"/>
  <c r="O4883" i="6"/>
  <c r="P4883" i="6" s="1"/>
  <c r="O4915" i="6"/>
  <c r="P4915" i="6" s="1"/>
  <c r="O4947" i="6"/>
  <c r="P4947" i="6" s="1"/>
  <c r="O4979" i="6"/>
  <c r="P4979" i="6" s="1"/>
  <c r="O5011" i="6"/>
  <c r="P5011" i="6" s="1"/>
  <c r="O5043" i="6"/>
  <c r="P5043" i="6" s="1"/>
  <c r="O5075" i="6"/>
  <c r="P5075" i="6" s="1"/>
  <c r="O5107" i="6"/>
  <c r="P5107" i="6" s="1"/>
  <c r="O5139" i="6"/>
  <c r="P5139" i="6" s="1"/>
  <c r="O5171" i="6"/>
  <c r="P5171" i="6" s="1"/>
  <c r="O5203" i="6"/>
  <c r="P5203" i="6" s="1"/>
  <c r="O5235" i="6"/>
  <c r="P5235" i="6" s="1"/>
  <c r="O5267" i="6"/>
  <c r="P5267" i="6" s="1"/>
  <c r="O5299" i="6"/>
  <c r="P5299" i="6" s="1"/>
  <c r="O5331" i="6"/>
  <c r="P5331" i="6" s="1"/>
  <c r="O5363" i="6"/>
  <c r="P5363" i="6" s="1"/>
  <c r="O5395" i="6"/>
  <c r="P5395" i="6" s="1"/>
  <c r="O5427" i="6"/>
  <c r="P5427" i="6" s="1"/>
  <c r="O5459" i="6"/>
  <c r="P5459" i="6" s="1"/>
  <c r="O5491" i="6"/>
  <c r="P5491" i="6" s="1"/>
  <c r="O5523" i="6"/>
  <c r="P5523" i="6" s="1"/>
  <c r="O5546" i="6"/>
  <c r="P5546" i="6" s="1"/>
  <c r="O5564" i="6"/>
  <c r="O5587" i="6"/>
  <c r="P5587" i="6" s="1"/>
  <c r="O5604" i="6"/>
  <c r="P5604" i="6" s="1"/>
  <c r="O5620" i="6"/>
  <c r="O5636" i="6"/>
  <c r="P5636" i="6" s="1"/>
  <c r="O5652" i="6"/>
  <c r="P5652" i="6" s="1"/>
  <c r="O5668" i="6"/>
  <c r="P5668" i="6" s="1"/>
  <c r="O5684" i="6"/>
  <c r="P5684" i="6" s="1"/>
  <c r="O5700" i="6"/>
  <c r="O5716" i="6"/>
  <c r="O5732" i="6"/>
  <c r="P5732" i="6" s="1"/>
  <c r="O5748" i="6"/>
  <c r="O5764" i="6"/>
  <c r="P5764" i="6" s="1"/>
  <c r="O5780" i="6"/>
  <c r="P5780" i="6" s="1"/>
  <c r="O5796" i="6"/>
  <c r="O5812" i="6"/>
  <c r="P5812" i="6" s="1"/>
  <c r="O5828" i="6"/>
  <c r="O5844" i="6"/>
  <c r="P5844" i="6" s="1"/>
  <c r="O5860" i="6"/>
  <c r="P5860" i="6" s="1"/>
  <c r="O5876" i="6"/>
  <c r="O5892" i="6"/>
  <c r="P5892" i="6" s="1"/>
  <c r="O5908" i="6"/>
  <c r="O5924" i="6"/>
  <c r="O5940" i="6"/>
  <c r="O5956" i="6"/>
  <c r="P5956" i="6" s="1"/>
  <c r="O5972" i="6"/>
  <c r="P5972" i="6" s="1"/>
  <c r="O5988" i="6"/>
  <c r="P5988" i="6" s="1"/>
  <c r="O6004" i="6"/>
  <c r="P6004" i="6" s="1"/>
  <c r="O6020" i="6"/>
  <c r="O6036" i="6"/>
  <c r="P6036" i="6" s="1"/>
  <c r="O6052" i="6"/>
  <c r="P6052" i="6" s="1"/>
  <c r="O6068" i="6"/>
  <c r="P6068" i="6" s="1"/>
  <c r="O6084" i="6"/>
  <c r="P6084" i="6" s="1"/>
  <c r="O14" i="6"/>
  <c r="O244" i="6"/>
  <c r="P244" i="6" s="1"/>
  <c r="O587" i="6"/>
  <c r="O907" i="6"/>
  <c r="O1163" i="6"/>
  <c r="O1419" i="6"/>
  <c r="O1641" i="6"/>
  <c r="P1641" i="6" s="1"/>
  <c r="O1819" i="6"/>
  <c r="P1819" i="6" s="1"/>
  <c r="O1988" i="6"/>
  <c r="P1988" i="6" s="1"/>
  <c r="O2134" i="6"/>
  <c r="P2134" i="6" s="1"/>
  <c r="O2277" i="6"/>
  <c r="P2277" i="6" s="1"/>
  <c r="O2405" i="6"/>
  <c r="P2405" i="6" s="1"/>
  <c r="O2533" i="6"/>
  <c r="P2533" i="6" s="1"/>
  <c r="O2661" i="6"/>
  <c r="P2661" i="6" s="1"/>
  <c r="O2789" i="6"/>
  <c r="P2789" i="6" s="1"/>
  <c r="O2917" i="6"/>
  <c r="P2917" i="6" s="1"/>
  <c r="O3045" i="6"/>
  <c r="P3045" i="6" s="1"/>
  <c r="O3151" i="6"/>
  <c r="O3237" i="6"/>
  <c r="P3237" i="6" s="1"/>
  <c r="O3324" i="6"/>
  <c r="P3324" i="6" s="1"/>
  <c r="O3407" i="6"/>
  <c r="O3493" i="6"/>
  <c r="P3493" i="6" s="1"/>
  <c r="O3580" i="6"/>
  <c r="O3630" i="6"/>
  <c r="O3674" i="6"/>
  <c r="P3674" i="6" s="1"/>
  <c r="O3706" i="6"/>
  <c r="O3738" i="6"/>
  <c r="P3738" i="6" s="1"/>
  <c r="O3770" i="6"/>
  <c r="O3802" i="6"/>
  <c r="P3802" i="6" s="1"/>
  <c r="O3834" i="6"/>
  <c r="O3866" i="6"/>
  <c r="P3866" i="6" s="1"/>
  <c r="O3898" i="6"/>
  <c r="O3930" i="6"/>
  <c r="P3930" i="6" s="1"/>
  <c r="O3962" i="6"/>
  <c r="O3994" i="6"/>
  <c r="P3994" i="6" s="1"/>
  <c r="O4026" i="6"/>
  <c r="O4058" i="6"/>
  <c r="P4058" i="6" s="1"/>
  <c r="O4090" i="6"/>
  <c r="O4122" i="6"/>
  <c r="P4122" i="6" s="1"/>
  <c r="O4154" i="6"/>
  <c r="O4186" i="6"/>
  <c r="P4186" i="6" s="1"/>
  <c r="O4218" i="6"/>
  <c r="O4250" i="6"/>
  <c r="P4250" i="6" s="1"/>
  <c r="O4282" i="6"/>
  <c r="O4314" i="6"/>
  <c r="P4314" i="6" s="1"/>
  <c r="O4346" i="6"/>
  <c r="O4378" i="6"/>
  <c r="P4378" i="6" s="1"/>
  <c r="O4410" i="6"/>
  <c r="O4442" i="6"/>
  <c r="P4442" i="6" s="1"/>
  <c r="O4474" i="6"/>
  <c r="O4506" i="6"/>
  <c r="P4506" i="6" s="1"/>
  <c r="O4538" i="6"/>
  <c r="O4570" i="6"/>
  <c r="P4570" i="6" s="1"/>
  <c r="O4602" i="6"/>
  <c r="O4634" i="6"/>
  <c r="P4634" i="6" s="1"/>
  <c r="O4666" i="6"/>
  <c r="O4698" i="6"/>
  <c r="P4698" i="6" s="1"/>
  <c r="O4730" i="6"/>
  <c r="O4762" i="6"/>
  <c r="P4762" i="6" s="1"/>
  <c r="O4794" i="6"/>
  <c r="O4826" i="6"/>
  <c r="P4826" i="6" s="1"/>
  <c r="O4858" i="6"/>
  <c r="O4890" i="6"/>
  <c r="P4890" i="6" s="1"/>
  <c r="O4922" i="6"/>
  <c r="O4954" i="6"/>
  <c r="P4954" i="6" s="1"/>
  <c r="O4986" i="6"/>
  <c r="O5018" i="6"/>
  <c r="P5018" i="6" s="1"/>
  <c r="O5050" i="6"/>
  <c r="O5082" i="6"/>
  <c r="P5082" i="6" s="1"/>
  <c r="O5114" i="6"/>
  <c r="O5146" i="6"/>
  <c r="P5146" i="6" s="1"/>
  <c r="O5178" i="6"/>
  <c r="O5210" i="6"/>
  <c r="P5210" i="6" s="1"/>
  <c r="O5242" i="6"/>
  <c r="O5274" i="6"/>
  <c r="P5274" i="6" s="1"/>
  <c r="O5306" i="6"/>
  <c r="O5338" i="6"/>
  <c r="P5338" i="6" s="1"/>
  <c r="O5370" i="6"/>
  <c r="O5402" i="6"/>
  <c r="P5402" i="6" s="1"/>
  <c r="O5434" i="6"/>
  <c r="O5466" i="6"/>
  <c r="P5466" i="6" s="1"/>
  <c r="O5498" i="6"/>
  <c r="O5524" i="6"/>
  <c r="P5524" i="6" s="1"/>
  <c r="O5547" i="6"/>
  <c r="P5547" i="6" s="1"/>
  <c r="O5570" i="6"/>
  <c r="O5588" i="6"/>
  <c r="O5605" i="6"/>
  <c r="P5605" i="6" s="1"/>
  <c r="O5621" i="6"/>
  <c r="P5621" i="6" s="1"/>
  <c r="O5637" i="6"/>
  <c r="O5653" i="6"/>
  <c r="P5653" i="6" s="1"/>
  <c r="O5669" i="6"/>
  <c r="P5669" i="6" s="1"/>
  <c r="O5685" i="6"/>
  <c r="P5685" i="6" s="1"/>
  <c r="O5701" i="6"/>
  <c r="O5717" i="6"/>
  <c r="O5733" i="6"/>
  <c r="P5733" i="6" s="1"/>
  <c r="O5749" i="6"/>
  <c r="P5749" i="6" s="1"/>
  <c r="O5765" i="6"/>
  <c r="O5781" i="6"/>
  <c r="O5797" i="6"/>
  <c r="P5797" i="6" s="1"/>
  <c r="O5813" i="6"/>
  <c r="P5813" i="6" s="1"/>
  <c r="O5829" i="6"/>
  <c r="O5845" i="6"/>
  <c r="O5861" i="6"/>
  <c r="P5861" i="6" s="1"/>
  <c r="O5877" i="6"/>
  <c r="P5877" i="6" s="1"/>
  <c r="O5893" i="6"/>
  <c r="O5909" i="6"/>
  <c r="P5909" i="6" s="1"/>
  <c r="O5925" i="6"/>
  <c r="P5925" i="6" s="1"/>
  <c r="O5941" i="6"/>
  <c r="P5941" i="6" s="1"/>
  <c r="O5957" i="6"/>
  <c r="O5973" i="6"/>
  <c r="O5989" i="6"/>
  <c r="P5989" i="6" s="1"/>
  <c r="O6005" i="6"/>
  <c r="P6005" i="6" s="1"/>
  <c r="O6021" i="6"/>
  <c r="O6037" i="6"/>
  <c r="P6037" i="6" s="1"/>
  <c r="O6053" i="6"/>
  <c r="P6053" i="6" s="1"/>
  <c r="O6069" i="6"/>
  <c r="P6069" i="6" s="1"/>
  <c r="O15" i="6"/>
  <c r="O3" i="6"/>
  <c r="O261" i="6"/>
  <c r="O604" i="6"/>
  <c r="P604" i="6" s="1"/>
  <c r="O919" i="6"/>
  <c r="O1175" i="6"/>
  <c r="O1431" i="6"/>
  <c r="O1652" i="6"/>
  <c r="P1652" i="6" s="1"/>
  <c r="O1828" i="6"/>
  <c r="P1828" i="6" s="1"/>
  <c r="O1996" i="6"/>
  <c r="O2142" i="6"/>
  <c r="P2142" i="6" s="1"/>
  <c r="O2284" i="6"/>
  <c r="P2284" i="6" s="1"/>
  <c r="O2412" i="6"/>
  <c r="P2412" i="6" s="1"/>
  <c r="O2540" i="6"/>
  <c r="P2540" i="6" s="1"/>
  <c r="O2668" i="6"/>
  <c r="O2796" i="6"/>
  <c r="O2924" i="6"/>
  <c r="P2924" i="6" s="1"/>
  <c r="O3052" i="6"/>
  <c r="P3052" i="6" s="1"/>
  <c r="O3156" i="6"/>
  <c r="P3156" i="6" s="1"/>
  <c r="O3239" i="6"/>
  <c r="P3239" i="6" s="1"/>
  <c r="O3325" i="6"/>
  <c r="P3325" i="6" s="1"/>
  <c r="O3412" i="6"/>
  <c r="O3495" i="6"/>
  <c r="P3495" i="6" s="1"/>
  <c r="O3581" i="6"/>
  <c r="P3581" i="6" s="1"/>
  <c r="O3631" i="6"/>
  <c r="P3631" i="6" s="1"/>
  <c r="O3675" i="6"/>
  <c r="O3707" i="6"/>
  <c r="P3707" i="6" s="1"/>
  <c r="O3739" i="6"/>
  <c r="O3771" i="6"/>
  <c r="P3771" i="6" s="1"/>
  <c r="O3803" i="6"/>
  <c r="O3835" i="6"/>
  <c r="P3835" i="6" s="1"/>
  <c r="O3867" i="6"/>
  <c r="O3899" i="6"/>
  <c r="P3899" i="6" s="1"/>
  <c r="O3931" i="6"/>
  <c r="O3963" i="6"/>
  <c r="P3963" i="6" s="1"/>
  <c r="O3995" i="6"/>
  <c r="O4027" i="6"/>
  <c r="P4027" i="6" s="1"/>
  <c r="O4059" i="6"/>
  <c r="O4091" i="6"/>
  <c r="P4091" i="6" s="1"/>
  <c r="O4123" i="6"/>
  <c r="O4155" i="6"/>
  <c r="P4155" i="6" s="1"/>
  <c r="O4187" i="6"/>
  <c r="O4219" i="6"/>
  <c r="P4219" i="6" s="1"/>
  <c r="O4251" i="6"/>
  <c r="O4283" i="6"/>
  <c r="P4283" i="6" s="1"/>
  <c r="O4315" i="6"/>
  <c r="O4347" i="6"/>
  <c r="P4347" i="6" s="1"/>
  <c r="O4379" i="6"/>
  <c r="O4411" i="6"/>
  <c r="P4411" i="6" s="1"/>
  <c r="O4443" i="6"/>
  <c r="O4475" i="6"/>
  <c r="P4475" i="6" s="1"/>
  <c r="O4507" i="6"/>
  <c r="O4539" i="6"/>
  <c r="P4539" i="6" s="1"/>
  <c r="O4571" i="6"/>
  <c r="O4603" i="6"/>
  <c r="P4603" i="6" s="1"/>
  <c r="O4635" i="6"/>
  <c r="O4667" i="6"/>
  <c r="P4667" i="6" s="1"/>
  <c r="O4699" i="6"/>
  <c r="O4731" i="6"/>
  <c r="P4731" i="6" s="1"/>
  <c r="O4763" i="6"/>
  <c r="O4795" i="6"/>
  <c r="P4795" i="6" s="1"/>
  <c r="O4827" i="6"/>
  <c r="O4859" i="6"/>
  <c r="P4859" i="6" s="1"/>
  <c r="O4891" i="6"/>
  <c r="O4923" i="6"/>
  <c r="P4923" i="6" s="1"/>
  <c r="O4955" i="6"/>
  <c r="O4987" i="6"/>
  <c r="P4987" i="6" s="1"/>
  <c r="O5019" i="6"/>
  <c r="O5051" i="6"/>
  <c r="P5051" i="6" s="1"/>
  <c r="O5083" i="6"/>
  <c r="O5115" i="6"/>
  <c r="P5115" i="6" s="1"/>
  <c r="O5147" i="6"/>
  <c r="O5179" i="6"/>
  <c r="P5179" i="6" s="1"/>
  <c r="O5211" i="6"/>
  <c r="O5243" i="6"/>
  <c r="P5243" i="6" s="1"/>
  <c r="O5275" i="6"/>
  <c r="O5307" i="6"/>
  <c r="P5307" i="6" s="1"/>
  <c r="O5339" i="6"/>
  <c r="O5371" i="6"/>
  <c r="P5371" i="6" s="1"/>
  <c r="O5403" i="6"/>
  <c r="O5435" i="6"/>
  <c r="P5435" i="6" s="1"/>
  <c r="O5467" i="6"/>
  <c r="O5499" i="6"/>
  <c r="P5499" i="6" s="1"/>
  <c r="O5530" i="6"/>
  <c r="P5530" i="6" s="1"/>
  <c r="O5548" i="6"/>
  <c r="O5571" i="6"/>
  <c r="P5571" i="6" s="1"/>
  <c r="O5594" i="6"/>
  <c r="P5594" i="6" s="1"/>
  <c r="O5610" i="6"/>
  <c r="P5610" i="6" s="1"/>
  <c r="O5626" i="6"/>
  <c r="O5642" i="6"/>
  <c r="O5658" i="6"/>
  <c r="P5658" i="6" s="1"/>
  <c r="O5674" i="6"/>
  <c r="P5674" i="6" s="1"/>
  <c r="O5690" i="6"/>
  <c r="O5706" i="6"/>
  <c r="P5706" i="6" s="1"/>
  <c r="O5722" i="6"/>
  <c r="P5722" i="6" s="1"/>
  <c r="O5738" i="6"/>
  <c r="P5738" i="6" s="1"/>
  <c r="O5754" i="6"/>
  <c r="O5770" i="6"/>
  <c r="P5770" i="6" s="1"/>
  <c r="O5786" i="6"/>
  <c r="P5786" i="6" s="1"/>
  <c r="O5802" i="6"/>
  <c r="P5802" i="6" s="1"/>
  <c r="O5818" i="6"/>
  <c r="O5834" i="6"/>
  <c r="P5834" i="6" s="1"/>
  <c r="O5850" i="6"/>
  <c r="P5850" i="6" s="1"/>
  <c r="O5866" i="6"/>
  <c r="P5866" i="6" s="1"/>
  <c r="O5882" i="6"/>
  <c r="O5898" i="6"/>
  <c r="O5914" i="6"/>
  <c r="P5914" i="6" s="1"/>
  <c r="O5930" i="6"/>
  <c r="P5930" i="6" s="1"/>
  <c r="O5946" i="6"/>
  <c r="O5962" i="6"/>
  <c r="P5962" i="6" s="1"/>
  <c r="O5978" i="6"/>
  <c r="P5978" i="6" s="1"/>
  <c r="O5994" i="6"/>
  <c r="P5994" i="6" s="1"/>
  <c r="O6010" i="6"/>
  <c r="O6026" i="6"/>
  <c r="P6026" i="6" s="1"/>
  <c r="O6042" i="6"/>
  <c r="P6042" i="6" s="1"/>
  <c r="O6058" i="6"/>
  <c r="P6058" i="6" s="1"/>
  <c r="O6074" i="6"/>
  <c r="O20" i="6"/>
  <c r="P20" i="6" s="1"/>
  <c r="O8" i="6"/>
  <c r="O331" i="6"/>
  <c r="O669" i="6"/>
  <c r="O971" i="6"/>
  <c r="O1227" i="6"/>
  <c r="O1483" i="6"/>
  <c r="O1691" i="6"/>
  <c r="P1691" i="6" s="1"/>
  <c r="O1861" i="6"/>
  <c r="P1861" i="6" s="1"/>
  <c r="O2024" i="6"/>
  <c r="P2024" i="6" s="1"/>
  <c r="O2171" i="6"/>
  <c r="P2171" i="6" s="1"/>
  <c r="O2309" i="6"/>
  <c r="O2437" i="6"/>
  <c r="O2565" i="6"/>
  <c r="O2693" i="6"/>
  <c r="O2821" i="6"/>
  <c r="O2949" i="6"/>
  <c r="O3077" i="6"/>
  <c r="O3173" i="6"/>
  <c r="P3173" i="6" s="1"/>
  <c r="O3260" i="6"/>
  <c r="P3260" i="6" s="1"/>
  <c r="O3343" i="6"/>
  <c r="O3429" i="6"/>
  <c r="P3429" i="6" s="1"/>
  <c r="O3516" i="6"/>
  <c r="O3591" i="6"/>
  <c r="O3644" i="6"/>
  <c r="P3644" i="6" s="1"/>
  <c r="O3682" i="6"/>
  <c r="P3682" i="6" s="1"/>
  <c r="O3714" i="6"/>
  <c r="O3746" i="6"/>
  <c r="P3746" i="6" s="1"/>
  <c r="O3778" i="6"/>
  <c r="O3810" i="6"/>
  <c r="P3810" i="6" s="1"/>
  <c r="O3842" i="6"/>
  <c r="O3874" i="6"/>
  <c r="P3874" i="6" s="1"/>
  <c r="O3906" i="6"/>
  <c r="P3906" i="6" s="1"/>
  <c r="O3938" i="6"/>
  <c r="P3938" i="6" s="1"/>
  <c r="O3970" i="6"/>
  <c r="O4002" i="6"/>
  <c r="P4002" i="6" s="1"/>
  <c r="O4034" i="6"/>
  <c r="O4066" i="6"/>
  <c r="P4066" i="6" s="1"/>
  <c r="O4098" i="6"/>
  <c r="O4130" i="6"/>
  <c r="P4130" i="6" s="1"/>
  <c r="O4162" i="6"/>
  <c r="P4162" i="6" s="1"/>
  <c r="O4194" i="6"/>
  <c r="P4194" i="6" s="1"/>
  <c r="O4226" i="6"/>
  <c r="O4258" i="6"/>
  <c r="P4258" i="6" s="1"/>
  <c r="O4290" i="6"/>
  <c r="O4322" i="6"/>
  <c r="P4322" i="6" s="1"/>
  <c r="O4354" i="6"/>
  <c r="O4386" i="6"/>
  <c r="P4386" i="6" s="1"/>
  <c r="O4418" i="6"/>
  <c r="P4418" i="6" s="1"/>
  <c r="O4450" i="6"/>
  <c r="P4450" i="6" s="1"/>
  <c r="O4482" i="6"/>
  <c r="O4514" i="6"/>
  <c r="P4514" i="6" s="1"/>
  <c r="O4546" i="6"/>
  <c r="O4578" i="6"/>
  <c r="P4578" i="6" s="1"/>
  <c r="O4610" i="6"/>
  <c r="O4642" i="6"/>
  <c r="P4642" i="6" s="1"/>
  <c r="O4674" i="6"/>
  <c r="P4674" i="6" s="1"/>
  <c r="O4706" i="6"/>
  <c r="P4706" i="6" s="1"/>
  <c r="O4738" i="6"/>
  <c r="O4770" i="6"/>
  <c r="P4770" i="6" s="1"/>
  <c r="O4802" i="6"/>
  <c r="O4834" i="6"/>
  <c r="P4834" i="6" s="1"/>
  <c r="O4866" i="6"/>
  <c r="O4898" i="6"/>
  <c r="P4898" i="6" s="1"/>
  <c r="O4930" i="6"/>
  <c r="P4930" i="6" s="1"/>
  <c r="O4962" i="6"/>
  <c r="P4962" i="6" s="1"/>
  <c r="O4994" i="6"/>
  <c r="O5026" i="6"/>
  <c r="P5026" i="6" s="1"/>
  <c r="O5058" i="6"/>
  <c r="O5090" i="6"/>
  <c r="P5090" i="6" s="1"/>
  <c r="O5122" i="6"/>
  <c r="O5154" i="6"/>
  <c r="P5154" i="6" s="1"/>
  <c r="O5186" i="6"/>
  <c r="P5186" i="6" s="1"/>
  <c r="O5218" i="6"/>
  <c r="P5218" i="6" s="1"/>
  <c r="O5250" i="6"/>
  <c r="O5282" i="6"/>
  <c r="P5282" i="6" s="1"/>
  <c r="O5314" i="6"/>
  <c r="O5346" i="6"/>
  <c r="P5346" i="6" s="1"/>
  <c r="O5378" i="6"/>
  <c r="O5410" i="6"/>
  <c r="P5410" i="6" s="1"/>
  <c r="O5442" i="6"/>
  <c r="P5442" i="6" s="1"/>
  <c r="O5474" i="6"/>
  <c r="P5474" i="6" s="1"/>
  <c r="O5506" i="6"/>
  <c r="O5531" i="6"/>
  <c r="O5554" i="6"/>
  <c r="P5554" i="6" s="1"/>
  <c r="O5572" i="6"/>
  <c r="P5572" i="6" s="1"/>
  <c r="O5595" i="6"/>
  <c r="O5611" i="6"/>
  <c r="O5627" i="6"/>
  <c r="P5627" i="6" s="1"/>
  <c r="O5643" i="6"/>
  <c r="P5643" i="6" s="1"/>
  <c r="O5659" i="6"/>
  <c r="O5675" i="6"/>
  <c r="P5675" i="6" s="1"/>
  <c r="O5691" i="6"/>
  <c r="P5691" i="6" s="1"/>
  <c r="O5707" i="6"/>
  <c r="P5707" i="6" s="1"/>
  <c r="O5723" i="6"/>
  <c r="O5739" i="6"/>
  <c r="O5755" i="6"/>
  <c r="P5755" i="6" s="1"/>
  <c r="O5771" i="6"/>
  <c r="P5771" i="6" s="1"/>
  <c r="O5787" i="6"/>
  <c r="O5803" i="6"/>
  <c r="P5803" i="6" s="1"/>
  <c r="O5819" i="6"/>
  <c r="P5819" i="6" s="1"/>
  <c r="O5835" i="6"/>
  <c r="P5835" i="6" s="1"/>
  <c r="O5851" i="6"/>
  <c r="O5867" i="6"/>
  <c r="O5883" i="6"/>
  <c r="P5883" i="6" s="1"/>
  <c r="O5899" i="6"/>
  <c r="P5899" i="6" s="1"/>
  <c r="O5915" i="6"/>
  <c r="O5931" i="6"/>
  <c r="P5931" i="6" s="1"/>
  <c r="O5947" i="6"/>
  <c r="P5947" i="6" s="1"/>
  <c r="O5963" i="6"/>
  <c r="P5963" i="6" s="1"/>
  <c r="O5979" i="6"/>
  <c r="O5995" i="6"/>
  <c r="O6011" i="6"/>
  <c r="P6011" i="6" s="1"/>
  <c r="O6027" i="6"/>
  <c r="P6027" i="6" s="1"/>
  <c r="O6043" i="6"/>
  <c r="O6059" i="6"/>
  <c r="P6059" i="6" s="1"/>
  <c r="O6075" i="6"/>
  <c r="P6075" i="6" s="1"/>
  <c r="O21" i="6"/>
  <c r="O2" i="6"/>
  <c r="O348" i="6"/>
  <c r="P348" i="6" s="1"/>
  <c r="O691" i="6"/>
  <c r="P691" i="6" s="1"/>
  <c r="O983" i="6"/>
  <c r="O1239" i="6"/>
  <c r="O1495" i="6"/>
  <c r="O1700" i="6"/>
  <c r="O1870" i="6"/>
  <c r="P1870" i="6" s="1"/>
  <c r="O2032" i="6"/>
  <c r="O2179" i="6"/>
  <c r="P2179" i="6" s="1"/>
  <c r="O2316" i="6"/>
  <c r="P2316" i="6" s="1"/>
  <c r="O2444" i="6"/>
  <c r="O2572" i="6"/>
  <c r="P2572" i="6" s="1"/>
  <c r="O2700" i="6"/>
  <c r="P2700" i="6" s="1"/>
  <c r="O2828" i="6"/>
  <c r="P2828" i="6" s="1"/>
  <c r="O2956" i="6"/>
  <c r="O3084" i="6"/>
  <c r="P3084" i="6" s="1"/>
  <c r="O3175" i="6"/>
  <c r="P3175" i="6" s="1"/>
  <c r="O3261" i="6"/>
  <c r="P3261" i="6" s="1"/>
  <c r="O3348" i="6"/>
  <c r="P3348" i="6" s="1"/>
  <c r="O3431" i="6"/>
  <c r="P3431" i="6" s="1"/>
  <c r="O3517" i="6"/>
  <c r="P3517" i="6" s="1"/>
  <c r="O3593" i="6"/>
  <c r="P3593" i="6" s="1"/>
  <c r="O3645" i="6"/>
  <c r="P3645" i="6" s="1"/>
  <c r="O3683" i="6"/>
  <c r="O3715" i="6"/>
  <c r="P3715" i="6" s="1"/>
  <c r="O3747" i="6"/>
  <c r="P3747" i="6" s="1"/>
  <c r="O3779" i="6"/>
  <c r="P3779" i="6" s="1"/>
  <c r="O3811" i="6"/>
  <c r="O3843" i="6"/>
  <c r="P3843" i="6" s="1"/>
  <c r="O3875" i="6"/>
  <c r="O3907" i="6"/>
  <c r="P3907" i="6" s="1"/>
  <c r="O3939" i="6"/>
  <c r="O3971" i="6"/>
  <c r="P3971" i="6" s="1"/>
  <c r="O4003" i="6"/>
  <c r="P4003" i="6" s="1"/>
  <c r="O4035" i="6"/>
  <c r="P4035" i="6" s="1"/>
  <c r="O4067" i="6"/>
  <c r="O4099" i="6"/>
  <c r="P4099" i="6" s="1"/>
  <c r="O4131" i="6"/>
  <c r="O4163" i="6"/>
  <c r="P4163" i="6" s="1"/>
  <c r="O4195" i="6"/>
  <c r="O4227" i="6"/>
  <c r="P4227" i="6" s="1"/>
  <c r="O4259" i="6"/>
  <c r="P4259" i="6" s="1"/>
  <c r="O4291" i="6"/>
  <c r="P4291" i="6" s="1"/>
  <c r="O4323" i="6"/>
  <c r="O4355" i="6"/>
  <c r="P4355" i="6" s="1"/>
  <c r="O4387" i="6"/>
  <c r="O4419" i="6"/>
  <c r="P4419" i="6" s="1"/>
  <c r="O4451" i="6"/>
  <c r="O4483" i="6"/>
  <c r="P4483" i="6" s="1"/>
  <c r="O4515" i="6"/>
  <c r="P4515" i="6" s="1"/>
  <c r="O4547" i="6"/>
  <c r="P4547" i="6" s="1"/>
  <c r="O4579" i="6"/>
  <c r="O4611" i="6"/>
  <c r="P4611" i="6" s="1"/>
  <c r="O4643" i="6"/>
  <c r="O4675" i="6"/>
  <c r="P4675" i="6" s="1"/>
  <c r="O4707" i="6"/>
  <c r="O4739" i="6"/>
  <c r="P4739" i="6" s="1"/>
  <c r="O4771" i="6"/>
  <c r="P4771" i="6" s="1"/>
  <c r="O4803" i="6"/>
  <c r="P4803" i="6" s="1"/>
  <c r="O4835" i="6"/>
  <c r="O4867" i="6"/>
  <c r="P4867" i="6" s="1"/>
  <c r="O4899" i="6"/>
  <c r="O4931" i="6"/>
  <c r="P4931" i="6" s="1"/>
  <c r="O4963" i="6"/>
  <c r="O4995" i="6"/>
  <c r="P4995" i="6" s="1"/>
  <c r="O5027" i="6"/>
  <c r="P5027" i="6" s="1"/>
  <c r="O5059" i="6"/>
  <c r="P5059" i="6" s="1"/>
  <c r="O5091" i="6"/>
  <c r="O5123" i="6"/>
  <c r="P5123" i="6" s="1"/>
  <c r="O5155" i="6"/>
  <c r="O5187" i="6"/>
  <c r="P5187" i="6" s="1"/>
  <c r="O5219" i="6"/>
  <c r="O5251" i="6"/>
  <c r="P5251" i="6" s="1"/>
  <c r="O5283" i="6"/>
  <c r="P5283" i="6" s="1"/>
  <c r="O5315" i="6"/>
  <c r="P5315" i="6" s="1"/>
  <c r="O5347" i="6"/>
  <c r="O5379" i="6"/>
  <c r="P5379" i="6" s="1"/>
  <c r="O5411" i="6"/>
  <c r="O5443" i="6"/>
  <c r="P5443" i="6" s="1"/>
  <c r="O5475" i="6"/>
  <c r="O5507" i="6"/>
  <c r="P5507" i="6" s="1"/>
  <c r="O5532" i="6"/>
  <c r="P5532" i="6" s="1"/>
  <c r="O5555" i="6"/>
  <c r="P5555" i="6" s="1"/>
  <c r="O5578" i="6"/>
  <c r="P5578" i="6" s="1"/>
  <c r="O5596" i="6"/>
  <c r="P5596" i="6" s="1"/>
  <c r="O5612" i="6"/>
  <c r="P5612" i="6" s="1"/>
  <c r="O5628" i="6"/>
  <c r="P5628" i="6" s="1"/>
  <c r="O5644" i="6"/>
  <c r="O5660" i="6"/>
  <c r="P5660" i="6" s="1"/>
  <c r="O5676" i="6"/>
  <c r="P5676" i="6" s="1"/>
  <c r="O5692" i="6"/>
  <c r="O5708" i="6"/>
  <c r="O5724" i="6"/>
  <c r="P5724" i="6" s="1"/>
  <c r="O5740" i="6"/>
  <c r="P5740" i="6" s="1"/>
  <c r="O5756" i="6"/>
  <c r="O5772" i="6"/>
  <c r="O5788" i="6"/>
  <c r="O5804" i="6"/>
  <c r="P5804" i="6" s="1"/>
  <c r="O5820" i="6"/>
  <c r="P5820" i="6" s="1"/>
  <c r="O5836" i="6"/>
  <c r="O5852" i="6"/>
  <c r="O5868" i="6"/>
  <c r="O5884" i="6"/>
  <c r="P5884" i="6" s="1"/>
  <c r="O5900" i="6"/>
  <c r="O5916" i="6"/>
  <c r="P5916" i="6" s="1"/>
  <c r="O5932" i="6"/>
  <c r="P5932" i="6" s="1"/>
  <c r="O5948" i="6"/>
  <c r="O5964" i="6"/>
  <c r="O5980" i="6"/>
  <c r="O5996" i="6"/>
  <c r="P5996" i="6" s="1"/>
  <c r="O6012" i="6"/>
  <c r="P6012" i="6" s="1"/>
  <c r="O6028" i="6"/>
  <c r="O6044" i="6"/>
  <c r="P6044" i="6" s="1"/>
  <c r="O6060" i="6"/>
  <c r="P6060" i="6" s="1"/>
  <c r="O6076" i="6"/>
  <c r="O22" i="6"/>
  <c r="O435" i="6"/>
  <c r="P435" i="6" s="1"/>
  <c r="O773" i="6"/>
  <c r="O1047" i="6"/>
  <c r="O1303" i="6"/>
  <c r="O1549" i="6"/>
  <c r="O1742" i="6"/>
  <c r="P1742" i="6" s="1"/>
  <c r="O1913" i="6"/>
  <c r="P1913" i="6" s="1"/>
  <c r="O2069" i="6"/>
  <c r="P2069" i="6" s="1"/>
  <c r="O2215" i="6"/>
  <c r="P2215" i="6" s="1"/>
  <c r="O2348" i="6"/>
  <c r="O2476" i="6"/>
  <c r="P2476" i="6" s="1"/>
  <c r="O2604" i="6"/>
  <c r="P2604" i="6" s="1"/>
  <c r="O2732" i="6"/>
  <c r="O2860" i="6"/>
  <c r="P2860" i="6" s="1"/>
  <c r="O2988" i="6"/>
  <c r="P2988" i="6" s="1"/>
  <c r="O3111" i="6"/>
  <c r="P3111" i="6" s="1"/>
  <c r="O3197" i="6"/>
  <c r="P3197" i="6" s="1"/>
  <c r="O3284" i="6"/>
  <c r="P3284" i="6" s="1"/>
  <c r="O3367" i="6"/>
  <c r="P3367" i="6" s="1"/>
  <c r="O3453" i="6"/>
  <c r="P3453" i="6" s="1"/>
  <c r="O3540" i="6"/>
  <c r="O3606" i="6"/>
  <c r="P3606" i="6" s="1"/>
  <c r="O3657" i="6"/>
  <c r="P3657" i="6" s="1"/>
  <c r="O3691" i="6"/>
  <c r="P3691" i="6" s="1"/>
  <c r="O3723" i="6"/>
  <c r="P3723" i="6" s="1"/>
  <c r="O3755" i="6"/>
  <c r="O3787" i="6"/>
  <c r="P3787" i="6" s="1"/>
  <c r="O3819" i="6"/>
  <c r="P3819" i="6" s="1"/>
  <c r="O3851" i="6"/>
  <c r="P3851" i="6" s="1"/>
  <c r="O3883" i="6"/>
  <c r="P3883" i="6" s="1"/>
  <c r="O3915" i="6"/>
  <c r="P3915" i="6" s="1"/>
  <c r="O3947" i="6"/>
  <c r="P3947" i="6" s="1"/>
  <c r="O3979" i="6"/>
  <c r="P3979" i="6" s="1"/>
  <c r="O4011" i="6"/>
  <c r="O4043" i="6"/>
  <c r="P4043" i="6" s="1"/>
  <c r="O4075" i="6"/>
  <c r="P4075" i="6" s="1"/>
  <c r="O4107" i="6"/>
  <c r="P4107" i="6" s="1"/>
  <c r="O4139" i="6"/>
  <c r="P4139" i="6" s="1"/>
  <c r="O4171" i="6"/>
  <c r="P4171" i="6" s="1"/>
  <c r="O4203" i="6"/>
  <c r="P4203" i="6" s="1"/>
  <c r="O4235" i="6"/>
  <c r="P4235" i="6" s="1"/>
  <c r="O4267" i="6"/>
  <c r="O4299" i="6"/>
  <c r="P4299" i="6" s="1"/>
  <c r="O4331" i="6"/>
  <c r="P4331" i="6" s="1"/>
  <c r="O4363" i="6"/>
  <c r="P4363" i="6" s="1"/>
  <c r="O4395" i="6"/>
  <c r="P4395" i="6" s="1"/>
  <c r="O4427" i="6"/>
  <c r="P4427" i="6" s="1"/>
  <c r="O4459" i="6"/>
  <c r="P4459" i="6" s="1"/>
  <c r="O4491" i="6"/>
  <c r="P4491" i="6" s="1"/>
  <c r="O4523" i="6"/>
  <c r="O4555" i="6"/>
  <c r="P4555" i="6" s="1"/>
  <c r="O4587" i="6"/>
  <c r="P4587" i="6" s="1"/>
  <c r="O4619" i="6"/>
  <c r="P4619" i="6" s="1"/>
  <c r="O4651" i="6"/>
  <c r="P4651" i="6" s="1"/>
  <c r="O4683" i="6"/>
  <c r="P4683" i="6" s="1"/>
  <c r="O4715" i="6"/>
  <c r="P4715" i="6" s="1"/>
  <c r="O4747" i="6"/>
  <c r="P4747" i="6" s="1"/>
  <c r="O4779" i="6"/>
  <c r="O4811" i="6"/>
  <c r="P4811" i="6" s="1"/>
  <c r="O4843" i="6"/>
  <c r="P4843" i="6" s="1"/>
  <c r="O4875" i="6"/>
  <c r="P4875" i="6" s="1"/>
  <c r="O4907" i="6"/>
  <c r="P4907" i="6" s="1"/>
  <c r="O4939" i="6"/>
  <c r="P4939" i="6" s="1"/>
  <c r="O4971" i="6"/>
  <c r="P4971" i="6" s="1"/>
  <c r="O5003" i="6"/>
  <c r="P5003" i="6" s="1"/>
  <c r="O5035" i="6"/>
  <c r="O5067" i="6"/>
  <c r="P5067" i="6" s="1"/>
  <c r="O5099" i="6"/>
  <c r="P5099" i="6" s="1"/>
  <c r="O5131" i="6"/>
  <c r="P5131" i="6" s="1"/>
  <c r="O5163" i="6"/>
  <c r="P5163" i="6" s="1"/>
  <c r="O5195" i="6"/>
  <c r="P5195" i="6" s="1"/>
  <c r="O5227" i="6"/>
  <c r="P5227" i="6" s="1"/>
  <c r="O5259" i="6"/>
  <c r="P5259" i="6" s="1"/>
  <c r="O5291" i="6"/>
  <c r="O5323" i="6"/>
  <c r="P5323" i="6" s="1"/>
  <c r="O5355" i="6"/>
  <c r="P5355" i="6" s="1"/>
  <c r="O5387" i="6"/>
  <c r="P5387" i="6" s="1"/>
  <c r="O5419" i="6"/>
  <c r="P5419" i="6" s="1"/>
  <c r="O5451" i="6"/>
  <c r="P5451" i="6" s="1"/>
  <c r="O5483" i="6"/>
  <c r="P5483" i="6" s="1"/>
  <c r="O5515" i="6"/>
  <c r="P5515" i="6" s="1"/>
  <c r="O5539" i="6"/>
  <c r="O5562" i="6"/>
  <c r="O5580" i="6"/>
  <c r="P5580" i="6" s="1"/>
  <c r="O5602" i="6"/>
  <c r="P5602" i="6" s="1"/>
  <c r="O5618" i="6"/>
  <c r="P5618" i="6" s="1"/>
  <c r="O5634" i="6"/>
  <c r="O5650" i="6"/>
  <c r="P5650" i="6" s="1"/>
  <c r="O5666" i="6"/>
  <c r="P5666" i="6" s="1"/>
  <c r="O5682" i="6"/>
  <c r="P5682" i="6" s="1"/>
  <c r="O5698" i="6"/>
  <c r="O5714" i="6"/>
  <c r="P5714" i="6" s="1"/>
  <c r="O5730" i="6"/>
  <c r="P5730" i="6" s="1"/>
  <c r="O5746" i="6"/>
  <c r="P5746" i="6" s="1"/>
  <c r="O5762" i="6"/>
  <c r="O5778" i="6"/>
  <c r="P5778" i="6" s="1"/>
  <c r="O5794" i="6"/>
  <c r="P5794" i="6" s="1"/>
  <c r="O5810" i="6"/>
  <c r="P5810" i="6" s="1"/>
  <c r="O5826" i="6"/>
  <c r="O5842" i="6"/>
  <c r="P5842" i="6" s="1"/>
  <c r="O5858" i="6"/>
  <c r="P5858" i="6" s="1"/>
  <c r="O5874" i="6"/>
  <c r="P5874" i="6" s="1"/>
  <c r="O5890" i="6"/>
  <c r="O5906" i="6"/>
  <c r="P5906" i="6" s="1"/>
  <c r="O5922" i="6"/>
  <c r="P5922" i="6" s="1"/>
  <c r="O5938" i="6"/>
  <c r="P5938" i="6" s="1"/>
  <c r="O5954" i="6"/>
  <c r="O5970" i="6"/>
  <c r="P5970" i="6" s="1"/>
  <c r="O5986" i="6"/>
  <c r="P5986" i="6" s="1"/>
  <c r="O6002" i="6"/>
  <c r="P6002" i="6" s="1"/>
  <c r="O6018" i="6"/>
  <c r="O6034" i="6"/>
  <c r="P6034" i="6" s="1"/>
  <c r="O6050" i="6"/>
  <c r="P6050" i="6" s="1"/>
  <c r="O6066" i="6"/>
  <c r="P6066" i="6" s="1"/>
  <c r="O6082" i="6"/>
  <c r="O12" i="6"/>
  <c r="P12" i="6" s="1"/>
  <c r="O843" i="6"/>
  <c r="O1775" i="6"/>
  <c r="P1775" i="6" s="1"/>
  <c r="O2373" i="6"/>
  <c r="O2885" i="6"/>
  <c r="O3301" i="6"/>
  <c r="P3301" i="6" s="1"/>
  <c r="O3617" i="6"/>
  <c r="O3762" i="6"/>
  <c r="P3762" i="6" s="1"/>
  <c r="O3890" i="6"/>
  <c r="P3890" i="6" s="1"/>
  <c r="O4018" i="6"/>
  <c r="P4018" i="6" s="1"/>
  <c r="O4146" i="6"/>
  <c r="P4146" i="6" s="1"/>
  <c r="O4274" i="6"/>
  <c r="P4274" i="6" s="1"/>
  <c r="O4402" i="6"/>
  <c r="P4402" i="6" s="1"/>
  <c r="O4530" i="6"/>
  <c r="P4530" i="6" s="1"/>
  <c r="O4658" i="6"/>
  <c r="P4658" i="6" s="1"/>
  <c r="O4786" i="6"/>
  <c r="P4786" i="6" s="1"/>
  <c r="O4914" i="6"/>
  <c r="P4914" i="6" s="1"/>
  <c r="O5042" i="6"/>
  <c r="P5042" i="6" s="1"/>
  <c r="O5170" i="6"/>
  <c r="P5170" i="6" s="1"/>
  <c r="O5298" i="6"/>
  <c r="P5298" i="6" s="1"/>
  <c r="O5426" i="6"/>
  <c r="P5426" i="6" s="1"/>
  <c r="O5540" i="6"/>
  <c r="P5540" i="6" s="1"/>
  <c r="O5619" i="6"/>
  <c r="P5619" i="6" s="1"/>
  <c r="O5683" i="6"/>
  <c r="P5683" i="6" s="1"/>
  <c r="O5747" i="6"/>
  <c r="P5747" i="6" s="1"/>
  <c r="O5811" i="6"/>
  <c r="P5811" i="6" s="1"/>
  <c r="O5875" i="6"/>
  <c r="P5875" i="6" s="1"/>
  <c r="O5939" i="6"/>
  <c r="P5939" i="6" s="1"/>
  <c r="O6003" i="6"/>
  <c r="P6003" i="6" s="1"/>
  <c r="O6067" i="6"/>
  <c r="P6067" i="6" s="1"/>
  <c r="O1035" i="6"/>
  <c r="O1903" i="6"/>
  <c r="P1903" i="6" s="1"/>
  <c r="O2469" i="6"/>
  <c r="P2469" i="6" s="1"/>
  <c r="O2981" i="6"/>
  <c r="P2981" i="6" s="1"/>
  <c r="O3365" i="6"/>
  <c r="P3365" i="6" s="1"/>
  <c r="O3655" i="6"/>
  <c r="O3786" i="6"/>
  <c r="O3914" i="6"/>
  <c r="O4042" i="6"/>
  <c r="O4170" i="6"/>
  <c r="O4298" i="6"/>
  <c r="P4298" i="6" s="1"/>
  <c r="O4426" i="6"/>
  <c r="P4426" i="6" s="1"/>
  <c r="O4554" i="6"/>
  <c r="P4554" i="6" s="1"/>
  <c r="O4682" i="6"/>
  <c r="P4682" i="6" s="1"/>
  <c r="O4810" i="6"/>
  <c r="O4938" i="6"/>
  <c r="O5066" i="6"/>
  <c r="O5194" i="6"/>
  <c r="O5322" i="6"/>
  <c r="P5322" i="6" s="1"/>
  <c r="O5450" i="6"/>
  <c r="P5450" i="6" s="1"/>
  <c r="O5556" i="6"/>
  <c r="P5556" i="6" s="1"/>
  <c r="O5629" i="6"/>
  <c r="P5629" i="6" s="1"/>
  <c r="O5693" i="6"/>
  <c r="P5693" i="6" s="1"/>
  <c r="O5757" i="6"/>
  <c r="P5757" i="6" s="1"/>
  <c r="O5821" i="6"/>
  <c r="P5821" i="6" s="1"/>
  <c r="O5885" i="6"/>
  <c r="P5885" i="6" s="1"/>
  <c r="O5949" i="6"/>
  <c r="P5949" i="6" s="1"/>
  <c r="O6013" i="6"/>
  <c r="P6013" i="6" s="1"/>
  <c r="O6077" i="6"/>
  <c r="P6077" i="6" s="1"/>
  <c r="O1099" i="6"/>
  <c r="O1947" i="6"/>
  <c r="O2501" i="6"/>
  <c r="O3013" i="6"/>
  <c r="O3388" i="6"/>
  <c r="P3388" i="6" s="1"/>
  <c r="O3666" i="6"/>
  <c r="P3666" i="6" s="1"/>
  <c r="O3794" i="6"/>
  <c r="P3794" i="6" s="1"/>
  <c r="O3922" i="6"/>
  <c r="P3922" i="6" s="1"/>
  <c r="O4050" i="6"/>
  <c r="P4050" i="6" s="1"/>
  <c r="O4178" i="6"/>
  <c r="P4178" i="6" s="1"/>
  <c r="O4306" i="6"/>
  <c r="P4306" i="6" s="1"/>
  <c r="O4434" i="6"/>
  <c r="P4434" i="6" s="1"/>
  <c r="O4562" i="6"/>
  <c r="P4562" i="6" s="1"/>
  <c r="O4690" i="6"/>
  <c r="P4690" i="6" s="1"/>
  <c r="O4818" i="6"/>
  <c r="P4818" i="6" s="1"/>
  <c r="O4946" i="6"/>
  <c r="P4946" i="6" s="1"/>
  <c r="O5074" i="6"/>
  <c r="P5074" i="6" s="1"/>
  <c r="O5202" i="6"/>
  <c r="P5202" i="6" s="1"/>
  <c r="O5330" i="6"/>
  <c r="P5330" i="6" s="1"/>
  <c r="O5458" i="6"/>
  <c r="P5458" i="6" s="1"/>
  <c r="O5563" i="6"/>
  <c r="P5563" i="6" s="1"/>
  <c r="O5635" i="6"/>
  <c r="P5635" i="6" s="1"/>
  <c r="O5699" i="6"/>
  <c r="P5699" i="6" s="1"/>
  <c r="O5763" i="6"/>
  <c r="P5763" i="6" s="1"/>
  <c r="O5827" i="6"/>
  <c r="P5827" i="6" s="1"/>
  <c r="O5891" i="6"/>
  <c r="P5891" i="6" s="1"/>
  <c r="O5955" i="6"/>
  <c r="P5955" i="6" s="1"/>
  <c r="O6019" i="6"/>
  <c r="P6019" i="6" s="1"/>
  <c r="O6083" i="6"/>
  <c r="P6083" i="6" s="1"/>
  <c r="O1291" i="6"/>
  <c r="O2061" i="6"/>
  <c r="O2597" i="6"/>
  <c r="P2597" i="6" s="1"/>
  <c r="O3109" i="6"/>
  <c r="P3109" i="6" s="1"/>
  <c r="O3452" i="6"/>
  <c r="O3690" i="6"/>
  <c r="P3690" i="6" s="1"/>
  <c r="O3818" i="6"/>
  <c r="P3818" i="6" s="1"/>
  <c r="O3946" i="6"/>
  <c r="P3946" i="6" s="1"/>
  <c r="O4074" i="6"/>
  <c r="P4074" i="6" s="1"/>
  <c r="O4202" i="6"/>
  <c r="P4202" i="6" s="1"/>
  <c r="O4330" i="6"/>
  <c r="P4330" i="6" s="1"/>
  <c r="O4458" i="6"/>
  <c r="P4458" i="6" s="1"/>
  <c r="O4586" i="6"/>
  <c r="P4586" i="6" s="1"/>
  <c r="O4714" i="6"/>
  <c r="P4714" i="6" s="1"/>
  <c r="O4842" i="6"/>
  <c r="P4842" i="6" s="1"/>
  <c r="O4970" i="6"/>
  <c r="P4970" i="6" s="1"/>
  <c r="O5098" i="6"/>
  <c r="P5098" i="6" s="1"/>
  <c r="O5226" i="6"/>
  <c r="P5226" i="6" s="1"/>
  <c r="O5354" i="6"/>
  <c r="P5354" i="6" s="1"/>
  <c r="O5482" i="6"/>
  <c r="P5482" i="6" s="1"/>
  <c r="O5579" i="6"/>
  <c r="P5579" i="6" s="1"/>
  <c r="O5645" i="6"/>
  <c r="O5709" i="6"/>
  <c r="O5773" i="6"/>
  <c r="O5837" i="6"/>
  <c r="O5901" i="6"/>
  <c r="O5965" i="6"/>
  <c r="O6029" i="6"/>
  <c r="O23" i="6"/>
  <c r="O141" i="6"/>
  <c r="O1355" i="6"/>
  <c r="O2097" i="6"/>
  <c r="P2097" i="6" s="1"/>
  <c r="O2629" i="6"/>
  <c r="O3132" i="6"/>
  <c r="P3132" i="6" s="1"/>
  <c r="O3471" i="6"/>
  <c r="P3471" i="6" s="1"/>
  <c r="O3698" i="6"/>
  <c r="P3698" i="6" s="1"/>
  <c r="O3826" i="6"/>
  <c r="P3826" i="6" s="1"/>
  <c r="O3954" i="6"/>
  <c r="P3954" i="6" s="1"/>
  <c r="O4082" i="6"/>
  <c r="P4082" i="6" s="1"/>
  <c r="O4210" i="6"/>
  <c r="P4210" i="6" s="1"/>
  <c r="O4338" i="6"/>
  <c r="P4338" i="6" s="1"/>
  <c r="O4466" i="6"/>
  <c r="P4466" i="6" s="1"/>
  <c r="O4594" i="6"/>
  <c r="P4594" i="6" s="1"/>
  <c r="O4722" i="6"/>
  <c r="P4722" i="6" s="1"/>
  <c r="O4850" i="6"/>
  <c r="P4850" i="6" s="1"/>
  <c r="O4978" i="6"/>
  <c r="P4978" i="6" s="1"/>
  <c r="O5106" i="6"/>
  <c r="P5106" i="6" s="1"/>
  <c r="O5234" i="6"/>
  <c r="P5234" i="6" s="1"/>
  <c r="O5362" i="6"/>
  <c r="P5362" i="6" s="1"/>
  <c r="O5490" i="6"/>
  <c r="P5490" i="6" s="1"/>
  <c r="O5586" i="6"/>
  <c r="P5586" i="6" s="1"/>
  <c r="O5651" i="6"/>
  <c r="P5651" i="6" s="1"/>
  <c r="O5715" i="6"/>
  <c r="P5715" i="6" s="1"/>
  <c r="O5779" i="6"/>
  <c r="P5779" i="6" s="1"/>
  <c r="O5843" i="6"/>
  <c r="P5843" i="6" s="1"/>
  <c r="O5907" i="6"/>
  <c r="P5907" i="6" s="1"/>
  <c r="O5971" i="6"/>
  <c r="P5971" i="6" s="1"/>
  <c r="O6035" i="6"/>
  <c r="P6035" i="6" s="1"/>
  <c r="O13" i="6"/>
  <c r="O500" i="6"/>
  <c r="P500" i="6" s="1"/>
  <c r="O1589" i="6"/>
  <c r="O2244" i="6"/>
  <c r="O2757" i="6"/>
  <c r="O3215" i="6"/>
  <c r="O3557" i="6"/>
  <c r="P3557" i="6" s="1"/>
  <c r="O3730" i="6"/>
  <c r="P3730" i="6" s="1"/>
  <c r="O3858" i="6"/>
  <c r="P3858" i="6" s="1"/>
  <c r="O3986" i="6"/>
  <c r="P3986" i="6" s="1"/>
  <c r="O4114" i="6"/>
  <c r="P4114" i="6" s="1"/>
  <c r="O4242" i="6"/>
  <c r="P4242" i="6" s="1"/>
  <c r="O4370" i="6"/>
  <c r="P4370" i="6" s="1"/>
  <c r="O4498" i="6"/>
  <c r="P4498" i="6" s="1"/>
  <c r="O4626" i="6"/>
  <c r="P4626" i="6" s="1"/>
  <c r="O4754" i="6"/>
  <c r="P4754" i="6" s="1"/>
  <c r="O4882" i="6"/>
  <c r="P4882" i="6" s="1"/>
  <c r="O5010" i="6"/>
  <c r="P5010" i="6" s="1"/>
  <c r="O5138" i="6"/>
  <c r="P5138" i="6" s="1"/>
  <c r="O5266" i="6"/>
  <c r="P5266" i="6" s="1"/>
  <c r="O5394" i="6"/>
  <c r="P5394" i="6" s="1"/>
  <c r="O5522" i="6"/>
  <c r="P5522" i="6" s="1"/>
  <c r="O5603" i="6"/>
  <c r="O5667" i="6"/>
  <c r="O5731" i="6"/>
  <c r="P5731" i="6" s="1"/>
  <c r="O5795" i="6"/>
  <c r="O5859" i="6"/>
  <c r="P5859" i="6" s="1"/>
  <c r="O5923" i="6"/>
  <c r="P5923" i="6" s="1"/>
  <c r="O5987" i="6"/>
  <c r="O6051" i="6"/>
  <c r="O756" i="6"/>
  <c r="P756" i="6" s="1"/>
  <c r="O1733" i="6"/>
  <c r="P1733" i="6" s="1"/>
  <c r="O2341" i="6"/>
  <c r="P2341" i="6" s="1"/>
  <c r="O2853" i="6"/>
  <c r="P2853" i="6" s="1"/>
  <c r="O3279" i="6"/>
  <c r="O3605" i="6"/>
  <c r="P3605" i="6" s="1"/>
  <c r="O3754" i="6"/>
  <c r="P3754" i="6" s="1"/>
  <c r="O3882" i="6"/>
  <c r="P3882" i="6" s="1"/>
  <c r="O4010" i="6"/>
  <c r="P4010" i="6" s="1"/>
  <c r="O4138" i="6"/>
  <c r="P4138" i="6" s="1"/>
  <c r="O4266" i="6"/>
  <c r="P4266" i="6" s="1"/>
  <c r="O4394" i="6"/>
  <c r="P4394" i="6" s="1"/>
  <c r="O4522" i="6"/>
  <c r="P4522" i="6" s="1"/>
  <c r="O4650" i="6"/>
  <c r="P4650" i="6" s="1"/>
  <c r="O4778" i="6"/>
  <c r="P4778" i="6" s="1"/>
  <c r="O4906" i="6"/>
  <c r="P4906" i="6" s="1"/>
  <c r="O5034" i="6"/>
  <c r="P5034" i="6" s="1"/>
  <c r="O5162" i="6"/>
  <c r="P5162" i="6" s="1"/>
  <c r="O5290" i="6"/>
  <c r="P5290" i="6" s="1"/>
  <c r="O5418" i="6"/>
  <c r="P5418" i="6" s="1"/>
  <c r="O5538" i="6"/>
  <c r="P5538" i="6" s="1"/>
  <c r="O5613" i="6"/>
  <c r="P5613" i="6" s="1"/>
  <c r="O5677" i="6"/>
  <c r="P5677" i="6" s="1"/>
  <c r="O5741" i="6"/>
  <c r="P5741" i="6" s="1"/>
  <c r="O5805" i="6"/>
  <c r="P5805" i="6" s="1"/>
  <c r="O5869" i="6"/>
  <c r="P5869" i="6" s="1"/>
  <c r="O5933" i="6"/>
  <c r="P5933" i="6" s="1"/>
  <c r="O5997" i="6"/>
  <c r="P5997" i="6" s="1"/>
  <c r="O6061" i="6"/>
  <c r="P6061" i="6" s="1"/>
  <c r="O3850" i="6"/>
  <c r="O4874" i="6"/>
  <c r="O5725" i="6"/>
  <c r="P5725" i="6" s="1"/>
  <c r="O413" i="6"/>
  <c r="O3978" i="6"/>
  <c r="P3978" i="6" s="1"/>
  <c r="O5002" i="6"/>
  <c r="P5002" i="6" s="1"/>
  <c r="O5789" i="6"/>
  <c r="P5789" i="6" s="1"/>
  <c r="O1539" i="6"/>
  <c r="O4106" i="6"/>
  <c r="P4106" i="6" s="1"/>
  <c r="O5130" i="6"/>
  <c r="O5853" i="6"/>
  <c r="P5853" i="6" s="1"/>
  <c r="O2207" i="6"/>
  <c r="P2207" i="6" s="1"/>
  <c r="O4234" i="6"/>
  <c r="P4234" i="6" s="1"/>
  <c r="O5258" i="6"/>
  <c r="P5258" i="6" s="1"/>
  <c r="O5917" i="6"/>
  <c r="P5917" i="6" s="1"/>
  <c r="O2725" i="6"/>
  <c r="P2725" i="6" s="1"/>
  <c r="O4362" i="6"/>
  <c r="O5386" i="6"/>
  <c r="O5981" i="6"/>
  <c r="P5981" i="6" s="1"/>
  <c r="O3196" i="6"/>
  <c r="P3196" i="6" s="1"/>
  <c r="O4490" i="6"/>
  <c r="P4490" i="6" s="1"/>
  <c r="O5514" i="6"/>
  <c r="P5514" i="6" s="1"/>
  <c r="O6045" i="6"/>
  <c r="P6045" i="6" s="1"/>
  <c r="M2" i="6"/>
  <c r="N2" i="6" s="1"/>
  <c r="O3535" i="6"/>
  <c r="O4618" i="6"/>
  <c r="O5597" i="6"/>
  <c r="P5597" i="6" s="1"/>
  <c r="O3722" i="6"/>
  <c r="P3722" i="6" s="1"/>
  <c r="O4746" i="6"/>
  <c r="P4746" i="6" s="1"/>
  <c r="O5661" i="6"/>
  <c r="P5661" i="6" s="1"/>
  <c r="M4685" i="6"/>
  <c r="N4685" i="6" s="1"/>
  <c r="M6027" i="6"/>
  <c r="N6027" i="6" s="1"/>
  <c r="M5963" i="6"/>
  <c r="N5963" i="6" s="1"/>
  <c r="M5899" i="6"/>
  <c r="N5899" i="6" s="1"/>
  <c r="M5835" i="6"/>
  <c r="N5835" i="6" s="1"/>
  <c r="M5771" i="6"/>
  <c r="N5771" i="6" s="1"/>
  <c r="M5707" i="6"/>
  <c r="N5707" i="6" s="1"/>
  <c r="M5643" i="6"/>
  <c r="N5643" i="6" s="1"/>
  <c r="M5579" i="6"/>
  <c r="N5579" i="6" s="1"/>
  <c r="M5515" i="6"/>
  <c r="N5515" i="6" s="1"/>
  <c r="M5451" i="6"/>
  <c r="N5451" i="6" s="1"/>
  <c r="M5387" i="6"/>
  <c r="N5387" i="6" s="1"/>
  <c r="M5323" i="6"/>
  <c r="N5323" i="6" s="1"/>
  <c r="M5259" i="6"/>
  <c r="N5259" i="6" s="1"/>
  <c r="M5195" i="6"/>
  <c r="N5195" i="6" s="1"/>
  <c r="M5131" i="6"/>
  <c r="N5131" i="6" s="1"/>
  <c r="M5067" i="6"/>
  <c r="N5067" i="6" s="1"/>
  <c r="M5003" i="6"/>
  <c r="N5003" i="6" s="1"/>
  <c r="M4939" i="6"/>
  <c r="N4939" i="6" s="1"/>
  <c r="M4875" i="6"/>
  <c r="N4875" i="6" s="1"/>
  <c r="M4811" i="6"/>
  <c r="N4811" i="6" s="1"/>
  <c r="M4747" i="6"/>
  <c r="N4747" i="6" s="1"/>
  <c r="M4683" i="6"/>
  <c r="N4683" i="6" s="1"/>
  <c r="M4619" i="6"/>
  <c r="N4619" i="6" s="1"/>
  <c r="M4555" i="6"/>
  <c r="N4555" i="6" s="1"/>
  <c r="M4491" i="6"/>
  <c r="N4491" i="6" s="1"/>
  <c r="M4427" i="6"/>
  <c r="N4427" i="6" s="1"/>
  <c r="M4363" i="6"/>
  <c r="N4363" i="6" s="1"/>
  <c r="M4299" i="6"/>
  <c r="N4299" i="6" s="1"/>
  <c r="M4235" i="6"/>
  <c r="N4235" i="6" s="1"/>
  <c r="M4171" i="6"/>
  <c r="N4171" i="6" s="1"/>
  <c r="P5876" i="6"/>
  <c r="L5876" i="6"/>
  <c r="Q5876" i="6" s="1"/>
  <c r="P4326" i="6"/>
  <c r="L4326" i="6"/>
  <c r="Q4326" i="6" s="1"/>
  <c r="P2300" i="6"/>
  <c r="L2300" i="6"/>
  <c r="Q2300" i="6" s="1"/>
  <c r="P4900" i="6"/>
  <c r="L4900" i="6"/>
  <c r="Q4900" i="6" s="1"/>
  <c r="P2420" i="6"/>
  <c r="L2420" i="6"/>
  <c r="Q2420" i="6" s="1"/>
  <c r="P5214" i="6"/>
  <c r="L5214" i="6"/>
  <c r="Q5214" i="6" s="1"/>
  <c r="L2540" i="6"/>
  <c r="Q2540" i="6" s="1"/>
  <c r="P1222" i="6"/>
  <c r="L1222" i="6"/>
  <c r="Q1222" i="6" s="1"/>
  <c r="P5276" i="6"/>
  <c r="L5276" i="6"/>
  <c r="Q5276" i="6" s="1"/>
  <c r="P3172" i="6"/>
  <c r="L3172" i="6"/>
  <c r="Q3172" i="6" s="1"/>
  <c r="P5672" i="6"/>
  <c r="L5672" i="6"/>
  <c r="Q5672" i="6" s="1"/>
  <c r="P4252" i="6"/>
  <c r="L4252" i="6"/>
  <c r="Q4252" i="6" s="1"/>
  <c r="P5862" i="6"/>
  <c r="L5862" i="6"/>
  <c r="Q5862" i="6" s="1"/>
  <c r="P4564" i="6"/>
  <c r="L4564" i="6"/>
  <c r="Q4564" i="6" s="1"/>
  <c r="P2260" i="6"/>
  <c r="L2260" i="6"/>
  <c r="Q2260" i="6" s="1"/>
  <c r="P5388" i="6"/>
  <c r="L5388" i="6"/>
  <c r="Q5388" i="6" s="1"/>
  <c r="P2436" i="6"/>
  <c r="L2436" i="6"/>
  <c r="Q2436" i="6" s="1"/>
  <c r="P2500" i="6"/>
  <c r="L2500" i="6"/>
  <c r="Q2500" i="6" s="1"/>
  <c r="P5982" i="6"/>
  <c r="L5982" i="6"/>
  <c r="Q5982" i="6" s="1"/>
  <c r="P5254" i="6"/>
  <c r="L5254" i="6"/>
  <c r="Q5254" i="6" s="1"/>
  <c r="P4486" i="6"/>
  <c r="L4486" i="6"/>
  <c r="Q4486" i="6" s="1"/>
  <c r="L3132" i="6"/>
  <c r="Q3132" i="6" s="1"/>
  <c r="P2108" i="6"/>
  <c r="L2108" i="6"/>
  <c r="Q2108" i="6" s="1"/>
  <c r="P1436" i="6"/>
  <c r="L1436" i="6"/>
  <c r="Q1436" i="6" s="1"/>
  <c r="P5852" i="6"/>
  <c r="L5852" i="6"/>
  <c r="Q5852" i="6" s="1"/>
  <c r="P5316" i="6"/>
  <c r="L5316" i="6"/>
  <c r="Q5316" i="6" s="1"/>
  <c r="P4548" i="6"/>
  <c r="L4548" i="6"/>
  <c r="Q4548" i="6" s="1"/>
  <c r="P3252" i="6"/>
  <c r="L3252" i="6"/>
  <c r="Q3252" i="6" s="1"/>
  <c r="P2228" i="6"/>
  <c r="L2228" i="6"/>
  <c r="Q2228" i="6" s="1"/>
  <c r="P1669" i="6"/>
  <c r="L1669" i="6"/>
  <c r="Q1669" i="6" s="1"/>
  <c r="P5550" i="6"/>
  <c r="L5550" i="6"/>
  <c r="Q5550" i="6" s="1"/>
  <c r="P4862" i="6"/>
  <c r="L4862" i="6"/>
  <c r="Q4862" i="6" s="1"/>
  <c r="P3884" i="6"/>
  <c r="L3884" i="6"/>
  <c r="Q3884" i="6" s="1"/>
  <c r="L5932" i="6"/>
  <c r="Q5932" i="6" s="1"/>
  <c r="P5420" i="6"/>
  <c r="L5420" i="6"/>
  <c r="Q5420" i="6" s="1"/>
  <c r="P4668" i="6"/>
  <c r="L4668" i="6"/>
  <c r="Q4668" i="6" s="1"/>
  <c r="P5236" i="6"/>
  <c r="L5236" i="6"/>
  <c r="Q5236" i="6" s="1"/>
  <c r="P4724" i="6"/>
  <c r="L4724" i="6"/>
  <c r="Q4724" i="6" s="1"/>
  <c r="P3092" i="6"/>
  <c r="L3092" i="6"/>
  <c r="Q3092" i="6" s="1"/>
  <c r="P2068" i="6"/>
  <c r="L2068" i="6"/>
  <c r="Q2068" i="6" s="1"/>
  <c r="M4301" i="6"/>
  <c r="N4301" i="6" s="1"/>
  <c r="P5816" i="6"/>
  <c r="L5816" i="6"/>
  <c r="Q5816" i="6" s="1"/>
  <c r="P2820" i="6"/>
  <c r="L2820" i="6"/>
  <c r="Q2820" i="6" s="1"/>
  <c r="P5536" i="6"/>
  <c r="L5536" i="6"/>
  <c r="Q5536" i="6" s="1"/>
  <c r="P2884" i="6"/>
  <c r="L2884" i="6"/>
  <c r="Q2884" i="6" s="1"/>
  <c r="P5558" i="6"/>
  <c r="L5558" i="6"/>
  <c r="Q5558" i="6" s="1"/>
  <c r="P2948" i="6"/>
  <c r="L2948" i="6"/>
  <c r="Q2948" i="6" s="1"/>
  <c r="L5580" i="6"/>
  <c r="Q5580" i="6" s="1"/>
  <c r="P3012" i="6"/>
  <c r="L3012" i="6"/>
  <c r="Q3012" i="6" s="1"/>
  <c r="P5600" i="6"/>
  <c r="L5600" i="6"/>
  <c r="Q5600" i="6" s="1"/>
  <c r="P3588" i="6"/>
  <c r="L3588" i="6"/>
  <c r="Q3588" i="6" s="1"/>
  <c r="P5792" i="6"/>
  <c r="L5792" i="6"/>
  <c r="Q5792" i="6" s="1"/>
  <c r="P5960" i="6"/>
  <c r="L5960" i="6"/>
  <c r="Q5960" i="6" s="1"/>
  <c r="P5790" i="6"/>
  <c r="L5790" i="6"/>
  <c r="Q5790" i="6" s="1"/>
  <c r="P5620" i="6"/>
  <c r="L5620" i="6"/>
  <c r="Q5620" i="6" s="1"/>
  <c r="L5448" i="6"/>
  <c r="Q5448" i="6" s="1"/>
  <c r="P5222" i="6"/>
  <c r="L5222" i="6"/>
  <c r="Q5222" i="6" s="1"/>
  <c r="P4966" i="6"/>
  <c r="L4966" i="6"/>
  <c r="Q4966" i="6" s="1"/>
  <c r="P4710" i="6"/>
  <c r="L4710" i="6"/>
  <c r="Q4710" i="6" s="1"/>
  <c r="P4454" i="6"/>
  <c r="L4454" i="6"/>
  <c r="Q4454" i="6" s="1"/>
  <c r="P4092" i="6"/>
  <c r="L4092" i="6"/>
  <c r="Q4092" i="6" s="1"/>
  <c r="P3580" i="6"/>
  <c r="L3580" i="6"/>
  <c r="Q3580" i="6" s="1"/>
  <c r="P3068" i="6"/>
  <c r="L3068" i="6"/>
  <c r="Q3068" i="6" s="1"/>
  <c r="P2556" i="6"/>
  <c r="L2556" i="6"/>
  <c r="Q2556" i="6" s="1"/>
  <c r="P2044" i="6"/>
  <c r="L2044" i="6"/>
  <c r="Q2044" i="6" s="1"/>
  <c r="P1265" i="6"/>
  <c r="L1265" i="6"/>
  <c r="Q1265" i="6" s="1"/>
  <c r="M4109" i="6"/>
  <c r="N4109" i="6" s="1"/>
  <c r="P6000" i="6"/>
  <c r="L6000" i="6"/>
  <c r="Q6000" i="6" s="1"/>
  <c r="P5830" i="6"/>
  <c r="L5830" i="6"/>
  <c r="Q5830" i="6" s="1"/>
  <c r="L5660" i="6"/>
  <c r="Q5660" i="6" s="1"/>
  <c r="P5488" i="6"/>
  <c r="L5488" i="6"/>
  <c r="Q5488" i="6" s="1"/>
  <c r="P5284" i="6"/>
  <c r="L5284" i="6"/>
  <c r="Q5284" i="6" s="1"/>
  <c r="P5028" i="6"/>
  <c r="L5028" i="6"/>
  <c r="Q5028" i="6" s="1"/>
  <c r="P4772" i="6"/>
  <c r="L4772" i="6"/>
  <c r="Q4772" i="6" s="1"/>
  <c r="P4516" i="6"/>
  <c r="L4516" i="6"/>
  <c r="Q4516" i="6" s="1"/>
  <c r="P4212" i="6"/>
  <c r="L4212" i="6"/>
  <c r="Q4212" i="6" s="1"/>
  <c r="P3700" i="6"/>
  <c r="L3700" i="6"/>
  <c r="Q3700" i="6" s="1"/>
  <c r="P3188" i="6"/>
  <c r="L3188" i="6"/>
  <c r="Q3188" i="6" s="1"/>
  <c r="P2676" i="6"/>
  <c r="L2676" i="6"/>
  <c r="Q2676" i="6" s="1"/>
  <c r="P2164" i="6"/>
  <c r="L2164" i="6"/>
  <c r="Q2164" i="6" s="1"/>
  <c r="P1565" i="6"/>
  <c r="L1565" i="6"/>
  <c r="Q1565" i="6" s="1"/>
  <c r="M5069" i="6"/>
  <c r="N5069" i="6" s="1"/>
  <c r="P6040" i="6"/>
  <c r="L6040" i="6"/>
  <c r="Q6040" i="6" s="1"/>
  <c r="P5870" i="6"/>
  <c r="L5870" i="6"/>
  <c r="Q5870" i="6" s="1"/>
  <c r="P5700" i="6"/>
  <c r="L5700" i="6"/>
  <c r="Q5700" i="6" s="1"/>
  <c r="P5528" i="6"/>
  <c r="L5528" i="6"/>
  <c r="Q5528" i="6" s="1"/>
  <c r="P5342" i="6"/>
  <c r="L5342" i="6"/>
  <c r="Q5342" i="6" s="1"/>
  <c r="P5086" i="6"/>
  <c r="L5086" i="6"/>
  <c r="Q5086" i="6" s="1"/>
  <c r="P4830" i="6"/>
  <c r="L4830" i="6"/>
  <c r="Q4830" i="6" s="1"/>
  <c r="P4574" i="6"/>
  <c r="L4574" i="6"/>
  <c r="Q4574" i="6" s="1"/>
  <c r="P4318" i="6"/>
  <c r="L4318" i="6"/>
  <c r="Q4318" i="6" s="1"/>
  <c r="P3820" i="6"/>
  <c r="L3820" i="6"/>
  <c r="Q3820" i="6" s="1"/>
  <c r="P3308" i="6"/>
  <c r="L3308" i="6"/>
  <c r="Q3308" i="6" s="1"/>
  <c r="P2796" i="6"/>
  <c r="L2796" i="6"/>
  <c r="Q2796" i="6" s="1"/>
  <c r="L2284" i="6"/>
  <c r="Q2284" i="6" s="1"/>
  <c r="P1753" i="6"/>
  <c r="L1753" i="6"/>
  <c r="Q1753" i="6" s="1"/>
  <c r="M6029" i="6"/>
  <c r="N6029" i="6" s="1"/>
  <c r="P6080" i="6"/>
  <c r="L6080" i="6"/>
  <c r="Q6080" i="6" s="1"/>
  <c r="P5910" i="6"/>
  <c r="L5910" i="6"/>
  <c r="Q5910" i="6" s="1"/>
  <c r="L5740" i="6"/>
  <c r="Q5740" i="6" s="1"/>
  <c r="P5568" i="6"/>
  <c r="L5568" i="6"/>
  <c r="Q5568" i="6" s="1"/>
  <c r="P5398" i="6"/>
  <c r="L5398" i="6"/>
  <c r="Q5398" i="6" s="1"/>
  <c r="P5148" i="6"/>
  <c r="L5148" i="6"/>
  <c r="Q5148" i="6" s="1"/>
  <c r="P4892" i="6"/>
  <c r="L4892" i="6"/>
  <c r="Q4892" i="6" s="1"/>
  <c r="P4636" i="6"/>
  <c r="L4636" i="6"/>
  <c r="Q4636" i="6" s="1"/>
  <c r="P4380" i="6"/>
  <c r="L4380" i="6"/>
  <c r="Q4380" i="6" s="1"/>
  <c r="P3940" i="6"/>
  <c r="L3940" i="6"/>
  <c r="Q3940" i="6" s="1"/>
  <c r="L3428" i="6"/>
  <c r="Q3428" i="6" s="1"/>
  <c r="P2916" i="6"/>
  <c r="L2916" i="6"/>
  <c r="Q2916" i="6" s="1"/>
  <c r="P2404" i="6"/>
  <c r="L2404" i="6"/>
  <c r="Q2404" i="6" s="1"/>
  <c r="P1890" i="6"/>
  <c r="L1890" i="6"/>
  <c r="Q1890" i="6" s="1"/>
  <c r="P772" i="6"/>
  <c r="L772" i="6"/>
  <c r="Q772" i="6" s="1"/>
  <c r="M2512" i="6"/>
  <c r="N2512" i="6" s="1"/>
  <c r="P5928" i="6"/>
  <c r="L5928" i="6"/>
  <c r="Q5928" i="6" s="1"/>
  <c r="P5758" i="6"/>
  <c r="L5758" i="6"/>
  <c r="Q5758" i="6" s="1"/>
  <c r="P5588" i="6"/>
  <c r="L5588" i="6"/>
  <c r="Q5588" i="6" s="1"/>
  <c r="P5416" i="6"/>
  <c r="L5416" i="6"/>
  <c r="Q5416" i="6" s="1"/>
  <c r="P5174" i="6"/>
  <c r="L5174" i="6"/>
  <c r="Q5174" i="6" s="1"/>
  <c r="P4918" i="6"/>
  <c r="L4918" i="6"/>
  <c r="Q4918" i="6" s="1"/>
  <c r="P4662" i="6"/>
  <c r="L4662" i="6"/>
  <c r="Q4662" i="6" s="1"/>
  <c r="P4406" i="6"/>
  <c r="L4406" i="6"/>
  <c r="Q4406" i="6" s="1"/>
  <c r="P3996" i="6"/>
  <c r="L3996" i="6"/>
  <c r="Q3996" i="6" s="1"/>
  <c r="P3484" i="6"/>
  <c r="L3484" i="6"/>
  <c r="Q3484" i="6" s="1"/>
  <c r="P2972" i="6"/>
  <c r="L2972" i="6"/>
  <c r="Q2972" i="6" s="1"/>
  <c r="P2460" i="6"/>
  <c r="L2460" i="6"/>
  <c r="Q2460" i="6" s="1"/>
  <c r="P1948" i="6"/>
  <c r="L1948" i="6"/>
  <c r="Q1948" i="6" s="1"/>
  <c r="P996" i="6"/>
  <c r="L996" i="6"/>
  <c r="Q996" i="6" s="1"/>
  <c r="M3341" i="6"/>
  <c r="N3341" i="6" s="1"/>
  <c r="P5948" i="6"/>
  <c r="L5948" i="6"/>
  <c r="Q5948" i="6" s="1"/>
  <c r="P5776" i="6"/>
  <c r="L5776" i="6"/>
  <c r="Q5776" i="6" s="1"/>
  <c r="P5606" i="6"/>
  <c r="L5606" i="6"/>
  <c r="Q5606" i="6" s="1"/>
  <c r="P5436" i="6"/>
  <c r="L5436" i="6"/>
  <c r="Q5436" i="6" s="1"/>
  <c r="P5204" i="6"/>
  <c r="L5204" i="6"/>
  <c r="Q5204" i="6" s="1"/>
  <c r="P4948" i="6"/>
  <c r="L4948" i="6"/>
  <c r="Q4948" i="6" s="1"/>
  <c r="P4692" i="6"/>
  <c r="L4692" i="6"/>
  <c r="Q4692" i="6" s="1"/>
  <c r="P4436" i="6"/>
  <c r="L4436" i="6"/>
  <c r="Q4436" i="6" s="1"/>
  <c r="P4052" i="6"/>
  <c r="L4052" i="6"/>
  <c r="Q4052" i="6" s="1"/>
  <c r="P3540" i="6"/>
  <c r="L3540" i="6"/>
  <c r="Q3540" i="6" s="1"/>
  <c r="P3028" i="6"/>
  <c r="L3028" i="6"/>
  <c r="Q3028" i="6" s="1"/>
  <c r="P2516" i="6"/>
  <c r="L2516" i="6"/>
  <c r="Q2516" i="6" s="1"/>
  <c r="P2004" i="6"/>
  <c r="L2004" i="6"/>
  <c r="Q2004" i="6" s="1"/>
  <c r="P1158" i="6"/>
  <c r="L1158" i="6"/>
  <c r="Q1158" i="6" s="1"/>
  <c r="M3789" i="6"/>
  <c r="N3789" i="6" s="1"/>
  <c r="P5966" i="6"/>
  <c r="L5966" i="6"/>
  <c r="Q5966" i="6" s="1"/>
  <c r="P5796" i="6"/>
  <c r="L5796" i="6"/>
  <c r="Q5796" i="6" s="1"/>
  <c r="L5624" i="6"/>
  <c r="Q5624" i="6" s="1"/>
  <c r="P5454" i="6"/>
  <c r="L5454" i="6"/>
  <c r="Q5454" i="6" s="1"/>
  <c r="P5230" i="6"/>
  <c r="L5230" i="6"/>
  <c r="Q5230" i="6" s="1"/>
  <c r="P4974" i="6"/>
  <c r="L4974" i="6"/>
  <c r="Q4974" i="6" s="1"/>
  <c r="P4718" i="6"/>
  <c r="L4718" i="6"/>
  <c r="Q4718" i="6" s="1"/>
  <c r="P4462" i="6"/>
  <c r="L4462" i="6"/>
  <c r="Q4462" i="6" s="1"/>
  <c r="P4108" i="6"/>
  <c r="L4108" i="6"/>
  <c r="Q4108" i="6" s="1"/>
  <c r="P3596" i="6"/>
  <c r="L3596" i="6"/>
  <c r="Q3596" i="6" s="1"/>
  <c r="L3084" i="6"/>
  <c r="Q3084" i="6" s="1"/>
  <c r="L2572" i="6"/>
  <c r="Q2572" i="6" s="1"/>
  <c r="P2060" i="6"/>
  <c r="L2060" i="6"/>
  <c r="Q2060" i="6" s="1"/>
  <c r="P1308" i="6"/>
  <c r="L1308" i="6"/>
  <c r="Q1308" i="6" s="1"/>
  <c r="M4237" i="6"/>
  <c r="N4237" i="6" s="1"/>
  <c r="L6059" i="6"/>
  <c r="Q6059" i="6" s="1"/>
  <c r="P5995" i="6"/>
  <c r="L5995" i="6"/>
  <c r="Q5995" i="6" s="1"/>
  <c r="L5931" i="6"/>
  <c r="Q5931" i="6" s="1"/>
  <c r="P5867" i="6"/>
  <c r="L5867" i="6"/>
  <c r="Q5867" i="6" s="1"/>
  <c r="L5803" i="6"/>
  <c r="Q5803" i="6" s="1"/>
  <c r="P5739" i="6"/>
  <c r="L5739" i="6"/>
  <c r="Q5739" i="6" s="1"/>
  <c r="L5675" i="6"/>
  <c r="Q5675" i="6" s="1"/>
  <c r="P5611" i="6"/>
  <c r="L5611" i="6"/>
  <c r="Q5611" i="6" s="1"/>
  <c r="L5547" i="6"/>
  <c r="Q5547" i="6" s="1"/>
  <c r="L5483" i="6"/>
  <c r="Q5483" i="6" s="1"/>
  <c r="L5419" i="6"/>
  <c r="Q5419" i="6" s="1"/>
  <c r="L5355" i="6"/>
  <c r="Q5355" i="6" s="1"/>
  <c r="P5291" i="6"/>
  <c r="L5291" i="6"/>
  <c r="Q5291" i="6" s="1"/>
  <c r="L5227" i="6"/>
  <c r="Q5227" i="6" s="1"/>
  <c r="L5163" i="6"/>
  <c r="Q5163" i="6" s="1"/>
  <c r="L5099" i="6"/>
  <c r="Q5099" i="6" s="1"/>
  <c r="P5035" i="6"/>
  <c r="L5035" i="6"/>
  <c r="Q5035" i="6" s="1"/>
  <c r="L4971" i="6"/>
  <c r="Q4971" i="6" s="1"/>
  <c r="L4907" i="6"/>
  <c r="Q4907" i="6" s="1"/>
  <c r="L4843" i="6"/>
  <c r="Q4843" i="6" s="1"/>
  <c r="P4779" i="6"/>
  <c r="L4779" i="6"/>
  <c r="Q4779" i="6" s="1"/>
  <c r="L4715" i="6"/>
  <c r="Q4715" i="6" s="1"/>
  <c r="L4651" i="6"/>
  <c r="Q4651" i="6" s="1"/>
  <c r="L4587" i="6"/>
  <c r="Q4587" i="6" s="1"/>
  <c r="P4523" i="6"/>
  <c r="L4523" i="6"/>
  <c r="Q4523" i="6" s="1"/>
  <c r="L4459" i="6"/>
  <c r="Q4459" i="6" s="1"/>
  <c r="L4395" i="6"/>
  <c r="Q4395" i="6" s="1"/>
  <c r="L4331" i="6"/>
  <c r="Q4331" i="6" s="1"/>
  <c r="P4267" i="6"/>
  <c r="L4267" i="6"/>
  <c r="Q4267" i="6" s="1"/>
  <c r="L4203" i="6"/>
  <c r="Q4203" i="6" s="1"/>
  <c r="L4139" i="6"/>
  <c r="Q4139" i="6" s="1"/>
  <c r="L4075" i="6"/>
  <c r="Q4075" i="6" s="1"/>
  <c r="P4011" i="6"/>
  <c r="L4011" i="6"/>
  <c r="Q4011" i="6" s="1"/>
  <c r="L3947" i="6"/>
  <c r="Q3947" i="6" s="1"/>
  <c r="L3883" i="6"/>
  <c r="Q3883" i="6" s="1"/>
  <c r="L3819" i="6"/>
  <c r="Q3819" i="6" s="1"/>
  <c r="P3755" i="6"/>
  <c r="L3755" i="6"/>
  <c r="Q3755" i="6" s="1"/>
  <c r="L3691" i="6"/>
  <c r="Q3691" i="6" s="1"/>
  <c r="P3627" i="6"/>
  <c r="L3627" i="6"/>
  <c r="Q3627" i="6" s="1"/>
  <c r="P3563" i="6"/>
  <c r="L3563" i="6"/>
  <c r="Q3563" i="6" s="1"/>
  <c r="P3499" i="6"/>
  <c r="L3499" i="6"/>
  <c r="Q3499" i="6" s="1"/>
  <c r="P3435" i="6"/>
  <c r="L3435" i="6"/>
  <c r="Q3435" i="6" s="1"/>
  <c r="P3371" i="6"/>
  <c r="L3371" i="6"/>
  <c r="Q3371" i="6" s="1"/>
  <c r="P3307" i="6"/>
  <c r="L3307" i="6"/>
  <c r="Q3307" i="6" s="1"/>
  <c r="P3243" i="6"/>
  <c r="L3243" i="6"/>
  <c r="Q3243" i="6" s="1"/>
  <c r="P3179" i="6"/>
  <c r="L3179" i="6"/>
  <c r="Q3179" i="6" s="1"/>
  <c r="P3115" i="6"/>
  <c r="L3115" i="6"/>
  <c r="Q3115" i="6" s="1"/>
  <c r="P3051" i="6"/>
  <c r="L3051" i="6"/>
  <c r="Q3051" i="6" s="1"/>
  <c r="P2987" i="6"/>
  <c r="L2987" i="6"/>
  <c r="Q2987" i="6" s="1"/>
  <c r="P2923" i="6"/>
  <c r="L2923" i="6"/>
  <c r="Q2923" i="6" s="1"/>
  <c r="P2859" i="6"/>
  <c r="L2859" i="6"/>
  <c r="Q2859" i="6" s="1"/>
  <c r="P2795" i="6"/>
  <c r="L2795" i="6"/>
  <c r="Q2795" i="6" s="1"/>
  <c r="P2731" i="6"/>
  <c r="L2731" i="6"/>
  <c r="Q2731" i="6" s="1"/>
  <c r="P2667" i="6"/>
  <c r="L2667" i="6"/>
  <c r="Q2667" i="6" s="1"/>
  <c r="P2603" i="6"/>
  <c r="L2603" i="6"/>
  <c r="Q2603" i="6" s="1"/>
  <c r="P2539" i="6"/>
  <c r="L2539" i="6"/>
  <c r="Q2539" i="6" s="1"/>
  <c r="P2475" i="6"/>
  <c r="L2475" i="6"/>
  <c r="Q2475" i="6" s="1"/>
  <c r="P2411" i="6"/>
  <c r="L2411" i="6"/>
  <c r="Q2411" i="6" s="1"/>
  <c r="P2347" i="6"/>
  <c r="L2347" i="6"/>
  <c r="Q2347" i="6" s="1"/>
  <c r="P2283" i="6"/>
  <c r="L2283" i="6"/>
  <c r="Q2283" i="6" s="1"/>
  <c r="P2219" i="6"/>
  <c r="L2219" i="6"/>
  <c r="Q2219" i="6" s="1"/>
  <c r="P2155" i="6"/>
  <c r="L2155" i="6"/>
  <c r="Q2155" i="6" s="1"/>
  <c r="P2091" i="6"/>
  <c r="L2091" i="6"/>
  <c r="Q2091" i="6" s="1"/>
  <c r="P2027" i="6"/>
  <c r="L2027" i="6"/>
  <c r="Q2027" i="6" s="1"/>
  <c r="P1963" i="6"/>
  <c r="L1963" i="6"/>
  <c r="Q1963" i="6" s="1"/>
  <c r="P1898" i="6"/>
  <c r="L1898" i="6"/>
  <c r="Q1898" i="6" s="1"/>
  <c r="P1825" i="6"/>
  <c r="L1825" i="6"/>
  <c r="Q1825" i="6" s="1"/>
  <c r="P1752" i="6"/>
  <c r="L1752" i="6"/>
  <c r="Q1752" i="6" s="1"/>
  <c r="P1654" i="6"/>
  <c r="L1654" i="6"/>
  <c r="Q1654" i="6" s="1"/>
  <c r="P1548" i="6"/>
  <c r="L1548" i="6"/>
  <c r="Q1548" i="6" s="1"/>
  <c r="P1390" i="6"/>
  <c r="L1390" i="6"/>
  <c r="Q1390" i="6" s="1"/>
  <c r="P1220" i="6"/>
  <c r="L1220" i="6"/>
  <c r="Q1220" i="6" s="1"/>
  <c r="P1049" i="6"/>
  <c r="L1049" i="6"/>
  <c r="Q1049" i="6" s="1"/>
  <c r="P801" i="6"/>
  <c r="L801" i="6"/>
  <c r="Q801" i="6" s="1"/>
  <c r="P452" i="6"/>
  <c r="L452" i="6"/>
  <c r="Q452" i="6" s="1"/>
  <c r="M6021" i="6"/>
  <c r="N6021" i="6" s="1"/>
  <c r="M5509" i="6"/>
  <c r="N5509" i="6" s="1"/>
  <c r="M4997" i="6"/>
  <c r="N4997" i="6" s="1"/>
  <c r="M4485" i="6"/>
  <c r="N4485" i="6" s="1"/>
  <c r="M3973" i="6"/>
  <c r="N3973" i="6" s="1"/>
  <c r="M3461" i="6"/>
  <c r="N3461" i="6" s="1"/>
  <c r="M2672" i="6"/>
  <c r="N2672" i="6" s="1"/>
  <c r="P8" i="6"/>
  <c r="L8" i="6"/>
  <c r="Q8" i="6" s="1"/>
  <c r="L6026" i="6"/>
  <c r="Q6026" i="6" s="1"/>
  <c r="L5962" i="6"/>
  <c r="Q5962" i="6" s="1"/>
  <c r="P5898" i="6"/>
  <c r="L5898" i="6"/>
  <c r="Q5898" i="6" s="1"/>
  <c r="L5834" i="6"/>
  <c r="Q5834" i="6" s="1"/>
  <c r="L5770" i="6"/>
  <c r="Q5770" i="6" s="1"/>
  <c r="L5706" i="6"/>
  <c r="Q5706" i="6" s="1"/>
  <c r="P5642" i="6"/>
  <c r="L5642" i="6"/>
  <c r="Q5642" i="6" s="1"/>
  <c r="L5578" i="6"/>
  <c r="Q5578" i="6" s="1"/>
  <c r="L5514" i="6"/>
  <c r="Q5514" i="6" s="1"/>
  <c r="L5450" i="6"/>
  <c r="Q5450" i="6" s="1"/>
  <c r="P5386" i="6"/>
  <c r="L5386" i="6"/>
  <c r="Q5386" i="6" s="1"/>
  <c r="L5322" i="6"/>
  <c r="Q5322" i="6" s="1"/>
  <c r="L5258" i="6"/>
  <c r="Q5258" i="6" s="1"/>
  <c r="P5194" i="6"/>
  <c r="L5194" i="6"/>
  <c r="Q5194" i="6" s="1"/>
  <c r="P5130" i="6"/>
  <c r="L5130" i="6"/>
  <c r="Q5130" i="6" s="1"/>
  <c r="P5066" i="6"/>
  <c r="L5066" i="6"/>
  <c r="Q5066" i="6" s="1"/>
  <c r="L5002" i="6"/>
  <c r="Q5002" i="6" s="1"/>
  <c r="P4938" i="6"/>
  <c r="L4938" i="6"/>
  <c r="Q4938" i="6" s="1"/>
  <c r="P4874" i="6"/>
  <c r="L4874" i="6"/>
  <c r="Q4874" i="6" s="1"/>
  <c r="P4810" i="6"/>
  <c r="L4810" i="6"/>
  <c r="Q4810" i="6" s="1"/>
  <c r="L4746" i="6"/>
  <c r="Q4746" i="6" s="1"/>
  <c r="L4682" i="6"/>
  <c r="Q4682" i="6" s="1"/>
  <c r="P4618" i="6"/>
  <c r="L4618" i="6"/>
  <c r="Q4618" i="6" s="1"/>
  <c r="L4554" i="6"/>
  <c r="Q4554" i="6" s="1"/>
  <c r="L4490" i="6"/>
  <c r="Q4490" i="6" s="1"/>
  <c r="L4426" i="6"/>
  <c r="Q4426" i="6" s="1"/>
  <c r="P4362" i="6"/>
  <c r="L4362" i="6"/>
  <c r="Q4362" i="6" s="1"/>
  <c r="L4298" i="6"/>
  <c r="Q4298" i="6" s="1"/>
  <c r="L4234" i="6"/>
  <c r="Q4234" i="6" s="1"/>
  <c r="P4170" i="6"/>
  <c r="L4170" i="6"/>
  <c r="Q4170" i="6" s="1"/>
  <c r="L4106" i="6"/>
  <c r="Q4106" i="6" s="1"/>
  <c r="P4042" i="6"/>
  <c r="L4042" i="6"/>
  <c r="Q4042" i="6" s="1"/>
  <c r="L3978" i="6"/>
  <c r="Q3978" i="6" s="1"/>
  <c r="P3914" i="6"/>
  <c r="L3914" i="6"/>
  <c r="Q3914" i="6" s="1"/>
  <c r="P3850" i="6"/>
  <c r="L3850" i="6"/>
  <c r="Q3850" i="6" s="1"/>
  <c r="P3786" i="6"/>
  <c r="L3786" i="6"/>
  <c r="Q3786" i="6" s="1"/>
  <c r="L3722" i="6"/>
  <c r="Q3722" i="6" s="1"/>
  <c r="P3658" i="6"/>
  <c r="L3658" i="6"/>
  <c r="Q3658" i="6" s="1"/>
  <c r="P3594" i="6"/>
  <c r="L3594" i="6"/>
  <c r="Q3594" i="6" s="1"/>
  <c r="P3530" i="6"/>
  <c r="L3530" i="6"/>
  <c r="Q3530" i="6" s="1"/>
  <c r="P3466" i="6"/>
  <c r="L3466" i="6"/>
  <c r="Q3466" i="6" s="1"/>
  <c r="P3402" i="6"/>
  <c r="L3402" i="6"/>
  <c r="Q3402" i="6" s="1"/>
  <c r="P3338" i="6"/>
  <c r="L3338" i="6"/>
  <c r="Q3338" i="6" s="1"/>
  <c r="P3274" i="6"/>
  <c r="L3274" i="6"/>
  <c r="Q3274" i="6" s="1"/>
  <c r="P3210" i="6"/>
  <c r="L3210" i="6"/>
  <c r="Q3210" i="6" s="1"/>
  <c r="P3146" i="6"/>
  <c r="L3146" i="6"/>
  <c r="Q3146" i="6" s="1"/>
  <c r="P3082" i="6"/>
  <c r="L3082" i="6"/>
  <c r="Q3082" i="6" s="1"/>
  <c r="P3018" i="6"/>
  <c r="L3018" i="6"/>
  <c r="Q3018" i="6" s="1"/>
  <c r="P2954" i="6"/>
  <c r="L2954" i="6"/>
  <c r="Q2954" i="6" s="1"/>
  <c r="P2890" i="6"/>
  <c r="L2890" i="6"/>
  <c r="Q2890" i="6" s="1"/>
  <c r="P2826" i="6"/>
  <c r="L2826" i="6"/>
  <c r="Q2826" i="6" s="1"/>
  <c r="P2762" i="6"/>
  <c r="L2762" i="6"/>
  <c r="Q2762" i="6" s="1"/>
  <c r="P2698" i="6"/>
  <c r="L2698" i="6"/>
  <c r="Q2698" i="6" s="1"/>
  <c r="P2634" i="6"/>
  <c r="L2634" i="6"/>
  <c r="Q2634" i="6" s="1"/>
  <c r="P2570" i="6"/>
  <c r="L2570" i="6"/>
  <c r="Q2570" i="6" s="1"/>
  <c r="P2506" i="6"/>
  <c r="L2506" i="6"/>
  <c r="Q2506" i="6" s="1"/>
  <c r="P2442" i="6"/>
  <c r="L2442" i="6"/>
  <c r="Q2442" i="6" s="1"/>
  <c r="P2378" i="6"/>
  <c r="L2378" i="6"/>
  <c r="Q2378" i="6" s="1"/>
  <c r="P2314" i="6"/>
  <c r="L2314" i="6"/>
  <c r="Q2314" i="6" s="1"/>
  <c r="P2250" i="6"/>
  <c r="L2250" i="6"/>
  <c r="Q2250" i="6" s="1"/>
  <c r="P2186" i="6"/>
  <c r="L2186" i="6"/>
  <c r="Q2186" i="6" s="1"/>
  <c r="P2122" i="6"/>
  <c r="L2122" i="6"/>
  <c r="Q2122" i="6" s="1"/>
  <c r="P2058" i="6"/>
  <c r="L2058" i="6"/>
  <c r="Q2058" i="6" s="1"/>
  <c r="P1994" i="6"/>
  <c r="L1994" i="6"/>
  <c r="Q1994" i="6" s="1"/>
  <c r="P1930" i="6"/>
  <c r="L1930" i="6"/>
  <c r="Q1930" i="6" s="1"/>
  <c r="L1861" i="6"/>
  <c r="Q1861" i="6" s="1"/>
  <c r="P1788" i="6"/>
  <c r="L1788" i="6"/>
  <c r="Q1788" i="6" s="1"/>
  <c r="P1705" i="6"/>
  <c r="L1705" i="6"/>
  <c r="Q1705" i="6" s="1"/>
  <c r="P1602" i="6"/>
  <c r="L1602" i="6"/>
  <c r="Q1602" i="6" s="1"/>
  <c r="P1473" i="6"/>
  <c r="L1473" i="6"/>
  <c r="Q1473" i="6" s="1"/>
  <c r="P1302" i="6"/>
  <c r="L1302" i="6"/>
  <c r="Q1302" i="6" s="1"/>
  <c r="P1132" i="6"/>
  <c r="L1132" i="6"/>
  <c r="Q1132" i="6" s="1"/>
  <c r="P924" i="6"/>
  <c r="L924" i="6"/>
  <c r="Q924" i="6" s="1"/>
  <c r="P668" i="6"/>
  <c r="L668" i="6"/>
  <c r="Q668" i="6" s="1"/>
  <c r="P188" i="6"/>
  <c r="L188" i="6"/>
  <c r="Q188" i="6" s="1"/>
  <c r="M5757" i="6"/>
  <c r="N5757" i="6" s="1"/>
  <c r="M5245" i="6"/>
  <c r="N5245" i="6" s="1"/>
  <c r="M4733" i="6"/>
  <c r="N4733" i="6" s="1"/>
  <c r="M4221" i="6"/>
  <c r="N4221" i="6" s="1"/>
  <c r="M3709" i="6"/>
  <c r="N3709" i="6" s="1"/>
  <c r="M3186" i="6"/>
  <c r="N3186" i="6" s="1"/>
  <c r="M1586" i="6"/>
  <c r="N1586" i="6" s="1"/>
  <c r="P6057" i="6"/>
  <c r="L6057" i="6"/>
  <c r="Q6057" i="6" s="1"/>
  <c r="P5993" i="6"/>
  <c r="L5993" i="6"/>
  <c r="Q5993" i="6" s="1"/>
  <c r="P5929" i="6"/>
  <c r="L5929" i="6"/>
  <c r="Q5929" i="6" s="1"/>
  <c r="P5865" i="6"/>
  <c r="L5865" i="6"/>
  <c r="Q5865" i="6" s="1"/>
  <c r="P5801" i="6"/>
  <c r="L5801" i="6"/>
  <c r="Q5801" i="6" s="1"/>
  <c r="P5737" i="6"/>
  <c r="L5737" i="6"/>
  <c r="Q5737" i="6" s="1"/>
  <c r="P5673" i="6"/>
  <c r="L5673" i="6"/>
  <c r="Q5673" i="6" s="1"/>
  <c r="P5609" i="6"/>
  <c r="L5609" i="6"/>
  <c r="Q5609" i="6" s="1"/>
  <c r="P5545" i="6"/>
  <c r="L5545" i="6"/>
  <c r="Q5545" i="6" s="1"/>
  <c r="P5481" i="6"/>
  <c r="L5481" i="6"/>
  <c r="Q5481" i="6" s="1"/>
  <c r="P5417" i="6"/>
  <c r="L5417" i="6"/>
  <c r="Q5417" i="6" s="1"/>
  <c r="P5353" i="6"/>
  <c r="L5353" i="6"/>
  <c r="Q5353" i="6" s="1"/>
  <c r="P5289" i="6"/>
  <c r="L5289" i="6"/>
  <c r="Q5289" i="6" s="1"/>
  <c r="P5225" i="6"/>
  <c r="L5225" i="6"/>
  <c r="Q5225" i="6" s="1"/>
  <c r="P5161" i="6"/>
  <c r="L5161" i="6"/>
  <c r="Q5161" i="6" s="1"/>
  <c r="P5097" i="6"/>
  <c r="L5097" i="6"/>
  <c r="Q5097" i="6" s="1"/>
  <c r="P5033" i="6"/>
  <c r="L5033" i="6"/>
  <c r="Q5033" i="6" s="1"/>
  <c r="P4969" i="6"/>
  <c r="L4969" i="6"/>
  <c r="Q4969" i="6" s="1"/>
  <c r="P4905" i="6"/>
  <c r="L4905" i="6"/>
  <c r="Q4905" i="6" s="1"/>
  <c r="P4841" i="6"/>
  <c r="L4841" i="6"/>
  <c r="Q4841" i="6" s="1"/>
  <c r="P4777" i="6"/>
  <c r="L4777" i="6"/>
  <c r="Q4777" i="6" s="1"/>
  <c r="P4713" i="6"/>
  <c r="L4713" i="6"/>
  <c r="Q4713" i="6" s="1"/>
  <c r="P4649" i="6"/>
  <c r="L4649" i="6"/>
  <c r="Q4649" i="6" s="1"/>
  <c r="P4585" i="6"/>
  <c r="L4585" i="6"/>
  <c r="Q4585" i="6" s="1"/>
  <c r="P4521" i="6"/>
  <c r="L4521" i="6"/>
  <c r="Q4521" i="6" s="1"/>
  <c r="P4457" i="6"/>
  <c r="L4457" i="6"/>
  <c r="Q4457" i="6" s="1"/>
  <c r="P4393" i="6"/>
  <c r="L4393" i="6"/>
  <c r="Q4393" i="6" s="1"/>
  <c r="P4329" i="6"/>
  <c r="L4329" i="6"/>
  <c r="Q4329" i="6" s="1"/>
  <c r="P4265" i="6"/>
  <c r="L4265" i="6"/>
  <c r="Q4265" i="6" s="1"/>
  <c r="P4201" i="6"/>
  <c r="L4201" i="6"/>
  <c r="Q4201" i="6" s="1"/>
  <c r="P4137" i="6"/>
  <c r="L4137" i="6"/>
  <c r="Q4137" i="6" s="1"/>
  <c r="P4073" i="6"/>
  <c r="L4073" i="6"/>
  <c r="Q4073" i="6" s="1"/>
  <c r="P4009" i="6"/>
  <c r="L4009" i="6"/>
  <c r="Q4009" i="6" s="1"/>
  <c r="P3945" i="6"/>
  <c r="L3945" i="6"/>
  <c r="Q3945" i="6" s="1"/>
  <c r="P3881" i="6"/>
  <c r="L3881" i="6"/>
  <c r="Q3881" i="6" s="1"/>
  <c r="P3817" i="6"/>
  <c r="L3817" i="6"/>
  <c r="Q3817" i="6" s="1"/>
  <c r="P3753" i="6"/>
  <c r="L3753" i="6"/>
  <c r="Q3753" i="6" s="1"/>
  <c r="P3689" i="6"/>
  <c r="L3689" i="6"/>
  <c r="Q3689" i="6" s="1"/>
  <c r="P3625" i="6"/>
  <c r="L3625" i="6"/>
  <c r="Q3625" i="6" s="1"/>
  <c r="P3561" i="6"/>
  <c r="L3561" i="6"/>
  <c r="Q3561" i="6" s="1"/>
  <c r="P3497" i="6"/>
  <c r="L3497" i="6"/>
  <c r="Q3497" i="6" s="1"/>
  <c r="P3433" i="6"/>
  <c r="L3433" i="6"/>
  <c r="Q3433" i="6" s="1"/>
  <c r="P3369" i="6"/>
  <c r="L3369" i="6"/>
  <c r="Q3369" i="6" s="1"/>
  <c r="P3305" i="6"/>
  <c r="L3305" i="6"/>
  <c r="Q3305" i="6" s="1"/>
  <c r="P3241" i="6"/>
  <c r="L3241" i="6"/>
  <c r="Q3241" i="6" s="1"/>
  <c r="P3177" i="6"/>
  <c r="L3177" i="6"/>
  <c r="Q3177" i="6" s="1"/>
  <c r="P3113" i="6"/>
  <c r="L3113" i="6"/>
  <c r="Q3113" i="6" s="1"/>
  <c r="P3049" i="6"/>
  <c r="L3049" i="6"/>
  <c r="Q3049" i="6" s="1"/>
  <c r="P2985" i="6"/>
  <c r="L2985" i="6"/>
  <c r="Q2985" i="6" s="1"/>
  <c r="P2921" i="6"/>
  <c r="L2921" i="6"/>
  <c r="Q2921" i="6" s="1"/>
  <c r="P2857" i="6"/>
  <c r="L2857" i="6"/>
  <c r="Q2857" i="6" s="1"/>
  <c r="P2793" i="6"/>
  <c r="L2793" i="6"/>
  <c r="Q2793" i="6" s="1"/>
  <c r="P2729" i="6"/>
  <c r="L2729" i="6"/>
  <c r="Q2729" i="6" s="1"/>
  <c r="P2665" i="6"/>
  <c r="L2665" i="6"/>
  <c r="Q2665" i="6" s="1"/>
  <c r="P2601" i="6"/>
  <c r="L2601" i="6"/>
  <c r="Q2601" i="6" s="1"/>
  <c r="P2537" i="6"/>
  <c r="L2537" i="6"/>
  <c r="Q2537" i="6" s="1"/>
  <c r="P2473" i="6"/>
  <c r="L2473" i="6"/>
  <c r="Q2473" i="6" s="1"/>
  <c r="P2409" i="6"/>
  <c r="L2409" i="6"/>
  <c r="Q2409" i="6" s="1"/>
  <c r="P2345" i="6"/>
  <c r="L2345" i="6"/>
  <c r="Q2345" i="6" s="1"/>
  <c r="P2281" i="6"/>
  <c r="L2281" i="6"/>
  <c r="Q2281" i="6" s="1"/>
  <c r="P2217" i="6"/>
  <c r="L2217" i="6"/>
  <c r="Q2217" i="6" s="1"/>
  <c r="P2153" i="6"/>
  <c r="L2153" i="6"/>
  <c r="Q2153" i="6" s="1"/>
  <c r="P2089" i="6"/>
  <c r="L2089" i="6"/>
  <c r="Q2089" i="6" s="1"/>
  <c r="P2025" i="6"/>
  <c r="L2025" i="6"/>
  <c r="Q2025" i="6" s="1"/>
  <c r="P1961" i="6"/>
  <c r="L1961" i="6"/>
  <c r="Q1961" i="6" s="1"/>
  <c r="P1896" i="6"/>
  <c r="L1896" i="6"/>
  <c r="Q1896" i="6" s="1"/>
  <c r="P1823" i="6"/>
  <c r="L1823" i="6"/>
  <c r="Q1823" i="6" s="1"/>
  <c r="P1750" i="6"/>
  <c r="L1750" i="6"/>
  <c r="Q1750" i="6" s="1"/>
  <c r="L1652" i="6"/>
  <c r="Q1652" i="6" s="1"/>
  <c r="P1542" i="6"/>
  <c r="L1542" i="6"/>
  <c r="Q1542" i="6" s="1"/>
  <c r="P1385" i="6"/>
  <c r="L1385" i="6"/>
  <c r="Q1385" i="6" s="1"/>
  <c r="P1214" i="6"/>
  <c r="L1214" i="6"/>
  <c r="Q1214" i="6" s="1"/>
  <c r="P1044" i="6"/>
  <c r="L1044" i="6"/>
  <c r="Q1044" i="6" s="1"/>
  <c r="P793" i="6"/>
  <c r="L793" i="6"/>
  <c r="Q793" i="6" s="1"/>
  <c r="P436" i="6"/>
  <c r="L436" i="6"/>
  <c r="Q436" i="6" s="1"/>
  <c r="M6005" i="6"/>
  <c r="N6005" i="6" s="1"/>
  <c r="M5493" i="6"/>
  <c r="N5493" i="6" s="1"/>
  <c r="M4981" i="6"/>
  <c r="N4981" i="6" s="1"/>
  <c r="M4469" i="6"/>
  <c r="N4469" i="6" s="1"/>
  <c r="M3957" i="6"/>
  <c r="N3957" i="6" s="1"/>
  <c r="M3445" i="6"/>
  <c r="N3445" i="6" s="1"/>
  <c r="M2628" i="6"/>
  <c r="N2628" i="6" s="1"/>
  <c r="P5376" i="6"/>
  <c r="L5376" i="6"/>
  <c r="Q5376" i="6" s="1"/>
  <c r="P5312" i="6"/>
  <c r="L5312" i="6"/>
  <c r="Q5312" i="6" s="1"/>
  <c r="P5248" i="6"/>
  <c r="L5248" i="6"/>
  <c r="Q5248" i="6" s="1"/>
  <c r="P5184" i="6"/>
  <c r="L5184" i="6"/>
  <c r="Q5184" i="6" s="1"/>
  <c r="P5120" i="6"/>
  <c r="L5120" i="6"/>
  <c r="Q5120" i="6" s="1"/>
  <c r="P5056" i="6"/>
  <c r="L5056" i="6"/>
  <c r="Q5056" i="6" s="1"/>
  <c r="P4992" i="6"/>
  <c r="L4992" i="6"/>
  <c r="Q4992" i="6" s="1"/>
  <c r="P4928" i="6"/>
  <c r="L4928" i="6"/>
  <c r="Q4928" i="6" s="1"/>
  <c r="P4864" i="6"/>
  <c r="L4864" i="6"/>
  <c r="Q4864" i="6" s="1"/>
  <c r="P4800" i="6"/>
  <c r="L4800" i="6"/>
  <c r="Q4800" i="6" s="1"/>
  <c r="P4736" i="6"/>
  <c r="L4736" i="6"/>
  <c r="Q4736" i="6" s="1"/>
  <c r="P4672" i="6"/>
  <c r="L4672" i="6"/>
  <c r="Q4672" i="6" s="1"/>
  <c r="P4608" i="6"/>
  <c r="L4608" i="6"/>
  <c r="Q4608" i="6" s="1"/>
  <c r="P4544" i="6"/>
  <c r="L4544" i="6"/>
  <c r="Q4544" i="6" s="1"/>
  <c r="P4480" i="6"/>
  <c r="L4480" i="6"/>
  <c r="Q4480" i="6" s="1"/>
  <c r="P4416" i="6"/>
  <c r="L4416" i="6"/>
  <c r="Q4416" i="6" s="1"/>
  <c r="P4352" i="6"/>
  <c r="L4352" i="6"/>
  <c r="Q4352" i="6" s="1"/>
  <c r="P4288" i="6"/>
  <c r="L4288" i="6"/>
  <c r="Q4288" i="6" s="1"/>
  <c r="P4224" i="6"/>
  <c r="L4224" i="6"/>
  <c r="Q4224" i="6" s="1"/>
  <c r="P4160" i="6"/>
  <c r="L4160" i="6"/>
  <c r="Q4160" i="6" s="1"/>
  <c r="P4096" i="6"/>
  <c r="L4096" i="6"/>
  <c r="Q4096" i="6" s="1"/>
  <c r="P4032" i="6"/>
  <c r="L4032" i="6"/>
  <c r="Q4032" i="6" s="1"/>
  <c r="P3968" i="6"/>
  <c r="L3968" i="6"/>
  <c r="Q3968" i="6" s="1"/>
  <c r="P3904" i="6"/>
  <c r="L3904" i="6"/>
  <c r="Q3904" i="6" s="1"/>
  <c r="P3840" i="6"/>
  <c r="L3840" i="6"/>
  <c r="Q3840" i="6" s="1"/>
  <c r="P3776" i="6"/>
  <c r="L3776" i="6"/>
  <c r="Q3776" i="6" s="1"/>
  <c r="P3712" i="6"/>
  <c r="L3712" i="6"/>
  <c r="Q3712" i="6" s="1"/>
  <c r="P3648" i="6"/>
  <c r="L3648" i="6"/>
  <c r="Q3648" i="6" s="1"/>
  <c r="P3584" i="6"/>
  <c r="L3584" i="6"/>
  <c r="Q3584" i="6" s="1"/>
  <c r="P3520" i="6"/>
  <c r="L3520" i="6"/>
  <c r="Q3520" i="6" s="1"/>
  <c r="P3456" i="6"/>
  <c r="L3456" i="6"/>
  <c r="Q3456" i="6" s="1"/>
  <c r="P3392" i="6"/>
  <c r="L3392" i="6"/>
  <c r="Q3392" i="6" s="1"/>
  <c r="P3328" i="6"/>
  <c r="L3328" i="6"/>
  <c r="Q3328" i="6" s="1"/>
  <c r="P3264" i="6"/>
  <c r="L3264" i="6"/>
  <c r="Q3264" i="6" s="1"/>
  <c r="P3200" i="6"/>
  <c r="L3200" i="6"/>
  <c r="Q3200" i="6" s="1"/>
  <c r="P3136" i="6"/>
  <c r="L3136" i="6"/>
  <c r="Q3136" i="6" s="1"/>
  <c r="P3072" i="6"/>
  <c r="L3072" i="6"/>
  <c r="Q3072" i="6" s="1"/>
  <c r="P3008" i="6"/>
  <c r="L3008" i="6"/>
  <c r="Q3008" i="6" s="1"/>
  <c r="P2944" i="6"/>
  <c r="L2944" i="6"/>
  <c r="Q2944" i="6" s="1"/>
  <c r="P2880" i="6"/>
  <c r="L2880" i="6"/>
  <c r="Q2880" i="6" s="1"/>
  <c r="P2816" i="6"/>
  <c r="L2816" i="6"/>
  <c r="Q2816" i="6" s="1"/>
  <c r="P2752" i="6"/>
  <c r="L2752" i="6"/>
  <c r="Q2752" i="6" s="1"/>
  <c r="P2688" i="6"/>
  <c r="L2688" i="6"/>
  <c r="Q2688" i="6" s="1"/>
  <c r="P2624" i="6"/>
  <c r="L2624" i="6"/>
  <c r="Q2624" i="6" s="1"/>
  <c r="P2560" i="6"/>
  <c r="L2560" i="6"/>
  <c r="Q2560" i="6" s="1"/>
  <c r="P2496" i="6"/>
  <c r="L2496" i="6"/>
  <c r="Q2496" i="6" s="1"/>
  <c r="P2432" i="6"/>
  <c r="L2432" i="6"/>
  <c r="Q2432" i="6" s="1"/>
  <c r="P2368" i="6"/>
  <c r="L2368" i="6"/>
  <c r="Q2368" i="6" s="1"/>
  <c r="P2304" i="6"/>
  <c r="L2304" i="6"/>
  <c r="Q2304" i="6" s="1"/>
  <c r="P2240" i="6"/>
  <c r="L2240" i="6"/>
  <c r="Q2240" i="6" s="1"/>
  <c r="P2176" i="6"/>
  <c r="L2176" i="6"/>
  <c r="Q2176" i="6" s="1"/>
  <c r="P2112" i="6"/>
  <c r="L2112" i="6"/>
  <c r="Q2112" i="6" s="1"/>
  <c r="P2048" i="6"/>
  <c r="L2048" i="6"/>
  <c r="Q2048" i="6" s="1"/>
  <c r="P1984" i="6"/>
  <c r="L1984" i="6"/>
  <c r="Q1984" i="6" s="1"/>
  <c r="P1920" i="6"/>
  <c r="L1920" i="6"/>
  <c r="Q1920" i="6" s="1"/>
  <c r="P1849" i="6"/>
  <c r="L1849" i="6"/>
  <c r="Q1849" i="6" s="1"/>
  <c r="P1776" i="6"/>
  <c r="L1776" i="6"/>
  <c r="Q1776" i="6" s="1"/>
  <c r="P1689" i="6"/>
  <c r="L1689" i="6"/>
  <c r="Q1689" i="6" s="1"/>
  <c r="P1586" i="6"/>
  <c r="L1586" i="6"/>
  <c r="Q1586" i="6" s="1"/>
  <c r="P1446" i="6"/>
  <c r="L1446" i="6"/>
  <c r="Q1446" i="6" s="1"/>
  <c r="P1276" i="6"/>
  <c r="L1276" i="6"/>
  <c r="Q1276" i="6" s="1"/>
  <c r="P1105" i="6"/>
  <c r="L1105" i="6"/>
  <c r="Q1105" i="6" s="1"/>
  <c r="P884" i="6"/>
  <c r="L884" i="6"/>
  <c r="Q884" i="6" s="1"/>
  <c r="P620" i="6"/>
  <c r="L620" i="6"/>
  <c r="Q620" i="6" s="1"/>
  <c r="P108" i="6"/>
  <c r="L108" i="6"/>
  <c r="Q108" i="6" s="1"/>
  <c r="M5677" i="6"/>
  <c r="N5677" i="6" s="1"/>
  <c r="M5165" i="6"/>
  <c r="N5165" i="6" s="1"/>
  <c r="M4653" i="6"/>
  <c r="N4653" i="6" s="1"/>
  <c r="M4141" i="6"/>
  <c r="N4141" i="6" s="1"/>
  <c r="M3629" i="6"/>
  <c r="N3629" i="6" s="1"/>
  <c r="M3087" i="6"/>
  <c r="N3087" i="6" s="1"/>
  <c r="M946" i="6"/>
  <c r="N946" i="6" s="1"/>
  <c r="P6039" i="6"/>
  <c r="L6039" i="6"/>
  <c r="Q6039" i="6" s="1"/>
  <c r="P5975" i="6"/>
  <c r="L5975" i="6"/>
  <c r="Q5975" i="6" s="1"/>
  <c r="P5911" i="6"/>
  <c r="L5911" i="6"/>
  <c r="Q5911" i="6" s="1"/>
  <c r="P5847" i="6"/>
  <c r="L5847" i="6"/>
  <c r="Q5847" i="6" s="1"/>
  <c r="P5783" i="6"/>
  <c r="L5783" i="6"/>
  <c r="Q5783" i="6" s="1"/>
  <c r="P5719" i="6"/>
  <c r="L5719" i="6"/>
  <c r="Q5719" i="6" s="1"/>
  <c r="P5655" i="6"/>
  <c r="L5655" i="6"/>
  <c r="Q5655" i="6" s="1"/>
  <c r="P5591" i="6"/>
  <c r="L5591" i="6"/>
  <c r="Q5591" i="6" s="1"/>
  <c r="P5527" i="6"/>
  <c r="L5527" i="6"/>
  <c r="Q5527" i="6" s="1"/>
  <c r="P5463" i="6"/>
  <c r="L5463" i="6"/>
  <c r="Q5463" i="6" s="1"/>
  <c r="P5399" i="6"/>
  <c r="L5399" i="6"/>
  <c r="Q5399" i="6" s="1"/>
  <c r="P5335" i="6"/>
  <c r="L5335" i="6"/>
  <c r="Q5335" i="6" s="1"/>
  <c r="P5271" i="6"/>
  <c r="L5271" i="6"/>
  <c r="Q5271" i="6" s="1"/>
  <c r="P5207" i="6"/>
  <c r="L5207" i="6"/>
  <c r="Q5207" i="6" s="1"/>
  <c r="P5143" i="6"/>
  <c r="L5143" i="6"/>
  <c r="Q5143" i="6" s="1"/>
  <c r="P5079" i="6"/>
  <c r="L5079" i="6"/>
  <c r="Q5079" i="6" s="1"/>
  <c r="P5015" i="6"/>
  <c r="L5015" i="6"/>
  <c r="Q5015" i="6" s="1"/>
  <c r="P4951" i="6"/>
  <c r="L4951" i="6"/>
  <c r="Q4951" i="6" s="1"/>
  <c r="P4887" i="6"/>
  <c r="L4887" i="6"/>
  <c r="Q4887" i="6" s="1"/>
  <c r="P4823" i="6"/>
  <c r="L4823" i="6"/>
  <c r="Q4823" i="6" s="1"/>
  <c r="P4759" i="6"/>
  <c r="L4759" i="6"/>
  <c r="Q4759" i="6" s="1"/>
  <c r="P4695" i="6"/>
  <c r="L4695" i="6"/>
  <c r="Q4695" i="6" s="1"/>
  <c r="P4631" i="6"/>
  <c r="L4631" i="6"/>
  <c r="Q4631" i="6" s="1"/>
  <c r="P4567" i="6"/>
  <c r="L4567" i="6"/>
  <c r="Q4567" i="6" s="1"/>
  <c r="P4503" i="6"/>
  <c r="L4503" i="6"/>
  <c r="Q4503" i="6" s="1"/>
  <c r="P4439" i="6"/>
  <c r="L4439" i="6"/>
  <c r="Q4439" i="6" s="1"/>
  <c r="P4375" i="6"/>
  <c r="L4375" i="6"/>
  <c r="Q4375" i="6" s="1"/>
  <c r="P4311" i="6"/>
  <c r="L4311" i="6"/>
  <c r="Q4311" i="6" s="1"/>
  <c r="P4247" i="6"/>
  <c r="L4247" i="6"/>
  <c r="Q4247" i="6" s="1"/>
  <c r="P4183" i="6"/>
  <c r="L4183" i="6"/>
  <c r="Q4183" i="6" s="1"/>
  <c r="P4119" i="6"/>
  <c r="L4119" i="6"/>
  <c r="Q4119" i="6" s="1"/>
  <c r="P4055" i="6"/>
  <c r="L4055" i="6"/>
  <c r="Q4055" i="6" s="1"/>
  <c r="P3991" i="6"/>
  <c r="L3991" i="6"/>
  <c r="Q3991" i="6" s="1"/>
  <c r="P3927" i="6"/>
  <c r="L3927" i="6"/>
  <c r="Q3927" i="6" s="1"/>
  <c r="P3863" i="6"/>
  <c r="L3863" i="6"/>
  <c r="Q3863" i="6" s="1"/>
  <c r="P3799" i="6"/>
  <c r="L3799" i="6"/>
  <c r="Q3799" i="6" s="1"/>
  <c r="P3735" i="6"/>
  <c r="L3735" i="6"/>
  <c r="Q3735" i="6" s="1"/>
  <c r="P3671" i="6"/>
  <c r="L3671" i="6"/>
  <c r="Q3671" i="6" s="1"/>
  <c r="P3607" i="6"/>
  <c r="L3607" i="6"/>
  <c r="Q3607" i="6" s="1"/>
  <c r="P3543" i="6"/>
  <c r="L3543" i="6"/>
  <c r="Q3543" i="6" s="1"/>
  <c r="P3479" i="6"/>
  <c r="L3479" i="6"/>
  <c r="Q3479" i="6" s="1"/>
  <c r="P3415" i="6"/>
  <c r="L3415" i="6"/>
  <c r="Q3415" i="6" s="1"/>
  <c r="P3351" i="6"/>
  <c r="L3351" i="6"/>
  <c r="Q3351" i="6" s="1"/>
  <c r="P3287" i="6"/>
  <c r="L3287" i="6"/>
  <c r="Q3287" i="6" s="1"/>
  <c r="P3223" i="6"/>
  <c r="L3223" i="6"/>
  <c r="Q3223" i="6" s="1"/>
  <c r="P3159" i="6"/>
  <c r="L3159" i="6"/>
  <c r="Q3159" i="6" s="1"/>
  <c r="P3095" i="6"/>
  <c r="L3095" i="6"/>
  <c r="Q3095" i="6" s="1"/>
  <c r="P3031" i="6"/>
  <c r="L3031" i="6"/>
  <c r="Q3031" i="6" s="1"/>
  <c r="P2967" i="6"/>
  <c r="L2967" i="6"/>
  <c r="Q2967" i="6" s="1"/>
  <c r="P2903" i="6"/>
  <c r="L2903" i="6"/>
  <c r="Q2903" i="6" s="1"/>
  <c r="P2839" i="6"/>
  <c r="L2839" i="6"/>
  <c r="Q2839" i="6" s="1"/>
  <c r="P2775" i="6"/>
  <c r="L2775" i="6"/>
  <c r="Q2775" i="6" s="1"/>
  <c r="P2711" i="6"/>
  <c r="L2711" i="6"/>
  <c r="Q2711" i="6" s="1"/>
  <c r="P2647" i="6"/>
  <c r="L2647" i="6"/>
  <c r="Q2647" i="6" s="1"/>
  <c r="P2583" i="6"/>
  <c r="L2583" i="6"/>
  <c r="Q2583" i="6" s="1"/>
  <c r="P2519" i="6"/>
  <c r="L2519" i="6"/>
  <c r="Q2519" i="6" s="1"/>
  <c r="P2455" i="6"/>
  <c r="L2455" i="6"/>
  <c r="Q2455" i="6" s="1"/>
  <c r="P2391" i="6"/>
  <c r="L2391" i="6"/>
  <c r="Q2391" i="6" s="1"/>
  <c r="P2327" i="6"/>
  <c r="L2327" i="6"/>
  <c r="Q2327" i="6" s="1"/>
  <c r="P2263" i="6"/>
  <c r="L2263" i="6"/>
  <c r="Q2263" i="6" s="1"/>
  <c r="P2199" i="6"/>
  <c r="L2199" i="6"/>
  <c r="Q2199" i="6" s="1"/>
  <c r="P2135" i="6"/>
  <c r="L2135" i="6"/>
  <c r="Q2135" i="6" s="1"/>
  <c r="P2071" i="6"/>
  <c r="L2071" i="6"/>
  <c r="Q2071" i="6" s="1"/>
  <c r="P2007" i="6"/>
  <c r="L2007" i="6"/>
  <c r="Q2007" i="6" s="1"/>
  <c r="P1943" i="6"/>
  <c r="L1943" i="6"/>
  <c r="Q1943" i="6" s="1"/>
  <c r="P1876" i="6"/>
  <c r="L1876" i="6"/>
  <c r="Q1876" i="6" s="1"/>
  <c r="P1802" i="6"/>
  <c r="L1802" i="6"/>
  <c r="Q1802" i="6" s="1"/>
  <c r="P1725" i="6"/>
  <c r="L1725" i="6"/>
  <c r="Q1725" i="6" s="1"/>
  <c r="P1622" i="6"/>
  <c r="L1622" i="6"/>
  <c r="Q1622" i="6" s="1"/>
  <c r="P1508" i="6"/>
  <c r="L1508" i="6"/>
  <c r="Q1508" i="6" s="1"/>
  <c r="P1337" i="6"/>
  <c r="L1337" i="6"/>
  <c r="Q1337" i="6" s="1"/>
  <c r="P1166" i="6"/>
  <c r="L1166" i="6"/>
  <c r="Q1166" i="6" s="1"/>
  <c r="P977" i="6"/>
  <c r="L977" i="6"/>
  <c r="Q977" i="6" s="1"/>
  <c r="P721" i="6"/>
  <c r="L721" i="6"/>
  <c r="Q721" i="6" s="1"/>
  <c r="P292" i="6"/>
  <c r="L292" i="6"/>
  <c r="Q292" i="6" s="1"/>
  <c r="M5861" i="6"/>
  <c r="N5861" i="6" s="1"/>
  <c r="M5349" i="6"/>
  <c r="N5349" i="6" s="1"/>
  <c r="M4837" i="6"/>
  <c r="N4837" i="6" s="1"/>
  <c r="M4325" i="6"/>
  <c r="N4325" i="6" s="1"/>
  <c r="M3813" i="6"/>
  <c r="N3813" i="6" s="1"/>
  <c r="M3301" i="6"/>
  <c r="N3301" i="6" s="1"/>
  <c r="M2096" i="6"/>
  <c r="N2096" i="6" s="1"/>
  <c r="P4278" i="6"/>
  <c r="L4278" i="6"/>
  <c r="Q4278" i="6" s="1"/>
  <c r="P4214" i="6"/>
  <c r="L4214" i="6"/>
  <c r="Q4214" i="6" s="1"/>
  <c r="P4150" i="6"/>
  <c r="L4150" i="6"/>
  <c r="Q4150" i="6" s="1"/>
  <c r="P4086" i="6"/>
  <c r="L4086" i="6"/>
  <c r="Q4086" i="6" s="1"/>
  <c r="P4022" i="6"/>
  <c r="L4022" i="6"/>
  <c r="Q4022" i="6" s="1"/>
  <c r="P3958" i="6"/>
  <c r="L3958" i="6"/>
  <c r="Q3958" i="6" s="1"/>
  <c r="P3894" i="6"/>
  <c r="L3894" i="6"/>
  <c r="Q3894" i="6" s="1"/>
  <c r="P3830" i="6"/>
  <c r="L3830" i="6"/>
  <c r="Q3830" i="6" s="1"/>
  <c r="P3766" i="6"/>
  <c r="L3766" i="6"/>
  <c r="Q3766" i="6" s="1"/>
  <c r="P3702" i="6"/>
  <c r="L3702" i="6"/>
  <c r="Q3702" i="6" s="1"/>
  <c r="P3638" i="6"/>
  <c r="L3638" i="6"/>
  <c r="Q3638" i="6" s="1"/>
  <c r="P3574" i="6"/>
  <c r="L3574" i="6"/>
  <c r="Q3574" i="6" s="1"/>
  <c r="P3510" i="6"/>
  <c r="L3510" i="6"/>
  <c r="Q3510" i="6" s="1"/>
  <c r="P3446" i="6"/>
  <c r="L3446" i="6"/>
  <c r="Q3446" i="6" s="1"/>
  <c r="P3382" i="6"/>
  <c r="L3382" i="6"/>
  <c r="Q3382" i="6" s="1"/>
  <c r="P3318" i="6"/>
  <c r="L3318" i="6"/>
  <c r="Q3318" i="6" s="1"/>
  <c r="P3254" i="6"/>
  <c r="L3254" i="6"/>
  <c r="Q3254" i="6" s="1"/>
  <c r="P3190" i="6"/>
  <c r="L3190" i="6"/>
  <c r="Q3190" i="6" s="1"/>
  <c r="P3126" i="6"/>
  <c r="L3126" i="6"/>
  <c r="Q3126" i="6" s="1"/>
  <c r="P3062" i="6"/>
  <c r="L3062" i="6"/>
  <c r="Q3062" i="6" s="1"/>
  <c r="P2998" i="6"/>
  <c r="L2998" i="6"/>
  <c r="Q2998" i="6" s="1"/>
  <c r="P2934" i="6"/>
  <c r="L2934" i="6"/>
  <c r="Q2934" i="6" s="1"/>
  <c r="P2870" i="6"/>
  <c r="L2870" i="6"/>
  <c r="Q2870" i="6" s="1"/>
  <c r="P2806" i="6"/>
  <c r="L2806" i="6"/>
  <c r="Q2806" i="6" s="1"/>
  <c r="P2742" i="6"/>
  <c r="L2742" i="6"/>
  <c r="Q2742" i="6" s="1"/>
  <c r="P2678" i="6"/>
  <c r="L2678" i="6"/>
  <c r="Q2678" i="6" s="1"/>
  <c r="P2614" i="6"/>
  <c r="L2614" i="6"/>
  <c r="Q2614" i="6" s="1"/>
  <c r="P2550" i="6"/>
  <c r="L2550" i="6"/>
  <c r="Q2550" i="6" s="1"/>
  <c r="P2486" i="6"/>
  <c r="L2486" i="6"/>
  <c r="Q2486" i="6" s="1"/>
  <c r="P2422" i="6"/>
  <c r="L2422" i="6"/>
  <c r="Q2422" i="6" s="1"/>
  <c r="P2358" i="6"/>
  <c r="L2358" i="6"/>
  <c r="Q2358" i="6" s="1"/>
  <c r="P2294" i="6"/>
  <c r="L2294" i="6"/>
  <c r="Q2294" i="6" s="1"/>
  <c r="P2230" i="6"/>
  <c r="L2230" i="6"/>
  <c r="Q2230" i="6" s="1"/>
  <c r="P2166" i="6"/>
  <c r="L2166" i="6"/>
  <c r="Q2166" i="6" s="1"/>
  <c r="P2102" i="6"/>
  <c r="L2102" i="6"/>
  <c r="Q2102" i="6" s="1"/>
  <c r="P2038" i="6"/>
  <c r="L2038" i="6"/>
  <c r="Q2038" i="6" s="1"/>
  <c r="P1974" i="6"/>
  <c r="L1974" i="6"/>
  <c r="Q1974" i="6" s="1"/>
  <c r="P1910" i="6"/>
  <c r="L1910" i="6"/>
  <c r="Q1910" i="6" s="1"/>
  <c r="P1838" i="6"/>
  <c r="L1838" i="6"/>
  <c r="Q1838" i="6" s="1"/>
  <c r="P1765" i="6"/>
  <c r="L1765" i="6"/>
  <c r="Q1765" i="6" s="1"/>
  <c r="P1673" i="6"/>
  <c r="L1673" i="6"/>
  <c r="Q1673" i="6" s="1"/>
  <c r="P1569" i="6"/>
  <c r="L1569" i="6"/>
  <c r="Q1569" i="6" s="1"/>
  <c r="P1420" i="6"/>
  <c r="L1420" i="6"/>
  <c r="Q1420" i="6" s="1"/>
  <c r="P1249" i="6"/>
  <c r="L1249" i="6"/>
  <c r="Q1249" i="6" s="1"/>
  <c r="P1078" i="6"/>
  <c r="L1078" i="6"/>
  <c r="Q1078" i="6" s="1"/>
  <c r="P844" i="6"/>
  <c r="L844" i="6"/>
  <c r="Q844" i="6" s="1"/>
  <c r="P540" i="6"/>
  <c r="L540" i="6"/>
  <c r="Q540" i="6" s="1"/>
  <c r="P28" i="6"/>
  <c r="L28" i="6"/>
  <c r="Q28" i="6" s="1"/>
  <c r="M5597" i="6"/>
  <c r="N5597" i="6" s="1"/>
  <c r="M5085" i="6"/>
  <c r="N5085" i="6" s="1"/>
  <c r="M4573" i="6"/>
  <c r="N4573" i="6" s="1"/>
  <c r="M4061" i="6"/>
  <c r="N4061" i="6" s="1"/>
  <c r="M3549" i="6"/>
  <c r="N3549" i="6" s="1"/>
  <c r="M2906" i="6"/>
  <c r="N2906" i="6" s="1"/>
  <c r="M306" i="6"/>
  <c r="N306" i="6" s="1"/>
  <c r="L6037" i="6"/>
  <c r="Q6037" i="6" s="1"/>
  <c r="P5973" i="6"/>
  <c r="L5973" i="6"/>
  <c r="Q5973" i="6" s="1"/>
  <c r="L5909" i="6"/>
  <c r="Q5909" i="6" s="1"/>
  <c r="P5845" i="6"/>
  <c r="L5845" i="6"/>
  <c r="Q5845" i="6" s="1"/>
  <c r="P5781" i="6"/>
  <c r="L5781" i="6"/>
  <c r="Q5781" i="6" s="1"/>
  <c r="P5717" i="6"/>
  <c r="L5717" i="6"/>
  <c r="Q5717" i="6" s="1"/>
  <c r="L5653" i="6"/>
  <c r="Q5653" i="6" s="1"/>
  <c r="P5589" i="6"/>
  <c r="L5589" i="6"/>
  <c r="Q5589" i="6" s="1"/>
  <c r="P5525" i="6"/>
  <c r="L5525" i="6"/>
  <c r="Q5525" i="6" s="1"/>
  <c r="P5461" i="6"/>
  <c r="L5461" i="6"/>
  <c r="Q5461" i="6" s="1"/>
  <c r="P5397" i="6"/>
  <c r="L5397" i="6"/>
  <c r="Q5397" i="6" s="1"/>
  <c r="P5333" i="6"/>
  <c r="L5333" i="6"/>
  <c r="Q5333" i="6" s="1"/>
  <c r="P5269" i="6"/>
  <c r="L5269" i="6"/>
  <c r="Q5269" i="6" s="1"/>
  <c r="P5205" i="6"/>
  <c r="L5205" i="6"/>
  <c r="Q5205" i="6" s="1"/>
  <c r="P5141" i="6"/>
  <c r="L5141" i="6"/>
  <c r="Q5141" i="6" s="1"/>
  <c r="P5077" i="6"/>
  <c r="L5077" i="6"/>
  <c r="Q5077" i="6" s="1"/>
  <c r="P5013" i="6"/>
  <c r="L5013" i="6"/>
  <c r="Q5013" i="6" s="1"/>
  <c r="P4949" i="6"/>
  <c r="L4949" i="6"/>
  <c r="Q4949" i="6" s="1"/>
  <c r="P4885" i="6"/>
  <c r="L4885" i="6"/>
  <c r="Q4885" i="6" s="1"/>
  <c r="P4821" i="6"/>
  <c r="L4821" i="6"/>
  <c r="Q4821" i="6" s="1"/>
  <c r="P4757" i="6"/>
  <c r="L4757" i="6"/>
  <c r="Q4757" i="6" s="1"/>
  <c r="P4693" i="6"/>
  <c r="L4693" i="6"/>
  <c r="Q4693" i="6" s="1"/>
  <c r="P4629" i="6"/>
  <c r="L4629" i="6"/>
  <c r="Q4629" i="6" s="1"/>
  <c r="P4565" i="6"/>
  <c r="L4565" i="6"/>
  <c r="Q4565" i="6" s="1"/>
  <c r="P4501" i="6"/>
  <c r="L4501" i="6"/>
  <c r="Q4501" i="6" s="1"/>
  <c r="P4437" i="6"/>
  <c r="L4437" i="6"/>
  <c r="Q4437" i="6" s="1"/>
  <c r="P4373" i="6"/>
  <c r="L4373" i="6"/>
  <c r="Q4373" i="6" s="1"/>
  <c r="P4309" i="6"/>
  <c r="L4309" i="6"/>
  <c r="Q4309" i="6" s="1"/>
  <c r="P4245" i="6"/>
  <c r="L4245" i="6"/>
  <c r="Q4245" i="6" s="1"/>
  <c r="P4181" i="6"/>
  <c r="L4181" i="6"/>
  <c r="Q4181" i="6" s="1"/>
  <c r="P4117" i="6"/>
  <c r="L4117" i="6"/>
  <c r="Q4117" i="6" s="1"/>
  <c r="P4053" i="6"/>
  <c r="L4053" i="6"/>
  <c r="Q4053" i="6" s="1"/>
  <c r="P3989" i="6"/>
  <c r="L3989" i="6"/>
  <c r="Q3989" i="6" s="1"/>
  <c r="P3925" i="6"/>
  <c r="L3925" i="6"/>
  <c r="Q3925" i="6" s="1"/>
  <c r="P3861" i="6"/>
  <c r="L3861" i="6"/>
  <c r="Q3861" i="6" s="1"/>
  <c r="P3797" i="6"/>
  <c r="L3797" i="6"/>
  <c r="Q3797" i="6" s="1"/>
  <c r="P3733" i="6"/>
  <c r="L3733" i="6"/>
  <c r="Q3733" i="6" s="1"/>
  <c r="P3669" i="6"/>
  <c r="L3669" i="6"/>
  <c r="Q3669" i="6" s="1"/>
  <c r="L3605" i="6"/>
  <c r="Q3605" i="6" s="1"/>
  <c r="P3541" i="6"/>
  <c r="L3541" i="6"/>
  <c r="Q3541" i="6" s="1"/>
  <c r="P3477" i="6"/>
  <c r="L3477" i="6"/>
  <c r="Q3477" i="6" s="1"/>
  <c r="P3413" i="6"/>
  <c r="L3413" i="6"/>
  <c r="Q3413" i="6" s="1"/>
  <c r="P3349" i="6"/>
  <c r="L3349" i="6"/>
  <c r="Q3349" i="6" s="1"/>
  <c r="P3285" i="6"/>
  <c r="L3285" i="6"/>
  <c r="Q3285" i="6" s="1"/>
  <c r="P3221" i="6"/>
  <c r="L3221" i="6"/>
  <c r="Q3221" i="6" s="1"/>
  <c r="P3157" i="6"/>
  <c r="L3157" i="6"/>
  <c r="Q3157" i="6" s="1"/>
  <c r="P3093" i="6"/>
  <c r="L3093" i="6"/>
  <c r="Q3093" i="6" s="1"/>
  <c r="P3029" i="6"/>
  <c r="L3029" i="6"/>
  <c r="Q3029" i="6" s="1"/>
  <c r="P2965" i="6"/>
  <c r="L2965" i="6"/>
  <c r="Q2965" i="6" s="1"/>
  <c r="P2901" i="6"/>
  <c r="L2901" i="6"/>
  <c r="Q2901" i="6" s="1"/>
  <c r="P2837" i="6"/>
  <c r="L2837" i="6"/>
  <c r="Q2837" i="6" s="1"/>
  <c r="P2773" i="6"/>
  <c r="L2773" i="6"/>
  <c r="Q2773" i="6" s="1"/>
  <c r="P2709" i="6"/>
  <c r="L2709" i="6"/>
  <c r="Q2709" i="6" s="1"/>
  <c r="P2645" i="6"/>
  <c r="L2645" i="6"/>
  <c r="Q2645" i="6" s="1"/>
  <c r="P2581" i="6"/>
  <c r="L2581" i="6"/>
  <c r="Q2581" i="6" s="1"/>
  <c r="P2517" i="6"/>
  <c r="L2517" i="6"/>
  <c r="Q2517" i="6" s="1"/>
  <c r="P2453" i="6"/>
  <c r="L2453" i="6"/>
  <c r="Q2453" i="6" s="1"/>
  <c r="P2389" i="6"/>
  <c r="L2389" i="6"/>
  <c r="Q2389" i="6" s="1"/>
  <c r="P2325" i="6"/>
  <c r="L2325" i="6"/>
  <c r="Q2325" i="6" s="1"/>
  <c r="P2261" i="6"/>
  <c r="L2261" i="6"/>
  <c r="Q2261" i="6" s="1"/>
  <c r="P2197" i="6"/>
  <c r="L2197" i="6"/>
  <c r="Q2197" i="6" s="1"/>
  <c r="P2133" i="6"/>
  <c r="L2133" i="6"/>
  <c r="Q2133" i="6" s="1"/>
  <c r="L2069" i="6"/>
  <c r="Q2069" i="6" s="1"/>
  <c r="P2005" i="6"/>
  <c r="L2005" i="6"/>
  <c r="Q2005" i="6" s="1"/>
  <c r="P1941" i="6"/>
  <c r="L1941" i="6"/>
  <c r="Q1941" i="6" s="1"/>
  <c r="P1873" i="6"/>
  <c r="L1873" i="6"/>
  <c r="Q1873" i="6" s="1"/>
  <c r="P1800" i="6"/>
  <c r="L1800" i="6"/>
  <c r="Q1800" i="6" s="1"/>
  <c r="P1722" i="6"/>
  <c r="L1722" i="6"/>
  <c r="Q1722" i="6" s="1"/>
  <c r="P1620" i="6"/>
  <c r="L1620" i="6"/>
  <c r="Q1620" i="6" s="1"/>
  <c r="P1502" i="6"/>
  <c r="L1502" i="6"/>
  <c r="Q1502" i="6" s="1"/>
  <c r="P1332" i="6"/>
  <c r="L1332" i="6"/>
  <c r="Q1332" i="6" s="1"/>
  <c r="P1161" i="6"/>
  <c r="L1161" i="6"/>
  <c r="Q1161" i="6" s="1"/>
  <c r="P969" i="6"/>
  <c r="L969" i="6"/>
  <c r="Q969" i="6" s="1"/>
  <c r="P713" i="6"/>
  <c r="L713" i="6"/>
  <c r="Q713" i="6" s="1"/>
  <c r="P276" i="6"/>
  <c r="L276" i="6"/>
  <c r="Q276" i="6" s="1"/>
  <c r="M5845" i="6"/>
  <c r="N5845" i="6" s="1"/>
  <c r="M5333" i="6"/>
  <c r="N5333" i="6" s="1"/>
  <c r="M4821" i="6"/>
  <c r="N4821" i="6" s="1"/>
  <c r="M4309" i="6"/>
  <c r="N4309" i="6" s="1"/>
  <c r="M3797" i="6"/>
  <c r="N3797" i="6" s="1"/>
  <c r="M3285" i="6"/>
  <c r="N3285" i="6" s="1"/>
  <c r="M2032" i="6"/>
  <c r="N2032" i="6" s="1"/>
  <c r="P1875" i="6"/>
  <c r="L1875" i="6"/>
  <c r="Q1875" i="6" s="1"/>
  <c r="P1811" i="6"/>
  <c r="L1811" i="6"/>
  <c r="Q1811" i="6" s="1"/>
  <c r="P1747" i="6"/>
  <c r="L1747" i="6"/>
  <c r="Q1747" i="6" s="1"/>
  <c r="P1683" i="6"/>
  <c r="L1683" i="6"/>
  <c r="Q1683" i="6" s="1"/>
  <c r="P1619" i="6"/>
  <c r="L1619" i="6"/>
  <c r="Q1619" i="6" s="1"/>
  <c r="P1555" i="6"/>
  <c r="L1555" i="6"/>
  <c r="Q1555" i="6" s="1"/>
  <c r="P1491" i="6"/>
  <c r="L1491" i="6"/>
  <c r="Q1491" i="6" s="1"/>
  <c r="P1427" i="6"/>
  <c r="L1427" i="6"/>
  <c r="Q1427" i="6" s="1"/>
  <c r="P1363" i="6"/>
  <c r="L1363" i="6"/>
  <c r="Q1363" i="6" s="1"/>
  <c r="P1299" i="6"/>
  <c r="L1299" i="6"/>
  <c r="Q1299" i="6" s="1"/>
  <c r="P1235" i="6"/>
  <c r="L1235" i="6"/>
  <c r="Q1235" i="6" s="1"/>
  <c r="P1171" i="6"/>
  <c r="L1171" i="6"/>
  <c r="Q1171" i="6" s="1"/>
  <c r="P1107" i="6"/>
  <c r="L1107" i="6"/>
  <c r="Q1107" i="6" s="1"/>
  <c r="P1043" i="6"/>
  <c r="L1043" i="6"/>
  <c r="Q1043" i="6" s="1"/>
  <c r="P979" i="6"/>
  <c r="L979" i="6"/>
  <c r="Q979" i="6" s="1"/>
  <c r="P915" i="6"/>
  <c r="L915" i="6"/>
  <c r="Q915" i="6" s="1"/>
  <c r="P851" i="6"/>
  <c r="L851" i="6"/>
  <c r="Q851" i="6" s="1"/>
  <c r="P787" i="6"/>
  <c r="L787" i="6"/>
  <c r="Q787" i="6" s="1"/>
  <c r="P723" i="6"/>
  <c r="L723" i="6"/>
  <c r="Q723" i="6" s="1"/>
  <c r="P659" i="6"/>
  <c r="L659" i="6"/>
  <c r="Q659" i="6" s="1"/>
  <c r="P595" i="6"/>
  <c r="L595" i="6"/>
  <c r="Q595" i="6" s="1"/>
  <c r="P531" i="6"/>
  <c r="L531" i="6"/>
  <c r="Q531" i="6" s="1"/>
  <c r="P467" i="6"/>
  <c r="L467" i="6"/>
  <c r="Q467" i="6" s="1"/>
  <c r="P403" i="6"/>
  <c r="L403" i="6"/>
  <c r="Q403" i="6" s="1"/>
  <c r="P339" i="6"/>
  <c r="L339" i="6"/>
  <c r="Q339" i="6" s="1"/>
  <c r="P275" i="6"/>
  <c r="L275" i="6"/>
  <c r="Q275" i="6" s="1"/>
  <c r="P211" i="6"/>
  <c r="L211" i="6"/>
  <c r="Q211" i="6" s="1"/>
  <c r="P147" i="6"/>
  <c r="L147" i="6"/>
  <c r="Q147" i="6" s="1"/>
  <c r="P83" i="6"/>
  <c r="L83" i="6"/>
  <c r="Q83" i="6" s="1"/>
  <c r="P19" i="6"/>
  <c r="L19" i="6"/>
  <c r="Q19" i="6" s="1"/>
  <c r="M6036" i="6"/>
  <c r="N6036" i="6" s="1"/>
  <c r="M5972" i="6"/>
  <c r="N5972" i="6" s="1"/>
  <c r="M5908" i="6"/>
  <c r="N5908" i="6" s="1"/>
  <c r="M5844" i="6"/>
  <c r="N5844" i="6" s="1"/>
  <c r="M5780" i="6"/>
  <c r="N5780" i="6" s="1"/>
  <c r="M5716" i="6"/>
  <c r="N5716" i="6" s="1"/>
  <c r="M5652" i="6"/>
  <c r="N5652" i="6" s="1"/>
  <c r="M5588" i="6"/>
  <c r="N5588" i="6" s="1"/>
  <c r="M5524" i="6"/>
  <c r="N5524" i="6" s="1"/>
  <c r="M5460" i="6"/>
  <c r="N5460" i="6" s="1"/>
  <c r="M5396" i="6"/>
  <c r="N5396" i="6" s="1"/>
  <c r="M5332" i="6"/>
  <c r="N5332" i="6" s="1"/>
  <c r="M5268" i="6"/>
  <c r="N5268" i="6" s="1"/>
  <c r="M5204" i="6"/>
  <c r="N5204" i="6" s="1"/>
  <c r="M5140" i="6"/>
  <c r="N5140" i="6" s="1"/>
  <c r="M5076" i="6"/>
  <c r="N5076" i="6" s="1"/>
  <c r="M5012" i="6"/>
  <c r="N5012" i="6" s="1"/>
  <c r="M4948" i="6"/>
  <c r="N4948" i="6" s="1"/>
  <c r="M4884" i="6"/>
  <c r="N4884" i="6" s="1"/>
  <c r="M4820" i="6"/>
  <c r="N4820" i="6" s="1"/>
  <c r="M4756" i="6"/>
  <c r="N4756" i="6" s="1"/>
  <c r="M4692" i="6"/>
  <c r="N4692" i="6" s="1"/>
  <c r="M4628" i="6"/>
  <c r="N4628" i="6" s="1"/>
  <c r="M4564" i="6"/>
  <c r="N4564" i="6" s="1"/>
  <c r="M4500" i="6"/>
  <c r="N4500" i="6" s="1"/>
  <c r="M4436" i="6"/>
  <c r="N4436" i="6" s="1"/>
  <c r="M4372" i="6"/>
  <c r="N4372" i="6" s="1"/>
  <c r="M4308" i="6"/>
  <c r="N4308" i="6" s="1"/>
  <c r="M4244" i="6"/>
  <c r="N4244" i="6" s="1"/>
  <c r="M4180" i="6"/>
  <c r="N4180" i="6" s="1"/>
  <c r="M4116" i="6"/>
  <c r="N4116" i="6" s="1"/>
  <c r="M4052" i="6"/>
  <c r="N4052" i="6" s="1"/>
  <c r="M3988" i="6"/>
  <c r="N3988" i="6" s="1"/>
  <c r="M3924" i="6"/>
  <c r="N3924" i="6" s="1"/>
  <c r="M3860" i="6"/>
  <c r="N3860" i="6" s="1"/>
  <c r="M3796" i="6"/>
  <c r="N3796" i="6" s="1"/>
  <c r="M3732" i="6"/>
  <c r="N3732" i="6" s="1"/>
  <c r="M3668" i="6"/>
  <c r="N3668" i="6" s="1"/>
  <c r="M3604" i="6"/>
  <c r="N3604" i="6" s="1"/>
  <c r="M3540" i="6"/>
  <c r="N3540" i="6" s="1"/>
  <c r="M3476" i="6"/>
  <c r="N3476" i="6" s="1"/>
  <c r="M3412" i="6"/>
  <c r="N3412" i="6" s="1"/>
  <c r="M3348" i="6"/>
  <c r="N3348" i="6" s="1"/>
  <c r="M3284" i="6"/>
  <c r="N3284" i="6" s="1"/>
  <c r="M3212" i="6"/>
  <c r="N3212" i="6" s="1"/>
  <c r="M3138" i="6"/>
  <c r="N3138" i="6" s="1"/>
  <c r="M3048" i="6"/>
  <c r="N3048" i="6" s="1"/>
  <c r="M2882" i="6"/>
  <c r="N2882" i="6" s="1"/>
  <c r="M2712" i="6"/>
  <c r="N2712" i="6" s="1"/>
  <c r="M2538" i="6"/>
  <c r="N2538" i="6" s="1"/>
  <c r="M2282" i="6"/>
  <c r="N2282" i="6" s="1"/>
  <c r="M2026" i="6"/>
  <c r="N2026" i="6" s="1"/>
  <c r="M1770" i="6"/>
  <c r="N1770" i="6" s="1"/>
  <c r="M1258" i="6"/>
  <c r="N1258" i="6" s="1"/>
  <c r="M746" i="6"/>
  <c r="N746" i="6" s="1"/>
  <c r="M234" i="6"/>
  <c r="N234" i="6" s="1"/>
  <c r="P1538" i="6"/>
  <c r="L1538" i="6"/>
  <c r="Q1538" i="6" s="1"/>
  <c r="P1474" i="6"/>
  <c r="L1474" i="6"/>
  <c r="Q1474" i="6" s="1"/>
  <c r="P1410" i="6"/>
  <c r="L1410" i="6"/>
  <c r="Q1410" i="6" s="1"/>
  <c r="P1346" i="6"/>
  <c r="L1346" i="6"/>
  <c r="Q1346" i="6" s="1"/>
  <c r="P1282" i="6"/>
  <c r="L1282" i="6"/>
  <c r="Q1282" i="6" s="1"/>
  <c r="P1218" i="6"/>
  <c r="L1218" i="6"/>
  <c r="Q1218" i="6" s="1"/>
  <c r="P1154" i="6"/>
  <c r="L1154" i="6"/>
  <c r="Q1154" i="6" s="1"/>
  <c r="P1090" i="6"/>
  <c r="L1090" i="6"/>
  <c r="Q1090" i="6" s="1"/>
  <c r="P1026" i="6"/>
  <c r="L1026" i="6"/>
  <c r="Q1026" i="6" s="1"/>
  <c r="P962" i="6"/>
  <c r="L962" i="6"/>
  <c r="Q962" i="6" s="1"/>
  <c r="P898" i="6"/>
  <c r="L898" i="6"/>
  <c r="Q898" i="6" s="1"/>
  <c r="P834" i="6"/>
  <c r="L834" i="6"/>
  <c r="Q834" i="6" s="1"/>
  <c r="P770" i="6"/>
  <c r="L770" i="6"/>
  <c r="Q770" i="6" s="1"/>
  <c r="P4972" i="6"/>
  <c r="L4972" i="6"/>
  <c r="Q4972" i="6" s="1"/>
  <c r="P5094" i="6"/>
  <c r="L5094" i="6"/>
  <c r="Q5094" i="6" s="1"/>
  <c r="P2812" i="6"/>
  <c r="L2812" i="6"/>
  <c r="Q2812" i="6" s="1"/>
  <c r="P5156" i="6"/>
  <c r="L5156" i="6"/>
  <c r="Q5156" i="6" s="1"/>
  <c r="P2932" i="6"/>
  <c r="L2932" i="6"/>
  <c r="Q2932" i="6" s="1"/>
  <c r="P836" i="6"/>
  <c r="L836" i="6"/>
  <c r="Q836" i="6" s="1"/>
  <c r="P5444" i="6"/>
  <c r="L5444" i="6"/>
  <c r="Q5444" i="6" s="1"/>
  <c r="P3564" i="6"/>
  <c r="L3564" i="6"/>
  <c r="Q3564" i="6" s="1"/>
  <c r="M3981" i="6"/>
  <c r="N3981" i="6" s="1"/>
  <c r="P5020" i="6"/>
  <c r="L5020" i="6"/>
  <c r="Q5020" i="6" s="1"/>
  <c r="P2660" i="6"/>
  <c r="L2660" i="6"/>
  <c r="Q2660" i="6" s="1"/>
  <c r="P5502" i="6"/>
  <c r="L5502" i="6"/>
  <c r="Q5502" i="6" s="1"/>
  <c r="P3740" i="6"/>
  <c r="L3740" i="6"/>
  <c r="Q3740" i="6" s="1"/>
  <c r="P2204" i="6"/>
  <c r="L2204" i="6"/>
  <c r="Q2204" i="6" s="1"/>
  <c r="P5692" i="6"/>
  <c r="L5692" i="6"/>
  <c r="Q5692" i="6" s="1"/>
  <c r="P4308" i="6"/>
  <c r="L4308" i="6"/>
  <c r="Q4308" i="6" s="1"/>
  <c r="P1721" i="6"/>
  <c r="L1721" i="6"/>
  <c r="Q1721" i="6" s="1"/>
  <c r="P2308" i="6"/>
  <c r="L2308" i="6"/>
  <c r="Q2308" i="6" s="1"/>
  <c r="P2372" i="6"/>
  <c r="L2372" i="6"/>
  <c r="Q2372" i="6" s="1"/>
  <c r="P5430" i="6"/>
  <c r="L5430" i="6"/>
  <c r="Q5430" i="6" s="1"/>
  <c r="P5622" i="6"/>
  <c r="L5622" i="6"/>
  <c r="Q5622" i="6" s="1"/>
  <c r="L5640" i="6"/>
  <c r="Q5640" i="6" s="1"/>
  <c r="P4998" i="6"/>
  <c r="L4998" i="6"/>
  <c r="Q4998" i="6" s="1"/>
  <c r="P4156" i="6"/>
  <c r="L4156" i="6"/>
  <c r="Q4156" i="6" s="1"/>
  <c r="P2620" i="6"/>
  <c r="L2620" i="6"/>
  <c r="Q2620" i="6" s="1"/>
  <c r="P6022" i="6"/>
  <c r="L6022" i="6"/>
  <c r="Q6022" i="6" s="1"/>
  <c r="P5510" i="6"/>
  <c r="L5510" i="6"/>
  <c r="Q5510" i="6" s="1"/>
  <c r="P4804" i="6"/>
  <c r="L4804" i="6"/>
  <c r="Q4804" i="6" s="1"/>
  <c r="P4276" i="6"/>
  <c r="L4276" i="6"/>
  <c r="Q4276" i="6" s="1"/>
  <c r="M5581" i="6"/>
  <c r="N5581" i="6" s="1"/>
  <c r="L5892" i="6"/>
  <c r="Q5892" i="6" s="1"/>
  <c r="P5374" i="6"/>
  <c r="L5374" i="6"/>
  <c r="Q5374" i="6" s="1"/>
  <c r="P4606" i="6"/>
  <c r="L4606" i="6"/>
  <c r="Q4606" i="6" s="1"/>
  <c r="P3372" i="6"/>
  <c r="L3372" i="6"/>
  <c r="Q3372" i="6" s="1"/>
  <c r="P2348" i="6"/>
  <c r="L2348" i="6"/>
  <c r="Q2348" i="6" s="1"/>
  <c r="P5760" i="6"/>
  <c r="L5760" i="6"/>
  <c r="Q5760" i="6" s="1"/>
  <c r="P5180" i="6"/>
  <c r="L5180" i="6"/>
  <c r="Q5180" i="6" s="1"/>
  <c r="P4412" i="6"/>
  <c r="L4412" i="6"/>
  <c r="Q4412" i="6" s="1"/>
  <c r="P3492" i="6"/>
  <c r="L3492" i="6"/>
  <c r="Q3492" i="6" s="1"/>
  <c r="P2468" i="6"/>
  <c r="L2468" i="6"/>
  <c r="Q2468" i="6" s="1"/>
  <c r="P1028" i="6"/>
  <c r="L1028" i="6"/>
  <c r="Q1028" i="6" s="1"/>
  <c r="P5950" i="6"/>
  <c r="L5950" i="6"/>
  <c r="Q5950" i="6" s="1"/>
  <c r="P5608" i="6"/>
  <c r="L5608" i="6"/>
  <c r="Q5608" i="6" s="1"/>
  <c r="P5206" i="6"/>
  <c r="L5206" i="6"/>
  <c r="Q5206" i="6" s="1"/>
  <c r="P4694" i="6"/>
  <c r="L4694" i="6"/>
  <c r="Q4694" i="6" s="1"/>
  <c r="P4060" i="6"/>
  <c r="L4060" i="6"/>
  <c r="Q4060" i="6" s="1"/>
  <c r="P3036" i="6"/>
  <c r="L3036" i="6"/>
  <c r="Q3036" i="6" s="1"/>
  <c r="M3853" i="6"/>
  <c r="N3853" i="6" s="1"/>
  <c r="P5968" i="6"/>
  <c r="L5968" i="6"/>
  <c r="Q5968" i="6" s="1"/>
  <c r="P4468" i="6"/>
  <c r="L4468" i="6"/>
  <c r="Q4468" i="6" s="1"/>
  <c r="P3332" i="6"/>
  <c r="L3332" i="6"/>
  <c r="Q3332" i="6" s="1"/>
  <c r="P5708" i="6"/>
  <c r="L5708" i="6"/>
  <c r="Q5708" i="6" s="1"/>
  <c r="P3396" i="6"/>
  <c r="L3396" i="6"/>
  <c r="Q3396" i="6" s="1"/>
  <c r="P5728" i="6"/>
  <c r="L5728" i="6"/>
  <c r="Q5728" i="6" s="1"/>
  <c r="P3460" i="6"/>
  <c r="L3460" i="6"/>
  <c r="Q3460" i="6" s="1"/>
  <c r="P5750" i="6"/>
  <c r="L5750" i="6"/>
  <c r="Q5750" i="6" s="1"/>
  <c r="P3524" i="6"/>
  <c r="L3524" i="6"/>
  <c r="Q3524" i="6" s="1"/>
  <c r="P5772" i="6"/>
  <c r="L5772" i="6"/>
  <c r="Q5772" i="6" s="1"/>
  <c r="P4100" i="6"/>
  <c r="L4100" i="6"/>
  <c r="Q4100" i="6" s="1"/>
  <c r="P5964" i="6"/>
  <c r="L5964" i="6"/>
  <c r="Q5964" i="6" s="1"/>
  <c r="P5940" i="6"/>
  <c r="L5940" i="6"/>
  <c r="Q5940" i="6" s="1"/>
  <c r="P5768" i="6"/>
  <c r="L5768" i="6"/>
  <c r="Q5768" i="6" s="1"/>
  <c r="P5598" i="6"/>
  <c r="L5598" i="6"/>
  <c r="Q5598" i="6" s="1"/>
  <c r="P5428" i="6"/>
  <c r="L5428" i="6"/>
  <c r="Q5428" i="6" s="1"/>
  <c r="P5190" i="6"/>
  <c r="L5190" i="6"/>
  <c r="Q5190" i="6" s="1"/>
  <c r="P4934" i="6"/>
  <c r="L4934" i="6"/>
  <c r="Q4934" i="6" s="1"/>
  <c r="P4678" i="6"/>
  <c r="L4678" i="6"/>
  <c r="Q4678" i="6" s="1"/>
  <c r="P4422" i="6"/>
  <c r="L4422" i="6"/>
  <c r="Q4422" i="6" s="1"/>
  <c r="P4028" i="6"/>
  <c r="L4028" i="6"/>
  <c r="Q4028" i="6" s="1"/>
  <c r="P3516" i="6"/>
  <c r="L3516" i="6"/>
  <c r="Q3516" i="6" s="1"/>
  <c r="P3004" i="6"/>
  <c r="L3004" i="6"/>
  <c r="Q3004" i="6" s="1"/>
  <c r="P2492" i="6"/>
  <c r="L2492" i="6"/>
  <c r="Q2492" i="6" s="1"/>
  <c r="P1980" i="6"/>
  <c r="L1980" i="6"/>
  <c r="Q1980" i="6" s="1"/>
  <c r="P1094" i="6"/>
  <c r="L1094" i="6"/>
  <c r="Q1094" i="6" s="1"/>
  <c r="M3597" i="6"/>
  <c r="N3597" i="6" s="1"/>
  <c r="P5980" i="6"/>
  <c r="L5980" i="6"/>
  <c r="Q5980" i="6" s="1"/>
  <c r="P5808" i="6"/>
  <c r="L5808" i="6"/>
  <c r="Q5808" i="6" s="1"/>
  <c r="P5638" i="6"/>
  <c r="L5638" i="6"/>
  <c r="Q5638" i="6" s="1"/>
  <c r="P5468" i="6"/>
  <c r="L5468" i="6"/>
  <c r="Q5468" i="6" s="1"/>
  <c r="P5252" i="6"/>
  <c r="L5252" i="6"/>
  <c r="Q5252" i="6" s="1"/>
  <c r="P4996" i="6"/>
  <c r="L4996" i="6"/>
  <c r="Q4996" i="6" s="1"/>
  <c r="P4740" i="6"/>
  <c r="L4740" i="6"/>
  <c r="Q4740" i="6" s="1"/>
  <c r="P4484" i="6"/>
  <c r="L4484" i="6"/>
  <c r="Q4484" i="6" s="1"/>
  <c r="P4148" i="6"/>
  <c r="L4148" i="6"/>
  <c r="Q4148" i="6" s="1"/>
  <c r="P3636" i="6"/>
  <c r="L3636" i="6"/>
  <c r="Q3636" i="6" s="1"/>
  <c r="P3124" i="6"/>
  <c r="L3124" i="6"/>
  <c r="Q3124" i="6" s="1"/>
  <c r="P2612" i="6"/>
  <c r="L2612" i="6"/>
  <c r="Q2612" i="6" s="1"/>
  <c r="P2100" i="6"/>
  <c r="L2100" i="6"/>
  <c r="Q2100" i="6" s="1"/>
  <c r="P1414" i="6"/>
  <c r="L1414" i="6"/>
  <c r="Q1414" i="6" s="1"/>
  <c r="M4557" i="6"/>
  <c r="N4557" i="6" s="1"/>
  <c r="P6020" i="6"/>
  <c r="L6020" i="6"/>
  <c r="Q6020" i="6" s="1"/>
  <c r="P5848" i="6"/>
  <c r="L5848" i="6"/>
  <c r="Q5848" i="6" s="1"/>
  <c r="P5678" i="6"/>
  <c r="L5678" i="6"/>
  <c r="Q5678" i="6" s="1"/>
  <c r="P5508" i="6"/>
  <c r="L5508" i="6"/>
  <c r="Q5508" i="6" s="1"/>
  <c r="P5310" i="6"/>
  <c r="L5310" i="6"/>
  <c r="Q5310" i="6" s="1"/>
  <c r="P5054" i="6"/>
  <c r="L5054" i="6"/>
  <c r="Q5054" i="6" s="1"/>
  <c r="P4798" i="6"/>
  <c r="L4798" i="6"/>
  <c r="Q4798" i="6" s="1"/>
  <c r="P4542" i="6"/>
  <c r="L4542" i="6"/>
  <c r="Q4542" i="6" s="1"/>
  <c r="P4268" i="6"/>
  <c r="L4268" i="6"/>
  <c r="Q4268" i="6" s="1"/>
  <c r="P3756" i="6"/>
  <c r="L3756" i="6"/>
  <c r="Q3756" i="6" s="1"/>
  <c r="P3244" i="6"/>
  <c r="L3244" i="6"/>
  <c r="Q3244" i="6" s="1"/>
  <c r="P2732" i="6"/>
  <c r="L2732" i="6"/>
  <c r="Q2732" i="6" s="1"/>
  <c r="P2220" i="6"/>
  <c r="L2220" i="6"/>
  <c r="Q2220" i="6" s="1"/>
  <c r="P1657" i="6"/>
  <c r="L1657" i="6"/>
  <c r="Q1657" i="6" s="1"/>
  <c r="M5517" i="6"/>
  <c r="N5517" i="6" s="1"/>
  <c r="L6060" i="6"/>
  <c r="Q6060" i="6" s="1"/>
  <c r="P5888" i="6"/>
  <c r="L5888" i="6"/>
  <c r="Q5888" i="6" s="1"/>
  <c r="P5718" i="6"/>
  <c r="L5718" i="6"/>
  <c r="Q5718" i="6" s="1"/>
  <c r="P5548" i="6"/>
  <c r="L5548" i="6"/>
  <c r="Q5548" i="6" s="1"/>
  <c r="P5372" i="6"/>
  <c r="L5372" i="6"/>
  <c r="Q5372" i="6" s="1"/>
  <c r="P5116" i="6"/>
  <c r="L5116" i="6"/>
  <c r="Q5116" i="6" s="1"/>
  <c r="P4860" i="6"/>
  <c r="L4860" i="6"/>
  <c r="Q4860" i="6" s="1"/>
  <c r="P4604" i="6"/>
  <c r="L4604" i="6"/>
  <c r="Q4604" i="6" s="1"/>
  <c r="P4348" i="6"/>
  <c r="L4348" i="6"/>
  <c r="Q4348" i="6" s="1"/>
  <c r="P3876" i="6"/>
  <c r="L3876" i="6"/>
  <c r="Q3876" i="6" s="1"/>
  <c r="P3364" i="6"/>
  <c r="L3364" i="6"/>
  <c r="Q3364" i="6" s="1"/>
  <c r="P2852" i="6"/>
  <c r="L2852" i="6"/>
  <c r="Q2852" i="6" s="1"/>
  <c r="P2340" i="6"/>
  <c r="L2340" i="6"/>
  <c r="Q2340" i="6" s="1"/>
  <c r="P1817" i="6"/>
  <c r="L1817" i="6"/>
  <c r="Q1817" i="6" s="1"/>
  <c r="P396" i="6"/>
  <c r="L396" i="6"/>
  <c r="Q396" i="6" s="1"/>
  <c r="P6078" i="6"/>
  <c r="L6078" i="6"/>
  <c r="Q6078" i="6" s="1"/>
  <c r="P5908" i="6"/>
  <c r="L5908" i="6"/>
  <c r="Q5908" i="6" s="1"/>
  <c r="P5736" i="6"/>
  <c r="L5736" i="6"/>
  <c r="Q5736" i="6" s="1"/>
  <c r="P5566" i="6"/>
  <c r="L5566" i="6"/>
  <c r="Q5566" i="6" s="1"/>
  <c r="P5396" i="6"/>
  <c r="L5396" i="6"/>
  <c r="Q5396" i="6" s="1"/>
  <c r="P5142" i="6"/>
  <c r="L5142" i="6"/>
  <c r="Q5142" i="6" s="1"/>
  <c r="P4886" i="6"/>
  <c r="L4886" i="6"/>
  <c r="Q4886" i="6" s="1"/>
  <c r="P4630" i="6"/>
  <c r="L4630" i="6"/>
  <c r="Q4630" i="6" s="1"/>
  <c r="P4374" i="6"/>
  <c r="L4374" i="6"/>
  <c r="Q4374" i="6" s="1"/>
  <c r="P3932" i="6"/>
  <c r="L3932" i="6"/>
  <c r="Q3932" i="6" s="1"/>
  <c r="P3420" i="6"/>
  <c r="L3420" i="6"/>
  <c r="Q3420" i="6" s="1"/>
  <c r="P2908" i="6"/>
  <c r="L2908" i="6"/>
  <c r="Q2908" i="6" s="1"/>
  <c r="P2396" i="6"/>
  <c r="L2396" i="6"/>
  <c r="Q2396" i="6" s="1"/>
  <c r="P1881" i="6"/>
  <c r="L1881" i="6"/>
  <c r="Q1881" i="6" s="1"/>
  <c r="P740" i="6"/>
  <c r="L740" i="6"/>
  <c r="Q740" i="6" s="1"/>
  <c r="M2256" i="6"/>
  <c r="N2256" i="6" s="1"/>
  <c r="P5926" i="6"/>
  <c r="L5926" i="6"/>
  <c r="Q5926" i="6" s="1"/>
  <c r="P5756" i="6"/>
  <c r="L5756" i="6"/>
  <c r="Q5756" i="6" s="1"/>
  <c r="P5584" i="6"/>
  <c r="L5584" i="6"/>
  <c r="Q5584" i="6" s="1"/>
  <c r="P5414" i="6"/>
  <c r="L5414" i="6"/>
  <c r="Q5414" i="6" s="1"/>
  <c r="P5172" i="6"/>
  <c r="L5172" i="6"/>
  <c r="Q5172" i="6" s="1"/>
  <c r="P4916" i="6"/>
  <c r="L4916" i="6"/>
  <c r="Q4916" i="6" s="1"/>
  <c r="P4660" i="6"/>
  <c r="L4660" i="6"/>
  <c r="Q4660" i="6" s="1"/>
  <c r="P4404" i="6"/>
  <c r="L4404" i="6"/>
  <c r="Q4404" i="6" s="1"/>
  <c r="P3988" i="6"/>
  <c r="L3988" i="6"/>
  <c r="Q3988" i="6" s="1"/>
  <c r="P3476" i="6"/>
  <c r="L3476" i="6"/>
  <c r="Q3476" i="6" s="1"/>
  <c r="P2964" i="6"/>
  <c r="L2964" i="6"/>
  <c r="Q2964" i="6" s="1"/>
  <c r="P2452" i="6"/>
  <c r="L2452" i="6"/>
  <c r="Q2452" i="6" s="1"/>
  <c r="P1940" i="6"/>
  <c r="L1940" i="6"/>
  <c r="Q1940" i="6" s="1"/>
  <c r="P964" i="6"/>
  <c r="L964" i="6"/>
  <c r="Q964" i="6" s="1"/>
  <c r="M3277" i="6"/>
  <c r="N3277" i="6" s="1"/>
  <c r="P5944" i="6"/>
  <c r="L5944" i="6"/>
  <c r="Q5944" i="6" s="1"/>
  <c r="P5774" i="6"/>
  <c r="L5774" i="6"/>
  <c r="Q5774" i="6" s="1"/>
  <c r="L5604" i="6"/>
  <c r="Q5604" i="6" s="1"/>
  <c r="P5432" i="6"/>
  <c r="L5432" i="6"/>
  <c r="Q5432" i="6" s="1"/>
  <c r="P5198" i="6"/>
  <c r="L5198" i="6"/>
  <c r="Q5198" i="6" s="1"/>
  <c r="P4942" i="6"/>
  <c r="L4942" i="6"/>
  <c r="Q4942" i="6" s="1"/>
  <c r="P4686" i="6"/>
  <c r="L4686" i="6"/>
  <c r="Q4686" i="6" s="1"/>
  <c r="P4430" i="6"/>
  <c r="L4430" i="6"/>
  <c r="Q4430" i="6" s="1"/>
  <c r="P4044" i="6"/>
  <c r="L4044" i="6"/>
  <c r="Q4044" i="6" s="1"/>
  <c r="P3532" i="6"/>
  <c r="L3532" i="6"/>
  <c r="Q3532" i="6" s="1"/>
  <c r="L3020" i="6"/>
  <c r="Q3020" i="6" s="1"/>
  <c r="P2508" i="6"/>
  <c r="L2508" i="6"/>
  <c r="Q2508" i="6" s="1"/>
  <c r="P1996" i="6"/>
  <c r="L1996" i="6"/>
  <c r="Q1996" i="6" s="1"/>
  <c r="P1137" i="6"/>
  <c r="L1137" i="6"/>
  <c r="Q1137" i="6" s="1"/>
  <c r="M3725" i="6"/>
  <c r="N3725" i="6" s="1"/>
  <c r="P6051" i="6"/>
  <c r="L6051" i="6"/>
  <c r="Q6051" i="6" s="1"/>
  <c r="P5987" i="6"/>
  <c r="L5987" i="6"/>
  <c r="Q5987" i="6" s="1"/>
  <c r="L5923" i="6"/>
  <c r="Q5923" i="6" s="1"/>
  <c r="L5859" i="6"/>
  <c r="Q5859" i="6" s="1"/>
  <c r="P5795" i="6"/>
  <c r="L5795" i="6"/>
  <c r="Q5795" i="6" s="1"/>
  <c r="L5731" i="6"/>
  <c r="Q5731" i="6" s="1"/>
  <c r="P5667" i="6"/>
  <c r="L5667" i="6"/>
  <c r="Q5667" i="6" s="1"/>
  <c r="P5603" i="6"/>
  <c r="L5603" i="6"/>
  <c r="Q5603" i="6" s="1"/>
  <c r="P5539" i="6"/>
  <c r="L5539" i="6"/>
  <c r="Q5539" i="6" s="1"/>
  <c r="P5475" i="6"/>
  <c r="L5475" i="6"/>
  <c r="Q5475" i="6" s="1"/>
  <c r="P5411" i="6"/>
  <c r="L5411" i="6"/>
  <c r="Q5411" i="6" s="1"/>
  <c r="P5347" i="6"/>
  <c r="L5347" i="6"/>
  <c r="Q5347" i="6" s="1"/>
  <c r="L5283" i="6"/>
  <c r="Q5283" i="6" s="1"/>
  <c r="P5219" i="6"/>
  <c r="L5219" i="6"/>
  <c r="Q5219" i="6" s="1"/>
  <c r="P5155" i="6"/>
  <c r="L5155" i="6"/>
  <c r="Q5155" i="6" s="1"/>
  <c r="P5091" i="6"/>
  <c r="L5091" i="6"/>
  <c r="Q5091" i="6" s="1"/>
  <c r="L5027" i="6"/>
  <c r="Q5027" i="6" s="1"/>
  <c r="P4963" i="6"/>
  <c r="L4963" i="6"/>
  <c r="Q4963" i="6" s="1"/>
  <c r="P4899" i="6"/>
  <c r="L4899" i="6"/>
  <c r="Q4899" i="6" s="1"/>
  <c r="P4835" i="6"/>
  <c r="L4835" i="6"/>
  <c r="Q4835" i="6" s="1"/>
  <c r="L4771" i="6"/>
  <c r="Q4771" i="6" s="1"/>
  <c r="P4707" i="6"/>
  <c r="L4707" i="6"/>
  <c r="Q4707" i="6" s="1"/>
  <c r="P4643" i="6"/>
  <c r="L4643" i="6"/>
  <c r="Q4643" i="6" s="1"/>
  <c r="P4579" i="6"/>
  <c r="L4579" i="6"/>
  <c r="Q4579" i="6" s="1"/>
  <c r="L4515" i="6"/>
  <c r="Q4515" i="6" s="1"/>
  <c r="P4451" i="6"/>
  <c r="L4451" i="6"/>
  <c r="Q4451" i="6" s="1"/>
  <c r="P4387" i="6"/>
  <c r="L4387" i="6"/>
  <c r="Q4387" i="6" s="1"/>
  <c r="P4323" i="6"/>
  <c r="L4323" i="6"/>
  <c r="Q4323" i="6" s="1"/>
  <c r="L4259" i="6"/>
  <c r="Q4259" i="6" s="1"/>
  <c r="P4195" i="6"/>
  <c r="L4195" i="6"/>
  <c r="Q4195" i="6" s="1"/>
  <c r="P4131" i="6"/>
  <c r="L4131" i="6"/>
  <c r="Q4131" i="6" s="1"/>
  <c r="P4067" i="6"/>
  <c r="L4067" i="6"/>
  <c r="Q4067" i="6" s="1"/>
  <c r="L4003" i="6"/>
  <c r="Q4003" i="6" s="1"/>
  <c r="P3939" i="6"/>
  <c r="L3939" i="6"/>
  <c r="Q3939" i="6" s="1"/>
  <c r="P3875" i="6"/>
  <c r="L3875" i="6"/>
  <c r="Q3875" i="6" s="1"/>
  <c r="P3811" i="6"/>
  <c r="L3811" i="6"/>
  <c r="Q3811" i="6" s="1"/>
  <c r="L3747" i="6"/>
  <c r="Q3747" i="6" s="1"/>
  <c r="P3683" i="6"/>
  <c r="L3683" i="6"/>
  <c r="Q3683" i="6" s="1"/>
  <c r="P3619" i="6"/>
  <c r="L3619" i="6"/>
  <c r="Q3619" i="6" s="1"/>
  <c r="P3555" i="6"/>
  <c r="L3555" i="6"/>
  <c r="Q3555" i="6" s="1"/>
  <c r="P3491" i="6"/>
  <c r="L3491" i="6"/>
  <c r="Q3491" i="6" s="1"/>
  <c r="P3427" i="6"/>
  <c r="L3427" i="6"/>
  <c r="Q3427" i="6" s="1"/>
  <c r="P3363" i="6"/>
  <c r="L3363" i="6"/>
  <c r="Q3363" i="6" s="1"/>
  <c r="P3299" i="6"/>
  <c r="L3299" i="6"/>
  <c r="Q3299" i="6" s="1"/>
  <c r="P3235" i="6"/>
  <c r="L3235" i="6"/>
  <c r="Q3235" i="6" s="1"/>
  <c r="P3171" i="6"/>
  <c r="L3171" i="6"/>
  <c r="Q3171" i="6" s="1"/>
  <c r="P3107" i="6"/>
  <c r="L3107" i="6"/>
  <c r="Q3107" i="6" s="1"/>
  <c r="P3043" i="6"/>
  <c r="L3043" i="6"/>
  <c r="Q3043" i="6" s="1"/>
  <c r="P2979" i="6"/>
  <c r="L2979" i="6"/>
  <c r="Q2979" i="6" s="1"/>
  <c r="P2915" i="6"/>
  <c r="L2915" i="6"/>
  <c r="Q2915" i="6" s="1"/>
  <c r="P2851" i="6"/>
  <c r="L2851" i="6"/>
  <c r="Q2851" i="6" s="1"/>
  <c r="P2787" i="6"/>
  <c r="L2787" i="6"/>
  <c r="Q2787" i="6" s="1"/>
  <c r="P2723" i="6"/>
  <c r="L2723" i="6"/>
  <c r="Q2723" i="6" s="1"/>
  <c r="P2659" i="6"/>
  <c r="L2659" i="6"/>
  <c r="Q2659" i="6" s="1"/>
  <c r="P2595" i="6"/>
  <c r="L2595" i="6"/>
  <c r="Q2595" i="6" s="1"/>
  <c r="P2531" i="6"/>
  <c r="L2531" i="6"/>
  <c r="Q2531" i="6" s="1"/>
  <c r="P2467" i="6"/>
  <c r="L2467" i="6"/>
  <c r="Q2467" i="6" s="1"/>
  <c r="P2403" i="6"/>
  <c r="L2403" i="6"/>
  <c r="Q2403" i="6" s="1"/>
  <c r="P2339" i="6"/>
  <c r="L2339" i="6"/>
  <c r="Q2339" i="6" s="1"/>
  <c r="P2275" i="6"/>
  <c r="L2275" i="6"/>
  <c r="Q2275" i="6" s="1"/>
  <c r="P2211" i="6"/>
  <c r="L2211" i="6"/>
  <c r="Q2211" i="6" s="1"/>
  <c r="P2147" i="6"/>
  <c r="L2147" i="6"/>
  <c r="Q2147" i="6" s="1"/>
  <c r="P2083" i="6"/>
  <c r="L2083" i="6"/>
  <c r="Q2083" i="6" s="1"/>
  <c r="P2019" i="6"/>
  <c r="L2019" i="6"/>
  <c r="Q2019" i="6" s="1"/>
  <c r="P1955" i="6"/>
  <c r="L1955" i="6"/>
  <c r="Q1955" i="6" s="1"/>
  <c r="P1889" i="6"/>
  <c r="L1889" i="6"/>
  <c r="Q1889" i="6" s="1"/>
  <c r="P1816" i="6"/>
  <c r="L1816" i="6"/>
  <c r="Q1816" i="6" s="1"/>
  <c r="P1743" i="6"/>
  <c r="L1743" i="6"/>
  <c r="Q1743" i="6" s="1"/>
  <c r="P1642" i="6"/>
  <c r="L1642" i="6"/>
  <c r="Q1642" i="6" s="1"/>
  <c r="P1532" i="6"/>
  <c r="L1532" i="6"/>
  <c r="Q1532" i="6" s="1"/>
  <c r="P1369" i="6"/>
  <c r="L1369" i="6"/>
  <c r="Q1369" i="6" s="1"/>
  <c r="P1198" i="6"/>
  <c r="L1198" i="6"/>
  <c r="Q1198" i="6" s="1"/>
  <c r="P1025" i="6"/>
  <c r="L1025" i="6"/>
  <c r="Q1025" i="6" s="1"/>
  <c r="P769" i="6"/>
  <c r="L769" i="6"/>
  <c r="Q769" i="6" s="1"/>
  <c r="P388" i="6"/>
  <c r="L388" i="6"/>
  <c r="Q388" i="6" s="1"/>
  <c r="M5957" i="6"/>
  <c r="N5957" i="6" s="1"/>
  <c r="M5445" i="6"/>
  <c r="N5445" i="6" s="1"/>
  <c r="M4933" i="6"/>
  <c r="N4933" i="6" s="1"/>
  <c r="M4421" i="6"/>
  <c r="N4421" i="6" s="1"/>
  <c r="M3909" i="6"/>
  <c r="N3909" i="6" s="1"/>
  <c r="M3397" i="6"/>
  <c r="N3397" i="6" s="1"/>
  <c r="M2480" i="6"/>
  <c r="N2480" i="6" s="1"/>
  <c r="P6082" i="6"/>
  <c r="L6082" i="6"/>
  <c r="Q6082" i="6" s="1"/>
  <c r="P6018" i="6"/>
  <c r="L6018" i="6"/>
  <c r="Q6018" i="6" s="1"/>
  <c r="P5954" i="6"/>
  <c r="L5954" i="6"/>
  <c r="Q5954" i="6" s="1"/>
  <c r="P5890" i="6"/>
  <c r="L5890" i="6"/>
  <c r="Q5890" i="6" s="1"/>
  <c r="P5826" i="6"/>
  <c r="L5826" i="6"/>
  <c r="Q5826" i="6" s="1"/>
  <c r="P5762" i="6"/>
  <c r="L5762" i="6"/>
  <c r="Q5762" i="6" s="1"/>
  <c r="P5698" i="6"/>
  <c r="L5698" i="6"/>
  <c r="Q5698" i="6" s="1"/>
  <c r="P5634" i="6"/>
  <c r="L5634" i="6"/>
  <c r="Q5634" i="6" s="1"/>
  <c r="P5570" i="6"/>
  <c r="L5570" i="6"/>
  <c r="Q5570" i="6" s="1"/>
  <c r="P5506" i="6"/>
  <c r="L5506" i="6"/>
  <c r="Q5506" i="6" s="1"/>
  <c r="L5442" i="6"/>
  <c r="Q5442" i="6" s="1"/>
  <c r="P5378" i="6"/>
  <c r="L5378" i="6"/>
  <c r="Q5378" i="6" s="1"/>
  <c r="P5314" i="6"/>
  <c r="L5314" i="6"/>
  <c r="Q5314" i="6" s="1"/>
  <c r="P5250" i="6"/>
  <c r="L5250" i="6"/>
  <c r="Q5250" i="6" s="1"/>
  <c r="L5186" i="6"/>
  <c r="Q5186" i="6" s="1"/>
  <c r="P5122" i="6"/>
  <c r="L5122" i="6"/>
  <c r="Q5122" i="6" s="1"/>
  <c r="P5058" i="6"/>
  <c r="L5058" i="6"/>
  <c r="Q5058" i="6" s="1"/>
  <c r="P4994" i="6"/>
  <c r="L4994" i="6"/>
  <c r="Q4994" i="6" s="1"/>
  <c r="L4930" i="6"/>
  <c r="Q4930" i="6" s="1"/>
  <c r="P4866" i="6"/>
  <c r="L4866" i="6"/>
  <c r="Q4866" i="6" s="1"/>
  <c r="P4802" i="6"/>
  <c r="L4802" i="6"/>
  <c r="Q4802" i="6" s="1"/>
  <c r="P4738" i="6"/>
  <c r="L4738" i="6"/>
  <c r="Q4738" i="6" s="1"/>
  <c r="L4674" i="6"/>
  <c r="Q4674" i="6" s="1"/>
  <c r="P4610" i="6"/>
  <c r="L4610" i="6"/>
  <c r="Q4610" i="6" s="1"/>
  <c r="P4546" i="6"/>
  <c r="L4546" i="6"/>
  <c r="Q4546" i="6" s="1"/>
  <c r="P4482" i="6"/>
  <c r="L4482" i="6"/>
  <c r="Q4482" i="6" s="1"/>
  <c r="L4418" i="6"/>
  <c r="Q4418" i="6" s="1"/>
  <c r="P4354" i="6"/>
  <c r="L4354" i="6"/>
  <c r="Q4354" i="6" s="1"/>
  <c r="P4290" i="6"/>
  <c r="L4290" i="6"/>
  <c r="Q4290" i="6" s="1"/>
  <c r="P4226" i="6"/>
  <c r="L4226" i="6"/>
  <c r="Q4226" i="6" s="1"/>
  <c r="L4162" i="6"/>
  <c r="Q4162" i="6" s="1"/>
  <c r="P4098" i="6"/>
  <c r="L4098" i="6"/>
  <c r="Q4098" i="6" s="1"/>
  <c r="P4034" i="6"/>
  <c r="L4034" i="6"/>
  <c r="Q4034" i="6" s="1"/>
  <c r="P3970" i="6"/>
  <c r="L3970" i="6"/>
  <c r="Q3970" i="6" s="1"/>
  <c r="L3906" i="6"/>
  <c r="Q3906" i="6" s="1"/>
  <c r="P3842" i="6"/>
  <c r="L3842" i="6"/>
  <c r="Q3842" i="6" s="1"/>
  <c r="P3778" i="6"/>
  <c r="L3778" i="6"/>
  <c r="Q3778" i="6" s="1"/>
  <c r="P3714" i="6"/>
  <c r="L3714" i="6"/>
  <c r="Q3714" i="6" s="1"/>
  <c r="P3650" i="6"/>
  <c r="L3650" i="6"/>
  <c r="Q3650" i="6" s="1"/>
  <c r="P3586" i="6"/>
  <c r="L3586" i="6"/>
  <c r="Q3586" i="6" s="1"/>
  <c r="P3522" i="6"/>
  <c r="L3522" i="6"/>
  <c r="Q3522" i="6" s="1"/>
  <c r="P3458" i="6"/>
  <c r="L3458" i="6"/>
  <c r="Q3458" i="6" s="1"/>
  <c r="P3394" i="6"/>
  <c r="L3394" i="6"/>
  <c r="Q3394" i="6" s="1"/>
  <c r="P3330" i="6"/>
  <c r="L3330" i="6"/>
  <c r="Q3330" i="6" s="1"/>
  <c r="P3266" i="6"/>
  <c r="L3266" i="6"/>
  <c r="Q3266" i="6" s="1"/>
  <c r="P3202" i="6"/>
  <c r="L3202" i="6"/>
  <c r="Q3202" i="6" s="1"/>
  <c r="P3138" i="6"/>
  <c r="L3138" i="6"/>
  <c r="Q3138" i="6" s="1"/>
  <c r="P3074" i="6"/>
  <c r="L3074" i="6"/>
  <c r="Q3074" i="6" s="1"/>
  <c r="P3010" i="6"/>
  <c r="L3010" i="6"/>
  <c r="Q3010" i="6" s="1"/>
  <c r="P2946" i="6"/>
  <c r="L2946" i="6"/>
  <c r="Q2946" i="6" s="1"/>
  <c r="P2882" i="6"/>
  <c r="L2882" i="6"/>
  <c r="Q2882" i="6" s="1"/>
  <c r="P2818" i="6"/>
  <c r="L2818" i="6"/>
  <c r="Q2818" i="6" s="1"/>
  <c r="P2754" i="6"/>
  <c r="L2754" i="6"/>
  <c r="Q2754" i="6" s="1"/>
  <c r="P2690" i="6"/>
  <c r="L2690" i="6"/>
  <c r="Q2690" i="6" s="1"/>
  <c r="P2626" i="6"/>
  <c r="L2626" i="6"/>
  <c r="Q2626" i="6" s="1"/>
  <c r="P2562" i="6"/>
  <c r="L2562" i="6"/>
  <c r="Q2562" i="6" s="1"/>
  <c r="P2498" i="6"/>
  <c r="L2498" i="6"/>
  <c r="Q2498" i="6" s="1"/>
  <c r="P2434" i="6"/>
  <c r="L2434" i="6"/>
  <c r="Q2434" i="6" s="1"/>
  <c r="P2370" i="6"/>
  <c r="L2370" i="6"/>
  <c r="Q2370" i="6" s="1"/>
  <c r="P2306" i="6"/>
  <c r="L2306" i="6"/>
  <c r="Q2306" i="6" s="1"/>
  <c r="P2242" i="6"/>
  <c r="L2242" i="6"/>
  <c r="Q2242" i="6" s="1"/>
  <c r="P2178" i="6"/>
  <c r="L2178" i="6"/>
  <c r="Q2178" i="6" s="1"/>
  <c r="P2114" i="6"/>
  <c r="L2114" i="6"/>
  <c r="Q2114" i="6" s="1"/>
  <c r="P2050" i="6"/>
  <c r="L2050" i="6"/>
  <c r="Q2050" i="6" s="1"/>
  <c r="P1986" i="6"/>
  <c r="L1986" i="6"/>
  <c r="Q1986" i="6" s="1"/>
  <c r="P1922" i="6"/>
  <c r="L1922" i="6"/>
  <c r="Q1922" i="6" s="1"/>
  <c r="P1852" i="6"/>
  <c r="L1852" i="6"/>
  <c r="Q1852" i="6" s="1"/>
  <c r="P1778" i="6"/>
  <c r="L1778" i="6"/>
  <c r="Q1778" i="6" s="1"/>
  <c r="P1692" i="6"/>
  <c r="L1692" i="6"/>
  <c r="Q1692" i="6" s="1"/>
  <c r="P1589" i="6"/>
  <c r="L1589" i="6"/>
  <c r="Q1589" i="6" s="1"/>
  <c r="P1452" i="6"/>
  <c r="L1452" i="6"/>
  <c r="Q1452" i="6" s="1"/>
  <c r="P1281" i="6"/>
  <c r="L1281" i="6"/>
  <c r="Q1281" i="6" s="1"/>
  <c r="P1110" i="6"/>
  <c r="L1110" i="6"/>
  <c r="Q1110" i="6" s="1"/>
  <c r="P892" i="6"/>
  <c r="L892" i="6"/>
  <c r="Q892" i="6" s="1"/>
  <c r="P636" i="6"/>
  <c r="L636" i="6"/>
  <c r="Q636" i="6" s="1"/>
  <c r="P124" i="6"/>
  <c r="L124" i="6"/>
  <c r="Q124" i="6" s="1"/>
  <c r="M5693" i="6"/>
  <c r="N5693" i="6" s="1"/>
  <c r="M5181" i="6"/>
  <c r="N5181" i="6" s="1"/>
  <c r="M4669" i="6"/>
  <c r="N4669" i="6" s="1"/>
  <c r="M4157" i="6"/>
  <c r="N4157" i="6" s="1"/>
  <c r="M3645" i="6"/>
  <c r="N3645" i="6" s="1"/>
  <c r="M3107" i="6"/>
  <c r="N3107" i="6" s="1"/>
  <c r="M1074" i="6"/>
  <c r="N1074" i="6" s="1"/>
  <c r="P6049" i="6"/>
  <c r="L6049" i="6"/>
  <c r="Q6049" i="6" s="1"/>
  <c r="P5985" i="6"/>
  <c r="L5985" i="6"/>
  <c r="Q5985" i="6" s="1"/>
  <c r="P5921" i="6"/>
  <c r="L5921" i="6"/>
  <c r="Q5921" i="6" s="1"/>
  <c r="P5857" i="6"/>
  <c r="L5857" i="6"/>
  <c r="Q5857" i="6" s="1"/>
  <c r="P5793" i="6"/>
  <c r="L5793" i="6"/>
  <c r="Q5793" i="6" s="1"/>
  <c r="P5729" i="6"/>
  <c r="L5729" i="6"/>
  <c r="Q5729" i="6" s="1"/>
  <c r="P5665" i="6"/>
  <c r="L5665" i="6"/>
  <c r="Q5665" i="6" s="1"/>
  <c r="P5601" i="6"/>
  <c r="L5601" i="6"/>
  <c r="Q5601" i="6" s="1"/>
  <c r="P5537" i="6"/>
  <c r="L5537" i="6"/>
  <c r="Q5537" i="6" s="1"/>
  <c r="P5473" i="6"/>
  <c r="L5473" i="6"/>
  <c r="Q5473" i="6" s="1"/>
  <c r="P5409" i="6"/>
  <c r="L5409" i="6"/>
  <c r="Q5409" i="6" s="1"/>
  <c r="P5345" i="6"/>
  <c r="L5345" i="6"/>
  <c r="Q5345" i="6" s="1"/>
  <c r="P5281" i="6"/>
  <c r="L5281" i="6"/>
  <c r="Q5281" i="6" s="1"/>
  <c r="P5217" i="6"/>
  <c r="L5217" i="6"/>
  <c r="Q5217" i="6" s="1"/>
  <c r="P5153" i="6"/>
  <c r="L5153" i="6"/>
  <c r="Q5153" i="6" s="1"/>
  <c r="P5089" i="6"/>
  <c r="L5089" i="6"/>
  <c r="Q5089" i="6" s="1"/>
  <c r="P5025" i="6"/>
  <c r="L5025" i="6"/>
  <c r="Q5025" i="6" s="1"/>
  <c r="P4961" i="6"/>
  <c r="L4961" i="6"/>
  <c r="Q4961" i="6" s="1"/>
  <c r="P4897" i="6"/>
  <c r="L4897" i="6"/>
  <c r="Q4897" i="6" s="1"/>
  <c r="P4833" i="6"/>
  <c r="L4833" i="6"/>
  <c r="Q4833" i="6" s="1"/>
  <c r="P4769" i="6"/>
  <c r="L4769" i="6"/>
  <c r="Q4769" i="6" s="1"/>
  <c r="P4705" i="6"/>
  <c r="L4705" i="6"/>
  <c r="Q4705" i="6" s="1"/>
  <c r="P4641" i="6"/>
  <c r="L4641" i="6"/>
  <c r="Q4641" i="6" s="1"/>
  <c r="P4577" i="6"/>
  <c r="L4577" i="6"/>
  <c r="Q4577" i="6" s="1"/>
  <c r="P4513" i="6"/>
  <c r="L4513" i="6"/>
  <c r="Q4513" i="6" s="1"/>
  <c r="P4449" i="6"/>
  <c r="L4449" i="6"/>
  <c r="Q4449" i="6" s="1"/>
  <c r="P4385" i="6"/>
  <c r="L4385" i="6"/>
  <c r="Q4385" i="6" s="1"/>
  <c r="P4321" i="6"/>
  <c r="L4321" i="6"/>
  <c r="Q4321" i="6" s="1"/>
  <c r="P4257" i="6"/>
  <c r="L4257" i="6"/>
  <c r="Q4257" i="6" s="1"/>
  <c r="P4193" i="6"/>
  <c r="L4193" i="6"/>
  <c r="Q4193" i="6" s="1"/>
  <c r="P4129" i="6"/>
  <c r="L4129" i="6"/>
  <c r="Q4129" i="6" s="1"/>
  <c r="P4065" i="6"/>
  <c r="L4065" i="6"/>
  <c r="Q4065" i="6" s="1"/>
  <c r="P4001" i="6"/>
  <c r="L4001" i="6"/>
  <c r="Q4001" i="6" s="1"/>
  <c r="P3937" i="6"/>
  <c r="L3937" i="6"/>
  <c r="Q3937" i="6" s="1"/>
  <c r="P3873" i="6"/>
  <c r="L3873" i="6"/>
  <c r="Q3873" i="6" s="1"/>
  <c r="P3809" i="6"/>
  <c r="L3809" i="6"/>
  <c r="Q3809" i="6" s="1"/>
  <c r="P3745" i="6"/>
  <c r="L3745" i="6"/>
  <c r="Q3745" i="6" s="1"/>
  <c r="P3681" i="6"/>
  <c r="L3681" i="6"/>
  <c r="Q3681" i="6" s="1"/>
  <c r="P3617" i="6"/>
  <c r="L3617" i="6"/>
  <c r="Q3617" i="6" s="1"/>
  <c r="P3553" i="6"/>
  <c r="L3553" i="6"/>
  <c r="Q3553" i="6" s="1"/>
  <c r="P3489" i="6"/>
  <c r="L3489" i="6"/>
  <c r="Q3489" i="6" s="1"/>
  <c r="P3425" i="6"/>
  <c r="L3425" i="6"/>
  <c r="Q3425" i="6" s="1"/>
  <c r="P3361" i="6"/>
  <c r="L3361" i="6"/>
  <c r="Q3361" i="6" s="1"/>
  <c r="P3297" i="6"/>
  <c r="L3297" i="6"/>
  <c r="Q3297" i="6" s="1"/>
  <c r="P3233" i="6"/>
  <c r="L3233" i="6"/>
  <c r="Q3233" i="6" s="1"/>
  <c r="P3169" i="6"/>
  <c r="L3169" i="6"/>
  <c r="Q3169" i="6" s="1"/>
  <c r="P3105" i="6"/>
  <c r="L3105" i="6"/>
  <c r="Q3105" i="6" s="1"/>
  <c r="P3041" i="6"/>
  <c r="L3041" i="6"/>
  <c r="Q3041" i="6" s="1"/>
  <c r="P2977" i="6"/>
  <c r="L2977" i="6"/>
  <c r="Q2977" i="6" s="1"/>
  <c r="P2913" i="6"/>
  <c r="L2913" i="6"/>
  <c r="Q2913" i="6" s="1"/>
  <c r="P2849" i="6"/>
  <c r="L2849" i="6"/>
  <c r="Q2849" i="6" s="1"/>
  <c r="P2785" i="6"/>
  <c r="L2785" i="6"/>
  <c r="Q2785" i="6" s="1"/>
  <c r="P2721" i="6"/>
  <c r="L2721" i="6"/>
  <c r="Q2721" i="6" s="1"/>
  <c r="P2657" i="6"/>
  <c r="L2657" i="6"/>
  <c r="Q2657" i="6" s="1"/>
  <c r="P2593" i="6"/>
  <c r="L2593" i="6"/>
  <c r="Q2593" i="6" s="1"/>
  <c r="P2529" i="6"/>
  <c r="L2529" i="6"/>
  <c r="Q2529" i="6" s="1"/>
  <c r="P2465" i="6"/>
  <c r="L2465" i="6"/>
  <c r="Q2465" i="6" s="1"/>
  <c r="P2401" i="6"/>
  <c r="L2401" i="6"/>
  <c r="Q2401" i="6" s="1"/>
  <c r="P2337" i="6"/>
  <c r="L2337" i="6"/>
  <c r="Q2337" i="6" s="1"/>
  <c r="P2273" i="6"/>
  <c r="L2273" i="6"/>
  <c r="Q2273" i="6" s="1"/>
  <c r="P2209" i="6"/>
  <c r="L2209" i="6"/>
  <c r="Q2209" i="6" s="1"/>
  <c r="P2145" i="6"/>
  <c r="L2145" i="6"/>
  <c r="Q2145" i="6" s="1"/>
  <c r="P2081" i="6"/>
  <c r="L2081" i="6"/>
  <c r="Q2081" i="6" s="1"/>
  <c r="P2017" i="6"/>
  <c r="L2017" i="6"/>
  <c r="Q2017" i="6" s="1"/>
  <c r="P1953" i="6"/>
  <c r="L1953" i="6"/>
  <c r="Q1953" i="6" s="1"/>
  <c r="P1887" i="6"/>
  <c r="L1887" i="6"/>
  <c r="Q1887" i="6" s="1"/>
  <c r="P1814" i="6"/>
  <c r="L1814" i="6"/>
  <c r="Q1814" i="6" s="1"/>
  <c r="P1741" i="6"/>
  <c r="L1741" i="6"/>
  <c r="Q1741" i="6" s="1"/>
  <c r="P1638" i="6"/>
  <c r="L1638" i="6"/>
  <c r="Q1638" i="6" s="1"/>
  <c r="P1526" i="6"/>
  <c r="L1526" i="6"/>
  <c r="Q1526" i="6" s="1"/>
  <c r="P1364" i="6"/>
  <c r="L1364" i="6"/>
  <c r="Q1364" i="6" s="1"/>
  <c r="P1193" i="6"/>
  <c r="L1193" i="6"/>
  <c r="Q1193" i="6" s="1"/>
  <c r="P1017" i="6"/>
  <c r="L1017" i="6"/>
  <c r="Q1017" i="6" s="1"/>
  <c r="P761" i="6"/>
  <c r="L761" i="6"/>
  <c r="Q761" i="6" s="1"/>
  <c r="P372" i="6"/>
  <c r="L372" i="6"/>
  <c r="Q372" i="6" s="1"/>
  <c r="M5941" i="6"/>
  <c r="N5941" i="6" s="1"/>
  <c r="M5429" i="6"/>
  <c r="N5429" i="6" s="1"/>
  <c r="M4917" i="6"/>
  <c r="N4917" i="6" s="1"/>
  <c r="M4405" i="6"/>
  <c r="N4405" i="6" s="1"/>
  <c r="M3893" i="6"/>
  <c r="N3893" i="6" s="1"/>
  <c r="M3381" i="6"/>
  <c r="N3381" i="6" s="1"/>
  <c r="M2416" i="6"/>
  <c r="N2416" i="6" s="1"/>
  <c r="P5368" i="6"/>
  <c r="L5368" i="6"/>
  <c r="Q5368" i="6" s="1"/>
  <c r="P5304" i="6"/>
  <c r="L5304" i="6"/>
  <c r="Q5304" i="6" s="1"/>
  <c r="P5240" i="6"/>
  <c r="L5240" i="6"/>
  <c r="Q5240" i="6" s="1"/>
  <c r="P5176" i="6"/>
  <c r="L5176" i="6"/>
  <c r="Q5176" i="6" s="1"/>
  <c r="P5112" i="6"/>
  <c r="L5112" i="6"/>
  <c r="Q5112" i="6" s="1"/>
  <c r="P5048" i="6"/>
  <c r="L5048" i="6"/>
  <c r="Q5048" i="6" s="1"/>
  <c r="P4984" i="6"/>
  <c r="L4984" i="6"/>
  <c r="Q4984" i="6" s="1"/>
  <c r="P4920" i="6"/>
  <c r="L4920" i="6"/>
  <c r="Q4920" i="6" s="1"/>
  <c r="P4856" i="6"/>
  <c r="L4856" i="6"/>
  <c r="Q4856" i="6" s="1"/>
  <c r="P4792" i="6"/>
  <c r="L4792" i="6"/>
  <c r="Q4792" i="6" s="1"/>
  <c r="P4728" i="6"/>
  <c r="L4728" i="6"/>
  <c r="Q4728" i="6" s="1"/>
  <c r="P4664" i="6"/>
  <c r="L4664" i="6"/>
  <c r="Q4664" i="6" s="1"/>
  <c r="P4600" i="6"/>
  <c r="L4600" i="6"/>
  <c r="Q4600" i="6" s="1"/>
  <c r="P4536" i="6"/>
  <c r="L4536" i="6"/>
  <c r="Q4536" i="6" s="1"/>
  <c r="P4472" i="6"/>
  <c r="L4472" i="6"/>
  <c r="Q4472" i="6" s="1"/>
  <c r="P4408" i="6"/>
  <c r="L4408" i="6"/>
  <c r="Q4408" i="6" s="1"/>
  <c r="P4344" i="6"/>
  <c r="L4344" i="6"/>
  <c r="Q4344" i="6" s="1"/>
  <c r="P4280" i="6"/>
  <c r="L4280" i="6"/>
  <c r="Q4280" i="6" s="1"/>
  <c r="P4216" i="6"/>
  <c r="L4216" i="6"/>
  <c r="Q4216" i="6" s="1"/>
  <c r="P4152" i="6"/>
  <c r="L4152" i="6"/>
  <c r="Q4152" i="6" s="1"/>
  <c r="P4088" i="6"/>
  <c r="L4088" i="6"/>
  <c r="Q4088" i="6" s="1"/>
  <c r="P4024" i="6"/>
  <c r="L4024" i="6"/>
  <c r="Q4024" i="6" s="1"/>
  <c r="P3960" i="6"/>
  <c r="L3960" i="6"/>
  <c r="Q3960" i="6" s="1"/>
  <c r="P3896" i="6"/>
  <c r="L3896" i="6"/>
  <c r="Q3896" i="6" s="1"/>
  <c r="P3832" i="6"/>
  <c r="L3832" i="6"/>
  <c r="Q3832" i="6" s="1"/>
  <c r="P3768" i="6"/>
  <c r="L3768" i="6"/>
  <c r="Q3768" i="6" s="1"/>
  <c r="P3704" i="6"/>
  <c r="L3704" i="6"/>
  <c r="Q3704" i="6" s="1"/>
  <c r="P3640" i="6"/>
  <c r="L3640" i="6"/>
  <c r="Q3640" i="6" s="1"/>
  <c r="P3576" i="6"/>
  <c r="L3576" i="6"/>
  <c r="Q3576" i="6" s="1"/>
  <c r="P3512" i="6"/>
  <c r="L3512" i="6"/>
  <c r="Q3512" i="6" s="1"/>
  <c r="P3448" i="6"/>
  <c r="L3448" i="6"/>
  <c r="Q3448" i="6" s="1"/>
  <c r="P3384" i="6"/>
  <c r="L3384" i="6"/>
  <c r="Q3384" i="6" s="1"/>
  <c r="P3320" i="6"/>
  <c r="L3320" i="6"/>
  <c r="Q3320" i="6" s="1"/>
  <c r="P3256" i="6"/>
  <c r="L3256" i="6"/>
  <c r="Q3256" i="6" s="1"/>
  <c r="P3192" i="6"/>
  <c r="L3192" i="6"/>
  <c r="Q3192" i="6" s="1"/>
  <c r="P3128" i="6"/>
  <c r="L3128" i="6"/>
  <c r="Q3128" i="6" s="1"/>
  <c r="P3064" i="6"/>
  <c r="L3064" i="6"/>
  <c r="Q3064" i="6" s="1"/>
  <c r="P3000" i="6"/>
  <c r="L3000" i="6"/>
  <c r="Q3000" i="6" s="1"/>
  <c r="P2936" i="6"/>
  <c r="L2936" i="6"/>
  <c r="Q2936" i="6" s="1"/>
  <c r="P2872" i="6"/>
  <c r="L2872" i="6"/>
  <c r="Q2872" i="6" s="1"/>
  <c r="P2808" i="6"/>
  <c r="L2808" i="6"/>
  <c r="Q2808" i="6" s="1"/>
  <c r="P2744" i="6"/>
  <c r="L2744" i="6"/>
  <c r="Q2744" i="6" s="1"/>
  <c r="P2680" i="6"/>
  <c r="L2680" i="6"/>
  <c r="Q2680" i="6" s="1"/>
  <c r="P2616" i="6"/>
  <c r="L2616" i="6"/>
  <c r="Q2616" i="6" s="1"/>
  <c r="P2552" i="6"/>
  <c r="L2552" i="6"/>
  <c r="Q2552" i="6" s="1"/>
  <c r="P2488" i="6"/>
  <c r="L2488" i="6"/>
  <c r="Q2488" i="6" s="1"/>
  <c r="P2424" i="6"/>
  <c r="L2424" i="6"/>
  <c r="Q2424" i="6" s="1"/>
  <c r="P2360" i="6"/>
  <c r="L2360" i="6"/>
  <c r="Q2360" i="6" s="1"/>
  <c r="P2296" i="6"/>
  <c r="L2296" i="6"/>
  <c r="Q2296" i="6" s="1"/>
  <c r="P2232" i="6"/>
  <c r="L2232" i="6"/>
  <c r="Q2232" i="6" s="1"/>
  <c r="P2168" i="6"/>
  <c r="L2168" i="6"/>
  <c r="Q2168" i="6" s="1"/>
  <c r="P2104" i="6"/>
  <c r="L2104" i="6"/>
  <c r="Q2104" i="6" s="1"/>
  <c r="P2040" i="6"/>
  <c r="L2040" i="6"/>
  <c r="Q2040" i="6" s="1"/>
  <c r="P1976" i="6"/>
  <c r="L1976" i="6"/>
  <c r="Q1976" i="6" s="1"/>
  <c r="P1912" i="6"/>
  <c r="L1912" i="6"/>
  <c r="Q1912" i="6" s="1"/>
  <c r="P1840" i="6"/>
  <c r="L1840" i="6"/>
  <c r="Q1840" i="6" s="1"/>
  <c r="P1767" i="6"/>
  <c r="L1767" i="6"/>
  <c r="Q1767" i="6" s="1"/>
  <c r="P1676" i="6"/>
  <c r="L1676" i="6"/>
  <c r="Q1676" i="6" s="1"/>
  <c r="P1573" i="6"/>
  <c r="L1573" i="6"/>
  <c r="Q1573" i="6" s="1"/>
  <c r="P1425" i="6"/>
  <c r="L1425" i="6"/>
  <c r="Q1425" i="6" s="1"/>
  <c r="P1254" i="6"/>
  <c r="L1254" i="6"/>
  <c r="Q1254" i="6" s="1"/>
  <c r="P1084" i="6"/>
  <c r="L1084" i="6"/>
  <c r="Q1084" i="6" s="1"/>
  <c r="P852" i="6"/>
  <c r="L852" i="6"/>
  <c r="Q852" i="6" s="1"/>
  <c r="P556" i="6"/>
  <c r="L556" i="6"/>
  <c r="Q556" i="6" s="1"/>
  <c r="P44" i="6"/>
  <c r="L44" i="6"/>
  <c r="Q44" i="6" s="1"/>
  <c r="M5613" i="6"/>
  <c r="N5613" i="6" s="1"/>
  <c r="M5101" i="6"/>
  <c r="N5101" i="6" s="1"/>
  <c r="M4589" i="6"/>
  <c r="N4589" i="6" s="1"/>
  <c r="M4077" i="6"/>
  <c r="N4077" i="6" s="1"/>
  <c r="M3565" i="6"/>
  <c r="N3565" i="6" s="1"/>
  <c r="M2948" i="6"/>
  <c r="N2948" i="6" s="1"/>
  <c r="M434" i="6"/>
  <c r="N434" i="6" s="1"/>
  <c r="P6031" i="6"/>
  <c r="L6031" i="6"/>
  <c r="Q6031" i="6" s="1"/>
  <c r="P5967" i="6"/>
  <c r="L5967" i="6"/>
  <c r="Q5967" i="6" s="1"/>
  <c r="P5903" i="6"/>
  <c r="L5903" i="6"/>
  <c r="Q5903" i="6" s="1"/>
  <c r="P5839" i="6"/>
  <c r="L5839" i="6"/>
  <c r="Q5839" i="6" s="1"/>
  <c r="P5775" i="6"/>
  <c r="L5775" i="6"/>
  <c r="Q5775" i="6" s="1"/>
  <c r="P5711" i="6"/>
  <c r="L5711" i="6"/>
  <c r="Q5711" i="6" s="1"/>
  <c r="P5647" i="6"/>
  <c r="L5647" i="6"/>
  <c r="Q5647" i="6" s="1"/>
  <c r="P5583" i="6"/>
  <c r="L5583" i="6"/>
  <c r="Q5583" i="6" s="1"/>
  <c r="P5519" i="6"/>
  <c r="L5519" i="6"/>
  <c r="Q5519" i="6" s="1"/>
  <c r="P5455" i="6"/>
  <c r="L5455" i="6"/>
  <c r="Q5455" i="6" s="1"/>
  <c r="P5391" i="6"/>
  <c r="L5391" i="6"/>
  <c r="Q5391" i="6" s="1"/>
  <c r="P5327" i="6"/>
  <c r="L5327" i="6"/>
  <c r="Q5327" i="6" s="1"/>
  <c r="P5263" i="6"/>
  <c r="L5263" i="6"/>
  <c r="Q5263" i="6" s="1"/>
  <c r="P5199" i="6"/>
  <c r="L5199" i="6"/>
  <c r="Q5199" i="6" s="1"/>
  <c r="P5135" i="6"/>
  <c r="L5135" i="6"/>
  <c r="Q5135" i="6" s="1"/>
  <c r="P5071" i="6"/>
  <c r="L5071" i="6"/>
  <c r="Q5071" i="6" s="1"/>
  <c r="P5007" i="6"/>
  <c r="L5007" i="6"/>
  <c r="Q5007" i="6" s="1"/>
  <c r="P4943" i="6"/>
  <c r="L4943" i="6"/>
  <c r="Q4943" i="6" s="1"/>
  <c r="P4879" i="6"/>
  <c r="L4879" i="6"/>
  <c r="Q4879" i="6" s="1"/>
  <c r="P4815" i="6"/>
  <c r="L4815" i="6"/>
  <c r="Q4815" i="6" s="1"/>
  <c r="P4751" i="6"/>
  <c r="L4751" i="6"/>
  <c r="Q4751" i="6" s="1"/>
  <c r="P4687" i="6"/>
  <c r="L4687" i="6"/>
  <c r="Q4687" i="6" s="1"/>
  <c r="P4623" i="6"/>
  <c r="L4623" i="6"/>
  <c r="Q4623" i="6" s="1"/>
  <c r="P4559" i="6"/>
  <c r="L4559" i="6"/>
  <c r="Q4559" i="6" s="1"/>
  <c r="P4495" i="6"/>
  <c r="L4495" i="6"/>
  <c r="Q4495" i="6" s="1"/>
  <c r="P4431" i="6"/>
  <c r="L4431" i="6"/>
  <c r="Q4431" i="6" s="1"/>
  <c r="P4367" i="6"/>
  <c r="L4367" i="6"/>
  <c r="Q4367" i="6" s="1"/>
  <c r="P4303" i="6"/>
  <c r="L4303" i="6"/>
  <c r="Q4303" i="6" s="1"/>
  <c r="P4239" i="6"/>
  <c r="L4239" i="6"/>
  <c r="Q4239" i="6" s="1"/>
  <c r="P4175" i="6"/>
  <c r="L4175" i="6"/>
  <c r="Q4175" i="6" s="1"/>
  <c r="P4111" i="6"/>
  <c r="L4111" i="6"/>
  <c r="Q4111" i="6" s="1"/>
  <c r="P4047" i="6"/>
  <c r="L4047" i="6"/>
  <c r="Q4047" i="6" s="1"/>
  <c r="P3983" i="6"/>
  <c r="L3983" i="6"/>
  <c r="Q3983" i="6" s="1"/>
  <c r="P3919" i="6"/>
  <c r="L3919" i="6"/>
  <c r="Q3919" i="6" s="1"/>
  <c r="P3855" i="6"/>
  <c r="L3855" i="6"/>
  <c r="Q3855" i="6" s="1"/>
  <c r="P3791" i="6"/>
  <c r="L3791" i="6"/>
  <c r="Q3791" i="6" s="1"/>
  <c r="P3727" i="6"/>
  <c r="L3727" i="6"/>
  <c r="Q3727" i="6" s="1"/>
  <c r="P3663" i="6"/>
  <c r="L3663" i="6"/>
  <c r="Q3663" i="6" s="1"/>
  <c r="P3599" i="6"/>
  <c r="L3599" i="6"/>
  <c r="Q3599" i="6" s="1"/>
  <c r="P3535" i="6"/>
  <c r="L3535" i="6"/>
  <c r="Q3535" i="6" s="1"/>
  <c r="L3471" i="6"/>
  <c r="Q3471" i="6" s="1"/>
  <c r="P3407" i="6"/>
  <c r="L3407" i="6"/>
  <c r="Q3407" i="6" s="1"/>
  <c r="P3343" i="6"/>
  <c r="L3343" i="6"/>
  <c r="Q3343" i="6" s="1"/>
  <c r="P3279" i="6"/>
  <c r="L3279" i="6"/>
  <c r="Q3279" i="6" s="1"/>
  <c r="P3215" i="6"/>
  <c r="L3215" i="6"/>
  <c r="Q3215" i="6" s="1"/>
  <c r="P3151" i="6"/>
  <c r="L3151" i="6"/>
  <c r="Q3151" i="6" s="1"/>
  <c r="P3087" i="6"/>
  <c r="L3087" i="6"/>
  <c r="Q3087" i="6" s="1"/>
  <c r="P3023" i="6"/>
  <c r="L3023" i="6"/>
  <c r="Q3023" i="6" s="1"/>
  <c r="P2959" i="6"/>
  <c r="L2959" i="6"/>
  <c r="Q2959" i="6" s="1"/>
  <c r="P2895" i="6"/>
  <c r="L2895" i="6"/>
  <c r="Q2895" i="6" s="1"/>
  <c r="P2831" i="6"/>
  <c r="L2831" i="6"/>
  <c r="Q2831" i="6" s="1"/>
  <c r="P2767" i="6"/>
  <c r="L2767" i="6"/>
  <c r="Q2767" i="6" s="1"/>
  <c r="P2703" i="6"/>
  <c r="L2703" i="6"/>
  <c r="Q2703" i="6" s="1"/>
  <c r="P2639" i="6"/>
  <c r="L2639" i="6"/>
  <c r="Q2639" i="6" s="1"/>
  <c r="P2575" i="6"/>
  <c r="L2575" i="6"/>
  <c r="Q2575" i="6" s="1"/>
  <c r="P2511" i="6"/>
  <c r="L2511" i="6"/>
  <c r="Q2511" i="6" s="1"/>
  <c r="P2447" i="6"/>
  <c r="L2447" i="6"/>
  <c r="Q2447" i="6" s="1"/>
  <c r="P2383" i="6"/>
  <c r="L2383" i="6"/>
  <c r="Q2383" i="6" s="1"/>
  <c r="P2319" i="6"/>
  <c r="L2319" i="6"/>
  <c r="Q2319" i="6" s="1"/>
  <c r="P2255" i="6"/>
  <c r="L2255" i="6"/>
  <c r="Q2255" i="6" s="1"/>
  <c r="P2191" i="6"/>
  <c r="L2191" i="6"/>
  <c r="Q2191" i="6" s="1"/>
  <c r="P2127" i="6"/>
  <c r="L2127" i="6"/>
  <c r="Q2127" i="6" s="1"/>
  <c r="P2063" i="6"/>
  <c r="L2063" i="6"/>
  <c r="Q2063" i="6" s="1"/>
  <c r="P1999" i="6"/>
  <c r="L1999" i="6"/>
  <c r="Q1999" i="6" s="1"/>
  <c r="P1935" i="6"/>
  <c r="L1935" i="6"/>
  <c r="Q1935" i="6" s="1"/>
  <c r="P1866" i="6"/>
  <c r="L1866" i="6"/>
  <c r="Q1866" i="6" s="1"/>
  <c r="P1793" i="6"/>
  <c r="L1793" i="6"/>
  <c r="Q1793" i="6" s="1"/>
  <c r="P1713" i="6"/>
  <c r="L1713" i="6"/>
  <c r="Q1713" i="6" s="1"/>
  <c r="P1610" i="6"/>
  <c r="L1610" i="6"/>
  <c r="Q1610" i="6" s="1"/>
  <c r="P1486" i="6"/>
  <c r="L1486" i="6"/>
  <c r="Q1486" i="6" s="1"/>
  <c r="P1316" i="6"/>
  <c r="L1316" i="6"/>
  <c r="Q1316" i="6" s="1"/>
  <c r="P1145" i="6"/>
  <c r="L1145" i="6"/>
  <c r="Q1145" i="6" s="1"/>
  <c r="P945" i="6"/>
  <c r="L945" i="6"/>
  <c r="Q945" i="6" s="1"/>
  <c r="P689" i="6"/>
  <c r="L689" i="6"/>
  <c r="Q689" i="6" s="1"/>
  <c r="P228" i="6"/>
  <c r="L228" i="6"/>
  <c r="Q228" i="6" s="1"/>
  <c r="M5797" i="6"/>
  <c r="N5797" i="6" s="1"/>
  <c r="M5285" i="6"/>
  <c r="N5285" i="6" s="1"/>
  <c r="M4773" i="6"/>
  <c r="N4773" i="6" s="1"/>
  <c r="M4261" i="6"/>
  <c r="N4261" i="6" s="1"/>
  <c r="M3749" i="6"/>
  <c r="N3749" i="6" s="1"/>
  <c r="M3232" i="6"/>
  <c r="N3232" i="6" s="1"/>
  <c r="M1840" i="6"/>
  <c r="N1840" i="6" s="1"/>
  <c r="P4270" i="6"/>
  <c r="L4270" i="6"/>
  <c r="Q4270" i="6" s="1"/>
  <c r="P4206" i="6"/>
  <c r="L4206" i="6"/>
  <c r="Q4206" i="6" s="1"/>
  <c r="P4142" i="6"/>
  <c r="L4142" i="6"/>
  <c r="Q4142" i="6" s="1"/>
  <c r="P4078" i="6"/>
  <c r="L4078" i="6"/>
  <c r="Q4078" i="6" s="1"/>
  <c r="P4014" i="6"/>
  <c r="L4014" i="6"/>
  <c r="Q4014" i="6" s="1"/>
  <c r="P3950" i="6"/>
  <c r="L3950" i="6"/>
  <c r="Q3950" i="6" s="1"/>
  <c r="P3886" i="6"/>
  <c r="L3886" i="6"/>
  <c r="Q3886" i="6" s="1"/>
  <c r="P3822" i="6"/>
  <c r="L3822" i="6"/>
  <c r="Q3822" i="6" s="1"/>
  <c r="P3758" i="6"/>
  <c r="L3758" i="6"/>
  <c r="Q3758" i="6" s="1"/>
  <c r="P3694" i="6"/>
  <c r="L3694" i="6"/>
  <c r="Q3694" i="6" s="1"/>
  <c r="P3630" i="6"/>
  <c r="L3630" i="6"/>
  <c r="Q3630" i="6" s="1"/>
  <c r="P3566" i="6"/>
  <c r="L3566" i="6"/>
  <c r="Q3566" i="6" s="1"/>
  <c r="P3502" i="6"/>
  <c r="L3502" i="6"/>
  <c r="Q3502" i="6" s="1"/>
  <c r="P3438" i="6"/>
  <c r="L3438" i="6"/>
  <c r="Q3438" i="6" s="1"/>
  <c r="P3374" i="6"/>
  <c r="L3374" i="6"/>
  <c r="Q3374" i="6" s="1"/>
  <c r="P3310" i="6"/>
  <c r="L3310" i="6"/>
  <c r="Q3310" i="6" s="1"/>
  <c r="P3246" i="6"/>
  <c r="L3246" i="6"/>
  <c r="Q3246" i="6" s="1"/>
  <c r="P3182" i="6"/>
  <c r="L3182" i="6"/>
  <c r="Q3182" i="6" s="1"/>
  <c r="P3118" i="6"/>
  <c r="L3118" i="6"/>
  <c r="Q3118" i="6" s="1"/>
  <c r="P3054" i="6"/>
  <c r="L3054" i="6"/>
  <c r="Q3054" i="6" s="1"/>
  <c r="P2990" i="6"/>
  <c r="L2990" i="6"/>
  <c r="Q2990" i="6" s="1"/>
  <c r="P2926" i="6"/>
  <c r="L2926" i="6"/>
  <c r="Q2926" i="6" s="1"/>
  <c r="P2862" i="6"/>
  <c r="L2862" i="6"/>
  <c r="Q2862" i="6" s="1"/>
  <c r="P2798" i="6"/>
  <c r="L2798" i="6"/>
  <c r="Q2798" i="6" s="1"/>
  <c r="P2734" i="6"/>
  <c r="L2734" i="6"/>
  <c r="Q2734" i="6" s="1"/>
  <c r="P2670" i="6"/>
  <c r="L2670" i="6"/>
  <c r="Q2670" i="6" s="1"/>
  <c r="P2606" i="6"/>
  <c r="L2606" i="6"/>
  <c r="Q2606" i="6" s="1"/>
  <c r="P2542" i="6"/>
  <c r="L2542" i="6"/>
  <c r="Q2542" i="6" s="1"/>
  <c r="P2478" i="6"/>
  <c r="L2478" i="6"/>
  <c r="Q2478" i="6" s="1"/>
  <c r="P2414" i="6"/>
  <c r="L2414" i="6"/>
  <c r="Q2414" i="6" s="1"/>
  <c r="P2350" i="6"/>
  <c r="L2350" i="6"/>
  <c r="Q2350" i="6" s="1"/>
  <c r="P2286" i="6"/>
  <c r="L2286" i="6"/>
  <c r="Q2286" i="6" s="1"/>
  <c r="P2222" i="6"/>
  <c r="L2222" i="6"/>
  <c r="Q2222" i="6" s="1"/>
  <c r="P2158" i="6"/>
  <c r="L2158" i="6"/>
  <c r="Q2158" i="6" s="1"/>
  <c r="P2094" i="6"/>
  <c r="L2094" i="6"/>
  <c r="Q2094" i="6" s="1"/>
  <c r="P2030" i="6"/>
  <c r="L2030" i="6"/>
  <c r="Q2030" i="6" s="1"/>
  <c r="P1966" i="6"/>
  <c r="L1966" i="6"/>
  <c r="Q1966" i="6" s="1"/>
  <c r="P1902" i="6"/>
  <c r="L1902" i="6"/>
  <c r="Q1902" i="6" s="1"/>
  <c r="P1829" i="6"/>
  <c r="L1829" i="6"/>
  <c r="Q1829" i="6" s="1"/>
  <c r="P1756" i="6"/>
  <c r="L1756" i="6"/>
  <c r="Q1756" i="6" s="1"/>
  <c r="P1660" i="6"/>
  <c r="L1660" i="6"/>
  <c r="Q1660" i="6" s="1"/>
  <c r="P1553" i="6"/>
  <c r="L1553" i="6"/>
  <c r="Q1553" i="6" s="1"/>
  <c r="P1398" i="6"/>
  <c r="L1398" i="6"/>
  <c r="Q1398" i="6" s="1"/>
  <c r="P1228" i="6"/>
  <c r="L1228" i="6"/>
  <c r="Q1228" i="6" s="1"/>
  <c r="P1057" i="6"/>
  <c r="L1057" i="6"/>
  <c r="Q1057" i="6" s="1"/>
  <c r="P812" i="6"/>
  <c r="L812" i="6"/>
  <c r="Q812" i="6" s="1"/>
  <c r="P476" i="6"/>
  <c r="L476" i="6"/>
  <c r="Q476" i="6" s="1"/>
  <c r="M6045" i="6"/>
  <c r="N6045" i="6" s="1"/>
  <c r="M5533" i="6"/>
  <c r="N5533" i="6" s="1"/>
  <c r="M5021" i="6"/>
  <c r="N5021" i="6" s="1"/>
  <c r="M4509" i="6"/>
  <c r="N4509" i="6" s="1"/>
  <c r="M3997" i="6"/>
  <c r="N3997" i="6" s="1"/>
  <c r="M3485" i="6"/>
  <c r="N3485" i="6" s="1"/>
  <c r="M2736" i="6"/>
  <c r="N2736" i="6" s="1"/>
  <c r="P2" i="6"/>
  <c r="L2" i="6"/>
  <c r="Q2" i="6" s="1"/>
  <c r="P6029" i="6"/>
  <c r="L6029" i="6"/>
  <c r="Q6029" i="6" s="1"/>
  <c r="P5965" i="6"/>
  <c r="L5965" i="6"/>
  <c r="Q5965" i="6" s="1"/>
  <c r="P5901" i="6"/>
  <c r="L5901" i="6"/>
  <c r="Q5901" i="6" s="1"/>
  <c r="P5837" i="6"/>
  <c r="L5837" i="6"/>
  <c r="Q5837" i="6" s="1"/>
  <c r="P5773" i="6"/>
  <c r="L5773" i="6"/>
  <c r="Q5773" i="6" s="1"/>
  <c r="P5709" i="6"/>
  <c r="L5709" i="6"/>
  <c r="Q5709" i="6" s="1"/>
  <c r="P5645" i="6"/>
  <c r="L5645" i="6"/>
  <c r="Q5645" i="6" s="1"/>
  <c r="P5581" i="6"/>
  <c r="L5581" i="6"/>
  <c r="Q5581" i="6" s="1"/>
  <c r="P5517" i="6"/>
  <c r="L5517" i="6"/>
  <c r="Q5517" i="6" s="1"/>
  <c r="P5453" i="6"/>
  <c r="L5453" i="6"/>
  <c r="Q5453" i="6" s="1"/>
  <c r="P5389" i="6"/>
  <c r="L5389" i="6"/>
  <c r="Q5389" i="6" s="1"/>
  <c r="P5325" i="6"/>
  <c r="L5325" i="6"/>
  <c r="Q5325" i="6" s="1"/>
  <c r="P5261" i="6"/>
  <c r="L5261" i="6"/>
  <c r="Q5261" i="6" s="1"/>
  <c r="P5197" i="6"/>
  <c r="L5197" i="6"/>
  <c r="Q5197" i="6" s="1"/>
  <c r="P5133" i="6"/>
  <c r="L5133" i="6"/>
  <c r="Q5133" i="6" s="1"/>
  <c r="P5069" i="6"/>
  <c r="L5069" i="6"/>
  <c r="Q5069" i="6" s="1"/>
  <c r="P5005" i="6"/>
  <c r="L5005" i="6"/>
  <c r="Q5005" i="6" s="1"/>
  <c r="P4941" i="6"/>
  <c r="L4941" i="6"/>
  <c r="Q4941" i="6" s="1"/>
  <c r="P4877" i="6"/>
  <c r="L4877" i="6"/>
  <c r="Q4877" i="6" s="1"/>
  <c r="P4813" i="6"/>
  <c r="L4813" i="6"/>
  <c r="Q4813" i="6" s="1"/>
  <c r="P4749" i="6"/>
  <c r="L4749" i="6"/>
  <c r="Q4749" i="6" s="1"/>
  <c r="P4685" i="6"/>
  <c r="L4685" i="6"/>
  <c r="Q4685" i="6" s="1"/>
  <c r="P4621" i="6"/>
  <c r="L4621" i="6"/>
  <c r="Q4621" i="6" s="1"/>
  <c r="P4557" i="6"/>
  <c r="L4557" i="6"/>
  <c r="Q4557" i="6" s="1"/>
  <c r="P4493" i="6"/>
  <c r="L4493" i="6"/>
  <c r="Q4493" i="6" s="1"/>
  <c r="P4429" i="6"/>
  <c r="L4429" i="6"/>
  <c r="Q4429" i="6" s="1"/>
  <c r="P4365" i="6"/>
  <c r="L4365" i="6"/>
  <c r="Q4365" i="6" s="1"/>
  <c r="P4301" i="6"/>
  <c r="L4301" i="6"/>
  <c r="Q4301" i="6" s="1"/>
  <c r="P4237" i="6"/>
  <c r="L4237" i="6"/>
  <c r="Q4237" i="6" s="1"/>
  <c r="P4173" i="6"/>
  <c r="L4173" i="6"/>
  <c r="Q4173" i="6" s="1"/>
  <c r="P4109" i="6"/>
  <c r="L4109" i="6"/>
  <c r="Q4109" i="6" s="1"/>
  <c r="P4045" i="6"/>
  <c r="L4045" i="6"/>
  <c r="Q4045" i="6" s="1"/>
  <c r="P3981" i="6"/>
  <c r="L3981" i="6"/>
  <c r="Q3981" i="6" s="1"/>
  <c r="P3917" i="6"/>
  <c r="L3917" i="6"/>
  <c r="Q3917" i="6" s="1"/>
  <c r="P3853" i="6"/>
  <c r="L3853" i="6"/>
  <c r="Q3853" i="6" s="1"/>
  <c r="P3789" i="6"/>
  <c r="L3789" i="6"/>
  <c r="Q3789" i="6" s="1"/>
  <c r="P3725" i="6"/>
  <c r="L3725" i="6"/>
  <c r="Q3725" i="6" s="1"/>
  <c r="P3661" i="6"/>
  <c r="L3661" i="6"/>
  <c r="Q3661" i="6" s="1"/>
  <c r="P3597" i="6"/>
  <c r="L3597" i="6"/>
  <c r="Q3597" i="6" s="1"/>
  <c r="P3533" i="6"/>
  <c r="L3533" i="6"/>
  <c r="Q3533" i="6" s="1"/>
  <c r="P3469" i="6"/>
  <c r="L3469" i="6"/>
  <c r="Q3469" i="6" s="1"/>
  <c r="P3405" i="6"/>
  <c r="L3405" i="6"/>
  <c r="Q3405" i="6" s="1"/>
  <c r="P3341" i="6"/>
  <c r="L3341" i="6"/>
  <c r="Q3341" i="6" s="1"/>
  <c r="P3277" i="6"/>
  <c r="L3277" i="6"/>
  <c r="Q3277" i="6" s="1"/>
  <c r="P3213" i="6"/>
  <c r="L3213" i="6"/>
  <c r="Q3213" i="6" s="1"/>
  <c r="P3149" i="6"/>
  <c r="L3149" i="6"/>
  <c r="Q3149" i="6" s="1"/>
  <c r="P3085" i="6"/>
  <c r="L3085" i="6"/>
  <c r="Q3085" i="6" s="1"/>
  <c r="P3021" i="6"/>
  <c r="L3021" i="6"/>
  <c r="Q3021" i="6" s="1"/>
  <c r="P2957" i="6"/>
  <c r="L2957" i="6"/>
  <c r="Q2957" i="6" s="1"/>
  <c r="P2893" i="6"/>
  <c r="L2893" i="6"/>
  <c r="Q2893" i="6" s="1"/>
  <c r="P2829" i="6"/>
  <c r="L2829" i="6"/>
  <c r="Q2829" i="6" s="1"/>
  <c r="P2765" i="6"/>
  <c r="L2765" i="6"/>
  <c r="Q2765" i="6" s="1"/>
  <c r="P2701" i="6"/>
  <c r="L2701" i="6"/>
  <c r="Q2701" i="6" s="1"/>
  <c r="P2637" i="6"/>
  <c r="L2637" i="6"/>
  <c r="Q2637" i="6" s="1"/>
  <c r="P2573" i="6"/>
  <c r="L2573" i="6"/>
  <c r="Q2573" i="6" s="1"/>
  <c r="P2509" i="6"/>
  <c r="L2509" i="6"/>
  <c r="Q2509" i="6" s="1"/>
  <c r="P2445" i="6"/>
  <c r="L2445" i="6"/>
  <c r="Q2445" i="6" s="1"/>
  <c r="P2381" i="6"/>
  <c r="L2381" i="6"/>
  <c r="Q2381" i="6" s="1"/>
  <c r="P2317" i="6"/>
  <c r="L2317" i="6"/>
  <c r="Q2317" i="6" s="1"/>
  <c r="P2253" i="6"/>
  <c r="L2253" i="6"/>
  <c r="Q2253" i="6" s="1"/>
  <c r="P2189" i="6"/>
  <c r="L2189" i="6"/>
  <c r="Q2189" i="6" s="1"/>
  <c r="P2125" i="6"/>
  <c r="L2125" i="6"/>
  <c r="Q2125" i="6" s="1"/>
  <c r="P2061" i="6"/>
  <c r="L2061" i="6"/>
  <c r="Q2061" i="6" s="1"/>
  <c r="P1997" i="6"/>
  <c r="L1997" i="6"/>
  <c r="Q1997" i="6" s="1"/>
  <c r="P1933" i="6"/>
  <c r="L1933" i="6"/>
  <c r="Q1933" i="6" s="1"/>
  <c r="P1864" i="6"/>
  <c r="L1864" i="6"/>
  <c r="Q1864" i="6" s="1"/>
  <c r="P1791" i="6"/>
  <c r="L1791" i="6"/>
  <c r="Q1791" i="6" s="1"/>
  <c r="P1709" i="6"/>
  <c r="L1709" i="6"/>
  <c r="Q1709" i="6" s="1"/>
  <c r="P1606" i="6"/>
  <c r="L1606" i="6"/>
  <c r="Q1606" i="6" s="1"/>
  <c r="P1481" i="6"/>
  <c r="L1481" i="6"/>
  <c r="Q1481" i="6" s="1"/>
  <c r="P1310" i="6"/>
  <c r="L1310" i="6"/>
  <c r="Q1310" i="6" s="1"/>
  <c r="P1140" i="6"/>
  <c r="L1140" i="6"/>
  <c r="Q1140" i="6" s="1"/>
  <c r="P937" i="6"/>
  <c r="L937" i="6"/>
  <c r="Q937" i="6" s="1"/>
  <c r="P681" i="6"/>
  <c r="L681" i="6"/>
  <c r="Q681" i="6" s="1"/>
  <c r="P212" i="6"/>
  <c r="L212" i="6"/>
  <c r="Q212" i="6" s="1"/>
  <c r="M5781" i="6"/>
  <c r="N5781" i="6" s="1"/>
  <c r="M5269" i="6"/>
  <c r="N5269" i="6" s="1"/>
  <c r="M4757" i="6"/>
  <c r="N4757" i="6" s="1"/>
  <c r="M4245" i="6"/>
  <c r="N4245" i="6" s="1"/>
  <c r="M3733" i="6"/>
  <c r="N3733" i="6" s="1"/>
  <c r="M3214" i="6"/>
  <c r="N3214" i="6" s="1"/>
  <c r="M1776" i="6"/>
  <c r="N1776" i="6" s="1"/>
  <c r="P1867" i="6"/>
  <c r="L1867" i="6"/>
  <c r="Q1867" i="6" s="1"/>
  <c r="P1803" i="6"/>
  <c r="L1803" i="6"/>
  <c r="Q1803" i="6" s="1"/>
  <c r="P1739" i="6"/>
  <c r="L1739" i="6"/>
  <c r="Q1739" i="6" s="1"/>
  <c r="P1675" i="6"/>
  <c r="L1675" i="6"/>
  <c r="Q1675" i="6" s="1"/>
  <c r="P1611" i="6"/>
  <c r="L1611" i="6"/>
  <c r="Q1611" i="6" s="1"/>
  <c r="P1547" i="6"/>
  <c r="L1547" i="6"/>
  <c r="Q1547" i="6" s="1"/>
  <c r="P1483" i="6"/>
  <c r="L1483" i="6"/>
  <c r="Q1483" i="6" s="1"/>
  <c r="P1419" i="6"/>
  <c r="L1419" i="6"/>
  <c r="Q1419" i="6" s="1"/>
  <c r="P1355" i="6"/>
  <c r="L1355" i="6"/>
  <c r="Q1355" i="6" s="1"/>
  <c r="P1291" i="6"/>
  <c r="L1291" i="6"/>
  <c r="Q1291" i="6" s="1"/>
  <c r="P1227" i="6"/>
  <c r="L1227" i="6"/>
  <c r="Q1227" i="6" s="1"/>
  <c r="P1163" i="6"/>
  <c r="L1163" i="6"/>
  <c r="Q1163" i="6" s="1"/>
  <c r="P1099" i="6"/>
  <c r="L1099" i="6"/>
  <c r="Q1099" i="6" s="1"/>
  <c r="P1035" i="6"/>
  <c r="L1035" i="6"/>
  <c r="Q1035" i="6" s="1"/>
  <c r="P971" i="6"/>
  <c r="L971" i="6"/>
  <c r="Q971" i="6" s="1"/>
  <c r="P907" i="6"/>
  <c r="L907" i="6"/>
  <c r="Q907" i="6" s="1"/>
  <c r="P843" i="6"/>
  <c r="L843" i="6"/>
  <c r="Q843" i="6" s="1"/>
  <c r="P779" i="6"/>
  <c r="L779" i="6"/>
  <c r="Q779" i="6" s="1"/>
  <c r="P715" i="6"/>
  <c r="L715" i="6"/>
  <c r="Q715" i="6" s="1"/>
  <c r="P651" i="6"/>
  <c r="L651" i="6"/>
  <c r="Q651" i="6" s="1"/>
  <c r="P587" i="6"/>
  <c r="L587" i="6"/>
  <c r="Q587" i="6" s="1"/>
  <c r="P523" i="6"/>
  <c r="L523" i="6"/>
  <c r="Q523" i="6" s="1"/>
  <c r="P459" i="6"/>
  <c r="L459" i="6"/>
  <c r="Q459" i="6" s="1"/>
  <c r="P395" i="6"/>
  <c r="L395" i="6"/>
  <c r="Q395" i="6" s="1"/>
  <c r="P331" i="6"/>
  <c r="L331" i="6"/>
  <c r="Q331" i="6" s="1"/>
  <c r="P267" i="6"/>
  <c r="L267" i="6"/>
  <c r="Q267" i="6" s="1"/>
  <c r="P203" i="6"/>
  <c r="L203" i="6"/>
  <c r="Q203" i="6" s="1"/>
  <c r="P139" i="6"/>
  <c r="L139" i="6"/>
  <c r="Q139" i="6" s="1"/>
  <c r="P75" i="6"/>
  <c r="L75" i="6"/>
  <c r="Q75" i="6" s="1"/>
  <c r="P11" i="6"/>
  <c r="L11" i="6"/>
  <c r="Q11" i="6" s="1"/>
  <c r="M6028" i="6"/>
  <c r="N6028" i="6" s="1"/>
  <c r="M5964" i="6"/>
  <c r="N5964" i="6" s="1"/>
  <c r="M5900" i="6"/>
  <c r="N5900" i="6" s="1"/>
  <c r="M5836" i="6"/>
  <c r="N5836" i="6" s="1"/>
  <c r="M5772" i="6"/>
  <c r="N5772" i="6" s="1"/>
  <c r="M5708" i="6"/>
  <c r="N5708" i="6" s="1"/>
  <c r="M5644" i="6"/>
  <c r="N5644" i="6" s="1"/>
  <c r="M5580" i="6"/>
  <c r="N5580" i="6" s="1"/>
  <c r="M5516" i="6"/>
  <c r="N5516" i="6" s="1"/>
  <c r="M5452" i="6"/>
  <c r="N5452" i="6" s="1"/>
  <c r="M5388" i="6"/>
  <c r="N5388" i="6" s="1"/>
  <c r="M5324" i="6"/>
  <c r="N5324" i="6" s="1"/>
  <c r="M5260" i="6"/>
  <c r="N5260" i="6" s="1"/>
  <c r="M5196" i="6"/>
  <c r="N5196" i="6" s="1"/>
  <c r="M5132" i="6"/>
  <c r="N5132" i="6" s="1"/>
  <c r="M5068" i="6"/>
  <c r="N5068" i="6" s="1"/>
  <c r="M5004" i="6"/>
  <c r="N5004" i="6" s="1"/>
  <c r="M4940" i="6"/>
  <c r="N4940" i="6" s="1"/>
  <c r="M4876" i="6"/>
  <c r="N4876" i="6" s="1"/>
  <c r="M4812" i="6"/>
  <c r="N4812" i="6" s="1"/>
  <c r="M4748" i="6"/>
  <c r="N4748" i="6" s="1"/>
  <c r="M4684" i="6"/>
  <c r="N4684" i="6" s="1"/>
  <c r="M4620" i="6"/>
  <c r="N4620" i="6" s="1"/>
  <c r="M4556" i="6"/>
  <c r="N4556" i="6" s="1"/>
  <c r="M4492" i="6"/>
  <c r="N4492" i="6" s="1"/>
  <c r="M4428" i="6"/>
  <c r="N4428" i="6" s="1"/>
  <c r="M4364" i="6"/>
  <c r="N4364" i="6" s="1"/>
  <c r="M4300" i="6"/>
  <c r="N4300" i="6" s="1"/>
  <c r="M4236" i="6"/>
  <c r="N4236" i="6" s="1"/>
  <c r="M4172" i="6"/>
  <c r="N4172" i="6" s="1"/>
  <c r="M4108" i="6"/>
  <c r="N4108" i="6" s="1"/>
  <c r="M4044" i="6"/>
  <c r="N4044" i="6" s="1"/>
  <c r="M3980" i="6"/>
  <c r="N3980" i="6" s="1"/>
  <c r="M3916" i="6"/>
  <c r="N3916" i="6" s="1"/>
  <c r="M3852" i="6"/>
  <c r="N3852" i="6" s="1"/>
  <c r="M3788" i="6"/>
  <c r="N3788" i="6" s="1"/>
  <c r="M3724" i="6"/>
  <c r="N3724" i="6" s="1"/>
  <c r="M3660" i="6"/>
  <c r="N3660" i="6" s="1"/>
  <c r="M3596" i="6"/>
  <c r="N3596" i="6" s="1"/>
  <c r="M3532" i="6"/>
  <c r="N3532" i="6" s="1"/>
  <c r="M3468" i="6"/>
  <c r="N3468" i="6" s="1"/>
  <c r="M3404" i="6"/>
  <c r="N3404" i="6" s="1"/>
  <c r="M3340" i="6"/>
  <c r="N3340" i="6" s="1"/>
  <c r="M3276" i="6"/>
  <c r="N3276" i="6" s="1"/>
  <c r="M3203" i="6"/>
  <c r="N3203" i="6" s="1"/>
  <c r="M3128" i="6"/>
  <c r="N3128" i="6" s="1"/>
  <c r="P4588" i="6"/>
  <c r="L4588" i="6"/>
  <c r="Q4588" i="6" s="1"/>
  <c r="P4620" i="6"/>
  <c r="L4620" i="6"/>
  <c r="Q4620" i="6" s="1"/>
  <c r="P6046" i="6"/>
  <c r="L6046" i="6"/>
  <c r="Q6046" i="6" s="1"/>
  <c r="P4838" i="6"/>
  <c r="L4838" i="6"/>
  <c r="Q4838" i="6" s="1"/>
  <c r="P5744" i="6"/>
  <c r="L5744" i="6"/>
  <c r="Q5744" i="6" s="1"/>
  <c r="P3956" i="6"/>
  <c r="L3956" i="6"/>
  <c r="Q3956" i="6" s="1"/>
  <c r="P1908" i="6"/>
  <c r="L1908" i="6"/>
  <c r="Q1908" i="6" s="1"/>
  <c r="P5614" i="6"/>
  <c r="L5614" i="6"/>
  <c r="Q5614" i="6" s="1"/>
  <c r="P4076" i="6"/>
  <c r="L4076" i="6"/>
  <c r="Q4076" i="6" s="1"/>
  <c r="P3844" i="6"/>
  <c r="L3844" i="6"/>
  <c r="Q3844" i="6" s="1"/>
  <c r="P5878" i="6"/>
  <c r="L5878" i="6"/>
  <c r="Q5878" i="6" s="1"/>
  <c r="P3908" i="6"/>
  <c r="L3908" i="6"/>
  <c r="Q3908" i="6" s="1"/>
  <c r="P5900" i="6"/>
  <c r="L5900" i="6"/>
  <c r="Q5900" i="6" s="1"/>
  <c r="P3972" i="6"/>
  <c r="L3972" i="6"/>
  <c r="Q3972" i="6" s="1"/>
  <c r="P5920" i="6"/>
  <c r="L5920" i="6"/>
  <c r="Q5920" i="6" s="1"/>
  <c r="P4036" i="6"/>
  <c r="L4036" i="6"/>
  <c r="Q4036" i="6" s="1"/>
  <c r="P5942" i="6"/>
  <c r="L5942" i="6"/>
  <c r="Q5942" i="6" s="1"/>
  <c r="P4460" i="6"/>
  <c r="L4460" i="6"/>
  <c r="Q4460" i="6" s="1"/>
  <c r="P6" i="6"/>
  <c r="L6" i="6"/>
  <c r="Q6" i="6" s="1"/>
  <c r="P5918" i="6"/>
  <c r="L5918" i="6"/>
  <c r="Q5918" i="6" s="1"/>
  <c r="P5748" i="6"/>
  <c r="L5748" i="6"/>
  <c r="Q5748" i="6" s="1"/>
  <c r="P5576" i="6"/>
  <c r="L5576" i="6"/>
  <c r="Q5576" i="6" s="1"/>
  <c r="P5406" i="6"/>
  <c r="L5406" i="6"/>
  <c r="Q5406" i="6" s="1"/>
  <c r="P5158" i="6"/>
  <c r="L5158" i="6"/>
  <c r="Q5158" i="6" s="1"/>
  <c r="P4902" i="6"/>
  <c r="L4902" i="6"/>
  <c r="Q4902" i="6" s="1"/>
  <c r="P4646" i="6"/>
  <c r="L4646" i="6"/>
  <c r="Q4646" i="6" s="1"/>
  <c r="P4390" i="6"/>
  <c r="L4390" i="6"/>
  <c r="Q4390" i="6" s="1"/>
  <c r="P3964" i="6"/>
  <c r="L3964" i="6"/>
  <c r="Q3964" i="6" s="1"/>
  <c r="P3452" i="6"/>
  <c r="L3452" i="6"/>
  <c r="Q3452" i="6" s="1"/>
  <c r="P2940" i="6"/>
  <c r="L2940" i="6"/>
  <c r="Q2940" i="6" s="1"/>
  <c r="P2428" i="6"/>
  <c r="L2428" i="6"/>
  <c r="Q2428" i="6" s="1"/>
  <c r="P1916" i="6"/>
  <c r="L1916" i="6"/>
  <c r="Q1916" i="6" s="1"/>
  <c r="P868" i="6"/>
  <c r="L868" i="6"/>
  <c r="Q868" i="6" s="1"/>
  <c r="M3033" i="6"/>
  <c r="N3033" i="6" s="1"/>
  <c r="P5958" i="6"/>
  <c r="L5958" i="6"/>
  <c r="Q5958" i="6" s="1"/>
  <c r="P5788" i="6"/>
  <c r="L5788" i="6"/>
  <c r="Q5788" i="6" s="1"/>
  <c r="P5616" i="6"/>
  <c r="L5616" i="6"/>
  <c r="Q5616" i="6" s="1"/>
  <c r="P5446" i="6"/>
  <c r="L5446" i="6"/>
  <c r="Q5446" i="6" s="1"/>
  <c r="P5220" i="6"/>
  <c r="L5220" i="6"/>
  <c r="Q5220" i="6" s="1"/>
  <c r="P4964" i="6"/>
  <c r="L4964" i="6"/>
  <c r="Q4964" i="6" s="1"/>
  <c r="P4708" i="6"/>
  <c r="L4708" i="6"/>
  <c r="Q4708" i="6" s="1"/>
  <c r="P4452" i="6"/>
  <c r="L4452" i="6"/>
  <c r="Q4452" i="6" s="1"/>
  <c r="P4084" i="6"/>
  <c r="L4084" i="6"/>
  <c r="Q4084" i="6" s="1"/>
  <c r="P3572" i="6"/>
  <c r="L3572" i="6"/>
  <c r="Q3572" i="6" s="1"/>
  <c r="P3060" i="6"/>
  <c r="L3060" i="6"/>
  <c r="Q3060" i="6" s="1"/>
  <c r="P2548" i="6"/>
  <c r="L2548" i="6"/>
  <c r="Q2548" i="6" s="1"/>
  <c r="P2036" i="6"/>
  <c r="L2036" i="6"/>
  <c r="Q2036" i="6" s="1"/>
  <c r="P1244" i="6"/>
  <c r="L1244" i="6"/>
  <c r="Q1244" i="6" s="1"/>
  <c r="M4045" i="6"/>
  <c r="N4045" i="6" s="1"/>
  <c r="P5998" i="6"/>
  <c r="L5998" i="6"/>
  <c r="Q5998" i="6" s="1"/>
  <c r="P5828" i="6"/>
  <c r="L5828" i="6"/>
  <c r="Q5828" i="6" s="1"/>
  <c r="P5656" i="6"/>
  <c r="L5656" i="6"/>
  <c r="Q5656" i="6" s="1"/>
  <c r="P5486" i="6"/>
  <c r="L5486" i="6"/>
  <c r="Q5486" i="6" s="1"/>
  <c r="P5278" i="6"/>
  <c r="L5278" i="6"/>
  <c r="Q5278" i="6" s="1"/>
  <c r="P5022" i="6"/>
  <c r="L5022" i="6"/>
  <c r="Q5022" i="6" s="1"/>
  <c r="P4766" i="6"/>
  <c r="L4766" i="6"/>
  <c r="Q4766" i="6" s="1"/>
  <c r="P4510" i="6"/>
  <c r="L4510" i="6"/>
  <c r="Q4510" i="6" s="1"/>
  <c r="P4204" i="6"/>
  <c r="L4204" i="6"/>
  <c r="Q4204" i="6" s="1"/>
  <c r="P3692" i="6"/>
  <c r="L3692" i="6"/>
  <c r="Q3692" i="6" s="1"/>
  <c r="P3180" i="6"/>
  <c r="L3180" i="6"/>
  <c r="Q3180" i="6" s="1"/>
  <c r="P2668" i="6"/>
  <c r="L2668" i="6"/>
  <c r="Q2668" i="6" s="1"/>
  <c r="P2156" i="6"/>
  <c r="L2156" i="6"/>
  <c r="Q2156" i="6" s="1"/>
  <c r="P1549" i="6"/>
  <c r="L1549" i="6"/>
  <c r="Q1549" i="6" s="1"/>
  <c r="M5005" i="6"/>
  <c r="N5005" i="6" s="1"/>
  <c r="P6038" i="6"/>
  <c r="L6038" i="6"/>
  <c r="Q6038" i="6" s="1"/>
  <c r="P5868" i="6"/>
  <c r="L5868" i="6"/>
  <c r="Q5868" i="6" s="1"/>
  <c r="P5696" i="6"/>
  <c r="L5696" i="6"/>
  <c r="Q5696" i="6" s="1"/>
  <c r="P5526" i="6"/>
  <c r="L5526" i="6"/>
  <c r="Q5526" i="6" s="1"/>
  <c r="P5340" i="6"/>
  <c r="L5340" i="6"/>
  <c r="Q5340" i="6" s="1"/>
  <c r="P5084" i="6"/>
  <c r="L5084" i="6"/>
  <c r="Q5084" i="6" s="1"/>
  <c r="P4828" i="6"/>
  <c r="L4828" i="6"/>
  <c r="Q4828" i="6" s="1"/>
  <c r="P4572" i="6"/>
  <c r="L4572" i="6"/>
  <c r="Q4572" i="6" s="1"/>
  <c r="P4316" i="6"/>
  <c r="L4316" i="6"/>
  <c r="Q4316" i="6" s="1"/>
  <c r="P3812" i="6"/>
  <c r="L3812" i="6"/>
  <c r="Q3812" i="6" s="1"/>
  <c r="P3300" i="6"/>
  <c r="L3300" i="6"/>
  <c r="Q3300" i="6" s="1"/>
  <c r="P2788" i="6"/>
  <c r="L2788" i="6"/>
  <c r="Q2788" i="6" s="1"/>
  <c r="P2276" i="6"/>
  <c r="L2276" i="6"/>
  <c r="Q2276" i="6" s="1"/>
  <c r="P1744" i="6"/>
  <c r="L1744" i="6"/>
  <c r="Q1744" i="6" s="1"/>
  <c r="M5965" i="6"/>
  <c r="N5965" i="6" s="1"/>
  <c r="P6056" i="6"/>
  <c r="L6056" i="6"/>
  <c r="Q6056" i="6" s="1"/>
  <c r="P5886" i="6"/>
  <c r="L5886" i="6"/>
  <c r="Q5886" i="6" s="1"/>
  <c r="P5716" i="6"/>
  <c r="L5716" i="6"/>
  <c r="Q5716" i="6" s="1"/>
  <c r="P5544" i="6"/>
  <c r="L5544" i="6"/>
  <c r="Q5544" i="6" s="1"/>
  <c r="P5366" i="6"/>
  <c r="L5366" i="6"/>
  <c r="Q5366" i="6" s="1"/>
  <c r="P5110" i="6"/>
  <c r="L5110" i="6"/>
  <c r="Q5110" i="6" s="1"/>
  <c r="P4854" i="6"/>
  <c r="L4854" i="6"/>
  <c r="Q4854" i="6" s="1"/>
  <c r="P4598" i="6"/>
  <c r="L4598" i="6"/>
  <c r="Q4598" i="6" s="1"/>
  <c r="P4342" i="6"/>
  <c r="L4342" i="6"/>
  <c r="Q4342" i="6" s="1"/>
  <c r="P3868" i="6"/>
  <c r="L3868" i="6"/>
  <c r="Q3868" i="6" s="1"/>
  <c r="P3356" i="6"/>
  <c r="L3356" i="6"/>
  <c r="Q3356" i="6" s="1"/>
  <c r="P2844" i="6"/>
  <c r="L2844" i="6"/>
  <c r="Q2844" i="6" s="1"/>
  <c r="P2332" i="6"/>
  <c r="L2332" i="6"/>
  <c r="Q2332" i="6" s="1"/>
  <c r="P1808" i="6"/>
  <c r="L1808" i="6"/>
  <c r="Q1808" i="6" s="1"/>
  <c r="P332" i="6"/>
  <c r="L332" i="6"/>
  <c r="Q332" i="6" s="1"/>
  <c r="P6076" i="6"/>
  <c r="L6076" i="6"/>
  <c r="Q6076" i="6" s="1"/>
  <c r="P5904" i="6"/>
  <c r="L5904" i="6"/>
  <c r="Q5904" i="6" s="1"/>
  <c r="P5734" i="6"/>
  <c r="L5734" i="6"/>
  <c r="Q5734" i="6" s="1"/>
  <c r="P5564" i="6"/>
  <c r="L5564" i="6"/>
  <c r="Q5564" i="6" s="1"/>
  <c r="P5392" i="6"/>
  <c r="L5392" i="6"/>
  <c r="Q5392" i="6" s="1"/>
  <c r="P5140" i="6"/>
  <c r="L5140" i="6"/>
  <c r="Q5140" i="6" s="1"/>
  <c r="P4884" i="6"/>
  <c r="L4884" i="6"/>
  <c r="Q4884" i="6" s="1"/>
  <c r="P4628" i="6"/>
  <c r="L4628" i="6"/>
  <c r="Q4628" i="6" s="1"/>
  <c r="P4372" i="6"/>
  <c r="L4372" i="6"/>
  <c r="Q4372" i="6" s="1"/>
  <c r="P3924" i="6"/>
  <c r="L3924" i="6"/>
  <c r="Q3924" i="6" s="1"/>
  <c r="P3412" i="6"/>
  <c r="L3412" i="6"/>
  <c r="Q3412" i="6" s="1"/>
  <c r="P2900" i="6"/>
  <c r="L2900" i="6"/>
  <c r="Q2900" i="6" s="1"/>
  <c r="P2388" i="6"/>
  <c r="L2388" i="6"/>
  <c r="Q2388" i="6" s="1"/>
  <c r="P1872" i="6"/>
  <c r="L1872" i="6"/>
  <c r="Q1872" i="6" s="1"/>
  <c r="P708" i="6"/>
  <c r="L708" i="6"/>
  <c r="Q708" i="6" s="1"/>
  <c r="M2000" i="6"/>
  <c r="N2000" i="6" s="1"/>
  <c r="P5924" i="6"/>
  <c r="L5924" i="6"/>
  <c r="Q5924" i="6" s="1"/>
  <c r="P5752" i="6"/>
  <c r="L5752" i="6"/>
  <c r="Q5752" i="6" s="1"/>
  <c r="P5582" i="6"/>
  <c r="L5582" i="6"/>
  <c r="Q5582" i="6" s="1"/>
  <c r="P5412" i="6"/>
  <c r="L5412" i="6"/>
  <c r="Q5412" i="6" s="1"/>
  <c r="P5166" i="6"/>
  <c r="L5166" i="6"/>
  <c r="Q5166" i="6" s="1"/>
  <c r="P4910" i="6"/>
  <c r="L4910" i="6"/>
  <c r="Q4910" i="6" s="1"/>
  <c r="P4654" i="6"/>
  <c r="L4654" i="6"/>
  <c r="Q4654" i="6" s="1"/>
  <c r="P4398" i="6"/>
  <c r="L4398" i="6"/>
  <c r="Q4398" i="6" s="1"/>
  <c r="P3980" i="6"/>
  <c r="L3980" i="6"/>
  <c r="Q3980" i="6" s="1"/>
  <c r="P3468" i="6"/>
  <c r="L3468" i="6"/>
  <c r="Q3468" i="6" s="1"/>
  <c r="P2956" i="6"/>
  <c r="L2956" i="6"/>
  <c r="Q2956" i="6" s="1"/>
  <c r="P2444" i="6"/>
  <c r="L2444" i="6"/>
  <c r="Q2444" i="6" s="1"/>
  <c r="P1932" i="6"/>
  <c r="L1932" i="6"/>
  <c r="Q1932" i="6" s="1"/>
  <c r="P932" i="6"/>
  <c r="L932" i="6"/>
  <c r="Q932" i="6" s="1"/>
  <c r="M3204" i="6"/>
  <c r="N3204" i="6" s="1"/>
  <c r="P6043" i="6"/>
  <c r="L6043" i="6"/>
  <c r="Q6043" i="6" s="1"/>
  <c r="P5979" i="6"/>
  <c r="L5979" i="6"/>
  <c r="Q5979" i="6" s="1"/>
  <c r="P5915" i="6"/>
  <c r="L5915" i="6"/>
  <c r="Q5915" i="6" s="1"/>
  <c r="P5851" i="6"/>
  <c r="L5851" i="6"/>
  <c r="Q5851" i="6" s="1"/>
  <c r="P5787" i="6"/>
  <c r="L5787" i="6"/>
  <c r="Q5787" i="6" s="1"/>
  <c r="P5723" i="6"/>
  <c r="L5723" i="6"/>
  <c r="Q5723" i="6" s="1"/>
  <c r="P5659" i="6"/>
  <c r="L5659" i="6"/>
  <c r="Q5659" i="6" s="1"/>
  <c r="P5595" i="6"/>
  <c r="L5595" i="6"/>
  <c r="Q5595" i="6" s="1"/>
  <c r="P5531" i="6"/>
  <c r="L5531" i="6"/>
  <c r="Q5531" i="6" s="1"/>
  <c r="P5467" i="6"/>
  <c r="L5467" i="6"/>
  <c r="Q5467" i="6" s="1"/>
  <c r="P5403" i="6"/>
  <c r="L5403" i="6"/>
  <c r="Q5403" i="6" s="1"/>
  <c r="P5339" i="6"/>
  <c r="L5339" i="6"/>
  <c r="Q5339" i="6" s="1"/>
  <c r="P5275" i="6"/>
  <c r="L5275" i="6"/>
  <c r="Q5275" i="6" s="1"/>
  <c r="P5211" i="6"/>
  <c r="L5211" i="6"/>
  <c r="Q5211" i="6" s="1"/>
  <c r="P5147" i="6"/>
  <c r="L5147" i="6"/>
  <c r="Q5147" i="6" s="1"/>
  <c r="P5083" i="6"/>
  <c r="L5083" i="6"/>
  <c r="Q5083" i="6" s="1"/>
  <c r="P5019" i="6"/>
  <c r="L5019" i="6"/>
  <c r="Q5019" i="6" s="1"/>
  <c r="P4955" i="6"/>
  <c r="L4955" i="6"/>
  <c r="Q4955" i="6" s="1"/>
  <c r="P4891" i="6"/>
  <c r="L4891" i="6"/>
  <c r="Q4891" i="6" s="1"/>
  <c r="P4827" i="6"/>
  <c r="L4827" i="6"/>
  <c r="Q4827" i="6" s="1"/>
  <c r="P4763" i="6"/>
  <c r="L4763" i="6"/>
  <c r="Q4763" i="6" s="1"/>
  <c r="P4699" i="6"/>
  <c r="L4699" i="6"/>
  <c r="Q4699" i="6" s="1"/>
  <c r="P4635" i="6"/>
  <c r="L4635" i="6"/>
  <c r="Q4635" i="6" s="1"/>
  <c r="P4571" i="6"/>
  <c r="L4571" i="6"/>
  <c r="Q4571" i="6" s="1"/>
  <c r="P4507" i="6"/>
  <c r="L4507" i="6"/>
  <c r="Q4507" i="6" s="1"/>
  <c r="P4443" i="6"/>
  <c r="L4443" i="6"/>
  <c r="Q4443" i="6" s="1"/>
  <c r="P4379" i="6"/>
  <c r="L4379" i="6"/>
  <c r="Q4379" i="6" s="1"/>
  <c r="P4315" i="6"/>
  <c r="L4315" i="6"/>
  <c r="Q4315" i="6" s="1"/>
  <c r="P4251" i="6"/>
  <c r="L4251" i="6"/>
  <c r="Q4251" i="6" s="1"/>
  <c r="P4187" i="6"/>
  <c r="L4187" i="6"/>
  <c r="Q4187" i="6" s="1"/>
  <c r="P4123" i="6"/>
  <c r="L4123" i="6"/>
  <c r="Q4123" i="6" s="1"/>
  <c r="P4059" i="6"/>
  <c r="L4059" i="6"/>
  <c r="Q4059" i="6" s="1"/>
  <c r="P3995" i="6"/>
  <c r="L3995" i="6"/>
  <c r="Q3995" i="6" s="1"/>
  <c r="P3931" i="6"/>
  <c r="L3931" i="6"/>
  <c r="Q3931" i="6" s="1"/>
  <c r="P3867" i="6"/>
  <c r="L3867" i="6"/>
  <c r="Q3867" i="6" s="1"/>
  <c r="P3803" i="6"/>
  <c r="L3803" i="6"/>
  <c r="Q3803" i="6" s="1"/>
  <c r="P3739" i="6"/>
  <c r="L3739" i="6"/>
  <c r="Q3739" i="6" s="1"/>
  <c r="P3675" i="6"/>
  <c r="L3675" i="6"/>
  <c r="Q3675" i="6" s="1"/>
  <c r="P3611" i="6"/>
  <c r="L3611" i="6"/>
  <c r="Q3611" i="6" s="1"/>
  <c r="P3547" i="6"/>
  <c r="L3547" i="6"/>
  <c r="Q3547" i="6" s="1"/>
  <c r="P3483" i="6"/>
  <c r="L3483" i="6"/>
  <c r="Q3483" i="6" s="1"/>
  <c r="P3419" i="6"/>
  <c r="L3419" i="6"/>
  <c r="Q3419" i="6" s="1"/>
  <c r="P3355" i="6"/>
  <c r="L3355" i="6"/>
  <c r="Q3355" i="6" s="1"/>
  <c r="P3291" i="6"/>
  <c r="L3291" i="6"/>
  <c r="Q3291" i="6" s="1"/>
  <c r="P3227" i="6"/>
  <c r="L3227" i="6"/>
  <c r="Q3227" i="6" s="1"/>
  <c r="P3163" i="6"/>
  <c r="L3163" i="6"/>
  <c r="Q3163" i="6" s="1"/>
  <c r="P3099" i="6"/>
  <c r="L3099" i="6"/>
  <c r="Q3099" i="6" s="1"/>
  <c r="P3035" i="6"/>
  <c r="L3035" i="6"/>
  <c r="Q3035" i="6" s="1"/>
  <c r="P2971" i="6"/>
  <c r="L2971" i="6"/>
  <c r="Q2971" i="6" s="1"/>
  <c r="P2907" i="6"/>
  <c r="L2907" i="6"/>
  <c r="Q2907" i="6" s="1"/>
  <c r="P2843" i="6"/>
  <c r="L2843" i="6"/>
  <c r="Q2843" i="6" s="1"/>
  <c r="P2779" i="6"/>
  <c r="L2779" i="6"/>
  <c r="Q2779" i="6" s="1"/>
  <c r="P2715" i="6"/>
  <c r="L2715" i="6"/>
  <c r="Q2715" i="6" s="1"/>
  <c r="P2651" i="6"/>
  <c r="L2651" i="6"/>
  <c r="Q2651" i="6" s="1"/>
  <c r="P2587" i="6"/>
  <c r="L2587" i="6"/>
  <c r="Q2587" i="6" s="1"/>
  <c r="P2523" i="6"/>
  <c r="L2523" i="6"/>
  <c r="Q2523" i="6" s="1"/>
  <c r="P2459" i="6"/>
  <c r="L2459" i="6"/>
  <c r="Q2459" i="6" s="1"/>
  <c r="P2395" i="6"/>
  <c r="L2395" i="6"/>
  <c r="Q2395" i="6" s="1"/>
  <c r="P2331" i="6"/>
  <c r="L2331" i="6"/>
  <c r="Q2331" i="6" s="1"/>
  <c r="P2267" i="6"/>
  <c r="L2267" i="6"/>
  <c r="Q2267" i="6" s="1"/>
  <c r="P2203" i="6"/>
  <c r="L2203" i="6"/>
  <c r="Q2203" i="6" s="1"/>
  <c r="P2139" i="6"/>
  <c r="L2139" i="6"/>
  <c r="Q2139" i="6" s="1"/>
  <c r="P2075" i="6"/>
  <c r="L2075" i="6"/>
  <c r="Q2075" i="6" s="1"/>
  <c r="P2011" i="6"/>
  <c r="L2011" i="6"/>
  <c r="Q2011" i="6" s="1"/>
  <c r="P1947" i="6"/>
  <c r="L1947" i="6"/>
  <c r="Q1947" i="6" s="1"/>
  <c r="P1880" i="6"/>
  <c r="L1880" i="6"/>
  <c r="Q1880" i="6" s="1"/>
  <c r="P1807" i="6"/>
  <c r="L1807" i="6"/>
  <c r="Q1807" i="6" s="1"/>
  <c r="P1732" i="6"/>
  <c r="L1732" i="6"/>
  <c r="Q1732" i="6" s="1"/>
  <c r="P1629" i="6"/>
  <c r="L1629" i="6"/>
  <c r="Q1629" i="6" s="1"/>
  <c r="P1516" i="6"/>
  <c r="L1516" i="6"/>
  <c r="Q1516" i="6" s="1"/>
  <c r="P1348" i="6"/>
  <c r="L1348" i="6"/>
  <c r="Q1348" i="6" s="1"/>
  <c r="P1177" i="6"/>
  <c r="L1177" i="6"/>
  <c r="Q1177" i="6" s="1"/>
  <c r="P993" i="6"/>
  <c r="L993" i="6"/>
  <c r="Q993" i="6" s="1"/>
  <c r="P737" i="6"/>
  <c r="L737" i="6"/>
  <c r="Q737" i="6" s="1"/>
  <c r="P324" i="6"/>
  <c r="L324" i="6"/>
  <c r="Q324" i="6" s="1"/>
  <c r="M5893" i="6"/>
  <c r="N5893" i="6" s="1"/>
  <c r="M5381" i="6"/>
  <c r="N5381" i="6" s="1"/>
  <c r="M4869" i="6"/>
  <c r="N4869" i="6" s="1"/>
  <c r="M4357" i="6"/>
  <c r="N4357" i="6" s="1"/>
  <c r="M3845" i="6"/>
  <c r="N3845" i="6" s="1"/>
  <c r="M3333" i="6"/>
  <c r="N3333" i="6" s="1"/>
  <c r="M2224" i="6"/>
  <c r="N2224" i="6" s="1"/>
  <c r="P6074" i="6"/>
  <c r="L6074" i="6"/>
  <c r="Q6074" i="6" s="1"/>
  <c r="P6010" i="6"/>
  <c r="L6010" i="6"/>
  <c r="Q6010" i="6" s="1"/>
  <c r="P5946" i="6"/>
  <c r="L5946" i="6"/>
  <c r="Q5946" i="6" s="1"/>
  <c r="P5882" i="6"/>
  <c r="L5882" i="6"/>
  <c r="Q5882" i="6" s="1"/>
  <c r="P5818" i="6"/>
  <c r="L5818" i="6"/>
  <c r="Q5818" i="6" s="1"/>
  <c r="P5754" i="6"/>
  <c r="L5754" i="6"/>
  <c r="Q5754" i="6" s="1"/>
  <c r="P5690" i="6"/>
  <c r="L5690" i="6"/>
  <c r="Q5690" i="6" s="1"/>
  <c r="P5626" i="6"/>
  <c r="L5626" i="6"/>
  <c r="Q5626" i="6" s="1"/>
  <c r="P5562" i="6"/>
  <c r="L5562" i="6"/>
  <c r="Q5562" i="6" s="1"/>
  <c r="P5498" i="6"/>
  <c r="L5498" i="6"/>
  <c r="Q5498" i="6" s="1"/>
  <c r="P5434" i="6"/>
  <c r="L5434" i="6"/>
  <c r="Q5434" i="6" s="1"/>
  <c r="P5370" i="6"/>
  <c r="L5370" i="6"/>
  <c r="Q5370" i="6" s="1"/>
  <c r="P5306" i="6"/>
  <c r="L5306" i="6"/>
  <c r="Q5306" i="6" s="1"/>
  <c r="P5242" i="6"/>
  <c r="L5242" i="6"/>
  <c r="Q5242" i="6" s="1"/>
  <c r="P5178" i="6"/>
  <c r="L5178" i="6"/>
  <c r="Q5178" i="6" s="1"/>
  <c r="P5114" i="6"/>
  <c r="L5114" i="6"/>
  <c r="Q5114" i="6" s="1"/>
  <c r="P5050" i="6"/>
  <c r="L5050" i="6"/>
  <c r="Q5050" i="6" s="1"/>
  <c r="P4986" i="6"/>
  <c r="L4986" i="6"/>
  <c r="Q4986" i="6" s="1"/>
  <c r="P4922" i="6"/>
  <c r="L4922" i="6"/>
  <c r="Q4922" i="6" s="1"/>
  <c r="P4858" i="6"/>
  <c r="L4858" i="6"/>
  <c r="Q4858" i="6" s="1"/>
  <c r="P4794" i="6"/>
  <c r="L4794" i="6"/>
  <c r="Q4794" i="6" s="1"/>
  <c r="P4730" i="6"/>
  <c r="L4730" i="6"/>
  <c r="Q4730" i="6" s="1"/>
  <c r="P4666" i="6"/>
  <c r="L4666" i="6"/>
  <c r="Q4666" i="6" s="1"/>
  <c r="P4602" i="6"/>
  <c r="L4602" i="6"/>
  <c r="Q4602" i="6" s="1"/>
  <c r="P4538" i="6"/>
  <c r="L4538" i="6"/>
  <c r="Q4538" i="6" s="1"/>
  <c r="P4474" i="6"/>
  <c r="L4474" i="6"/>
  <c r="Q4474" i="6" s="1"/>
  <c r="P4410" i="6"/>
  <c r="L4410" i="6"/>
  <c r="Q4410" i="6" s="1"/>
  <c r="P4346" i="6"/>
  <c r="L4346" i="6"/>
  <c r="Q4346" i="6" s="1"/>
  <c r="P4282" i="6"/>
  <c r="L4282" i="6"/>
  <c r="Q4282" i="6" s="1"/>
  <c r="P4218" i="6"/>
  <c r="L4218" i="6"/>
  <c r="Q4218" i="6" s="1"/>
  <c r="P4154" i="6"/>
  <c r="L4154" i="6"/>
  <c r="Q4154" i="6" s="1"/>
  <c r="P4090" i="6"/>
  <c r="L4090" i="6"/>
  <c r="Q4090" i="6" s="1"/>
  <c r="P4026" i="6"/>
  <c r="L4026" i="6"/>
  <c r="Q4026" i="6" s="1"/>
  <c r="P3962" i="6"/>
  <c r="L3962" i="6"/>
  <c r="Q3962" i="6" s="1"/>
  <c r="P3898" i="6"/>
  <c r="L3898" i="6"/>
  <c r="Q3898" i="6" s="1"/>
  <c r="P3834" i="6"/>
  <c r="L3834" i="6"/>
  <c r="Q3834" i="6" s="1"/>
  <c r="P3770" i="6"/>
  <c r="L3770" i="6"/>
  <c r="Q3770" i="6" s="1"/>
  <c r="P3706" i="6"/>
  <c r="L3706" i="6"/>
  <c r="Q3706" i="6" s="1"/>
  <c r="P3642" i="6"/>
  <c r="L3642" i="6"/>
  <c r="Q3642" i="6" s="1"/>
  <c r="P3578" i="6"/>
  <c r="L3578" i="6"/>
  <c r="Q3578" i="6" s="1"/>
  <c r="P3514" i="6"/>
  <c r="L3514" i="6"/>
  <c r="Q3514" i="6" s="1"/>
  <c r="P3450" i="6"/>
  <c r="L3450" i="6"/>
  <c r="Q3450" i="6" s="1"/>
  <c r="P3386" i="6"/>
  <c r="L3386" i="6"/>
  <c r="Q3386" i="6" s="1"/>
  <c r="P3322" i="6"/>
  <c r="L3322" i="6"/>
  <c r="Q3322" i="6" s="1"/>
  <c r="P3258" i="6"/>
  <c r="L3258" i="6"/>
  <c r="Q3258" i="6" s="1"/>
  <c r="P3194" i="6"/>
  <c r="L3194" i="6"/>
  <c r="Q3194" i="6" s="1"/>
  <c r="P3130" i="6"/>
  <c r="L3130" i="6"/>
  <c r="Q3130" i="6" s="1"/>
  <c r="P3066" i="6"/>
  <c r="L3066" i="6"/>
  <c r="Q3066" i="6" s="1"/>
  <c r="P3002" i="6"/>
  <c r="L3002" i="6"/>
  <c r="Q3002" i="6" s="1"/>
  <c r="P2938" i="6"/>
  <c r="L2938" i="6"/>
  <c r="Q2938" i="6" s="1"/>
  <c r="P2874" i="6"/>
  <c r="L2874" i="6"/>
  <c r="Q2874" i="6" s="1"/>
  <c r="P2810" i="6"/>
  <c r="L2810" i="6"/>
  <c r="Q2810" i="6" s="1"/>
  <c r="P2746" i="6"/>
  <c r="L2746" i="6"/>
  <c r="Q2746" i="6" s="1"/>
  <c r="P2682" i="6"/>
  <c r="L2682" i="6"/>
  <c r="Q2682" i="6" s="1"/>
  <c r="P2618" i="6"/>
  <c r="L2618" i="6"/>
  <c r="Q2618" i="6" s="1"/>
  <c r="P2554" i="6"/>
  <c r="L2554" i="6"/>
  <c r="Q2554" i="6" s="1"/>
  <c r="P2490" i="6"/>
  <c r="L2490" i="6"/>
  <c r="Q2490" i="6" s="1"/>
  <c r="P2426" i="6"/>
  <c r="L2426" i="6"/>
  <c r="Q2426" i="6" s="1"/>
  <c r="P2362" i="6"/>
  <c r="L2362" i="6"/>
  <c r="Q2362" i="6" s="1"/>
  <c r="P2298" i="6"/>
  <c r="L2298" i="6"/>
  <c r="Q2298" i="6" s="1"/>
  <c r="P2234" i="6"/>
  <c r="L2234" i="6"/>
  <c r="Q2234" i="6" s="1"/>
  <c r="P2170" i="6"/>
  <c r="L2170" i="6"/>
  <c r="Q2170" i="6" s="1"/>
  <c r="P2106" i="6"/>
  <c r="L2106" i="6"/>
  <c r="Q2106" i="6" s="1"/>
  <c r="P2042" i="6"/>
  <c r="L2042" i="6"/>
  <c r="Q2042" i="6" s="1"/>
  <c r="P1978" i="6"/>
  <c r="L1978" i="6"/>
  <c r="Q1978" i="6" s="1"/>
  <c r="P1914" i="6"/>
  <c r="L1914" i="6"/>
  <c r="Q1914" i="6" s="1"/>
  <c r="P1842" i="6"/>
  <c r="L1842" i="6"/>
  <c r="Q1842" i="6" s="1"/>
  <c r="P1769" i="6"/>
  <c r="L1769" i="6"/>
  <c r="Q1769" i="6" s="1"/>
  <c r="P1678" i="6"/>
  <c r="L1678" i="6"/>
  <c r="Q1678" i="6" s="1"/>
  <c r="P1577" i="6"/>
  <c r="L1577" i="6"/>
  <c r="Q1577" i="6" s="1"/>
  <c r="P1430" i="6"/>
  <c r="L1430" i="6"/>
  <c r="Q1430" i="6" s="1"/>
  <c r="P1260" i="6"/>
  <c r="L1260" i="6"/>
  <c r="Q1260" i="6" s="1"/>
  <c r="P1089" i="6"/>
  <c r="L1089" i="6"/>
  <c r="Q1089" i="6" s="1"/>
  <c r="P860" i="6"/>
  <c r="L860" i="6"/>
  <c r="Q860" i="6" s="1"/>
  <c r="P572" i="6"/>
  <c r="L572" i="6"/>
  <c r="Q572" i="6" s="1"/>
  <c r="P60" i="6"/>
  <c r="L60" i="6"/>
  <c r="Q60" i="6" s="1"/>
  <c r="M5629" i="6"/>
  <c r="N5629" i="6" s="1"/>
  <c r="M5117" i="6"/>
  <c r="N5117" i="6" s="1"/>
  <c r="M4605" i="6"/>
  <c r="N4605" i="6" s="1"/>
  <c r="M4093" i="6"/>
  <c r="N4093" i="6" s="1"/>
  <c r="M3581" i="6"/>
  <c r="N3581" i="6" s="1"/>
  <c r="M2992" i="6"/>
  <c r="N2992" i="6" s="1"/>
  <c r="M562" i="6"/>
  <c r="N562" i="6" s="1"/>
  <c r="P6041" i="6"/>
  <c r="L6041" i="6"/>
  <c r="Q6041" i="6" s="1"/>
  <c r="P5977" i="6"/>
  <c r="L5977" i="6"/>
  <c r="Q5977" i="6" s="1"/>
  <c r="P5913" i="6"/>
  <c r="L5913" i="6"/>
  <c r="Q5913" i="6" s="1"/>
  <c r="P5849" i="6"/>
  <c r="L5849" i="6"/>
  <c r="Q5849" i="6" s="1"/>
  <c r="P5785" i="6"/>
  <c r="L5785" i="6"/>
  <c r="Q5785" i="6" s="1"/>
  <c r="P5721" i="6"/>
  <c r="L5721" i="6"/>
  <c r="Q5721" i="6" s="1"/>
  <c r="P5657" i="6"/>
  <c r="L5657" i="6"/>
  <c r="Q5657" i="6" s="1"/>
  <c r="P5593" i="6"/>
  <c r="L5593" i="6"/>
  <c r="Q5593" i="6" s="1"/>
  <c r="P5529" i="6"/>
  <c r="L5529" i="6"/>
  <c r="Q5529" i="6" s="1"/>
  <c r="P5465" i="6"/>
  <c r="L5465" i="6"/>
  <c r="Q5465" i="6" s="1"/>
  <c r="P5401" i="6"/>
  <c r="L5401" i="6"/>
  <c r="Q5401" i="6" s="1"/>
  <c r="P5337" i="6"/>
  <c r="L5337" i="6"/>
  <c r="Q5337" i="6" s="1"/>
  <c r="P5273" i="6"/>
  <c r="L5273" i="6"/>
  <c r="Q5273" i="6" s="1"/>
  <c r="P5209" i="6"/>
  <c r="L5209" i="6"/>
  <c r="Q5209" i="6" s="1"/>
  <c r="P5145" i="6"/>
  <c r="L5145" i="6"/>
  <c r="Q5145" i="6" s="1"/>
  <c r="P5081" i="6"/>
  <c r="L5081" i="6"/>
  <c r="Q5081" i="6" s="1"/>
  <c r="P5017" i="6"/>
  <c r="L5017" i="6"/>
  <c r="Q5017" i="6" s="1"/>
  <c r="P4953" i="6"/>
  <c r="L4953" i="6"/>
  <c r="Q4953" i="6" s="1"/>
  <c r="P4889" i="6"/>
  <c r="L4889" i="6"/>
  <c r="Q4889" i="6" s="1"/>
  <c r="P4825" i="6"/>
  <c r="L4825" i="6"/>
  <c r="Q4825" i="6" s="1"/>
  <c r="P4761" i="6"/>
  <c r="L4761" i="6"/>
  <c r="Q4761" i="6" s="1"/>
  <c r="P4697" i="6"/>
  <c r="L4697" i="6"/>
  <c r="Q4697" i="6" s="1"/>
  <c r="P4633" i="6"/>
  <c r="L4633" i="6"/>
  <c r="Q4633" i="6" s="1"/>
  <c r="P4569" i="6"/>
  <c r="L4569" i="6"/>
  <c r="Q4569" i="6" s="1"/>
  <c r="P4505" i="6"/>
  <c r="L4505" i="6"/>
  <c r="Q4505" i="6" s="1"/>
  <c r="P4441" i="6"/>
  <c r="L4441" i="6"/>
  <c r="Q4441" i="6" s="1"/>
  <c r="P4377" i="6"/>
  <c r="L4377" i="6"/>
  <c r="Q4377" i="6" s="1"/>
  <c r="P4313" i="6"/>
  <c r="L4313" i="6"/>
  <c r="Q4313" i="6" s="1"/>
  <c r="P4249" i="6"/>
  <c r="L4249" i="6"/>
  <c r="Q4249" i="6" s="1"/>
  <c r="P4185" i="6"/>
  <c r="L4185" i="6"/>
  <c r="Q4185" i="6" s="1"/>
  <c r="P4121" i="6"/>
  <c r="L4121" i="6"/>
  <c r="Q4121" i="6" s="1"/>
  <c r="P4057" i="6"/>
  <c r="L4057" i="6"/>
  <c r="Q4057" i="6" s="1"/>
  <c r="P3993" i="6"/>
  <c r="L3993" i="6"/>
  <c r="Q3993" i="6" s="1"/>
  <c r="P3929" i="6"/>
  <c r="L3929" i="6"/>
  <c r="Q3929" i="6" s="1"/>
  <c r="P3865" i="6"/>
  <c r="L3865" i="6"/>
  <c r="Q3865" i="6" s="1"/>
  <c r="P3801" i="6"/>
  <c r="L3801" i="6"/>
  <c r="Q3801" i="6" s="1"/>
  <c r="P3737" i="6"/>
  <c r="L3737" i="6"/>
  <c r="Q3737" i="6" s="1"/>
  <c r="P3673" i="6"/>
  <c r="L3673" i="6"/>
  <c r="Q3673" i="6" s="1"/>
  <c r="P3609" i="6"/>
  <c r="L3609" i="6"/>
  <c r="Q3609" i="6" s="1"/>
  <c r="P3545" i="6"/>
  <c r="L3545" i="6"/>
  <c r="Q3545" i="6" s="1"/>
  <c r="P3481" i="6"/>
  <c r="L3481" i="6"/>
  <c r="Q3481" i="6" s="1"/>
  <c r="P3417" i="6"/>
  <c r="L3417" i="6"/>
  <c r="Q3417" i="6" s="1"/>
  <c r="P3353" i="6"/>
  <c r="L3353" i="6"/>
  <c r="Q3353" i="6" s="1"/>
  <c r="P3289" i="6"/>
  <c r="L3289" i="6"/>
  <c r="Q3289" i="6" s="1"/>
  <c r="P3225" i="6"/>
  <c r="L3225" i="6"/>
  <c r="Q3225" i="6" s="1"/>
  <c r="P3161" i="6"/>
  <c r="L3161" i="6"/>
  <c r="Q3161" i="6" s="1"/>
  <c r="P3097" i="6"/>
  <c r="L3097" i="6"/>
  <c r="Q3097" i="6" s="1"/>
  <c r="P3033" i="6"/>
  <c r="L3033" i="6"/>
  <c r="Q3033" i="6" s="1"/>
  <c r="P2969" i="6"/>
  <c r="L2969" i="6"/>
  <c r="Q2969" i="6" s="1"/>
  <c r="P2905" i="6"/>
  <c r="L2905" i="6"/>
  <c r="Q2905" i="6" s="1"/>
  <c r="P2841" i="6"/>
  <c r="L2841" i="6"/>
  <c r="Q2841" i="6" s="1"/>
  <c r="P2777" i="6"/>
  <c r="L2777" i="6"/>
  <c r="Q2777" i="6" s="1"/>
  <c r="P2713" i="6"/>
  <c r="L2713" i="6"/>
  <c r="Q2713" i="6" s="1"/>
  <c r="P2649" i="6"/>
  <c r="L2649" i="6"/>
  <c r="Q2649" i="6" s="1"/>
  <c r="P2585" i="6"/>
  <c r="L2585" i="6"/>
  <c r="Q2585" i="6" s="1"/>
  <c r="P2521" i="6"/>
  <c r="L2521" i="6"/>
  <c r="Q2521" i="6" s="1"/>
  <c r="P2457" i="6"/>
  <c r="L2457" i="6"/>
  <c r="Q2457" i="6" s="1"/>
  <c r="P2393" i="6"/>
  <c r="L2393" i="6"/>
  <c r="Q2393" i="6" s="1"/>
  <c r="P2329" i="6"/>
  <c r="L2329" i="6"/>
  <c r="Q2329" i="6" s="1"/>
  <c r="P2265" i="6"/>
  <c r="L2265" i="6"/>
  <c r="Q2265" i="6" s="1"/>
  <c r="P2201" i="6"/>
  <c r="L2201" i="6"/>
  <c r="Q2201" i="6" s="1"/>
  <c r="P2137" i="6"/>
  <c r="L2137" i="6"/>
  <c r="Q2137" i="6" s="1"/>
  <c r="P2073" i="6"/>
  <c r="L2073" i="6"/>
  <c r="Q2073" i="6" s="1"/>
  <c r="P2009" i="6"/>
  <c r="L2009" i="6"/>
  <c r="Q2009" i="6" s="1"/>
  <c r="P1945" i="6"/>
  <c r="L1945" i="6"/>
  <c r="Q1945" i="6" s="1"/>
  <c r="P1878" i="6"/>
  <c r="L1878" i="6"/>
  <c r="Q1878" i="6" s="1"/>
  <c r="P1805" i="6"/>
  <c r="L1805" i="6"/>
  <c r="Q1805" i="6" s="1"/>
  <c r="P1729" i="6"/>
  <c r="L1729" i="6"/>
  <c r="Q1729" i="6" s="1"/>
  <c r="P1626" i="6"/>
  <c r="L1626" i="6"/>
  <c r="Q1626" i="6" s="1"/>
  <c r="P1510" i="6"/>
  <c r="L1510" i="6"/>
  <c r="Q1510" i="6" s="1"/>
  <c r="P1342" i="6"/>
  <c r="L1342" i="6"/>
  <c r="Q1342" i="6" s="1"/>
  <c r="P1172" i="6"/>
  <c r="L1172" i="6"/>
  <c r="Q1172" i="6" s="1"/>
  <c r="P985" i="6"/>
  <c r="L985" i="6"/>
  <c r="Q985" i="6" s="1"/>
  <c r="P729" i="6"/>
  <c r="L729" i="6"/>
  <c r="Q729" i="6" s="1"/>
  <c r="P308" i="6"/>
  <c r="L308" i="6"/>
  <c r="Q308" i="6" s="1"/>
  <c r="M5877" i="6"/>
  <c r="N5877" i="6" s="1"/>
  <c r="M5365" i="6"/>
  <c r="N5365" i="6" s="1"/>
  <c r="M4853" i="6"/>
  <c r="N4853" i="6" s="1"/>
  <c r="M4341" i="6"/>
  <c r="N4341" i="6" s="1"/>
  <c r="M3829" i="6"/>
  <c r="N3829" i="6" s="1"/>
  <c r="M3317" i="6"/>
  <c r="N3317" i="6" s="1"/>
  <c r="M2160" i="6"/>
  <c r="N2160" i="6" s="1"/>
  <c r="P5360" i="6"/>
  <c r="L5360" i="6"/>
  <c r="Q5360" i="6" s="1"/>
  <c r="P5296" i="6"/>
  <c r="L5296" i="6"/>
  <c r="Q5296" i="6" s="1"/>
  <c r="P5232" i="6"/>
  <c r="L5232" i="6"/>
  <c r="Q5232" i="6" s="1"/>
  <c r="P5168" i="6"/>
  <c r="L5168" i="6"/>
  <c r="Q5168" i="6" s="1"/>
  <c r="P5104" i="6"/>
  <c r="L5104" i="6"/>
  <c r="Q5104" i="6" s="1"/>
  <c r="P5040" i="6"/>
  <c r="L5040" i="6"/>
  <c r="Q5040" i="6" s="1"/>
  <c r="P4976" i="6"/>
  <c r="L4976" i="6"/>
  <c r="Q4976" i="6" s="1"/>
  <c r="P4912" i="6"/>
  <c r="L4912" i="6"/>
  <c r="Q4912" i="6" s="1"/>
  <c r="P4848" i="6"/>
  <c r="L4848" i="6"/>
  <c r="Q4848" i="6" s="1"/>
  <c r="P4784" i="6"/>
  <c r="L4784" i="6"/>
  <c r="Q4784" i="6" s="1"/>
  <c r="P4720" i="6"/>
  <c r="L4720" i="6"/>
  <c r="Q4720" i="6" s="1"/>
  <c r="P4656" i="6"/>
  <c r="L4656" i="6"/>
  <c r="Q4656" i="6" s="1"/>
  <c r="P4592" i="6"/>
  <c r="L4592" i="6"/>
  <c r="Q4592" i="6" s="1"/>
  <c r="P4528" i="6"/>
  <c r="L4528" i="6"/>
  <c r="Q4528" i="6" s="1"/>
  <c r="P4464" i="6"/>
  <c r="L4464" i="6"/>
  <c r="Q4464" i="6" s="1"/>
  <c r="P4400" i="6"/>
  <c r="L4400" i="6"/>
  <c r="Q4400" i="6" s="1"/>
  <c r="P4336" i="6"/>
  <c r="L4336" i="6"/>
  <c r="Q4336" i="6" s="1"/>
  <c r="P4272" i="6"/>
  <c r="L4272" i="6"/>
  <c r="Q4272" i="6" s="1"/>
  <c r="P4208" i="6"/>
  <c r="L4208" i="6"/>
  <c r="Q4208" i="6" s="1"/>
  <c r="P4144" i="6"/>
  <c r="L4144" i="6"/>
  <c r="Q4144" i="6" s="1"/>
  <c r="P4080" i="6"/>
  <c r="L4080" i="6"/>
  <c r="Q4080" i="6" s="1"/>
  <c r="P4016" i="6"/>
  <c r="L4016" i="6"/>
  <c r="Q4016" i="6" s="1"/>
  <c r="P3952" i="6"/>
  <c r="L3952" i="6"/>
  <c r="Q3952" i="6" s="1"/>
  <c r="P3888" i="6"/>
  <c r="L3888" i="6"/>
  <c r="Q3888" i="6" s="1"/>
  <c r="P3824" i="6"/>
  <c r="L3824" i="6"/>
  <c r="Q3824" i="6" s="1"/>
  <c r="P3760" i="6"/>
  <c r="L3760" i="6"/>
  <c r="Q3760" i="6" s="1"/>
  <c r="P3696" i="6"/>
  <c r="L3696" i="6"/>
  <c r="Q3696" i="6" s="1"/>
  <c r="P3632" i="6"/>
  <c r="L3632" i="6"/>
  <c r="Q3632" i="6" s="1"/>
  <c r="P3568" i="6"/>
  <c r="L3568" i="6"/>
  <c r="Q3568" i="6" s="1"/>
  <c r="P3504" i="6"/>
  <c r="L3504" i="6"/>
  <c r="Q3504" i="6" s="1"/>
  <c r="P3440" i="6"/>
  <c r="L3440" i="6"/>
  <c r="Q3440" i="6" s="1"/>
  <c r="P3376" i="6"/>
  <c r="L3376" i="6"/>
  <c r="Q3376" i="6" s="1"/>
  <c r="P3312" i="6"/>
  <c r="L3312" i="6"/>
  <c r="Q3312" i="6" s="1"/>
  <c r="P3248" i="6"/>
  <c r="L3248" i="6"/>
  <c r="Q3248" i="6" s="1"/>
  <c r="P3184" i="6"/>
  <c r="L3184" i="6"/>
  <c r="Q3184" i="6" s="1"/>
  <c r="P3120" i="6"/>
  <c r="L3120" i="6"/>
  <c r="Q3120" i="6" s="1"/>
  <c r="P3056" i="6"/>
  <c r="L3056" i="6"/>
  <c r="Q3056" i="6" s="1"/>
  <c r="P2992" i="6"/>
  <c r="L2992" i="6"/>
  <c r="Q2992" i="6" s="1"/>
  <c r="P2928" i="6"/>
  <c r="L2928" i="6"/>
  <c r="Q2928" i="6" s="1"/>
  <c r="P2864" i="6"/>
  <c r="L2864" i="6"/>
  <c r="Q2864" i="6" s="1"/>
  <c r="P2800" i="6"/>
  <c r="L2800" i="6"/>
  <c r="Q2800" i="6" s="1"/>
  <c r="P2736" i="6"/>
  <c r="L2736" i="6"/>
  <c r="Q2736" i="6" s="1"/>
  <c r="P2672" i="6"/>
  <c r="L2672" i="6"/>
  <c r="Q2672" i="6" s="1"/>
  <c r="P2608" i="6"/>
  <c r="L2608" i="6"/>
  <c r="Q2608" i="6" s="1"/>
  <c r="P2544" i="6"/>
  <c r="L2544" i="6"/>
  <c r="Q2544" i="6" s="1"/>
  <c r="P2480" i="6"/>
  <c r="L2480" i="6"/>
  <c r="Q2480" i="6" s="1"/>
  <c r="P2416" i="6"/>
  <c r="L2416" i="6"/>
  <c r="Q2416" i="6" s="1"/>
  <c r="P2352" i="6"/>
  <c r="L2352" i="6"/>
  <c r="Q2352" i="6" s="1"/>
  <c r="P2288" i="6"/>
  <c r="L2288" i="6"/>
  <c r="Q2288" i="6" s="1"/>
  <c r="P2224" i="6"/>
  <c r="L2224" i="6"/>
  <c r="Q2224" i="6" s="1"/>
  <c r="P2160" i="6"/>
  <c r="L2160" i="6"/>
  <c r="Q2160" i="6" s="1"/>
  <c r="P2096" i="6"/>
  <c r="L2096" i="6"/>
  <c r="Q2096" i="6" s="1"/>
  <c r="P2032" i="6"/>
  <c r="L2032" i="6"/>
  <c r="Q2032" i="6" s="1"/>
  <c r="P1968" i="6"/>
  <c r="L1968" i="6"/>
  <c r="Q1968" i="6" s="1"/>
  <c r="P1904" i="6"/>
  <c r="L1904" i="6"/>
  <c r="Q1904" i="6" s="1"/>
  <c r="P1831" i="6"/>
  <c r="L1831" i="6"/>
  <c r="Q1831" i="6" s="1"/>
  <c r="P1758" i="6"/>
  <c r="L1758" i="6"/>
  <c r="Q1758" i="6" s="1"/>
  <c r="P1662" i="6"/>
  <c r="L1662" i="6"/>
  <c r="Q1662" i="6" s="1"/>
  <c r="P1557" i="6"/>
  <c r="L1557" i="6"/>
  <c r="Q1557" i="6" s="1"/>
  <c r="P1404" i="6"/>
  <c r="L1404" i="6"/>
  <c r="Q1404" i="6" s="1"/>
  <c r="P1233" i="6"/>
  <c r="L1233" i="6"/>
  <c r="Q1233" i="6" s="1"/>
  <c r="P1062" i="6"/>
  <c r="L1062" i="6"/>
  <c r="Q1062" i="6" s="1"/>
  <c r="P820" i="6"/>
  <c r="L820" i="6"/>
  <c r="Q820" i="6" s="1"/>
  <c r="P492" i="6"/>
  <c r="L492" i="6"/>
  <c r="Q492" i="6" s="1"/>
  <c r="M6061" i="6"/>
  <c r="N6061" i="6" s="1"/>
  <c r="M5549" i="6"/>
  <c r="N5549" i="6" s="1"/>
  <c r="M5037" i="6"/>
  <c r="N5037" i="6" s="1"/>
  <c r="M4525" i="6"/>
  <c r="N4525" i="6" s="1"/>
  <c r="M4013" i="6"/>
  <c r="N4013" i="6" s="1"/>
  <c r="M3501" i="6"/>
  <c r="N3501" i="6" s="1"/>
  <c r="M2778" i="6"/>
  <c r="N2778" i="6" s="1"/>
  <c r="P5" i="6"/>
  <c r="L5" i="6"/>
  <c r="Q5" i="6" s="1"/>
  <c r="P6023" i="6"/>
  <c r="L6023" i="6"/>
  <c r="Q6023" i="6" s="1"/>
  <c r="P5959" i="6"/>
  <c r="L5959" i="6"/>
  <c r="Q5959" i="6" s="1"/>
  <c r="P5895" i="6"/>
  <c r="L5895" i="6"/>
  <c r="Q5895" i="6" s="1"/>
  <c r="P5831" i="6"/>
  <c r="L5831" i="6"/>
  <c r="Q5831" i="6" s="1"/>
  <c r="P5767" i="6"/>
  <c r="L5767" i="6"/>
  <c r="Q5767" i="6" s="1"/>
  <c r="P5703" i="6"/>
  <c r="L5703" i="6"/>
  <c r="Q5703" i="6" s="1"/>
  <c r="P5639" i="6"/>
  <c r="L5639" i="6"/>
  <c r="Q5639" i="6" s="1"/>
  <c r="P5575" i="6"/>
  <c r="L5575" i="6"/>
  <c r="Q5575" i="6" s="1"/>
  <c r="P5511" i="6"/>
  <c r="L5511" i="6"/>
  <c r="Q5511" i="6" s="1"/>
  <c r="P5447" i="6"/>
  <c r="L5447" i="6"/>
  <c r="Q5447" i="6" s="1"/>
  <c r="P5383" i="6"/>
  <c r="L5383" i="6"/>
  <c r="Q5383" i="6" s="1"/>
  <c r="P5319" i="6"/>
  <c r="L5319" i="6"/>
  <c r="Q5319" i="6" s="1"/>
  <c r="P5255" i="6"/>
  <c r="L5255" i="6"/>
  <c r="Q5255" i="6" s="1"/>
  <c r="P5191" i="6"/>
  <c r="L5191" i="6"/>
  <c r="Q5191" i="6" s="1"/>
  <c r="P5127" i="6"/>
  <c r="L5127" i="6"/>
  <c r="Q5127" i="6" s="1"/>
  <c r="P5063" i="6"/>
  <c r="L5063" i="6"/>
  <c r="Q5063" i="6" s="1"/>
  <c r="P4999" i="6"/>
  <c r="L4999" i="6"/>
  <c r="Q4999" i="6" s="1"/>
  <c r="P4935" i="6"/>
  <c r="L4935" i="6"/>
  <c r="Q4935" i="6" s="1"/>
  <c r="P4871" i="6"/>
  <c r="L4871" i="6"/>
  <c r="Q4871" i="6" s="1"/>
  <c r="P4807" i="6"/>
  <c r="L4807" i="6"/>
  <c r="Q4807" i="6" s="1"/>
  <c r="P4743" i="6"/>
  <c r="L4743" i="6"/>
  <c r="Q4743" i="6" s="1"/>
  <c r="P4679" i="6"/>
  <c r="L4679" i="6"/>
  <c r="Q4679" i="6" s="1"/>
  <c r="P4615" i="6"/>
  <c r="L4615" i="6"/>
  <c r="Q4615" i="6" s="1"/>
  <c r="P4551" i="6"/>
  <c r="L4551" i="6"/>
  <c r="Q4551" i="6" s="1"/>
  <c r="P4487" i="6"/>
  <c r="L4487" i="6"/>
  <c r="Q4487" i="6" s="1"/>
  <c r="P4423" i="6"/>
  <c r="L4423" i="6"/>
  <c r="Q4423" i="6" s="1"/>
  <c r="P4359" i="6"/>
  <c r="L4359" i="6"/>
  <c r="Q4359" i="6" s="1"/>
  <c r="P4295" i="6"/>
  <c r="L4295" i="6"/>
  <c r="Q4295" i="6" s="1"/>
  <c r="P4231" i="6"/>
  <c r="L4231" i="6"/>
  <c r="Q4231" i="6" s="1"/>
  <c r="P4167" i="6"/>
  <c r="L4167" i="6"/>
  <c r="Q4167" i="6" s="1"/>
  <c r="P4103" i="6"/>
  <c r="L4103" i="6"/>
  <c r="Q4103" i="6" s="1"/>
  <c r="P4039" i="6"/>
  <c r="L4039" i="6"/>
  <c r="Q4039" i="6" s="1"/>
  <c r="P3975" i="6"/>
  <c r="L3975" i="6"/>
  <c r="Q3975" i="6" s="1"/>
  <c r="P3911" i="6"/>
  <c r="L3911" i="6"/>
  <c r="Q3911" i="6" s="1"/>
  <c r="P3847" i="6"/>
  <c r="L3847" i="6"/>
  <c r="Q3847" i="6" s="1"/>
  <c r="P3783" i="6"/>
  <c r="L3783" i="6"/>
  <c r="Q3783" i="6" s="1"/>
  <c r="P3719" i="6"/>
  <c r="L3719" i="6"/>
  <c r="Q3719" i="6" s="1"/>
  <c r="P3655" i="6"/>
  <c r="L3655" i="6"/>
  <c r="Q3655" i="6" s="1"/>
  <c r="P3591" i="6"/>
  <c r="L3591" i="6"/>
  <c r="Q3591" i="6" s="1"/>
  <c r="P3527" i="6"/>
  <c r="L3527" i="6"/>
  <c r="Q3527" i="6" s="1"/>
  <c r="P3463" i="6"/>
  <c r="L3463" i="6"/>
  <c r="Q3463" i="6" s="1"/>
  <c r="P3399" i="6"/>
  <c r="L3399" i="6"/>
  <c r="Q3399" i="6" s="1"/>
  <c r="P3335" i="6"/>
  <c r="L3335" i="6"/>
  <c r="Q3335" i="6" s="1"/>
  <c r="P3271" i="6"/>
  <c r="L3271" i="6"/>
  <c r="Q3271" i="6" s="1"/>
  <c r="P3207" i="6"/>
  <c r="L3207" i="6"/>
  <c r="Q3207" i="6" s="1"/>
  <c r="P3143" i="6"/>
  <c r="L3143" i="6"/>
  <c r="Q3143" i="6" s="1"/>
  <c r="P3079" i="6"/>
  <c r="L3079" i="6"/>
  <c r="Q3079" i="6" s="1"/>
  <c r="P3015" i="6"/>
  <c r="L3015" i="6"/>
  <c r="Q3015" i="6" s="1"/>
  <c r="P2951" i="6"/>
  <c r="L2951" i="6"/>
  <c r="Q2951" i="6" s="1"/>
  <c r="P2887" i="6"/>
  <c r="L2887" i="6"/>
  <c r="Q2887" i="6" s="1"/>
  <c r="P2823" i="6"/>
  <c r="L2823" i="6"/>
  <c r="Q2823" i="6" s="1"/>
  <c r="P2759" i="6"/>
  <c r="L2759" i="6"/>
  <c r="Q2759" i="6" s="1"/>
  <c r="P2695" i="6"/>
  <c r="L2695" i="6"/>
  <c r="Q2695" i="6" s="1"/>
  <c r="P2631" i="6"/>
  <c r="L2631" i="6"/>
  <c r="Q2631" i="6" s="1"/>
  <c r="P2567" i="6"/>
  <c r="L2567" i="6"/>
  <c r="Q2567" i="6" s="1"/>
  <c r="P2503" i="6"/>
  <c r="L2503" i="6"/>
  <c r="Q2503" i="6" s="1"/>
  <c r="P2439" i="6"/>
  <c r="L2439" i="6"/>
  <c r="Q2439" i="6" s="1"/>
  <c r="P2375" i="6"/>
  <c r="L2375" i="6"/>
  <c r="Q2375" i="6" s="1"/>
  <c r="P2311" i="6"/>
  <c r="L2311" i="6"/>
  <c r="Q2311" i="6" s="1"/>
  <c r="P2247" i="6"/>
  <c r="L2247" i="6"/>
  <c r="Q2247" i="6" s="1"/>
  <c r="P2183" i="6"/>
  <c r="L2183" i="6"/>
  <c r="Q2183" i="6" s="1"/>
  <c r="P2119" i="6"/>
  <c r="L2119" i="6"/>
  <c r="Q2119" i="6" s="1"/>
  <c r="P2055" i="6"/>
  <c r="L2055" i="6"/>
  <c r="Q2055" i="6" s="1"/>
  <c r="P1991" i="6"/>
  <c r="L1991" i="6"/>
  <c r="Q1991" i="6" s="1"/>
  <c r="P1927" i="6"/>
  <c r="L1927" i="6"/>
  <c r="Q1927" i="6" s="1"/>
  <c r="P1857" i="6"/>
  <c r="L1857" i="6"/>
  <c r="Q1857" i="6" s="1"/>
  <c r="P1784" i="6"/>
  <c r="L1784" i="6"/>
  <c r="Q1784" i="6" s="1"/>
  <c r="P1700" i="6"/>
  <c r="L1700" i="6"/>
  <c r="Q1700" i="6" s="1"/>
  <c r="P1597" i="6"/>
  <c r="L1597" i="6"/>
  <c r="Q1597" i="6" s="1"/>
  <c r="P1465" i="6"/>
  <c r="L1465" i="6"/>
  <c r="Q1465" i="6" s="1"/>
  <c r="P1294" i="6"/>
  <c r="L1294" i="6"/>
  <c r="Q1294" i="6" s="1"/>
  <c r="P1124" i="6"/>
  <c r="L1124" i="6"/>
  <c r="Q1124" i="6" s="1"/>
  <c r="P913" i="6"/>
  <c r="L913" i="6"/>
  <c r="Q913" i="6" s="1"/>
  <c r="P657" i="6"/>
  <c r="L657" i="6"/>
  <c r="Q657" i="6" s="1"/>
  <c r="P164" i="6"/>
  <c r="L164" i="6"/>
  <c r="Q164" i="6" s="1"/>
  <c r="M5733" i="6"/>
  <c r="N5733" i="6" s="1"/>
  <c r="M5221" i="6"/>
  <c r="N5221" i="6" s="1"/>
  <c r="M4709" i="6"/>
  <c r="N4709" i="6" s="1"/>
  <c r="M4197" i="6"/>
  <c r="N4197" i="6" s="1"/>
  <c r="M3685" i="6"/>
  <c r="N3685" i="6" s="1"/>
  <c r="M3159" i="6"/>
  <c r="N3159" i="6" s="1"/>
  <c r="M1394" i="6"/>
  <c r="N1394" i="6" s="1"/>
  <c r="P4262" i="6"/>
  <c r="L4262" i="6"/>
  <c r="Q4262" i="6" s="1"/>
  <c r="P4198" i="6"/>
  <c r="L4198" i="6"/>
  <c r="Q4198" i="6" s="1"/>
  <c r="P4134" i="6"/>
  <c r="L4134" i="6"/>
  <c r="Q4134" i="6" s="1"/>
  <c r="P4070" i="6"/>
  <c r="L4070" i="6"/>
  <c r="Q4070" i="6" s="1"/>
  <c r="P4006" i="6"/>
  <c r="L4006" i="6"/>
  <c r="Q4006" i="6" s="1"/>
  <c r="P3942" i="6"/>
  <c r="L3942" i="6"/>
  <c r="Q3942" i="6" s="1"/>
  <c r="P3878" i="6"/>
  <c r="L3878" i="6"/>
  <c r="Q3878" i="6" s="1"/>
  <c r="P3814" i="6"/>
  <c r="L3814" i="6"/>
  <c r="Q3814" i="6" s="1"/>
  <c r="P3750" i="6"/>
  <c r="L3750" i="6"/>
  <c r="Q3750" i="6" s="1"/>
  <c r="P3686" i="6"/>
  <c r="L3686" i="6"/>
  <c r="Q3686" i="6" s="1"/>
  <c r="P3622" i="6"/>
  <c r="L3622" i="6"/>
  <c r="Q3622" i="6" s="1"/>
  <c r="P3558" i="6"/>
  <c r="L3558" i="6"/>
  <c r="Q3558" i="6" s="1"/>
  <c r="P3494" i="6"/>
  <c r="L3494" i="6"/>
  <c r="Q3494" i="6" s="1"/>
  <c r="P3430" i="6"/>
  <c r="L3430" i="6"/>
  <c r="Q3430" i="6" s="1"/>
  <c r="P3366" i="6"/>
  <c r="L3366" i="6"/>
  <c r="Q3366" i="6" s="1"/>
  <c r="P3302" i="6"/>
  <c r="L3302" i="6"/>
  <c r="Q3302" i="6" s="1"/>
  <c r="P3238" i="6"/>
  <c r="L3238" i="6"/>
  <c r="Q3238" i="6" s="1"/>
  <c r="P3174" i="6"/>
  <c r="L3174" i="6"/>
  <c r="Q3174" i="6" s="1"/>
  <c r="P3110" i="6"/>
  <c r="L3110" i="6"/>
  <c r="Q3110" i="6" s="1"/>
  <c r="P3046" i="6"/>
  <c r="L3046" i="6"/>
  <c r="Q3046" i="6" s="1"/>
  <c r="P2982" i="6"/>
  <c r="L2982" i="6"/>
  <c r="Q2982" i="6" s="1"/>
  <c r="P2918" i="6"/>
  <c r="L2918" i="6"/>
  <c r="Q2918" i="6" s="1"/>
  <c r="P2854" i="6"/>
  <c r="L2854" i="6"/>
  <c r="Q2854" i="6" s="1"/>
  <c r="P2790" i="6"/>
  <c r="L2790" i="6"/>
  <c r="Q2790" i="6" s="1"/>
  <c r="P2726" i="6"/>
  <c r="L2726" i="6"/>
  <c r="Q2726" i="6" s="1"/>
  <c r="P2662" i="6"/>
  <c r="L2662" i="6"/>
  <c r="Q2662" i="6" s="1"/>
  <c r="P2598" i="6"/>
  <c r="L2598" i="6"/>
  <c r="Q2598" i="6" s="1"/>
  <c r="P2534" i="6"/>
  <c r="L2534" i="6"/>
  <c r="Q2534" i="6" s="1"/>
  <c r="P2470" i="6"/>
  <c r="L2470" i="6"/>
  <c r="Q2470" i="6" s="1"/>
  <c r="P2406" i="6"/>
  <c r="L2406" i="6"/>
  <c r="Q2406" i="6" s="1"/>
  <c r="P2342" i="6"/>
  <c r="L2342" i="6"/>
  <c r="Q2342" i="6" s="1"/>
  <c r="P2278" i="6"/>
  <c r="L2278" i="6"/>
  <c r="Q2278" i="6" s="1"/>
  <c r="P2214" i="6"/>
  <c r="L2214" i="6"/>
  <c r="Q2214" i="6" s="1"/>
  <c r="P2150" i="6"/>
  <c r="L2150" i="6"/>
  <c r="Q2150" i="6" s="1"/>
  <c r="P2086" i="6"/>
  <c r="L2086" i="6"/>
  <c r="Q2086" i="6" s="1"/>
  <c r="P2022" i="6"/>
  <c r="L2022" i="6"/>
  <c r="Q2022" i="6" s="1"/>
  <c r="P1958" i="6"/>
  <c r="L1958" i="6"/>
  <c r="Q1958" i="6" s="1"/>
  <c r="P1893" i="6"/>
  <c r="L1893" i="6"/>
  <c r="Q1893" i="6" s="1"/>
  <c r="P1820" i="6"/>
  <c r="L1820" i="6"/>
  <c r="Q1820" i="6" s="1"/>
  <c r="P1746" i="6"/>
  <c r="L1746" i="6"/>
  <c r="Q1746" i="6" s="1"/>
  <c r="P1646" i="6"/>
  <c r="L1646" i="6"/>
  <c r="Q1646" i="6" s="1"/>
  <c r="P1537" i="6"/>
  <c r="L1537" i="6"/>
  <c r="Q1537" i="6" s="1"/>
  <c r="P1377" i="6"/>
  <c r="L1377" i="6"/>
  <c r="Q1377" i="6" s="1"/>
  <c r="P1206" i="6"/>
  <c r="L1206" i="6"/>
  <c r="Q1206" i="6" s="1"/>
  <c r="P1036" i="6"/>
  <c r="L1036" i="6"/>
  <c r="Q1036" i="6" s="1"/>
  <c r="P780" i="6"/>
  <c r="L780" i="6"/>
  <c r="Q780" i="6" s="1"/>
  <c r="P412" i="6"/>
  <c r="L412" i="6"/>
  <c r="Q412" i="6" s="1"/>
  <c r="M5981" i="6"/>
  <c r="N5981" i="6" s="1"/>
  <c r="M5469" i="6"/>
  <c r="N5469" i="6" s="1"/>
  <c r="M4957" i="6"/>
  <c r="N4957" i="6" s="1"/>
  <c r="M4445" i="6"/>
  <c r="N4445" i="6" s="1"/>
  <c r="M3933" i="6"/>
  <c r="N3933" i="6" s="1"/>
  <c r="M3421" i="6"/>
  <c r="N3421" i="6" s="1"/>
  <c r="M2564" i="6"/>
  <c r="N2564" i="6" s="1"/>
  <c r="P3" i="6"/>
  <c r="L3" i="6"/>
  <c r="Q3" i="6" s="1"/>
  <c r="P6021" i="6"/>
  <c r="L6021" i="6"/>
  <c r="Q6021" i="6" s="1"/>
  <c r="P5957" i="6"/>
  <c r="L5957" i="6"/>
  <c r="Q5957" i="6" s="1"/>
  <c r="P5893" i="6"/>
  <c r="L5893" i="6"/>
  <c r="Q5893" i="6" s="1"/>
  <c r="P5829" i="6"/>
  <c r="L5829" i="6"/>
  <c r="Q5829" i="6" s="1"/>
  <c r="P5765" i="6"/>
  <c r="L5765" i="6"/>
  <c r="Q5765" i="6" s="1"/>
  <c r="P5701" i="6"/>
  <c r="L5701" i="6"/>
  <c r="Q5701" i="6" s="1"/>
  <c r="P5637" i="6"/>
  <c r="L5637" i="6"/>
  <c r="Q5637" i="6" s="1"/>
  <c r="P5573" i="6"/>
  <c r="L5573" i="6"/>
  <c r="Q5573" i="6" s="1"/>
  <c r="P5509" i="6"/>
  <c r="L5509" i="6"/>
  <c r="Q5509" i="6" s="1"/>
  <c r="P5445" i="6"/>
  <c r="L5445" i="6"/>
  <c r="Q5445" i="6" s="1"/>
  <c r="P5381" i="6"/>
  <c r="L5381" i="6"/>
  <c r="Q5381" i="6" s="1"/>
  <c r="P5317" i="6"/>
  <c r="L5317" i="6"/>
  <c r="Q5317" i="6" s="1"/>
  <c r="P5253" i="6"/>
  <c r="L5253" i="6"/>
  <c r="Q5253" i="6" s="1"/>
  <c r="P5189" i="6"/>
  <c r="L5189" i="6"/>
  <c r="Q5189" i="6" s="1"/>
  <c r="P5125" i="6"/>
  <c r="L5125" i="6"/>
  <c r="Q5125" i="6" s="1"/>
  <c r="P5061" i="6"/>
  <c r="L5061" i="6"/>
  <c r="Q5061" i="6" s="1"/>
  <c r="P4997" i="6"/>
  <c r="L4997" i="6"/>
  <c r="Q4997" i="6" s="1"/>
  <c r="P4933" i="6"/>
  <c r="L4933" i="6"/>
  <c r="Q4933" i="6" s="1"/>
  <c r="P4869" i="6"/>
  <c r="L4869" i="6"/>
  <c r="Q4869" i="6" s="1"/>
  <c r="P4805" i="6"/>
  <c r="L4805" i="6"/>
  <c r="Q4805" i="6" s="1"/>
  <c r="P4741" i="6"/>
  <c r="L4741" i="6"/>
  <c r="Q4741" i="6" s="1"/>
  <c r="P4677" i="6"/>
  <c r="L4677" i="6"/>
  <c r="Q4677" i="6" s="1"/>
  <c r="P4613" i="6"/>
  <c r="L4613" i="6"/>
  <c r="Q4613" i="6" s="1"/>
  <c r="P4549" i="6"/>
  <c r="L4549" i="6"/>
  <c r="Q4549" i="6" s="1"/>
  <c r="P4485" i="6"/>
  <c r="L4485" i="6"/>
  <c r="Q4485" i="6" s="1"/>
  <c r="P4421" i="6"/>
  <c r="L4421" i="6"/>
  <c r="Q4421" i="6" s="1"/>
  <c r="P4357" i="6"/>
  <c r="L4357" i="6"/>
  <c r="Q4357" i="6" s="1"/>
  <c r="P4293" i="6"/>
  <c r="L4293" i="6"/>
  <c r="Q4293" i="6" s="1"/>
  <c r="P4229" i="6"/>
  <c r="L4229" i="6"/>
  <c r="Q4229" i="6" s="1"/>
  <c r="P4165" i="6"/>
  <c r="L4165" i="6"/>
  <c r="Q4165" i="6" s="1"/>
  <c r="P4101" i="6"/>
  <c r="L4101" i="6"/>
  <c r="Q4101" i="6" s="1"/>
  <c r="P4037" i="6"/>
  <c r="L4037" i="6"/>
  <c r="Q4037" i="6" s="1"/>
  <c r="P3973" i="6"/>
  <c r="L3973" i="6"/>
  <c r="Q3973" i="6" s="1"/>
  <c r="P3909" i="6"/>
  <c r="L3909" i="6"/>
  <c r="Q3909" i="6" s="1"/>
  <c r="P3845" i="6"/>
  <c r="L3845" i="6"/>
  <c r="Q3845" i="6" s="1"/>
  <c r="P3781" i="6"/>
  <c r="L3781" i="6"/>
  <c r="Q3781" i="6" s="1"/>
  <c r="P3717" i="6"/>
  <c r="L3717" i="6"/>
  <c r="Q3717" i="6" s="1"/>
  <c r="P3653" i="6"/>
  <c r="L3653" i="6"/>
  <c r="Q3653" i="6" s="1"/>
  <c r="P3589" i="6"/>
  <c r="L3589" i="6"/>
  <c r="Q3589" i="6" s="1"/>
  <c r="P3525" i="6"/>
  <c r="L3525" i="6"/>
  <c r="Q3525" i="6" s="1"/>
  <c r="P3461" i="6"/>
  <c r="L3461" i="6"/>
  <c r="Q3461" i="6" s="1"/>
  <c r="P3397" i="6"/>
  <c r="L3397" i="6"/>
  <c r="Q3397" i="6" s="1"/>
  <c r="P3333" i="6"/>
  <c r="L3333" i="6"/>
  <c r="Q3333" i="6" s="1"/>
  <c r="P3269" i="6"/>
  <c r="L3269" i="6"/>
  <c r="Q3269" i="6" s="1"/>
  <c r="P3205" i="6"/>
  <c r="L3205" i="6"/>
  <c r="Q3205" i="6" s="1"/>
  <c r="P3141" i="6"/>
  <c r="L3141" i="6"/>
  <c r="Q3141" i="6" s="1"/>
  <c r="P3077" i="6"/>
  <c r="L3077" i="6"/>
  <c r="Q3077" i="6" s="1"/>
  <c r="P3013" i="6"/>
  <c r="L3013" i="6"/>
  <c r="Q3013" i="6" s="1"/>
  <c r="P2949" i="6"/>
  <c r="L2949" i="6"/>
  <c r="Q2949" i="6" s="1"/>
  <c r="P2885" i="6"/>
  <c r="L2885" i="6"/>
  <c r="Q2885" i="6" s="1"/>
  <c r="P2821" i="6"/>
  <c r="L2821" i="6"/>
  <c r="Q2821" i="6" s="1"/>
  <c r="P2757" i="6"/>
  <c r="L2757" i="6"/>
  <c r="Q2757" i="6" s="1"/>
  <c r="P2693" i="6"/>
  <c r="L2693" i="6"/>
  <c r="Q2693" i="6" s="1"/>
  <c r="P2629" i="6"/>
  <c r="L2629" i="6"/>
  <c r="Q2629" i="6" s="1"/>
  <c r="P2565" i="6"/>
  <c r="L2565" i="6"/>
  <c r="Q2565" i="6" s="1"/>
  <c r="P2501" i="6"/>
  <c r="L2501" i="6"/>
  <c r="Q2501" i="6" s="1"/>
  <c r="P2437" i="6"/>
  <c r="L2437" i="6"/>
  <c r="Q2437" i="6" s="1"/>
  <c r="P2373" i="6"/>
  <c r="L2373" i="6"/>
  <c r="Q2373" i="6" s="1"/>
  <c r="P2309" i="6"/>
  <c r="L2309" i="6"/>
  <c r="Q2309" i="6" s="1"/>
  <c r="P2245" i="6"/>
  <c r="L2245" i="6"/>
  <c r="Q2245" i="6" s="1"/>
  <c r="P2181" i="6"/>
  <c r="L2181" i="6"/>
  <c r="Q2181" i="6" s="1"/>
  <c r="P2117" i="6"/>
  <c r="L2117" i="6"/>
  <c r="Q2117" i="6" s="1"/>
  <c r="P2053" i="6"/>
  <c r="L2053" i="6"/>
  <c r="Q2053" i="6" s="1"/>
  <c r="P1989" i="6"/>
  <c r="L1989" i="6"/>
  <c r="Q1989" i="6" s="1"/>
  <c r="P1925" i="6"/>
  <c r="L1925" i="6"/>
  <c r="Q1925" i="6" s="1"/>
  <c r="P1855" i="6"/>
  <c r="L1855" i="6"/>
  <c r="Q1855" i="6" s="1"/>
  <c r="P1782" i="6"/>
  <c r="L1782" i="6"/>
  <c r="Q1782" i="6" s="1"/>
  <c r="P1697" i="6"/>
  <c r="L1697" i="6"/>
  <c r="Q1697" i="6" s="1"/>
  <c r="P1594" i="6"/>
  <c r="L1594" i="6"/>
  <c r="Q1594" i="6" s="1"/>
  <c r="P1460" i="6"/>
  <c r="L1460" i="6"/>
  <c r="Q1460" i="6" s="1"/>
  <c r="P1289" i="6"/>
  <c r="L1289" i="6"/>
  <c r="Q1289" i="6" s="1"/>
  <c r="P1118" i="6"/>
  <c r="L1118" i="6"/>
  <c r="Q1118" i="6" s="1"/>
  <c r="P905" i="6"/>
  <c r="L905" i="6"/>
  <c r="Q905" i="6" s="1"/>
  <c r="P649" i="6"/>
  <c r="L649" i="6"/>
  <c r="Q649" i="6" s="1"/>
  <c r="P148" i="6"/>
  <c r="L148" i="6"/>
  <c r="Q148" i="6" s="1"/>
  <c r="M5717" i="6"/>
  <c r="N5717" i="6" s="1"/>
  <c r="M5205" i="6"/>
  <c r="N5205" i="6" s="1"/>
  <c r="M4693" i="6"/>
  <c r="N4693" i="6" s="1"/>
  <c r="M4181" i="6"/>
  <c r="N4181" i="6" s="1"/>
  <c r="M3669" i="6"/>
  <c r="N3669" i="6" s="1"/>
  <c r="M3139" i="6"/>
  <c r="N3139" i="6" s="1"/>
  <c r="M1266" i="6"/>
  <c r="N1266" i="6" s="1"/>
  <c r="P1859" i="6"/>
  <c r="L1859" i="6"/>
  <c r="Q1859" i="6" s="1"/>
  <c r="P1795" i="6"/>
  <c r="L1795" i="6"/>
  <c r="Q1795" i="6" s="1"/>
  <c r="P1731" i="6"/>
  <c r="L1731" i="6"/>
  <c r="Q1731" i="6" s="1"/>
  <c r="P1667" i="6"/>
  <c r="L1667" i="6"/>
  <c r="Q1667" i="6" s="1"/>
  <c r="P1603" i="6"/>
  <c r="L1603" i="6"/>
  <c r="Q1603" i="6" s="1"/>
  <c r="P1539" i="6"/>
  <c r="L1539" i="6"/>
  <c r="Q1539" i="6" s="1"/>
  <c r="P1475" i="6"/>
  <c r="L1475" i="6"/>
  <c r="Q1475" i="6" s="1"/>
  <c r="P1411" i="6"/>
  <c r="L1411" i="6"/>
  <c r="Q1411" i="6" s="1"/>
  <c r="P1347" i="6"/>
  <c r="L1347" i="6"/>
  <c r="Q1347" i="6" s="1"/>
  <c r="P1283" i="6"/>
  <c r="L1283" i="6"/>
  <c r="Q1283" i="6" s="1"/>
  <c r="P1219" i="6"/>
  <c r="L1219" i="6"/>
  <c r="Q1219" i="6" s="1"/>
  <c r="P1155" i="6"/>
  <c r="L1155" i="6"/>
  <c r="Q1155" i="6" s="1"/>
  <c r="P1091" i="6"/>
  <c r="L1091" i="6"/>
  <c r="Q1091" i="6" s="1"/>
  <c r="P1027" i="6"/>
  <c r="L1027" i="6"/>
  <c r="Q1027" i="6" s="1"/>
  <c r="P963" i="6"/>
  <c r="L963" i="6"/>
  <c r="Q963" i="6" s="1"/>
  <c r="P899" i="6"/>
  <c r="L899" i="6"/>
  <c r="Q899" i="6" s="1"/>
  <c r="P835" i="6"/>
  <c r="L835" i="6"/>
  <c r="Q835" i="6" s="1"/>
  <c r="P771" i="6"/>
  <c r="L771" i="6"/>
  <c r="Q771" i="6" s="1"/>
  <c r="P707" i="6"/>
  <c r="L707" i="6"/>
  <c r="Q707" i="6" s="1"/>
  <c r="P643" i="6"/>
  <c r="L643" i="6"/>
  <c r="Q643" i="6" s="1"/>
  <c r="P579" i="6"/>
  <c r="L579" i="6"/>
  <c r="Q579" i="6" s="1"/>
  <c r="P515" i="6"/>
  <c r="L515" i="6"/>
  <c r="Q515" i="6" s="1"/>
  <c r="P451" i="6"/>
  <c r="L451" i="6"/>
  <c r="Q451" i="6" s="1"/>
  <c r="P387" i="6"/>
  <c r="L387" i="6"/>
  <c r="Q387" i="6" s="1"/>
  <c r="P323" i="6"/>
  <c r="L323" i="6"/>
  <c r="Q323" i="6" s="1"/>
  <c r="P259" i="6"/>
  <c r="L259" i="6"/>
  <c r="Q259" i="6" s="1"/>
  <c r="P195" i="6"/>
  <c r="L195" i="6"/>
  <c r="Q195" i="6" s="1"/>
  <c r="P131" i="6"/>
  <c r="L131" i="6"/>
  <c r="Q131" i="6" s="1"/>
  <c r="P67" i="6"/>
  <c r="L67" i="6"/>
  <c r="Q67" i="6" s="1"/>
  <c r="M6084" i="6"/>
  <c r="N6084" i="6" s="1"/>
  <c r="M6020" i="6"/>
  <c r="N6020" i="6" s="1"/>
  <c r="M5956" i="6"/>
  <c r="N5956" i="6" s="1"/>
  <c r="M5892" i="6"/>
  <c r="N5892" i="6" s="1"/>
  <c r="M5828" i="6"/>
  <c r="N5828" i="6" s="1"/>
  <c r="M5764" i="6"/>
  <c r="N5764" i="6" s="1"/>
  <c r="M5700" i="6"/>
  <c r="N5700" i="6" s="1"/>
  <c r="M5636" i="6"/>
  <c r="N5636" i="6" s="1"/>
  <c r="M5572" i="6"/>
  <c r="N5572" i="6" s="1"/>
  <c r="M5508" i="6"/>
  <c r="N5508" i="6" s="1"/>
  <c r="M5444" i="6"/>
  <c r="N5444" i="6" s="1"/>
  <c r="M5380" i="6"/>
  <c r="N5380" i="6" s="1"/>
  <c r="M5316" i="6"/>
  <c r="N5316" i="6" s="1"/>
  <c r="M5252" i="6"/>
  <c r="N5252" i="6" s="1"/>
  <c r="M5188" i="6"/>
  <c r="N5188" i="6" s="1"/>
  <c r="M5124" i="6"/>
  <c r="N5124" i="6" s="1"/>
  <c r="M5060" i="6"/>
  <c r="N5060" i="6" s="1"/>
  <c r="M4996" i="6"/>
  <c r="N4996" i="6" s="1"/>
  <c r="M4932" i="6"/>
  <c r="N4932" i="6" s="1"/>
  <c r="M4868" i="6"/>
  <c r="N4868" i="6" s="1"/>
  <c r="M4804" i="6"/>
  <c r="N4804" i="6" s="1"/>
  <c r="M4740" i="6"/>
  <c r="N4740" i="6" s="1"/>
  <c r="M4676" i="6"/>
  <c r="N4676" i="6" s="1"/>
  <c r="M4612" i="6"/>
  <c r="N4612" i="6" s="1"/>
  <c r="M4548" i="6"/>
  <c r="N4548" i="6" s="1"/>
  <c r="M4484" i="6"/>
  <c r="N4484" i="6" s="1"/>
  <c r="M4420" i="6"/>
  <c r="N4420" i="6" s="1"/>
  <c r="M4356" i="6"/>
  <c r="N4356" i="6" s="1"/>
  <c r="M4292" i="6"/>
  <c r="N4292" i="6" s="1"/>
  <c r="M4228" i="6"/>
  <c r="N4228" i="6" s="1"/>
  <c r="M4164" i="6"/>
  <c r="N4164" i="6" s="1"/>
  <c r="M4100" i="6"/>
  <c r="N4100" i="6" s="1"/>
  <c r="M4036" i="6"/>
  <c r="N4036" i="6" s="1"/>
  <c r="M3972" i="6"/>
  <c r="N3972" i="6" s="1"/>
  <c r="M3908" i="6"/>
  <c r="N3908" i="6" s="1"/>
  <c r="M3844" i="6"/>
  <c r="N3844" i="6" s="1"/>
  <c r="M3780" i="6"/>
  <c r="N3780" i="6" s="1"/>
  <c r="M3716" i="6"/>
  <c r="N3716" i="6" s="1"/>
  <c r="M3652" i="6"/>
  <c r="N3652" i="6" s="1"/>
  <c r="M3588" i="6"/>
  <c r="N3588" i="6" s="1"/>
  <c r="M3524" i="6"/>
  <c r="N3524" i="6" s="1"/>
  <c r="M3460" i="6"/>
  <c r="N3460" i="6" s="1"/>
  <c r="M3396" i="6"/>
  <c r="N3396" i="6" s="1"/>
  <c r="M3332" i="6"/>
  <c r="N3332" i="6" s="1"/>
  <c r="M3267" i="6"/>
  <c r="N3267" i="6" s="1"/>
  <c r="M3194" i="6"/>
  <c r="N3194" i="6" s="1"/>
  <c r="M3116" i="6"/>
  <c r="N3116" i="6" s="1"/>
  <c r="M3010" i="6"/>
  <c r="N3010" i="6" s="1"/>
  <c r="M2840" i="6"/>
  <c r="N2840" i="6" s="1"/>
  <c r="M2668" i="6"/>
  <c r="N2668" i="6" s="1"/>
  <c r="M2474" i="6"/>
  <c r="N2474" i="6" s="1"/>
  <c r="M2218" i="6"/>
  <c r="N2218" i="6" s="1"/>
  <c r="M1962" i="6"/>
  <c r="N1962" i="6" s="1"/>
  <c r="M1642" i="6"/>
  <c r="N1642" i="6" s="1"/>
  <c r="M1130" i="6"/>
  <c r="N1130" i="6" s="1"/>
  <c r="M618" i="6"/>
  <c r="N618" i="6" s="1"/>
  <c r="M106" i="6"/>
  <c r="N106" i="6" s="1"/>
  <c r="P1522" i="6"/>
  <c r="L1522" i="6"/>
  <c r="Q1522" i="6" s="1"/>
  <c r="P1458" i="6"/>
  <c r="L1458" i="6"/>
  <c r="Q1458" i="6" s="1"/>
  <c r="P1394" i="6"/>
  <c r="L1394" i="6"/>
  <c r="Q1394" i="6" s="1"/>
  <c r="P1330" i="6"/>
  <c r="L1330" i="6"/>
  <c r="Q1330" i="6" s="1"/>
  <c r="P1266" i="6"/>
  <c r="L1266" i="6"/>
  <c r="Q1266" i="6" s="1"/>
  <c r="P1202" i="6"/>
  <c r="L1202" i="6"/>
  <c r="Q1202" i="6" s="1"/>
  <c r="P1138" i="6"/>
  <c r="L1138" i="6"/>
  <c r="Q1138" i="6" s="1"/>
  <c r="P1074" i="6"/>
  <c r="L1074" i="6"/>
  <c r="Q1074" i="6" s="1"/>
  <c r="P1010" i="6"/>
  <c r="L1010" i="6"/>
  <c r="Q1010" i="6" s="1"/>
  <c r="P946" i="6"/>
  <c r="L946" i="6"/>
  <c r="Q946" i="6" s="1"/>
  <c r="P882" i="6"/>
  <c r="L882" i="6"/>
  <c r="Q882" i="6" s="1"/>
  <c r="P818" i="6"/>
  <c r="L818" i="6"/>
  <c r="Q818" i="6" s="1"/>
  <c r="P754" i="6"/>
  <c r="L754" i="6"/>
  <c r="Q754" i="6" s="1"/>
  <c r="P690" i="6"/>
  <c r="L690" i="6"/>
  <c r="Q690" i="6" s="1"/>
  <c r="P626" i="6"/>
  <c r="L626" i="6"/>
  <c r="Q626" i="6" s="1"/>
  <c r="P562" i="6"/>
  <c r="L562" i="6"/>
  <c r="Q562" i="6" s="1"/>
  <c r="P498" i="6"/>
  <c r="L498" i="6"/>
  <c r="Q498" i="6" s="1"/>
  <c r="P434" i="6"/>
  <c r="L434" i="6"/>
  <c r="Q434" i="6" s="1"/>
  <c r="P370" i="6"/>
  <c r="L370" i="6"/>
  <c r="Q370" i="6" s="1"/>
  <c r="P306" i="6"/>
  <c r="L306" i="6"/>
  <c r="Q306" i="6" s="1"/>
  <c r="P242" i="6"/>
  <c r="L242" i="6"/>
  <c r="Q242" i="6" s="1"/>
  <c r="P178" i="6"/>
  <c r="L178" i="6"/>
  <c r="Q178" i="6" s="1"/>
  <c r="P114" i="6"/>
  <c r="L114" i="6"/>
  <c r="Q114" i="6" s="1"/>
  <c r="P50" i="6"/>
  <c r="L50" i="6"/>
  <c r="Q50" i="6" s="1"/>
  <c r="M6067" i="6"/>
  <c r="N6067" i="6" s="1"/>
  <c r="M6003" i="6"/>
  <c r="N6003" i="6" s="1"/>
  <c r="M5939" i="6"/>
  <c r="N5939" i="6" s="1"/>
  <c r="M5875" i="6"/>
  <c r="N5875" i="6" s="1"/>
  <c r="M5811" i="6"/>
  <c r="N5811" i="6" s="1"/>
  <c r="M5747" i="6"/>
  <c r="N5747" i="6" s="1"/>
  <c r="M5683" i="6"/>
  <c r="N5683" i="6" s="1"/>
  <c r="M5619" i="6"/>
  <c r="N5619" i="6" s="1"/>
  <c r="M5555" i="6"/>
  <c r="N5555" i="6" s="1"/>
  <c r="P170" i="6"/>
  <c r="L170" i="6"/>
  <c r="Q170" i="6" s="1"/>
  <c r="P106" i="6"/>
  <c r="L106" i="6"/>
  <c r="Q106" i="6" s="1"/>
  <c r="P42" i="6"/>
  <c r="L42" i="6"/>
  <c r="Q42" i="6" s="1"/>
  <c r="M6059" i="6"/>
  <c r="N6059" i="6" s="1"/>
  <c r="M5995" i="6"/>
  <c r="N5995" i="6" s="1"/>
  <c r="M5931" i="6"/>
  <c r="N5931" i="6" s="1"/>
  <c r="M5867" i="6"/>
  <c r="N5867" i="6" s="1"/>
  <c r="M5803" i="6"/>
  <c r="N5803" i="6" s="1"/>
  <c r="M5739" i="6"/>
  <c r="N5739" i="6" s="1"/>
  <c r="M5675" i="6"/>
  <c r="N5675" i="6" s="1"/>
  <c r="M5611" i="6"/>
  <c r="N5611" i="6" s="1"/>
  <c r="M5547" i="6"/>
  <c r="N5547" i="6" s="1"/>
  <c r="M5483" i="6"/>
  <c r="N5483" i="6" s="1"/>
  <c r="M5419" i="6"/>
  <c r="N5419" i="6" s="1"/>
  <c r="M5355" i="6"/>
  <c r="N5355" i="6" s="1"/>
  <c r="M5291" i="6"/>
  <c r="N5291" i="6" s="1"/>
  <c r="M5227" i="6"/>
  <c r="N5227" i="6" s="1"/>
  <c r="M5163" i="6"/>
  <c r="N5163" i="6" s="1"/>
  <c r="M5099" i="6"/>
  <c r="N5099" i="6" s="1"/>
  <c r="M5035" i="6"/>
  <c r="N5035" i="6" s="1"/>
  <c r="M4971" i="6"/>
  <c r="N4971" i="6" s="1"/>
  <c r="M4907" i="6"/>
  <c r="N4907" i="6" s="1"/>
  <c r="M4843" i="6"/>
  <c r="N4843" i="6" s="1"/>
  <c r="M4779" i="6"/>
  <c r="N4779" i="6" s="1"/>
  <c r="M4715" i="6"/>
  <c r="N4715" i="6" s="1"/>
  <c r="M4651" i="6"/>
  <c r="N4651" i="6" s="1"/>
  <c r="M4587" i="6"/>
  <c r="N4587" i="6" s="1"/>
  <c r="M4523" i="6"/>
  <c r="N4523" i="6" s="1"/>
  <c r="M4459" i="6"/>
  <c r="N4459" i="6" s="1"/>
  <c r="M4395" i="6"/>
  <c r="N4395" i="6" s="1"/>
  <c r="M4331" i="6"/>
  <c r="N4331" i="6" s="1"/>
  <c r="M4267" i="6"/>
  <c r="N4267" i="6" s="1"/>
  <c r="M4203" i="6"/>
  <c r="N4203" i="6" s="1"/>
  <c r="M4139" i="6"/>
  <c r="N4139" i="6" s="1"/>
  <c r="M4075" i="6"/>
  <c r="N4075" i="6" s="1"/>
  <c r="M4011" i="6"/>
  <c r="N4011" i="6" s="1"/>
  <c r="M3947" i="6"/>
  <c r="N3947" i="6" s="1"/>
  <c r="M3883" i="6"/>
  <c r="N3883" i="6" s="1"/>
  <c r="M3819" i="6"/>
  <c r="N3819" i="6" s="1"/>
  <c r="M3755" i="6"/>
  <c r="N3755" i="6" s="1"/>
  <c r="M3691" i="6"/>
  <c r="N3691" i="6" s="1"/>
  <c r="M3627" i="6"/>
  <c r="N3627" i="6" s="1"/>
  <c r="M3563" i="6"/>
  <c r="N3563" i="6" s="1"/>
  <c r="M3499" i="6"/>
  <c r="N3499" i="6" s="1"/>
  <c r="M3435" i="6"/>
  <c r="N3435" i="6" s="1"/>
  <c r="M3371" i="6"/>
  <c r="N3371" i="6" s="1"/>
  <c r="M3307" i="6"/>
  <c r="N3307" i="6" s="1"/>
  <c r="M3239" i="6"/>
  <c r="N3239" i="6" s="1"/>
  <c r="M3166" i="6"/>
  <c r="N3166" i="6" s="1"/>
  <c r="M3083" i="6"/>
  <c r="N3083" i="6" s="1"/>
  <c r="M2944" i="6"/>
  <c r="N2944" i="6" s="1"/>
  <c r="M2772" i="6"/>
  <c r="N2772" i="6" s="1"/>
  <c r="M2602" i="6"/>
  <c r="N2602" i="6" s="1"/>
  <c r="M2376" i="6"/>
  <c r="N2376" i="6" s="1"/>
  <c r="M2120" i="6"/>
  <c r="N2120" i="6" s="1"/>
  <c r="M1864" i="6"/>
  <c r="N1864" i="6" s="1"/>
  <c r="M1442" i="6"/>
  <c r="N1442" i="6" s="1"/>
  <c r="M930" i="6"/>
  <c r="N930" i="6" s="1"/>
  <c r="M418" i="6"/>
  <c r="N418" i="6" s="1"/>
  <c r="P625" i="6"/>
  <c r="L625" i="6"/>
  <c r="Q625" i="6" s="1"/>
  <c r="P561" i="6"/>
  <c r="L561" i="6"/>
  <c r="Q561" i="6" s="1"/>
  <c r="P497" i="6"/>
  <c r="L497" i="6"/>
  <c r="Q497" i="6" s="1"/>
  <c r="P433" i="6"/>
  <c r="L433" i="6"/>
  <c r="Q433" i="6" s="1"/>
  <c r="P369" i="6"/>
  <c r="L369" i="6"/>
  <c r="Q369" i="6" s="1"/>
  <c r="P305" i="6"/>
  <c r="L305" i="6"/>
  <c r="Q305" i="6" s="1"/>
  <c r="P241" i="6"/>
  <c r="L241" i="6"/>
  <c r="Q241" i="6" s="1"/>
  <c r="P177" i="6"/>
  <c r="L177" i="6"/>
  <c r="Q177" i="6" s="1"/>
  <c r="P113" i="6"/>
  <c r="L113" i="6"/>
  <c r="Q113" i="6" s="1"/>
  <c r="P49" i="6"/>
  <c r="L49" i="6"/>
  <c r="Q49" i="6" s="1"/>
  <c r="M6066" i="6"/>
  <c r="N6066" i="6" s="1"/>
  <c r="M6002" i="6"/>
  <c r="N6002" i="6" s="1"/>
  <c r="M5938" i="6"/>
  <c r="N5938" i="6" s="1"/>
  <c r="M5874" i="6"/>
  <c r="N5874" i="6" s="1"/>
  <c r="M5810" i="6"/>
  <c r="N5810" i="6" s="1"/>
  <c r="M5746" i="6"/>
  <c r="N5746" i="6" s="1"/>
  <c r="M5682" i="6"/>
  <c r="N5682" i="6" s="1"/>
  <c r="M5618" i="6"/>
  <c r="N5618" i="6" s="1"/>
  <c r="M5554" i="6"/>
  <c r="N5554" i="6" s="1"/>
  <c r="M5490" i="6"/>
  <c r="N5490" i="6" s="1"/>
  <c r="M5426" i="6"/>
  <c r="N5426" i="6" s="1"/>
  <c r="M5362" i="6"/>
  <c r="N5362" i="6" s="1"/>
  <c r="M5298" i="6"/>
  <c r="N5298" i="6" s="1"/>
  <c r="M5234" i="6"/>
  <c r="N5234" i="6" s="1"/>
  <c r="M5170" i="6"/>
  <c r="N5170" i="6" s="1"/>
  <c r="M5106" i="6"/>
  <c r="N5106" i="6" s="1"/>
  <c r="M5042" i="6"/>
  <c r="N5042" i="6" s="1"/>
  <c r="M4978" i="6"/>
  <c r="N4978" i="6" s="1"/>
  <c r="M4914" i="6"/>
  <c r="N4914" i="6" s="1"/>
  <c r="M4850" i="6"/>
  <c r="N4850" i="6" s="1"/>
  <c r="M4786" i="6"/>
  <c r="N4786" i="6" s="1"/>
  <c r="M4722" i="6"/>
  <c r="N4722" i="6" s="1"/>
  <c r="M4658" i="6"/>
  <c r="N4658" i="6" s="1"/>
  <c r="M4594" i="6"/>
  <c r="N4594" i="6" s="1"/>
  <c r="M4530" i="6"/>
  <c r="N4530" i="6" s="1"/>
  <c r="M4466" i="6"/>
  <c r="N4466" i="6" s="1"/>
  <c r="M4402" i="6"/>
  <c r="N4402" i="6" s="1"/>
  <c r="M4338" i="6"/>
  <c r="N4338" i="6" s="1"/>
  <c r="M4274" i="6"/>
  <c r="N4274" i="6" s="1"/>
  <c r="M4210" i="6"/>
  <c r="N4210" i="6" s="1"/>
  <c r="M4146" i="6"/>
  <c r="N4146" i="6" s="1"/>
  <c r="M4082" i="6"/>
  <c r="N4082" i="6" s="1"/>
  <c r="M4018" i="6"/>
  <c r="N4018" i="6" s="1"/>
  <c r="M3954" i="6"/>
  <c r="N3954" i="6" s="1"/>
  <c r="M3890" i="6"/>
  <c r="N3890" i="6" s="1"/>
  <c r="M3826" i="6"/>
  <c r="N3826" i="6" s="1"/>
  <c r="M3762" i="6"/>
  <c r="N3762" i="6" s="1"/>
  <c r="M3698" i="6"/>
  <c r="N3698" i="6" s="1"/>
  <c r="M3634" i="6"/>
  <c r="N3634" i="6" s="1"/>
  <c r="M3570" i="6"/>
  <c r="N3570" i="6" s="1"/>
  <c r="M3506" i="6"/>
  <c r="N3506" i="6" s="1"/>
  <c r="M3442" i="6"/>
  <c r="N3442" i="6" s="1"/>
  <c r="M3378" i="6"/>
  <c r="N3378" i="6" s="1"/>
  <c r="M3314" i="6"/>
  <c r="N3314" i="6" s="1"/>
  <c r="M3247" i="6"/>
  <c r="N3247" i="6" s="1"/>
  <c r="M3174" i="6"/>
  <c r="N3174" i="6" s="1"/>
  <c r="M3092" i="6"/>
  <c r="N3092" i="6" s="1"/>
  <c r="M2962" i="6"/>
  <c r="N2962" i="6" s="1"/>
  <c r="M2792" i="6"/>
  <c r="N2792" i="6" s="1"/>
  <c r="M2620" i="6"/>
  <c r="N2620" i="6" s="1"/>
  <c r="M2402" i="6"/>
  <c r="N2402" i="6" s="1"/>
  <c r="M2146" i="6"/>
  <c r="N2146" i="6" s="1"/>
  <c r="M1890" i="6"/>
  <c r="N1890" i="6" s="1"/>
  <c r="M1498" i="6"/>
  <c r="N1498" i="6" s="1"/>
  <c r="M986" i="6"/>
  <c r="N986" i="6" s="1"/>
  <c r="M474" i="6"/>
  <c r="N474" i="6" s="1"/>
  <c r="P1736" i="6"/>
  <c r="L1736" i="6"/>
  <c r="Q1736" i="6" s="1"/>
  <c r="P1672" i="6"/>
  <c r="L1672" i="6"/>
  <c r="Q1672" i="6" s="1"/>
  <c r="P1608" i="6"/>
  <c r="L1608" i="6"/>
  <c r="Q1608" i="6" s="1"/>
  <c r="P1544" i="6"/>
  <c r="L1544" i="6"/>
  <c r="Q1544" i="6" s="1"/>
  <c r="P1480" i="6"/>
  <c r="L1480" i="6"/>
  <c r="Q1480" i="6" s="1"/>
  <c r="P1416" i="6"/>
  <c r="L1416" i="6"/>
  <c r="Q1416" i="6" s="1"/>
  <c r="P1352" i="6"/>
  <c r="L1352" i="6"/>
  <c r="Q1352" i="6" s="1"/>
  <c r="P1288" i="6"/>
  <c r="L1288" i="6"/>
  <c r="Q1288" i="6" s="1"/>
  <c r="P1224" i="6"/>
  <c r="L1224" i="6"/>
  <c r="Q1224" i="6" s="1"/>
  <c r="P1160" i="6"/>
  <c r="L1160" i="6"/>
  <c r="Q1160" i="6" s="1"/>
  <c r="P1096" i="6"/>
  <c r="L1096" i="6"/>
  <c r="Q1096" i="6" s="1"/>
  <c r="P1032" i="6"/>
  <c r="L1032" i="6"/>
  <c r="Q1032" i="6" s="1"/>
  <c r="P968" i="6"/>
  <c r="L968" i="6"/>
  <c r="Q968" i="6" s="1"/>
  <c r="P904" i="6"/>
  <c r="L904" i="6"/>
  <c r="Q904" i="6" s="1"/>
  <c r="P840" i="6"/>
  <c r="L840" i="6"/>
  <c r="Q840" i="6" s="1"/>
  <c r="P776" i="6"/>
  <c r="L776" i="6"/>
  <c r="Q776" i="6" s="1"/>
  <c r="P712" i="6"/>
  <c r="L712" i="6"/>
  <c r="Q712" i="6" s="1"/>
  <c r="P648" i="6"/>
  <c r="L648" i="6"/>
  <c r="Q648" i="6" s="1"/>
  <c r="P584" i="6"/>
  <c r="L584" i="6"/>
  <c r="Q584" i="6" s="1"/>
  <c r="P520" i="6"/>
  <c r="L520" i="6"/>
  <c r="Q520" i="6" s="1"/>
  <c r="P456" i="6"/>
  <c r="L456" i="6"/>
  <c r="Q456" i="6" s="1"/>
  <c r="P392" i="6"/>
  <c r="L392" i="6"/>
  <c r="Q392" i="6" s="1"/>
  <c r="P328" i="6"/>
  <c r="L328" i="6"/>
  <c r="Q328" i="6" s="1"/>
  <c r="P264" i="6"/>
  <c r="L264" i="6"/>
  <c r="Q264" i="6" s="1"/>
  <c r="P200" i="6"/>
  <c r="L200" i="6"/>
  <c r="Q200" i="6" s="1"/>
  <c r="P136" i="6"/>
  <c r="L136" i="6"/>
  <c r="Q136" i="6" s="1"/>
  <c r="P72" i="6"/>
  <c r="L72" i="6"/>
  <c r="Q72" i="6" s="1"/>
  <c r="M7" i="6"/>
  <c r="N7" i="6" s="1"/>
  <c r="M6025" i="6"/>
  <c r="N6025" i="6" s="1"/>
  <c r="M5961" i="6"/>
  <c r="N5961" i="6" s="1"/>
  <c r="M5897" i="6"/>
  <c r="N5897" i="6" s="1"/>
  <c r="M5833" i="6"/>
  <c r="N5833" i="6" s="1"/>
  <c r="M5769" i="6"/>
  <c r="N5769" i="6" s="1"/>
  <c r="M5705" i="6"/>
  <c r="N5705" i="6" s="1"/>
  <c r="M5641" i="6"/>
  <c r="N5641" i="6" s="1"/>
  <c r="M5577" i="6"/>
  <c r="N5577" i="6" s="1"/>
  <c r="M5513" i="6"/>
  <c r="N5513" i="6" s="1"/>
  <c r="M5449" i="6"/>
  <c r="N5449" i="6" s="1"/>
  <c r="M5385" i="6"/>
  <c r="N5385" i="6" s="1"/>
  <c r="M5321" i="6"/>
  <c r="N5321" i="6" s="1"/>
  <c r="M5257" i="6"/>
  <c r="N5257" i="6" s="1"/>
  <c r="M5193" i="6"/>
  <c r="N5193" i="6" s="1"/>
  <c r="M5129" i="6"/>
  <c r="N5129" i="6" s="1"/>
  <c r="M5065" i="6"/>
  <c r="N5065" i="6" s="1"/>
  <c r="M5001" i="6"/>
  <c r="N5001" i="6" s="1"/>
  <c r="M4937" i="6"/>
  <c r="N4937" i="6" s="1"/>
  <c r="M4873" i="6"/>
  <c r="N4873" i="6" s="1"/>
  <c r="M4809" i="6"/>
  <c r="N4809" i="6" s="1"/>
  <c r="M4745" i="6"/>
  <c r="N4745" i="6" s="1"/>
  <c r="M4681" i="6"/>
  <c r="N4681" i="6" s="1"/>
  <c r="M4617" i="6"/>
  <c r="N4617" i="6" s="1"/>
  <c r="M4553" i="6"/>
  <c r="N4553" i="6" s="1"/>
  <c r="M4489" i="6"/>
  <c r="N4489" i="6" s="1"/>
  <c r="M4425" i="6"/>
  <c r="N4425" i="6" s="1"/>
  <c r="M4361" i="6"/>
  <c r="N4361" i="6" s="1"/>
  <c r="M4297" i="6"/>
  <c r="N4297" i="6" s="1"/>
  <c r="M4233" i="6"/>
  <c r="N4233" i="6" s="1"/>
  <c r="M4169" i="6"/>
  <c r="N4169" i="6" s="1"/>
  <c r="M4105" i="6"/>
  <c r="N4105" i="6" s="1"/>
  <c r="M4041" i="6"/>
  <c r="N4041" i="6" s="1"/>
  <c r="M3977" i="6"/>
  <c r="N3977" i="6" s="1"/>
  <c r="M3913" i="6"/>
  <c r="N3913" i="6" s="1"/>
  <c r="M3849" i="6"/>
  <c r="N3849" i="6" s="1"/>
  <c r="M3785" i="6"/>
  <c r="N3785" i="6" s="1"/>
  <c r="M3721" i="6"/>
  <c r="N3721" i="6" s="1"/>
  <c r="M3657" i="6"/>
  <c r="N3657" i="6" s="1"/>
  <c r="M3593" i="6"/>
  <c r="N3593" i="6" s="1"/>
  <c r="M3529" i="6"/>
  <c r="N3529" i="6" s="1"/>
  <c r="M3465" i="6"/>
  <c r="N3465" i="6" s="1"/>
  <c r="M3401" i="6"/>
  <c r="N3401" i="6" s="1"/>
  <c r="M3337" i="6"/>
  <c r="N3337" i="6" s="1"/>
  <c r="M3273" i="6"/>
  <c r="N3273" i="6" s="1"/>
  <c r="M3200" i="6"/>
  <c r="N3200" i="6" s="1"/>
  <c r="M3123" i="6"/>
  <c r="N3123" i="6" s="1"/>
  <c r="M3024" i="6"/>
  <c r="N3024" i="6" s="1"/>
  <c r="M2852" i="6"/>
  <c r="N2852" i="6" s="1"/>
  <c r="M2682" i="6"/>
  <c r="N2682" i="6" s="1"/>
  <c r="M2496" i="6"/>
  <c r="N2496" i="6" s="1"/>
  <c r="M2240" i="6"/>
  <c r="N2240" i="6" s="1"/>
  <c r="M1984" i="6"/>
  <c r="N1984" i="6" s="1"/>
  <c r="M1682" i="6"/>
  <c r="N1682" i="6" s="1"/>
  <c r="M1170" i="6"/>
  <c r="N1170" i="6" s="1"/>
  <c r="M658" i="6"/>
  <c r="N658" i="6" s="1"/>
  <c r="M146" i="6"/>
  <c r="N146" i="6" s="1"/>
  <c r="P1695" i="6"/>
  <c r="L1695" i="6"/>
  <c r="Q1695" i="6" s="1"/>
  <c r="P1631" i="6"/>
  <c r="L1631" i="6"/>
  <c r="Q1631" i="6" s="1"/>
  <c r="P1567" i="6"/>
  <c r="L1567" i="6"/>
  <c r="Q1567" i="6" s="1"/>
  <c r="P1503" i="6"/>
  <c r="L1503" i="6"/>
  <c r="Q1503" i="6" s="1"/>
  <c r="P1439" i="6"/>
  <c r="L1439" i="6"/>
  <c r="Q1439" i="6" s="1"/>
  <c r="P1375" i="6"/>
  <c r="L1375" i="6"/>
  <c r="Q1375" i="6" s="1"/>
  <c r="P1311" i="6"/>
  <c r="L1311" i="6"/>
  <c r="Q1311" i="6" s="1"/>
  <c r="P1247" i="6"/>
  <c r="L1247" i="6"/>
  <c r="Q1247" i="6" s="1"/>
  <c r="P1183" i="6"/>
  <c r="L1183" i="6"/>
  <c r="Q1183" i="6" s="1"/>
  <c r="P1119" i="6"/>
  <c r="L1119" i="6"/>
  <c r="Q1119" i="6" s="1"/>
  <c r="P1055" i="6"/>
  <c r="L1055" i="6"/>
  <c r="Q1055" i="6" s="1"/>
  <c r="P991" i="6"/>
  <c r="L991" i="6"/>
  <c r="Q991" i="6" s="1"/>
  <c r="P927" i="6"/>
  <c r="L927" i="6"/>
  <c r="Q927" i="6" s="1"/>
  <c r="P863" i="6"/>
  <c r="L863" i="6"/>
  <c r="Q863" i="6" s="1"/>
  <c r="P799" i="6"/>
  <c r="L799" i="6"/>
  <c r="Q799" i="6" s="1"/>
  <c r="P735" i="6"/>
  <c r="L735" i="6"/>
  <c r="Q735" i="6" s="1"/>
  <c r="P671" i="6"/>
  <c r="L671" i="6"/>
  <c r="Q671" i="6" s="1"/>
  <c r="P607" i="6"/>
  <c r="L607" i="6"/>
  <c r="Q607" i="6" s="1"/>
  <c r="P543" i="6"/>
  <c r="L543" i="6"/>
  <c r="Q543" i="6" s="1"/>
  <c r="P479" i="6"/>
  <c r="L479" i="6"/>
  <c r="Q479" i="6" s="1"/>
  <c r="P415" i="6"/>
  <c r="L415" i="6"/>
  <c r="Q415" i="6" s="1"/>
  <c r="P351" i="6"/>
  <c r="L351" i="6"/>
  <c r="Q351" i="6" s="1"/>
  <c r="P287" i="6"/>
  <c r="L287" i="6"/>
  <c r="Q287" i="6" s="1"/>
  <c r="P223" i="6"/>
  <c r="L223" i="6"/>
  <c r="Q223" i="6" s="1"/>
  <c r="P159" i="6"/>
  <c r="L159" i="6"/>
  <c r="Q159" i="6" s="1"/>
  <c r="P95" i="6"/>
  <c r="L95" i="6"/>
  <c r="Q95" i="6" s="1"/>
  <c r="P31" i="6"/>
  <c r="L31" i="6"/>
  <c r="Q31" i="6" s="1"/>
  <c r="M6048" i="6"/>
  <c r="N6048" i="6" s="1"/>
  <c r="M5984" i="6"/>
  <c r="N5984" i="6" s="1"/>
  <c r="M5920" i="6"/>
  <c r="N5920" i="6" s="1"/>
  <c r="M5856" i="6"/>
  <c r="N5856" i="6" s="1"/>
  <c r="M5792" i="6"/>
  <c r="N5792" i="6" s="1"/>
  <c r="M5728" i="6"/>
  <c r="N5728" i="6" s="1"/>
  <c r="M5664" i="6"/>
  <c r="N5664" i="6" s="1"/>
  <c r="M5600" i="6"/>
  <c r="N5600" i="6" s="1"/>
  <c r="M5536" i="6"/>
  <c r="N5536" i="6" s="1"/>
  <c r="M5472" i="6"/>
  <c r="N5472" i="6" s="1"/>
  <c r="M5408" i="6"/>
  <c r="N5408" i="6" s="1"/>
  <c r="M5344" i="6"/>
  <c r="N5344" i="6" s="1"/>
  <c r="M5280" i="6"/>
  <c r="N5280" i="6" s="1"/>
  <c r="M5216" i="6"/>
  <c r="N5216" i="6" s="1"/>
  <c r="M5152" i="6"/>
  <c r="N5152" i="6" s="1"/>
  <c r="M5088" i="6"/>
  <c r="N5088" i="6" s="1"/>
  <c r="M5024" i="6"/>
  <c r="N5024" i="6" s="1"/>
  <c r="M4960" i="6"/>
  <c r="N4960" i="6" s="1"/>
  <c r="M4896" i="6"/>
  <c r="N4896" i="6" s="1"/>
  <c r="M4832" i="6"/>
  <c r="N4832" i="6" s="1"/>
  <c r="M4768" i="6"/>
  <c r="N4768" i="6" s="1"/>
  <c r="M4704" i="6"/>
  <c r="N4704" i="6" s="1"/>
  <c r="M4640" i="6"/>
  <c r="N4640" i="6" s="1"/>
  <c r="M4576" i="6"/>
  <c r="N4576" i="6" s="1"/>
  <c r="M4512" i="6"/>
  <c r="N4512" i="6" s="1"/>
  <c r="M4448" i="6"/>
  <c r="N4448" i="6" s="1"/>
  <c r="M4384" i="6"/>
  <c r="N4384" i="6" s="1"/>
  <c r="M4320" i="6"/>
  <c r="N4320" i="6" s="1"/>
  <c r="M4256" i="6"/>
  <c r="N4256" i="6" s="1"/>
  <c r="M4192" i="6"/>
  <c r="N4192" i="6" s="1"/>
  <c r="M4128" i="6"/>
  <c r="N4128" i="6" s="1"/>
  <c r="M4064" i="6"/>
  <c r="N4064" i="6" s="1"/>
  <c r="M4000" i="6"/>
  <c r="N4000" i="6" s="1"/>
  <c r="M3936" i="6"/>
  <c r="N3936" i="6" s="1"/>
  <c r="M3872" i="6"/>
  <c r="N3872" i="6" s="1"/>
  <c r="M3808" i="6"/>
  <c r="N3808" i="6" s="1"/>
  <c r="M3744" i="6"/>
  <c r="N3744" i="6" s="1"/>
  <c r="M3680" i="6"/>
  <c r="N3680" i="6" s="1"/>
  <c r="M3616" i="6"/>
  <c r="N3616" i="6" s="1"/>
  <c r="M3552" i="6"/>
  <c r="N3552" i="6" s="1"/>
  <c r="M3488" i="6"/>
  <c r="N3488" i="6" s="1"/>
  <c r="M3424" i="6"/>
  <c r="N3424" i="6" s="1"/>
  <c r="M3360" i="6"/>
  <c r="N3360" i="6" s="1"/>
  <c r="M3296" i="6"/>
  <c r="N3296" i="6" s="1"/>
  <c r="M3226" i="6"/>
  <c r="N3226" i="6" s="1"/>
  <c r="M3153" i="6"/>
  <c r="N3153" i="6" s="1"/>
  <c r="M3068" i="6"/>
  <c r="N3068" i="6" s="1"/>
  <c r="M2914" i="6"/>
  <c r="N2914" i="6" s="1"/>
  <c r="M2744" i="6"/>
  <c r="N2744" i="6" s="1"/>
  <c r="M2572" i="6"/>
  <c r="N2572" i="6" s="1"/>
  <c r="M2330" i="6"/>
  <c r="N2330" i="6" s="1"/>
  <c r="M2074" i="6"/>
  <c r="N2074" i="6" s="1"/>
  <c r="M1818" i="6"/>
  <c r="N1818" i="6" s="1"/>
  <c r="M1354" i="6"/>
  <c r="N1354" i="6" s="1"/>
  <c r="M842" i="6"/>
  <c r="N842" i="6" s="1"/>
  <c r="M330" i="6"/>
  <c r="N330" i="6" s="1"/>
  <c r="P1014" i="6"/>
  <c r="L1014" i="6"/>
  <c r="Q1014" i="6" s="1"/>
  <c r="P950" i="6"/>
  <c r="L950" i="6"/>
  <c r="Q950" i="6" s="1"/>
  <c r="P886" i="6"/>
  <c r="L886" i="6"/>
  <c r="Q886" i="6" s="1"/>
  <c r="P822" i="6"/>
  <c r="L822" i="6"/>
  <c r="Q822" i="6" s="1"/>
  <c r="P758" i="6"/>
  <c r="L758" i="6"/>
  <c r="Q758" i="6" s="1"/>
  <c r="P694" i="6"/>
  <c r="L694" i="6"/>
  <c r="Q694" i="6" s="1"/>
  <c r="P630" i="6"/>
  <c r="L630" i="6"/>
  <c r="Q630" i="6" s="1"/>
  <c r="P566" i="6"/>
  <c r="L566" i="6"/>
  <c r="Q566" i="6" s="1"/>
  <c r="P502" i="6"/>
  <c r="L502" i="6"/>
  <c r="Q502" i="6" s="1"/>
  <c r="P438" i="6"/>
  <c r="L438" i="6"/>
  <c r="Q438" i="6" s="1"/>
  <c r="P374" i="6"/>
  <c r="L374" i="6"/>
  <c r="Q374" i="6" s="1"/>
  <c r="P310" i="6"/>
  <c r="L310" i="6"/>
  <c r="Q310" i="6" s="1"/>
  <c r="P246" i="6"/>
  <c r="L246" i="6"/>
  <c r="Q246" i="6" s="1"/>
  <c r="P182" i="6"/>
  <c r="L182" i="6"/>
  <c r="Q182" i="6" s="1"/>
  <c r="P118" i="6"/>
  <c r="L118" i="6"/>
  <c r="Q118" i="6" s="1"/>
  <c r="P54" i="6"/>
  <c r="L54" i="6"/>
  <c r="Q54" i="6" s="1"/>
  <c r="M6071" i="6"/>
  <c r="N6071" i="6" s="1"/>
  <c r="M6007" i="6"/>
  <c r="N6007" i="6" s="1"/>
  <c r="M5943" i="6"/>
  <c r="N5943" i="6" s="1"/>
  <c r="M5879" i="6"/>
  <c r="N5879" i="6" s="1"/>
  <c r="M5815" i="6"/>
  <c r="N5815" i="6" s="1"/>
  <c r="M5751" i="6"/>
  <c r="N5751" i="6" s="1"/>
  <c r="M5687" i="6"/>
  <c r="N5687" i="6" s="1"/>
  <c r="M5623" i="6"/>
  <c r="N5623" i="6" s="1"/>
  <c r="M5559" i="6"/>
  <c r="N5559" i="6" s="1"/>
  <c r="M5495" i="6"/>
  <c r="N5495" i="6" s="1"/>
  <c r="M5431" i="6"/>
  <c r="N5431" i="6" s="1"/>
  <c r="M5367" i="6"/>
  <c r="N5367" i="6" s="1"/>
  <c r="M5303" i="6"/>
  <c r="N5303" i="6" s="1"/>
  <c r="M5239" i="6"/>
  <c r="N5239" i="6" s="1"/>
  <c r="M5175" i="6"/>
  <c r="N5175" i="6" s="1"/>
  <c r="M5111" i="6"/>
  <c r="N5111" i="6" s="1"/>
  <c r="M5047" i="6"/>
  <c r="N5047" i="6" s="1"/>
  <c r="M4983" i="6"/>
  <c r="N4983" i="6" s="1"/>
  <c r="M4919" i="6"/>
  <c r="N4919" i="6" s="1"/>
  <c r="M4855" i="6"/>
  <c r="N4855" i="6" s="1"/>
  <c r="M4791" i="6"/>
  <c r="N4791" i="6" s="1"/>
  <c r="M4727" i="6"/>
  <c r="N4727" i="6" s="1"/>
  <c r="M4663" i="6"/>
  <c r="N4663" i="6" s="1"/>
  <c r="M4599" i="6"/>
  <c r="N4599" i="6" s="1"/>
  <c r="M4535" i="6"/>
  <c r="N4535" i="6" s="1"/>
  <c r="M4471" i="6"/>
  <c r="N4471" i="6" s="1"/>
  <c r="M4407" i="6"/>
  <c r="N4407" i="6" s="1"/>
  <c r="M4343" i="6"/>
  <c r="N4343" i="6" s="1"/>
  <c r="M4279" i="6"/>
  <c r="N4279" i="6" s="1"/>
  <c r="M4215" i="6"/>
  <c r="N4215" i="6" s="1"/>
  <c r="M4151" i="6"/>
  <c r="N4151" i="6" s="1"/>
  <c r="M4087" i="6"/>
  <c r="N4087" i="6" s="1"/>
  <c r="M4023" i="6"/>
  <c r="N4023" i="6" s="1"/>
  <c r="M3959" i="6"/>
  <c r="N3959" i="6" s="1"/>
  <c r="M3895" i="6"/>
  <c r="N3895" i="6" s="1"/>
  <c r="M3831" i="6"/>
  <c r="N3831" i="6" s="1"/>
  <c r="M3767" i="6"/>
  <c r="N3767" i="6" s="1"/>
  <c r="M3703" i="6"/>
  <c r="N3703" i="6" s="1"/>
  <c r="M3639" i="6"/>
  <c r="N3639" i="6" s="1"/>
  <c r="M3575" i="6"/>
  <c r="N3575" i="6" s="1"/>
  <c r="M3511" i="6"/>
  <c r="N3511" i="6" s="1"/>
  <c r="M3447" i="6"/>
  <c r="N3447" i="6" s="1"/>
  <c r="M3383" i="6"/>
  <c r="N3383" i="6" s="1"/>
  <c r="M3319" i="6"/>
  <c r="N3319" i="6" s="1"/>
  <c r="M3252" i="6"/>
  <c r="N3252" i="6" s="1"/>
  <c r="M3179" i="6"/>
  <c r="N3179" i="6" s="1"/>
  <c r="M3099" i="6"/>
  <c r="N3099" i="6" s="1"/>
  <c r="M2976" i="6"/>
  <c r="N2976" i="6" s="1"/>
  <c r="M2804" i="6"/>
  <c r="N2804" i="6" s="1"/>
  <c r="M2634" i="6"/>
  <c r="N2634" i="6" s="1"/>
  <c r="M2424" i="6"/>
  <c r="N2424" i="6" s="1"/>
  <c r="M2168" i="6"/>
  <c r="N2168" i="6" s="1"/>
  <c r="M1912" i="6"/>
  <c r="N1912" i="6" s="1"/>
  <c r="M1538" i="6"/>
  <c r="N1538" i="6" s="1"/>
  <c r="M1026" i="6"/>
  <c r="N1026" i="6" s="1"/>
  <c r="M514" i="6"/>
  <c r="N514" i="6" s="1"/>
  <c r="P1501" i="6"/>
  <c r="L1501" i="6"/>
  <c r="Q1501" i="6" s="1"/>
  <c r="P1437" i="6"/>
  <c r="L1437" i="6"/>
  <c r="Q1437" i="6" s="1"/>
  <c r="P1373" i="6"/>
  <c r="L1373" i="6"/>
  <c r="Q1373" i="6" s="1"/>
  <c r="P1309" i="6"/>
  <c r="L1309" i="6"/>
  <c r="Q1309" i="6" s="1"/>
  <c r="P1245" i="6"/>
  <c r="L1245" i="6"/>
  <c r="Q1245" i="6" s="1"/>
  <c r="P1181" i="6"/>
  <c r="L1181" i="6"/>
  <c r="Q1181" i="6" s="1"/>
  <c r="P1117" i="6"/>
  <c r="L1117" i="6"/>
  <c r="Q1117" i="6" s="1"/>
  <c r="P1053" i="6"/>
  <c r="L1053" i="6"/>
  <c r="Q1053" i="6" s="1"/>
  <c r="P989" i="6"/>
  <c r="L989" i="6"/>
  <c r="Q989" i="6" s="1"/>
  <c r="P925" i="6"/>
  <c r="L925" i="6"/>
  <c r="Q925" i="6" s="1"/>
  <c r="P861" i="6"/>
  <c r="L861" i="6"/>
  <c r="Q861" i="6" s="1"/>
  <c r="P797" i="6"/>
  <c r="L797" i="6"/>
  <c r="Q797" i="6" s="1"/>
  <c r="P733" i="6"/>
  <c r="L733" i="6"/>
  <c r="Q733" i="6" s="1"/>
  <c r="P669" i="6"/>
  <c r="L669" i="6"/>
  <c r="Q669" i="6" s="1"/>
  <c r="P605" i="6"/>
  <c r="L605" i="6"/>
  <c r="Q605" i="6" s="1"/>
  <c r="P541" i="6"/>
  <c r="L541" i="6"/>
  <c r="Q541" i="6" s="1"/>
  <c r="P477" i="6"/>
  <c r="L477" i="6"/>
  <c r="Q477" i="6" s="1"/>
  <c r="P413" i="6"/>
  <c r="L413" i="6"/>
  <c r="Q413" i="6" s="1"/>
  <c r="P349" i="6"/>
  <c r="L349" i="6"/>
  <c r="Q349" i="6" s="1"/>
  <c r="P285" i="6"/>
  <c r="L285" i="6"/>
  <c r="Q285" i="6" s="1"/>
  <c r="P221" i="6"/>
  <c r="L221" i="6"/>
  <c r="Q221" i="6" s="1"/>
  <c r="P157" i="6"/>
  <c r="L157" i="6"/>
  <c r="Q157" i="6" s="1"/>
  <c r="P93" i="6"/>
  <c r="L93" i="6"/>
  <c r="Q93" i="6" s="1"/>
  <c r="P29" i="6"/>
  <c r="L29" i="6"/>
  <c r="Q29" i="6" s="1"/>
  <c r="M6046" i="6"/>
  <c r="N6046" i="6" s="1"/>
  <c r="M5982" i="6"/>
  <c r="N5982" i="6" s="1"/>
  <c r="M5918" i="6"/>
  <c r="N5918" i="6" s="1"/>
  <c r="M5854" i="6"/>
  <c r="N5854" i="6" s="1"/>
  <c r="M5790" i="6"/>
  <c r="N5790" i="6" s="1"/>
  <c r="M5726" i="6"/>
  <c r="N5726" i="6" s="1"/>
  <c r="M5662" i="6"/>
  <c r="N5662" i="6" s="1"/>
  <c r="M5598" i="6"/>
  <c r="N5598" i="6" s="1"/>
  <c r="M5534" i="6"/>
  <c r="N5534" i="6" s="1"/>
  <c r="M5470" i="6"/>
  <c r="N5470" i="6" s="1"/>
  <c r="M5406" i="6"/>
  <c r="N5406" i="6" s="1"/>
  <c r="M5342" i="6"/>
  <c r="N5342" i="6" s="1"/>
  <c r="M5278" i="6"/>
  <c r="N5278" i="6" s="1"/>
  <c r="M5214" i="6"/>
  <c r="N5214" i="6" s="1"/>
  <c r="M5150" i="6"/>
  <c r="N5150" i="6" s="1"/>
  <c r="M5086" i="6"/>
  <c r="N5086" i="6" s="1"/>
  <c r="M5022" i="6"/>
  <c r="N5022" i="6" s="1"/>
  <c r="M4958" i="6"/>
  <c r="N4958" i="6" s="1"/>
  <c r="M4894" i="6"/>
  <c r="N4894" i="6" s="1"/>
  <c r="M4830" i="6"/>
  <c r="N4830" i="6" s="1"/>
  <c r="M4766" i="6"/>
  <c r="N4766" i="6" s="1"/>
  <c r="M4702" i="6"/>
  <c r="N4702" i="6" s="1"/>
  <c r="M4638" i="6"/>
  <c r="N4638" i="6" s="1"/>
  <c r="M4574" i="6"/>
  <c r="N4574" i="6" s="1"/>
  <c r="P896" i="6"/>
  <c r="L896" i="6"/>
  <c r="Q896" i="6" s="1"/>
  <c r="P832" i="6"/>
  <c r="L832" i="6"/>
  <c r="Q832" i="6" s="1"/>
  <c r="P768" i="6"/>
  <c r="L768" i="6"/>
  <c r="Q768" i="6" s="1"/>
  <c r="P704" i="6"/>
  <c r="L704" i="6"/>
  <c r="Q704" i="6" s="1"/>
  <c r="P640" i="6"/>
  <c r="L640" i="6"/>
  <c r="Q640" i="6" s="1"/>
  <c r="P576" i="6"/>
  <c r="L576" i="6"/>
  <c r="Q576" i="6" s="1"/>
  <c r="P512" i="6"/>
  <c r="L512" i="6"/>
  <c r="Q512" i="6" s="1"/>
  <c r="P448" i="6"/>
  <c r="L448" i="6"/>
  <c r="Q448" i="6" s="1"/>
  <c r="P384" i="6"/>
  <c r="L384" i="6"/>
  <c r="Q384" i="6" s="1"/>
  <c r="P320" i="6"/>
  <c r="L320" i="6"/>
  <c r="Q320" i="6" s="1"/>
  <c r="P256" i="6"/>
  <c r="L256" i="6"/>
  <c r="Q256" i="6" s="1"/>
  <c r="P192" i="6"/>
  <c r="L192" i="6"/>
  <c r="Q192" i="6" s="1"/>
  <c r="P128" i="6"/>
  <c r="L128" i="6"/>
  <c r="Q128" i="6" s="1"/>
  <c r="P64" i="6"/>
  <c r="L64" i="6"/>
  <c r="Q64" i="6" s="1"/>
  <c r="M6081" i="6"/>
  <c r="N6081" i="6" s="1"/>
  <c r="M6017" i="6"/>
  <c r="N6017" i="6" s="1"/>
  <c r="M5953" i="6"/>
  <c r="N5953" i="6" s="1"/>
  <c r="M5889" i="6"/>
  <c r="N5889" i="6" s="1"/>
  <c r="M5825" i="6"/>
  <c r="N5825" i="6" s="1"/>
  <c r="M5761" i="6"/>
  <c r="N5761" i="6" s="1"/>
  <c r="M5697" i="6"/>
  <c r="N5697" i="6" s="1"/>
  <c r="M5633" i="6"/>
  <c r="N5633" i="6" s="1"/>
  <c r="M5569" i="6"/>
  <c r="N5569" i="6" s="1"/>
  <c r="M5505" i="6"/>
  <c r="N5505" i="6" s="1"/>
  <c r="M5441" i="6"/>
  <c r="N5441" i="6" s="1"/>
  <c r="M5377" i="6"/>
  <c r="N5377" i="6" s="1"/>
  <c r="M5313" i="6"/>
  <c r="N5313" i="6" s="1"/>
  <c r="M5249" i="6"/>
  <c r="N5249" i="6" s="1"/>
  <c r="M5185" i="6"/>
  <c r="N5185" i="6" s="1"/>
  <c r="M5121" i="6"/>
  <c r="N5121" i="6" s="1"/>
  <c r="M5057" i="6"/>
  <c r="N5057" i="6" s="1"/>
  <c r="M4993" i="6"/>
  <c r="N4993" i="6" s="1"/>
  <c r="M4929" i="6"/>
  <c r="N4929" i="6" s="1"/>
  <c r="M4865" i="6"/>
  <c r="N4865" i="6" s="1"/>
  <c r="M4801" i="6"/>
  <c r="N4801" i="6" s="1"/>
  <c r="M4737" i="6"/>
  <c r="N4737" i="6" s="1"/>
  <c r="M4673" i="6"/>
  <c r="N4673" i="6" s="1"/>
  <c r="M4609" i="6"/>
  <c r="N4609" i="6" s="1"/>
  <c r="M4545" i="6"/>
  <c r="N4545" i="6" s="1"/>
  <c r="M4481" i="6"/>
  <c r="N4481" i="6" s="1"/>
  <c r="M4417" i="6"/>
  <c r="N4417" i="6" s="1"/>
  <c r="M4353" i="6"/>
  <c r="N4353" i="6" s="1"/>
  <c r="M4289" i="6"/>
  <c r="N4289" i="6" s="1"/>
  <c r="M4225" i="6"/>
  <c r="N4225" i="6" s="1"/>
  <c r="M4161" i="6"/>
  <c r="N4161" i="6" s="1"/>
  <c r="M4097" i="6"/>
  <c r="N4097" i="6" s="1"/>
  <c r="M4033" i="6"/>
  <c r="N4033" i="6" s="1"/>
  <c r="M3969" i="6"/>
  <c r="N3969" i="6" s="1"/>
  <c r="M3905" i="6"/>
  <c r="N3905" i="6" s="1"/>
  <c r="M3841" i="6"/>
  <c r="N3841" i="6" s="1"/>
  <c r="M3777" i="6"/>
  <c r="N3777" i="6" s="1"/>
  <c r="M3713" i="6"/>
  <c r="N3713" i="6" s="1"/>
  <c r="M3649" i="6"/>
  <c r="N3649" i="6" s="1"/>
  <c r="M3585" i="6"/>
  <c r="N3585" i="6" s="1"/>
  <c r="M3521" i="6"/>
  <c r="N3521" i="6" s="1"/>
  <c r="M3457" i="6"/>
  <c r="N3457" i="6" s="1"/>
  <c r="M3393" i="6"/>
  <c r="N3393" i="6" s="1"/>
  <c r="M3329" i="6"/>
  <c r="N3329" i="6" s="1"/>
  <c r="M3264" i="6"/>
  <c r="N3264" i="6" s="1"/>
  <c r="M3191" i="6"/>
  <c r="N3191" i="6" s="1"/>
  <c r="M3113" i="6"/>
  <c r="N3113" i="6" s="1"/>
  <c r="M3002" i="6"/>
  <c r="N3002" i="6" s="1"/>
  <c r="M2832" i="6"/>
  <c r="N2832" i="6" s="1"/>
  <c r="M2660" i="6"/>
  <c r="N2660" i="6" s="1"/>
  <c r="M2464" i="6"/>
  <c r="N2464" i="6" s="1"/>
  <c r="M2208" i="6"/>
  <c r="N2208" i="6" s="1"/>
  <c r="M1952" i="6"/>
  <c r="N1952" i="6" s="1"/>
  <c r="M1618" i="6"/>
  <c r="N1618" i="6" s="1"/>
  <c r="M1106" i="6"/>
  <c r="N1106" i="6" s="1"/>
  <c r="M594" i="6"/>
  <c r="N594" i="6" s="1"/>
  <c r="M82" i="6"/>
  <c r="N82" i="6" s="1"/>
  <c r="P1687" i="6"/>
  <c r="L1687" i="6"/>
  <c r="Q1687" i="6" s="1"/>
  <c r="P1623" i="6"/>
  <c r="L1623" i="6"/>
  <c r="Q1623" i="6" s="1"/>
  <c r="P1559" i="6"/>
  <c r="L1559" i="6"/>
  <c r="Q1559" i="6" s="1"/>
  <c r="P1495" i="6"/>
  <c r="L1495" i="6"/>
  <c r="Q1495" i="6" s="1"/>
  <c r="P1431" i="6"/>
  <c r="L1431" i="6"/>
  <c r="Q1431" i="6" s="1"/>
  <c r="P1367" i="6"/>
  <c r="L1367" i="6"/>
  <c r="Q1367" i="6" s="1"/>
  <c r="P1303" i="6"/>
  <c r="L1303" i="6"/>
  <c r="Q1303" i="6" s="1"/>
  <c r="P1239" i="6"/>
  <c r="L1239" i="6"/>
  <c r="Q1239" i="6" s="1"/>
  <c r="P1175" i="6"/>
  <c r="L1175" i="6"/>
  <c r="Q1175" i="6" s="1"/>
  <c r="P1111" i="6"/>
  <c r="L1111" i="6"/>
  <c r="Q1111" i="6" s="1"/>
  <c r="P1047" i="6"/>
  <c r="L1047" i="6"/>
  <c r="Q1047" i="6" s="1"/>
  <c r="P983" i="6"/>
  <c r="L983" i="6"/>
  <c r="Q983" i="6" s="1"/>
  <c r="P919" i="6"/>
  <c r="L919" i="6"/>
  <c r="Q919" i="6" s="1"/>
  <c r="P855" i="6"/>
  <c r="L855" i="6"/>
  <c r="Q855" i="6" s="1"/>
  <c r="P791" i="6"/>
  <c r="L791" i="6"/>
  <c r="Q791" i="6" s="1"/>
  <c r="P727" i="6"/>
  <c r="L727" i="6"/>
  <c r="Q727" i="6" s="1"/>
  <c r="P663" i="6"/>
  <c r="L663" i="6"/>
  <c r="Q663" i="6" s="1"/>
  <c r="P599" i="6"/>
  <c r="L599" i="6"/>
  <c r="Q599" i="6" s="1"/>
  <c r="P535" i="6"/>
  <c r="L535" i="6"/>
  <c r="Q535" i="6" s="1"/>
  <c r="P471" i="6"/>
  <c r="L471" i="6"/>
  <c r="Q471" i="6" s="1"/>
  <c r="P407" i="6"/>
  <c r="L407" i="6"/>
  <c r="Q407" i="6" s="1"/>
  <c r="P343" i="6"/>
  <c r="L343" i="6"/>
  <c r="Q343" i="6" s="1"/>
  <c r="P279" i="6"/>
  <c r="L279" i="6"/>
  <c r="Q279" i="6" s="1"/>
  <c r="P215" i="6"/>
  <c r="L215" i="6"/>
  <c r="Q215" i="6" s="1"/>
  <c r="P151" i="6"/>
  <c r="L151" i="6"/>
  <c r="Q151" i="6" s="1"/>
  <c r="P87" i="6"/>
  <c r="L87" i="6"/>
  <c r="Q87" i="6" s="1"/>
  <c r="P23" i="6"/>
  <c r="L23" i="6"/>
  <c r="Q23" i="6" s="1"/>
  <c r="M6040" i="6"/>
  <c r="N6040" i="6" s="1"/>
  <c r="M5976" i="6"/>
  <c r="N5976" i="6" s="1"/>
  <c r="M5912" i="6"/>
  <c r="N5912" i="6" s="1"/>
  <c r="M5848" i="6"/>
  <c r="N5848" i="6" s="1"/>
  <c r="M5784" i="6"/>
  <c r="N5784" i="6" s="1"/>
  <c r="M5720" i="6"/>
  <c r="N5720" i="6" s="1"/>
  <c r="M5656" i="6"/>
  <c r="N5656" i="6" s="1"/>
  <c r="M5592" i="6"/>
  <c r="N5592" i="6" s="1"/>
  <c r="M5528" i="6"/>
  <c r="N5528" i="6" s="1"/>
  <c r="M5464" i="6"/>
  <c r="N5464" i="6" s="1"/>
  <c r="M5400" i="6"/>
  <c r="N5400" i="6" s="1"/>
  <c r="M5336" i="6"/>
  <c r="N5336" i="6" s="1"/>
  <c r="M5272" i="6"/>
  <c r="N5272" i="6" s="1"/>
  <c r="M5208" i="6"/>
  <c r="N5208" i="6" s="1"/>
  <c r="M5144" i="6"/>
  <c r="N5144" i="6" s="1"/>
  <c r="M5080" i="6"/>
  <c r="N5080" i="6" s="1"/>
  <c r="M5016" i="6"/>
  <c r="N5016" i="6" s="1"/>
  <c r="M4952" i="6"/>
  <c r="N4952" i="6" s="1"/>
  <c r="M4888" i="6"/>
  <c r="N4888" i="6" s="1"/>
  <c r="M4824" i="6"/>
  <c r="N4824" i="6" s="1"/>
  <c r="M4760" i="6"/>
  <c r="N4760" i="6" s="1"/>
  <c r="M4696" i="6"/>
  <c r="N4696" i="6" s="1"/>
  <c r="M4632" i="6"/>
  <c r="N4632" i="6" s="1"/>
  <c r="M4568" i="6"/>
  <c r="N4568" i="6" s="1"/>
  <c r="M4504" i="6"/>
  <c r="N4504" i="6" s="1"/>
  <c r="M4440" i="6"/>
  <c r="N4440" i="6" s="1"/>
  <c r="M4376" i="6"/>
  <c r="N4376" i="6" s="1"/>
  <c r="M4312" i="6"/>
  <c r="N4312" i="6" s="1"/>
  <c r="M4248" i="6"/>
  <c r="N4248" i="6" s="1"/>
  <c r="M4184" i="6"/>
  <c r="N4184" i="6" s="1"/>
  <c r="M4120" i="6"/>
  <c r="N4120" i="6" s="1"/>
  <c r="M4056" i="6"/>
  <c r="N4056" i="6" s="1"/>
  <c r="M3992" i="6"/>
  <c r="N3992" i="6" s="1"/>
  <c r="M3928" i="6"/>
  <c r="N3928" i="6" s="1"/>
  <c r="M3864" i="6"/>
  <c r="N3864" i="6" s="1"/>
  <c r="M3800" i="6"/>
  <c r="N3800" i="6" s="1"/>
  <c r="M3736" i="6"/>
  <c r="N3736" i="6" s="1"/>
  <c r="M3672" i="6"/>
  <c r="N3672" i="6" s="1"/>
  <c r="M3608" i="6"/>
  <c r="N3608" i="6" s="1"/>
  <c r="M3544" i="6"/>
  <c r="N3544" i="6" s="1"/>
  <c r="M3480" i="6"/>
  <c r="N3480" i="6" s="1"/>
  <c r="M3416" i="6"/>
  <c r="N3416" i="6" s="1"/>
  <c r="M3352" i="6"/>
  <c r="N3352" i="6" s="1"/>
  <c r="M3288" i="6"/>
  <c r="N3288" i="6" s="1"/>
  <c r="M3217" i="6"/>
  <c r="N3217" i="6" s="1"/>
  <c r="M3144" i="6"/>
  <c r="N3144" i="6" s="1"/>
  <c r="M3056" i="6"/>
  <c r="N3056" i="6" s="1"/>
  <c r="M2892" i="6"/>
  <c r="N2892" i="6" s="1"/>
  <c r="M2722" i="6"/>
  <c r="N2722" i="6" s="1"/>
  <c r="M2552" i="6"/>
  <c r="N2552" i="6" s="1"/>
  <c r="M2298" i="6"/>
  <c r="N2298" i="6" s="1"/>
  <c r="M2042" i="6"/>
  <c r="N2042" i="6" s="1"/>
  <c r="M1786" i="6"/>
  <c r="N1786" i="6" s="1"/>
  <c r="M1290" i="6"/>
  <c r="N1290" i="6" s="1"/>
  <c r="M778" i="6"/>
  <c r="N778" i="6" s="1"/>
  <c r="M266" i="6"/>
  <c r="N266" i="6" s="1"/>
  <c r="P1006" i="6"/>
  <c r="L1006" i="6"/>
  <c r="Q1006" i="6" s="1"/>
  <c r="P942" i="6"/>
  <c r="L942" i="6"/>
  <c r="Q942" i="6" s="1"/>
  <c r="P878" i="6"/>
  <c r="L878" i="6"/>
  <c r="Q878" i="6" s="1"/>
  <c r="P814" i="6"/>
  <c r="L814" i="6"/>
  <c r="Q814" i="6" s="1"/>
  <c r="P750" i="6"/>
  <c r="L750" i="6"/>
  <c r="Q750" i="6" s="1"/>
  <c r="P686" i="6"/>
  <c r="L686" i="6"/>
  <c r="Q686" i="6" s="1"/>
  <c r="P622" i="6"/>
  <c r="L622" i="6"/>
  <c r="Q622" i="6" s="1"/>
  <c r="P558" i="6"/>
  <c r="L558" i="6"/>
  <c r="Q558" i="6" s="1"/>
  <c r="P494" i="6"/>
  <c r="L494" i="6"/>
  <c r="Q494" i="6" s="1"/>
  <c r="P430" i="6"/>
  <c r="L430" i="6"/>
  <c r="Q430" i="6" s="1"/>
  <c r="P366" i="6"/>
  <c r="L366" i="6"/>
  <c r="Q366" i="6" s="1"/>
  <c r="P302" i="6"/>
  <c r="L302" i="6"/>
  <c r="Q302" i="6" s="1"/>
  <c r="P238" i="6"/>
  <c r="L238" i="6"/>
  <c r="Q238" i="6" s="1"/>
  <c r="P174" i="6"/>
  <c r="L174" i="6"/>
  <c r="Q174" i="6" s="1"/>
  <c r="P110" i="6"/>
  <c r="L110" i="6"/>
  <c r="Q110" i="6" s="1"/>
  <c r="P46" i="6"/>
  <c r="L46" i="6"/>
  <c r="Q46" i="6" s="1"/>
  <c r="M6063" i="6"/>
  <c r="N6063" i="6" s="1"/>
  <c r="M5999" i="6"/>
  <c r="N5999" i="6" s="1"/>
  <c r="M5935" i="6"/>
  <c r="N5935" i="6" s="1"/>
  <c r="M5871" i="6"/>
  <c r="N5871" i="6" s="1"/>
  <c r="M5807" i="6"/>
  <c r="N5807" i="6" s="1"/>
  <c r="M5743" i="6"/>
  <c r="N5743" i="6" s="1"/>
  <c r="M5679" i="6"/>
  <c r="N5679" i="6" s="1"/>
  <c r="M5615" i="6"/>
  <c r="N5615" i="6" s="1"/>
  <c r="M5551" i="6"/>
  <c r="N5551" i="6" s="1"/>
  <c r="M5487" i="6"/>
  <c r="N5487" i="6" s="1"/>
  <c r="M5423" i="6"/>
  <c r="N5423" i="6" s="1"/>
  <c r="M5359" i="6"/>
  <c r="N5359" i="6" s="1"/>
  <c r="M5295" i="6"/>
  <c r="N5295" i="6" s="1"/>
  <c r="M5231" i="6"/>
  <c r="N5231" i="6" s="1"/>
  <c r="M5167" i="6"/>
  <c r="N5167" i="6" s="1"/>
  <c r="M5103" i="6"/>
  <c r="N5103" i="6" s="1"/>
  <c r="M5039" i="6"/>
  <c r="N5039" i="6" s="1"/>
  <c r="M4975" i="6"/>
  <c r="N4975" i="6" s="1"/>
  <c r="M4911" i="6"/>
  <c r="N4911" i="6" s="1"/>
  <c r="M4847" i="6"/>
  <c r="N4847" i="6" s="1"/>
  <c r="M4783" i="6"/>
  <c r="N4783" i="6" s="1"/>
  <c r="M4719" i="6"/>
  <c r="N4719" i="6" s="1"/>
  <c r="M4655" i="6"/>
  <c r="N4655" i="6" s="1"/>
  <c r="M4591" i="6"/>
  <c r="N4591" i="6" s="1"/>
  <c r="M4527" i="6"/>
  <c r="N4527" i="6" s="1"/>
  <c r="M4463" i="6"/>
  <c r="N4463" i="6" s="1"/>
  <c r="M4399" i="6"/>
  <c r="N4399" i="6" s="1"/>
  <c r="M4335" i="6"/>
  <c r="N4335" i="6" s="1"/>
  <c r="M4271" i="6"/>
  <c r="N4271" i="6" s="1"/>
  <c r="M4207" i="6"/>
  <c r="N4207" i="6" s="1"/>
  <c r="M4143" i="6"/>
  <c r="N4143" i="6" s="1"/>
  <c r="M4079" i="6"/>
  <c r="N4079" i="6" s="1"/>
  <c r="M4015" i="6"/>
  <c r="N4015" i="6" s="1"/>
  <c r="M3951" i="6"/>
  <c r="N3951" i="6" s="1"/>
  <c r="M3887" i="6"/>
  <c r="N3887" i="6" s="1"/>
  <c r="M3823" i="6"/>
  <c r="N3823" i="6" s="1"/>
  <c r="M3759" i="6"/>
  <c r="N3759" i="6" s="1"/>
  <c r="M3695" i="6"/>
  <c r="N3695" i="6" s="1"/>
  <c r="M3631" i="6"/>
  <c r="N3631" i="6" s="1"/>
  <c r="M3567" i="6"/>
  <c r="N3567" i="6" s="1"/>
  <c r="M3503" i="6"/>
  <c r="N3503" i="6" s="1"/>
  <c r="M3439" i="6"/>
  <c r="N3439" i="6" s="1"/>
  <c r="M3375" i="6"/>
  <c r="N3375" i="6" s="1"/>
  <c r="M3311" i="6"/>
  <c r="N3311" i="6" s="1"/>
  <c r="M3243" i="6"/>
  <c r="N3243" i="6" s="1"/>
  <c r="M3170" i="6"/>
  <c r="N3170" i="6" s="1"/>
  <c r="M3089" i="6"/>
  <c r="N3089" i="6" s="1"/>
  <c r="M2954" i="6"/>
  <c r="N2954" i="6" s="1"/>
  <c r="M2784" i="6"/>
  <c r="N2784" i="6" s="1"/>
  <c r="M2612" i="6"/>
  <c r="N2612" i="6" s="1"/>
  <c r="M2392" i="6"/>
  <c r="N2392" i="6" s="1"/>
  <c r="M2136" i="6"/>
  <c r="N2136" i="6" s="1"/>
  <c r="M1880" i="6"/>
  <c r="N1880" i="6" s="1"/>
  <c r="M1474" i="6"/>
  <c r="N1474" i="6" s="1"/>
  <c r="M962" i="6"/>
  <c r="N962" i="6" s="1"/>
  <c r="M450" i="6"/>
  <c r="N450" i="6" s="1"/>
  <c r="P1493" i="6"/>
  <c r="L1493" i="6"/>
  <c r="Q1493" i="6" s="1"/>
  <c r="P1429" i="6"/>
  <c r="L1429" i="6"/>
  <c r="Q1429" i="6" s="1"/>
  <c r="P1365" i="6"/>
  <c r="L1365" i="6"/>
  <c r="Q1365" i="6" s="1"/>
  <c r="P1301" i="6"/>
  <c r="L1301" i="6"/>
  <c r="Q1301" i="6" s="1"/>
  <c r="P1237" i="6"/>
  <c r="L1237" i="6"/>
  <c r="Q1237" i="6" s="1"/>
  <c r="P1173" i="6"/>
  <c r="L1173" i="6"/>
  <c r="Q1173" i="6" s="1"/>
  <c r="P1109" i="6"/>
  <c r="L1109" i="6"/>
  <c r="Q1109" i="6" s="1"/>
  <c r="P1045" i="6"/>
  <c r="L1045" i="6"/>
  <c r="Q1045" i="6" s="1"/>
  <c r="P981" i="6"/>
  <c r="L981" i="6"/>
  <c r="Q981" i="6" s="1"/>
  <c r="P917" i="6"/>
  <c r="L917" i="6"/>
  <c r="Q917" i="6" s="1"/>
  <c r="P853" i="6"/>
  <c r="L853" i="6"/>
  <c r="Q853" i="6" s="1"/>
  <c r="P789" i="6"/>
  <c r="L789" i="6"/>
  <c r="Q789" i="6" s="1"/>
  <c r="P725" i="6"/>
  <c r="L725" i="6"/>
  <c r="Q725" i="6" s="1"/>
  <c r="P661" i="6"/>
  <c r="L661" i="6"/>
  <c r="Q661" i="6" s="1"/>
  <c r="P597" i="6"/>
  <c r="L597" i="6"/>
  <c r="Q597" i="6" s="1"/>
  <c r="P533" i="6"/>
  <c r="L533" i="6"/>
  <c r="Q533" i="6" s="1"/>
  <c r="P469" i="6"/>
  <c r="L469" i="6"/>
  <c r="Q469" i="6" s="1"/>
  <c r="P405" i="6"/>
  <c r="L405" i="6"/>
  <c r="Q405" i="6" s="1"/>
  <c r="P341" i="6"/>
  <c r="L341" i="6"/>
  <c r="Q341" i="6" s="1"/>
  <c r="P277" i="6"/>
  <c r="L277" i="6"/>
  <c r="Q277" i="6" s="1"/>
  <c r="P213" i="6"/>
  <c r="L213" i="6"/>
  <c r="Q213" i="6" s="1"/>
  <c r="P149" i="6"/>
  <c r="L149" i="6"/>
  <c r="Q149" i="6" s="1"/>
  <c r="P85" i="6"/>
  <c r="L85" i="6"/>
  <c r="Q85" i="6" s="1"/>
  <c r="P21" i="6"/>
  <c r="L21" i="6"/>
  <c r="Q21" i="6" s="1"/>
  <c r="M6038" i="6"/>
  <c r="N6038" i="6" s="1"/>
  <c r="M5974" i="6"/>
  <c r="N5974" i="6" s="1"/>
  <c r="M5910" i="6"/>
  <c r="N5910" i="6" s="1"/>
  <c r="M5846" i="6"/>
  <c r="N5846" i="6" s="1"/>
  <c r="M5782" i="6"/>
  <c r="N5782" i="6" s="1"/>
  <c r="M5718" i="6"/>
  <c r="N5718" i="6" s="1"/>
  <c r="M5654" i="6"/>
  <c r="N5654" i="6" s="1"/>
  <c r="M5590" i="6"/>
  <c r="N5590" i="6" s="1"/>
  <c r="M5526" i="6"/>
  <c r="N5526" i="6" s="1"/>
  <c r="M5462" i="6"/>
  <c r="N5462" i="6" s="1"/>
  <c r="M5398" i="6"/>
  <c r="N5398" i="6" s="1"/>
  <c r="M5334" i="6"/>
  <c r="N5334" i="6" s="1"/>
  <c r="M5270" i="6"/>
  <c r="N5270" i="6" s="1"/>
  <c r="M5206" i="6"/>
  <c r="N5206" i="6" s="1"/>
  <c r="M5142" i="6"/>
  <c r="N5142" i="6" s="1"/>
  <c r="M5078" i="6"/>
  <c r="N5078" i="6" s="1"/>
  <c r="M5014" i="6"/>
  <c r="N5014" i="6" s="1"/>
  <c r="M4950" i="6"/>
  <c r="N4950" i="6" s="1"/>
  <c r="M4886" i="6"/>
  <c r="N4886" i="6" s="1"/>
  <c r="M4822" i="6"/>
  <c r="N4822" i="6" s="1"/>
  <c r="M4758" i="6"/>
  <c r="N4758" i="6" s="1"/>
  <c r="M4694" i="6"/>
  <c r="N4694" i="6" s="1"/>
  <c r="M4630" i="6"/>
  <c r="N4630" i="6" s="1"/>
  <c r="M4566" i="6"/>
  <c r="N4566" i="6" s="1"/>
  <c r="M4502" i="6"/>
  <c r="N4502" i="6" s="1"/>
  <c r="M4438" i="6"/>
  <c r="N4438" i="6" s="1"/>
  <c r="M4374" i="6"/>
  <c r="N4374" i="6" s="1"/>
  <c r="M4310" i="6"/>
  <c r="N4310" i="6" s="1"/>
  <c r="M4246" i="6"/>
  <c r="N4246" i="6" s="1"/>
  <c r="M4182" i="6"/>
  <c r="N4182" i="6" s="1"/>
  <c r="M4118" i="6"/>
  <c r="N4118" i="6" s="1"/>
  <c r="M4054" i="6"/>
  <c r="N4054" i="6" s="1"/>
  <c r="M3990" i="6"/>
  <c r="N3990" i="6" s="1"/>
  <c r="M3926" i="6"/>
  <c r="N3926" i="6" s="1"/>
  <c r="M3862" i="6"/>
  <c r="N3862" i="6" s="1"/>
  <c r="M3798" i="6"/>
  <c r="N3798" i="6" s="1"/>
  <c r="M3734" i="6"/>
  <c r="N3734" i="6" s="1"/>
  <c r="M3670" i="6"/>
  <c r="N3670" i="6" s="1"/>
  <c r="M3606" i="6"/>
  <c r="N3606" i="6" s="1"/>
  <c r="M3542" i="6"/>
  <c r="N3542" i="6" s="1"/>
  <c r="M3478" i="6"/>
  <c r="N3478" i="6" s="1"/>
  <c r="M3414" i="6"/>
  <c r="N3414" i="6" s="1"/>
  <c r="M3350" i="6"/>
  <c r="N3350" i="6" s="1"/>
  <c r="M3286" i="6"/>
  <c r="N3286" i="6" s="1"/>
  <c r="M3215" i="6"/>
  <c r="N3215" i="6" s="1"/>
  <c r="M3140" i="6"/>
  <c r="N3140" i="6" s="1"/>
  <c r="M3050" i="6"/>
  <c r="N3050" i="6" s="1"/>
  <c r="M2888" i="6"/>
  <c r="N2888" i="6" s="1"/>
  <c r="M2716" i="6"/>
  <c r="N2716" i="6" s="1"/>
  <c r="M2546" i="6"/>
  <c r="N2546" i="6" s="1"/>
  <c r="M2290" i="6"/>
  <c r="N2290" i="6" s="1"/>
  <c r="M2034" i="6"/>
  <c r="N2034" i="6" s="1"/>
  <c r="M1778" i="6"/>
  <c r="N1778" i="6" s="1"/>
  <c r="M1274" i="6"/>
  <c r="N1274" i="6" s="1"/>
  <c r="M762" i="6"/>
  <c r="N762" i="6" s="1"/>
  <c r="M250" i="6"/>
  <c r="N250" i="6" s="1"/>
  <c r="M2993" i="6"/>
  <c r="N2993" i="6" s="1"/>
  <c r="M2929" i="6"/>
  <c r="N2929" i="6" s="1"/>
  <c r="M2865" i="6"/>
  <c r="N2865" i="6" s="1"/>
  <c r="M2801" i="6"/>
  <c r="N2801" i="6" s="1"/>
  <c r="M2737" i="6"/>
  <c r="N2737" i="6" s="1"/>
  <c r="M2673" i="6"/>
  <c r="N2673" i="6" s="1"/>
  <c r="M2609" i="6"/>
  <c r="N2609" i="6" s="1"/>
  <c r="M2545" i="6"/>
  <c r="N2545" i="6" s="1"/>
  <c r="M2481" i="6"/>
  <c r="N2481" i="6" s="1"/>
  <c r="M2417" i="6"/>
  <c r="N2417" i="6" s="1"/>
  <c r="M2353" i="6"/>
  <c r="N2353" i="6" s="1"/>
  <c r="M2289" i="6"/>
  <c r="N2289" i="6" s="1"/>
  <c r="M2225" i="6"/>
  <c r="N2225" i="6" s="1"/>
  <c r="M2161" i="6"/>
  <c r="N2161" i="6" s="1"/>
  <c r="M2097" i="6"/>
  <c r="N2097" i="6" s="1"/>
  <c r="M2033" i="6"/>
  <c r="N2033" i="6" s="1"/>
  <c r="M1969" i="6"/>
  <c r="N1969" i="6" s="1"/>
  <c r="M1905" i="6"/>
  <c r="N1905" i="6" s="1"/>
  <c r="M1841" i="6"/>
  <c r="N1841" i="6" s="1"/>
  <c r="M1777" i="6"/>
  <c r="N1777" i="6" s="1"/>
  <c r="M1713" i="6"/>
  <c r="N1713" i="6" s="1"/>
  <c r="M1649" i="6"/>
  <c r="N1649" i="6" s="1"/>
  <c r="M1585" i="6"/>
  <c r="N1585" i="6" s="1"/>
  <c r="M1521" i="6"/>
  <c r="N1521" i="6" s="1"/>
  <c r="M1457" i="6"/>
  <c r="N1457" i="6" s="1"/>
  <c r="M1393" i="6"/>
  <c r="N1393" i="6" s="1"/>
  <c r="M1329" i="6"/>
  <c r="N1329" i="6" s="1"/>
  <c r="M1265" i="6"/>
  <c r="N1265" i="6" s="1"/>
  <c r="M1201" i="6"/>
  <c r="N1201" i="6" s="1"/>
  <c r="M1137" i="6"/>
  <c r="N1137" i="6" s="1"/>
  <c r="M1073" i="6"/>
  <c r="N1073" i="6" s="1"/>
  <c r="M1009" i="6"/>
  <c r="N1009" i="6" s="1"/>
  <c r="M945" i="6"/>
  <c r="N945" i="6" s="1"/>
  <c r="M881" i="6"/>
  <c r="N881" i="6" s="1"/>
  <c r="M817" i="6"/>
  <c r="N817" i="6" s="1"/>
  <c r="M753" i="6"/>
  <c r="N753" i="6" s="1"/>
  <c r="M689" i="6"/>
  <c r="N689" i="6" s="1"/>
  <c r="M625" i="6"/>
  <c r="N625" i="6" s="1"/>
  <c r="M561" i="6"/>
  <c r="N561" i="6" s="1"/>
  <c r="M497" i="6"/>
  <c r="N497" i="6" s="1"/>
  <c r="M433" i="6"/>
  <c r="N433" i="6" s="1"/>
  <c r="M369" i="6"/>
  <c r="N369" i="6" s="1"/>
  <c r="M305" i="6"/>
  <c r="N305" i="6" s="1"/>
  <c r="M241" i="6"/>
  <c r="N241" i="6" s="1"/>
  <c r="M177" i="6"/>
  <c r="N177" i="6" s="1"/>
  <c r="M113" i="6"/>
  <c r="N113" i="6" s="1"/>
  <c r="M49" i="6"/>
  <c r="N49" i="6" s="1"/>
  <c r="M1752" i="6"/>
  <c r="N1752" i="6" s="1"/>
  <c r="M1688" i="6"/>
  <c r="N1688" i="6" s="1"/>
  <c r="M1624" i="6"/>
  <c r="N1624" i="6" s="1"/>
  <c r="M1560" i="6"/>
  <c r="N1560" i="6" s="1"/>
  <c r="M1496" i="6"/>
  <c r="N1496" i="6" s="1"/>
  <c r="M1432" i="6"/>
  <c r="N1432" i="6" s="1"/>
  <c r="M1368" i="6"/>
  <c r="N1368" i="6" s="1"/>
  <c r="M1304" i="6"/>
  <c r="N1304" i="6" s="1"/>
  <c r="M1240" i="6"/>
  <c r="N1240" i="6" s="1"/>
  <c r="M1176" i="6"/>
  <c r="N1176" i="6" s="1"/>
  <c r="M1112" i="6"/>
  <c r="N1112" i="6" s="1"/>
  <c r="M1048" i="6"/>
  <c r="N1048" i="6" s="1"/>
  <c r="M984" i="6"/>
  <c r="N984" i="6" s="1"/>
  <c r="M920" i="6"/>
  <c r="N920" i="6" s="1"/>
  <c r="M856" i="6"/>
  <c r="N856" i="6" s="1"/>
  <c r="M792" i="6"/>
  <c r="N792" i="6" s="1"/>
  <c r="M728" i="6"/>
  <c r="N728" i="6" s="1"/>
  <c r="M664" i="6"/>
  <c r="N664" i="6" s="1"/>
  <c r="M600" i="6"/>
  <c r="N600" i="6" s="1"/>
  <c r="M536" i="6"/>
  <c r="N536" i="6" s="1"/>
  <c r="M472" i="6"/>
  <c r="N472" i="6" s="1"/>
  <c r="M408" i="6"/>
  <c r="N408" i="6" s="1"/>
  <c r="M344" i="6"/>
  <c r="N344" i="6" s="1"/>
  <c r="M280" i="6"/>
  <c r="N280" i="6" s="1"/>
  <c r="M216" i="6"/>
  <c r="N216" i="6" s="1"/>
  <c r="M152" i="6"/>
  <c r="N152" i="6" s="1"/>
  <c r="M88" i="6"/>
  <c r="N88" i="6" s="1"/>
  <c r="M24" i="6"/>
  <c r="N24" i="6" s="1"/>
  <c r="M3007" i="6"/>
  <c r="N3007" i="6" s="1"/>
  <c r="M2943" i="6"/>
  <c r="N2943" i="6" s="1"/>
  <c r="M2879" i="6"/>
  <c r="N2879" i="6" s="1"/>
  <c r="M2815" i="6"/>
  <c r="N2815" i="6" s="1"/>
  <c r="M2751" i="6"/>
  <c r="N2751" i="6" s="1"/>
  <c r="M2687" i="6"/>
  <c r="N2687" i="6" s="1"/>
  <c r="M2623" i="6"/>
  <c r="N2623" i="6" s="1"/>
  <c r="M2559" i="6"/>
  <c r="N2559" i="6" s="1"/>
  <c r="M2495" i="6"/>
  <c r="N2495" i="6" s="1"/>
  <c r="M2431" i="6"/>
  <c r="N2431" i="6" s="1"/>
  <c r="M2367" i="6"/>
  <c r="N2367" i="6" s="1"/>
  <c r="M2303" i="6"/>
  <c r="N2303" i="6" s="1"/>
  <c r="M2239" i="6"/>
  <c r="N2239" i="6" s="1"/>
  <c r="M2175" i="6"/>
  <c r="N2175" i="6" s="1"/>
  <c r="M2111" i="6"/>
  <c r="N2111" i="6" s="1"/>
  <c r="M2047" i="6"/>
  <c r="N2047" i="6" s="1"/>
  <c r="M1983" i="6"/>
  <c r="N1983" i="6" s="1"/>
  <c r="M1919" i="6"/>
  <c r="N1919" i="6" s="1"/>
  <c r="M1855" i="6"/>
  <c r="N1855" i="6" s="1"/>
  <c r="M1791" i="6"/>
  <c r="N1791" i="6" s="1"/>
  <c r="M1727" i="6"/>
  <c r="N1727" i="6" s="1"/>
  <c r="M1663" i="6"/>
  <c r="N1663" i="6" s="1"/>
  <c r="M1599" i="6"/>
  <c r="N1599" i="6" s="1"/>
  <c r="M1535" i="6"/>
  <c r="N1535" i="6" s="1"/>
  <c r="M1471" i="6"/>
  <c r="N1471" i="6" s="1"/>
  <c r="M1407" i="6"/>
  <c r="N1407" i="6" s="1"/>
  <c r="M1343" i="6"/>
  <c r="N1343" i="6" s="1"/>
  <c r="M1279" i="6"/>
  <c r="N1279" i="6" s="1"/>
  <c r="M1215" i="6"/>
  <c r="N1215" i="6" s="1"/>
  <c r="M1151" i="6"/>
  <c r="N1151" i="6" s="1"/>
  <c r="M1087" i="6"/>
  <c r="N1087" i="6" s="1"/>
  <c r="M1023" i="6"/>
  <c r="N1023" i="6" s="1"/>
  <c r="M959" i="6"/>
  <c r="N959" i="6" s="1"/>
  <c r="M895" i="6"/>
  <c r="N895" i="6" s="1"/>
  <c r="M831" i="6"/>
  <c r="N831" i="6" s="1"/>
  <c r="M767" i="6"/>
  <c r="N767" i="6" s="1"/>
  <c r="M703" i="6"/>
  <c r="N703" i="6" s="1"/>
  <c r="M639" i="6"/>
  <c r="N639" i="6" s="1"/>
  <c r="M575" i="6"/>
  <c r="N575" i="6" s="1"/>
  <c r="M511" i="6"/>
  <c r="N511" i="6" s="1"/>
  <c r="M447" i="6"/>
  <c r="N447" i="6" s="1"/>
  <c r="M383" i="6"/>
  <c r="N383" i="6" s="1"/>
  <c r="M319" i="6"/>
  <c r="N319" i="6" s="1"/>
  <c r="M255" i="6"/>
  <c r="N255" i="6" s="1"/>
  <c r="M191" i="6"/>
  <c r="N191" i="6" s="1"/>
  <c r="M127" i="6"/>
  <c r="N127" i="6" s="1"/>
  <c r="M63" i="6"/>
  <c r="N63" i="6" s="1"/>
  <c r="M3134" i="6"/>
  <c r="N3134" i="6" s="1"/>
  <c r="M3070" i="6"/>
  <c r="N3070" i="6" s="1"/>
  <c r="M3006" i="6"/>
  <c r="N3006" i="6" s="1"/>
  <c r="M2942" i="6"/>
  <c r="N2942" i="6" s="1"/>
  <c r="M2878" i="6"/>
  <c r="N2878" i="6" s="1"/>
  <c r="M2814" i="6"/>
  <c r="N2814" i="6" s="1"/>
  <c r="M2750" i="6"/>
  <c r="N2750" i="6" s="1"/>
  <c r="M2686" i="6"/>
  <c r="N2686" i="6" s="1"/>
  <c r="M2622" i="6"/>
  <c r="N2622" i="6" s="1"/>
  <c r="M2558" i="6"/>
  <c r="N2558" i="6" s="1"/>
  <c r="M2494" i="6"/>
  <c r="N2494" i="6" s="1"/>
  <c r="M2430" i="6"/>
  <c r="N2430" i="6" s="1"/>
  <c r="M2366" i="6"/>
  <c r="N2366" i="6" s="1"/>
  <c r="M2302" i="6"/>
  <c r="N2302" i="6" s="1"/>
  <c r="M2238" i="6"/>
  <c r="N2238" i="6" s="1"/>
  <c r="M2174" i="6"/>
  <c r="N2174" i="6" s="1"/>
  <c r="M2110" i="6"/>
  <c r="N2110" i="6" s="1"/>
  <c r="M2046" i="6"/>
  <c r="N2046" i="6" s="1"/>
  <c r="M1982" i="6"/>
  <c r="N1982" i="6" s="1"/>
  <c r="M3372" i="6"/>
  <c r="N3372" i="6" s="1"/>
  <c r="M3308" i="6"/>
  <c r="N3308" i="6" s="1"/>
  <c r="M3240" i="6"/>
  <c r="N3240" i="6" s="1"/>
  <c r="M3167" i="6"/>
  <c r="N3167" i="6" s="1"/>
  <c r="M3084" i="6"/>
  <c r="N3084" i="6" s="1"/>
  <c r="M2946" i="6"/>
  <c r="N2946" i="6" s="1"/>
  <c r="M2776" i="6"/>
  <c r="N2776" i="6" s="1"/>
  <c r="M2604" i="6"/>
  <c r="N2604" i="6" s="1"/>
  <c r="M2378" i="6"/>
  <c r="N2378" i="6" s="1"/>
  <c r="M2122" i="6"/>
  <c r="N2122" i="6" s="1"/>
  <c r="M1866" i="6"/>
  <c r="N1866" i="6" s="1"/>
  <c r="M1450" i="6"/>
  <c r="N1450" i="6" s="1"/>
  <c r="M938" i="6"/>
  <c r="N938" i="6" s="1"/>
  <c r="M426" i="6"/>
  <c r="N426" i="6" s="1"/>
  <c r="P1562" i="6"/>
  <c r="L1562" i="6"/>
  <c r="Q1562" i="6" s="1"/>
  <c r="P1498" i="6"/>
  <c r="L1498" i="6"/>
  <c r="Q1498" i="6" s="1"/>
  <c r="P1434" i="6"/>
  <c r="L1434" i="6"/>
  <c r="Q1434" i="6" s="1"/>
  <c r="P1370" i="6"/>
  <c r="L1370" i="6"/>
  <c r="Q1370" i="6" s="1"/>
  <c r="P1306" i="6"/>
  <c r="L1306" i="6"/>
  <c r="Q1306" i="6" s="1"/>
  <c r="P1242" i="6"/>
  <c r="L1242" i="6"/>
  <c r="Q1242" i="6" s="1"/>
  <c r="P1178" i="6"/>
  <c r="L1178" i="6"/>
  <c r="Q1178" i="6" s="1"/>
  <c r="P1114" i="6"/>
  <c r="L1114" i="6"/>
  <c r="Q1114" i="6" s="1"/>
  <c r="P1050" i="6"/>
  <c r="L1050" i="6"/>
  <c r="Q1050" i="6" s="1"/>
  <c r="P986" i="6"/>
  <c r="L986" i="6"/>
  <c r="Q986" i="6" s="1"/>
  <c r="P922" i="6"/>
  <c r="L922" i="6"/>
  <c r="Q922" i="6" s="1"/>
  <c r="P858" i="6"/>
  <c r="L858" i="6"/>
  <c r="Q858" i="6" s="1"/>
  <c r="P794" i="6"/>
  <c r="L794" i="6"/>
  <c r="Q794" i="6" s="1"/>
  <c r="P730" i="6"/>
  <c r="L730" i="6"/>
  <c r="Q730" i="6" s="1"/>
  <c r="P666" i="6"/>
  <c r="L666" i="6"/>
  <c r="Q666" i="6" s="1"/>
  <c r="P602" i="6"/>
  <c r="L602" i="6"/>
  <c r="Q602" i="6" s="1"/>
  <c r="P538" i="6"/>
  <c r="L538" i="6"/>
  <c r="Q538" i="6" s="1"/>
  <c r="P474" i="6"/>
  <c r="L474" i="6"/>
  <c r="Q474" i="6" s="1"/>
  <c r="P410" i="6"/>
  <c r="L410" i="6"/>
  <c r="Q410" i="6" s="1"/>
  <c r="P346" i="6"/>
  <c r="L346" i="6"/>
  <c r="Q346" i="6" s="1"/>
  <c r="P282" i="6"/>
  <c r="L282" i="6"/>
  <c r="Q282" i="6" s="1"/>
  <c r="P218" i="6"/>
  <c r="L218" i="6"/>
  <c r="Q218" i="6" s="1"/>
  <c r="P154" i="6"/>
  <c r="L154" i="6"/>
  <c r="Q154" i="6" s="1"/>
  <c r="P90" i="6"/>
  <c r="L90" i="6"/>
  <c r="Q90" i="6" s="1"/>
  <c r="P26" i="6"/>
  <c r="L26" i="6"/>
  <c r="Q26" i="6" s="1"/>
  <c r="M6043" i="6"/>
  <c r="N6043" i="6" s="1"/>
  <c r="M5979" i="6"/>
  <c r="N5979" i="6" s="1"/>
  <c r="M5915" i="6"/>
  <c r="N5915" i="6" s="1"/>
  <c r="M5851" i="6"/>
  <c r="N5851" i="6" s="1"/>
  <c r="M5787" i="6"/>
  <c r="N5787" i="6" s="1"/>
  <c r="M5723" i="6"/>
  <c r="N5723" i="6" s="1"/>
  <c r="M5659" i="6"/>
  <c r="N5659" i="6" s="1"/>
  <c r="M5595" i="6"/>
  <c r="N5595" i="6" s="1"/>
  <c r="M5531" i="6"/>
  <c r="N5531" i="6" s="1"/>
  <c r="M5467" i="6"/>
  <c r="N5467" i="6" s="1"/>
  <c r="M5403" i="6"/>
  <c r="N5403" i="6" s="1"/>
  <c r="M5339" i="6"/>
  <c r="N5339" i="6" s="1"/>
  <c r="M5275" i="6"/>
  <c r="N5275" i="6" s="1"/>
  <c r="M5211" i="6"/>
  <c r="N5211" i="6" s="1"/>
  <c r="M5147" i="6"/>
  <c r="N5147" i="6" s="1"/>
  <c r="M5083" i="6"/>
  <c r="N5083" i="6" s="1"/>
  <c r="M5019" i="6"/>
  <c r="N5019" i="6" s="1"/>
  <c r="M4955" i="6"/>
  <c r="N4955" i="6" s="1"/>
  <c r="M4891" i="6"/>
  <c r="N4891" i="6" s="1"/>
  <c r="M4827" i="6"/>
  <c r="N4827" i="6" s="1"/>
  <c r="M4763" i="6"/>
  <c r="N4763" i="6" s="1"/>
  <c r="M4699" i="6"/>
  <c r="N4699" i="6" s="1"/>
  <c r="M4635" i="6"/>
  <c r="N4635" i="6" s="1"/>
  <c r="M4571" i="6"/>
  <c r="N4571" i="6" s="1"/>
  <c r="M4507" i="6"/>
  <c r="N4507" i="6" s="1"/>
  <c r="M4443" i="6"/>
  <c r="N4443" i="6" s="1"/>
  <c r="M4379" i="6"/>
  <c r="N4379" i="6" s="1"/>
  <c r="M4315" i="6"/>
  <c r="N4315" i="6" s="1"/>
  <c r="M4251" i="6"/>
  <c r="N4251" i="6" s="1"/>
  <c r="M4187" i="6"/>
  <c r="N4187" i="6" s="1"/>
  <c r="M4123" i="6"/>
  <c r="N4123" i="6" s="1"/>
  <c r="M4059" i="6"/>
  <c r="N4059" i="6" s="1"/>
  <c r="M3995" i="6"/>
  <c r="N3995" i="6" s="1"/>
  <c r="M3931" i="6"/>
  <c r="N3931" i="6" s="1"/>
  <c r="M3867" i="6"/>
  <c r="N3867" i="6" s="1"/>
  <c r="M3803" i="6"/>
  <c r="N3803" i="6" s="1"/>
  <c r="M3739" i="6"/>
  <c r="N3739" i="6" s="1"/>
  <c r="M3675" i="6"/>
  <c r="N3675" i="6" s="1"/>
  <c r="M3611" i="6"/>
  <c r="N3611" i="6" s="1"/>
  <c r="M3547" i="6"/>
  <c r="N3547" i="6" s="1"/>
  <c r="M3483" i="6"/>
  <c r="N3483" i="6" s="1"/>
  <c r="M3419" i="6"/>
  <c r="N3419" i="6" s="1"/>
  <c r="M3355" i="6"/>
  <c r="N3355" i="6" s="1"/>
  <c r="M3291" i="6"/>
  <c r="N3291" i="6" s="1"/>
  <c r="M3220" i="6"/>
  <c r="N3220" i="6" s="1"/>
  <c r="M3147" i="6"/>
  <c r="N3147" i="6" s="1"/>
  <c r="M3060" i="6"/>
  <c r="N3060" i="6" s="1"/>
  <c r="M2900" i="6"/>
  <c r="N2900" i="6" s="1"/>
  <c r="M2730" i="6"/>
  <c r="N2730" i="6" s="1"/>
  <c r="M2560" i="6"/>
  <c r="N2560" i="6" s="1"/>
  <c r="M2312" i="6"/>
  <c r="N2312" i="6" s="1"/>
  <c r="M2056" i="6"/>
  <c r="N2056" i="6" s="1"/>
  <c r="M1800" i="6"/>
  <c r="N1800" i="6" s="1"/>
  <c r="M1314" i="6"/>
  <c r="N1314" i="6" s="1"/>
  <c r="M802" i="6"/>
  <c r="N802" i="6" s="1"/>
  <c r="M290" i="6"/>
  <c r="N290" i="6" s="1"/>
  <c r="P609" i="6"/>
  <c r="L609" i="6"/>
  <c r="Q609" i="6" s="1"/>
  <c r="P545" i="6"/>
  <c r="L545" i="6"/>
  <c r="Q545" i="6" s="1"/>
  <c r="P481" i="6"/>
  <c r="L481" i="6"/>
  <c r="Q481" i="6" s="1"/>
  <c r="P417" i="6"/>
  <c r="L417" i="6"/>
  <c r="Q417" i="6" s="1"/>
  <c r="P353" i="6"/>
  <c r="L353" i="6"/>
  <c r="Q353" i="6" s="1"/>
  <c r="P289" i="6"/>
  <c r="L289" i="6"/>
  <c r="Q289" i="6" s="1"/>
  <c r="P225" i="6"/>
  <c r="L225" i="6"/>
  <c r="Q225" i="6" s="1"/>
  <c r="P161" i="6"/>
  <c r="L161" i="6"/>
  <c r="Q161" i="6" s="1"/>
  <c r="P97" i="6"/>
  <c r="L97" i="6"/>
  <c r="Q97" i="6" s="1"/>
  <c r="P33" i="6"/>
  <c r="L33" i="6"/>
  <c r="Q33" i="6" s="1"/>
  <c r="M6050" i="6"/>
  <c r="N6050" i="6" s="1"/>
  <c r="M5986" i="6"/>
  <c r="N5986" i="6" s="1"/>
  <c r="M5922" i="6"/>
  <c r="N5922" i="6" s="1"/>
  <c r="M5858" i="6"/>
  <c r="N5858" i="6" s="1"/>
  <c r="M5794" i="6"/>
  <c r="N5794" i="6" s="1"/>
  <c r="M5730" i="6"/>
  <c r="N5730" i="6" s="1"/>
  <c r="M5666" i="6"/>
  <c r="N5666" i="6" s="1"/>
  <c r="M5602" i="6"/>
  <c r="N5602" i="6" s="1"/>
  <c r="M5538" i="6"/>
  <c r="N5538" i="6" s="1"/>
  <c r="M5474" i="6"/>
  <c r="N5474" i="6" s="1"/>
  <c r="M5410" i="6"/>
  <c r="N5410" i="6" s="1"/>
  <c r="M5346" i="6"/>
  <c r="N5346" i="6" s="1"/>
  <c r="M5282" i="6"/>
  <c r="N5282" i="6" s="1"/>
  <c r="M5218" i="6"/>
  <c r="N5218" i="6" s="1"/>
  <c r="M5154" i="6"/>
  <c r="N5154" i="6" s="1"/>
  <c r="M5090" i="6"/>
  <c r="N5090" i="6" s="1"/>
  <c r="M5026" i="6"/>
  <c r="N5026" i="6" s="1"/>
  <c r="M4962" i="6"/>
  <c r="N4962" i="6" s="1"/>
  <c r="M4898" i="6"/>
  <c r="N4898" i="6" s="1"/>
  <c r="M4834" i="6"/>
  <c r="N4834" i="6" s="1"/>
  <c r="M4770" i="6"/>
  <c r="N4770" i="6" s="1"/>
  <c r="M4706" i="6"/>
  <c r="N4706" i="6" s="1"/>
  <c r="M4642" i="6"/>
  <c r="N4642" i="6" s="1"/>
  <c r="M4578" i="6"/>
  <c r="N4578" i="6" s="1"/>
  <c r="M4514" i="6"/>
  <c r="N4514" i="6" s="1"/>
  <c r="M4450" i="6"/>
  <c r="N4450" i="6" s="1"/>
  <c r="M4386" i="6"/>
  <c r="N4386" i="6" s="1"/>
  <c r="M4322" i="6"/>
  <c r="N4322" i="6" s="1"/>
  <c r="M4258" i="6"/>
  <c r="N4258" i="6" s="1"/>
  <c r="M4194" i="6"/>
  <c r="N4194" i="6" s="1"/>
  <c r="M4130" i="6"/>
  <c r="N4130" i="6" s="1"/>
  <c r="M4066" i="6"/>
  <c r="N4066" i="6" s="1"/>
  <c r="M4002" i="6"/>
  <c r="N4002" i="6" s="1"/>
  <c r="M3938" i="6"/>
  <c r="N3938" i="6" s="1"/>
  <c r="M3874" i="6"/>
  <c r="N3874" i="6" s="1"/>
  <c r="M3810" i="6"/>
  <c r="N3810" i="6" s="1"/>
  <c r="M3746" i="6"/>
  <c r="N3746" i="6" s="1"/>
  <c r="M3682" i="6"/>
  <c r="N3682" i="6" s="1"/>
  <c r="M3618" i="6"/>
  <c r="N3618" i="6" s="1"/>
  <c r="M3554" i="6"/>
  <c r="N3554" i="6" s="1"/>
  <c r="M3490" i="6"/>
  <c r="N3490" i="6" s="1"/>
  <c r="M3426" i="6"/>
  <c r="N3426" i="6" s="1"/>
  <c r="M3362" i="6"/>
  <c r="N3362" i="6" s="1"/>
  <c r="M3298" i="6"/>
  <c r="N3298" i="6" s="1"/>
  <c r="M3228" i="6"/>
  <c r="N3228" i="6" s="1"/>
  <c r="M3155" i="6"/>
  <c r="N3155" i="6" s="1"/>
  <c r="M3072" i="6"/>
  <c r="N3072" i="6" s="1"/>
  <c r="M2920" i="6"/>
  <c r="N2920" i="6" s="1"/>
  <c r="M2748" i="6"/>
  <c r="N2748" i="6" s="1"/>
  <c r="M2578" i="6"/>
  <c r="N2578" i="6" s="1"/>
  <c r="M2338" i="6"/>
  <c r="N2338" i="6" s="1"/>
  <c r="M2082" i="6"/>
  <c r="N2082" i="6" s="1"/>
  <c r="M1826" i="6"/>
  <c r="N1826" i="6" s="1"/>
  <c r="M1370" i="6"/>
  <c r="N1370" i="6" s="1"/>
  <c r="M858" i="6"/>
  <c r="N858" i="6" s="1"/>
  <c r="M346" i="6"/>
  <c r="N346" i="6" s="1"/>
  <c r="P1720" i="6"/>
  <c r="L1720" i="6"/>
  <c r="Q1720" i="6" s="1"/>
  <c r="P1656" i="6"/>
  <c r="L1656" i="6"/>
  <c r="Q1656" i="6" s="1"/>
  <c r="P1592" i="6"/>
  <c r="L1592" i="6"/>
  <c r="Q1592" i="6" s="1"/>
  <c r="P1528" i="6"/>
  <c r="L1528" i="6"/>
  <c r="Q1528" i="6" s="1"/>
  <c r="P1464" i="6"/>
  <c r="L1464" i="6"/>
  <c r="Q1464" i="6" s="1"/>
  <c r="P1400" i="6"/>
  <c r="L1400" i="6"/>
  <c r="Q1400" i="6" s="1"/>
  <c r="P1336" i="6"/>
  <c r="L1336" i="6"/>
  <c r="Q1336" i="6" s="1"/>
  <c r="P1272" i="6"/>
  <c r="L1272" i="6"/>
  <c r="Q1272" i="6" s="1"/>
  <c r="P1208" i="6"/>
  <c r="L1208" i="6"/>
  <c r="Q1208" i="6" s="1"/>
  <c r="P1144" i="6"/>
  <c r="L1144" i="6"/>
  <c r="Q1144" i="6" s="1"/>
  <c r="P1080" i="6"/>
  <c r="L1080" i="6"/>
  <c r="Q1080" i="6" s="1"/>
  <c r="P1016" i="6"/>
  <c r="L1016" i="6"/>
  <c r="Q1016" i="6" s="1"/>
  <c r="P952" i="6"/>
  <c r="L952" i="6"/>
  <c r="Q952" i="6" s="1"/>
  <c r="P888" i="6"/>
  <c r="L888" i="6"/>
  <c r="Q888" i="6" s="1"/>
  <c r="P824" i="6"/>
  <c r="L824" i="6"/>
  <c r="Q824" i="6" s="1"/>
  <c r="P760" i="6"/>
  <c r="L760" i="6"/>
  <c r="Q760" i="6" s="1"/>
  <c r="P696" i="6"/>
  <c r="L696" i="6"/>
  <c r="Q696" i="6" s="1"/>
  <c r="P632" i="6"/>
  <c r="L632" i="6"/>
  <c r="Q632" i="6" s="1"/>
  <c r="P568" i="6"/>
  <c r="L568" i="6"/>
  <c r="Q568" i="6" s="1"/>
  <c r="P504" i="6"/>
  <c r="L504" i="6"/>
  <c r="Q504" i="6" s="1"/>
  <c r="P440" i="6"/>
  <c r="L440" i="6"/>
  <c r="Q440" i="6" s="1"/>
  <c r="P376" i="6"/>
  <c r="L376" i="6"/>
  <c r="Q376" i="6" s="1"/>
  <c r="P312" i="6"/>
  <c r="L312" i="6"/>
  <c r="Q312" i="6" s="1"/>
  <c r="P248" i="6"/>
  <c r="L248" i="6"/>
  <c r="Q248" i="6" s="1"/>
  <c r="P184" i="6"/>
  <c r="L184" i="6"/>
  <c r="Q184" i="6" s="1"/>
  <c r="P120" i="6"/>
  <c r="L120" i="6"/>
  <c r="Q120" i="6" s="1"/>
  <c r="P56" i="6"/>
  <c r="L56" i="6"/>
  <c r="Q56" i="6" s="1"/>
  <c r="M6073" i="6"/>
  <c r="N6073" i="6" s="1"/>
  <c r="M6009" i="6"/>
  <c r="N6009" i="6" s="1"/>
  <c r="M5945" i="6"/>
  <c r="N5945" i="6" s="1"/>
  <c r="M5881" i="6"/>
  <c r="N5881" i="6" s="1"/>
  <c r="M5817" i="6"/>
  <c r="N5817" i="6" s="1"/>
  <c r="M5753" i="6"/>
  <c r="N5753" i="6" s="1"/>
  <c r="M5689" i="6"/>
  <c r="N5689" i="6" s="1"/>
  <c r="M5625" i="6"/>
  <c r="N5625" i="6" s="1"/>
  <c r="M5561" i="6"/>
  <c r="N5561" i="6" s="1"/>
  <c r="M5497" i="6"/>
  <c r="N5497" i="6" s="1"/>
  <c r="M5433" i="6"/>
  <c r="N5433" i="6" s="1"/>
  <c r="M5369" i="6"/>
  <c r="N5369" i="6" s="1"/>
  <c r="M5305" i="6"/>
  <c r="N5305" i="6" s="1"/>
  <c r="M5241" i="6"/>
  <c r="N5241" i="6" s="1"/>
  <c r="M5177" i="6"/>
  <c r="N5177" i="6" s="1"/>
  <c r="M5113" i="6"/>
  <c r="N5113" i="6" s="1"/>
  <c r="M5049" i="6"/>
  <c r="N5049" i="6" s="1"/>
  <c r="M4985" i="6"/>
  <c r="N4985" i="6" s="1"/>
  <c r="M4921" i="6"/>
  <c r="N4921" i="6" s="1"/>
  <c r="M4857" i="6"/>
  <c r="N4857" i="6" s="1"/>
  <c r="M4793" i="6"/>
  <c r="N4793" i="6" s="1"/>
  <c r="M4729" i="6"/>
  <c r="N4729" i="6" s="1"/>
  <c r="M4665" i="6"/>
  <c r="N4665" i="6" s="1"/>
  <c r="M4601" i="6"/>
  <c r="N4601" i="6" s="1"/>
  <c r="M4537" i="6"/>
  <c r="N4537" i="6" s="1"/>
  <c r="M4473" i="6"/>
  <c r="N4473" i="6" s="1"/>
  <c r="M4409" i="6"/>
  <c r="N4409" i="6" s="1"/>
  <c r="M4345" i="6"/>
  <c r="N4345" i="6" s="1"/>
  <c r="M4281" i="6"/>
  <c r="N4281" i="6" s="1"/>
  <c r="M4217" i="6"/>
  <c r="N4217" i="6" s="1"/>
  <c r="M4153" i="6"/>
  <c r="N4153" i="6" s="1"/>
  <c r="M4089" i="6"/>
  <c r="N4089" i="6" s="1"/>
  <c r="M4025" i="6"/>
  <c r="N4025" i="6" s="1"/>
  <c r="M3961" i="6"/>
  <c r="N3961" i="6" s="1"/>
  <c r="M3897" i="6"/>
  <c r="N3897" i="6" s="1"/>
  <c r="M3833" i="6"/>
  <c r="N3833" i="6" s="1"/>
  <c r="M3769" i="6"/>
  <c r="N3769" i="6" s="1"/>
  <c r="M3705" i="6"/>
  <c r="N3705" i="6" s="1"/>
  <c r="M3641" i="6"/>
  <c r="N3641" i="6" s="1"/>
  <c r="M3577" i="6"/>
  <c r="N3577" i="6" s="1"/>
  <c r="M3513" i="6"/>
  <c r="N3513" i="6" s="1"/>
  <c r="M3449" i="6"/>
  <c r="N3449" i="6" s="1"/>
  <c r="M3385" i="6"/>
  <c r="N3385" i="6" s="1"/>
  <c r="M3321" i="6"/>
  <c r="N3321" i="6" s="1"/>
  <c r="M3255" i="6"/>
  <c r="N3255" i="6" s="1"/>
  <c r="M3182" i="6"/>
  <c r="N3182" i="6" s="1"/>
  <c r="M3103" i="6"/>
  <c r="N3103" i="6" s="1"/>
  <c r="M2980" i="6"/>
  <c r="N2980" i="6" s="1"/>
  <c r="M2810" i="6"/>
  <c r="N2810" i="6" s="1"/>
  <c r="M2640" i="6"/>
  <c r="N2640" i="6" s="1"/>
  <c r="M2432" i="6"/>
  <c r="N2432" i="6" s="1"/>
  <c r="M2176" i="6"/>
  <c r="N2176" i="6" s="1"/>
  <c r="M1920" i="6"/>
  <c r="N1920" i="6" s="1"/>
  <c r="M1554" i="6"/>
  <c r="N1554" i="6" s="1"/>
  <c r="M1042" i="6"/>
  <c r="N1042" i="6" s="1"/>
  <c r="M530" i="6"/>
  <c r="N530" i="6" s="1"/>
  <c r="M18" i="6"/>
  <c r="N18" i="6" s="1"/>
  <c r="P1679" i="6"/>
  <c r="L1679" i="6"/>
  <c r="Q1679" i="6" s="1"/>
  <c r="P1615" i="6"/>
  <c r="L1615" i="6"/>
  <c r="Q1615" i="6" s="1"/>
  <c r="P1551" i="6"/>
  <c r="L1551" i="6"/>
  <c r="Q1551" i="6" s="1"/>
  <c r="P1487" i="6"/>
  <c r="L1487" i="6"/>
  <c r="Q1487" i="6" s="1"/>
  <c r="P1423" i="6"/>
  <c r="L1423" i="6"/>
  <c r="Q1423" i="6" s="1"/>
  <c r="P1359" i="6"/>
  <c r="L1359" i="6"/>
  <c r="Q1359" i="6" s="1"/>
  <c r="P1295" i="6"/>
  <c r="L1295" i="6"/>
  <c r="Q1295" i="6" s="1"/>
  <c r="P1231" i="6"/>
  <c r="L1231" i="6"/>
  <c r="Q1231" i="6" s="1"/>
  <c r="P1167" i="6"/>
  <c r="L1167" i="6"/>
  <c r="Q1167" i="6" s="1"/>
  <c r="P1103" i="6"/>
  <c r="L1103" i="6"/>
  <c r="Q1103" i="6" s="1"/>
  <c r="P1039" i="6"/>
  <c r="L1039" i="6"/>
  <c r="Q1039" i="6" s="1"/>
  <c r="P975" i="6"/>
  <c r="L975" i="6"/>
  <c r="Q975" i="6" s="1"/>
  <c r="P911" i="6"/>
  <c r="L911" i="6"/>
  <c r="Q911" i="6" s="1"/>
  <c r="P847" i="6"/>
  <c r="L847" i="6"/>
  <c r="Q847" i="6" s="1"/>
  <c r="P783" i="6"/>
  <c r="L783" i="6"/>
  <c r="Q783" i="6" s="1"/>
  <c r="P719" i="6"/>
  <c r="L719" i="6"/>
  <c r="Q719" i="6" s="1"/>
  <c r="P655" i="6"/>
  <c r="L655" i="6"/>
  <c r="Q655" i="6" s="1"/>
  <c r="P591" i="6"/>
  <c r="L591" i="6"/>
  <c r="Q591" i="6" s="1"/>
  <c r="P527" i="6"/>
  <c r="L527" i="6"/>
  <c r="Q527" i="6" s="1"/>
  <c r="P463" i="6"/>
  <c r="L463" i="6"/>
  <c r="Q463" i="6" s="1"/>
  <c r="P399" i="6"/>
  <c r="L399" i="6"/>
  <c r="Q399" i="6" s="1"/>
  <c r="P335" i="6"/>
  <c r="L335" i="6"/>
  <c r="Q335" i="6" s="1"/>
  <c r="P271" i="6"/>
  <c r="L271" i="6"/>
  <c r="Q271" i="6" s="1"/>
  <c r="P207" i="6"/>
  <c r="L207" i="6"/>
  <c r="Q207" i="6" s="1"/>
  <c r="P143" i="6"/>
  <c r="L143" i="6"/>
  <c r="Q143" i="6" s="1"/>
  <c r="P79" i="6"/>
  <c r="L79" i="6"/>
  <c r="Q79" i="6" s="1"/>
  <c r="P15" i="6"/>
  <c r="L15" i="6"/>
  <c r="Q15" i="6" s="1"/>
  <c r="M6032" i="6"/>
  <c r="N6032" i="6" s="1"/>
  <c r="M5968" i="6"/>
  <c r="N5968" i="6" s="1"/>
  <c r="M5904" i="6"/>
  <c r="N5904" i="6" s="1"/>
  <c r="M5840" i="6"/>
  <c r="N5840" i="6" s="1"/>
  <c r="M5776" i="6"/>
  <c r="N5776" i="6" s="1"/>
  <c r="M5712" i="6"/>
  <c r="N5712" i="6" s="1"/>
  <c r="M5648" i="6"/>
  <c r="N5648" i="6" s="1"/>
  <c r="M5584" i="6"/>
  <c r="N5584" i="6" s="1"/>
  <c r="M5520" i="6"/>
  <c r="N5520" i="6" s="1"/>
  <c r="M5456" i="6"/>
  <c r="N5456" i="6" s="1"/>
  <c r="M5392" i="6"/>
  <c r="N5392" i="6" s="1"/>
  <c r="M5328" i="6"/>
  <c r="N5328" i="6" s="1"/>
  <c r="M5264" i="6"/>
  <c r="N5264" i="6" s="1"/>
  <c r="M5200" i="6"/>
  <c r="N5200" i="6" s="1"/>
  <c r="M5136" i="6"/>
  <c r="N5136" i="6" s="1"/>
  <c r="M5072" i="6"/>
  <c r="N5072" i="6" s="1"/>
  <c r="M5008" i="6"/>
  <c r="N5008" i="6" s="1"/>
  <c r="M4944" i="6"/>
  <c r="N4944" i="6" s="1"/>
  <c r="M4880" i="6"/>
  <c r="N4880" i="6" s="1"/>
  <c r="M4816" i="6"/>
  <c r="N4816" i="6" s="1"/>
  <c r="M4752" i="6"/>
  <c r="N4752" i="6" s="1"/>
  <c r="M4688" i="6"/>
  <c r="N4688" i="6" s="1"/>
  <c r="M4624" i="6"/>
  <c r="N4624" i="6" s="1"/>
  <c r="M4560" i="6"/>
  <c r="N4560" i="6" s="1"/>
  <c r="M4496" i="6"/>
  <c r="N4496" i="6" s="1"/>
  <c r="M4432" i="6"/>
  <c r="N4432" i="6" s="1"/>
  <c r="M4368" i="6"/>
  <c r="N4368" i="6" s="1"/>
  <c r="M4304" i="6"/>
  <c r="N4304" i="6" s="1"/>
  <c r="M4240" i="6"/>
  <c r="N4240" i="6" s="1"/>
  <c r="M4176" i="6"/>
  <c r="N4176" i="6" s="1"/>
  <c r="M4112" i="6"/>
  <c r="N4112" i="6" s="1"/>
  <c r="M4048" i="6"/>
  <c r="N4048" i="6" s="1"/>
  <c r="M3984" i="6"/>
  <c r="N3984" i="6" s="1"/>
  <c r="M3920" i="6"/>
  <c r="N3920" i="6" s="1"/>
  <c r="M3856" i="6"/>
  <c r="N3856" i="6" s="1"/>
  <c r="M3792" i="6"/>
  <c r="N3792" i="6" s="1"/>
  <c r="M3728" i="6"/>
  <c r="N3728" i="6" s="1"/>
  <c r="M3664" i="6"/>
  <c r="N3664" i="6" s="1"/>
  <c r="M3600" i="6"/>
  <c r="N3600" i="6" s="1"/>
  <c r="M3536" i="6"/>
  <c r="N3536" i="6" s="1"/>
  <c r="M3472" i="6"/>
  <c r="N3472" i="6" s="1"/>
  <c r="M3408" i="6"/>
  <c r="N3408" i="6" s="1"/>
  <c r="M3344" i="6"/>
  <c r="N3344" i="6" s="1"/>
  <c r="M3280" i="6"/>
  <c r="N3280" i="6" s="1"/>
  <c r="M3208" i="6"/>
  <c r="N3208" i="6" s="1"/>
  <c r="M3132" i="6"/>
  <c r="N3132" i="6" s="1"/>
  <c r="M3040" i="6"/>
  <c r="N3040" i="6" s="1"/>
  <c r="M2872" i="6"/>
  <c r="N2872" i="6" s="1"/>
  <c r="M2700" i="6"/>
  <c r="N2700" i="6" s="1"/>
  <c r="M2522" i="6"/>
  <c r="N2522" i="6" s="1"/>
  <c r="M2266" i="6"/>
  <c r="N2266" i="6" s="1"/>
  <c r="M2010" i="6"/>
  <c r="N2010" i="6" s="1"/>
  <c r="M1738" i="6"/>
  <c r="N1738" i="6" s="1"/>
  <c r="M1226" i="6"/>
  <c r="N1226" i="6" s="1"/>
  <c r="M714" i="6"/>
  <c r="N714" i="6" s="1"/>
  <c r="M202" i="6"/>
  <c r="N202" i="6" s="1"/>
  <c r="P998" i="6"/>
  <c r="L998" i="6"/>
  <c r="Q998" i="6" s="1"/>
  <c r="P934" i="6"/>
  <c r="L934" i="6"/>
  <c r="Q934" i="6" s="1"/>
  <c r="P870" i="6"/>
  <c r="L870" i="6"/>
  <c r="Q870" i="6" s="1"/>
  <c r="P806" i="6"/>
  <c r="L806" i="6"/>
  <c r="Q806" i="6" s="1"/>
  <c r="P742" i="6"/>
  <c r="L742" i="6"/>
  <c r="Q742" i="6" s="1"/>
  <c r="P678" i="6"/>
  <c r="L678" i="6"/>
  <c r="Q678" i="6" s="1"/>
  <c r="P614" i="6"/>
  <c r="L614" i="6"/>
  <c r="Q614" i="6" s="1"/>
  <c r="P550" i="6"/>
  <c r="L550" i="6"/>
  <c r="Q550" i="6" s="1"/>
  <c r="P486" i="6"/>
  <c r="L486" i="6"/>
  <c r="Q486" i="6" s="1"/>
  <c r="P422" i="6"/>
  <c r="L422" i="6"/>
  <c r="Q422" i="6" s="1"/>
  <c r="P358" i="6"/>
  <c r="L358" i="6"/>
  <c r="Q358" i="6" s="1"/>
  <c r="P294" i="6"/>
  <c r="L294" i="6"/>
  <c r="Q294" i="6" s="1"/>
  <c r="P230" i="6"/>
  <c r="L230" i="6"/>
  <c r="Q230" i="6" s="1"/>
  <c r="P166" i="6"/>
  <c r="L166" i="6"/>
  <c r="Q166" i="6" s="1"/>
  <c r="P102" i="6"/>
  <c r="L102" i="6"/>
  <c r="Q102" i="6" s="1"/>
  <c r="P38" i="6"/>
  <c r="L38" i="6"/>
  <c r="Q38" i="6" s="1"/>
  <c r="M6055" i="6"/>
  <c r="N6055" i="6" s="1"/>
  <c r="M5991" i="6"/>
  <c r="N5991" i="6" s="1"/>
  <c r="M5927" i="6"/>
  <c r="N5927" i="6" s="1"/>
  <c r="M5863" i="6"/>
  <c r="N5863" i="6" s="1"/>
  <c r="M5799" i="6"/>
  <c r="N5799" i="6" s="1"/>
  <c r="M5735" i="6"/>
  <c r="N5735" i="6" s="1"/>
  <c r="M5671" i="6"/>
  <c r="N5671" i="6" s="1"/>
  <c r="M5607" i="6"/>
  <c r="N5607" i="6" s="1"/>
  <c r="M5543" i="6"/>
  <c r="N5543" i="6" s="1"/>
  <c r="M5479" i="6"/>
  <c r="N5479" i="6" s="1"/>
  <c r="M5415" i="6"/>
  <c r="N5415" i="6" s="1"/>
  <c r="M5351" i="6"/>
  <c r="N5351" i="6" s="1"/>
  <c r="M5287" i="6"/>
  <c r="N5287" i="6" s="1"/>
  <c r="M5223" i="6"/>
  <c r="N5223" i="6" s="1"/>
  <c r="M5159" i="6"/>
  <c r="N5159" i="6" s="1"/>
  <c r="M5095" i="6"/>
  <c r="N5095" i="6" s="1"/>
  <c r="M5031" i="6"/>
  <c r="N5031" i="6" s="1"/>
  <c r="M4967" i="6"/>
  <c r="N4967" i="6" s="1"/>
  <c r="M4903" i="6"/>
  <c r="N4903" i="6" s="1"/>
  <c r="M4839" i="6"/>
  <c r="N4839" i="6" s="1"/>
  <c r="M4775" i="6"/>
  <c r="N4775" i="6" s="1"/>
  <c r="M4711" i="6"/>
  <c r="N4711" i="6" s="1"/>
  <c r="M4647" i="6"/>
  <c r="N4647" i="6" s="1"/>
  <c r="M4583" i="6"/>
  <c r="N4583" i="6" s="1"/>
  <c r="M4519" i="6"/>
  <c r="N4519" i="6" s="1"/>
  <c r="M4455" i="6"/>
  <c r="N4455" i="6" s="1"/>
  <c r="M4391" i="6"/>
  <c r="N4391" i="6" s="1"/>
  <c r="M4327" i="6"/>
  <c r="N4327" i="6" s="1"/>
  <c r="M4263" i="6"/>
  <c r="N4263" i="6" s="1"/>
  <c r="M4199" i="6"/>
  <c r="N4199" i="6" s="1"/>
  <c r="M4135" i="6"/>
  <c r="N4135" i="6" s="1"/>
  <c r="M4071" i="6"/>
  <c r="N4071" i="6" s="1"/>
  <c r="M4007" i="6"/>
  <c r="N4007" i="6" s="1"/>
  <c r="M3943" i="6"/>
  <c r="N3943" i="6" s="1"/>
  <c r="M3879" i="6"/>
  <c r="N3879" i="6" s="1"/>
  <c r="M3815" i="6"/>
  <c r="N3815" i="6" s="1"/>
  <c r="M3751" i="6"/>
  <c r="N3751" i="6" s="1"/>
  <c r="M3687" i="6"/>
  <c r="N3687" i="6" s="1"/>
  <c r="M3623" i="6"/>
  <c r="N3623" i="6" s="1"/>
  <c r="M3559" i="6"/>
  <c r="N3559" i="6" s="1"/>
  <c r="M3495" i="6"/>
  <c r="N3495" i="6" s="1"/>
  <c r="M3431" i="6"/>
  <c r="N3431" i="6" s="1"/>
  <c r="M3367" i="6"/>
  <c r="N3367" i="6" s="1"/>
  <c r="M3303" i="6"/>
  <c r="N3303" i="6" s="1"/>
  <c r="M3234" i="6"/>
  <c r="N3234" i="6" s="1"/>
  <c r="M3161" i="6"/>
  <c r="N3161" i="6" s="1"/>
  <c r="M3079" i="6"/>
  <c r="N3079" i="6" s="1"/>
  <c r="M2932" i="6"/>
  <c r="N2932" i="6" s="1"/>
  <c r="M2762" i="6"/>
  <c r="N2762" i="6" s="1"/>
  <c r="M2592" i="6"/>
  <c r="N2592" i="6" s="1"/>
  <c r="M2360" i="6"/>
  <c r="N2360" i="6" s="1"/>
  <c r="M2104" i="6"/>
  <c r="N2104" i="6" s="1"/>
  <c r="M1848" i="6"/>
  <c r="N1848" i="6" s="1"/>
  <c r="M1410" i="6"/>
  <c r="N1410" i="6" s="1"/>
  <c r="M898" i="6"/>
  <c r="N898" i="6" s="1"/>
  <c r="M386" i="6"/>
  <c r="N386" i="6" s="1"/>
  <c r="P1485" i="6"/>
  <c r="L1485" i="6"/>
  <c r="Q1485" i="6" s="1"/>
  <c r="P1421" i="6"/>
  <c r="L1421" i="6"/>
  <c r="Q1421" i="6" s="1"/>
  <c r="P1357" i="6"/>
  <c r="L1357" i="6"/>
  <c r="Q1357" i="6" s="1"/>
  <c r="P1293" i="6"/>
  <c r="L1293" i="6"/>
  <c r="Q1293" i="6" s="1"/>
  <c r="P1229" i="6"/>
  <c r="L1229" i="6"/>
  <c r="Q1229" i="6" s="1"/>
  <c r="P1165" i="6"/>
  <c r="L1165" i="6"/>
  <c r="Q1165" i="6" s="1"/>
  <c r="P1101" i="6"/>
  <c r="L1101" i="6"/>
  <c r="Q1101" i="6" s="1"/>
  <c r="P1037" i="6"/>
  <c r="L1037" i="6"/>
  <c r="Q1037" i="6" s="1"/>
  <c r="P973" i="6"/>
  <c r="L973" i="6"/>
  <c r="Q973" i="6" s="1"/>
  <c r="P909" i="6"/>
  <c r="L909" i="6"/>
  <c r="Q909" i="6" s="1"/>
  <c r="P845" i="6"/>
  <c r="L845" i="6"/>
  <c r="Q845" i="6" s="1"/>
  <c r="P781" i="6"/>
  <c r="L781" i="6"/>
  <c r="Q781" i="6" s="1"/>
  <c r="P717" i="6"/>
  <c r="L717" i="6"/>
  <c r="Q717" i="6" s="1"/>
  <c r="P653" i="6"/>
  <c r="L653" i="6"/>
  <c r="Q653" i="6" s="1"/>
  <c r="P589" i="6"/>
  <c r="L589" i="6"/>
  <c r="Q589" i="6" s="1"/>
  <c r="P525" i="6"/>
  <c r="L525" i="6"/>
  <c r="Q525" i="6" s="1"/>
  <c r="P461" i="6"/>
  <c r="L461" i="6"/>
  <c r="Q461" i="6" s="1"/>
  <c r="P397" i="6"/>
  <c r="L397" i="6"/>
  <c r="Q397" i="6" s="1"/>
  <c r="P333" i="6"/>
  <c r="L333" i="6"/>
  <c r="Q333" i="6" s="1"/>
  <c r="P269" i="6"/>
  <c r="L269" i="6"/>
  <c r="Q269" i="6" s="1"/>
  <c r="P205" i="6"/>
  <c r="L205" i="6"/>
  <c r="Q205" i="6" s="1"/>
  <c r="P141" i="6"/>
  <c r="L141" i="6"/>
  <c r="Q141" i="6" s="1"/>
  <c r="P77" i="6"/>
  <c r="L77" i="6"/>
  <c r="Q77" i="6" s="1"/>
  <c r="P13" i="6"/>
  <c r="L13" i="6"/>
  <c r="Q13" i="6" s="1"/>
  <c r="M6030" i="6"/>
  <c r="N6030" i="6" s="1"/>
  <c r="M5966" i="6"/>
  <c r="N5966" i="6" s="1"/>
  <c r="M5902" i="6"/>
  <c r="N5902" i="6" s="1"/>
  <c r="M5838" i="6"/>
  <c r="N5838" i="6" s="1"/>
  <c r="M5715" i="6"/>
  <c r="N5715" i="6" s="1"/>
  <c r="M5651" i="6"/>
  <c r="N5651" i="6" s="1"/>
  <c r="M5587" i="6"/>
  <c r="N5587" i="6" s="1"/>
  <c r="M5523" i="6"/>
  <c r="N5523" i="6" s="1"/>
  <c r="M5459" i="6"/>
  <c r="N5459" i="6" s="1"/>
  <c r="M5395" i="6"/>
  <c r="N5395" i="6" s="1"/>
  <c r="M5331" i="6"/>
  <c r="N5331" i="6" s="1"/>
  <c r="M5267" i="6"/>
  <c r="N5267" i="6" s="1"/>
  <c r="M5203" i="6"/>
  <c r="N5203" i="6" s="1"/>
  <c r="M5139" i="6"/>
  <c r="N5139" i="6" s="1"/>
  <c r="M5075" i="6"/>
  <c r="N5075" i="6" s="1"/>
  <c r="M5011" i="6"/>
  <c r="N5011" i="6" s="1"/>
  <c r="M4947" i="6"/>
  <c r="N4947" i="6" s="1"/>
  <c r="M4883" i="6"/>
  <c r="N4883" i="6" s="1"/>
  <c r="M4819" i="6"/>
  <c r="N4819" i="6" s="1"/>
  <c r="M4755" i="6"/>
  <c r="N4755" i="6" s="1"/>
  <c r="M4691" i="6"/>
  <c r="N4691" i="6" s="1"/>
  <c r="M4627" i="6"/>
  <c r="N4627" i="6" s="1"/>
  <c r="M4563" i="6"/>
  <c r="N4563" i="6" s="1"/>
  <c r="M4499" i="6"/>
  <c r="N4499" i="6" s="1"/>
  <c r="M4435" i="6"/>
  <c r="N4435" i="6" s="1"/>
  <c r="M4371" i="6"/>
  <c r="N4371" i="6" s="1"/>
  <c r="M4307" i="6"/>
  <c r="N4307" i="6" s="1"/>
  <c r="M4243" i="6"/>
  <c r="N4243" i="6" s="1"/>
  <c r="M4179" i="6"/>
  <c r="N4179" i="6" s="1"/>
  <c r="M4115" i="6"/>
  <c r="N4115" i="6" s="1"/>
  <c r="M4051" i="6"/>
  <c r="N4051" i="6" s="1"/>
  <c r="M3987" i="6"/>
  <c r="N3987" i="6" s="1"/>
  <c r="M3923" i="6"/>
  <c r="N3923" i="6" s="1"/>
  <c r="M3859" i="6"/>
  <c r="N3859" i="6" s="1"/>
  <c r="M3795" i="6"/>
  <c r="N3795" i="6" s="1"/>
  <c r="M3731" i="6"/>
  <c r="N3731" i="6" s="1"/>
  <c r="M3667" i="6"/>
  <c r="N3667" i="6" s="1"/>
  <c r="M3603" i="6"/>
  <c r="N3603" i="6" s="1"/>
  <c r="M3539" i="6"/>
  <c r="N3539" i="6" s="1"/>
  <c r="M3475" i="6"/>
  <c r="N3475" i="6" s="1"/>
  <c r="M3411" i="6"/>
  <c r="N3411" i="6" s="1"/>
  <c r="M3347" i="6"/>
  <c r="N3347" i="6" s="1"/>
  <c r="M3283" i="6"/>
  <c r="N3283" i="6" s="1"/>
  <c r="M3211" i="6"/>
  <c r="N3211" i="6" s="1"/>
  <c r="M3137" i="6"/>
  <c r="N3137" i="6" s="1"/>
  <c r="M3044" i="6"/>
  <c r="N3044" i="6" s="1"/>
  <c r="M2880" i="6"/>
  <c r="N2880" i="6" s="1"/>
  <c r="M2708" i="6"/>
  <c r="N2708" i="6" s="1"/>
  <c r="M2536" i="6"/>
  <c r="N2536" i="6" s="1"/>
  <c r="M2280" i="6"/>
  <c r="N2280" i="6" s="1"/>
  <c r="M2024" i="6"/>
  <c r="N2024" i="6" s="1"/>
  <c r="M1762" i="6"/>
  <c r="N1762" i="6" s="1"/>
  <c r="M1250" i="6"/>
  <c r="N1250" i="6" s="1"/>
  <c r="M738" i="6"/>
  <c r="N738" i="6" s="1"/>
  <c r="M226" i="6"/>
  <c r="N226" i="6" s="1"/>
  <c r="P601" i="6"/>
  <c r="L601" i="6"/>
  <c r="Q601" i="6" s="1"/>
  <c r="P537" i="6"/>
  <c r="L537" i="6"/>
  <c r="Q537" i="6" s="1"/>
  <c r="P473" i="6"/>
  <c r="L473" i="6"/>
  <c r="Q473" i="6" s="1"/>
  <c r="P409" i="6"/>
  <c r="L409" i="6"/>
  <c r="Q409" i="6" s="1"/>
  <c r="P345" i="6"/>
  <c r="L345" i="6"/>
  <c r="Q345" i="6" s="1"/>
  <c r="P281" i="6"/>
  <c r="L281" i="6"/>
  <c r="Q281" i="6" s="1"/>
  <c r="P217" i="6"/>
  <c r="L217" i="6"/>
  <c r="Q217" i="6" s="1"/>
  <c r="P153" i="6"/>
  <c r="L153" i="6"/>
  <c r="Q153" i="6" s="1"/>
  <c r="P89" i="6"/>
  <c r="L89" i="6"/>
  <c r="Q89" i="6" s="1"/>
  <c r="P25" i="6"/>
  <c r="L25" i="6"/>
  <c r="Q25" i="6" s="1"/>
  <c r="M6042" i="6"/>
  <c r="N6042" i="6" s="1"/>
  <c r="M5978" i="6"/>
  <c r="N5978" i="6" s="1"/>
  <c r="M5914" i="6"/>
  <c r="N5914" i="6" s="1"/>
  <c r="M5850" i="6"/>
  <c r="N5850" i="6" s="1"/>
  <c r="M5786" i="6"/>
  <c r="N5786" i="6" s="1"/>
  <c r="M5722" i="6"/>
  <c r="N5722" i="6" s="1"/>
  <c r="M5658" i="6"/>
  <c r="N5658" i="6" s="1"/>
  <c r="M5594" i="6"/>
  <c r="N5594" i="6" s="1"/>
  <c r="M5530" i="6"/>
  <c r="N5530" i="6" s="1"/>
  <c r="M5466" i="6"/>
  <c r="N5466" i="6" s="1"/>
  <c r="M5402" i="6"/>
  <c r="N5402" i="6" s="1"/>
  <c r="M5338" i="6"/>
  <c r="N5338" i="6" s="1"/>
  <c r="M5274" i="6"/>
  <c r="N5274" i="6" s="1"/>
  <c r="M5210" i="6"/>
  <c r="N5210" i="6" s="1"/>
  <c r="M5146" i="6"/>
  <c r="N5146" i="6" s="1"/>
  <c r="M5082" i="6"/>
  <c r="N5082" i="6" s="1"/>
  <c r="M5018" i="6"/>
  <c r="N5018" i="6" s="1"/>
  <c r="M4954" i="6"/>
  <c r="N4954" i="6" s="1"/>
  <c r="M4890" i="6"/>
  <c r="N4890" i="6" s="1"/>
  <c r="M4826" i="6"/>
  <c r="N4826" i="6" s="1"/>
  <c r="M4762" i="6"/>
  <c r="N4762" i="6" s="1"/>
  <c r="M4698" i="6"/>
  <c r="N4698" i="6" s="1"/>
  <c r="M4634" i="6"/>
  <c r="N4634" i="6" s="1"/>
  <c r="M4570" i="6"/>
  <c r="N4570" i="6" s="1"/>
  <c r="M4506" i="6"/>
  <c r="N4506" i="6" s="1"/>
  <c r="M4442" i="6"/>
  <c r="N4442" i="6" s="1"/>
  <c r="M4378" i="6"/>
  <c r="N4378" i="6" s="1"/>
  <c r="M4314" i="6"/>
  <c r="N4314" i="6" s="1"/>
  <c r="M4250" i="6"/>
  <c r="N4250" i="6" s="1"/>
  <c r="M4186" i="6"/>
  <c r="N4186" i="6" s="1"/>
  <c r="M4122" i="6"/>
  <c r="N4122" i="6" s="1"/>
  <c r="M4058" i="6"/>
  <c r="N4058" i="6" s="1"/>
  <c r="M3994" i="6"/>
  <c r="N3994" i="6" s="1"/>
  <c r="M3930" i="6"/>
  <c r="N3930" i="6" s="1"/>
  <c r="M3866" i="6"/>
  <c r="N3866" i="6" s="1"/>
  <c r="M3802" i="6"/>
  <c r="N3802" i="6" s="1"/>
  <c r="M3738" i="6"/>
  <c r="N3738" i="6" s="1"/>
  <c r="M3674" i="6"/>
  <c r="N3674" i="6" s="1"/>
  <c r="M3610" i="6"/>
  <c r="N3610" i="6" s="1"/>
  <c r="M3546" i="6"/>
  <c r="N3546" i="6" s="1"/>
  <c r="M3482" i="6"/>
  <c r="N3482" i="6" s="1"/>
  <c r="M3418" i="6"/>
  <c r="N3418" i="6" s="1"/>
  <c r="M3354" i="6"/>
  <c r="N3354" i="6" s="1"/>
  <c r="M3290" i="6"/>
  <c r="N3290" i="6" s="1"/>
  <c r="M3219" i="6"/>
  <c r="N3219" i="6" s="1"/>
  <c r="M3146" i="6"/>
  <c r="N3146" i="6" s="1"/>
  <c r="M3058" i="6"/>
  <c r="N3058" i="6" s="1"/>
  <c r="M2898" i="6"/>
  <c r="N2898" i="6" s="1"/>
  <c r="M2728" i="6"/>
  <c r="N2728" i="6" s="1"/>
  <c r="M2556" i="6"/>
  <c r="N2556" i="6" s="1"/>
  <c r="M2306" i="6"/>
  <c r="N2306" i="6" s="1"/>
  <c r="M2050" i="6"/>
  <c r="N2050" i="6" s="1"/>
  <c r="M1794" i="6"/>
  <c r="N1794" i="6" s="1"/>
  <c r="M1306" i="6"/>
  <c r="N1306" i="6" s="1"/>
  <c r="M794" i="6"/>
  <c r="N794" i="6" s="1"/>
  <c r="M282" i="6"/>
  <c r="N282" i="6" s="1"/>
  <c r="P1712" i="6"/>
  <c r="L1712" i="6"/>
  <c r="Q1712" i="6" s="1"/>
  <c r="P1648" i="6"/>
  <c r="L1648" i="6"/>
  <c r="Q1648" i="6" s="1"/>
  <c r="P1584" i="6"/>
  <c r="L1584" i="6"/>
  <c r="Q1584" i="6" s="1"/>
  <c r="P1520" i="6"/>
  <c r="L1520" i="6"/>
  <c r="Q1520" i="6" s="1"/>
  <c r="P1456" i="6"/>
  <c r="L1456" i="6"/>
  <c r="Q1456" i="6" s="1"/>
  <c r="P1392" i="6"/>
  <c r="L1392" i="6"/>
  <c r="Q1392" i="6" s="1"/>
  <c r="P1328" i="6"/>
  <c r="L1328" i="6"/>
  <c r="Q1328" i="6" s="1"/>
  <c r="P1264" i="6"/>
  <c r="L1264" i="6"/>
  <c r="Q1264" i="6" s="1"/>
  <c r="P1200" i="6"/>
  <c r="L1200" i="6"/>
  <c r="Q1200" i="6" s="1"/>
  <c r="P1136" i="6"/>
  <c r="L1136" i="6"/>
  <c r="Q1136" i="6" s="1"/>
  <c r="P1072" i="6"/>
  <c r="L1072" i="6"/>
  <c r="Q1072" i="6" s="1"/>
  <c r="P1008" i="6"/>
  <c r="L1008" i="6"/>
  <c r="Q1008" i="6" s="1"/>
  <c r="P944" i="6"/>
  <c r="L944" i="6"/>
  <c r="Q944" i="6" s="1"/>
  <c r="P880" i="6"/>
  <c r="L880" i="6"/>
  <c r="Q880" i="6" s="1"/>
  <c r="P816" i="6"/>
  <c r="L816" i="6"/>
  <c r="Q816" i="6" s="1"/>
  <c r="P752" i="6"/>
  <c r="L752" i="6"/>
  <c r="Q752" i="6" s="1"/>
  <c r="P688" i="6"/>
  <c r="L688" i="6"/>
  <c r="Q688" i="6" s="1"/>
  <c r="P624" i="6"/>
  <c r="L624" i="6"/>
  <c r="Q624" i="6" s="1"/>
  <c r="P560" i="6"/>
  <c r="L560" i="6"/>
  <c r="Q560" i="6" s="1"/>
  <c r="P496" i="6"/>
  <c r="L496" i="6"/>
  <c r="Q496" i="6" s="1"/>
  <c r="P432" i="6"/>
  <c r="L432" i="6"/>
  <c r="Q432" i="6" s="1"/>
  <c r="P368" i="6"/>
  <c r="L368" i="6"/>
  <c r="Q368" i="6" s="1"/>
  <c r="P304" i="6"/>
  <c r="L304" i="6"/>
  <c r="Q304" i="6" s="1"/>
  <c r="P240" i="6"/>
  <c r="L240" i="6"/>
  <c r="Q240" i="6" s="1"/>
  <c r="P176" i="6"/>
  <c r="L176" i="6"/>
  <c r="Q176" i="6" s="1"/>
  <c r="P112" i="6"/>
  <c r="L112" i="6"/>
  <c r="Q112" i="6" s="1"/>
  <c r="P48" i="6"/>
  <c r="L48" i="6"/>
  <c r="Q48" i="6" s="1"/>
  <c r="M6065" i="6"/>
  <c r="N6065" i="6" s="1"/>
  <c r="M6001" i="6"/>
  <c r="N6001" i="6" s="1"/>
  <c r="M5937" i="6"/>
  <c r="N5937" i="6" s="1"/>
  <c r="M5873" i="6"/>
  <c r="N5873" i="6" s="1"/>
  <c r="M5809" i="6"/>
  <c r="N5809" i="6" s="1"/>
  <c r="M5745" i="6"/>
  <c r="N5745" i="6" s="1"/>
  <c r="M5681" i="6"/>
  <c r="N5681" i="6" s="1"/>
  <c r="M5617" i="6"/>
  <c r="N5617" i="6" s="1"/>
  <c r="M5553" i="6"/>
  <c r="N5553" i="6" s="1"/>
  <c r="M5489" i="6"/>
  <c r="N5489" i="6" s="1"/>
  <c r="M5425" i="6"/>
  <c r="N5425" i="6" s="1"/>
  <c r="M5361" i="6"/>
  <c r="N5361" i="6" s="1"/>
  <c r="M5297" i="6"/>
  <c r="N5297" i="6" s="1"/>
  <c r="M5233" i="6"/>
  <c r="N5233" i="6" s="1"/>
  <c r="M5169" i="6"/>
  <c r="N5169" i="6" s="1"/>
  <c r="M5105" i="6"/>
  <c r="N5105" i="6" s="1"/>
  <c r="M5041" i="6"/>
  <c r="N5041" i="6" s="1"/>
  <c r="M4977" i="6"/>
  <c r="N4977" i="6" s="1"/>
  <c r="M4913" i="6"/>
  <c r="N4913" i="6" s="1"/>
  <c r="M4849" i="6"/>
  <c r="N4849" i="6" s="1"/>
  <c r="M4785" i="6"/>
  <c r="N4785" i="6" s="1"/>
  <c r="M4721" i="6"/>
  <c r="N4721" i="6" s="1"/>
  <c r="M4657" i="6"/>
  <c r="N4657" i="6" s="1"/>
  <c r="M4593" i="6"/>
  <c r="N4593" i="6" s="1"/>
  <c r="M4529" i="6"/>
  <c r="N4529" i="6" s="1"/>
  <c r="M4465" i="6"/>
  <c r="N4465" i="6" s="1"/>
  <c r="M4401" i="6"/>
  <c r="N4401" i="6" s="1"/>
  <c r="M4337" i="6"/>
  <c r="N4337" i="6" s="1"/>
  <c r="M4273" i="6"/>
  <c r="N4273" i="6" s="1"/>
  <c r="M4209" i="6"/>
  <c r="N4209" i="6" s="1"/>
  <c r="M4145" i="6"/>
  <c r="N4145" i="6" s="1"/>
  <c r="M4081" i="6"/>
  <c r="N4081" i="6" s="1"/>
  <c r="M4017" i="6"/>
  <c r="N4017" i="6" s="1"/>
  <c r="M3953" i="6"/>
  <c r="N3953" i="6" s="1"/>
  <c r="M3889" i="6"/>
  <c r="N3889" i="6" s="1"/>
  <c r="M3825" i="6"/>
  <c r="N3825" i="6" s="1"/>
  <c r="M3761" i="6"/>
  <c r="N3761" i="6" s="1"/>
  <c r="M3697" i="6"/>
  <c r="N3697" i="6" s="1"/>
  <c r="M3633" i="6"/>
  <c r="N3633" i="6" s="1"/>
  <c r="M3569" i="6"/>
  <c r="N3569" i="6" s="1"/>
  <c r="M3505" i="6"/>
  <c r="N3505" i="6" s="1"/>
  <c r="M3441" i="6"/>
  <c r="N3441" i="6" s="1"/>
  <c r="M3377" i="6"/>
  <c r="N3377" i="6" s="1"/>
  <c r="M3313" i="6"/>
  <c r="N3313" i="6" s="1"/>
  <c r="M3246" i="6"/>
  <c r="N3246" i="6" s="1"/>
  <c r="M3172" i="6"/>
  <c r="N3172" i="6" s="1"/>
  <c r="M3091" i="6"/>
  <c r="N3091" i="6" s="1"/>
  <c r="M2960" i="6"/>
  <c r="N2960" i="6" s="1"/>
  <c r="M2788" i="6"/>
  <c r="N2788" i="6" s="1"/>
  <c r="M2618" i="6"/>
  <c r="N2618" i="6" s="1"/>
  <c r="M2400" i="6"/>
  <c r="N2400" i="6" s="1"/>
  <c r="M2144" i="6"/>
  <c r="N2144" i="6" s="1"/>
  <c r="M1888" i="6"/>
  <c r="N1888" i="6" s="1"/>
  <c r="M1490" i="6"/>
  <c r="N1490" i="6" s="1"/>
  <c r="M978" i="6"/>
  <c r="N978" i="6" s="1"/>
  <c r="M466" i="6"/>
  <c r="N466" i="6" s="1"/>
  <c r="P1735" i="6"/>
  <c r="L1735" i="6"/>
  <c r="Q1735" i="6" s="1"/>
  <c r="P1671" i="6"/>
  <c r="L1671" i="6"/>
  <c r="Q1671" i="6" s="1"/>
  <c r="P1607" i="6"/>
  <c r="L1607" i="6"/>
  <c r="Q1607" i="6" s="1"/>
  <c r="P1543" i="6"/>
  <c r="L1543" i="6"/>
  <c r="Q1543" i="6" s="1"/>
  <c r="P1479" i="6"/>
  <c r="L1479" i="6"/>
  <c r="Q1479" i="6" s="1"/>
  <c r="P1415" i="6"/>
  <c r="L1415" i="6"/>
  <c r="Q1415" i="6" s="1"/>
  <c r="P1351" i="6"/>
  <c r="L1351" i="6"/>
  <c r="Q1351" i="6" s="1"/>
  <c r="P1287" i="6"/>
  <c r="L1287" i="6"/>
  <c r="Q1287" i="6" s="1"/>
  <c r="P1223" i="6"/>
  <c r="L1223" i="6"/>
  <c r="Q1223" i="6" s="1"/>
  <c r="P1159" i="6"/>
  <c r="L1159" i="6"/>
  <c r="Q1159" i="6" s="1"/>
  <c r="P1095" i="6"/>
  <c r="L1095" i="6"/>
  <c r="Q1095" i="6" s="1"/>
  <c r="P1031" i="6"/>
  <c r="L1031" i="6"/>
  <c r="Q1031" i="6" s="1"/>
  <c r="P967" i="6"/>
  <c r="L967" i="6"/>
  <c r="Q967" i="6" s="1"/>
  <c r="P903" i="6"/>
  <c r="L903" i="6"/>
  <c r="Q903" i="6" s="1"/>
  <c r="P839" i="6"/>
  <c r="L839" i="6"/>
  <c r="Q839" i="6" s="1"/>
  <c r="P775" i="6"/>
  <c r="L775" i="6"/>
  <c r="Q775" i="6" s="1"/>
  <c r="P711" i="6"/>
  <c r="L711" i="6"/>
  <c r="Q711" i="6" s="1"/>
  <c r="P647" i="6"/>
  <c r="L647" i="6"/>
  <c r="Q647" i="6" s="1"/>
  <c r="P583" i="6"/>
  <c r="L583" i="6"/>
  <c r="Q583" i="6" s="1"/>
  <c r="P519" i="6"/>
  <c r="L519" i="6"/>
  <c r="Q519" i="6" s="1"/>
  <c r="P455" i="6"/>
  <c r="L455" i="6"/>
  <c r="Q455" i="6" s="1"/>
  <c r="P391" i="6"/>
  <c r="L391" i="6"/>
  <c r="Q391" i="6" s="1"/>
  <c r="P327" i="6"/>
  <c r="L327" i="6"/>
  <c r="Q327" i="6" s="1"/>
  <c r="P263" i="6"/>
  <c r="L263" i="6"/>
  <c r="Q263" i="6" s="1"/>
  <c r="P199" i="6"/>
  <c r="L199" i="6"/>
  <c r="Q199" i="6" s="1"/>
  <c r="P135" i="6"/>
  <c r="L135" i="6"/>
  <c r="Q135" i="6" s="1"/>
  <c r="P71" i="6"/>
  <c r="L71" i="6"/>
  <c r="Q71" i="6" s="1"/>
  <c r="M6" i="6"/>
  <c r="N6" i="6" s="1"/>
  <c r="M6024" i="6"/>
  <c r="N6024" i="6" s="1"/>
  <c r="M5960" i="6"/>
  <c r="N5960" i="6" s="1"/>
  <c r="M5896" i="6"/>
  <c r="N5896" i="6" s="1"/>
  <c r="M5832" i="6"/>
  <c r="N5832" i="6" s="1"/>
  <c r="M5768" i="6"/>
  <c r="N5768" i="6" s="1"/>
  <c r="M5704" i="6"/>
  <c r="N5704" i="6" s="1"/>
  <c r="M5640" i="6"/>
  <c r="N5640" i="6" s="1"/>
  <c r="M5576" i="6"/>
  <c r="N5576" i="6" s="1"/>
  <c r="M5512" i="6"/>
  <c r="N5512" i="6" s="1"/>
  <c r="M5448" i="6"/>
  <c r="N5448" i="6" s="1"/>
  <c r="M5384" i="6"/>
  <c r="N5384" i="6" s="1"/>
  <c r="M5320" i="6"/>
  <c r="N5320" i="6" s="1"/>
  <c r="M5256" i="6"/>
  <c r="N5256" i="6" s="1"/>
  <c r="M5192" i="6"/>
  <c r="N5192" i="6" s="1"/>
  <c r="M5128" i="6"/>
  <c r="N5128" i="6" s="1"/>
  <c r="M5064" i="6"/>
  <c r="N5064" i="6" s="1"/>
  <c r="M5000" i="6"/>
  <c r="N5000" i="6" s="1"/>
  <c r="M4936" i="6"/>
  <c r="N4936" i="6" s="1"/>
  <c r="M4872" i="6"/>
  <c r="N4872" i="6" s="1"/>
  <c r="M4808" i="6"/>
  <c r="N4808" i="6" s="1"/>
  <c r="M4744" i="6"/>
  <c r="N4744" i="6" s="1"/>
  <c r="M4680" i="6"/>
  <c r="N4680" i="6" s="1"/>
  <c r="M4616" i="6"/>
  <c r="N4616" i="6" s="1"/>
  <c r="M4552" i="6"/>
  <c r="N4552" i="6" s="1"/>
  <c r="M4488" i="6"/>
  <c r="N4488" i="6" s="1"/>
  <c r="M4424" i="6"/>
  <c r="N4424" i="6" s="1"/>
  <c r="M4360" i="6"/>
  <c r="N4360" i="6" s="1"/>
  <c r="M4296" i="6"/>
  <c r="N4296" i="6" s="1"/>
  <c r="M4232" i="6"/>
  <c r="N4232" i="6" s="1"/>
  <c r="M4168" i="6"/>
  <c r="N4168" i="6" s="1"/>
  <c r="M4104" i="6"/>
  <c r="N4104" i="6" s="1"/>
  <c r="M4040" i="6"/>
  <c r="N4040" i="6" s="1"/>
  <c r="M3976" i="6"/>
  <c r="N3976" i="6" s="1"/>
  <c r="M3912" i="6"/>
  <c r="N3912" i="6" s="1"/>
  <c r="M3848" i="6"/>
  <c r="N3848" i="6" s="1"/>
  <c r="M3784" i="6"/>
  <c r="N3784" i="6" s="1"/>
  <c r="M3720" i="6"/>
  <c r="N3720" i="6" s="1"/>
  <c r="M3656" i="6"/>
  <c r="N3656" i="6" s="1"/>
  <c r="M3592" i="6"/>
  <c r="N3592" i="6" s="1"/>
  <c r="M3528" i="6"/>
  <c r="N3528" i="6" s="1"/>
  <c r="M3464" i="6"/>
  <c r="N3464" i="6" s="1"/>
  <c r="M3400" i="6"/>
  <c r="N3400" i="6" s="1"/>
  <c r="M3336" i="6"/>
  <c r="N3336" i="6" s="1"/>
  <c r="M3272" i="6"/>
  <c r="N3272" i="6" s="1"/>
  <c r="M3199" i="6"/>
  <c r="N3199" i="6" s="1"/>
  <c r="M3122" i="6"/>
  <c r="N3122" i="6" s="1"/>
  <c r="M3020" i="6"/>
  <c r="N3020" i="6" s="1"/>
  <c r="M2850" i="6"/>
  <c r="N2850" i="6" s="1"/>
  <c r="M2680" i="6"/>
  <c r="N2680" i="6" s="1"/>
  <c r="M2490" i="6"/>
  <c r="N2490" i="6" s="1"/>
  <c r="M2234" i="6"/>
  <c r="N2234" i="6" s="1"/>
  <c r="M1978" i="6"/>
  <c r="N1978" i="6" s="1"/>
  <c r="M1674" i="6"/>
  <c r="N1674" i="6" s="1"/>
  <c r="M1162" i="6"/>
  <c r="N1162" i="6" s="1"/>
  <c r="M650" i="6"/>
  <c r="N650" i="6" s="1"/>
  <c r="M138" i="6"/>
  <c r="N138" i="6" s="1"/>
  <c r="P990" i="6"/>
  <c r="L990" i="6"/>
  <c r="Q990" i="6" s="1"/>
  <c r="P926" i="6"/>
  <c r="L926" i="6"/>
  <c r="Q926" i="6" s="1"/>
  <c r="P862" i="6"/>
  <c r="L862" i="6"/>
  <c r="Q862" i="6" s="1"/>
  <c r="P798" i="6"/>
  <c r="L798" i="6"/>
  <c r="Q798" i="6" s="1"/>
  <c r="P734" i="6"/>
  <c r="L734" i="6"/>
  <c r="Q734" i="6" s="1"/>
  <c r="P670" i="6"/>
  <c r="L670" i="6"/>
  <c r="Q670" i="6" s="1"/>
  <c r="P606" i="6"/>
  <c r="L606" i="6"/>
  <c r="Q606" i="6" s="1"/>
  <c r="P542" i="6"/>
  <c r="L542" i="6"/>
  <c r="Q542" i="6" s="1"/>
  <c r="P478" i="6"/>
  <c r="L478" i="6"/>
  <c r="Q478" i="6" s="1"/>
  <c r="P414" i="6"/>
  <c r="L414" i="6"/>
  <c r="Q414" i="6" s="1"/>
  <c r="P350" i="6"/>
  <c r="L350" i="6"/>
  <c r="Q350" i="6" s="1"/>
  <c r="P286" i="6"/>
  <c r="L286" i="6"/>
  <c r="Q286" i="6" s="1"/>
  <c r="P222" i="6"/>
  <c r="L222" i="6"/>
  <c r="Q222" i="6" s="1"/>
  <c r="P158" i="6"/>
  <c r="L158" i="6"/>
  <c r="Q158" i="6" s="1"/>
  <c r="P94" i="6"/>
  <c r="L94" i="6"/>
  <c r="Q94" i="6" s="1"/>
  <c r="P30" i="6"/>
  <c r="L30" i="6"/>
  <c r="Q30" i="6" s="1"/>
  <c r="M6047" i="6"/>
  <c r="N6047" i="6" s="1"/>
  <c r="M5983" i="6"/>
  <c r="N5983" i="6" s="1"/>
  <c r="M5919" i="6"/>
  <c r="N5919" i="6" s="1"/>
  <c r="M5855" i="6"/>
  <c r="N5855" i="6" s="1"/>
  <c r="M5791" i="6"/>
  <c r="N5791" i="6" s="1"/>
  <c r="M5727" i="6"/>
  <c r="N5727" i="6" s="1"/>
  <c r="M5663" i="6"/>
  <c r="N5663" i="6" s="1"/>
  <c r="M5599" i="6"/>
  <c r="N5599" i="6" s="1"/>
  <c r="M5535" i="6"/>
  <c r="N5535" i="6" s="1"/>
  <c r="M5471" i="6"/>
  <c r="N5471" i="6" s="1"/>
  <c r="M5407" i="6"/>
  <c r="N5407" i="6" s="1"/>
  <c r="M5343" i="6"/>
  <c r="N5343" i="6" s="1"/>
  <c r="M5279" i="6"/>
  <c r="N5279" i="6" s="1"/>
  <c r="M5215" i="6"/>
  <c r="N5215" i="6" s="1"/>
  <c r="M5151" i="6"/>
  <c r="N5151" i="6" s="1"/>
  <c r="M5087" i="6"/>
  <c r="N5087" i="6" s="1"/>
  <c r="M5023" i="6"/>
  <c r="N5023" i="6" s="1"/>
  <c r="M4959" i="6"/>
  <c r="N4959" i="6" s="1"/>
  <c r="M4895" i="6"/>
  <c r="N4895" i="6" s="1"/>
  <c r="M4831" i="6"/>
  <c r="N4831" i="6" s="1"/>
  <c r="M4767" i="6"/>
  <c r="N4767" i="6" s="1"/>
  <c r="M4703" i="6"/>
  <c r="N4703" i="6" s="1"/>
  <c r="M4639" i="6"/>
  <c r="N4639" i="6" s="1"/>
  <c r="M4575" i="6"/>
  <c r="N4575" i="6" s="1"/>
  <c r="M4511" i="6"/>
  <c r="N4511" i="6" s="1"/>
  <c r="M4447" i="6"/>
  <c r="N4447" i="6" s="1"/>
  <c r="M4383" i="6"/>
  <c r="N4383" i="6" s="1"/>
  <c r="M4319" i="6"/>
  <c r="N4319" i="6" s="1"/>
  <c r="M4255" i="6"/>
  <c r="N4255" i="6" s="1"/>
  <c r="M4191" i="6"/>
  <c r="N4191" i="6" s="1"/>
  <c r="M4127" i="6"/>
  <c r="N4127" i="6" s="1"/>
  <c r="M4063" i="6"/>
  <c r="N4063" i="6" s="1"/>
  <c r="M3999" i="6"/>
  <c r="N3999" i="6" s="1"/>
  <c r="M3935" i="6"/>
  <c r="N3935" i="6" s="1"/>
  <c r="M3871" i="6"/>
  <c r="N3871" i="6" s="1"/>
  <c r="M3807" i="6"/>
  <c r="N3807" i="6" s="1"/>
  <c r="M3743" i="6"/>
  <c r="N3743" i="6" s="1"/>
  <c r="M3679" i="6"/>
  <c r="N3679" i="6" s="1"/>
  <c r="M3615" i="6"/>
  <c r="N3615" i="6" s="1"/>
  <c r="M3551" i="6"/>
  <c r="N3551" i="6" s="1"/>
  <c r="M3487" i="6"/>
  <c r="N3487" i="6" s="1"/>
  <c r="M3423" i="6"/>
  <c r="N3423" i="6" s="1"/>
  <c r="M3359" i="6"/>
  <c r="N3359" i="6" s="1"/>
  <c r="M3295" i="6"/>
  <c r="N3295" i="6" s="1"/>
  <c r="M3225" i="6"/>
  <c r="N3225" i="6" s="1"/>
  <c r="M3152" i="6"/>
  <c r="N3152" i="6" s="1"/>
  <c r="M3066" i="6"/>
  <c r="N3066" i="6" s="1"/>
  <c r="M2912" i="6"/>
  <c r="N2912" i="6" s="1"/>
  <c r="M2740" i="6"/>
  <c r="N2740" i="6" s="1"/>
  <c r="M2570" i="6"/>
  <c r="N2570" i="6" s="1"/>
  <c r="M2328" i="6"/>
  <c r="N2328" i="6" s="1"/>
  <c r="M2072" i="6"/>
  <c r="N2072" i="6" s="1"/>
  <c r="M1816" i="6"/>
  <c r="N1816" i="6" s="1"/>
  <c r="M1346" i="6"/>
  <c r="N1346" i="6" s="1"/>
  <c r="M834" i="6"/>
  <c r="N834" i="6" s="1"/>
  <c r="M322" i="6"/>
  <c r="N322" i="6" s="1"/>
  <c r="P1477" i="6"/>
  <c r="L1477" i="6"/>
  <c r="Q1477" i="6" s="1"/>
  <c r="P1413" i="6"/>
  <c r="L1413" i="6"/>
  <c r="Q1413" i="6" s="1"/>
  <c r="P1349" i="6"/>
  <c r="L1349" i="6"/>
  <c r="Q1349" i="6" s="1"/>
  <c r="P1285" i="6"/>
  <c r="L1285" i="6"/>
  <c r="Q1285" i="6" s="1"/>
  <c r="P1221" i="6"/>
  <c r="L1221" i="6"/>
  <c r="Q1221" i="6" s="1"/>
  <c r="P1157" i="6"/>
  <c r="L1157" i="6"/>
  <c r="Q1157" i="6" s="1"/>
  <c r="P1093" i="6"/>
  <c r="L1093" i="6"/>
  <c r="Q1093" i="6" s="1"/>
  <c r="P1029" i="6"/>
  <c r="L1029" i="6"/>
  <c r="Q1029" i="6" s="1"/>
  <c r="P965" i="6"/>
  <c r="L965" i="6"/>
  <c r="Q965" i="6" s="1"/>
  <c r="P901" i="6"/>
  <c r="L901" i="6"/>
  <c r="Q901" i="6" s="1"/>
  <c r="P837" i="6"/>
  <c r="L837" i="6"/>
  <c r="Q837" i="6" s="1"/>
  <c r="P773" i="6"/>
  <c r="L773" i="6"/>
  <c r="Q773" i="6" s="1"/>
  <c r="P709" i="6"/>
  <c r="L709" i="6"/>
  <c r="Q709" i="6" s="1"/>
  <c r="P645" i="6"/>
  <c r="L645" i="6"/>
  <c r="Q645" i="6" s="1"/>
  <c r="P581" i="6"/>
  <c r="L581" i="6"/>
  <c r="Q581" i="6" s="1"/>
  <c r="P517" i="6"/>
  <c r="L517" i="6"/>
  <c r="Q517" i="6" s="1"/>
  <c r="P453" i="6"/>
  <c r="L453" i="6"/>
  <c r="Q453" i="6" s="1"/>
  <c r="P389" i="6"/>
  <c r="L389" i="6"/>
  <c r="Q389" i="6" s="1"/>
  <c r="P325" i="6"/>
  <c r="L325" i="6"/>
  <c r="Q325" i="6" s="1"/>
  <c r="P261" i="6"/>
  <c r="L261" i="6"/>
  <c r="Q261" i="6" s="1"/>
  <c r="P197" i="6"/>
  <c r="L197" i="6"/>
  <c r="Q197" i="6" s="1"/>
  <c r="P133" i="6"/>
  <c r="L133" i="6"/>
  <c r="Q133" i="6" s="1"/>
  <c r="P69" i="6"/>
  <c r="L69" i="6"/>
  <c r="Q69" i="6" s="1"/>
  <c r="M4" i="6"/>
  <c r="N4" i="6" s="1"/>
  <c r="M6022" i="6"/>
  <c r="N6022" i="6" s="1"/>
  <c r="M5958" i="6"/>
  <c r="N5958" i="6" s="1"/>
  <c r="M5894" i="6"/>
  <c r="N5894" i="6" s="1"/>
  <c r="M5830" i="6"/>
  <c r="N5830" i="6" s="1"/>
  <c r="M5766" i="6"/>
  <c r="N5766" i="6" s="1"/>
  <c r="M5702" i="6"/>
  <c r="N5702" i="6" s="1"/>
  <c r="M5638" i="6"/>
  <c r="N5638" i="6" s="1"/>
  <c r="M5574" i="6"/>
  <c r="N5574" i="6" s="1"/>
  <c r="M5510" i="6"/>
  <c r="N5510" i="6" s="1"/>
  <c r="M5446" i="6"/>
  <c r="N5446" i="6" s="1"/>
  <c r="M5382" i="6"/>
  <c r="N5382" i="6" s="1"/>
  <c r="M5318" i="6"/>
  <c r="N5318" i="6" s="1"/>
  <c r="M5254" i="6"/>
  <c r="N5254" i="6" s="1"/>
  <c r="M5190" i="6"/>
  <c r="N5190" i="6" s="1"/>
  <c r="M5126" i="6"/>
  <c r="N5126" i="6" s="1"/>
  <c r="M5062" i="6"/>
  <c r="N5062" i="6" s="1"/>
  <c r="M4998" i="6"/>
  <c r="N4998" i="6" s="1"/>
  <c r="M4934" i="6"/>
  <c r="N4934" i="6" s="1"/>
  <c r="M4870" i="6"/>
  <c r="N4870" i="6" s="1"/>
  <c r="M4107" i="6"/>
  <c r="N4107" i="6" s="1"/>
  <c r="M4043" i="6"/>
  <c r="N4043" i="6" s="1"/>
  <c r="M3979" i="6"/>
  <c r="N3979" i="6" s="1"/>
  <c r="M3915" i="6"/>
  <c r="N3915" i="6" s="1"/>
  <c r="M3851" i="6"/>
  <c r="N3851" i="6" s="1"/>
  <c r="M3787" i="6"/>
  <c r="N3787" i="6" s="1"/>
  <c r="M3723" i="6"/>
  <c r="N3723" i="6" s="1"/>
  <c r="M3659" i="6"/>
  <c r="N3659" i="6" s="1"/>
  <c r="M3595" i="6"/>
  <c r="N3595" i="6" s="1"/>
  <c r="M3531" i="6"/>
  <c r="N3531" i="6" s="1"/>
  <c r="M3467" i="6"/>
  <c r="N3467" i="6" s="1"/>
  <c r="M3403" i="6"/>
  <c r="N3403" i="6" s="1"/>
  <c r="M3339" i="6"/>
  <c r="N3339" i="6" s="1"/>
  <c r="M3275" i="6"/>
  <c r="N3275" i="6" s="1"/>
  <c r="M3202" i="6"/>
  <c r="N3202" i="6" s="1"/>
  <c r="M3127" i="6"/>
  <c r="N3127" i="6" s="1"/>
  <c r="M3028" i="6"/>
  <c r="N3028" i="6" s="1"/>
  <c r="M2858" i="6"/>
  <c r="N2858" i="6" s="1"/>
  <c r="M2688" i="6"/>
  <c r="N2688" i="6" s="1"/>
  <c r="M2504" i="6"/>
  <c r="N2504" i="6" s="1"/>
  <c r="M2248" i="6"/>
  <c r="N2248" i="6" s="1"/>
  <c r="M1992" i="6"/>
  <c r="N1992" i="6" s="1"/>
  <c r="M1698" i="6"/>
  <c r="N1698" i="6" s="1"/>
  <c r="M1186" i="6"/>
  <c r="N1186" i="6" s="1"/>
  <c r="M674" i="6"/>
  <c r="N674" i="6" s="1"/>
  <c r="M162" i="6"/>
  <c r="N162" i="6" s="1"/>
  <c r="P593" i="6"/>
  <c r="L593" i="6"/>
  <c r="Q593" i="6" s="1"/>
  <c r="P529" i="6"/>
  <c r="L529" i="6"/>
  <c r="Q529" i="6" s="1"/>
  <c r="P465" i="6"/>
  <c r="L465" i="6"/>
  <c r="Q465" i="6" s="1"/>
  <c r="P401" i="6"/>
  <c r="L401" i="6"/>
  <c r="Q401" i="6" s="1"/>
  <c r="P337" i="6"/>
  <c r="L337" i="6"/>
  <c r="Q337" i="6" s="1"/>
  <c r="P273" i="6"/>
  <c r="L273" i="6"/>
  <c r="Q273" i="6" s="1"/>
  <c r="P209" i="6"/>
  <c r="L209" i="6"/>
  <c r="P145" i="6"/>
  <c r="L145" i="6"/>
  <c r="Q145" i="6" s="1"/>
  <c r="P81" i="6"/>
  <c r="L81" i="6"/>
  <c r="Q81" i="6" s="1"/>
  <c r="P17" i="6"/>
  <c r="L17" i="6"/>
  <c r="Q17" i="6" s="1"/>
  <c r="M6034" i="6"/>
  <c r="N6034" i="6" s="1"/>
  <c r="M5970" i="6"/>
  <c r="N5970" i="6" s="1"/>
  <c r="M5906" i="6"/>
  <c r="N5906" i="6" s="1"/>
  <c r="M5842" i="6"/>
  <c r="N5842" i="6" s="1"/>
  <c r="M5778" i="6"/>
  <c r="N5778" i="6" s="1"/>
  <c r="M5714" i="6"/>
  <c r="N5714" i="6" s="1"/>
  <c r="M5650" i="6"/>
  <c r="N5650" i="6" s="1"/>
  <c r="M5586" i="6"/>
  <c r="N5586" i="6" s="1"/>
  <c r="M5522" i="6"/>
  <c r="N5522" i="6" s="1"/>
  <c r="M5458" i="6"/>
  <c r="N5458" i="6" s="1"/>
  <c r="M5394" i="6"/>
  <c r="N5394" i="6" s="1"/>
  <c r="M5330" i="6"/>
  <c r="N5330" i="6" s="1"/>
  <c r="M5266" i="6"/>
  <c r="N5266" i="6" s="1"/>
  <c r="M5202" i="6"/>
  <c r="N5202" i="6" s="1"/>
  <c r="M5138" i="6"/>
  <c r="N5138" i="6" s="1"/>
  <c r="M5074" i="6"/>
  <c r="N5074" i="6" s="1"/>
  <c r="M5010" i="6"/>
  <c r="N5010" i="6" s="1"/>
  <c r="M4946" i="6"/>
  <c r="N4946" i="6" s="1"/>
  <c r="M4882" i="6"/>
  <c r="N4882" i="6" s="1"/>
  <c r="M4818" i="6"/>
  <c r="N4818" i="6" s="1"/>
  <c r="M4754" i="6"/>
  <c r="N4754" i="6" s="1"/>
  <c r="M4690" i="6"/>
  <c r="N4690" i="6" s="1"/>
  <c r="M4626" i="6"/>
  <c r="N4626" i="6" s="1"/>
  <c r="M4562" i="6"/>
  <c r="N4562" i="6" s="1"/>
  <c r="M4498" i="6"/>
  <c r="N4498" i="6" s="1"/>
  <c r="M4434" i="6"/>
  <c r="N4434" i="6" s="1"/>
  <c r="M4370" i="6"/>
  <c r="N4370" i="6" s="1"/>
  <c r="M4306" i="6"/>
  <c r="N4306" i="6" s="1"/>
  <c r="M4242" i="6"/>
  <c r="N4242" i="6" s="1"/>
  <c r="M4178" i="6"/>
  <c r="N4178" i="6" s="1"/>
  <c r="M4114" i="6"/>
  <c r="N4114" i="6" s="1"/>
  <c r="M4050" i="6"/>
  <c r="N4050" i="6" s="1"/>
  <c r="M3986" i="6"/>
  <c r="N3986" i="6" s="1"/>
  <c r="M3922" i="6"/>
  <c r="N3922" i="6" s="1"/>
  <c r="M3858" i="6"/>
  <c r="N3858" i="6" s="1"/>
  <c r="M3794" i="6"/>
  <c r="N3794" i="6" s="1"/>
  <c r="M3730" i="6"/>
  <c r="N3730" i="6" s="1"/>
  <c r="M3666" i="6"/>
  <c r="N3666" i="6" s="1"/>
  <c r="M3602" i="6"/>
  <c r="N3602" i="6" s="1"/>
  <c r="M3538" i="6"/>
  <c r="N3538" i="6" s="1"/>
  <c r="M3474" i="6"/>
  <c r="N3474" i="6" s="1"/>
  <c r="M3410" i="6"/>
  <c r="N3410" i="6" s="1"/>
  <c r="M3346" i="6"/>
  <c r="N3346" i="6" s="1"/>
  <c r="M3282" i="6"/>
  <c r="N3282" i="6" s="1"/>
  <c r="M3210" i="6"/>
  <c r="N3210" i="6" s="1"/>
  <c r="M3136" i="6"/>
  <c r="N3136" i="6" s="1"/>
  <c r="M3042" i="6"/>
  <c r="N3042" i="6" s="1"/>
  <c r="M2876" i="6"/>
  <c r="N2876" i="6" s="1"/>
  <c r="M2706" i="6"/>
  <c r="N2706" i="6" s="1"/>
  <c r="M2530" i="6"/>
  <c r="N2530" i="6" s="1"/>
  <c r="M2274" i="6"/>
  <c r="N2274" i="6" s="1"/>
  <c r="M2018" i="6"/>
  <c r="N2018" i="6" s="1"/>
  <c r="M1754" i="6"/>
  <c r="N1754" i="6" s="1"/>
  <c r="M1242" i="6"/>
  <c r="N1242" i="6" s="1"/>
  <c r="M730" i="6"/>
  <c r="N730" i="6" s="1"/>
  <c r="M218" i="6"/>
  <c r="N218" i="6" s="1"/>
  <c r="P1704" i="6"/>
  <c r="L1704" i="6"/>
  <c r="Q1704" i="6" s="1"/>
  <c r="P1640" i="6"/>
  <c r="L1640" i="6"/>
  <c r="Q1640" i="6" s="1"/>
  <c r="P1576" i="6"/>
  <c r="L1576" i="6"/>
  <c r="Q1576" i="6" s="1"/>
  <c r="P1512" i="6"/>
  <c r="L1512" i="6"/>
  <c r="Q1512" i="6" s="1"/>
  <c r="P1448" i="6"/>
  <c r="L1448" i="6"/>
  <c r="Q1448" i="6" s="1"/>
  <c r="P1384" i="6"/>
  <c r="L1384" i="6"/>
  <c r="Q1384" i="6" s="1"/>
  <c r="P1320" i="6"/>
  <c r="L1320" i="6"/>
  <c r="Q1320" i="6" s="1"/>
  <c r="P1256" i="6"/>
  <c r="L1256" i="6"/>
  <c r="Q1256" i="6" s="1"/>
  <c r="P1192" i="6"/>
  <c r="L1192" i="6"/>
  <c r="Q1192" i="6" s="1"/>
  <c r="P1128" i="6"/>
  <c r="L1128" i="6"/>
  <c r="Q1128" i="6" s="1"/>
  <c r="P1064" i="6"/>
  <c r="L1064" i="6"/>
  <c r="Q1064" i="6" s="1"/>
  <c r="P1000" i="6"/>
  <c r="L1000" i="6"/>
  <c r="Q1000" i="6" s="1"/>
  <c r="P936" i="6"/>
  <c r="L936" i="6"/>
  <c r="Q936" i="6" s="1"/>
  <c r="P872" i="6"/>
  <c r="L872" i="6"/>
  <c r="Q872" i="6" s="1"/>
  <c r="P808" i="6"/>
  <c r="L808" i="6"/>
  <c r="Q808" i="6" s="1"/>
  <c r="P744" i="6"/>
  <c r="L744" i="6"/>
  <c r="Q744" i="6" s="1"/>
  <c r="P680" i="6"/>
  <c r="L680" i="6"/>
  <c r="Q680" i="6" s="1"/>
  <c r="P616" i="6"/>
  <c r="L616" i="6"/>
  <c r="Q616" i="6" s="1"/>
  <c r="P552" i="6"/>
  <c r="L552" i="6"/>
  <c r="Q552" i="6" s="1"/>
  <c r="P488" i="6"/>
  <c r="L488" i="6"/>
  <c r="Q488" i="6" s="1"/>
  <c r="P424" i="6"/>
  <c r="L424" i="6"/>
  <c r="Q424" i="6" s="1"/>
  <c r="P360" i="6"/>
  <c r="L360" i="6"/>
  <c r="Q360" i="6" s="1"/>
  <c r="P296" i="6"/>
  <c r="L296" i="6"/>
  <c r="Q296" i="6" s="1"/>
  <c r="P232" i="6"/>
  <c r="L232" i="6"/>
  <c r="Q232" i="6" s="1"/>
  <c r="P168" i="6"/>
  <c r="L168" i="6"/>
  <c r="Q168" i="6" s="1"/>
  <c r="P104" i="6"/>
  <c r="L104" i="6"/>
  <c r="Q104" i="6" s="1"/>
  <c r="P40" i="6"/>
  <c r="L40" i="6"/>
  <c r="Q40" i="6" s="1"/>
  <c r="M6057" i="6"/>
  <c r="N6057" i="6" s="1"/>
  <c r="M5993" i="6"/>
  <c r="N5993" i="6" s="1"/>
  <c r="M5929" i="6"/>
  <c r="N5929" i="6" s="1"/>
  <c r="M5865" i="6"/>
  <c r="N5865" i="6" s="1"/>
  <c r="M5801" i="6"/>
  <c r="N5801" i="6" s="1"/>
  <c r="M5737" i="6"/>
  <c r="N5737" i="6" s="1"/>
  <c r="M5673" i="6"/>
  <c r="N5673" i="6" s="1"/>
  <c r="M5609" i="6"/>
  <c r="N5609" i="6" s="1"/>
  <c r="M5545" i="6"/>
  <c r="N5545" i="6" s="1"/>
  <c r="M5481" i="6"/>
  <c r="N5481" i="6" s="1"/>
  <c r="M5417" i="6"/>
  <c r="N5417" i="6" s="1"/>
  <c r="M5353" i="6"/>
  <c r="N5353" i="6" s="1"/>
  <c r="M5289" i="6"/>
  <c r="N5289" i="6" s="1"/>
  <c r="M5225" i="6"/>
  <c r="N5225" i="6" s="1"/>
  <c r="M5161" i="6"/>
  <c r="N5161" i="6" s="1"/>
  <c r="M5097" i="6"/>
  <c r="N5097" i="6" s="1"/>
  <c r="M5033" i="6"/>
  <c r="N5033" i="6" s="1"/>
  <c r="M4969" i="6"/>
  <c r="N4969" i="6" s="1"/>
  <c r="M4905" i="6"/>
  <c r="N4905" i="6" s="1"/>
  <c r="M4841" i="6"/>
  <c r="N4841" i="6" s="1"/>
  <c r="M4777" i="6"/>
  <c r="N4777" i="6" s="1"/>
  <c r="M4713" i="6"/>
  <c r="N4713" i="6" s="1"/>
  <c r="M4649" i="6"/>
  <c r="N4649" i="6" s="1"/>
  <c r="M4585" i="6"/>
  <c r="N4585" i="6" s="1"/>
  <c r="M4521" i="6"/>
  <c r="N4521" i="6" s="1"/>
  <c r="M4457" i="6"/>
  <c r="N4457" i="6" s="1"/>
  <c r="M4393" i="6"/>
  <c r="N4393" i="6" s="1"/>
  <c r="M4329" i="6"/>
  <c r="N4329" i="6" s="1"/>
  <c r="M4265" i="6"/>
  <c r="N4265" i="6" s="1"/>
  <c r="M4201" i="6"/>
  <c r="N4201" i="6" s="1"/>
  <c r="M4137" i="6"/>
  <c r="N4137" i="6" s="1"/>
  <c r="M4073" i="6"/>
  <c r="N4073" i="6" s="1"/>
  <c r="M4009" i="6"/>
  <c r="N4009" i="6" s="1"/>
  <c r="M3945" i="6"/>
  <c r="N3945" i="6" s="1"/>
  <c r="M3881" i="6"/>
  <c r="N3881" i="6" s="1"/>
  <c r="M3817" i="6"/>
  <c r="N3817" i="6" s="1"/>
  <c r="M3753" i="6"/>
  <c r="N3753" i="6" s="1"/>
  <c r="M3689" i="6"/>
  <c r="N3689" i="6" s="1"/>
  <c r="M3625" i="6"/>
  <c r="N3625" i="6" s="1"/>
  <c r="M3561" i="6"/>
  <c r="N3561" i="6" s="1"/>
  <c r="M3497" i="6"/>
  <c r="N3497" i="6" s="1"/>
  <c r="M3433" i="6"/>
  <c r="N3433" i="6" s="1"/>
  <c r="M3369" i="6"/>
  <c r="N3369" i="6" s="1"/>
  <c r="M3305" i="6"/>
  <c r="N3305" i="6" s="1"/>
  <c r="M3236" i="6"/>
  <c r="N3236" i="6" s="1"/>
  <c r="M3163" i="6"/>
  <c r="N3163" i="6" s="1"/>
  <c r="M3081" i="6"/>
  <c r="N3081" i="6" s="1"/>
  <c r="M2938" i="6"/>
  <c r="N2938" i="6" s="1"/>
  <c r="M2768" i="6"/>
  <c r="N2768" i="6" s="1"/>
  <c r="M2596" i="6"/>
  <c r="N2596" i="6" s="1"/>
  <c r="M2368" i="6"/>
  <c r="N2368" i="6" s="1"/>
  <c r="M2112" i="6"/>
  <c r="N2112" i="6" s="1"/>
  <c r="M1856" i="6"/>
  <c r="N1856" i="6" s="1"/>
  <c r="M1426" i="6"/>
  <c r="N1426" i="6" s="1"/>
  <c r="M914" i="6"/>
  <c r="N914" i="6" s="1"/>
  <c r="M402" i="6"/>
  <c r="N402" i="6" s="1"/>
  <c r="P1727" i="6"/>
  <c r="L1727" i="6"/>
  <c r="Q1727" i="6" s="1"/>
  <c r="P1663" i="6"/>
  <c r="L1663" i="6"/>
  <c r="Q1663" i="6" s="1"/>
  <c r="P1599" i="6"/>
  <c r="L1599" i="6"/>
  <c r="Q1599" i="6" s="1"/>
  <c r="P1535" i="6"/>
  <c r="L1535" i="6"/>
  <c r="Q1535" i="6" s="1"/>
  <c r="P1471" i="6"/>
  <c r="L1471" i="6"/>
  <c r="Q1471" i="6" s="1"/>
  <c r="P1407" i="6"/>
  <c r="L1407" i="6"/>
  <c r="Q1407" i="6" s="1"/>
  <c r="P1343" i="6"/>
  <c r="L1343" i="6"/>
  <c r="Q1343" i="6" s="1"/>
  <c r="P1279" i="6"/>
  <c r="L1279" i="6"/>
  <c r="Q1279" i="6" s="1"/>
  <c r="P1215" i="6"/>
  <c r="L1215" i="6"/>
  <c r="Q1215" i="6" s="1"/>
  <c r="P1151" i="6"/>
  <c r="L1151" i="6"/>
  <c r="Q1151" i="6" s="1"/>
  <c r="P1087" i="6"/>
  <c r="L1087" i="6"/>
  <c r="Q1087" i="6" s="1"/>
  <c r="P1023" i="6"/>
  <c r="L1023" i="6"/>
  <c r="Q1023" i="6" s="1"/>
  <c r="P959" i="6"/>
  <c r="L959" i="6"/>
  <c r="Q959" i="6" s="1"/>
  <c r="P895" i="6"/>
  <c r="L895" i="6"/>
  <c r="Q895" i="6" s="1"/>
  <c r="P831" i="6"/>
  <c r="L831" i="6"/>
  <c r="Q831" i="6" s="1"/>
  <c r="P767" i="6"/>
  <c r="L767" i="6"/>
  <c r="Q767" i="6" s="1"/>
  <c r="P703" i="6"/>
  <c r="L703" i="6"/>
  <c r="Q703" i="6" s="1"/>
  <c r="P639" i="6"/>
  <c r="L639" i="6"/>
  <c r="Q639" i="6" s="1"/>
  <c r="P575" i="6"/>
  <c r="L575" i="6"/>
  <c r="Q575" i="6" s="1"/>
  <c r="P511" i="6"/>
  <c r="L511" i="6"/>
  <c r="Q511" i="6" s="1"/>
  <c r="P447" i="6"/>
  <c r="L447" i="6"/>
  <c r="Q447" i="6" s="1"/>
  <c r="P383" i="6"/>
  <c r="L383" i="6"/>
  <c r="Q383" i="6" s="1"/>
  <c r="P319" i="6"/>
  <c r="L319" i="6"/>
  <c r="Q319" i="6" s="1"/>
  <c r="P255" i="6"/>
  <c r="L255" i="6"/>
  <c r="Q255" i="6" s="1"/>
  <c r="P191" i="6"/>
  <c r="L191" i="6"/>
  <c r="Q191" i="6" s="1"/>
  <c r="P127" i="6"/>
  <c r="L127" i="6"/>
  <c r="Q127" i="6" s="1"/>
  <c r="P63" i="6"/>
  <c r="L63" i="6"/>
  <c r="Q63" i="6" s="1"/>
  <c r="M6080" i="6"/>
  <c r="N6080" i="6" s="1"/>
  <c r="M6016" i="6"/>
  <c r="N6016" i="6" s="1"/>
  <c r="M5952" i="6"/>
  <c r="N5952" i="6" s="1"/>
  <c r="M5888" i="6"/>
  <c r="N5888" i="6" s="1"/>
  <c r="M5824" i="6"/>
  <c r="N5824" i="6" s="1"/>
  <c r="M5760" i="6"/>
  <c r="N5760" i="6" s="1"/>
  <c r="M5696" i="6"/>
  <c r="N5696" i="6" s="1"/>
  <c r="M5632" i="6"/>
  <c r="N5632" i="6" s="1"/>
  <c r="M5568" i="6"/>
  <c r="N5568" i="6" s="1"/>
  <c r="M5504" i="6"/>
  <c r="N5504" i="6" s="1"/>
  <c r="M5440" i="6"/>
  <c r="N5440" i="6" s="1"/>
  <c r="M5376" i="6"/>
  <c r="N5376" i="6" s="1"/>
  <c r="M5312" i="6"/>
  <c r="N5312" i="6" s="1"/>
  <c r="M5248" i="6"/>
  <c r="N5248" i="6" s="1"/>
  <c r="M5184" i="6"/>
  <c r="N5184" i="6" s="1"/>
  <c r="M5120" i="6"/>
  <c r="N5120" i="6" s="1"/>
  <c r="M5056" i="6"/>
  <c r="N5056" i="6" s="1"/>
  <c r="M4992" i="6"/>
  <c r="N4992" i="6" s="1"/>
  <c r="M4928" i="6"/>
  <c r="N4928" i="6" s="1"/>
  <c r="M4864" i="6"/>
  <c r="N4864" i="6" s="1"/>
  <c r="M4800" i="6"/>
  <c r="N4800" i="6" s="1"/>
  <c r="M4736" i="6"/>
  <c r="N4736" i="6" s="1"/>
  <c r="M4672" i="6"/>
  <c r="N4672" i="6" s="1"/>
  <c r="M4608" i="6"/>
  <c r="N4608" i="6" s="1"/>
  <c r="M4544" i="6"/>
  <c r="N4544" i="6" s="1"/>
  <c r="M4480" i="6"/>
  <c r="N4480" i="6" s="1"/>
  <c r="M4416" i="6"/>
  <c r="N4416" i="6" s="1"/>
  <c r="M4352" i="6"/>
  <c r="N4352" i="6" s="1"/>
  <c r="M4288" i="6"/>
  <c r="N4288" i="6" s="1"/>
  <c r="M4224" i="6"/>
  <c r="N4224" i="6" s="1"/>
  <c r="M4160" i="6"/>
  <c r="N4160" i="6" s="1"/>
  <c r="M4096" i="6"/>
  <c r="N4096" i="6" s="1"/>
  <c r="M4032" i="6"/>
  <c r="N4032" i="6" s="1"/>
  <c r="M3968" i="6"/>
  <c r="N3968" i="6" s="1"/>
  <c r="M3904" i="6"/>
  <c r="N3904" i="6" s="1"/>
  <c r="M3840" i="6"/>
  <c r="N3840" i="6" s="1"/>
  <c r="M3776" i="6"/>
  <c r="N3776" i="6" s="1"/>
  <c r="M3712" i="6"/>
  <c r="N3712" i="6" s="1"/>
  <c r="M3648" i="6"/>
  <c r="N3648" i="6" s="1"/>
  <c r="M3584" i="6"/>
  <c r="N3584" i="6" s="1"/>
  <c r="M3520" i="6"/>
  <c r="N3520" i="6" s="1"/>
  <c r="M3456" i="6"/>
  <c r="N3456" i="6" s="1"/>
  <c r="M3392" i="6"/>
  <c r="N3392" i="6" s="1"/>
  <c r="M3328" i="6"/>
  <c r="N3328" i="6" s="1"/>
  <c r="M3263" i="6"/>
  <c r="N3263" i="6" s="1"/>
  <c r="M3190" i="6"/>
  <c r="N3190" i="6" s="1"/>
  <c r="M3112" i="6"/>
  <c r="N3112" i="6" s="1"/>
  <c r="M3000" i="6"/>
  <c r="N3000" i="6" s="1"/>
  <c r="M2828" i="6"/>
  <c r="N2828" i="6" s="1"/>
  <c r="M2658" i="6"/>
  <c r="N2658" i="6" s="1"/>
  <c r="M2458" i="6"/>
  <c r="N2458" i="6" s="1"/>
  <c r="M2202" i="6"/>
  <c r="N2202" i="6" s="1"/>
  <c r="M1946" i="6"/>
  <c r="N1946" i="6" s="1"/>
  <c r="M1610" i="6"/>
  <c r="N1610" i="6" s="1"/>
  <c r="M1098" i="6"/>
  <c r="N1098" i="6" s="1"/>
  <c r="M586" i="6"/>
  <c r="N586" i="6" s="1"/>
  <c r="M74" i="6"/>
  <c r="N74" i="6" s="1"/>
  <c r="P982" i="6"/>
  <c r="L982" i="6"/>
  <c r="Q982" i="6" s="1"/>
  <c r="P918" i="6"/>
  <c r="L918" i="6"/>
  <c r="Q918" i="6" s="1"/>
  <c r="P854" i="6"/>
  <c r="L854" i="6"/>
  <c r="Q854" i="6" s="1"/>
  <c r="P790" i="6"/>
  <c r="L790" i="6"/>
  <c r="Q790" i="6" s="1"/>
  <c r="P726" i="6"/>
  <c r="L726" i="6"/>
  <c r="Q726" i="6" s="1"/>
  <c r="P662" i="6"/>
  <c r="L662" i="6"/>
  <c r="Q662" i="6" s="1"/>
  <c r="P598" i="6"/>
  <c r="L598" i="6"/>
  <c r="Q598" i="6" s="1"/>
  <c r="P534" i="6"/>
  <c r="L534" i="6"/>
  <c r="Q534" i="6" s="1"/>
  <c r="P470" i="6"/>
  <c r="L470" i="6"/>
  <c r="Q470" i="6" s="1"/>
  <c r="P406" i="6"/>
  <c r="L406" i="6"/>
  <c r="Q406" i="6" s="1"/>
  <c r="P342" i="6"/>
  <c r="L342" i="6"/>
  <c r="Q342" i="6" s="1"/>
  <c r="P278" i="6"/>
  <c r="L278" i="6"/>
  <c r="Q278" i="6" s="1"/>
  <c r="P214" i="6"/>
  <c r="L214" i="6"/>
  <c r="Q214" i="6" s="1"/>
  <c r="P150" i="6"/>
  <c r="L150" i="6"/>
  <c r="Q150" i="6" s="1"/>
  <c r="P86" i="6"/>
  <c r="L86" i="6"/>
  <c r="Q86" i="6" s="1"/>
  <c r="P22" i="6"/>
  <c r="L22" i="6"/>
  <c r="Q22" i="6" s="1"/>
  <c r="M6039" i="6"/>
  <c r="N6039" i="6" s="1"/>
  <c r="M5975" i="6"/>
  <c r="N5975" i="6" s="1"/>
  <c r="M5911" i="6"/>
  <c r="N5911" i="6" s="1"/>
  <c r="M5847" i="6"/>
  <c r="N5847" i="6" s="1"/>
  <c r="M5783" i="6"/>
  <c r="N5783" i="6" s="1"/>
  <c r="M5719" i="6"/>
  <c r="N5719" i="6" s="1"/>
  <c r="M5655" i="6"/>
  <c r="N5655" i="6" s="1"/>
  <c r="M5591" i="6"/>
  <c r="N5591" i="6" s="1"/>
  <c r="M5527" i="6"/>
  <c r="N5527" i="6" s="1"/>
  <c r="M5463" i="6"/>
  <c r="N5463" i="6" s="1"/>
  <c r="M5399" i="6"/>
  <c r="N5399" i="6" s="1"/>
  <c r="M5335" i="6"/>
  <c r="N5335" i="6" s="1"/>
  <c r="M5271" i="6"/>
  <c r="N5271" i="6" s="1"/>
  <c r="M5207" i="6"/>
  <c r="N5207" i="6" s="1"/>
  <c r="M5143" i="6"/>
  <c r="N5143" i="6" s="1"/>
  <c r="M5079" i="6"/>
  <c r="N5079" i="6" s="1"/>
  <c r="M5015" i="6"/>
  <c r="N5015" i="6" s="1"/>
  <c r="M4951" i="6"/>
  <c r="N4951" i="6" s="1"/>
  <c r="M4887" i="6"/>
  <c r="N4887" i="6" s="1"/>
  <c r="M4823" i="6"/>
  <c r="N4823" i="6" s="1"/>
  <c r="M4759" i="6"/>
  <c r="N4759" i="6" s="1"/>
  <c r="M4695" i="6"/>
  <c r="N4695" i="6" s="1"/>
  <c r="M4631" i="6"/>
  <c r="N4631" i="6" s="1"/>
  <c r="M4567" i="6"/>
  <c r="N4567" i="6" s="1"/>
  <c r="M4503" i="6"/>
  <c r="N4503" i="6" s="1"/>
  <c r="M4439" i="6"/>
  <c r="N4439" i="6" s="1"/>
  <c r="M4375" i="6"/>
  <c r="N4375" i="6" s="1"/>
  <c r="M4311" i="6"/>
  <c r="N4311" i="6" s="1"/>
  <c r="M4247" i="6"/>
  <c r="N4247" i="6" s="1"/>
  <c r="M4183" i="6"/>
  <c r="N4183" i="6" s="1"/>
  <c r="M4119" i="6"/>
  <c r="N4119" i="6" s="1"/>
  <c r="M4055" i="6"/>
  <c r="N4055" i="6" s="1"/>
  <c r="M3991" i="6"/>
  <c r="N3991" i="6" s="1"/>
  <c r="M3927" i="6"/>
  <c r="N3927" i="6" s="1"/>
  <c r="M3863" i="6"/>
  <c r="N3863" i="6" s="1"/>
  <c r="M3799" i="6"/>
  <c r="N3799" i="6" s="1"/>
  <c r="M3735" i="6"/>
  <c r="N3735" i="6" s="1"/>
  <c r="M3671" i="6"/>
  <c r="N3671" i="6" s="1"/>
  <c r="M3607" i="6"/>
  <c r="N3607" i="6" s="1"/>
  <c r="M3543" i="6"/>
  <c r="N3543" i="6" s="1"/>
  <c r="M3479" i="6"/>
  <c r="N3479" i="6" s="1"/>
  <c r="M3415" i="6"/>
  <c r="N3415" i="6" s="1"/>
  <c r="M3351" i="6"/>
  <c r="N3351" i="6" s="1"/>
  <c r="M3287" i="6"/>
  <c r="N3287" i="6" s="1"/>
  <c r="M3216" i="6"/>
  <c r="N3216" i="6" s="1"/>
  <c r="M3143" i="6"/>
  <c r="N3143" i="6" s="1"/>
  <c r="M3052" i="6"/>
  <c r="N3052" i="6" s="1"/>
  <c r="M2890" i="6"/>
  <c r="N2890" i="6" s="1"/>
  <c r="M2720" i="6"/>
  <c r="N2720" i="6" s="1"/>
  <c r="M2548" i="6"/>
  <c r="N2548" i="6" s="1"/>
  <c r="M2296" i="6"/>
  <c r="N2296" i="6" s="1"/>
  <c r="M2040" i="6"/>
  <c r="N2040" i="6" s="1"/>
  <c r="M1784" i="6"/>
  <c r="N1784" i="6" s="1"/>
  <c r="M1282" i="6"/>
  <c r="N1282" i="6" s="1"/>
  <c r="M770" i="6"/>
  <c r="N770" i="6" s="1"/>
  <c r="M258" i="6"/>
  <c r="N258" i="6" s="1"/>
  <c r="P1469" i="6"/>
  <c r="L1469" i="6"/>
  <c r="Q1469" i="6" s="1"/>
  <c r="P1405" i="6"/>
  <c r="L1405" i="6"/>
  <c r="Q1405" i="6" s="1"/>
  <c r="P1341" i="6"/>
  <c r="L1341" i="6"/>
  <c r="Q1341" i="6" s="1"/>
  <c r="P1277" i="6"/>
  <c r="L1277" i="6"/>
  <c r="Q1277" i="6" s="1"/>
  <c r="P1213" i="6"/>
  <c r="L1213" i="6"/>
  <c r="Q1213" i="6" s="1"/>
  <c r="P1149" i="6"/>
  <c r="L1149" i="6"/>
  <c r="Q1149" i="6" s="1"/>
  <c r="P1085" i="6"/>
  <c r="L1085" i="6"/>
  <c r="Q1085" i="6" s="1"/>
  <c r="P1021" i="6"/>
  <c r="L1021" i="6"/>
  <c r="Q1021" i="6" s="1"/>
  <c r="P957" i="6"/>
  <c r="L957" i="6"/>
  <c r="Q957" i="6" s="1"/>
  <c r="P893" i="6"/>
  <c r="L893" i="6"/>
  <c r="Q893" i="6" s="1"/>
  <c r="P829" i="6"/>
  <c r="L829" i="6"/>
  <c r="Q829" i="6" s="1"/>
  <c r="P765" i="6"/>
  <c r="L765" i="6"/>
  <c r="Q765" i="6" s="1"/>
  <c r="P701" i="6"/>
  <c r="L701" i="6"/>
  <c r="Q701" i="6" s="1"/>
  <c r="P637" i="6"/>
  <c r="L637" i="6"/>
  <c r="Q637" i="6" s="1"/>
  <c r="P573" i="6"/>
  <c r="L573" i="6"/>
  <c r="Q573" i="6" s="1"/>
  <c r="P509" i="6"/>
  <c r="L509" i="6"/>
  <c r="Q509" i="6" s="1"/>
  <c r="P445" i="6"/>
  <c r="L445" i="6"/>
  <c r="Q445" i="6" s="1"/>
  <c r="P381" i="6"/>
  <c r="L381" i="6"/>
  <c r="Q381" i="6" s="1"/>
  <c r="P317" i="6"/>
  <c r="L317" i="6"/>
  <c r="Q317" i="6" s="1"/>
  <c r="P253" i="6"/>
  <c r="L253" i="6"/>
  <c r="Q253" i="6" s="1"/>
  <c r="P189" i="6"/>
  <c r="L189" i="6"/>
  <c r="Q189" i="6" s="1"/>
  <c r="P125" i="6"/>
  <c r="L125" i="6"/>
  <c r="Q125" i="6" s="1"/>
  <c r="P61" i="6"/>
  <c r="L61" i="6"/>
  <c r="Q61" i="6" s="1"/>
  <c r="M6078" i="6"/>
  <c r="N6078" i="6" s="1"/>
  <c r="M6014" i="6"/>
  <c r="N6014" i="6" s="1"/>
  <c r="M5950" i="6"/>
  <c r="N5950" i="6" s="1"/>
  <c r="M5886" i="6"/>
  <c r="N5886" i="6" s="1"/>
  <c r="M5822" i="6"/>
  <c r="N5822" i="6" s="1"/>
  <c r="M5758" i="6"/>
  <c r="N5758" i="6" s="1"/>
  <c r="M5694" i="6"/>
  <c r="N5694" i="6" s="1"/>
  <c r="M5630" i="6"/>
  <c r="N5630" i="6" s="1"/>
  <c r="M5566" i="6"/>
  <c r="N5566" i="6" s="1"/>
  <c r="P706" i="6"/>
  <c r="L706" i="6"/>
  <c r="Q706" i="6" s="1"/>
  <c r="P642" i="6"/>
  <c r="L642" i="6"/>
  <c r="Q642" i="6" s="1"/>
  <c r="P578" i="6"/>
  <c r="L578" i="6"/>
  <c r="Q578" i="6" s="1"/>
  <c r="P514" i="6"/>
  <c r="L514" i="6"/>
  <c r="Q514" i="6" s="1"/>
  <c r="P450" i="6"/>
  <c r="L450" i="6"/>
  <c r="Q450" i="6" s="1"/>
  <c r="P386" i="6"/>
  <c r="L386" i="6"/>
  <c r="Q386" i="6" s="1"/>
  <c r="P322" i="6"/>
  <c r="L322" i="6"/>
  <c r="Q322" i="6" s="1"/>
  <c r="P258" i="6"/>
  <c r="L258" i="6"/>
  <c r="Q258" i="6" s="1"/>
  <c r="P194" i="6"/>
  <c r="L194" i="6"/>
  <c r="Q194" i="6" s="1"/>
  <c r="P130" i="6"/>
  <c r="L130" i="6"/>
  <c r="Q130" i="6" s="1"/>
  <c r="P66" i="6"/>
  <c r="L66" i="6"/>
  <c r="Q66" i="6" s="1"/>
  <c r="M6083" i="6"/>
  <c r="N6083" i="6" s="1"/>
  <c r="M6019" i="6"/>
  <c r="N6019" i="6" s="1"/>
  <c r="M5955" i="6"/>
  <c r="N5955" i="6" s="1"/>
  <c r="M5891" i="6"/>
  <c r="N5891" i="6" s="1"/>
  <c r="M5827" i="6"/>
  <c r="N5827" i="6" s="1"/>
  <c r="M5763" i="6"/>
  <c r="N5763" i="6" s="1"/>
  <c r="M5699" i="6"/>
  <c r="N5699" i="6" s="1"/>
  <c r="M5635" i="6"/>
  <c r="N5635" i="6" s="1"/>
  <c r="M5571" i="6"/>
  <c r="N5571" i="6" s="1"/>
  <c r="M5507" i="6"/>
  <c r="N5507" i="6" s="1"/>
  <c r="M5443" i="6"/>
  <c r="N5443" i="6" s="1"/>
  <c r="M5379" i="6"/>
  <c r="N5379" i="6" s="1"/>
  <c r="M5315" i="6"/>
  <c r="N5315" i="6" s="1"/>
  <c r="M5251" i="6"/>
  <c r="N5251" i="6" s="1"/>
  <c r="M5187" i="6"/>
  <c r="N5187" i="6" s="1"/>
  <c r="M5123" i="6"/>
  <c r="N5123" i="6" s="1"/>
  <c r="M5059" i="6"/>
  <c r="N5059" i="6" s="1"/>
  <c r="M4995" i="6"/>
  <c r="N4995" i="6" s="1"/>
  <c r="M4931" i="6"/>
  <c r="N4931" i="6" s="1"/>
  <c r="M4867" i="6"/>
  <c r="N4867" i="6" s="1"/>
  <c r="M4803" i="6"/>
  <c r="N4803" i="6" s="1"/>
  <c r="M4739" i="6"/>
  <c r="N4739" i="6" s="1"/>
  <c r="M4675" i="6"/>
  <c r="N4675" i="6" s="1"/>
  <c r="M4611" i="6"/>
  <c r="N4611" i="6" s="1"/>
  <c r="M4547" i="6"/>
  <c r="N4547" i="6" s="1"/>
  <c r="M4483" i="6"/>
  <c r="N4483" i="6" s="1"/>
  <c r="M4419" i="6"/>
  <c r="N4419" i="6" s="1"/>
  <c r="M4355" i="6"/>
  <c r="N4355" i="6" s="1"/>
  <c r="M4291" i="6"/>
  <c r="N4291" i="6" s="1"/>
  <c r="M4227" i="6"/>
  <c r="N4227" i="6" s="1"/>
  <c r="M4163" i="6"/>
  <c r="N4163" i="6" s="1"/>
  <c r="M4099" i="6"/>
  <c r="N4099" i="6" s="1"/>
  <c r="M4035" i="6"/>
  <c r="N4035" i="6" s="1"/>
  <c r="M3971" i="6"/>
  <c r="N3971" i="6" s="1"/>
  <c r="M3907" i="6"/>
  <c r="N3907" i="6" s="1"/>
  <c r="M3843" i="6"/>
  <c r="N3843" i="6" s="1"/>
  <c r="M3779" i="6"/>
  <c r="N3779" i="6" s="1"/>
  <c r="M3715" i="6"/>
  <c r="N3715" i="6" s="1"/>
  <c r="M3651" i="6"/>
  <c r="N3651" i="6" s="1"/>
  <c r="M3587" i="6"/>
  <c r="N3587" i="6" s="1"/>
  <c r="M3523" i="6"/>
  <c r="N3523" i="6" s="1"/>
  <c r="M3459" i="6"/>
  <c r="N3459" i="6" s="1"/>
  <c r="M3395" i="6"/>
  <c r="N3395" i="6" s="1"/>
  <c r="M3331" i="6"/>
  <c r="N3331" i="6" s="1"/>
  <c r="M3266" i="6"/>
  <c r="N3266" i="6" s="1"/>
  <c r="M3193" i="6"/>
  <c r="N3193" i="6" s="1"/>
  <c r="M3115" i="6"/>
  <c r="N3115" i="6" s="1"/>
  <c r="M3008" i="6"/>
  <c r="N3008" i="6" s="1"/>
  <c r="M2836" i="6"/>
  <c r="N2836" i="6" s="1"/>
  <c r="M2666" i="6"/>
  <c r="N2666" i="6" s="1"/>
  <c r="M2472" i="6"/>
  <c r="N2472" i="6" s="1"/>
  <c r="M2216" i="6"/>
  <c r="N2216" i="6" s="1"/>
  <c r="M1960" i="6"/>
  <c r="N1960" i="6" s="1"/>
  <c r="M1634" i="6"/>
  <c r="N1634" i="6" s="1"/>
  <c r="M1122" i="6"/>
  <c r="N1122" i="6" s="1"/>
  <c r="M610" i="6"/>
  <c r="N610" i="6" s="1"/>
  <c r="M98" i="6"/>
  <c r="N98" i="6" s="1"/>
  <c r="P585" i="6"/>
  <c r="L585" i="6"/>
  <c r="Q585" i="6" s="1"/>
  <c r="P521" i="6"/>
  <c r="L521" i="6"/>
  <c r="Q521" i="6" s="1"/>
  <c r="P457" i="6"/>
  <c r="L457" i="6"/>
  <c r="Q457" i="6" s="1"/>
  <c r="P393" i="6"/>
  <c r="L393" i="6"/>
  <c r="Q393" i="6" s="1"/>
  <c r="P329" i="6"/>
  <c r="L329" i="6"/>
  <c r="Q329" i="6" s="1"/>
  <c r="P265" i="6"/>
  <c r="L265" i="6"/>
  <c r="Q265" i="6" s="1"/>
  <c r="P201" i="6"/>
  <c r="L201" i="6"/>
  <c r="Q201" i="6" s="1"/>
  <c r="P137" i="6"/>
  <c r="L137" i="6"/>
  <c r="Q137" i="6" s="1"/>
  <c r="P73" i="6"/>
  <c r="L73" i="6"/>
  <c r="Q73" i="6" s="1"/>
  <c r="M8" i="6"/>
  <c r="N8" i="6" s="1"/>
  <c r="M6026" i="6"/>
  <c r="N6026" i="6" s="1"/>
  <c r="M5962" i="6"/>
  <c r="N5962" i="6" s="1"/>
  <c r="M5898" i="6"/>
  <c r="N5898" i="6" s="1"/>
  <c r="M5834" i="6"/>
  <c r="N5834" i="6" s="1"/>
  <c r="M5770" i="6"/>
  <c r="N5770" i="6" s="1"/>
  <c r="M5706" i="6"/>
  <c r="N5706" i="6" s="1"/>
  <c r="M5642" i="6"/>
  <c r="N5642" i="6" s="1"/>
  <c r="M5578" i="6"/>
  <c r="N5578" i="6" s="1"/>
  <c r="M5514" i="6"/>
  <c r="N5514" i="6" s="1"/>
  <c r="M5450" i="6"/>
  <c r="N5450" i="6" s="1"/>
  <c r="M5386" i="6"/>
  <c r="N5386" i="6" s="1"/>
  <c r="M5322" i="6"/>
  <c r="N5322" i="6" s="1"/>
  <c r="M5258" i="6"/>
  <c r="N5258" i="6" s="1"/>
  <c r="M5194" i="6"/>
  <c r="N5194" i="6" s="1"/>
  <c r="M5130" i="6"/>
  <c r="N5130" i="6" s="1"/>
  <c r="M5066" i="6"/>
  <c r="N5066" i="6" s="1"/>
  <c r="M5002" i="6"/>
  <c r="N5002" i="6" s="1"/>
  <c r="M4938" i="6"/>
  <c r="N4938" i="6" s="1"/>
  <c r="M4874" i="6"/>
  <c r="N4874" i="6" s="1"/>
  <c r="M4810" i="6"/>
  <c r="N4810" i="6" s="1"/>
  <c r="M4746" i="6"/>
  <c r="N4746" i="6" s="1"/>
  <c r="M4682" i="6"/>
  <c r="N4682" i="6" s="1"/>
  <c r="M4618" i="6"/>
  <c r="N4618" i="6" s="1"/>
  <c r="M4554" i="6"/>
  <c r="N4554" i="6" s="1"/>
  <c r="M4490" i="6"/>
  <c r="N4490" i="6" s="1"/>
  <c r="M4426" i="6"/>
  <c r="N4426" i="6" s="1"/>
  <c r="M4362" i="6"/>
  <c r="N4362" i="6" s="1"/>
  <c r="M4298" i="6"/>
  <c r="N4298" i="6" s="1"/>
  <c r="M4234" i="6"/>
  <c r="N4234" i="6" s="1"/>
  <c r="M4170" i="6"/>
  <c r="N4170" i="6" s="1"/>
  <c r="M4106" i="6"/>
  <c r="N4106" i="6" s="1"/>
  <c r="M4042" i="6"/>
  <c r="N4042" i="6" s="1"/>
  <c r="M3978" i="6"/>
  <c r="N3978" i="6" s="1"/>
  <c r="M3914" i="6"/>
  <c r="N3914" i="6" s="1"/>
  <c r="M3850" i="6"/>
  <c r="N3850" i="6" s="1"/>
  <c r="M3786" i="6"/>
  <c r="N3786" i="6" s="1"/>
  <c r="M3722" i="6"/>
  <c r="N3722" i="6" s="1"/>
  <c r="M3658" i="6"/>
  <c r="N3658" i="6" s="1"/>
  <c r="M3594" i="6"/>
  <c r="N3594" i="6" s="1"/>
  <c r="M3530" i="6"/>
  <c r="N3530" i="6" s="1"/>
  <c r="M3466" i="6"/>
  <c r="N3466" i="6" s="1"/>
  <c r="M3402" i="6"/>
  <c r="N3402" i="6" s="1"/>
  <c r="M3338" i="6"/>
  <c r="N3338" i="6" s="1"/>
  <c r="M3274" i="6"/>
  <c r="N3274" i="6" s="1"/>
  <c r="M3201" i="6"/>
  <c r="N3201" i="6" s="1"/>
  <c r="M3124" i="6"/>
  <c r="N3124" i="6" s="1"/>
  <c r="M3026" i="6"/>
  <c r="N3026" i="6" s="1"/>
  <c r="M2856" i="6"/>
  <c r="N2856" i="6" s="1"/>
  <c r="M2684" i="6"/>
  <c r="N2684" i="6" s="1"/>
  <c r="M2498" i="6"/>
  <c r="N2498" i="6" s="1"/>
  <c r="M2242" i="6"/>
  <c r="N2242" i="6" s="1"/>
  <c r="M1986" i="6"/>
  <c r="N1986" i="6" s="1"/>
  <c r="M1690" i="6"/>
  <c r="N1690" i="6" s="1"/>
  <c r="M1178" i="6"/>
  <c r="N1178" i="6" s="1"/>
  <c r="M666" i="6"/>
  <c r="N666" i="6" s="1"/>
  <c r="M154" i="6"/>
  <c r="N154" i="6" s="1"/>
  <c r="P1696" i="6"/>
  <c r="L1696" i="6"/>
  <c r="Q1696" i="6" s="1"/>
  <c r="P1632" i="6"/>
  <c r="L1632" i="6"/>
  <c r="Q1632" i="6" s="1"/>
  <c r="P1568" i="6"/>
  <c r="L1568" i="6"/>
  <c r="Q1568" i="6" s="1"/>
  <c r="P1504" i="6"/>
  <c r="L1504" i="6"/>
  <c r="Q1504" i="6" s="1"/>
  <c r="P1440" i="6"/>
  <c r="L1440" i="6"/>
  <c r="Q1440" i="6" s="1"/>
  <c r="P1376" i="6"/>
  <c r="L1376" i="6"/>
  <c r="Q1376" i="6" s="1"/>
  <c r="P1312" i="6"/>
  <c r="L1312" i="6"/>
  <c r="Q1312" i="6" s="1"/>
  <c r="P1248" i="6"/>
  <c r="L1248" i="6"/>
  <c r="Q1248" i="6" s="1"/>
  <c r="P1184" i="6"/>
  <c r="L1184" i="6"/>
  <c r="Q1184" i="6" s="1"/>
  <c r="P1120" i="6"/>
  <c r="L1120" i="6"/>
  <c r="Q1120" i="6" s="1"/>
  <c r="P1056" i="6"/>
  <c r="L1056" i="6"/>
  <c r="Q1056" i="6" s="1"/>
  <c r="P992" i="6"/>
  <c r="L992" i="6"/>
  <c r="Q992" i="6" s="1"/>
  <c r="P928" i="6"/>
  <c r="L928" i="6"/>
  <c r="Q928" i="6" s="1"/>
  <c r="P864" i="6"/>
  <c r="L864" i="6"/>
  <c r="Q864" i="6" s="1"/>
  <c r="P800" i="6"/>
  <c r="L800" i="6"/>
  <c r="Q800" i="6" s="1"/>
  <c r="P736" i="6"/>
  <c r="L736" i="6"/>
  <c r="Q736" i="6" s="1"/>
  <c r="P672" i="6"/>
  <c r="L672" i="6"/>
  <c r="Q672" i="6" s="1"/>
  <c r="P608" i="6"/>
  <c r="L608" i="6"/>
  <c r="Q608" i="6" s="1"/>
  <c r="P544" i="6"/>
  <c r="L544" i="6"/>
  <c r="Q544" i="6" s="1"/>
  <c r="P480" i="6"/>
  <c r="L480" i="6"/>
  <c r="Q480" i="6" s="1"/>
  <c r="P416" i="6"/>
  <c r="L416" i="6"/>
  <c r="Q416" i="6" s="1"/>
  <c r="P352" i="6"/>
  <c r="L352" i="6"/>
  <c r="Q352" i="6" s="1"/>
  <c r="P288" i="6"/>
  <c r="L288" i="6"/>
  <c r="Q288" i="6" s="1"/>
  <c r="P224" i="6"/>
  <c r="L224" i="6"/>
  <c r="Q224" i="6" s="1"/>
  <c r="P160" i="6"/>
  <c r="L160" i="6"/>
  <c r="Q160" i="6" s="1"/>
  <c r="P96" i="6"/>
  <c r="L96" i="6"/>
  <c r="Q96" i="6" s="1"/>
  <c r="P32" i="6"/>
  <c r="L32" i="6"/>
  <c r="Q32" i="6" s="1"/>
  <c r="M6049" i="6"/>
  <c r="N6049" i="6" s="1"/>
  <c r="M5985" i="6"/>
  <c r="N5985" i="6" s="1"/>
  <c r="M5921" i="6"/>
  <c r="N5921" i="6" s="1"/>
  <c r="M5857" i="6"/>
  <c r="N5857" i="6" s="1"/>
  <c r="M5793" i="6"/>
  <c r="N5793" i="6" s="1"/>
  <c r="M5729" i="6"/>
  <c r="N5729" i="6" s="1"/>
  <c r="M5665" i="6"/>
  <c r="N5665" i="6" s="1"/>
  <c r="M5601" i="6"/>
  <c r="N5601" i="6" s="1"/>
  <c r="M5537" i="6"/>
  <c r="N5537" i="6" s="1"/>
  <c r="M5473" i="6"/>
  <c r="N5473" i="6" s="1"/>
  <c r="M5409" i="6"/>
  <c r="N5409" i="6" s="1"/>
  <c r="M5345" i="6"/>
  <c r="N5345" i="6" s="1"/>
  <c r="M5281" i="6"/>
  <c r="N5281" i="6" s="1"/>
  <c r="M5217" i="6"/>
  <c r="N5217" i="6" s="1"/>
  <c r="M5153" i="6"/>
  <c r="N5153" i="6" s="1"/>
  <c r="M5089" i="6"/>
  <c r="N5089" i="6" s="1"/>
  <c r="M5025" i="6"/>
  <c r="N5025" i="6" s="1"/>
  <c r="M4961" i="6"/>
  <c r="N4961" i="6" s="1"/>
  <c r="M4897" i="6"/>
  <c r="N4897" i="6" s="1"/>
  <c r="M4833" i="6"/>
  <c r="N4833" i="6" s="1"/>
  <c r="M4769" i="6"/>
  <c r="N4769" i="6" s="1"/>
  <c r="M4705" i="6"/>
  <c r="N4705" i="6" s="1"/>
  <c r="M4641" i="6"/>
  <c r="N4641" i="6" s="1"/>
  <c r="M4577" i="6"/>
  <c r="N4577" i="6" s="1"/>
  <c r="M4513" i="6"/>
  <c r="N4513" i="6" s="1"/>
  <c r="M4449" i="6"/>
  <c r="N4449" i="6" s="1"/>
  <c r="M4385" i="6"/>
  <c r="N4385" i="6" s="1"/>
  <c r="M4321" i="6"/>
  <c r="N4321" i="6" s="1"/>
  <c r="M4257" i="6"/>
  <c r="N4257" i="6" s="1"/>
  <c r="M4193" i="6"/>
  <c r="N4193" i="6" s="1"/>
  <c r="M4129" i="6"/>
  <c r="N4129" i="6" s="1"/>
  <c r="M4065" i="6"/>
  <c r="N4065" i="6" s="1"/>
  <c r="M4001" i="6"/>
  <c r="N4001" i="6" s="1"/>
  <c r="M3937" i="6"/>
  <c r="N3937" i="6" s="1"/>
  <c r="M3873" i="6"/>
  <c r="N3873" i="6" s="1"/>
  <c r="M3809" i="6"/>
  <c r="N3809" i="6" s="1"/>
  <c r="M3745" i="6"/>
  <c r="N3745" i="6" s="1"/>
  <c r="M3681" i="6"/>
  <c r="N3681" i="6" s="1"/>
  <c r="M3617" i="6"/>
  <c r="N3617" i="6" s="1"/>
  <c r="M3553" i="6"/>
  <c r="N3553" i="6" s="1"/>
  <c r="M3489" i="6"/>
  <c r="N3489" i="6" s="1"/>
  <c r="M3425" i="6"/>
  <c r="N3425" i="6" s="1"/>
  <c r="M3361" i="6"/>
  <c r="N3361" i="6" s="1"/>
  <c r="M3297" i="6"/>
  <c r="N3297" i="6" s="1"/>
  <c r="M3227" i="6"/>
  <c r="N3227" i="6" s="1"/>
  <c r="M3154" i="6"/>
  <c r="N3154" i="6" s="1"/>
  <c r="M3071" i="6"/>
  <c r="N3071" i="6" s="1"/>
  <c r="M2916" i="6"/>
  <c r="N2916" i="6" s="1"/>
  <c r="M2746" i="6"/>
  <c r="N2746" i="6" s="1"/>
  <c r="M2576" i="6"/>
  <c r="N2576" i="6" s="1"/>
  <c r="M2336" i="6"/>
  <c r="N2336" i="6" s="1"/>
  <c r="M2080" i="6"/>
  <c r="N2080" i="6" s="1"/>
  <c r="M1824" i="6"/>
  <c r="N1824" i="6" s="1"/>
  <c r="M1362" i="6"/>
  <c r="N1362" i="6" s="1"/>
  <c r="M850" i="6"/>
  <c r="N850" i="6" s="1"/>
  <c r="M338" i="6"/>
  <c r="N338" i="6" s="1"/>
  <c r="P1719" i="6"/>
  <c r="L1719" i="6"/>
  <c r="Q1719" i="6" s="1"/>
  <c r="P1655" i="6"/>
  <c r="L1655" i="6"/>
  <c r="Q1655" i="6" s="1"/>
  <c r="P1591" i="6"/>
  <c r="L1591" i="6"/>
  <c r="Q1591" i="6" s="1"/>
  <c r="P1527" i="6"/>
  <c r="L1527" i="6"/>
  <c r="Q1527" i="6" s="1"/>
  <c r="P1463" i="6"/>
  <c r="L1463" i="6"/>
  <c r="Q1463" i="6" s="1"/>
  <c r="P1399" i="6"/>
  <c r="L1399" i="6"/>
  <c r="Q1399" i="6" s="1"/>
  <c r="P1335" i="6"/>
  <c r="L1335" i="6"/>
  <c r="Q1335" i="6" s="1"/>
  <c r="P1271" i="6"/>
  <c r="L1271" i="6"/>
  <c r="Q1271" i="6" s="1"/>
  <c r="P1207" i="6"/>
  <c r="L1207" i="6"/>
  <c r="Q1207" i="6" s="1"/>
  <c r="P1143" i="6"/>
  <c r="L1143" i="6"/>
  <c r="Q1143" i="6" s="1"/>
  <c r="P1079" i="6"/>
  <c r="L1079" i="6"/>
  <c r="Q1079" i="6" s="1"/>
  <c r="P1015" i="6"/>
  <c r="L1015" i="6"/>
  <c r="Q1015" i="6" s="1"/>
  <c r="P951" i="6"/>
  <c r="L951" i="6"/>
  <c r="Q951" i="6" s="1"/>
  <c r="P887" i="6"/>
  <c r="L887" i="6"/>
  <c r="Q887" i="6" s="1"/>
  <c r="P823" i="6"/>
  <c r="L823" i="6"/>
  <c r="Q823" i="6" s="1"/>
  <c r="P759" i="6"/>
  <c r="L759" i="6"/>
  <c r="Q759" i="6" s="1"/>
  <c r="P695" i="6"/>
  <c r="L695" i="6"/>
  <c r="Q695" i="6" s="1"/>
  <c r="P631" i="6"/>
  <c r="L631" i="6"/>
  <c r="Q631" i="6" s="1"/>
  <c r="P567" i="6"/>
  <c r="L567" i="6"/>
  <c r="Q567" i="6" s="1"/>
  <c r="P503" i="6"/>
  <c r="L503" i="6"/>
  <c r="Q503" i="6" s="1"/>
  <c r="P439" i="6"/>
  <c r="L439" i="6"/>
  <c r="Q439" i="6" s="1"/>
  <c r="P375" i="6"/>
  <c r="L375" i="6"/>
  <c r="Q375" i="6" s="1"/>
  <c r="P311" i="6"/>
  <c r="L311" i="6"/>
  <c r="Q311" i="6" s="1"/>
  <c r="P247" i="6"/>
  <c r="L247" i="6"/>
  <c r="Q247" i="6" s="1"/>
  <c r="P183" i="6"/>
  <c r="L183" i="6"/>
  <c r="Q183" i="6" s="1"/>
  <c r="P119" i="6"/>
  <c r="L119" i="6"/>
  <c r="Q119" i="6" s="1"/>
  <c r="P55" i="6"/>
  <c r="L55" i="6"/>
  <c r="Q55" i="6" s="1"/>
  <c r="M6072" i="6"/>
  <c r="N6072" i="6" s="1"/>
  <c r="M6008" i="6"/>
  <c r="N6008" i="6" s="1"/>
  <c r="M5944" i="6"/>
  <c r="N5944" i="6" s="1"/>
  <c r="M5880" i="6"/>
  <c r="N5880" i="6" s="1"/>
  <c r="M5816" i="6"/>
  <c r="N5816" i="6" s="1"/>
  <c r="M5752" i="6"/>
  <c r="N5752" i="6" s="1"/>
  <c r="M5688" i="6"/>
  <c r="N5688" i="6" s="1"/>
  <c r="M5624" i="6"/>
  <c r="N5624" i="6" s="1"/>
  <c r="M5560" i="6"/>
  <c r="N5560" i="6" s="1"/>
  <c r="M5496" i="6"/>
  <c r="N5496" i="6" s="1"/>
  <c r="M5432" i="6"/>
  <c r="N5432" i="6" s="1"/>
  <c r="M5368" i="6"/>
  <c r="N5368" i="6" s="1"/>
  <c r="M5304" i="6"/>
  <c r="N5304" i="6" s="1"/>
  <c r="M5240" i="6"/>
  <c r="N5240" i="6" s="1"/>
  <c r="M5176" i="6"/>
  <c r="N5176" i="6" s="1"/>
  <c r="M5112" i="6"/>
  <c r="N5112" i="6" s="1"/>
  <c r="M5048" i="6"/>
  <c r="N5048" i="6" s="1"/>
  <c r="M4984" i="6"/>
  <c r="N4984" i="6" s="1"/>
  <c r="M4920" i="6"/>
  <c r="N4920" i="6" s="1"/>
  <c r="M4856" i="6"/>
  <c r="N4856" i="6" s="1"/>
  <c r="M4792" i="6"/>
  <c r="N4792" i="6" s="1"/>
  <c r="M4728" i="6"/>
  <c r="N4728" i="6" s="1"/>
  <c r="M4664" i="6"/>
  <c r="N4664" i="6" s="1"/>
  <c r="M4600" i="6"/>
  <c r="N4600" i="6" s="1"/>
  <c r="M4536" i="6"/>
  <c r="N4536" i="6" s="1"/>
  <c r="M4472" i="6"/>
  <c r="N4472" i="6" s="1"/>
  <c r="M4408" i="6"/>
  <c r="N4408" i="6" s="1"/>
  <c r="M4344" i="6"/>
  <c r="N4344" i="6" s="1"/>
  <c r="M4280" i="6"/>
  <c r="N4280" i="6" s="1"/>
  <c r="M4216" i="6"/>
  <c r="N4216" i="6" s="1"/>
  <c r="M4152" i="6"/>
  <c r="N4152" i="6" s="1"/>
  <c r="M4088" i="6"/>
  <c r="N4088" i="6" s="1"/>
  <c r="M4024" i="6"/>
  <c r="N4024" i="6" s="1"/>
  <c r="M3960" i="6"/>
  <c r="N3960" i="6" s="1"/>
  <c r="M3896" i="6"/>
  <c r="N3896" i="6" s="1"/>
  <c r="M3832" i="6"/>
  <c r="N3832" i="6" s="1"/>
  <c r="M3768" i="6"/>
  <c r="N3768" i="6" s="1"/>
  <c r="M3704" i="6"/>
  <c r="N3704" i="6" s="1"/>
  <c r="M3640" i="6"/>
  <c r="N3640" i="6" s="1"/>
  <c r="M3576" i="6"/>
  <c r="N3576" i="6" s="1"/>
  <c r="M3512" i="6"/>
  <c r="N3512" i="6" s="1"/>
  <c r="M3448" i="6"/>
  <c r="N3448" i="6" s="1"/>
  <c r="M3384" i="6"/>
  <c r="N3384" i="6" s="1"/>
  <c r="M3320" i="6"/>
  <c r="N3320" i="6" s="1"/>
  <c r="M3254" i="6"/>
  <c r="N3254" i="6" s="1"/>
  <c r="M3180" i="6"/>
  <c r="N3180" i="6" s="1"/>
  <c r="M3100" i="6"/>
  <c r="N3100" i="6" s="1"/>
  <c r="M2978" i="6"/>
  <c r="N2978" i="6" s="1"/>
  <c r="M2808" i="6"/>
  <c r="N2808" i="6" s="1"/>
  <c r="M2636" i="6"/>
  <c r="N2636" i="6" s="1"/>
  <c r="M2426" i="6"/>
  <c r="N2426" i="6" s="1"/>
  <c r="M2170" i="6"/>
  <c r="N2170" i="6" s="1"/>
  <c r="M1914" i="6"/>
  <c r="N1914" i="6" s="1"/>
  <c r="M1546" i="6"/>
  <c r="N1546" i="6" s="1"/>
  <c r="M1034" i="6"/>
  <c r="N1034" i="6" s="1"/>
  <c r="M522" i="6"/>
  <c r="N522" i="6" s="1"/>
  <c r="M10" i="6"/>
  <c r="N10" i="6" s="1"/>
  <c r="P974" i="6"/>
  <c r="L974" i="6"/>
  <c r="Q974" i="6" s="1"/>
  <c r="P910" i="6"/>
  <c r="L910" i="6"/>
  <c r="Q910" i="6" s="1"/>
  <c r="P846" i="6"/>
  <c r="L846" i="6"/>
  <c r="Q846" i="6" s="1"/>
  <c r="P782" i="6"/>
  <c r="L782" i="6"/>
  <c r="Q782" i="6" s="1"/>
  <c r="P718" i="6"/>
  <c r="L718" i="6"/>
  <c r="Q718" i="6" s="1"/>
  <c r="P654" i="6"/>
  <c r="L654" i="6"/>
  <c r="Q654" i="6" s="1"/>
  <c r="P590" i="6"/>
  <c r="L590" i="6"/>
  <c r="Q590" i="6" s="1"/>
  <c r="P526" i="6"/>
  <c r="L526" i="6"/>
  <c r="Q526" i="6" s="1"/>
  <c r="P462" i="6"/>
  <c r="L462" i="6"/>
  <c r="Q462" i="6" s="1"/>
  <c r="P398" i="6"/>
  <c r="L398" i="6"/>
  <c r="Q398" i="6" s="1"/>
  <c r="P334" i="6"/>
  <c r="L334" i="6"/>
  <c r="Q334" i="6" s="1"/>
  <c r="P270" i="6"/>
  <c r="L270" i="6"/>
  <c r="Q270" i="6" s="1"/>
  <c r="P206" i="6"/>
  <c r="L206" i="6"/>
  <c r="Q206" i="6" s="1"/>
  <c r="P142" i="6"/>
  <c r="L142" i="6"/>
  <c r="Q142" i="6" s="1"/>
  <c r="P78" i="6"/>
  <c r="L78" i="6"/>
  <c r="Q78" i="6" s="1"/>
  <c r="P14" i="6"/>
  <c r="L14" i="6"/>
  <c r="Q14" i="6" s="1"/>
  <c r="M6031" i="6"/>
  <c r="N6031" i="6" s="1"/>
  <c r="M5967" i="6"/>
  <c r="N5967" i="6" s="1"/>
  <c r="M5903" i="6"/>
  <c r="N5903" i="6" s="1"/>
  <c r="M5839" i="6"/>
  <c r="N5839" i="6" s="1"/>
  <c r="M5775" i="6"/>
  <c r="N5775" i="6" s="1"/>
  <c r="M5711" i="6"/>
  <c r="N5711" i="6" s="1"/>
  <c r="M5647" i="6"/>
  <c r="N5647" i="6" s="1"/>
  <c r="M5583" i="6"/>
  <c r="N5583" i="6" s="1"/>
  <c r="M5519" i="6"/>
  <c r="N5519" i="6" s="1"/>
  <c r="M5455" i="6"/>
  <c r="N5455" i="6" s="1"/>
  <c r="M5391" i="6"/>
  <c r="N5391" i="6" s="1"/>
  <c r="M5327" i="6"/>
  <c r="N5327" i="6" s="1"/>
  <c r="M5263" i="6"/>
  <c r="N5263" i="6" s="1"/>
  <c r="M5199" i="6"/>
  <c r="N5199" i="6" s="1"/>
  <c r="M5135" i="6"/>
  <c r="N5135" i="6" s="1"/>
  <c r="M5071" i="6"/>
  <c r="N5071" i="6" s="1"/>
  <c r="M5007" i="6"/>
  <c r="N5007" i="6" s="1"/>
  <c r="M4943" i="6"/>
  <c r="N4943" i="6" s="1"/>
  <c r="M4879" i="6"/>
  <c r="N4879" i="6" s="1"/>
  <c r="M4815" i="6"/>
  <c r="N4815" i="6" s="1"/>
  <c r="M4751" i="6"/>
  <c r="N4751" i="6" s="1"/>
  <c r="M4687" i="6"/>
  <c r="N4687" i="6" s="1"/>
  <c r="M4623" i="6"/>
  <c r="N4623" i="6" s="1"/>
  <c r="M4559" i="6"/>
  <c r="N4559" i="6" s="1"/>
  <c r="M4495" i="6"/>
  <c r="N4495" i="6" s="1"/>
  <c r="M4431" i="6"/>
  <c r="N4431" i="6" s="1"/>
  <c r="M4367" i="6"/>
  <c r="N4367" i="6" s="1"/>
  <c r="M4303" i="6"/>
  <c r="N4303" i="6" s="1"/>
  <c r="M4239" i="6"/>
  <c r="N4239" i="6" s="1"/>
  <c r="M4175" i="6"/>
  <c r="N4175" i="6" s="1"/>
  <c r="M4111" i="6"/>
  <c r="N4111" i="6" s="1"/>
  <c r="M4047" i="6"/>
  <c r="N4047" i="6" s="1"/>
  <c r="M3983" i="6"/>
  <c r="N3983" i="6" s="1"/>
  <c r="M3919" i="6"/>
  <c r="N3919" i="6" s="1"/>
  <c r="M3855" i="6"/>
  <c r="N3855" i="6" s="1"/>
  <c r="M3791" i="6"/>
  <c r="N3791" i="6" s="1"/>
  <c r="M3727" i="6"/>
  <c r="N3727" i="6" s="1"/>
  <c r="M3663" i="6"/>
  <c r="N3663" i="6" s="1"/>
  <c r="M3599" i="6"/>
  <c r="N3599" i="6" s="1"/>
  <c r="M3535" i="6"/>
  <c r="N3535" i="6" s="1"/>
  <c r="M3471" i="6"/>
  <c r="N3471" i="6" s="1"/>
  <c r="M3407" i="6"/>
  <c r="N3407" i="6" s="1"/>
  <c r="M3343" i="6"/>
  <c r="N3343" i="6" s="1"/>
  <c r="M3279" i="6"/>
  <c r="N3279" i="6" s="1"/>
  <c r="M3207" i="6"/>
  <c r="N3207" i="6" s="1"/>
  <c r="M3131" i="6"/>
  <c r="N3131" i="6" s="1"/>
  <c r="M3036" i="6"/>
  <c r="N3036" i="6" s="1"/>
  <c r="M2868" i="6"/>
  <c r="N2868" i="6" s="1"/>
  <c r="M2698" i="6"/>
  <c r="N2698" i="6" s="1"/>
  <c r="M2520" i="6"/>
  <c r="N2520" i="6" s="1"/>
  <c r="M2264" i="6"/>
  <c r="N2264" i="6" s="1"/>
  <c r="M2008" i="6"/>
  <c r="N2008" i="6" s="1"/>
  <c r="M1730" i="6"/>
  <c r="N1730" i="6" s="1"/>
  <c r="M1218" i="6"/>
  <c r="N1218" i="6" s="1"/>
  <c r="M706" i="6"/>
  <c r="N706" i="6" s="1"/>
  <c r="M194" i="6"/>
  <c r="N194" i="6" s="1"/>
  <c r="P1461" i="6"/>
  <c r="L1461" i="6"/>
  <c r="Q1461" i="6" s="1"/>
  <c r="P1397" i="6"/>
  <c r="L1397" i="6"/>
  <c r="Q1397" i="6" s="1"/>
  <c r="P1333" i="6"/>
  <c r="L1333" i="6"/>
  <c r="Q1333" i="6" s="1"/>
  <c r="P1269" i="6"/>
  <c r="L1269" i="6"/>
  <c r="Q1269" i="6" s="1"/>
  <c r="P1205" i="6"/>
  <c r="L1205" i="6"/>
  <c r="Q1205" i="6" s="1"/>
  <c r="P1141" i="6"/>
  <c r="L1141" i="6"/>
  <c r="Q1141" i="6" s="1"/>
  <c r="P1077" i="6"/>
  <c r="L1077" i="6"/>
  <c r="Q1077" i="6" s="1"/>
  <c r="P1013" i="6"/>
  <c r="L1013" i="6"/>
  <c r="Q1013" i="6" s="1"/>
  <c r="P949" i="6"/>
  <c r="L949" i="6"/>
  <c r="Q949" i="6" s="1"/>
  <c r="P885" i="6"/>
  <c r="L885" i="6"/>
  <c r="Q885" i="6" s="1"/>
  <c r="P821" i="6"/>
  <c r="L821" i="6"/>
  <c r="Q821" i="6" s="1"/>
  <c r="P757" i="6"/>
  <c r="L757" i="6"/>
  <c r="Q757" i="6" s="1"/>
  <c r="P693" i="6"/>
  <c r="L693" i="6"/>
  <c r="Q693" i="6" s="1"/>
  <c r="P629" i="6"/>
  <c r="L629" i="6"/>
  <c r="Q629" i="6" s="1"/>
  <c r="P565" i="6"/>
  <c r="L565" i="6"/>
  <c r="Q565" i="6" s="1"/>
  <c r="P501" i="6"/>
  <c r="L501" i="6"/>
  <c r="Q501" i="6" s="1"/>
  <c r="P437" i="6"/>
  <c r="L437" i="6"/>
  <c r="Q437" i="6" s="1"/>
  <c r="P373" i="6"/>
  <c r="L373" i="6"/>
  <c r="Q373" i="6" s="1"/>
  <c r="P309" i="6"/>
  <c r="L309" i="6"/>
  <c r="Q309" i="6" s="1"/>
  <c r="P245" i="6"/>
  <c r="L245" i="6"/>
  <c r="Q245" i="6" s="1"/>
  <c r="P181" i="6"/>
  <c r="L181" i="6"/>
  <c r="Q181" i="6" s="1"/>
  <c r="P117" i="6"/>
  <c r="L117" i="6"/>
  <c r="Q117" i="6" s="1"/>
  <c r="P53" i="6"/>
  <c r="L53" i="6"/>
  <c r="Q53" i="6" s="1"/>
  <c r="M6070" i="6"/>
  <c r="N6070" i="6" s="1"/>
  <c r="M6006" i="6"/>
  <c r="N6006" i="6" s="1"/>
  <c r="M5942" i="6"/>
  <c r="N5942" i="6" s="1"/>
  <c r="M5878" i="6"/>
  <c r="N5878" i="6" s="1"/>
  <c r="M5814" i="6"/>
  <c r="N5814" i="6" s="1"/>
  <c r="M5750" i="6"/>
  <c r="N5750" i="6" s="1"/>
  <c r="M5686" i="6"/>
  <c r="N5686" i="6" s="1"/>
  <c r="M5622" i="6"/>
  <c r="N5622" i="6" s="1"/>
  <c r="M5558" i="6"/>
  <c r="N5558" i="6" s="1"/>
  <c r="M3032" i="6"/>
  <c r="N3032" i="6" s="1"/>
  <c r="M2860" i="6"/>
  <c r="N2860" i="6" s="1"/>
  <c r="M2690" i="6"/>
  <c r="N2690" i="6" s="1"/>
  <c r="M2506" i="6"/>
  <c r="N2506" i="6" s="1"/>
  <c r="M2250" i="6"/>
  <c r="N2250" i="6" s="1"/>
  <c r="M1994" i="6"/>
  <c r="N1994" i="6" s="1"/>
  <c r="M1706" i="6"/>
  <c r="N1706" i="6" s="1"/>
  <c r="M1194" i="6"/>
  <c r="N1194" i="6" s="1"/>
  <c r="M682" i="6"/>
  <c r="N682" i="6" s="1"/>
  <c r="M170" i="6"/>
  <c r="N170" i="6" s="1"/>
  <c r="P1530" i="6"/>
  <c r="L1530" i="6"/>
  <c r="Q1530" i="6" s="1"/>
  <c r="P1466" i="6"/>
  <c r="L1466" i="6"/>
  <c r="Q1466" i="6" s="1"/>
  <c r="P1402" i="6"/>
  <c r="L1402" i="6"/>
  <c r="Q1402" i="6" s="1"/>
  <c r="P1338" i="6"/>
  <c r="L1338" i="6"/>
  <c r="Q1338" i="6" s="1"/>
  <c r="P1274" i="6"/>
  <c r="L1274" i="6"/>
  <c r="Q1274" i="6" s="1"/>
  <c r="P1210" i="6"/>
  <c r="L1210" i="6"/>
  <c r="Q1210" i="6" s="1"/>
  <c r="P1146" i="6"/>
  <c r="L1146" i="6"/>
  <c r="Q1146" i="6" s="1"/>
  <c r="P1082" i="6"/>
  <c r="L1082" i="6"/>
  <c r="Q1082" i="6" s="1"/>
  <c r="P1018" i="6"/>
  <c r="L1018" i="6"/>
  <c r="Q1018" i="6" s="1"/>
  <c r="P954" i="6"/>
  <c r="L954" i="6"/>
  <c r="Q954" i="6" s="1"/>
  <c r="P890" i="6"/>
  <c r="L890" i="6"/>
  <c r="Q890" i="6" s="1"/>
  <c r="P826" i="6"/>
  <c r="L826" i="6"/>
  <c r="Q826" i="6" s="1"/>
  <c r="P762" i="6"/>
  <c r="L762" i="6"/>
  <c r="Q762" i="6" s="1"/>
  <c r="P698" i="6"/>
  <c r="L698" i="6"/>
  <c r="Q698" i="6" s="1"/>
  <c r="P634" i="6"/>
  <c r="L634" i="6"/>
  <c r="Q634" i="6" s="1"/>
  <c r="P570" i="6"/>
  <c r="L570" i="6"/>
  <c r="Q570" i="6" s="1"/>
  <c r="P506" i="6"/>
  <c r="L506" i="6"/>
  <c r="Q506" i="6" s="1"/>
  <c r="P442" i="6"/>
  <c r="L442" i="6"/>
  <c r="Q442" i="6" s="1"/>
  <c r="P378" i="6"/>
  <c r="L378" i="6"/>
  <c r="Q378" i="6" s="1"/>
  <c r="P314" i="6"/>
  <c r="L314" i="6"/>
  <c r="Q314" i="6" s="1"/>
  <c r="P250" i="6"/>
  <c r="L250" i="6"/>
  <c r="Q250" i="6" s="1"/>
  <c r="P186" i="6"/>
  <c r="L186" i="6"/>
  <c r="Q186" i="6" s="1"/>
  <c r="P122" i="6"/>
  <c r="L122" i="6"/>
  <c r="Q122" i="6" s="1"/>
  <c r="P58" i="6"/>
  <c r="L58" i="6"/>
  <c r="Q58" i="6" s="1"/>
  <c r="M6075" i="6"/>
  <c r="N6075" i="6" s="1"/>
  <c r="M6011" i="6"/>
  <c r="N6011" i="6" s="1"/>
  <c r="M5947" i="6"/>
  <c r="N5947" i="6" s="1"/>
  <c r="M5883" i="6"/>
  <c r="N5883" i="6" s="1"/>
  <c r="M5819" i="6"/>
  <c r="N5819" i="6" s="1"/>
  <c r="M5755" i="6"/>
  <c r="N5755" i="6" s="1"/>
  <c r="M5691" i="6"/>
  <c r="N5691" i="6" s="1"/>
  <c r="M5627" i="6"/>
  <c r="N5627" i="6" s="1"/>
  <c r="M5563" i="6"/>
  <c r="N5563" i="6" s="1"/>
  <c r="M5499" i="6"/>
  <c r="N5499" i="6" s="1"/>
  <c r="M5435" i="6"/>
  <c r="N5435" i="6" s="1"/>
  <c r="M5371" i="6"/>
  <c r="N5371" i="6" s="1"/>
  <c r="M5307" i="6"/>
  <c r="N5307" i="6" s="1"/>
  <c r="M5243" i="6"/>
  <c r="N5243" i="6" s="1"/>
  <c r="M5179" i="6"/>
  <c r="N5179" i="6" s="1"/>
  <c r="M5115" i="6"/>
  <c r="N5115" i="6" s="1"/>
  <c r="M5051" i="6"/>
  <c r="N5051" i="6" s="1"/>
  <c r="M4987" i="6"/>
  <c r="N4987" i="6" s="1"/>
  <c r="M4923" i="6"/>
  <c r="N4923" i="6" s="1"/>
  <c r="M4859" i="6"/>
  <c r="N4859" i="6" s="1"/>
  <c r="M4795" i="6"/>
  <c r="N4795" i="6" s="1"/>
  <c r="M4731" i="6"/>
  <c r="N4731" i="6" s="1"/>
  <c r="M4667" i="6"/>
  <c r="N4667" i="6" s="1"/>
  <c r="M4603" i="6"/>
  <c r="N4603" i="6" s="1"/>
  <c r="M4539" i="6"/>
  <c r="N4539" i="6" s="1"/>
  <c r="M4475" i="6"/>
  <c r="N4475" i="6" s="1"/>
  <c r="M4411" i="6"/>
  <c r="N4411" i="6" s="1"/>
  <c r="M4347" i="6"/>
  <c r="N4347" i="6" s="1"/>
  <c r="M4283" i="6"/>
  <c r="N4283" i="6" s="1"/>
  <c r="M4219" i="6"/>
  <c r="N4219" i="6" s="1"/>
  <c r="M4155" i="6"/>
  <c r="N4155" i="6" s="1"/>
  <c r="M4091" i="6"/>
  <c r="N4091" i="6" s="1"/>
  <c r="M4027" i="6"/>
  <c r="N4027" i="6" s="1"/>
  <c r="M3963" i="6"/>
  <c r="N3963" i="6" s="1"/>
  <c r="M3899" i="6"/>
  <c r="N3899" i="6" s="1"/>
  <c r="M3835" i="6"/>
  <c r="N3835" i="6" s="1"/>
  <c r="M3771" i="6"/>
  <c r="N3771" i="6" s="1"/>
  <c r="M3707" i="6"/>
  <c r="N3707" i="6" s="1"/>
  <c r="M3643" i="6"/>
  <c r="N3643" i="6" s="1"/>
  <c r="M3579" i="6"/>
  <c r="N3579" i="6" s="1"/>
  <c r="M3515" i="6"/>
  <c r="N3515" i="6" s="1"/>
  <c r="M3451" i="6"/>
  <c r="N3451" i="6" s="1"/>
  <c r="M3387" i="6"/>
  <c r="N3387" i="6" s="1"/>
  <c r="M3323" i="6"/>
  <c r="N3323" i="6" s="1"/>
  <c r="M3257" i="6"/>
  <c r="N3257" i="6" s="1"/>
  <c r="M3184" i="6"/>
  <c r="N3184" i="6" s="1"/>
  <c r="M3105" i="6"/>
  <c r="N3105" i="6" s="1"/>
  <c r="M2986" i="6"/>
  <c r="N2986" i="6" s="1"/>
  <c r="M2816" i="6"/>
  <c r="N2816" i="6" s="1"/>
  <c r="M2644" i="6"/>
  <c r="N2644" i="6" s="1"/>
  <c r="M2440" i="6"/>
  <c r="N2440" i="6" s="1"/>
  <c r="M2184" i="6"/>
  <c r="N2184" i="6" s="1"/>
  <c r="M1928" i="6"/>
  <c r="N1928" i="6" s="1"/>
  <c r="M1570" i="6"/>
  <c r="N1570" i="6" s="1"/>
  <c r="M1058" i="6"/>
  <c r="N1058" i="6" s="1"/>
  <c r="M546" i="6"/>
  <c r="N546" i="6" s="1"/>
  <c r="M34" i="6"/>
  <c r="N34" i="6" s="1"/>
  <c r="P577" i="6"/>
  <c r="L577" i="6"/>
  <c r="Q577" i="6" s="1"/>
  <c r="P513" i="6"/>
  <c r="L513" i="6"/>
  <c r="Q513" i="6" s="1"/>
  <c r="P449" i="6"/>
  <c r="L449" i="6"/>
  <c r="Q449" i="6" s="1"/>
  <c r="P385" i="6"/>
  <c r="L385" i="6"/>
  <c r="Q385" i="6" s="1"/>
  <c r="P321" i="6"/>
  <c r="L321" i="6"/>
  <c r="Q321" i="6" s="1"/>
  <c r="P257" i="6"/>
  <c r="L257" i="6"/>
  <c r="Q257" i="6" s="1"/>
  <c r="P193" i="6"/>
  <c r="L193" i="6"/>
  <c r="Q193" i="6" s="1"/>
  <c r="P129" i="6"/>
  <c r="L129" i="6"/>
  <c r="Q129" i="6" s="1"/>
  <c r="P65" i="6"/>
  <c r="L65" i="6"/>
  <c r="Q65" i="6" s="1"/>
  <c r="M6082" i="6"/>
  <c r="N6082" i="6" s="1"/>
  <c r="M6018" i="6"/>
  <c r="N6018" i="6" s="1"/>
  <c r="M5954" i="6"/>
  <c r="N5954" i="6" s="1"/>
  <c r="M5890" i="6"/>
  <c r="N5890" i="6" s="1"/>
  <c r="M5826" i="6"/>
  <c r="N5826" i="6" s="1"/>
  <c r="M5762" i="6"/>
  <c r="N5762" i="6" s="1"/>
  <c r="M5698" i="6"/>
  <c r="N5698" i="6" s="1"/>
  <c r="M5634" i="6"/>
  <c r="N5634" i="6" s="1"/>
  <c r="M5570" i="6"/>
  <c r="N5570" i="6" s="1"/>
  <c r="M5506" i="6"/>
  <c r="N5506" i="6" s="1"/>
  <c r="M5442" i="6"/>
  <c r="N5442" i="6" s="1"/>
  <c r="M5378" i="6"/>
  <c r="N5378" i="6" s="1"/>
  <c r="M5314" i="6"/>
  <c r="N5314" i="6" s="1"/>
  <c r="M5250" i="6"/>
  <c r="N5250" i="6" s="1"/>
  <c r="M5186" i="6"/>
  <c r="N5186" i="6" s="1"/>
  <c r="M5122" i="6"/>
  <c r="N5122" i="6" s="1"/>
  <c r="M5058" i="6"/>
  <c r="N5058" i="6" s="1"/>
  <c r="M4994" i="6"/>
  <c r="N4994" i="6" s="1"/>
  <c r="M4930" i="6"/>
  <c r="N4930" i="6" s="1"/>
  <c r="M4866" i="6"/>
  <c r="N4866" i="6" s="1"/>
  <c r="M4802" i="6"/>
  <c r="N4802" i="6" s="1"/>
  <c r="M4738" i="6"/>
  <c r="N4738" i="6" s="1"/>
  <c r="M4674" i="6"/>
  <c r="N4674" i="6" s="1"/>
  <c r="M4610" i="6"/>
  <c r="N4610" i="6" s="1"/>
  <c r="M4546" i="6"/>
  <c r="N4546" i="6" s="1"/>
  <c r="M4482" i="6"/>
  <c r="N4482" i="6" s="1"/>
  <c r="M4418" i="6"/>
  <c r="N4418" i="6" s="1"/>
  <c r="M4354" i="6"/>
  <c r="N4354" i="6" s="1"/>
  <c r="M4290" i="6"/>
  <c r="N4290" i="6" s="1"/>
  <c r="M4226" i="6"/>
  <c r="N4226" i="6" s="1"/>
  <c r="M4162" i="6"/>
  <c r="N4162" i="6" s="1"/>
  <c r="M4098" i="6"/>
  <c r="N4098" i="6" s="1"/>
  <c r="M4034" i="6"/>
  <c r="N4034" i="6" s="1"/>
  <c r="M3970" i="6"/>
  <c r="N3970" i="6" s="1"/>
  <c r="M3906" i="6"/>
  <c r="N3906" i="6" s="1"/>
  <c r="M3842" i="6"/>
  <c r="N3842" i="6" s="1"/>
  <c r="M3778" i="6"/>
  <c r="N3778" i="6" s="1"/>
  <c r="M3714" i="6"/>
  <c r="N3714" i="6" s="1"/>
  <c r="M3650" i="6"/>
  <c r="N3650" i="6" s="1"/>
  <c r="M3586" i="6"/>
  <c r="N3586" i="6" s="1"/>
  <c r="M3522" i="6"/>
  <c r="N3522" i="6" s="1"/>
  <c r="M3458" i="6"/>
  <c r="N3458" i="6" s="1"/>
  <c r="M3394" i="6"/>
  <c r="N3394" i="6" s="1"/>
  <c r="M3330" i="6"/>
  <c r="N3330" i="6" s="1"/>
  <c r="M3265" i="6"/>
  <c r="N3265" i="6" s="1"/>
  <c r="M3192" i="6"/>
  <c r="N3192" i="6" s="1"/>
  <c r="M3114" i="6"/>
  <c r="N3114" i="6" s="1"/>
  <c r="M3004" i="6"/>
  <c r="N3004" i="6" s="1"/>
  <c r="M2834" i="6"/>
  <c r="N2834" i="6" s="1"/>
  <c r="M2664" i="6"/>
  <c r="N2664" i="6" s="1"/>
  <c r="M2466" i="6"/>
  <c r="N2466" i="6" s="1"/>
  <c r="M2210" i="6"/>
  <c r="N2210" i="6" s="1"/>
  <c r="M1954" i="6"/>
  <c r="N1954" i="6" s="1"/>
  <c r="M1626" i="6"/>
  <c r="N1626" i="6" s="1"/>
  <c r="M1114" i="6"/>
  <c r="N1114" i="6" s="1"/>
  <c r="M602" i="6"/>
  <c r="N602" i="6" s="1"/>
  <c r="M90" i="6"/>
  <c r="N90" i="6" s="1"/>
  <c r="P1688" i="6"/>
  <c r="L1688" i="6"/>
  <c r="Q1688" i="6" s="1"/>
  <c r="P1624" i="6"/>
  <c r="L1624" i="6"/>
  <c r="Q1624" i="6" s="1"/>
  <c r="P1560" i="6"/>
  <c r="L1560" i="6"/>
  <c r="Q1560" i="6" s="1"/>
  <c r="P1496" i="6"/>
  <c r="L1496" i="6"/>
  <c r="Q1496" i="6" s="1"/>
  <c r="P1432" i="6"/>
  <c r="L1432" i="6"/>
  <c r="Q1432" i="6" s="1"/>
  <c r="P1368" i="6"/>
  <c r="L1368" i="6"/>
  <c r="Q1368" i="6" s="1"/>
  <c r="P1304" i="6"/>
  <c r="L1304" i="6"/>
  <c r="Q1304" i="6" s="1"/>
  <c r="P1240" i="6"/>
  <c r="L1240" i="6"/>
  <c r="Q1240" i="6" s="1"/>
  <c r="P1176" i="6"/>
  <c r="L1176" i="6"/>
  <c r="Q1176" i="6" s="1"/>
  <c r="P1112" i="6"/>
  <c r="L1112" i="6"/>
  <c r="Q1112" i="6" s="1"/>
  <c r="P1048" i="6"/>
  <c r="L1048" i="6"/>
  <c r="Q1048" i="6" s="1"/>
  <c r="P984" i="6"/>
  <c r="L984" i="6"/>
  <c r="Q984" i="6" s="1"/>
  <c r="P920" i="6"/>
  <c r="L920" i="6"/>
  <c r="Q920" i="6" s="1"/>
  <c r="P856" i="6"/>
  <c r="L856" i="6"/>
  <c r="Q856" i="6" s="1"/>
  <c r="P792" i="6"/>
  <c r="L792" i="6"/>
  <c r="Q792" i="6" s="1"/>
  <c r="P728" i="6"/>
  <c r="L728" i="6"/>
  <c r="Q728" i="6" s="1"/>
  <c r="P664" i="6"/>
  <c r="L664" i="6"/>
  <c r="Q664" i="6" s="1"/>
  <c r="P600" i="6"/>
  <c r="L600" i="6"/>
  <c r="Q600" i="6" s="1"/>
  <c r="P536" i="6"/>
  <c r="L536" i="6"/>
  <c r="Q536" i="6" s="1"/>
  <c r="P472" i="6"/>
  <c r="L472" i="6"/>
  <c r="Q472" i="6" s="1"/>
  <c r="P408" i="6"/>
  <c r="L408" i="6"/>
  <c r="Q408" i="6" s="1"/>
  <c r="P344" i="6"/>
  <c r="L344" i="6"/>
  <c r="Q344" i="6" s="1"/>
  <c r="P280" i="6"/>
  <c r="L280" i="6"/>
  <c r="Q280" i="6" s="1"/>
  <c r="P216" i="6"/>
  <c r="L216" i="6"/>
  <c r="Q216" i="6" s="1"/>
  <c r="P152" i="6"/>
  <c r="L152" i="6"/>
  <c r="Q152" i="6" s="1"/>
  <c r="P88" i="6"/>
  <c r="L88" i="6"/>
  <c r="Q88" i="6" s="1"/>
  <c r="P24" i="6"/>
  <c r="L24" i="6"/>
  <c r="Q24" i="6" s="1"/>
  <c r="M6041" i="6"/>
  <c r="N6041" i="6" s="1"/>
  <c r="M5977" i="6"/>
  <c r="N5977" i="6" s="1"/>
  <c r="M5913" i="6"/>
  <c r="N5913" i="6" s="1"/>
  <c r="M5849" i="6"/>
  <c r="N5849" i="6" s="1"/>
  <c r="M5785" i="6"/>
  <c r="N5785" i="6" s="1"/>
  <c r="M5721" i="6"/>
  <c r="N5721" i="6" s="1"/>
  <c r="M5657" i="6"/>
  <c r="N5657" i="6" s="1"/>
  <c r="M5593" i="6"/>
  <c r="N5593" i="6" s="1"/>
  <c r="M5529" i="6"/>
  <c r="N5529" i="6" s="1"/>
  <c r="M5465" i="6"/>
  <c r="N5465" i="6" s="1"/>
  <c r="M5401" i="6"/>
  <c r="N5401" i="6" s="1"/>
  <c r="M5337" i="6"/>
  <c r="N5337" i="6" s="1"/>
  <c r="M5273" i="6"/>
  <c r="N5273" i="6" s="1"/>
  <c r="M5209" i="6"/>
  <c r="N5209" i="6" s="1"/>
  <c r="M5145" i="6"/>
  <c r="N5145" i="6" s="1"/>
  <c r="M5081" i="6"/>
  <c r="N5081" i="6" s="1"/>
  <c r="M5017" i="6"/>
  <c r="N5017" i="6" s="1"/>
  <c r="M4953" i="6"/>
  <c r="N4953" i="6" s="1"/>
  <c r="M4889" i="6"/>
  <c r="N4889" i="6" s="1"/>
  <c r="M4825" i="6"/>
  <c r="N4825" i="6" s="1"/>
  <c r="M4761" i="6"/>
  <c r="N4761" i="6" s="1"/>
  <c r="M4697" i="6"/>
  <c r="N4697" i="6" s="1"/>
  <c r="M4633" i="6"/>
  <c r="N4633" i="6" s="1"/>
  <c r="M4569" i="6"/>
  <c r="N4569" i="6" s="1"/>
  <c r="M4505" i="6"/>
  <c r="N4505" i="6" s="1"/>
  <c r="M4441" i="6"/>
  <c r="N4441" i="6" s="1"/>
  <c r="M4377" i="6"/>
  <c r="N4377" i="6" s="1"/>
  <c r="M4313" i="6"/>
  <c r="N4313" i="6" s="1"/>
  <c r="M4249" i="6"/>
  <c r="N4249" i="6" s="1"/>
  <c r="M4185" i="6"/>
  <c r="N4185" i="6" s="1"/>
  <c r="M4121" i="6"/>
  <c r="N4121" i="6" s="1"/>
  <c r="M4057" i="6"/>
  <c r="N4057" i="6" s="1"/>
  <c r="M3993" i="6"/>
  <c r="N3993" i="6" s="1"/>
  <c r="M3929" i="6"/>
  <c r="N3929" i="6" s="1"/>
  <c r="M3865" i="6"/>
  <c r="N3865" i="6" s="1"/>
  <c r="M3801" i="6"/>
  <c r="N3801" i="6" s="1"/>
  <c r="M3737" i="6"/>
  <c r="N3737" i="6" s="1"/>
  <c r="M3673" i="6"/>
  <c r="N3673" i="6" s="1"/>
  <c r="M3609" i="6"/>
  <c r="N3609" i="6" s="1"/>
  <c r="M3545" i="6"/>
  <c r="N3545" i="6" s="1"/>
  <c r="M3481" i="6"/>
  <c r="N3481" i="6" s="1"/>
  <c r="M3417" i="6"/>
  <c r="N3417" i="6" s="1"/>
  <c r="M3353" i="6"/>
  <c r="N3353" i="6" s="1"/>
  <c r="M3289" i="6"/>
  <c r="N3289" i="6" s="1"/>
  <c r="M3218" i="6"/>
  <c r="N3218" i="6" s="1"/>
  <c r="M3145" i="6"/>
  <c r="N3145" i="6" s="1"/>
  <c r="M3057" i="6"/>
  <c r="N3057" i="6" s="1"/>
  <c r="M2896" i="6"/>
  <c r="N2896" i="6" s="1"/>
  <c r="M2724" i="6"/>
  <c r="N2724" i="6" s="1"/>
  <c r="M2554" i="6"/>
  <c r="N2554" i="6" s="1"/>
  <c r="M2304" i="6"/>
  <c r="N2304" i="6" s="1"/>
  <c r="M2048" i="6"/>
  <c r="N2048" i="6" s="1"/>
  <c r="M1792" i="6"/>
  <c r="N1792" i="6" s="1"/>
  <c r="M1298" i="6"/>
  <c r="N1298" i="6" s="1"/>
  <c r="M786" i="6"/>
  <c r="N786" i="6" s="1"/>
  <c r="M274" i="6"/>
  <c r="N274" i="6" s="1"/>
  <c r="P1711" i="6"/>
  <c r="L1711" i="6"/>
  <c r="Q1711" i="6" s="1"/>
  <c r="P1647" i="6"/>
  <c r="L1647" i="6"/>
  <c r="Q1647" i="6" s="1"/>
  <c r="P1583" i="6"/>
  <c r="L1583" i="6"/>
  <c r="Q1583" i="6" s="1"/>
  <c r="P1519" i="6"/>
  <c r="L1519" i="6"/>
  <c r="Q1519" i="6" s="1"/>
  <c r="P1455" i="6"/>
  <c r="L1455" i="6"/>
  <c r="Q1455" i="6" s="1"/>
  <c r="P1391" i="6"/>
  <c r="L1391" i="6"/>
  <c r="Q1391" i="6" s="1"/>
  <c r="P1327" i="6"/>
  <c r="L1327" i="6"/>
  <c r="Q1327" i="6" s="1"/>
  <c r="P1263" i="6"/>
  <c r="L1263" i="6"/>
  <c r="Q1263" i="6" s="1"/>
  <c r="P1199" i="6"/>
  <c r="L1199" i="6"/>
  <c r="Q1199" i="6" s="1"/>
  <c r="P1135" i="6"/>
  <c r="L1135" i="6"/>
  <c r="Q1135" i="6" s="1"/>
  <c r="P1071" i="6"/>
  <c r="L1071" i="6"/>
  <c r="Q1071" i="6" s="1"/>
  <c r="P1007" i="6"/>
  <c r="L1007" i="6"/>
  <c r="Q1007" i="6" s="1"/>
  <c r="P943" i="6"/>
  <c r="L943" i="6"/>
  <c r="Q943" i="6" s="1"/>
  <c r="P879" i="6"/>
  <c r="L879" i="6"/>
  <c r="Q879" i="6" s="1"/>
  <c r="P815" i="6"/>
  <c r="L815" i="6"/>
  <c r="Q815" i="6" s="1"/>
  <c r="P751" i="6"/>
  <c r="L751" i="6"/>
  <c r="Q751" i="6" s="1"/>
  <c r="P687" i="6"/>
  <c r="L687" i="6"/>
  <c r="Q687" i="6" s="1"/>
  <c r="P623" i="6"/>
  <c r="L623" i="6"/>
  <c r="Q623" i="6" s="1"/>
  <c r="P559" i="6"/>
  <c r="L559" i="6"/>
  <c r="Q559" i="6" s="1"/>
  <c r="P495" i="6"/>
  <c r="L495" i="6"/>
  <c r="Q495" i="6" s="1"/>
  <c r="P431" i="6"/>
  <c r="L431" i="6"/>
  <c r="Q431" i="6" s="1"/>
  <c r="P367" i="6"/>
  <c r="L367" i="6"/>
  <c r="Q367" i="6" s="1"/>
  <c r="P303" i="6"/>
  <c r="L303" i="6"/>
  <c r="Q303" i="6" s="1"/>
  <c r="P239" i="6"/>
  <c r="L239" i="6"/>
  <c r="Q239" i="6" s="1"/>
  <c r="P175" i="6"/>
  <c r="L175" i="6"/>
  <c r="Q175" i="6" s="1"/>
  <c r="P111" i="6"/>
  <c r="L111" i="6"/>
  <c r="Q111" i="6" s="1"/>
  <c r="P47" i="6"/>
  <c r="L47" i="6"/>
  <c r="Q47" i="6" s="1"/>
  <c r="M6064" i="6"/>
  <c r="N6064" i="6" s="1"/>
  <c r="M6000" i="6"/>
  <c r="N6000" i="6" s="1"/>
  <c r="M5936" i="6"/>
  <c r="N5936" i="6" s="1"/>
  <c r="M5872" i="6"/>
  <c r="N5872" i="6" s="1"/>
  <c r="M5808" i="6"/>
  <c r="N5808" i="6" s="1"/>
  <c r="M5744" i="6"/>
  <c r="N5744" i="6" s="1"/>
  <c r="M5680" i="6"/>
  <c r="N5680" i="6" s="1"/>
  <c r="M5616" i="6"/>
  <c r="N5616" i="6" s="1"/>
  <c r="M5552" i="6"/>
  <c r="N5552" i="6" s="1"/>
  <c r="M5488" i="6"/>
  <c r="N5488" i="6" s="1"/>
  <c r="M5424" i="6"/>
  <c r="N5424" i="6" s="1"/>
  <c r="M5360" i="6"/>
  <c r="N5360" i="6" s="1"/>
  <c r="M5296" i="6"/>
  <c r="N5296" i="6" s="1"/>
  <c r="M5232" i="6"/>
  <c r="N5232" i="6" s="1"/>
  <c r="M5168" i="6"/>
  <c r="N5168" i="6" s="1"/>
  <c r="M5104" i="6"/>
  <c r="N5104" i="6" s="1"/>
  <c r="M5040" i="6"/>
  <c r="N5040" i="6" s="1"/>
  <c r="M4976" i="6"/>
  <c r="N4976" i="6" s="1"/>
  <c r="M4912" i="6"/>
  <c r="N4912" i="6" s="1"/>
  <c r="M4848" i="6"/>
  <c r="N4848" i="6" s="1"/>
  <c r="M4784" i="6"/>
  <c r="N4784" i="6" s="1"/>
  <c r="M4720" i="6"/>
  <c r="N4720" i="6" s="1"/>
  <c r="M4656" i="6"/>
  <c r="N4656" i="6" s="1"/>
  <c r="M4592" i="6"/>
  <c r="N4592" i="6" s="1"/>
  <c r="M4528" i="6"/>
  <c r="N4528" i="6" s="1"/>
  <c r="M4464" i="6"/>
  <c r="N4464" i="6" s="1"/>
  <c r="M4400" i="6"/>
  <c r="N4400" i="6" s="1"/>
  <c r="M4336" i="6"/>
  <c r="N4336" i="6" s="1"/>
  <c r="M4272" i="6"/>
  <c r="N4272" i="6" s="1"/>
  <c r="M4208" i="6"/>
  <c r="N4208" i="6" s="1"/>
  <c r="M4144" i="6"/>
  <c r="N4144" i="6" s="1"/>
  <c r="M4080" i="6"/>
  <c r="N4080" i="6" s="1"/>
  <c r="M4016" i="6"/>
  <c r="N4016" i="6" s="1"/>
  <c r="M3952" i="6"/>
  <c r="N3952" i="6" s="1"/>
  <c r="M3888" i="6"/>
  <c r="N3888" i="6" s="1"/>
  <c r="M3824" i="6"/>
  <c r="N3824" i="6" s="1"/>
  <c r="M3760" i="6"/>
  <c r="N3760" i="6" s="1"/>
  <c r="M3696" i="6"/>
  <c r="N3696" i="6" s="1"/>
  <c r="M3632" i="6"/>
  <c r="N3632" i="6" s="1"/>
  <c r="M3568" i="6"/>
  <c r="N3568" i="6" s="1"/>
  <c r="M3504" i="6"/>
  <c r="N3504" i="6" s="1"/>
  <c r="M3440" i="6"/>
  <c r="N3440" i="6" s="1"/>
  <c r="M3376" i="6"/>
  <c r="N3376" i="6" s="1"/>
  <c r="M3312" i="6"/>
  <c r="N3312" i="6" s="1"/>
  <c r="M3244" i="6"/>
  <c r="N3244" i="6" s="1"/>
  <c r="M3171" i="6"/>
  <c r="N3171" i="6" s="1"/>
  <c r="M3090" i="6"/>
  <c r="N3090" i="6" s="1"/>
  <c r="M2956" i="6"/>
  <c r="N2956" i="6" s="1"/>
  <c r="M2786" i="6"/>
  <c r="N2786" i="6" s="1"/>
  <c r="M2616" i="6"/>
  <c r="N2616" i="6" s="1"/>
  <c r="M2394" i="6"/>
  <c r="N2394" i="6" s="1"/>
  <c r="M2138" i="6"/>
  <c r="N2138" i="6" s="1"/>
  <c r="M1882" i="6"/>
  <c r="N1882" i="6" s="1"/>
  <c r="M1482" i="6"/>
  <c r="N1482" i="6" s="1"/>
  <c r="M970" i="6"/>
  <c r="N970" i="6" s="1"/>
  <c r="M458" i="6"/>
  <c r="N458" i="6" s="1"/>
  <c r="P1030" i="6"/>
  <c r="L1030" i="6"/>
  <c r="Q1030" i="6" s="1"/>
  <c r="P966" i="6"/>
  <c r="L966" i="6"/>
  <c r="Q966" i="6" s="1"/>
  <c r="P902" i="6"/>
  <c r="L902" i="6"/>
  <c r="Q902" i="6" s="1"/>
  <c r="P838" i="6"/>
  <c r="L838" i="6"/>
  <c r="Q838" i="6" s="1"/>
  <c r="P774" i="6"/>
  <c r="L774" i="6"/>
  <c r="Q774" i="6" s="1"/>
  <c r="P710" i="6"/>
  <c r="L710" i="6"/>
  <c r="Q710" i="6" s="1"/>
  <c r="P646" i="6"/>
  <c r="L646" i="6"/>
  <c r="Q646" i="6" s="1"/>
  <c r="P582" i="6"/>
  <c r="L582" i="6"/>
  <c r="Q582" i="6" s="1"/>
  <c r="P518" i="6"/>
  <c r="L518" i="6"/>
  <c r="Q518" i="6" s="1"/>
  <c r="P454" i="6"/>
  <c r="L454" i="6"/>
  <c r="Q454" i="6" s="1"/>
  <c r="P390" i="6"/>
  <c r="L390" i="6"/>
  <c r="Q390" i="6" s="1"/>
  <c r="P326" i="6"/>
  <c r="L326" i="6"/>
  <c r="Q326" i="6" s="1"/>
  <c r="P262" i="6"/>
  <c r="L262" i="6"/>
  <c r="Q262" i="6" s="1"/>
  <c r="P198" i="6"/>
  <c r="L198" i="6"/>
  <c r="Q198" i="6" s="1"/>
  <c r="P134" i="6"/>
  <c r="L134" i="6"/>
  <c r="Q134" i="6" s="1"/>
  <c r="P70" i="6"/>
  <c r="L70" i="6"/>
  <c r="Q70" i="6" s="1"/>
  <c r="M5" i="6"/>
  <c r="N5" i="6" s="1"/>
  <c r="M6023" i="6"/>
  <c r="N6023" i="6" s="1"/>
  <c r="M5959" i="6"/>
  <c r="N5959" i="6" s="1"/>
  <c r="M5895" i="6"/>
  <c r="N5895" i="6" s="1"/>
  <c r="M5831" i="6"/>
  <c r="N5831" i="6" s="1"/>
  <c r="M5767" i="6"/>
  <c r="N5767" i="6" s="1"/>
  <c r="M5703" i="6"/>
  <c r="N5703" i="6" s="1"/>
  <c r="M5639" i="6"/>
  <c r="N5639" i="6" s="1"/>
  <c r="M5575" i="6"/>
  <c r="N5575" i="6" s="1"/>
  <c r="M5511" i="6"/>
  <c r="N5511" i="6" s="1"/>
  <c r="M5447" i="6"/>
  <c r="N5447" i="6" s="1"/>
  <c r="M5383" i="6"/>
  <c r="N5383" i="6" s="1"/>
  <c r="M5319" i="6"/>
  <c r="N5319" i="6" s="1"/>
  <c r="M5255" i="6"/>
  <c r="N5255" i="6" s="1"/>
  <c r="M5191" i="6"/>
  <c r="N5191" i="6" s="1"/>
  <c r="M5127" i="6"/>
  <c r="N5127" i="6" s="1"/>
  <c r="M5063" i="6"/>
  <c r="N5063" i="6" s="1"/>
  <c r="M4999" i="6"/>
  <c r="N4999" i="6" s="1"/>
  <c r="M4935" i="6"/>
  <c r="N4935" i="6" s="1"/>
  <c r="M4871" i="6"/>
  <c r="N4871" i="6" s="1"/>
  <c r="M4807" i="6"/>
  <c r="N4807" i="6" s="1"/>
  <c r="M4743" i="6"/>
  <c r="N4743" i="6" s="1"/>
  <c r="M4679" i="6"/>
  <c r="N4679" i="6" s="1"/>
  <c r="M4615" i="6"/>
  <c r="N4615" i="6" s="1"/>
  <c r="M4551" i="6"/>
  <c r="N4551" i="6" s="1"/>
  <c r="M4487" i="6"/>
  <c r="N4487" i="6" s="1"/>
  <c r="M4423" i="6"/>
  <c r="N4423" i="6" s="1"/>
  <c r="M4359" i="6"/>
  <c r="N4359" i="6" s="1"/>
  <c r="M4295" i="6"/>
  <c r="N4295" i="6" s="1"/>
  <c r="M4231" i="6"/>
  <c r="N4231" i="6" s="1"/>
  <c r="M4167" i="6"/>
  <c r="N4167" i="6" s="1"/>
  <c r="M4103" i="6"/>
  <c r="N4103" i="6" s="1"/>
  <c r="M4039" i="6"/>
  <c r="N4039" i="6" s="1"/>
  <c r="M3975" i="6"/>
  <c r="N3975" i="6" s="1"/>
  <c r="M3911" i="6"/>
  <c r="N3911" i="6" s="1"/>
  <c r="M3847" i="6"/>
  <c r="N3847" i="6" s="1"/>
  <c r="M3783" i="6"/>
  <c r="N3783" i="6" s="1"/>
  <c r="M3719" i="6"/>
  <c r="N3719" i="6" s="1"/>
  <c r="M3655" i="6"/>
  <c r="N3655" i="6" s="1"/>
  <c r="M3591" i="6"/>
  <c r="N3591" i="6" s="1"/>
  <c r="M3527" i="6"/>
  <c r="N3527" i="6" s="1"/>
  <c r="M3463" i="6"/>
  <c r="N3463" i="6" s="1"/>
  <c r="M3399" i="6"/>
  <c r="N3399" i="6" s="1"/>
  <c r="M3335" i="6"/>
  <c r="N3335" i="6" s="1"/>
  <c r="M3271" i="6"/>
  <c r="N3271" i="6" s="1"/>
  <c r="M3198" i="6"/>
  <c r="N3198" i="6" s="1"/>
  <c r="M3121" i="6"/>
  <c r="N3121" i="6" s="1"/>
  <c r="M3018" i="6"/>
  <c r="N3018" i="6" s="1"/>
  <c r="M2848" i="6"/>
  <c r="N2848" i="6" s="1"/>
  <c r="M2676" i="6"/>
  <c r="N2676" i="6" s="1"/>
  <c r="M2488" i="6"/>
  <c r="N2488" i="6" s="1"/>
  <c r="M2232" i="6"/>
  <c r="N2232" i="6" s="1"/>
  <c r="M1976" i="6"/>
  <c r="N1976" i="6" s="1"/>
  <c r="M1666" i="6"/>
  <c r="N1666" i="6" s="1"/>
  <c r="M1154" i="6"/>
  <c r="N1154" i="6" s="1"/>
  <c r="M642" i="6"/>
  <c r="N642" i="6" s="1"/>
  <c r="M130" i="6"/>
  <c r="N130" i="6" s="1"/>
  <c r="P1453" i="6"/>
  <c r="L1453" i="6"/>
  <c r="Q1453" i="6" s="1"/>
  <c r="P1389" i="6"/>
  <c r="L1389" i="6"/>
  <c r="Q1389" i="6" s="1"/>
  <c r="P1325" i="6"/>
  <c r="L1325" i="6"/>
  <c r="Q1325" i="6" s="1"/>
  <c r="P1261" i="6"/>
  <c r="L1261" i="6"/>
  <c r="Q1261" i="6" s="1"/>
  <c r="P1197" i="6"/>
  <c r="L1197" i="6"/>
  <c r="Q1197" i="6" s="1"/>
  <c r="P1133" i="6"/>
  <c r="L1133" i="6"/>
  <c r="Q1133" i="6" s="1"/>
  <c r="P1069" i="6"/>
  <c r="L1069" i="6"/>
  <c r="Q1069" i="6" s="1"/>
  <c r="P1005" i="6"/>
  <c r="L1005" i="6"/>
  <c r="Q1005" i="6" s="1"/>
  <c r="P941" i="6"/>
  <c r="L941" i="6"/>
  <c r="Q941" i="6" s="1"/>
  <c r="P877" i="6"/>
  <c r="L877" i="6"/>
  <c r="Q877" i="6" s="1"/>
  <c r="P813" i="6"/>
  <c r="L813" i="6"/>
  <c r="Q813" i="6" s="1"/>
  <c r="M5491" i="6"/>
  <c r="N5491" i="6" s="1"/>
  <c r="M5427" i="6"/>
  <c r="N5427" i="6" s="1"/>
  <c r="M5363" i="6"/>
  <c r="N5363" i="6" s="1"/>
  <c r="M5299" i="6"/>
  <c r="N5299" i="6" s="1"/>
  <c r="M5235" i="6"/>
  <c r="N5235" i="6" s="1"/>
  <c r="M5171" i="6"/>
  <c r="N5171" i="6" s="1"/>
  <c r="M5107" i="6"/>
  <c r="N5107" i="6" s="1"/>
  <c r="M5043" i="6"/>
  <c r="N5043" i="6" s="1"/>
  <c r="M4979" i="6"/>
  <c r="N4979" i="6" s="1"/>
  <c r="M4915" i="6"/>
  <c r="N4915" i="6" s="1"/>
  <c r="M4851" i="6"/>
  <c r="N4851" i="6" s="1"/>
  <c r="M4787" i="6"/>
  <c r="N4787" i="6" s="1"/>
  <c r="M4723" i="6"/>
  <c r="N4723" i="6" s="1"/>
  <c r="M4659" i="6"/>
  <c r="N4659" i="6" s="1"/>
  <c r="M4595" i="6"/>
  <c r="N4595" i="6" s="1"/>
  <c r="M4531" i="6"/>
  <c r="N4531" i="6" s="1"/>
  <c r="M4467" i="6"/>
  <c r="N4467" i="6" s="1"/>
  <c r="M4403" i="6"/>
  <c r="N4403" i="6" s="1"/>
  <c r="M4339" i="6"/>
  <c r="N4339" i="6" s="1"/>
  <c r="M4275" i="6"/>
  <c r="N4275" i="6" s="1"/>
  <c r="M4211" i="6"/>
  <c r="N4211" i="6" s="1"/>
  <c r="M4147" i="6"/>
  <c r="N4147" i="6" s="1"/>
  <c r="M4083" i="6"/>
  <c r="N4083" i="6" s="1"/>
  <c r="M4019" i="6"/>
  <c r="N4019" i="6" s="1"/>
  <c r="M3955" i="6"/>
  <c r="N3955" i="6" s="1"/>
  <c r="M3891" i="6"/>
  <c r="N3891" i="6" s="1"/>
  <c r="M3827" i="6"/>
  <c r="N3827" i="6" s="1"/>
  <c r="M3763" i="6"/>
  <c r="N3763" i="6" s="1"/>
  <c r="M3699" i="6"/>
  <c r="N3699" i="6" s="1"/>
  <c r="M3635" i="6"/>
  <c r="N3635" i="6" s="1"/>
  <c r="M3571" i="6"/>
  <c r="N3571" i="6" s="1"/>
  <c r="M3507" i="6"/>
  <c r="N3507" i="6" s="1"/>
  <c r="M3443" i="6"/>
  <c r="N3443" i="6" s="1"/>
  <c r="M3379" i="6"/>
  <c r="N3379" i="6" s="1"/>
  <c r="M3315" i="6"/>
  <c r="N3315" i="6" s="1"/>
  <c r="M3248" i="6"/>
  <c r="N3248" i="6" s="1"/>
  <c r="M3175" i="6"/>
  <c r="N3175" i="6" s="1"/>
  <c r="M3095" i="6"/>
  <c r="N3095" i="6" s="1"/>
  <c r="M2964" i="6"/>
  <c r="N2964" i="6" s="1"/>
  <c r="M2794" i="6"/>
  <c r="N2794" i="6" s="1"/>
  <c r="M2624" i="6"/>
  <c r="N2624" i="6" s="1"/>
  <c r="M2408" i="6"/>
  <c r="N2408" i="6" s="1"/>
  <c r="M2152" i="6"/>
  <c r="N2152" i="6" s="1"/>
  <c r="M1896" i="6"/>
  <c r="N1896" i="6" s="1"/>
  <c r="M1506" i="6"/>
  <c r="N1506" i="6" s="1"/>
  <c r="M994" i="6"/>
  <c r="N994" i="6" s="1"/>
  <c r="M482" i="6"/>
  <c r="N482" i="6" s="1"/>
  <c r="P633" i="6"/>
  <c r="L633" i="6"/>
  <c r="Q633" i="6" s="1"/>
  <c r="P569" i="6"/>
  <c r="L569" i="6"/>
  <c r="Q569" i="6" s="1"/>
  <c r="P505" i="6"/>
  <c r="L505" i="6"/>
  <c r="Q505" i="6" s="1"/>
  <c r="P441" i="6"/>
  <c r="L441" i="6"/>
  <c r="Q441" i="6" s="1"/>
  <c r="P377" i="6"/>
  <c r="L377" i="6"/>
  <c r="Q377" i="6" s="1"/>
  <c r="P313" i="6"/>
  <c r="L313" i="6"/>
  <c r="Q313" i="6" s="1"/>
  <c r="P249" i="6"/>
  <c r="L249" i="6"/>
  <c r="Q249" i="6" s="1"/>
  <c r="P185" i="6"/>
  <c r="L185" i="6"/>
  <c r="Q185" i="6" s="1"/>
  <c r="P121" i="6"/>
  <c r="L121" i="6"/>
  <c r="Q121" i="6" s="1"/>
  <c r="P57" i="6"/>
  <c r="L57" i="6"/>
  <c r="Q57" i="6" s="1"/>
  <c r="M6074" i="6"/>
  <c r="N6074" i="6" s="1"/>
  <c r="M6010" i="6"/>
  <c r="N6010" i="6" s="1"/>
  <c r="M5946" i="6"/>
  <c r="N5946" i="6" s="1"/>
  <c r="M5882" i="6"/>
  <c r="N5882" i="6" s="1"/>
  <c r="M5818" i="6"/>
  <c r="N5818" i="6" s="1"/>
  <c r="M5754" i="6"/>
  <c r="N5754" i="6" s="1"/>
  <c r="M5690" i="6"/>
  <c r="N5690" i="6" s="1"/>
  <c r="M5626" i="6"/>
  <c r="N5626" i="6" s="1"/>
  <c r="M5562" i="6"/>
  <c r="N5562" i="6" s="1"/>
  <c r="M5498" i="6"/>
  <c r="N5498" i="6" s="1"/>
  <c r="M5434" i="6"/>
  <c r="N5434" i="6" s="1"/>
  <c r="M5370" i="6"/>
  <c r="N5370" i="6" s="1"/>
  <c r="M5306" i="6"/>
  <c r="N5306" i="6" s="1"/>
  <c r="M5242" i="6"/>
  <c r="N5242" i="6" s="1"/>
  <c r="M5178" i="6"/>
  <c r="N5178" i="6" s="1"/>
  <c r="M5114" i="6"/>
  <c r="N5114" i="6" s="1"/>
  <c r="M5050" i="6"/>
  <c r="N5050" i="6" s="1"/>
  <c r="M4986" i="6"/>
  <c r="N4986" i="6" s="1"/>
  <c r="M4922" i="6"/>
  <c r="N4922" i="6" s="1"/>
  <c r="M4858" i="6"/>
  <c r="N4858" i="6" s="1"/>
  <c r="M4794" i="6"/>
  <c r="N4794" i="6" s="1"/>
  <c r="M4730" i="6"/>
  <c r="N4730" i="6" s="1"/>
  <c r="M4666" i="6"/>
  <c r="N4666" i="6" s="1"/>
  <c r="M4602" i="6"/>
  <c r="N4602" i="6" s="1"/>
  <c r="M4538" i="6"/>
  <c r="N4538" i="6" s="1"/>
  <c r="M4474" i="6"/>
  <c r="N4474" i="6" s="1"/>
  <c r="M4410" i="6"/>
  <c r="N4410" i="6" s="1"/>
  <c r="M4346" i="6"/>
  <c r="N4346" i="6" s="1"/>
  <c r="M4282" i="6"/>
  <c r="N4282" i="6" s="1"/>
  <c r="M4218" i="6"/>
  <c r="N4218" i="6" s="1"/>
  <c r="M4154" i="6"/>
  <c r="N4154" i="6" s="1"/>
  <c r="M4090" i="6"/>
  <c r="N4090" i="6" s="1"/>
  <c r="M4026" i="6"/>
  <c r="N4026" i="6" s="1"/>
  <c r="M3962" i="6"/>
  <c r="N3962" i="6" s="1"/>
  <c r="M3898" i="6"/>
  <c r="N3898" i="6" s="1"/>
  <c r="M3834" i="6"/>
  <c r="N3834" i="6" s="1"/>
  <c r="M3770" i="6"/>
  <c r="N3770" i="6" s="1"/>
  <c r="M3706" i="6"/>
  <c r="N3706" i="6" s="1"/>
  <c r="M3642" i="6"/>
  <c r="N3642" i="6" s="1"/>
  <c r="M3578" i="6"/>
  <c r="N3578" i="6" s="1"/>
  <c r="M3514" i="6"/>
  <c r="N3514" i="6" s="1"/>
  <c r="M3450" i="6"/>
  <c r="N3450" i="6" s="1"/>
  <c r="M3386" i="6"/>
  <c r="N3386" i="6" s="1"/>
  <c r="M3322" i="6"/>
  <c r="N3322" i="6" s="1"/>
  <c r="M3256" i="6"/>
  <c r="N3256" i="6" s="1"/>
  <c r="M3183" i="6"/>
  <c r="N3183" i="6" s="1"/>
  <c r="M3104" i="6"/>
  <c r="N3104" i="6" s="1"/>
  <c r="M2984" i="6"/>
  <c r="N2984" i="6" s="1"/>
  <c r="M2812" i="6"/>
  <c r="N2812" i="6" s="1"/>
  <c r="M2642" i="6"/>
  <c r="N2642" i="6" s="1"/>
  <c r="M2434" i="6"/>
  <c r="N2434" i="6" s="1"/>
  <c r="M2178" i="6"/>
  <c r="N2178" i="6" s="1"/>
  <c r="M1922" i="6"/>
  <c r="N1922" i="6" s="1"/>
  <c r="M1562" i="6"/>
  <c r="N1562" i="6" s="1"/>
  <c r="M1050" i="6"/>
  <c r="N1050" i="6" s="1"/>
  <c r="M538" i="6"/>
  <c r="N538" i="6" s="1"/>
  <c r="M26" i="6"/>
  <c r="N26" i="6" s="1"/>
  <c r="P1680" i="6"/>
  <c r="L1680" i="6"/>
  <c r="Q1680" i="6" s="1"/>
  <c r="P1616" i="6"/>
  <c r="L1616" i="6"/>
  <c r="Q1616" i="6" s="1"/>
  <c r="P1552" i="6"/>
  <c r="L1552" i="6"/>
  <c r="Q1552" i="6" s="1"/>
  <c r="P1488" i="6"/>
  <c r="L1488" i="6"/>
  <c r="Q1488" i="6" s="1"/>
  <c r="P1424" i="6"/>
  <c r="L1424" i="6"/>
  <c r="Q1424" i="6" s="1"/>
  <c r="P1360" i="6"/>
  <c r="L1360" i="6"/>
  <c r="Q1360" i="6" s="1"/>
  <c r="P1296" i="6"/>
  <c r="L1296" i="6"/>
  <c r="Q1296" i="6" s="1"/>
  <c r="P1232" i="6"/>
  <c r="L1232" i="6"/>
  <c r="Q1232" i="6" s="1"/>
  <c r="P1168" i="6"/>
  <c r="L1168" i="6"/>
  <c r="Q1168" i="6" s="1"/>
  <c r="P1104" i="6"/>
  <c r="L1104" i="6"/>
  <c r="Q1104" i="6" s="1"/>
  <c r="P1040" i="6"/>
  <c r="L1040" i="6"/>
  <c r="Q1040" i="6" s="1"/>
  <c r="P976" i="6"/>
  <c r="L976" i="6"/>
  <c r="Q976" i="6" s="1"/>
  <c r="P912" i="6"/>
  <c r="L912" i="6"/>
  <c r="Q912" i="6" s="1"/>
  <c r="P848" i="6"/>
  <c r="L848" i="6"/>
  <c r="Q848" i="6" s="1"/>
  <c r="P784" i="6"/>
  <c r="L784" i="6"/>
  <c r="Q784" i="6" s="1"/>
  <c r="P720" i="6"/>
  <c r="L720" i="6"/>
  <c r="Q720" i="6" s="1"/>
  <c r="P656" i="6"/>
  <c r="L656" i="6"/>
  <c r="Q656" i="6" s="1"/>
  <c r="P592" i="6"/>
  <c r="L592" i="6"/>
  <c r="Q592" i="6" s="1"/>
  <c r="P528" i="6"/>
  <c r="L528" i="6"/>
  <c r="Q528" i="6" s="1"/>
  <c r="P464" i="6"/>
  <c r="L464" i="6"/>
  <c r="Q464" i="6" s="1"/>
  <c r="P400" i="6"/>
  <c r="L400" i="6"/>
  <c r="Q400" i="6" s="1"/>
  <c r="P336" i="6"/>
  <c r="L336" i="6"/>
  <c r="Q336" i="6" s="1"/>
  <c r="P272" i="6"/>
  <c r="L272" i="6"/>
  <c r="Q272" i="6" s="1"/>
  <c r="P208" i="6"/>
  <c r="L208" i="6"/>
  <c r="Q208" i="6" s="1"/>
  <c r="P144" i="6"/>
  <c r="L144" i="6"/>
  <c r="Q144" i="6" s="1"/>
  <c r="P80" i="6"/>
  <c r="L80" i="6"/>
  <c r="Q80" i="6" s="1"/>
  <c r="P16" i="6"/>
  <c r="L16" i="6"/>
  <c r="Q16" i="6" s="1"/>
  <c r="M6033" i="6"/>
  <c r="N6033" i="6" s="1"/>
  <c r="M5969" i="6"/>
  <c r="N5969" i="6" s="1"/>
  <c r="M5905" i="6"/>
  <c r="N5905" i="6" s="1"/>
  <c r="M5841" i="6"/>
  <c r="N5841" i="6" s="1"/>
  <c r="M5777" i="6"/>
  <c r="N5777" i="6" s="1"/>
  <c r="M5713" i="6"/>
  <c r="N5713" i="6" s="1"/>
  <c r="M5649" i="6"/>
  <c r="N5649" i="6" s="1"/>
  <c r="M5585" i="6"/>
  <c r="N5585" i="6" s="1"/>
  <c r="M5521" i="6"/>
  <c r="N5521" i="6" s="1"/>
  <c r="M5457" i="6"/>
  <c r="N5457" i="6" s="1"/>
  <c r="M5393" i="6"/>
  <c r="N5393" i="6" s="1"/>
  <c r="M5329" i="6"/>
  <c r="N5329" i="6" s="1"/>
  <c r="M5265" i="6"/>
  <c r="N5265" i="6" s="1"/>
  <c r="M5201" i="6"/>
  <c r="N5201" i="6" s="1"/>
  <c r="M5137" i="6"/>
  <c r="N5137" i="6" s="1"/>
  <c r="M5073" i="6"/>
  <c r="N5073" i="6" s="1"/>
  <c r="M5009" i="6"/>
  <c r="N5009" i="6" s="1"/>
  <c r="M4945" i="6"/>
  <c r="N4945" i="6" s="1"/>
  <c r="M4881" i="6"/>
  <c r="N4881" i="6" s="1"/>
  <c r="M4817" i="6"/>
  <c r="N4817" i="6" s="1"/>
  <c r="M4753" i="6"/>
  <c r="N4753" i="6" s="1"/>
  <c r="M4689" i="6"/>
  <c r="N4689" i="6" s="1"/>
  <c r="M4625" i="6"/>
  <c r="N4625" i="6" s="1"/>
  <c r="M4561" i="6"/>
  <c r="N4561" i="6" s="1"/>
  <c r="M4497" i="6"/>
  <c r="N4497" i="6" s="1"/>
  <c r="M4433" i="6"/>
  <c r="N4433" i="6" s="1"/>
  <c r="M4369" i="6"/>
  <c r="N4369" i="6" s="1"/>
  <c r="M4305" i="6"/>
  <c r="N4305" i="6" s="1"/>
  <c r="M4241" i="6"/>
  <c r="N4241" i="6" s="1"/>
  <c r="M4177" i="6"/>
  <c r="N4177" i="6" s="1"/>
  <c r="M4113" i="6"/>
  <c r="N4113" i="6" s="1"/>
  <c r="M4049" i="6"/>
  <c r="N4049" i="6" s="1"/>
  <c r="M3985" i="6"/>
  <c r="N3985" i="6" s="1"/>
  <c r="M3921" i="6"/>
  <c r="N3921" i="6" s="1"/>
  <c r="M3857" i="6"/>
  <c r="N3857" i="6" s="1"/>
  <c r="M3793" i="6"/>
  <c r="N3793" i="6" s="1"/>
  <c r="M3729" i="6"/>
  <c r="N3729" i="6" s="1"/>
  <c r="M3665" i="6"/>
  <c r="N3665" i="6" s="1"/>
  <c r="M3601" i="6"/>
  <c r="N3601" i="6" s="1"/>
  <c r="M3537" i="6"/>
  <c r="N3537" i="6" s="1"/>
  <c r="M3473" i="6"/>
  <c r="N3473" i="6" s="1"/>
  <c r="M3409" i="6"/>
  <c r="N3409" i="6" s="1"/>
  <c r="M3345" i="6"/>
  <c r="N3345" i="6" s="1"/>
  <c r="M3281" i="6"/>
  <c r="N3281" i="6" s="1"/>
  <c r="M3209" i="6"/>
  <c r="N3209" i="6" s="1"/>
  <c r="M3135" i="6"/>
  <c r="N3135" i="6" s="1"/>
  <c r="M3041" i="6"/>
  <c r="N3041" i="6" s="1"/>
  <c r="M2874" i="6"/>
  <c r="N2874" i="6" s="1"/>
  <c r="M2704" i="6"/>
  <c r="N2704" i="6" s="1"/>
  <c r="M2528" i="6"/>
  <c r="N2528" i="6" s="1"/>
  <c r="M2272" i="6"/>
  <c r="N2272" i="6" s="1"/>
  <c r="M2016" i="6"/>
  <c r="N2016" i="6" s="1"/>
  <c r="M1746" i="6"/>
  <c r="N1746" i="6" s="1"/>
  <c r="M1234" i="6"/>
  <c r="N1234" i="6" s="1"/>
  <c r="M722" i="6"/>
  <c r="N722" i="6" s="1"/>
  <c r="M210" i="6"/>
  <c r="N210" i="6" s="1"/>
  <c r="P1703" i="6"/>
  <c r="L1703" i="6"/>
  <c r="Q1703" i="6" s="1"/>
  <c r="P1639" i="6"/>
  <c r="L1639" i="6"/>
  <c r="Q1639" i="6" s="1"/>
  <c r="P1575" i="6"/>
  <c r="L1575" i="6"/>
  <c r="Q1575" i="6" s="1"/>
  <c r="P1511" i="6"/>
  <c r="L1511" i="6"/>
  <c r="Q1511" i="6" s="1"/>
  <c r="P1447" i="6"/>
  <c r="L1447" i="6"/>
  <c r="Q1447" i="6" s="1"/>
  <c r="P1383" i="6"/>
  <c r="L1383" i="6"/>
  <c r="Q1383" i="6" s="1"/>
  <c r="P1319" i="6"/>
  <c r="L1319" i="6"/>
  <c r="Q1319" i="6" s="1"/>
  <c r="P1255" i="6"/>
  <c r="L1255" i="6"/>
  <c r="Q1255" i="6" s="1"/>
  <c r="P1191" i="6"/>
  <c r="L1191" i="6"/>
  <c r="Q1191" i="6" s="1"/>
  <c r="P1127" i="6"/>
  <c r="L1127" i="6"/>
  <c r="Q1127" i="6" s="1"/>
  <c r="P1063" i="6"/>
  <c r="L1063" i="6"/>
  <c r="Q1063" i="6" s="1"/>
  <c r="P999" i="6"/>
  <c r="L999" i="6"/>
  <c r="Q999" i="6" s="1"/>
  <c r="P935" i="6"/>
  <c r="L935" i="6"/>
  <c r="Q935" i="6" s="1"/>
  <c r="P871" i="6"/>
  <c r="L871" i="6"/>
  <c r="Q871" i="6" s="1"/>
  <c r="P807" i="6"/>
  <c r="L807" i="6"/>
  <c r="Q807" i="6" s="1"/>
  <c r="P743" i="6"/>
  <c r="L743" i="6"/>
  <c r="Q743" i="6" s="1"/>
  <c r="P679" i="6"/>
  <c r="L679" i="6"/>
  <c r="Q679" i="6" s="1"/>
  <c r="P615" i="6"/>
  <c r="L615" i="6"/>
  <c r="Q615" i="6" s="1"/>
  <c r="P551" i="6"/>
  <c r="L551" i="6"/>
  <c r="Q551" i="6" s="1"/>
  <c r="P487" i="6"/>
  <c r="L487" i="6"/>
  <c r="Q487" i="6" s="1"/>
  <c r="P423" i="6"/>
  <c r="L423" i="6"/>
  <c r="Q423" i="6" s="1"/>
  <c r="P359" i="6"/>
  <c r="L359" i="6"/>
  <c r="Q359" i="6" s="1"/>
  <c r="P295" i="6"/>
  <c r="L295" i="6"/>
  <c r="Q295" i="6" s="1"/>
  <c r="P231" i="6"/>
  <c r="L231" i="6"/>
  <c r="Q231" i="6" s="1"/>
  <c r="P167" i="6"/>
  <c r="L167" i="6"/>
  <c r="Q167" i="6" s="1"/>
  <c r="P103" i="6"/>
  <c r="L103" i="6"/>
  <c r="Q103" i="6" s="1"/>
  <c r="P39" i="6"/>
  <c r="L39" i="6"/>
  <c r="Q39" i="6" s="1"/>
  <c r="M6056" i="6"/>
  <c r="N6056" i="6" s="1"/>
  <c r="M5992" i="6"/>
  <c r="N5992" i="6" s="1"/>
  <c r="M5928" i="6"/>
  <c r="N5928" i="6" s="1"/>
  <c r="M5864" i="6"/>
  <c r="N5864" i="6" s="1"/>
  <c r="M5800" i="6"/>
  <c r="N5800" i="6" s="1"/>
  <c r="M5736" i="6"/>
  <c r="N5736" i="6" s="1"/>
  <c r="M5672" i="6"/>
  <c r="N5672" i="6" s="1"/>
  <c r="M5608" i="6"/>
  <c r="N5608" i="6" s="1"/>
  <c r="M5544" i="6"/>
  <c r="N5544" i="6" s="1"/>
  <c r="M5480" i="6"/>
  <c r="N5480" i="6" s="1"/>
  <c r="M5416" i="6"/>
  <c r="N5416" i="6" s="1"/>
  <c r="M5352" i="6"/>
  <c r="N5352" i="6" s="1"/>
  <c r="M5288" i="6"/>
  <c r="N5288" i="6" s="1"/>
  <c r="M5224" i="6"/>
  <c r="N5224" i="6" s="1"/>
  <c r="M5160" i="6"/>
  <c r="N5160" i="6" s="1"/>
  <c r="M5096" i="6"/>
  <c r="N5096" i="6" s="1"/>
  <c r="M5032" i="6"/>
  <c r="N5032" i="6" s="1"/>
  <c r="M4968" i="6"/>
  <c r="N4968" i="6" s="1"/>
  <c r="M4904" i="6"/>
  <c r="N4904" i="6" s="1"/>
  <c r="M4840" i="6"/>
  <c r="N4840" i="6" s="1"/>
  <c r="M4776" i="6"/>
  <c r="N4776" i="6" s="1"/>
  <c r="M4712" i="6"/>
  <c r="N4712" i="6" s="1"/>
  <c r="M4648" i="6"/>
  <c r="N4648" i="6" s="1"/>
  <c r="M4584" i="6"/>
  <c r="N4584" i="6" s="1"/>
  <c r="M4520" i="6"/>
  <c r="N4520" i="6" s="1"/>
  <c r="M4456" i="6"/>
  <c r="N4456" i="6" s="1"/>
  <c r="M4392" i="6"/>
  <c r="N4392" i="6" s="1"/>
  <c r="M4328" i="6"/>
  <c r="N4328" i="6" s="1"/>
  <c r="M4264" i="6"/>
  <c r="N4264" i="6" s="1"/>
  <c r="M4200" i="6"/>
  <c r="N4200" i="6" s="1"/>
  <c r="M4136" i="6"/>
  <c r="N4136" i="6" s="1"/>
  <c r="M4072" i="6"/>
  <c r="N4072" i="6" s="1"/>
  <c r="M4008" i="6"/>
  <c r="N4008" i="6" s="1"/>
  <c r="M3944" i="6"/>
  <c r="N3944" i="6" s="1"/>
  <c r="M3880" i="6"/>
  <c r="N3880" i="6" s="1"/>
  <c r="M3816" i="6"/>
  <c r="N3816" i="6" s="1"/>
  <c r="M3752" i="6"/>
  <c r="N3752" i="6" s="1"/>
  <c r="M3688" i="6"/>
  <c r="N3688" i="6" s="1"/>
  <c r="M3624" i="6"/>
  <c r="N3624" i="6" s="1"/>
  <c r="M3560" i="6"/>
  <c r="N3560" i="6" s="1"/>
  <c r="M3496" i="6"/>
  <c r="N3496" i="6" s="1"/>
  <c r="M3432" i="6"/>
  <c r="N3432" i="6" s="1"/>
  <c r="M3368" i="6"/>
  <c r="N3368" i="6" s="1"/>
  <c r="M3304" i="6"/>
  <c r="N3304" i="6" s="1"/>
  <c r="M3235" i="6"/>
  <c r="N3235" i="6" s="1"/>
  <c r="M3162" i="6"/>
  <c r="N3162" i="6" s="1"/>
  <c r="M3080" i="6"/>
  <c r="N3080" i="6" s="1"/>
  <c r="M2936" i="6"/>
  <c r="N2936" i="6" s="1"/>
  <c r="M2764" i="6"/>
  <c r="N2764" i="6" s="1"/>
  <c r="M2594" i="6"/>
  <c r="N2594" i="6" s="1"/>
  <c r="M2362" i="6"/>
  <c r="N2362" i="6" s="1"/>
  <c r="M2106" i="6"/>
  <c r="N2106" i="6" s="1"/>
  <c r="M1850" i="6"/>
  <c r="N1850" i="6" s="1"/>
  <c r="M1418" i="6"/>
  <c r="N1418" i="6" s="1"/>
  <c r="M906" i="6"/>
  <c r="N906" i="6" s="1"/>
  <c r="M394" i="6"/>
  <c r="N394" i="6" s="1"/>
  <c r="P1022" i="6"/>
  <c r="L1022" i="6"/>
  <c r="Q1022" i="6" s="1"/>
  <c r="P958" i="6"/>
  <c r="L958" i="6"/>
  <c r="Q958" i="6" s="1"/>
  <c r="P894" i="6"/>
  <c r="L894" i="6"/>
  <c r="Q894" i="6" s="1"/>
  <c r="P830" i="6"/>
  <c r="L830" i="6"/>
  <c r="Q830" i="6" s="1"/>
  <c r="P766" i="6"/>
  <c r="L766" i="6"/>
  <c r="Q766" i="6" s="1"/>
  <c r="P702" i="6"/>
  <c r="L702" i="6"/>
  <c r="Q702" i="6" s="1"/>
  <c r="P638" i="6"/>
  <c r="L638" i="6"/>
  <c r="Q638" i="6" s="1"/>
  <c r="P574" i="6"/>
  <c r="L574" i="6"/>
  <c r="Q574" i="6" s="1"/>
  <c r="P510" i="6"/>
  <c r="L510" i="6"/>
  <c r="Q510" i="6" s="1"/>
  <c r="P446" i="6"/>
  <c r="L446" i="6"/>
  <c r="Q446" i="6" s="1"/>
  <c r="P382" i="6"/>
  <c r="L382" i="6"/>
  <c r="Q382" i="6" s="1"/>
  <c r="P318" i="6"/>
  <c r="L318" i="6"/>
  <c r="Q318" i="6" s="1"/>
  <c r="P254" i="6"/>
  <c r="L254" i="6"/>
  <c r="Q254" i="6" s="1"/>
  <c r="P190" i="6"/>
  <c r="L190" i="6"/>
  <c r="Q190" i="6" s="1"/>
  <c r="P126" i="6"/>
  <c r="L126" i="6"/>
  <c r="Q126" i="6" s="1"/>
  <c r="P62" i="6"/>
  <c r="L62" i="6"/>
  <c r="Q62" i="6" s="1"/>
  <c r="M6079" i="6"/>
  <c r="N6079" i="6" s="1"/>
  <c r="M6015" i="6"/>
  <c r="N6015" i="6" s="1"/>
  <c r="M5951" i="6"/>
  <c r="N5951" i="6" s="1"/>
  <c r="M5887" i="6"/>
  <c r="N5887" i="6" s="1"/>
  <c r="M5823" i="6"/>
  <c r="N5823" i="6" s="1"/>
  <c r="M5759" i="6"/>
  <c r="N5759" i="6" s="1"/>
  <c r="M5695" i="6"/>
  <c r="N5695" i="6" s="1"/>
  <c r="M5631" i="6"/>
  <c r="N5631" i="6" s="1"/>
  <c r="M5567" i="6"/>
  <c r="N5567" i="6" s="1"/>
  <c r="M5503" i="6"/>
  <c r="N5503" i="6" s="1"/>
  <c r="M5439" i="6"/>
  <c r="N5439" i="6" s="1"/>
  <c r="M5375" i="6"/>
  <c r="N5375" i="6" s="1"/>
  <c r="M5311" i="6"/>
  <c r="N5311" i="6" s="1"/>
  <c r="M5247" i="6"/>
  <c r="N5247" i="6" s="1"/>
  <c r="M5183" i="6"/>
  <c r="N5183" i="6" s="1"/>
  <c r="M5119" i="6"/>
  <c r="N5119" i="6" s="1"/>
  <c r="M5055" i="6"/>
  <c r="N5055" i="6" s="1"/>
  <c r="M4991" i="6"/>
  <c r="N4991" i="6" s="1"/>
  <c r="M4927" i="6"/>
  <c r="N4927" i="6" s="1"/>
  <c r="M4863" i="6"/>
  <c r="N4863" i="6" s="1"/>
  <c r="M4799" i="6"/>
  <c r="N4799" i="6" s="1"/>
  <c r="M4735" i="6"/>
  <c r="N4735" i="6" s="1"/>
  <c r="M4671" i="6"/>
  <c r="N4671" i="6" s="1"/>
  <c r="M4607" i="6"/>
  <c r="N4607" i="6" s="1"/>
  <c r="M4543" i="6"/>
  <c r="N4543" i="6" s="1"/>
  <c r="M4479" i="6"/>
  <c r="N4479" i="6" s="1"/>
  <c r="M4415" i="6"/>
  <c r="N4415" i="6" s="1"/>
  <c r="M4351" i="6"/>
  <c r="N4351" i="6" s="1"/>
  <c r="M4287" i="6"/>
  <c r="N4287" i="6" s="1"/>
  <c r="M4223" i="6"/>
  <c r="N4223" i="6" s="1"/>
  <c r="M4159" i="6"/>
  <c r="N4159" i="6" s="1"/>
  <c r="M4095" i="6"/>
  <c r="N4095" i="6" s="1"/>
  <c r="M4031" i="6"/>
  <c r="N4031" i="6" s="1"/>
  <c r="M3967" i="6"/>
  <c r="N3967" i="6" s="1"/>
  <c r="M3903" i="6"/>
  <c r="N3903" i="6" s="1"/>
  <c r="M3839" i="6"/>
  <c r="N3839" i="6" s="1"/>
  <c r="M3775" i="6"/>
  <c r="N3775" i="6" s="1"/>
  <c r="M3711" i="6"/>
  <c r="N3711" i="6" s="1"/>
  <c r="M3647" i="6"/>
  <c r="N3647" i="6" s="1"/>
  <c r="M3583" i="6"/>
  <c r="N3583" i="6" s="1"/>
  <c r="M3519" i="6"/>
  <c r="N3519" i="6" s="1"/>
  <c r="M3455" i="6"/>
  <c r="N3455" i="6" s="1"/>
  <c r="M3391" i="6"/>
  <c r="N3391" i="6" s="1"/>
  <c r="M3327" i="6"/>
  <c r="N3327" i="6" s="1"/>
  <c r="M3262" i="6"/>
  <c r="N3262" i="6" s="1"/>
  <c r="M3188" i="6"/>
  <c r="N3188" i="6" s="1"/>
  <c r="M3111" i="6"/>
  <c r="N3111" i="6" s="1"/>
  <c r="M2996" i="6"/>
  <c r="N2996" i="6" s="1"/>
  <c r="M1918" i="6"/>
  <c r="N1918" i="6" s="1"/>
  <c r="M1854" i="6"/>
  <c r="N1854" i="6" s="1"/>
  <c r="M1790" i="6"/>
  <c r="N1790" i="6" s="1"/>
  <c r="M1726" i="6"/>
  <c r="N1726" i="6" s="1"/>
  <c r="M1662" i="6"/>
  <c r="N1662" i="6" s="1"/>
  <c r="M1598" i="6"/>
  <c r="N1598" i="6" s="1"/>
  <c r="M1534" i="6"/>
  <c r="N1534" i="6" s="1"/>
  <c r="M1470" i="6"/>
  <c r="N1470" i="6" s="1"/>
  <c r="M1406" i="6"/>
  <c r="N1406" i="6" s="1"/>
  <c r="M1342" i="6"/>
  <c r="N1342" i="6" s="1"/>
  <c r="M1278" i="6"/>
  <c r="N1278" i="6" s="1"/>
  <c r="M1214" i="6"/>
  <c r="N1214" i="6" s="1"/>
  <c r="M1150" i="6"/>
  <c r="N1150" i="6" s="1"/>
  <c r="M1086" i="6"/>
  <c r="N1086" i="6" s="1"/>
  <c r="M1022" i="6"/>
  <c r="N1022" i="6" s="1"/>
  <c r="M958" i="6"/>
  <c r="N958" i="6" s="1"/>
  <c r="M894" i="6"/>
  <c r="N894" i="6" s="1"/>
  <c r="M830" i="6"/>
  <c r="N830" i="6" s="1"/>
  <c r="M766" i="6"/>
  <c r="N766" i="6" s="1"/>
  <c r="M702" i="6"/>
  <c r="N702" i="6" s="1"/>
  <c r="M638" i="6"/>
  <c r="N638" i="6" s="1"/>
  <c r="M574" i="6"/>
  <c r="N574" i="6" s="1"/>
  <c r="M510" i="6"/>
  <c r="N510" i="6" s="1"/>
  <c r="M446" i="6"/>
  <c r="N446" i="6" s="1"/>
  <c r="M382" i="6"/>
  <c r="N382" i="6" s="1"/>
  <c r="M318" i="6"/>
  <c r="N318" i="6" s="1"/>
  <c r="M254" i="6"/>
  <c r="N254" i="6" s="1"/>
  <c r="M190" i="6"/>
  <c r="N190" i="6" s="1"/>
  <c r="M126" i="6"/>
  <c r="N126" i="6" s="1"/>
  <c r="M62" i="6"/>
  <c r="N62" i="6" s="1"/>
  <c r="M3261" i="6"/>
  <c r="N3261" i="6" s="1"/>
  <c r="M3197" i="6"/>
  <c r="N3197" i="6" s="1"/>
  <c r="M3133" i="6"/>
  <c r="N3133" i="6" s="1"/>
  <c r="M3069" i="6"/>
  <c r="N3069" i="6" s="1"/>
  <c r="M3005" i="6"/>
  <c r="N3005" i="6" s="1"/>
  <c r="M2941" i="6"/>
  <c r="N2941" i="6" s="1"/>
  <c r="M2877" i="6"/>
  <c r="N2877" i="6" s="1"/>
  <c r="M2813" i="6"/>
  <c r="N2813" i="6" s="1"/>
  <c r="M2749" i="6"/>
  <c r="N2749" i="6" s="1"/>
  <c r="M2685" i="6"/>
  <c r="N2685" i="6" s="1"/>
  <c r="M2621" i="6"/>
  <c r="N2621" i="6" s="1"/>
  <c r="M2557" i="6"/>
  <c r="N2557" i="6" s="1"/>
  <c r="M2493" i="6"/>
  <c r="N2493" i="6" s="1"/>
  <c r="M2429" i="6"/>
  <c r="N2429" i="6" s="1"/>
  <c r="M2365" i="6"/>
  <c r="N2365" i="6" s="1"/>
  <c r="M2301" i="6"/>
  <c r="N2301" i="6" s="1"/>
  <c r="M2237" i="6"/>
  <c r="N2237" i="6" s="1"/>
  <c r="M2173" i="6"/>
  <c r="N2173" i="6" s="1"/>
  <c r="M2109" i="6"/>
  <c r="N2109" i="6" s="1"/>
  <c r="M2045" i="6"/>
  <c r="N2045" i="6" s="1"/>
  <c r="M1981" i="6"/>
  <c r="N1981" i="6" s="1"/>
  <c r="M1917" i="6"/>
  <c r="N1917" i="6" s="1"/>
  <c r="M1853" i="6"/>
  <c r="N1853" i="6" s="1"/>
  <c r="M1789" i="6"/>
  <c r="N1789" i="6" s="1"/>
  <c r="M1725" i="6"/>
  <c r="N1725" i="6" s="1"/>
  <c r="M1661" i="6"/>
  <c r="N1661" i="6" s="1"/>
  <c r="M1597" i="6"/>
  <c r="N1597" i="6" s="1"/>
  <c r="M1533" i="6"/>
  <c r="N1533" i="6" s="1"/>
  <c r="M1469" i="6"/>
  <c r="N1469" i="6" s="1"/>
  <c r="M1405" i="6"/>
  <c r="N1405" i="6" s="1"/>
  <c r="M1341" i="6"/>
  <c r="N1341" i="6" s="1"/>
  <c r="M1277" i="6"/>
  <c r="N1277" i="6" s="1"/>
  <c r="M1213" i="6"/>
  <c r="N1213" i="6" s="1"/>
  <c r="M1149" i="6"/>
  <c r="N1149" i="6" s="1"/>
  <c r="M1085" i="6"/>
  <c r="N1085" i="6" s="1"/>
  <c r="M1021" i="6"/>
  <c r="N1021" i="6" s="1"/>
  <c r="M957" i="6"/>
  <c r="N957" i="6" s="1"/>
  <c r="M893" i="6"/>
  <c r="N893" i="6" s="1"/>
  <c r="M829" i="6"/>
  <c r="N829" i="6" s="1"/>
  <c r="M765" i="6"/>
  <c r="N765" i="6" s="1"/>
  <c r="M701" i="6"/>
  <c r="N701" i="6" s="1"/>
  <c r="M637" i="6"/>
  <c r="N637" i="6" s="1"/>
  <c r="M573" i="6"/>
  <c r="N573" i="6" s="1"/>
  <c r="M509" i="6"/>
  <c r="N509" i="6" s="1"/>
  <c r="M445" i="6"/>
  <c r="N445" i="6" s="1"/>
  <c r="M381" i="6"/>
  <c r="N381" i="6" s="1"/>
  <c r="M317" i="6"/>
  <c r="N317" i="6" s="1"/>
  <c r="M253" i="6"/>
  <c r="N253" i="6" s="1"/>
  <c r="M189" i="6"/>
  <c r="N189" i="6" s="1"/>
  <c r="M125" i="6"/>
  <c r="N125" i="6" s="1"/>
  <c r="M61" i="6"/>
  <c r="N61" i="6" s="1"/>
  <c r="M2532" i="6"/>
  <c r="N2532" i="6" s="1"/>
  <c r="M2468" i="6"/>
  <c r="N2468" i="6" s="1"/>
  <c r="M2404" i="6"/>
  <c r="N2404" i="6" s="1"/>
  <c r="M2340" i="6"/>
  <c r="N2340" i="6" s="1"/>
  <c r="M2276" i="6"/>
  <c r="N2276" i="6" s="1"/>
  <c r="M2212" i="6"/>
  <c r="N2212" i="6" s="1"/>
  <c r="M2148" i="6"/>
  <c r="N2148" i="6" s="1"/>
  <c r="M2084" i="6"/>
  <c r="N2084" i="6" s="1"/>
  <c r="M2020" i="6"/>
  <c r="N2020" i="6" s="1"/>
  <c r="M1956" i="6"/>
  <c r="N1956" i="6" s="1"/>
  <c r="M1892" i="6"/>
  <c r="N1892" i="6" s="1"/>
  <c r="M1828" i="6"/>
  <c r="N1828" i="6" s="1"/>
  <c r="M1764" i="6"/>
  <c r="N1764" i="6" s="1"/>
  <c r="M1700" i="6"/>
  <c r="N1700" i="6" s="1"/>
  <c r="M1636" i="6"/>
  <c r="N1636" i="6" s="1"/>
  <c r="M1572" i="6"/>
  <c r="N1572" i="6" s="1"/>
  <c r="M1508" i="6"/>
  <c r="N1508" i="6" s="1"/>
  <c r="M1444" i="6"/>
  <c r="N1444" i="6" s="1"/>
  <c r="M1380" i="6"/>
  <c r="N1380" i="6" s="1"/>
  <c r="M1316" i="6"/>
  <c r="N1316" i="6" s="1"/>
  <c r="M1252" i="6"/>
  <c r="N1252" i="6" s="1"/>
  <c r="M1188" i="6"/>
  <c r="N1188" i="6" s="1"/>
  <c r="M1124" i="6"/>
  <c r="N1124" i="6" s="1"/>
  <c r="M1060" i="6"/>
  <c r="N1060" i="6" s="1"/>
  <c r="M996" i="6"/>
  <c r="N996" i="6" s="1"/>
  <c r="M932" i="6"/>
  <c r="N932" i="6" s="1"/>
  <c r="M868" i="6"/>
  <c r="N868" i="6" s="1"/>
  <c r="M804" i="6"/>
  <c r="N804" i="6" s="1"/>
  <c r="M740" i="6"/>
  <c r="N740" i="6" s="1"/>
  <c r="M676" i="6"/>
  <c r="N676" i="6" s="1"/>
  <c r="M612" i="6"/>
  <c r="N612" i="6" s="1"/>
  <c r="M548" i="6"/>
  <c r="N548" i="6" s="1"/>
  <c r="M484" i="6"/>
  <c r="N484" i="6" s="1"/>
  <c r="M420" i="6"/>
  <c r="N420" i="6" s="1"/>
  <c r="M356" i="6"/>
  <c r="N356" i="6" s="1"/>
  <c r="M292" i="6"/>
  <c r="N292" i="6" s="1"/>
  <c r="M228" i="6"/>
  <c r="N228" i="6" s="1"/>
  <c r="M164" i="6"/>
  <c r="N164" i="6" s="1"/>
  <c r="M100" i="6"/>
  <c r="N100" i="6" s="1"/>
  <c r="M36" i="6"/>
  <c r="N36" i="6" s="1"/>
  <c r="M3035" i="6"/>
  <c r="N3035" i="6" s="1"/>
  <c r="M2971" i="6"/>
  <c r="N2971" i="6" s="1"/>
  <c r="M2907" i="6"/>
  <c r="N2907" i="6" s="1"/>
  <c r="M2843" i="6"/>
  <c r="N2843" i="6" s="1"/>
  <c r="M2779" i="6"/>
  <c r="N2779" i="6" s="1"/>
  <c r="M2715" i="6"/>
  <c r="N2715" i="6" s="1"/>
  <c r="M2651" i="6"/>
  <c r="N2651" i="6" s="1"/>
  <c r="M2587" i="6"/>
  <c r="N2587" i="6" s="1"/>
  <c r="M2523" i="6"/>
  <c r="N2523" i="6" s="1"/>
  <c r="M2459" i="6"/>
  <c r="N2459" i="6" s="1"/>
  <c r="M2395" i="6"/>
  <c r="N2395" i="6" s="1"/>
  <c r="M2331" i="6"/>
  <c r="N2331" i="6" s="1"/>
  <c r="M2267" i="6"/>
  <c r="N2267" i="6" s="1"/>
  <c r="M2203" i="6"/>
  <c r="N2203" i="6" s="1"/>
  <c r="M2139" i="6"/>
  <c r="N2139" i="6" s="1"/>
  <c r="M2075" i="6"/>
  <c r="N2075" i="6" s="1"/>
  <c r="M2011" i="6"/>
  <c r="N2011" i="6" s="1"/>
  <c r="M1947" i="6"/>
  <c r="N1947" i="6" s="1"/>
  <c r="M1883" i="6"/>
  <c r="N1883" i="6" s="1"/>
  <c r="M1819" i="6"/>
  <c r="N1819" i="6" s="1"/>
  <c r="M1755" i="6"/>
  <c r="N1755" i="6" s="1"/>
  <c r="M1691" i="6"/>
  <c r="N1691" i="6" s="1"/>
  <c r="M1627" i="6"/>
  <c r="N1627" i="6" s="1"/>
  <c r="M1563" i="6"/>
  <c r="N1563" i="6" s="1"/>
  <c r="M1499" i="6"/>
  <c r="N1499" i="6" s="1"/>
  <c r="M1435" i="6"/>
  <c r="N1435" i="6" s="1"/>
  <c r="M1371" i="6"/>
  <c r="N1371" i="6" s="1"/>
  <c r="M1307" i="6"/>
  <c r="N1307" i="6" s="1"/>
  <c r="M1243" i="6"/>
  <c r="N1243" i="6" s="1"/>
  <c r="M1179" i="6"/>
  <c r="N1179" i="6" s="1"/>
  <c r="M1115" i="6"/>
  <c r="N1115" i="6" s="1"/>
  <c r="M1051" i="6"/>
  <c r="N1051" i="6" s="1"/>
  <c r="M987" i="6"/>
  <c r="N987" i="6" s="1"/>
  <c r="M923" i="6"/>
  <c r="N923" i="6" s="1"/>
  <c r="M859" i="6"/>
  <c r="N859" i="6" s="1"/>
  <c r="M795" i="6"/>
  <c r="N795" i="6" s="1"/>
  <c r="M731" i="6"/>
  <c r="N731" i="6" s="1"/>
  <c r="M667" i="6"/>
  <c r="N667" i="6" s="1"/>
  <c r="M603" i="6"/>
  <c r="N603" i="6" s="1"/>
  <c r="M539" i="6"/>
  <c r="N539" i="6" s="1"/>
  <c r="M475" i="6"/>
  <c r="N475" i="6" s="1"/>
  <c r="M411" i="6"/>
  <c r="N411" i="6" s="1"/>
  <c r="M347" i="6"/>
  <c r="N347" i="6" s="1"/>
  <c r="M283" i="6"/>
  <c r="N283" i="6" s="1"/>
  <c r="M219" i="6"/>
  <c r="N219" i="6" s="1"/>
  <c r="M155" i="6"/>
  <c r="N155" i="6" s="1"/>
  <c r="M91" i="6"/>
  <c r="N91" i="6" s="1"/>
  <c r="M27" i="6"/>
  <c r="N27" i="6" s="1"/>
  <c r="P4164" i="6"/>
  <c r="L4164" i="6"/>
  <c r="Q4164" i="6" s="1"/>
  <c r="P5984" i="6"/>
  <c r="L5984" i="6"/>
  <c r="Q5984" i="6" s="1"/>
  <c r="P4228" i="6"/>
  <c r="L4228" i="6"/>
  <c r="Q4228" i="6" s="1"/>
  <c r="P6006" i="6"/>
  <c r="L6006" i="6"/>
  <c r="Q6006" i="6" s="1"/>
  <c r="P4556" i="6"/>
  <c r="L4556" i="6"/>
  <c r="Q4556" i="6" s="1"/>
  <c r="M5774" i="6"/>
  <c r="N5774" i="6" s="1"/>
  <c r="M5710" i="6"/>
  <c r="N5710" i="6" s="1"/>
  <c r="M5646" i="6"/>
  <c r="N5646" i="6" s="1"/>
  <c r="M5582" i="6"/>
  <c r="N5582" i="6" s="1"/>
  <c r="M5518" i="6"/>
  <c r="N5518" i="6" s="1"/>
  <c r="M5454" i="6"/>
  <c r="N5454" i="6" s="1"/>
  <c r="M5390" i="6"/>
  <c r="N5390" i="6" s="1"/>
  <c r="M5326" i="6"/>
  <c r="N5326" i="6" s="1"/>
  <c r="M5262" i="6"/>
  <c r="N5262" i="6" s="1"/>
  <c r="M5198" i="6"/>
  <c r="N5198" i="6" s="1"/>
  <c r="M5134" i="6"/>
  <c r="N5134" i="6" s="1"/>
  <c r="M5070" i="6"/>
  <c r="N5070" i="6" s="1"/>
  <c r="M5006" i="6"/>
  <c r="N5006" i="6" s="1"/>
  <c r="M4942" i="6"/>
  <c r="N4942" i="6" s="1"/>
  <c r="M4878" i="6"/>
  <c r="N4878" i="6" s="1"/>
  <c r="M4814" i="6"/>
  <c r="N4814" i="6" s="1"/>
  <c r="M4750" i="6"/>
  <c r="N4750" i="6" s="1"/>
  <c r="M4686" i="6"/>
  <c r="N4686" i="6" s="1"/>
  <c r="M4622" i="6"/>
  <c r="N4622" i="6" s="1"/>
  <c r="M4558" i="6"/>
  <c r="N4558" i="6" s="1"/>
  <c r="M4494" i="6"/>
  <c r="N4494" i="6" s="1"/>
  <c r="M4430" i="6"/>
  <c r="N4430" i="6" s="1"/>
  <c r="M4366" i="6"/>
  <c r="N4366" i="6" s="1"/>
  <c r="M4302" i="6"/>
  <c r="N4302" i="6" s="1"/>
  <c r="M4238" i="6"/>
  <c r="N4238" i="6" s="1"/>
  <c r="M4174" i="6"/>
  <c r="N4174" i="6" s="1"/>
  <c r="M4110" i="6"/>
  <c r="N4110" i="6" s="1"/>
  <c r="M4046" i="6"/>
  <c r="N4046" i="6" s="1"/>
  <c r="M3982" i="6"/>
  <c r="N3982" i="6" s="1"/>
  <c r="M3918" i="6"/>
  <c r="N3918" i="6" s="1"/>
  <c r="M3854" i="6"/>
  <c r="N3854" i="6" s="1"/>
  <c r="M3790" i="6"/>
  <c r="N3790" i="6" s="1"/>
  <c r="M3726" i="6"/>
  <c r="N3726" i="6" s="1"/>
  <c r="M3662" i="6"/>
  <c r="N3662" i="6" s="1"/>
  <c r="M3598" i="6"/>
  <c r="N3598" i="6" s="1"/>
  <c r="M3534" i="6"/>
  <c r="N3534" i="6" s="1"/>
  <c r="M3470" i="6"/>
  <c r="N3470" i="6" s="1"/>
  <c r="M3406" i="6"/>
  <c r="N3406" i="6" s="1"/>
  <c r="M3342" i="6"/>
  <c r="N3342" i="6" s="1"/>
  <c r="M3278" i="6"/>
  <c r="N3278" i="6" s="1"/>
  <c r="M3206" i="6"/>
  <c r="N3206" i="6" s="1"/>
  <c r="M3130" i="6"/>
  <c r="N3130" i="6" s="1"/>
  <c r="M3034" i="6"/>
  <c r="N3034" i="6" s="1"/>
  <c r="M2866" i="6"/>
  <c r="N2866" i="6" s="1"/>
  <c r="M2696" i="6"/>
  <c r="N2696" i="6" s="1"/>
  <c r="M2514" i="6"/>
  <c r="N2514" i="6" s="1"/>
  <c r="M2258" i="6"/>
  <c r="N2258" i="6" s="1"/>
  <c r="M2002" i="6"/>
  <c r="N2002" i="6" s="1"/>
  <c r="M1722" i="6"/>
  <c r="N1722" i="6" s="1"/>
  <c r="M1210" i="6"/>
  <c r="N1210" i="6" s="1"/>
  <c r="M698" i="6"/>
  <c r="N698" i="6" s="1"/>
  <c r="M186" i="6"/>
  <c r="N186" i="6" s="1"/>
  <c r="M2985" i="6"/>
  <c r="N2985" i="6" s="1"/>
  <c r="M2921" i="6"/>
  <c r="N2921" i="6" s="1"/>
  <c r="M2857" i="6"/>
  <c r="N2857" i="6" s="1"/>
  <c r="M2793" i="6"/>
  <c r="N2793" i="6" s="1"/>
  <c r="M2729" i="6"/>
  <c r="N2729" i="6" s="1"/>
  <c r="M2665" i="6"/>
  <c r="N2665" i="6" s="1"/>
  <c r="M2601" i="6"/>
  <c r="N2601" i="6" s="1"/>
  <c r="M2537" i="6"/>
  <c r="N2537" i="6" s="1"/>
  <c r="M2473" i="6"/>
  <c r="N2473" i="6" s="1"/>
  <c r="M2409" i="6"/>
  <c r="N2409" i="6" s="1"/>
  <c r="M2345" i="6"/>
  <c r="N2345" i="6" s="1"/>
  <c r="M2281" i="6"/>
  <c r="N2281" i="6" s="1"/>
  <c r="M2217" i="6"/>
  <c r="N2217" i="6" s="1"/>
  <c r="M2153" i="6"/>
  <c r="N2153" i="6" s="1"/>
  <c r="M2089" i="6"/>
  <c r="N2089" i="6" s="1"/>
  <c r="M2025" i="6"/>
  <c r="N2025" i="6" s="1"/>
  <c r="M1961" i="6"/>
  <c r="N1961" i="6" s="1"/>
  <c r="M1897" i="6"/>
  <c r="N1897" i="6" s="1"/>
  <c r="M1833" i="6"/>
  <c r="N1833" i="6" s="1"/>
  <c r="M1769" i="6"/>
  <c r="N1769" i="6" s="1"/>
  <c r="M1705" i="6"/>
  <c r="N1705" i="6" s="1"/>
  <c r="M1641" i="6"/>
  <c r="N1641" i="6" s="1"/>
  <c r="M1577" i="6"/>
  <c r="N1577" i="6" s="1"/>
  <c r="M1513" i="6"/>
  <c r="N1513" i="6" s="1"/>
  <c r="M1449" i="6"/>
  <c r="N1449" i="6" s="1"/>
  <c r="M1385" i="6"/>
  <c r="N1385" i="6" s="1"/>
  <c r="M1321" i="6"/>
  <c r="N1321" i="6" s="1"/>
  <c r="M1257" i="6"/>
  <c r="N1257" i="6" s="1"/>
  <c r="M1193" i="6"/>
  <c r="N1193" i="6" s="1"/>
  <c r="M1129" i="6"/>
  <c r="N1129" i="6" s="1"/>
  <c r="M1065" i="6"/>
  <c r="N1065" i="6" s="1"/>
  <c r="M1001" i="6"/>
  <c r="N1001" i="6" s="1"/>
  <c r="M937" i="6"/>
  <c r="N937" i="6" s="1"/>
  <c r="M873" i="6"/>
  <c r="N873" i="6" s="1"/>
  <c r="M809" i="6"/>
  <c r="N809" i="6" s="1"/>
  <c r="M745" i="6"/>
  <c r="N745" i="6" s="1"/>
  <c r="M681" i="6"/>
  <c r="N681" i="6" s="1"/>
  <c r="M617" i="6"/>
  <c r="N617" i="6" s="1"/>
  <c r="M553" i="6"/>
  <c r="N553" i="6" s="1"/>
  <c r="M489" i="6"/>
  <c r="N489" i="6" s="1"/>
  <c r="M425" i="6"/>
  <c r="N425" i="6" s="1"/>
  <c r="M361" i="6"/>
  <c r="N361" i="6" s="1"/>
  <c r="M297" i="6"/>
  <c r="N297" i="6" s="1"/>
  <c r="M233" i="6"/>
  <c r="N233" i="6" s="1"/>
  <c r="M169" i="6"/>
  <c r="N169" i="6" s="1"/>
  <c r="M105" i="6"/>
  <c r="N105" i="6" s="1"/>
  <c r="M41" i="6"/>
  <c r="N41" i="6" s="1"/>
  <c r="M1744" i="6"/>
  <c r="N1744" i="6" s="1"/>
  <c r="M1680" i="6"/>
  <c r="N1680" i="6" s="1"/>
  <c r="M1616" i="6"/>
  <c r="N1616" i="6" s="1"/>
  <c r="M1552" i="6"/>
  <c r="N1552" i="6" s="1"/>
  <c r="M1488" i="6"/>
  <c r="N1488" i="6" s="1"/>
  <c r="M1424" i="6"/>
  <c r="N1424" i="6" s="1"/>
  <c r="M1360" i="6"/>
  <c r="N1360" i="6" s="1"/>
  <c r="M1296" i="6"/>
  <c r="N1296" i="6" s="1"/>
  <c r="M1232" i="6"/>
  <c r="N1232" i="6" s="1"/>
  <c r="M1168" i="6"/>
  <c r="N1168" i="6" s="1"/>
  <c r="M1104" i="6"/>
  <c r="N1104" i="6" s="1"/>
  <c r="M1040" i="6"/>
  <c r="N1040" i="6" s="1"/>
  <c r="M976" i="6"/>
  <c r="N976" i="6" s="1"/>
  <c r="M912" i="6"/>
  <c r="N912" i="6" s="1"/>
  <c r="M848" i="6"/>
  <c r="N848" i="6" s="1"/>
  <c r="M784" i="6"/>
  <c r="N784" i="6" s="1"/>
  <c r="M720" i="6"/>
  <c r="N720" i="6" s="1"/>
  <c r="M656" i="6"/>
  <c r="N656" i="6" s="1"/>
  <c r="M592" i="6"/>
  <c r="N592" i="6" s="1"/>
  <c r="M528" i="6"/>
  <c r="N528" i="6" s="1"/>
  <c r="M464" i="6"/>
  <c r="N464" i="6" s="1"/>
  <c r="M400" i="6"/>
  <c r="N400" i="6" s="1"/>
  <c r="M336" i="6"/>
  <c r="N336" i="6" s="1"/>
  <c r="M272" i="6"/>
  <c r="N272" i="6" s="1"/>
  <c r="M208" i="6"/>
  <c r="N208" i="6" s="1"/>
  <c r="M144" i="6"/>
  <c r="N144" i="6" s="1"/>
  <c r="M80" i="6"/>
  <c r="N80" i="6" s="1"/>
  <c r="M16" i="6"/>
  <c r="N16" i="6" s="1"/>
  <c r="M2999" i="6"/>
  <c r="N2999" i="6" s="1"/>
  <c r="M2935" i="6"/>
  <c r="N2935" i="6" s="1"/>
  <c r="M2871" i="6"/>
  <c r="N2871" i="6" s="1"/>
  <c r="M2807" i="6"/>
  <c r="N2807" i="6" s="1"/>
  <c r="M2743" i="6"/>
  <c r="N2743" i="6" s="1"/>
  <c r="M2679" i="6"/>
  <c r="N2679" i="6" s="1"/>
  <c r="M2615" i="6"/>
  <c r="N2615" i="6" s="1"/>
  <c r="M2551" i="6"/>
  <c r="N2551" i="6" s="1"/>
  <c r="M2487" i="6"/>
  <c r="N2487" i="6" s="1"/>
  <c r="M2423" i="6"/>
  <c r="N2423" i="6" s="1"/>
  <c r="M2359" i="6"/>
  <c r="N2359" i="6" s="1"/>
  <c r="M2295" i="6"/>
  <c r="N2295" i="6" s="1"/>
  <c r="M2231" i="6"/>
  <c r="N2231" i="6" s="1"/>
  <c r="M2167" i="6"/>
  <c r="N2167" i="6" s="1"/>
  <c r="M2103" i="6"/>
  <c r="N2103" i="6" s="1"/>
  <c r="M2039" i="6"/>
  <c r="N2039" i="6" s="1"/>
  <c r="M1975" i="6"/>
  <c r="N1975" i="6" s="1"/>
  <c r="M1911" i="6"/>
  <c r="N1911" i="6" s="1"/>
  <c r="M1847" i="6"/>
  <c r="N1847" i="6" s="1"/>
  <c r="M1783" i="6"/>
  <c r="N1783" i="6" s="1"/>
  <c r="M1719" i="6"/>
  <c r="N1719" i="6" s="1"/>
  <c r="M1655" i="6"/>
  <c r="N1655" i="6" s="1"/>
  <c r="M1591" i="6"/>
  <c r="N1591" i="6" s="1"/>
  <c r="M1527" i="6"/>
  <c r="N1527" i="6" s="1"/>
  <c r="M1463" i="6"/>
  <c r="N1463" i="6" s="1"/>
  <c r="M1399" i="6"/>
  <c r="N1399" i="6" s="1"/>
  <c r="M1335" i="6"/>
  <c r="N1335" i="6" s="1"/>
  <c r="M1271" i="6"/>
  <c r="N1271" i="6" s="1"/>
  <c r="M1207" i="6"/>
  <c r="N1207" i="6" s="1"/>
  <c r="M1143" i="6"/>
  <c r="N1143" i="6" s="1"/>
  <c r="M1079" i="6"/>
  <c r="N1079" i="6" s="1"/>
  <c r="M1015" i="6"/>
  <c r="N1015" i="6" s="1"/>
  <c r="M951" i="6"/>
  <c r="N951" i="6" s="1"/>
  <c r="M887" i="6"/>
  <c r="N887" i="6" s="1"/>
  <c r="M823" i="6"/>
  <c r="N823" i="6" s="1"/>
  <c r="M759" i="6"/>
  <c r="N759" i="6" s="1"/>
  <c r="M695" i="6"/>
  <c r="N695" i="6" s="1"/>
  <c r="M631" i="6"/>
  <c r="N631" i="6" s="1"/>
  <c r="M567" i="6"/>
  <c r="N567" i="6" s="1"/>
  <c r="M503" i="6"/>
  <c r="N503" i="6" s="1"/>
  <c r="M439" i="6"/>
  <c r="N439" i="6" s="1"/>
  <c r="M375" i="6"/>
  <c r="N375" i="6" s="1"/>
  <c r="M311" i="6"/>
  <c r="N311" i="6" s="1"/>
  <c r="M247" i="6"/>
  <c r="N247" i="6" s="1"/>
  <c r="M183" i="6"/>
  <c r="N183" i="6" s="1"/>
  <c r="M119" i="6"/>
  <c r="N119" i="6" s="1"/>
  <c r="M55" i="6"/>
  <c r="N55" i="6" s="1"/>
  <c r="M3126" i="6"/>
  <c r="N3126" i="6" s="1"/>
  <c r="M3062" i="6"/>
  <c r="N3062" i="6" s="1"/>
  <c r="M2998" i="6"/>
  <c r="N2998" i="6" s="1"/>
  <c r="M2934" i="6"/>
  <c r="N2934" i="6" s="1"/>
  <c r="M2870" i="6"/>
  <c r="N2870" i="6" s="1"/>
  <c r="M2806" i="6"/>
  <c r="N2806" i="6" s="1"/>
  <c r="M2742" i="6"/>
  <c r="N2742" i="6" s="1"/>
  <c r="M2678" i="6"/>
  <c r="N2678" i="6" s="1"/>
  <c r="M2614" i="6"/>
  <c r="N2614" i="6" s="1"/>
  <c r="M2550" i="6"/>
  <c r="N2550" i="6" s="1"/>
  <c r="M2486" i="6"/>
  <c r="N2486" i="6" s="1"/>
  <c r="M2422" i="6"/>
  <c r="N2422" i="6" s="1"/>
  <c r="M2358" i="6"/>
  <c r="N2358" i="6" s="1"/>
  <c r="M2294" i="6"/>
  <c r="N2294" i="6" s="1"/>
  <c r="M2230" i="6"/>
  <c r="N2230" i="6" s="1"/>
  <c r="M2166" i="6"/>
  <c r="N2166" i="6" s="1"/>
  <c r="M2102" i="6"/>
  <c r="N2102" i="6" s="1"/>
  <c r="M2038" i="6"/>
  <c r="N2038" i="6" s="1"/>
  <c r="M1974" i="6"/>
  <c r="N1974" i="6" s="1"/>
  <c r="M1910" i="6"/>
  <c r="N1910" i="6" s="1"/>
  <c r="M1846" i="6"/>
  <c r="N1846" i="6" s="1"/>
  <c r="M1782" i="6"/>
  <c r="N1782" i="6" s="1"/>
  <c r="M1718" i="6"/>
  <c r="N1718" i="6" s="1"/>
  <c r="M1654" i="6"/>
  <c r="N1654" i="6" s="1"/>
  <c r="M1590" i="6"/>
  <c r="N1590" i="6" s="1"/>
  <c r="M1526" i="6"/>
  <c r="N1526" i="6" s="1"/>
  <c r="M1462" i="6"/>
  <c r="N1462" i="6" s="1"/>
  <c r="M1398" i="6"/>
  <c r="N1398" i="6" s="1"/>
  <c r="M1334" i="6"/>
  <c r="N1334" i="6" s="1"/>
  <c r="M1270" i="6"/>
  <c r="N1270" i="6" s="1"/>
  <c r="M1206" i="6"/>
  <c r="N1206" i="6" s="1"/>
  <c r="M1142" i="6"/>
  <c r="N1142" i="6" s="1"/>
  <c r="M1078" i="6"/>
  <c r="N1078" i="6" s="1"/>
  <c r="M1014" i="6"/>
  <c r="N1014" i="6" s="1"/>
  <c r="M950" i="6"/>
  <c r="N950" i="6" s="1"/>
  <c r="M886" i="6"/>
  <c r="N886" i="6" s="1"/>
  <c r="M822" i="6"/>
  <c r="N822" i="6" s="1"/>
  <c r="M758" i="6"/>
  <c r="N758" i="6" s="1"/>
  <c r="M694" i="6"/>
  <c r="N694" i="6" s="1"/>
  <c r="M630" i="6"/>
  <c r="N630" i="6" s="1"/>
  <c r="M566" i="6"/>
  <c r="N566" i="6" s="1"/>
  <c r="M502" i="6"/>
  <c r="N502" i="6" s="1"/>
  <c r="M438" i="6"/>
  <c r="N438" i="6" s="1"/>
  <c r="M374" i="6"/>
  <c r="N374" i="6" s="1"/>
  <c r="M310" i="6"/>
  <c r="N310" i="6" s="1"/>
  <c r="M246" i="6"/>
  <c r="N246" i="6" s="1"/>
  <c r="M182" i="6"/>
  <c r="N182" i="6" s="1"/>
  <c r="M118" i="6"/>
  <c r="N118" i="6" s="1"/>
  <c r="M54" i="6"/>
  <c r="N54" i="6" s="1"/>
  <c r="M3253" i="6"/>
  <c r="N3253" i="6" s="1"/>
  <c r="M3189" i="6"/>
  <c r="N3189" i="6" s="1"/>
  <c r="M3125" i="6"/>
  <c r="N3125" i="6" s="1"/>
  <c r="M3061" i="6"/>
  <c r="N3061" i="6" s="1"/>
  <c r="M2997" i="6"/>
  <c r="N2997" i="6" s="1"/>
  <c r="M2933" i="6"/>
  <c r="N2933" i="6" s="1"/>
  <c r="M2869" i="6"/>
  <c r="N2869" i="6" s="1"/>
  <c r="M2805" i="6"/>
  <c r="N2805" i="6" s="1"/>
  <c r="M2741" i="6"/>
  <c r="N2741" i="6" s="1"/>
  <c r="M2677" i="6"/>
  <c r="N2677" i="6" s="1"/>
  <c r="M2613" i="6"/>
  <c r="N2613" i="6" s="1"/>
  <c r="M2549" i="6"/>
  <c r="N2549" i="6" s="1"/>
  <c r="M2485" i="6"/>
  <c r="N2485" i="6" s="1"/>
  <c r="M2421" i="6"/>
  <c r="N2421" i="6" s="1"/>
  <c r="M2357" i="6"/>
  <c r="N2357" i="6" s="1"/>
  <c r="M2293" i="6"/>
  <c r="N2293" i="6" s="1"/>
  <c r="M2229" i="6"/>
  <c r="N2229" i="6" s="1"/>
  <c r="M2165" i="6"/>
  <c r="N2165" i="6" s="1"/>
  <c r="M2101" i="6"/>
  <c r="N2101" i="6" s="1"/>
  <c r="M2037" i="6"/>
  <c r="N2037" i="6" s="1"/>
  <c r="M1973" i="6"/>
  <c r="N1973" i="6" s="1"/>
  <c r="M1909" i="6"/>
  <c r="N1909" i="6" s="1"/>
  <c r="M1845" i="6"/>
  <c r="N1845" i="6" s="1"/>
  <c r="M1781" i="6"/>
  <c r="N1781" i="6" s="1"/>
  <c r="M1717" i="6"/>
  <c r="N1717" i="6" s="1"/>
  <c r="M1653" i="6"/>
  <c r="N1653" i="6" s="1"/>
  <c r="M1589" i="6"/>
  <c r="N1589" i="6" s="1"/>
  <c r="M1525" i="6"/>
  <c r="N1525" i="6" s="1"/>
  <c r="M1461" i="6"/>
  <c r="N1461" i="6" s="1"/>
  <c r="M1397" i="6"/>
  <c r="N1397" i="6" s="1"/>
  <c r="M1333" i="6"/>
  <c r="N1333" i="6" s="1"/>
  <c r="M1269" i="6"/>
  <c r="N1269" i="6" s="1"/>
  <c r="M1205" i="6"/>
  <c r="N1205" i="6" s="1"/>
  <c r="M1141" i="6"/>
  <c r="N1141" i="6" s="1"/>
  <c r="M1077" i="6"/>
  <c r="N1077" i="6" s="1"/>
  <c r="M1013" i="6"/>
  <c r="N1013" i="6" s="1"/>
  <c r="M949" i="6"/>
  <c r="N949" i="6" s="1"/>
  <c r="M885" i="6"/>
  <c r="N885" i="6" s="1"/>
  <c r="M821" i="6"/>
  <c r="N821" i="6" s="1"/>
  <c r="M757" i="6"/>
  <c r="N757" i="6" s="1"/>
  <c r="M693" i="6"/>
  <c r="N693" i="6" s="1"/>
  <c r="M629" i="6"/>
  <c r="N629" i="6" s="1"/>
  <c r="M565" i="6"/>
  <c r="N565" i="6" s="1"/>
  <c r="M501" i="6"/>
  <c r="N501" i="6" s="1"/>
  <c r="M437" i="6"/>
  <c r="N437" i="6" s="1"/>
  <c r="M373" i="6"/>
  <c r="N373" i="6" s="1"/>
  <c r="M309" i="6"/>
  <c r="N309" i="6" s="1"/>
  <c r="M245" i="6"/>
  <c r="N245" i="6" s="1"/>
  <c r="M181" i="6"/>
  <c r="N181" i="6" s="1"/>
  <c r="M117" i="6"/>
  <c r="N117" i="6" s="1"/>
  <c r="M53" i="6"/>
  <c r="N53" i="6" s="1"/>
  <c r="M2524" i="6"/>
  <c r="N2524" i="6" s="1"/>
  <c r="M2460" i="6"/>
  <c r="N2460" i="6" s="1"/>
  <c r="M2396" i="6"/>
  <c r="N2396" i="6" s="1"/>
  <c r="M2332" i="6"/>
  <c r="N2332" i="6" s="1"/>
  <c r="M2268" i="6"/>
  <c r="N2268" i="6" s="1"/>
  <c r="M2204" i="6"/>
  <c r="N2204" i="6" s="1"/>
  <c r="M2140" i="6"/>
  <c r="N2140" i="6" s="1"/>
  <c r="M2076" i="6"/>
  <c r="N2076" i="6" s="1"/>
  <c r="M2012" i="6"/>
  <c r="N2012" i="6" s="1"/>
  <c r="M1948" i="6"/>
  <c r="N1948" i="6" s="1"/>
  <c r="M1884" i="6"/>
  <c r="N1884" i="6" s="1"/>
  <c r="M1820" i="6"/>
  <c r="N1820" i="6" s="1"/>
  <c r="M1756" i="6"/>
  <c r="N1756" i="6" s="1"/>
  <c r="M1692" i="6"/>
  <c r="N1692" i="6" s="1"/>
  <c r="M1628" i="6"/>
  <c r="N1628" i="6" s="1"/>
  <c r="M1564" i="6"/>
  <c r="N1564" i="6" s="1"/>
  <c r="M1500" i="6"/>
  <c r="N1500" i="6" s="1"/>
  <c r="M1436" i="6"/>
  <c r="N1436" i="6" s="1"/>
  <c r="M1372" i="6"/>
  <c r="N1372" i="6" s="1"/>
  <c r="M1308" i="6"/>
  <c r="N1308" i="6" s="1"/>
  <c r="M1244" i="6"/>
  <c r="N1244" i="6" s="1"/>
  <c r="M1180" i="6"/>
  <c r="N1180" i="6" s="1"/>
  <c r="M1116" i="6"/>
  <c r="N1116" i="6" s="1"/>
  <c r="M1052" i="6"/>
  <c r="N1052" i="6" s="1"/>
  <c r="M988" i="6"/>
  <c r="N988" i="6" s="1"/>
  <c r="M924" i="6"/>
  <c r="N924" i="6" s="1"/>
  <c r="M860" i="6"/>
  <c r="N860" i="6" s="1"/>
  <c r="M796" i="6"/>
  <c r="N796" i="6" s="1"/>
  <c r="M732" i="6"/>
  <c r="N732" i="6" s="1"/>
  <c r="M668" i="6"/>
  <c r="N668" i="6" s="1"/>
  <c r="M604" i="6"/>
  <c r="N604" i="6" s="1"/>
  <c r="M540" i="6"/>
  <c r="N540" i="6" s="1"/>
  <c r="M476" i="6"/>
  <c r="N476" i="6" s="1"/>
  <c r="M412" i="6"/>
  <c r="N412" i="6" s="1"/>
  <c r="M348" i="6"/>
  <c r="N348" i="6" s="1"/>
  <c r="M284" i="6"/>
  <c r="N284" i="6" s="1"/>
  <c r="M220" i="6"/>
  <c r="N220" i="6" s="1"/>
  <c r="M156" i="6"/>
  <c r="N156" i="6" s="1"/>
  <c r="M92" i="6"/>
  <c r="N92" i="6" s="1"/>
  <c r="M28" i="6"/>
  <c r="N28" i="6" s="1"/>
  <c r="M3027" i="6"/>
  <c r="N3027" i="6" s="1"/>
  <c r="M2963" i="6"/>
  <c r="N2963" i="6" s="1"/>
  <c r="M2899" i="6"/>
  <c r="N2899" i="6" s="1"/>
  <c r="M2835" i="6"/>
  <c r="N2835" i="6" s="1"/>
  <c r="M2771" i="6"/>
  <c r="N2771" i="6" s="1"/>
  <c r="M2707" i="6"/>
  <c r="N2707" i="6" s="1"/>
  <c r="M2643" i="6"/>
  <c r="N2643" i="6" s="1"/>
  <c r="M2579" i="6"/>
  <c r="N2579" i="6" s="1"/>
  <c r="M2515" i="6"/>
  <c r="N2515" i="6" s="1"/>
  <c r="M2451" i="6"/>
  <c r="N2451" i="6" s="1"/>
  <c r="M2387" i="6"/>
  <c r="N2387" i="6" s="1"/>
  <c r="M2323" i="6"/>
  <c r="N2323" i="6" s="1"/>
  <c r="M2259" i="6"/>
  <c r="N2259" i="6" s="1"/>
  <c r="M2195" i="6"/>
  <c r="N2195" i="6" s="1"/>
  <c r="M2131" i="6"/>
  <c r="N2131" i="6" s="1"/>
  <c r="M2067" i="6"/>
  <c r="N2067" i="6" s="1"/>
  <c r="M2003" i="6"/>
  <c r="N2003" i="6" s="1"/>
  <c r="M1939" i="6"/>
  <c r="N1939" i="6" s="1"/>
  <c r="M1875" i="6"/>
  <c r="N1875" i="6" s="1"/>
  <c r="M1811" i="6"/>
  <c r="N1811" i="6" s="1"/>
  <c r="M1747" i="6"/>
  <c r="N1747" i="6" s="1"/>
  <c r="M1683" i="6"/>
  <c r="N1683" i="6" s="1"/>
  <c r="M1619" i="6"/>
  <c r="N1619" i="6" s="1"/>
  <c r="M1555" i="6"/>
  <c r="N1555" i="6" s="1"/>
  <c r="M1491" i="6"/>
  <c r="N1491" i="6" s="1"/>
  <c r="M1427" i="6"/>
  <c r="N1427" i="6" s="1"/>
  <c r="M1363" i="6"/>
  <c r="N1363" i="6" s="1"/>
  <c r="M1299" i="6"/>
  <c r="N1299" i="6" s="1"/>
  <c r="M1235" i="6"/>
  <c r="N1235" i="6" s="1"/>
  <c r="M1171" i="6"/>
  <c r="N1171" i="6" s="1"/>
  <c r="M1107" i="6"/>
  <c r="N1107" i="6" s="1"/>
  <c r="M1043" i="6"/>
  <c r="N1043" i="6" s="1"/>
  <c r="M979" i="6"/>
  <c r="N979" i="6" s="1"/>
  <c r="M915" i="6"/>
  <c r="N915" i="6" s="1"/>
  <c r="M851" i="6"/>
  <c r="N851" i="6" s="1"/>
  <c r="M787" i="6"/>
  <c r="N787" i="6" s="1"/>
  <c r="M723" i="6"/>
  <c r="N723" i="6" s="1"/>
  <c r="M659" i="6"/>
  <c r="N659" i="6" s="1"/>
  <c r="M595" i="6"/>
  <c r="N595" i="6" s="1"/>
  <c r="M531" i="6"/>
  <c r="N531" i="6" s="1"/>
  <c r="M467" i="6"/>
  <c r="N467" i="6" s="1"/>
  <c r="M403" i="6"/>
  <c r="N403" i="6" s="1"/>
  <c r="M339" i="6"/>
  <c r="N339" i="6" s="1"/>
  <c r="M275" i="6"/>
  <c r="N275" i="6" s="1"/>
  <c r="M211" i="6"/>
  <c r="N211" i="6" s="1"/>
  <c r="M147" i="6"/>
  <c r="N147" i="6" s="1"/>
  <c r="M83" i="6"/>
  <c r="N83" i="6" s="1"/>
  <c r="M19" i="6"/>
  <c r="N19" i="6" s="1"/>
  <c r="P4492" i="6"/>
  <c r="L4492" i="6"/>
  <c r="Q4492" i="6" s="1"/>
  <c r="P5856" i="6"/>
  <c r="L5856" i="6"/>
  <c r="Q5856" i="6" s="1"/>
  <c r="P4524" i="6"/>
  <c r="L4524" i="6"/>
  <c r="Q4524" i="6" s="1"/>
  <c r="M5709" i="6"/>
  <c r="N5709" i="6" s="1"/>
  <c r="P4812" i="6"/>
  <c r="L4812" i="6"/>
  <c r="Q4812" i="6" s="1"/>
  <c r="M4806" i="6"/>
  <c r="N4806" i="6" s="1"/>
  <c r="M4742" i="6"/>
  <c r="N4742" i="6" s="1"/>
  <c r="M4678" i="6"/>
  <c r="N4678" i="6" s="1"/>
  <c r="M4614" i="6"/>
  <c r="N4614" i="6" s="1"/>
  <c r="M4550" i="6"/>
  <c r="N4550" i="6" s="1"/>
  <c r="M4486" i="6"/>
  <c r="N4486" i="6" s="1"/>
  <c r="M4422" i="6"/>
  <c r="N4422" i="6" s="1"/>
  <c r="M4358" i="6"/>
  <c r="N4358" i="6" s="1"/>
  <c r="M4294" i="6"/>
  <c r="N4294" i="6" s="1"/>
  <c r="M4230" i="6"/>
  <c r="N4230" i="6" s="1"/>
  <c r="M4166" i="6"/>
  <c r="N4166" i="6" s="1"/>
  <c r="M4102" i="6"/>
  <c r="N4102" i="6" s="1"/>
  <c r="M4038" i="6"/>
  <c r="N4038" i="6" s="1"/>
  <c r="M3974" i="6"/>
  <c r="N3974" i="6" s="1"/>
  <c r="M3910" i="6"/>
  <c r="N3910" i="6" s="1"/>
  <c r="M3846" i="6"/>
  <c r="N3846" i="6" s="1"/>
  <c r="M3782" i="6"/>
  <c r="N3782" i="6" s="1"/>
  <c r="M3718" i="6"/>
  <c r="N3718" i="6" s="1"/>
  <c r="M3654" i="6"/>
  <c r="N3654" i="6" s="1"/>
  <c r="M3590" i="6"/>
  <c r="N3590" i="6" s="1"/>
  <c r="M3526" i="6"/>
  <c r="N3526" i="6" s="1"/>
  <c r="M3462" i="6"/>
  <c r="N3462" i="6" s="1"/>
  <c r="M3398" i="6"/>
  <c r="N3398" i="6" s="1"/>
  <c r="M3334" i="6"/>
  <c r="N3334" i="6" s="1"/>
  <c r="M3270" i="6"/>
  <c r="N3270" i="6" s="1"/>
  <c r="M3196" i="6"/>
  <c r="N3196" i="6" s="1"/>
  <c r="M3120" i="6"/>
  <c r="N3120" i="6" s="1"/>
  <c r="M3016" i="6"/>
  <c r="N3016" i="6" s="1"/>
  <c r="M2844" i="6"/>
  <c r="N2844" i="6" s="1"/>
  <c r="M2674" i="6"/>
  <c r="N2674" i="6" s="1"/>
  <c r="M2482" i="6"/>
  <c r="N2482" i="6" s="1"/>
  <c r="M2226" i="6"/>
  <c r="N2226" i="6" s="1"/>
  <c r="M1970" i="6"/>
  <c r="N1970" i="6" s="1"/>
  <c r="M1658" i="6"/>
  <c r="N1658" i="6" s="1"/>
  <c r="M1146" i="6"/>
  <c r="N1146" i="6" s="1"/>
  <c r="M634" i="6"/>
  <c r="N634" i="6" s="1"/>
  <c r="M122" i="6"/>
  <c r="N122" i="6" s="1"/>
  <c r="M2977" i="6"/>
  <c r="N2977" i="6" s="1"/>
  <c r="M2913" i="6"/>
  <c r="N2913" i="6" s="1"/>
  <c r="M2849" i="6"/>
  <c r="N2849" i="6" s="1"/>
  <c r="M2785" i="6"/>
  <c r="N2785" i="6" s="1"/>
  <c r="M2721" i="6"/>
  <c r="N2721" i="6" s="1"/>
  <c r="M2657" i="6"/>
  <c r="N2657" i="6" s="1"/>
  <c r="M2593" i="6"/>
  <c r="N2593" i="6" s="1"/>
  <c r="M2529" i="6"/>
  <c r="N2529" i="6" s="1"/>
  <c r="M2465" i="6"/>
  <c r="N2465" i="6" s="1"/>
  <c r="M2401" i="6"/>
  <c r="N2401" i="6" s="1"/>
  <c r="M2337" i="6"/>
  <c r="N2337" i="6" s="1"/>
  <c r="M2273" i="6"/>
  <c r="N2273" i="6" s="1"/>
  <c r="M2209" i="6"/>
  <c r="N2209" i="6" s="1"/>
  <c r="M2145" i="6"/>
  <c r="N2145" i="6" s="1"/>
  <c r="M2081" i="6"/>
  <c r="N2081" i="6" s="1"/>
  <c r="M2017" i="6"/>
  <c r="N2017" i="6" s="1"/>
  <c r="M1953" i="6"/>
  <c r="N1953" i="6" s="1"/>
  <c r="M1889" i="6"/>
  <c r="N1889" i="6" s="1"/>
  <c r="M1825" i="6"/>
  <c r="N1825" i="6" s="1"/>
  <c r="M1761" i="6"/>
  <c r="N1761" i="6" s="1"/>
  <c r="M1697" i="6"/>
  <c r="N1697" i="6" s="1"/>
  <c r="M1633" i="6"/>
  <c r="N1633" i="6" s="1"/>
  <c r="M1569" i="6"/>
  <c r="N1569" i="6" s="1"/>
  <c r="M1505" i="6"/>
  <c r="N1505" i="6" s="1"/>
  <c r="M1441" i="6"/>
  <c r="N1441" i="6" s="1"/>
  <c r="M1377" i="6"/>
  <c r="N1377" i="6" s="1"/>
  <c r="M1313" i="6"/>
  <c r="N1313" i="6" s="1"/>
  <c r="M1249" i="6"/>
  <c r="N1249" i="6" s="1"/>
  <c r="M1185" i="6"/>
  <c r="N1185" i="6" s="1"/>
  <c r="M1121" i="6"/>
  <c r="N1121" i="6" s="1"/>
  <c r="M1057" i="6"/>
  <c r="N1057" i="6" s="1"/>
  <c r="M993" i="6"/>
  <c r="N993" i="6" s="1"/>
  <c r="M929" i="6"/>
  <c r="N929" i="6" s="1"/>
  <c r="M865" i="6"/>
  <c r="N865" i="6" s="1"/>
  <c r="M801" i="6"/>
  <c r="N801" i="6" s="1"/>
  <c r="M737" i="6"/>
  <c r="N737" i="6" s="1"/>
  <c r="M673" i="6"/>
  <c r="N673" i="6" s="1"/>
  <c r="M609" i="6"/>
  <c r="N609" i="6" s="1"/>
  <c r="M545" i="6"/>
  <c r="N545" i="6" s="1"/>
  <c r="M481" i="6"/>
  <c r="N481" i="6" s="1"/>
  <c r="M417" i="6"/>
  <c r="N417" i="6" s="1"/>
  <c r="M353" i="6"/>
  <c r="N353" i="6" s="1"/>
  <c r="M289" i="6"/>
  <c r="N289" i="6" s="1"/>
  <c r="M225" i="6"/>
  <c r="N225" i="6" s="1"/>
  <c r="M161" i="6"/>
  <c r="N161" i="6" s="1"/>
  <c r="M97" i="6"/>
  <c r="N97" i="6" s="1"/>
  <c r="M33" i="6"/>
  <c r="N33" i="6" s="1"/>
  <c r="M1736" i="6"/>
  <c r="N1736" i="6" s="1"/>
  <c r="M1672" i="6"/>
  <c r="N1672" i="6" s="1"/>
  <c r="M1608" i="6"/>
  <c r="N1608" i="6" s="1"/>
  <c r="M1544" i="6"/>
  <c r="N1544" i="6" s="1"/>
  <c r="M1480" i="6"/>
  <c r="N1480" i="6" s="1"/>
  <c r="M1416" i="6"/>
  <c r="N1416" i="6" s="1"/>
  <c r="M1352" i="6"/>
  <c r="N1352" i="6" s="1"/>
  <c r="M1288" i="6"/>
  <c r="N1288" i="6" s="1"/>
  <c r="M1224" i="6"/>
  <c r="N1224" i="6" s="1"/>
  <c r="M1160" i="6"/>
  <c r="N1160" i="6" s="1"/>
  <c r="M1096" i="6"/>
  <c r="N1096" i="6" s="1"/>
  <c r="M1032" i="6"/>
  <c r="N1032" i="6" s="1"/>
  <c r="M968" i="6"/>
  <c r="N968" i="6" s="1"/>
  <c r="M904" i="6"/>
  <c r="N904" i="6" s="1"/>
  <c r="M840" i="6"/>
  <c r="N840" i="6" s="1"/>
  <c r="M776" i="6"/>
  <c r="N776" i="6" s="1"/>
  <c r="M712" i="6"/>
  <c r="N712" i="6" s="1"/>
  <c r="M648" i="6"/>
  <c r="N648" i="6" s="1"/>
  <c r="M584" i="6"/>
  <c r="N584" i="6" s="1"/>
  <c r="M520" i="6"/>
  <c r="N520" i="6" s="1"/>
  <c r="M456" i="6"/>
  <c r="N456" i="6" s="1"/>
  <c r="M392" i="6"/>
  <c r="N392" i="6" s="1"/>
  <c r="M328" i="6"/>
  <c r="N328" i="6" s="1"/>
  <c r="M264" i="6"/>
  <c r="N264" i="6" s="1"/>
  <c r="M200" i="6"/>
  <c r="N200" i="6" s="1"/>
  <c r="M136" i="6"/>
  <c r="N136" i="6" s="1"/>
  <c r="M72" i="6"/>
  <c r="N72" i="6" s="1"/>
  <c r="M3055" i="6"/>
  <c r="N3055" i="6" s="1"/>
  <c r="M2991" i="6"/>
  <c r="N2991" i="6" s="1"/>
  <c r="M2927" i="6"/>
  <c r="N2927" i="6" s="1"/>
  <c r="M2863" i="6"/>
  <c r="N2863" i="6" s="1"/>
  <c r="M2799" i="6"/>
  <c r="N2799" i="6" s="1"/>
  <c r="M2735" i="6"/>
  <c r="N2735" i="6" s="1"/>
  <c r="M2671" i="6"/>
  <c r="N2671" i="6" s="1"/>
  <c r="M2607" i="6"/>
  <c r="N2607" i="6" s="1"/>
  <c r="M2543" i="6"/>
  <c r="N2543" i="6" s="1"/>
  <c r="M2479" i="6"/>
  <c r="N2479" i="6" s="1"/>
  <c r="M2415" i="6"/>
  <c r="N2415" i="6" s="1"/>
  <c r="M2351" i="6"/>
  <c r="N2351" i="6" s="1"/>
  <c r="M2287" i="6"/>
  <c r="N2287" i="6" s="1"/>
  <c r="M2223" i="6"/>
  <c r="N2223" i="6" s="1"/>
  <c r="M2159" i="6"/>
  <c r="N2159" i="6" s="1"/>
  <c r="M2095" i="6"/>
  <c r="N2095" i="6" s="1"/>
  <c r="M2031" i="6"/>
  <c r="N2031" i="6" s="1"/>
  <c r="M1967" i="6"/>
  <c r="N1967" i="6" s="1"/>
  <c r="M1903" i="6"/>
  <c r="N1903" i="6" s="1"/>
  <c r="M1839" i="6"/>
  <c r="N1839" i="6" s="1"/>
  <c r="M1775" i="6"/>
  <c r="N1775" i="6" s="1"/>
  <c r="M1711" i="6"/>
  <c r="N1711" i="6" s="1"/>
  <c r="M1647" i="6"/>
  <c r="N1647" i="6" s="1"/>
  <c r="M1583" i="6"/>
  <c r="N1583" i="6" s="1"/>
  <c r="M1519" i="6"/>
  <c r="N1519" i="6" s="1"/>
  <c r="M1455" i="6"/>
  <c r="N1455" i="6" s="1"/>
  <c r="M1391" i="6"/>
  <c r="N1391" i="6" s="1"/>
  <c r="M1327" i="6"/>
  <c r="N1327" i="6" s="1"/>
  <c r="M1263" i="6"/>
  <c r="N1263" i="6" s="1"/>
  <c r="M1199" i="6"/>
  <c r="N1199" i="6" s="1"/>
  <c r="M1135" i="6"/>
  <c r="N1135" i="6" s="1"/>
  <c r="M1071" i="6"/>
  <c r="N1071" i="6" s="1"/>
  <c r="M1007" i="6"/>
  <c r="N1007" i="6" s="1"/>
  <c r="M943" i="6"/>
  <c r="N943" i="6" s="1"/>
  <c r="M879" i="6"/>
  <c r="N879" i="6" s="1"/>
  <c r="M815" i="6"/>
  <c r="N815" i="6" s="1"/>
  <c r="M751" i="6"/>
  <c r="N751" i="6" s="1"/>
  <c r="M687" i="6"/>
  <c r="N687" i="6" s="1"/>
  <c r="M623" i="6"/>
  <c r="N623" i="6" s="1"/>
  <c r="M559" i="6"/>
  <c r="N559" i="6" s="1"/>
  <c r="M495" i="6"/>
  <c r="N495" i="6" s="1"/>
  <c r="M431" i="6"/>
  <c r="N431" i="6" s="1"/>
  <c r="M367" i="6"/>
  <c r="N367" i="6" s="1"/>
  <c r="M303" i="6"/>
  <c r="N303" i="6" s="1"/>
  <c r="M239" i="6"/>
  <c r="N239" i="6" s="1"/>
  <c r="M175" i="6"/>
  <c r="N175" i="6" s="1"/>
  <c r="M111" i="6"/>
  <c r="N111" i="6" s="1"/>
  <c r="M47" i="6"/>
  <c r="N47" i="6" s="1"/>
  <c r="M3118" i="6"/>
  <c r="N3118" i="6" s="1"/>
  <c r="M3054" i="6"/>
  <c r="N3054" i="6" s="1"/>
  <c r="M2990" i="6"/>
  <c r="N2990" i="6" s="1"/>
  <c r="M2926" i="6"/>
  <c r="N2926" i="6" s="1"/>
  <c r="M2862" i="6"/>
  <c r="N2862" i="6" s="1"/>
  <c r="M2798" i="6"/>
  <c r="N2798" i="6" s="1"/>
  <c r="M2734" i="6"/>
  <c r="N2734" i="6" s="1"/>
  <c r="M2670" i="6"/>
  <c r="N2670" i="6" s="1"/>
  <c r="M2606" i="6"/>
  <c r="N2606" i="6" s="1"/>
  <c r="M2542" i="6"/>
  <c r="N2542" i="6" s="1"/>
  <c r="M2478" i="6"/>
  <c r="N2478" i="6" s="1"/>
  <c r="M2414" i="6"/>
  <c r="N2414" i="6" s="1"/>
  <c r="M2350" i="6"/>
  <c r="N2350" i="6" s="1"/>
  <c r="M2286" i="6"/>
  <c r="N2286" i="6" s="1"/>
  <c r="M2222" i="6"/>
  <c r="N2222" i="6" s="1"/>
  <c r="M2158" i="6"/>
  <c r="N2158" i="6" s="1"/>
  <c r="M2094" i="6"/>
  <c r="N2094" i="6" s="1"/>
  <c r="M2030" i="6"/>
  <c r="N2030" i="6" s="1"/>
  <c r="M1966" i="6"/>
  <c r="N1966" i="6" s="1"/>
  <c r="M1902" i="6"/>
  <c r="N1902" i="6" s="1"/>
  <c r="M1838" i="6"/>
  <c r="N1838" i="6" s="1"/>
  <c r="M1774" i="6"/>
  <c r="N1774" i="6" s="1"/>
  <c r="M1710" i="6"/>
  <c r="N1710" i="6" s="1"/>
  <c r="M1646" i="6"/>
  <c r="N1646" i="6" s="1"/>
  <c r="M1582" i="6"/>
  <c r="N1582" i="6" s="1"/>
  <c r="M1518" i="6"/>
  <c r="N1518" i="6" s="1"/>
  <c r="M1454" i="6"/>
  <c r="N1454" i="6" s="1"/>
  <c r="M1390" i="6"/>
  <c r="N1390" i="6" s="1"/>
  <c r="M1326" i="6"/>
  <c r="N1326" i="6" s="1"/>
  <c r="M1262" i="6"/>
  <c r="N1262" i="6" s="1"/>
  <c r="M1198" i="6"/>
  <c r="N1198" i="6" s="1"/>
  <c r="M1134" i="6"/>
  <c r="N1134" i="6" s="1"/>
  <c r="M1070" i="6"/>
  <c r="N1070" i="6" s="1"/>
  <c r="M1006" i="6"/>
  <c r="N1006" i="6" s="1"/>
  <c r="M942" i="6"/>
  <c r="N942" i="6" s="1"/>
  <c r="M878" i="6"/>
  <c r="N878" i="6" s="1"/>
  <c r="M814" i="6"/>
  <c r="N814" i="6" s="1"/>
  <c r="M750" i="6"/>
  <c r="N750" i="6" s="1"/>
  <c r="M686" i="6"/>
  <c r="N686" i="6" s="1"/>
  <c r="M622" i="6"/>
  <c r="N622" i="6" s="1"/>
  <c r="M558" i="6"/>
  <c r="N558" i="6" s="1"/>
  <c r="M494" i="6"/>
  <c r="N494" i="6" s="1"/>
  <c r="M430" i="6"/>
  <c r="N430" i="6" s="1"/>
  <c r="M366" i="6"/>
  <c r="N366" i="6" s="1"/>
  <c r="M302" i="6"/>
  <c r="N302" i="6" s="1"/>
  <c r="M238" i="6"/>
  <c r="N238" i="6" s="1"/>
  <c r="M174" i="6"/>
  <c r="N174" i="6" s="1"/>
  <c r="M110" i="6"/>
  <c r="N110" i="6" s="1"/>
  <c r="M46" i="6"/>
  <c r="N46" i="6" s="1"/>
  <c r="M3245" i="6"/>
  <c r="N3245" i="6" s="1"/>
  <c r="M3181" i="6"/>
  <c r="N3181" i="6" s="1"/>
  <c r="M3117" i="6"/>
  <c r="N3117" i="6" s="1"/>
  <c r="M3053" i="6"/>
  <c r="N3053" i="6" s="1"/>
  <c r="M2989" i="6"/>
  <c r="N2989" i="6" s="1"/>
  <c r="M2925" i="6"/>
  <c r="N2925" i="6" s="1"/>
  <c r="M2861" i="6"/>
  <c r="N2861" i="6" s="1"/>
  <c r="M2797" i="6"/>
  <c r="N2797" i="6" s="1"/>
  <c r="M2733" i="6"/>
  <c r="N2733" i="6" s="1"/>
  <c r="M2669" i="6"/>
  <c r="N2669" i="6" s="1"/>
  <c r="M2605" i="6"/>
  <c r="N2605" i="6" s="1"/>
  <c r="M2541" i="6"/>
  <c r="N2541" i="6" s="1"/>
  <c r="M2477" i="6"/>
  <c r="N2477" i="6" s="1"/>
  <c r="M2413" i="6"/>
  <c r="N2413" i="6" s="1"/>
  <c r="M2349" i="6"/>
  <c r="N2349" i="6" s="1"/>
  <c r="M2285" i="6"/>
  <c r="N2285" i="6" s="1"/>
  <c r="M2221" i="6"/>
  <c r="N2221" i="6" s="1"/>
  <c r="M2157" i="6"/>
  <c r="N2157" i="6" s="1"/>
  <c r="M2093" i="6"/>
  <c r="N2093" i="6" s="1"/>
  <c r="M2029" i="6"/>
  <c r="N2029" i="6" s="1"/>
  <c r="M1965" i="6"/>
  <c r="N1965" i="6" s="1"/>
  <c r="M1901" i="6"/>
  <c r="N1901" i="6" s="1"/>
  <c r="M1837" i="6"/>
  <c r="N1837" i="6" s="1"/>
  <c r="M1773" i="6"/>
  <c r="N1773" i="6" s="1"/>
  <c r="M1709" i="6"/>
  <c r="N1709" i="6" s="1"/>
  <c r="M1645" i="6"/>
  <c r="N1645" i="6" s="1"/>
  <c r="M1581" i="6"/>
  <c r="N1581" i="6" s="1"/>
  <c r="M1517" i="6"/>
  <c r="N1517" i="6" s="1"/>
  <c r="M1453" i="6"/>
  <c r="N1453" i="6" s="1"/>
  <c r="M1389" i="6"/>
  <c r="N1389" i="6" s="1"/>
  <c r="M1325" i="6"/>
  <c r="N1325" i="6" s="1"/>
  <c r="M1261" i="6"/>
  <c r="N1261" i="6" s="1"/>
  <c r="M1197" i="6"/>
  <c r="N1197" i="6" s="1"/>
  <c r="M1133" i="6"/>
  <c r="N1133" i="6" s="1"/>
  <c r="M1069" i="6"/>
  <c r="N1069" i="6" s="1"/>
  <c r="M1005" i="6"/>
  <c r="N1005" i="6" s="1"/>
  <c r="M941" i="6"/>
  <c r="N941" i="6" s="1"/>
  <c r="M877" i="6"/>
  <c r="N877" i="6" s="1"/>
  <c r="M813" i="6"/>
  <c r="N813" i="6" s="1"/>
  <c r="M749" i="6"/>
  <c r="N749" i="6" s="1"/>
  <c r="M685" i="6"/>
  <c r="N685" i="6" s="1"/>
  <c r="M621" i="6"/>
  <c r="N621" i="6" s="1"/>
  <c r="M557" i="6"/>
  <c r="N557" i="6" s="1"/>
  <c r="M493" i="6"/>
  <c r="N493" i="6" s="1"/>
  <c r="M429" i="6"/>
  <c r="N429" i="6" s="1"/>
  <c r="M365" i="6"/>
  <c r="N365" i="6" s="1"/>
  <c r="M301" i="6"/>
  <c r="N301" i="6" s="1"/>
  <c r="M237" i="6"/>
  <c r="N237" i="6" s="1"/>
  <c r="M173" i="6"/>
  <c r="N173" i="6" s="1"/>
  <c r="M109" i="6"/>
  <c r="N109" i="6" s="1"/>
  <c r="M45" i="6"/>
  <c r="N45" i="6" s="1"/>
  <c r="M2516" i="6"/>
  <c r="N2516" i="6" s="1"/>
  <c r="M2452" i="6"/>
  <c r="N2452" i="6" s="1"/>
  <c r="M2388" i="6"/>
  <c r="N2388" i="6" s="1"/>
  <c r="M2324" i="6"/>
  <c r="N2324" i="6" s="1"/>
  <c r="M2260" i="6"/>
  <c r="N2260" i="6" s="1"/>
  <c r="M2196" i="6"/>
  <c r="N2196" i="6" s="1"/>
  <c r="M2132" i="6"/>
  <c r="N2132" i="6" s="1"/>
  <c r="M2068" i="6"/>
  <c r="N2068" i="6" s="1"/>
  <c r="M2004" i="6"/>
  <c r="N2004" i="6" s="1"/>
  <c r="M1940" i="6"/>
  <c r="N1940" i="6" s="1"/>
  <c r="M1876" i="6"/>
  <c r="N1876" i="6" s="1"/>
  <c r="M1812" i="6"/>
  <c r="N1812" i="6" s="1"/>
  <c r="M1748" i="6"/>
  <c r="N1748" i="6" s="1"/>
  <c r="M1684" i="6"/>
  <c r="N1684" i="6" s="1"/>
  <c r="M1620" i="6"/>
  <c r="N1620" i="6" s="1"/>
  <c r="M1556" i="6"/>
  <c r="N1556" i="6" s="1"/>
  <c r="M1492" i="6"/>
  <c r="N1492" i="6" s="1"/>
  <c r="M1428" i="6"/>
  <c r="N1428" i="6" s="1"/>
  <c r="M1364" i="6"/>
  <c r="N1364" i="6" s="1"/>
  <c r="M1300" i="6"/>
  <c r="N1300" i="6" s="1"/>
  <c r="M1236" i="6"/>
  <c r="N1236" i="6" s="1"/>
  <c r="M1172" i="6"/>
  <c r="N1172" i="6" s="1"/>
  <c r="M1108" i="6"/>
  <c r="N1108" i="6" s="1"/>
  <c r="M1044" i="6"/>
  <c r="N1044" i="6" s="1"/>
  <c r="M980" i="6"/>
  <c r="N980" i="6" s="1"/>
  <c r="M916" i="6"/>
  <c r="N916" i="6" s="1"/>
  <c r="M852" i="6"/>
  <c r="N852" i="6" s="1"/>
  <c r="M788" i="6"/>
  <c r="N788" i="6" s="1"/>
  <c r="M724" i="6"/>
  <c r="N724" i="6" s="1"/>
  <c r="M660" i="6"/>
  <c r="N660" i="6" s="1"/>
  <c r="M596" i="6"/>
  <c r="N596" i="6" s="1"/>
  <c r="M532" i="6"/>
  <c r="N532" i="6" s="1"/>
  <c r="M468" i="6"/>
  <c r="N468" i="6" s="1"/>
  <c r="M404" i="6"/>
  <c r="N404" i="6" s="1"/>
  <c r="M340" i="6"/>
  <c r="N340" i="6" s="1"/>
  <c r="M276" i="6"/>
  <c r="N276" i="6" s="1"/>
  <c r="M212" i="6"/>
  <c r="N212" i="6" s="1"/>
  <c r="M148" i="6"/>
  <c r="N148" i="6" s="1"/>
  <c r="M84" i="6"/>
  <c r="N84" i="6" s="1"/>
  <c r="M20" i="6"/>
  <c r="N20" i="6" s="1"/>
  <c r="M3019" i="6"/>
  <c r="N3019" i="6" s="1"/>
  <c r="M2955" i="6"/>
  <c r="N2955" i="6" s="1"/>
  <c r="M2891" i="6"/>
  <c r="N2891" i="6" s="1"/>
  <c r="M2827" i="6"/>
  <c r="N2827" i="6" s="1"/>
  <c r="M2763" i="6"/>
  <c r="N2763" i="6" s="1"/>
  <c r="M2699" i="6"/>
  <c r="N2699" i="6" s="1"/>
  <c r="M2635" i="6"/>
  <c r="N2635" i="6" s="1"/>
  <c r="M2571" i="6"/>
  <c r="N2571" i="6" s="1"/>
  <c r="M2507" i="6"/>
  <c r="N2507" i="6" s="1"/>
  <c r="M2443" i="6"/>
  <c r="N2443" i="6" s="1"/>
  <c r="M2379" i="6"/>
  <c r="N2379" i="6" s="1"/>
  <c r="M2315" i="6"/>
  <c r="N2315" i="6" s="1"/>
  <c r="M2251" i="6"/>
  <c r="N2251" i="6" s="1"/>
  <c r="M2187" i="6"/>
  <c r="N2187" i="6" s="1"/>
  <c r="M2123" i="6"/>
  <c r="N2123" i="6" s="1"/>
  <c r="M2059" i="6"/>
  <c r="N2059" i="6" s="1"/>
  <c r="M1995" i="6"/>
  <c r="N1995" i="6" s="1"/>
  <c r="M1931" i="6"/>
  <c r="N1931" i="6" s="1"/>
  <c r="M1867" i="6"/>
  <c r="N1867" i="6" s="1"/>
  <c r="M1803" i="6"/>
  <c r="N1803" i="6" s="1"/>
  <c r="M1739" i="6"/>
  <c r="N1739" i="6" s="1"/>
  <c r="M1675" i="6"/>
  <c r="N1675" i="6" s="1"/>
  <c r="M1611" i="6"/>
  <c r="N1611" i="6" s="1"/>
  <c r="M1547" i="6"/>
  <c r="N1547" i="6" s="1"/>
  <c r="M1483" i="6"/>
  <c r="N1483" i="6" s="1"/>
  <c r="M1419" i="6"/>
  <c r="N1419" i="6" s="1"/>
  <c r="M1355" i="6"/>
  <c r="N1355" i="6" s="1"/>
  <c r="M1291" i="6"/>
  <c r="N1291" i="6" s="1"/>
  <c r="M1227" i="6"/>
  <c r="N1227" i="6" s="1"/>
  <c r="M1163" i="6"/>
  <c r="N1163" i="6" s="1"/>
  <c r="M1099" i="6"/>
  <c r="N1099" i="6" s="1"/>
  <c r="M1035" i="6"/>
  <c r="N1035" i="6" s="1"/>
  <c r="M971" i="6"/>
  <c r="N971" i="6" s="1"/>
  <c r="M907" i="6"/>
  <c r="N907" i="6" s="1"/>
  <c r="M843" i="6"/>
  <c r="N843" i="6" s="1"/>
  <c r="M779" i="6"/>
  <c r="N779" i="6" s="1"/>
  <c r="M715" i="6"/>
  <c r="N715" i="6" s="1"/>
  <c r="M651" i="6"/>
  <c r="N651" i="6" s="1"/>
  <c r="M587" i="6"/>
  <c r="N587" i="6" s="1"/>
  <c r="M523" i="6"/>
  <c r="N523" i="6" s="1"/>
  <c r="M459" i="6"/>
  <c r="N459" i="6" s="1"/>
  <c r="M395" i="6"/>
  <c r="N395" i="6" s="1"/>
  <c r="M331" i="6"/>
  <c r="N331" i="6" s="1"/>
  <c r="M267" i="6"/>
  <c r="N267" i="6" s="1"/>
  <c r="M203" i="6"/>
  <c r="N203" i="6" s="1"/>
  <c r="M139" i="6"/>
  <c r="N139" i="6" s="1"/>
  <c r="M75" i="6"/>
  <c r="N75" i="6" s="1"/>
  <c r="M11" i="6"/>
  <c r="N11" i="6" s="1"/>
  <c r="P4748" i="6"/>
  <c r="L4748" i="6"/>
  <c r="Q4748" i="6" s="1"/>
  <c r="M5197" i="6"/>
  <c r="N5197" i="6" s="1"/>
  <c r="P4780" i="6"/>
  <c r="L4780" i="6"/>
  <c r="Q4780" i="6" s="1"/>
  <c r="P1694" i="6"/>
  <c r="L1694" i="6"/>
  <c r="Q1694" i="6" s="1"/>
  <c r="P5068" i="6"/>
  <c r="L5068" i="6"/>
  <c r="Q5068" i="6" s="1"/>
  <c r="M5502" i="6"/>
  <c r="N5502" i="6" s="1"/>
  <c r="M5438" i="6"/>
  <c r="N5438" i="6" s="1"/>
  <c r="M5374" i="6"/>
  <c r="N5374" i="6" s="1"/>
  <c r="M5310" i="6"/>
  <c r="N5310" i="6" s="1"/>
  <c r="M5246" i="6"/>
  <c r="N5246" i="6" s="1"/>
  <c r="M5182" i="6"/>
  <c r="N5182" i="6" s="1"/>
  <c r="M5118" i="6"/>
  <c r="N5118" i="6" s="1"/>
  <c r="M5054" i="6"/>
  <c r="N5054" i="6" s="1"/>
  <c r="M4990" i="6"/>
  <c r="N4990" i="6" s="1"/>
  <c r="M4926" i="6"/>
  <c r="N4926" i="6" s="1"/>
  <c r="M4862" i="6"/>
  <c r="N4862" i="6" s="1"/>
  <c r="M4798" i="6"/>
  <c r="N4798" i="6" s="1"/>
  <c r="M4734" i="6"/>
  <c r="N4734" i="6" s="1"/>
  <c r="M4670" i="6"/>
  <c r="N4670" i="6" s="1"/>
  <c r="M4606" i="6"/>
  <c r="N4606" i="6" s="1"/>
  <c r="M4542" i="6"/>
  <c r="N4542" i="6" s="1"/>
  <c r="M4478" i="6"/>
  <c r="N4478" i="6" s="1"/>
  <c r="M4414" i="6"/>
  <c r="N4414" i="6" s="1"/>
  <c r="M4350" i="6"/>
  <c r="N4350" i="6" s="1"/>
  <c r="M4286" i="6"/>
  <c r="N4286" i="6" s="1"/>
  <c r="M4222" i="6"/>
  <c r="N4222" i="6" s="1"/>
  <c r="M4158" i="6"/>
  <c r="N4158" i="6" s="1"/>
  <c r="M4094" i="6"/>
  <c r="N4094" i="6" s="1"/>
  <c r="M4030" i="6"/>
  <c r="N4030" i="6" s="1"/>
  <c r="M3966" i="6"/>
  <c r="N3966" i="6" s="1"/>
  <c r="M3902" i="6"/>
  <c r="N3902" i="6" s="1"/>
  <c r="M3838" i="6"/>
  <c r="N3838" i="6" s="1"/>
  <c r="M3774" i="6"/>
  <c r="N3774" i="6" s="1"/>
  <c r="M3710" i="6"/>
  <c r="N3710" i="6" s="1"/>
  <c r="M3646" i="6"/>
  <c r="N3646" i="6" s="1"/>
  <c r="M3582" i="6"/>
  <c r="N3582" i="6" s="1"/>
  <c r="M3518" i="6"/>
  <c r="N3518" i="6" s="1"/>
  <c r="M3454" i="6"/>
  <c r="N3454" i="6" s="1"/>
  <c r="M3390" i="6"/>
  <c r="N3390" i="6" s="1"/>
  <c r="M3326" i="6"/>
  <c r="N3326" i="6" s="1"/>
  <c r="M3260" i="6"/>
  <c r="N3260" i="6" s="1"/>
  <c r="M3187" i="6"/>
  <c r="N3187" i="6" s="1"/>
  <c r="M3108" i="6"/>
  <c r="N3108" i="6" s="1"/>
  <c r="M2994" i="6"/>
  <c r="N2994" i="6" s="1"/>
  <c r="M2824" i="6"/>
  <c r="N2824" i="6" s="1"/>
  <c r="M2652" i="6"/>
  <c r="N2652" i="6" s="1"/>
  <c r="M2450" i="6"/>
  <c r="N2450" i="6" s="1"/>
  <c r="M2194" i="6"/>
  <c r="N2194" i="6" s="1"/>
  <c r="M1938" i="6"/>
  <c r="N1938" i="6" s="1"/>
  <c r="M1594" i="6"/>
  <c r="N1594" i="6" s="1"/>
  <c r="M1082" i="6"/>
  <c r="N1082" i="6" s="1"/>
  <c r="M570" i="6"/>
  <c r="N570" i="6" s="1"/>
  <c r="M58" i="6"/>
  <c r="N58" i="6" s="1"/>
  <c r="M2969" i="6"/>
  <c r="N2969" i="6" s="1"/>
  <c r="M2905" i="6"/>
  <c r="N2905" i="6" s="1"/>
  <c r="M2841" i="6"/>
  <c r="N2841" i="6" s="1"/>
  <c r="M2777" i="6"/>
  <c r="N2777" i="6" s="1"/>
  <c r="M2713" i="6"/>
  <c r="N2713" i="6" s="1"/>
  <c r="M2649" i="6"/>
  <c r="N2649" i="6" s="1"/>
  <c r="M2585" i="6"/>
  <c r="N2585" i="6" s="1"/>
  <c r="M2521" i="6"/>
  <c r="N2521" i="6" s="1"/>
  <c r="M2457" i="6"/>
  <c r="N2457" i="6" s="1"/>
  <c r="M2393" i="6"/>
  <c r="N2393" i="6" s="1"/>
  <c r="M2329" i="6"/>
  <c r="N2329" i="6" s="1"/>
  <c r="M2265" i="6"/>
  <c r="N2265" i="6" s="1"/>
  <c r="M2201" i="6"/>
  <c r="N2201" i="6" s="1"/>
  <c r="M2137" i="6"/>
  <c r="N2137" i="6" s="1"/>
  <c r="M2073" i="6"/>
  <c r="N2073" i="6" s="1"/>
  <c r="M2009" i="6"/>
  <c r="N2009" i="6" s="1"/>
  <c r="M1945" i="6"/>
  <c r="N1945" i="6" s="1"/>
  <c r="M1881" i="6"/>
  <c r="N1881" i="6" s="1"/>
  <c r="M1817" i="6"/>
  <c r="N1817" i="6" s="1"/>
  <c r="M1753" i="6"/>
  <c r="N1753" i="6" s="1"/>
  <c r="M1689" i="6"/>
  <c r="N1689" i="6" s="1"/>
  <c r="M1625" i="6"/>
  <c r="N1625" i="6" s="1"/>
  <c r="M1561" i="6"/>
  <c r="N1561" i="6" s="1"/>
  <c r="M1497" i="6"/>
  <c r="N1497" i="6" s="1"/>
  <c r="M1433" i="6"/>
  <c r="N1433" i="6" s="1"/>
  <c r="M1369" i="6"/>
  <c r="N1369" i="6" s="1"/>
  <c r="M1305" i="6"/>
  <c r="N1305" i="6" s="1"/>
  <c r="M1241" i="6"/>
  <c r="N1241" i="6" s="1"/>
  <c r="M1177" i="6"/>
  <c r="N1177" i="6" s="1"/>
  <c r="M1113" i="6"/>
  <c r="N1113" i="6" s="1"/>
  <c r="M1049" i="6"/>
  <c r="N1049" i="6" s="1"/>
  <c r="M985" i="6"/>
  <c r="N985" i="6" s="1"/>
  <c r="M921" i="6"/>
  <c r="N921" i="6" s="1"/>
  <c r="M857" i="6"/>
  <c r="N857" i="6" s="1"/>
  <c r="M793" i="6"/>
  <c r="N793" i="6" s="1"/>
  <c r="M729" i="6"/>
  <c r="N729" i="6" s="1"/>
  <c r="M665" i="6"/>
  <c r="N665" i="6" s="1"/>
  <c r="M601" i="6"/>
  <c r="N601" i="6" s="1"/>
  <c r="M537" i="6"/>
  <c r="N537" i="6" s="1"/>
  <c r="M473" i="6"/>
  <c r="N473" i="6" s="1"/>
  <c r="M409" i="6"/>
  <c r="N409" i="6" s="1"/>
  <c r="M345" i="6"/>
  <c r="N345" i="6" s="1"/>
  <c r="M281" i="6"/>
  <c r="N281" i="6" s="1"/>
  <c r="M217" i="6"/>
  <c r="N217" i="6" s="1"/>
  <c r="M153" i="6"/>
  <c r="N153" i="6" s="1"/>
  <c r="M89" i="6"/>
  <c r="N89" i="6" s="1"/>
  <c r="M25" i="6"/>
  <c r="N25" i="6" s="1"/>
  <c r="M1728" i="6"/>
  <c r="N1728" i="6" s="1"/>
  <c r="M1664" i="6"/>
  <c r="N1664" i="6" s="1"/>
  <c r="M1600" i="6"/>
  <c r="N1600" i="6" s="1"/>
  <c r="M1536" i="6"/>
  <c r="N1536" i="6" s="1"/>
  <c r="M1472" i="6"/>
  <c r="N1472" i="6" s="1"/>
  <c r="M1408" i="6"/>
  <c r="N1408" i="6" s="1"/>
  <c r="M1344" i="6"/>
  <c r="N1344" i="6" s="1"/>
  <c r="M1280" i="6"/>
  <c r="N1280" i="6" s="1"/>
  <c r="M1216" i="6"/>
  <c r="N1216" i="6" s="1"/>
  <c r="M1152" i="6"/>
  <c r="N1152" i="6" s="1"/>
  <c r="M1088" i="6"/>
  <c r="N1088" i="6" s="1"/>
  <c r="M1024" i="6"/>
  <c r="N1024" i="6" s="1"/>
  <c r="M960" i="6"/>
  <c r="N960" i="6" s="1"/>
  <c r="M896" i="6"/>
  <c r="N896" i="6" s="1"/>
  <c r="M832" i="6"/>
  <c r="N832" i="6" s="1"/>
  <c r="M768" i="6"/>
  <c r="N768" i="6" s="1"/>
  <c r="M704" i="6"/>
  <c r="N704" i="6" s="1"/>
  <c r="M640" i="6"/>
  <c r="N640" i="6" s="1"/>
  <c r="M576" i="6"/>
  <c r="N576" i="6" s="1"/>
  <c r="M512" i="6"/>
  <c r="N512" i="6" s="1"/>
  <c r="M448" i="6"/>
  <c r="N448" i="6" s="1"/>
  <c r="M384" i="6"/>
  <c r="N384" i="6" s="1"/>
  <c r="M320" i="6"/>
  <c r="N320" i="6" s="1"/>
  <c r="M256" i="6"/>
  <c r="N256" i="6" s="1"/>
  <c r="M192" i="6"/>
  <c r="N192" i="6" s="1"/>
  <c r="M128" i="6"/>
  <c r="N128" i="6" s="1"/>
  <c r="M64" i="6"/>
  <c r="N64" i="6" s="1"/>
  <c r="M3047" i="6"/>
  <c r="N3047" i="6" s="1"/>
  <c r="M2983" i="6"/>
  <c r="N2983" i="6" s="1"/>
  <c r="M2919" i="6"/>
  <c r="N2919" i="6" s="1"/>
  <c r="M2855" i="6"/>
  <c r="N2855" i="6" s="1"/>
  <c r="M2791" i="6"/>
  <c r="N2791" i="6" s="1"/>
  <c r="M2727" i="6"/>
  <c r="N2727" i="6" s="1"/>
  <c r="M2663" i="6"/>
  <c r="N2663" i="6" s="1"/>
  <c r="M2599" i="6"/>
  <c r="N2599" i="6" s="1"/>
  <c r="M2535" i="6"/>
  <c r="N2535" i="6" s="1"/>
  <c r="M2471" i="6"/>
  <c r="N2471" i="6" s="1"/>
  <c r="M2407" i="6"/>
  <c r="N2407" i="6" s="1"/>
  <c r="M2343" i="6"/>
  <c r="N2343" i="6" s="1"/>
  <c r="M2279" i="6"/>
  <c r="N2279" i="6" s="1"/>
  <c r="M2215" i="6"/>
  <c r="N2215" i="6" s="1"/>
  <c r="M2151" i="6"/>
  <c r="N2151" i="6" s="1"/>
  <c r="M2087" i="6"/>
  <c r="N2087" i="6" s="1"/>
  <c r="M2023" i="6"/>
  <c r="N2023" i="6" s="1"/>
  <c r="M1959" i="6"/>
  <c r="N1959" i="6" s="1"/>
  <c r="M1895" i="6"/>
  <c r="N1895" i="6" s="1"/>
  <c r="M1831" i="6"/>
  <c r="N1831" i="6" s="1"/>
  <c r="M1767" i="6"/>
  <c r="N1767" i="6" s="1"/>
  <c r="M1703" i="6"/>
  <c r="N1703" i="6" s="1"/>
  <c r="M1639" i="6"/>
  <c r="N1639" i="6" s="1"/>
  <c r="M1575" i="6"/>
  <c r="N1575" i="6" s="1"/>
  <c r="M1511" i="6"/>
  <c r="N1511" i="6" s="1"/>
  <c r="M1447" i="6"/>
  <c r="N1447" i="6" s="1"/>
  <c r="M1383" i="6"/>
  <c r="N1383" i="6" s="1"/>
  <c r="M1319" i="6"/>
  <c r="N1319" i="6" s="1"/>
  <c r="M1255" i="6"/>
  <c r="N1255" i="6" s="1"/>
  <c r="M1191" i="6"/>
  <c r="N1191" i="6" s="1"/>
  <c r="M1127" i="6"/>
  <c r="N1127" i="6" s="1"/>
  <c r="M1063" i="6"/>
  <c r="N1063" i="6" s="1"/>
  <c r="M999" i="6"/>
  <c r="N999" i="6" s="1"/>
  <c r="M935" i="6"/>
  <c r="N935" i="6" s="1"/>
  <c r="M871" i="6"/>
  <c r="N871" i="6" s="1"/>
  <c r="M807" i="6"/>
  <c r="N807" i="6" s="1"/>
  <c r="M743" i="6"/>
  <c r="N743" i="6" s="1"/>
  <c r="M679" i="6"/>
  <c r="N679" i="6" s="1"/>
  <c r="M615" i="6"/>
  <c r="N615" i="6" s="1"/>
  <c r="M551" i="6"/>
  <c r="N551" i="6" s="1"/>
  <c r="M487" i="6"/>
  <c r="N487" i="6" s="1"/>
  <c r="M423" i="6"/>
  <c r="N423" i="6" s="1"/>
  <c r="M359" i="6"/>
  <c r="N359" i="6" s="1"/>
  <c r="M295" i="6"/>
  <c r="N295" i="6" s="1"/>
  <c r="M231" i="6"/>
  <c r="N231" i="6" s="1"/>
  <c r="M167" i="6"/>
  <c r="N167" i="6" s="1"/>
  <c r="M103" i="6"/>
  <c r="N103" i="6" s="1"/>
  <c r="M39" i="6"/>
  <c r="N39" i="6" s="1"/>
  <c r="M3110" i="6"/>
  <c r="N3110" i="6" s="1"/>
  <c r="M3046" i="6"/>
  <c r="N3046" i="6" s="1"/>
  <c r="M2982" i="6"/>
  <c r="N2982" i="6" s="1"/>
  <c r="M2918" i="6"/>
  <c r="N2918" i="6" s="1"/>
  <c r="M2854" i="6"/>
  <c r="N2854" i="6" s="1"/>
  <c r="M2790" i="6"/>
  <c r="N2790" i="6" s="1"/>
  <c r="M2726" i="6"/>
  <c r="N2726" i="6" s="1"/>
  <c r="M2662" i="6"/>
  <c r="N2662" i="6" s="1"/>
  <c r="M2598" i="6"/>
  <c r="N2598" i="6" s="1"/>
  <c r="M2534" i="6"/>
  <c r="N2534" i="6" s="1"/>
  <c r="M2470" i="6"/>
  <c r="N2470" i="6" s="1"/>
  <c r="M2406" i="6"/>
  <c r="N2406" i="6" s="1"/>
  <c r="M2342" i="6"/>
  <c r="N2342" i="6" s="1"/>
  <c r="M2278" i="6"/>
  <c r="N2278" i="6" s="1"/>
  <c r="M2214" i="6"/>
  <c r="N2214" i="6" s="1"/>
  <c r="M2150" i="6"/>
  <c r="N2150" i="6" s="1"/>
  <c r="M2086" i="6"/>
  <c r="N2086" i="6" s="1"/>
  <c r="M2022" i="6"/>
  <c r="N2022" i="6" s="1"/>
  <c r="M1958" i="6"/>
  <c r="N1958" i="6" s="1"/>
  <c r="M1894" i="6"/>
  <c r="N1894" i="6" s="1"/>
  <c r="M1830" i="6"/>
  <c r="N1830" i="6" s="1"/>
  <c r="M1766" i="6"/>
  <c r="N1766" i="6" s="1"/>
  <c r="M1702" i="6"/>
  <c r="N1702" i="6" s="1"/>
  <c r="M1638" i="6"/>
  <c r="N1638" i="6" s="1"/>
  <c r="M1574" i="6"/>
  <c r="N1574" i="6" s="1"/>
  <c r="M1510" i="6"/>
  <c r="N1510" i="6" s="1"/>
  <c r="M1446" i="6"/>
  <c r="N1446" i="6" s="1"/>
  <c r="M1382" i="6"/>
  <c r="N1382" i="6" s="1"/>
  <c r="M1318" i="6"/>
  <c r="N1318" i="6" s="1"/>
  <c r="M1254" i="6"/>
  <c r="N1254" i="6" s="1"/>
  <c r="M1190" i="6"/>
  <c r="N1190" i="6" s="1"/>
  <c r="M1126" i="6"/>
  <c r="N1126" i="6" s="1"/>
  <c r="M1062" i="6"/>
  <c r="N1062" i="6" s="1"/>
  <c r="M998" i="6"/>
  <c r="N998" i="6" s="1"/>
  <c r="M934" i="6"/>
  <c r="N934" i="6" s="1"/>
  <c r="M870" i="6"/>
  <c r="N870" i="6" s="1"/>
  <c r="M806" i="6"/>
  <c r="N806" i="6" s="1"/>
  <c r="M742" i="6"/>
  <c r="N742" i="6" s="1"/>
  <c r="M678" i="6"/>
  <c r="N678" i="6" s="1"/>
  <c r="M614" i="6"/>
  <c r="N614" i="6" s="1"/>
  <c r="M550" i="6"/>
  <c r="N550" i="6" s="1"/>
  <c r="M486" i="6"/>
  <c r="N486" i="6" s="1"/>
  <c r="M422" i="6"/>
  <c r="N422" i="6" s="1"/>
  <c r="M358" i="6"/>
  <c r="N358" i="6" s="1"/>
  <c r="M294" i="6"/>
  <c r="N294" i="6" s="1"/>
  <c r="M230" i="6"/>
  <c r="N230" i="6" s="1"/>
  <c r="M166" i="6"/>
  <c r="N166" i="6" s="1"/>
  <c r="M102" i="6"/>
  <c r="N102" i="6" s="1"/>
  <c r="M38" i="6"/>
  <c r="N38" i="6" s="1"/>
  <c r="M3237" i="6"/>
  <c r="N3237" i="6" s="1"/>
  <c r="M3173" i="6"/>
  <c r="N3173" i="6" s="1"/>
  <c r="M3109" i="6"/>
  <c r="N3109" i="6" s="1"/>
  <c r="M3045" i="6"/>
  <c r="N3045" i="6" s="1"/>
  <c r="M2981" i="6"/>
  <c r="N2981" i="6" s="1"/>
  <c r="M2917" i="6"/>
  <c r="N2917" i="6" s="1"/>
  <c r="M2853" i="6"/>
  <c r="N2853" i="6" s="1"/>
  <c r="M2789" i="6"/>
  <c r="N2789" i="6" s="1"/>
  <c r="M2725" i="6"/>
  <c r="N2725" i="6" s="1"/>
  <c r="M2661" i="6"/>
  <c r="N2661" i="6" s="1"/>
  <c r="M2597" i="6"/>
  <c r="N2597" i="6" s="1"/>
  <c r="M2533" i="6"/>
  <c r="N2533" i="6" s="1"/>
  <c r="M2469" i="6"/>
  <c r="N2469" i="6" s="1"/>
  <c r="M2405" i="6"/>
  <c r="N2405" i="6" s="1"/>
  <c r="M2341" i="6"/>
  <c r="N2341" i="6" s="1"/>
  <c r="M2277" i="6"/>
  <c r="N2277" i="6" s="1"/>
  <c r="M2213" i="6"/>
  <c r="N2213" i="6" s="1"/>
  <c r="M2149" i="6"/>
  <c r="N2149" i="6" s="1"/>
  <c r="M2085" i="6"/>
  <c r="N2085" i="6" s="1"/>
  <c r="M2021" i="6"/>
  <c r="N2021" i="6" s="1"/>
  <c r="M1957" i="6"/>
  <c r="N1957" i="6" s="1"/>
  <c r="M1893" i="6"/>
  <c r="N1893" i="6" s="1"/>
  <c r="M1829" i="6"/>
  <c r="N1829" i="6" s="1"/>
  <c r="M1765" i="6"/>
  <c r="N1765" i="6" s="1"/>
  <c r="M1701" i="6"/>
  <c r="N1701" i="6" s="1"/>
  <c r="M1637" i="6"/>
  <c r="N1637" i="6" s="1"/>
  <c r="M1573" i="6"/>
  <c r="N1573" i="6" s="1"/>
  <c r="M1509" i="6"/>
  <c r="N1509" i="6" s="1"/>
  <c r="M1445" i="6"/>
  <c r="N1445" i="6" s="1"/>
  <c r="M1381" i="6"/>
  <c r="N1381" i="6" s="1"/>
  <c r="M1317" i="6"/>
  <c r="N1317" i="6" s="1"/>
  <c r="M1253" i="6"/>
  <c r="N1253" i="6" s="1"/>
  <c r="M1189" i="6"/>
  <c r="N1189" i="6" s="1"/>
  <c r="M1125" i="6"/>
  <c r="N1125" i="6" s="1"/>
  <c r="M1061" i="6"/>
  <c r="N1061" i="6" s="1"/>
  <c r="M997" i="6"/>
  <c r="N997" i="6" s="1"/>
  <c r="M933" i="6"/>
  <c r="N933" i="6" s="1"/>
  <c r="M869" i="6"/>
  <c r="N869" i="6" s="1"/>
  <c r="M805" i="6"/>
  <c r="N805" i="6" s="1"/>
  <c r="M741" i="6"/>
  <c r="N741" i="6" s="1"/>
  <c r="M677" i="6"/>
  <c r="N677" i="6" s="1"/>
  <c r="M613" i="6"/>
  <c r="N613" i="6" s="1"/>
  <c r="M549" i="6"/>
  <c r="N549" i="6" s="1"/>
  <c r="M485" i="6"/>
  <c r="N485" i="6" s="1"/>
  <c r="M421" i="6"/>
  <c r="N421" i="6" s="1"/>
  <c r="M357" i="6"/>
  <c r="N357" i="6" s="1"/>
  <c r="M293" i="6"/>
  <c r="N293" i="6" s="1"/>
  <c r="M229" i="6"/>
  <c r="N229" i="6" s="1"/>
  <c r="M165" i="6"/>
  <c r="N165" i="6" s="1"/>
  <c r="M101" i="6"/>
  <c r="N101" i="6" s="1"/>
  <c r="M37" i="6"/>
  <c r="N37" i="6" s="1"/>
  <c r="M2508" i="6"/>
  <c r="N2508" i="6" s="1"/>
  <c r="M2444" i="6"/>
  <c r="N2444" i="6" s="1"/>
  <c r="M2380" i="6"/>
  <c r="N2380" i="6" s="1"/>
  <c r="M2316" i="6"/>
  <c r="N2316" i="6" s="1"/>
  <c r="M2252" i="6"/>
  <c r="N2252" i="6" s="1"/>
  <c r="M2188" i="6"/>
  <c r="N2188" i="6" s="1"/>
  <c r="M2124" i="6"/>
  <c r="N2124" i="6" s="1"/>
  <c r="M2060" i="6"/>
  <c r="N2060" i="6" s="1"/>
  <c r="M1996" i="6"/>
  <c r="N1996" i="6" s="1"/>
  <c r="M1932" i="6"/>
  <c r="N1932" i="6" s="1"/>
  <c r="M1868" i="6"/>
  <c r="N1868" i="6" s="1"/>
  <c r="M1804" i="6"/>
  <c r="N1804" i="6" s="1"/>
  <c r="M1740" i="6"/>
  <c r="N1740" i="6" s="1"/>
  <c r="M1676" i="6"/>
  <c r="N1676" i="6" s="1"/>
  <c r="M1612" i="6"/>
  <c r="N1612" i="6" s="1"/>
  <c r="M1548" i="6"/>
  <c r="N1548" i="6" s="1"/>
  <c r="M1484" i="6"/>
  <c r="N1484" i="6" s="1"/>
  <c r="M1420" i="6"/>
  <c r="N1420" i="6" s="1"/>
  <c r="M1356" i="6"/>
  <c r="N1356" i="6" s="1"/>
  <c r="M1292" i="6"/>
  <c r="N1292" i="6" s="1"/>
  <c r="M1228" i="6"/>
  <c r="N1228" i="6" s="1"/>
  <c r="M1164" i="6"/>
  <c r="N1164" i="6" s="1"/>
  <c r="M1100" i="6"/>
  <c r="N1100" i="6" s="1"/>
  <c r="M1036" i="6"/>
  <c r="N1036" i="6" s="1"/>
  <c r="M972" i="6"/>
  <c r="N972" i="6" s="1"/>
  <c r="M908" i="6"/>
  <c r="N908" i="6" s="1"/>
  <c r="M844" i="6"/>
  <c r="N844" i="6" s="1"/>
  <c r="M780" i="6"/>
  <c r="N780" i="6" s="1"/>
  <c r="M716" i="6"/>
  <c r="N716" i="6" s="1"/>
  <c r="M652" i="6"/>
  <c r="N652" i="6" s="1"/>
  <c r="M588" i="6"/>
  <c r="N588" i="6" s="1"/>
  <c r="M524" i="6"/>
  <c r="N524" i="6" s="1"/>
  <c r="M460" i="6"/>
  <c r="N460" i="6" s="1"/>
  <c r="M396" i="6"/>
  <c r="N396" i="6" s="1"/>
  <c r="M332" i="6"/>
  <c r="N332" i="6" s="1"/>
  <c r="M268" i="6"/>
  <c r="N268" i="6" s="1"/>
  <c r="M204" i="6"/>
  <c r="N204" i="6" s="1"/>
  <c r="M140" i="6"/>
  <c r="N140" i="6" s="1"/>
  <c r="M76" i="6"/>
  <c r="N76" i="6" s="1"/>
  <c r="M12" i="6"/>
  <c r="N12" i="6" s="1"/>
  <c r="M3011" i="6"/>
  <c r="N3011" i="6" s="1"/>
  <c r="M2947" i="6"/>
  <c r="N2947" i="6" s="1"/>
  <c r="M2883" i="6"/>
  <c r="N2883" i="6" s="1"/>
  <c r="M2819" i="6"/>
  <c r="N2819" i="6" s="1"/>
  <c r="M2755" i="6"/>
  <c r="N2755" i="6" s="1"/>
  <c r="M2691" i="6"/>
  <c r="N2691" i="6" s="1"/>
  <c r="M2627" i="6"/>
  <c r="N2627" i="6" s="1"/>
  <c r="M2563" i="6"/>
  <c r="N2563" i="6" s="1"/>
  <c r="M2499" i="6"/>
  <c r="N2499" i="6" s="1"/>
  <c r="M2435" i="6"/>
  <c r="N2435" i="6" s="1"/>
  <c r="M2371" i="6"/>
  <c r="N2371" i="6" s="1"/>
  <c r="M2307" i="6"/>
  <c r="N2307" i="6" s="1"/>
  <c r="M2243" i="6"/>
  <c r="N2243" i="6" s="1"/>
  <c r="M2179" i="6"/>
  <c r="N2179" i="6" s="1"/>
  <c r="M2115" i="6"/>
  <c r="N2115" i="6" s="1"/>
  <c r="M2051" i="6"/>
  <c r="N2051" i="6" s="1"/>
  <c r="M1987" i="6"/>
  <c r="N1987" i="6" s="1"/>
  <c r="M1923" i="6"/>
  <c r="N1923" i="6" s="1"/>
  <c r="M1859" i="6"/>
  <c r="N1859" i="6" s="1"/>
  <c r="M1795" i="6"/>
  <c r="N1795" i="6" s="1"/>
  <c r="M1731" i="6"/>
  <c r="N1731" i="6" s="1"/>
  <c r="M1667" i="6"/>
  <c r="N1667" i="6" s="1"/>
  <c r="M1603" i="6"/>
  <c r="N1603" i="6" s="1"/>
  <c r="M1539" i="6"/>
  <c r="N1539" i="6" s="1"/>
  <c r="M1475" i="6"/>
  <c r="N1475" i="6" s="1"/>
  <c r="M1411" i="6"/>
  <c r="N1411" i="6" s="1"/>
  <c r="M1347" i="6"/>
  <c r="N1347" i="6" s="1"/>
  <c r="M1283" i="6"/>
  <c r="N1283" i="6" s="1"/>
  <c r="M1219" i="6"/>
  <c r="N1219" i="6" s="1"/>
  <c r="M1155" i="6"/>
  <c r="N1155" i="6" s="1"/>
  <c r="M1091" i="6"/>
  <c r="N1091" i="6" s="1"/>
  <c r="M1027" i="6"/>
  <c r="N1027" i="6" s="1"/>
  <c r="M963" i="6"/>
  <c r="N963" i="6" s="1"/>
  <c r="M899" i="6"/>
  <c r="N899" i="6" s="1"/>
  <c r="M835" i="6"/>
  <c r="N835" i="6" s="1"/>
  <c r="M771" i="6"/>
  <c r="N771" i="6" s="1"/>
  <c r="M707" i="6"/>
  <c r="N707" i="6" s="1"/>
  <c r="M643" i="6"/>
  <c r="N643" i="6" s="1"/>
  <c r="M579" i="6"/>
  <c r="N579" i="6" s="1"/>
  <c r="M515" i="6"/>
  <c r="N515" i="6" s="1"/>
  <c r="M451" i="6"/>
  <c r="N451" i="6" s="1"/>
  <c r="M387" i="6"/>
  <c r="N387" i="6" s="1"/>
  <c r="M323" i="6"/>
  <c r="N323" i="6" s="1"/>
  <c r="M259" i="6"/>
  <c r="N259" i="6" s="1"/>
  <c r="M195" i="6"/>
  <c r="N195" i="6" s="1"/>
  <c r="M131" i="6"/>
  <c r="N131" i="6" s="1"/>
  <c r="M67" i="6"/>
  <c r="N67" i="6" s="1"/>
  <c r="P1457" i="6"/>
  <c r="L1457" i="6"/>
  <c r="Q1457" i="6" s="1"/>
  <c r="P5004" i="6"/>
  <c r="L5004" i="6"/>
  <c r="Q5004" i="6" s="1"/>
  <c r="P1593" i="6"/>
  <c r="L1593" i="6"/>
  <c r="Q1593" i="6" s="1"/>
  <c r="P5036" i="6"/>
  <c r="L5036" i="6"/>
  <c r="Q5036" i="6" s="1"/>
  <c r="P2244" i="6"/>
  <c r="L2244" i="6"/>
  <c r="Q2244" i="6" s="1"/>
  <c r="P5324" i="6"/>
  <c r="L5324" i="6"/>
  <c r="Q5324" i="6" s="1"/>
  <c r="M5494" i="6"/>
  <c r="N5494" i="6" s="1"/>
  <c r="M5430" i="6"/>
  <c r="N5430" i="6" s="1"/>
  <c r="M5366" i="6"/>
  <c r="N5366" i="6" s="1"/>
  <c r="M5302" i="6"/>
  <c r="N5302" i="6" s="1"/>
  <c r="M5238" i="6"/>
  <c r="N5238" i="6" s="1"/>
  <c r="M5174" i="6"/>
  <c r="N5174" i="6" s="1"/>
  <c r="M5110" i="6"/>
  <c r="N5110" i="6" s="1"/>
  <c r="M5046" i="6"/>
  <c r="N5046" i="6" s="1"/>
  <c r="M4982" i="6"/>
  <c r="N4982" i="6" s="1"/>
  <c r="M4918" i="6"/>
  <c r="N4918" i="6" s="1"/>
  <c r="M4854" i="6"/>
  <c r="N4854" i="6" s="1"/>
  <c r="M4790" i="6"/>
  <c r="N4790" i="6" s="1"/>
  <c r="M4726" i="6"/>
  <c r="N4726" i="6" s="1"/>
  <c r="M4662" i="6"/>
  <c r="N4662" i="6" s="1"/>
  <c r="M4598" i="6"/>
  <c r="N4598" i="6" s="1"/>
  <c r="M4534" i="6"/>
  <c r="N4534" i="6" s="1"/>
  <c r="M4470" i="6"/>
  <c r="N4470" i="6" s="1"/>
  <c r="M4406" i="6"/>
  <c r="N4406" i="6" s="1"/>
  <c r="M4342" i="6"/>
  <c r="N4342" i="6" s="1"/>
  <c r="M4278" i="6"/>
  <c r="N4278" i="6" s="1"/>
  <c r="M4214" i="6"/>
  <c r="N4214" i="6" s="1"/>
  <c r="M4150" i="6"/>
  <c r="N4150" i="6" s="1"/>
  <c r="M4086" i="6"/>
  <c r="N4086" i="6" s="1"/>
  <c r="M4022" i="6"/>
  <c r="N4022" i="6" s="1"/>
  <c r="M3958" i="6"/>
  <c r="N3958" i="6" s="1"/>
  <c r="M3894" i="6"/>
  <c r="N3894" i="6" s="1"/>
  <c r="M3830" i="6"/>
  <c r="N3830" i="6" s="1"/>
  <c r="M3766" i="6"/>
  <c r="N3766" i="6" s="1"/>
  <c r="M3702" i="6"/>
  <c r="N3702" i="6" s="1"/>
  <c r="M3638" i="6"/>
  <c r="N3638" i="6" s="1"/>
  <c r="M3574" i="6"/>
  <c r="N3574" i="6" s="1"/>
  <c r="M3510" i="6"/>
  <c r="N3510" i="6" s="1"/>
  <c r="M3446" i="6"/>
  <c r="N3446" i="6" s="1"/>
  <c r="M3382" i="6"/>
  <c r="N3382" i="6" s="1"/>
  <c r="M3318" i="6"/>
  <c r="N3318" i="6" s="1"/>
  <c r="M3251" i="6"/>
  <c r="N3251" i="6" s="1"/>
  <c r="M3178" i="6"/>
  <c r="N3178" i="6" s="1"/>
  <c r="M3098" i="6"/>
  <c r="N3098" i="6" s="1"/>
  <c r="M2972" i="6"/>
  <c r="N2972" i="6" s="1"/>
  <c r="M2802" i="6"/>
  <c r="N2802" i="6" s="1"/>
  <c r="M2632" i="6"/>
  <c r="N2632" i="6" s="1"/>
  <c r="M2418" i="6"/>
  <c r="N2418" i="6" s="1"/>
  <c r="M2162" i="6"/>
  <c r="N2162" i="6" s="1"/>
  <c r="M1906" i="6"/>
  <c r="N1906" i="6" s="1"/>
  <c r="M1530" i="6"/>
  <c r="N1530" i="6" s="1"/>
  <c r="M1018" i="6"/>
  <c r="N1018" i="6" s="1"/>
  <c r="M506" i="6"/>
  <c r="N506" i="6" s="1"/>
  <c r="M3025" i="6"/>
  <c r="N3025" i="6" s="1"/>
  <c r="M2961" i="6"/>
  <c r="N2961" i="6" s="1"/>
  <c r="M2897" i="6"/>
  <c r="N2897" i="6" s="1"/>
  <c r="M2833" i="6"/>
  <c r="N2833" i="6" s="1"/>
  <c r="M2769" i="6"/>
  <c r="N2769" i="6" s="1"/>
  <c r="M2705" i="6"/>
  <c r="N2705" i="6" s="1"/>
  <c r="M2641" i="6"/>
  <c r="N2641" i="6" s="1"/>
  <c r="M2577" i="6"/>
  <c r="N2577" i="6" s="1"/>
  <c r="M2513" i="6"/>
  <c r="N2513" i="6" s="1"/>
  <c r="M2449" i="6"/>
  <c r="N2449" i="6" s="1"/>
  <c r="M2385" i="6"/>
  <c r="N2385" i="6" s="1"/>
  <c r="M2321" i="6"/>
  <c r="N2321" i="6" s="1"/>
  <c r="M2257" i="6"/>
  <c r="N2257" i="6" s="1"/>
  <c r="M2193" i="6"/>
  <c r="N2193" i="6" s="1"/>
  <c r="M2129" i="6"/>
  <c r="N2129" i="6" s="1"/>
  <c r="M2065" i="6"/>
  <c r="N2065" i="6" s="1"/>
  <c r="M2001" i="6"/>
  <c r="N2001" i="6" s="1"/>
  <c r="M1937" i="6"/>
  <c r="N1937" i="6" s="1"/>
  <c r="M1873" i="6"/>
  <c r="N1873" i="6" s="1"/>
  <c r="M1809" i="6"/>
  <c r="N1809" i="6" s="1"/>
  <c r="M1745" i="6"/>
  <c r="N1745" i="6" s="1"/>
  <c r="M1681" i="6"/>
  <c r="N1681" i="6" s="1"/>
  <c r="M1617" i="6"/>
  <c r="N1617" i="6" s="1"/>
  <c r="M1553" i="6"/>
  <c r="N1553" i="6" s="1"/>
  <c r="M1489" i="6"/>
  <c r="N1489" i="6" s="1"/>
  <c r="M1425" i="6"/>
  <c r="N1425" i="6" s="1"/>
  <c r="M1361" i="6"/>
  <c r="N1361" i="6" s="1"/>
  <c r="M1297" i="6"/>
  <c r="N1297" i="6" s="1"/>
  <c r="M1233" i="6"/>
  <c r="N1233" i="6" s="1"/>
  <c r="M1169" i="6"/>
  <c r="N1169" i="6" s="1"/>
  <c r="M1105" i="6"/>
  <c r="N1105" i="6" s="1"/>
  <c r="M1041" i="6"/>
  <c r="N1041" i="6" s="1"/>
  <c r="M977" i="6"/>
  <c r="N977" i="6" s="1"/>
  <c r="M913" i="6"/>
  <c r="N913" i="6" s="1"/>
  <c r="M849" i="6"/>
  <c r="N849" i="6" s="1"/>
  <c r="M785" i="6"/>
  <c r="N785" i="6" s="1"/>
  <c r="M721" i="6"/>
  <c r="N721" i="6" s="1"/>
  <c r="M657" i="6"/>
  <c r="N657" i="6" s="1"/>
  <c r="M593" i="6"/>
  <c r="N593" i="6" s="1"/>
  <c r="M529" i="6"/>
  <c r="N529" i="6" s="1"/>
  <c r="M465" i="6"/>
  <c r="N465" i="6" s="1"/>
  <c r="M401" i="6"/>
  <c r="N401" i="6" s="1"/>
  <c r="M337" i="6"/>
  <c r="N337" i="6" s="1"/>
  <c r="M273" i="6"/>
  <c r="N273" i="6" s="1"/>
  <c r="M209" i="6"/>
  <c r="N209" i="6" s="1"/>
  <c r="M145" i="6"/>
  <c r="N145" i="6" s="1"/>
  <c r="M81" i="6"/>
  <c r="N81" i="6" s="1"/>
  <c r="M17" i="6"/>
  <c r="N17" i="6" s="1"/>
  <c r="M1720" i="6"/>
  <c r="N1720" i="6" s="1"/>
  <c r="M1656" i="6"/>
  <c r="N1656" i="6" s="1"/>
  <c r="M1592" i="6"/>
  <c r="N1592" i="6" s="1"/>
  <c r="M1528" i="6"/>
  <c r="N1528" i="6" s="1"/>
  <c r="M1464" i="6"/>
  <c r="N1464" i="6" s="1"/>
  <c r="M1400" i="6"/>
  <c r="N1400" i="6" s="1"/>
  <c r="M1336" i="6"/>
  <c r="N1336" i="6" s="1"/>
  <c r="M1272" i="6"/>
  <c r="N1272" i="6" s="1"/>
  <c r="M1208" i="6"/>
  <c r="N1208" i="6" s="1"/>
  <c r="M1144" i="6"/>
  <c r="N1144" i="6" s="1"/>
  <c r="M1080" i="6"/>
  <c r="N1080" i="6" s="1"/>
  <c r="M1016" i="6"/>
  <c r="N1016" i="6" s="1"/>
  <c r="M952" i="6"/>
  <c r="N952" i="6" s="1"/>
  <c r="M888" i="6"/>
  <c r="N888" i="6" s="1"/>
  <c r="M824" i="6"/>
  <c r="N824" i="6" s="1"/>
  <c r="M760" i="6"/>
  <c r="N760" i="6" s="1"/>
  <c r="M696" i="6"/>
  <c r="N696" i="6" s="1"/>
  <c r="M632" i="6"/>
  <c r="N632" i="6" s="1"/>
  <c r="M568" i="6"/>
  <c r="N568" i="6" s="1"/>
  <c r="M504" i="6"/>
  <c r="N504" i="6" s="1"/>
  <c r="M440" i="6"/>
  <c r="N440" i="6" s="1"/>
  <c r="M376" i="6"/>
  <c r="N376" i="6" s="1"/>
  <c r="M312" i="6"/>
  <c r="N312" i="6" s="1"/>
  <c r="M248" i="6"/>
  <c r="N248" i="6" s="1"/>
  <c r="M184" i="6"/>
  <c r="N184" i="6" s="1"/>
  <c r="M120" i="6"/>
  <c r="N120" i="6" s="1"/>
  <c r="M56" i="6"/>
  <c r="N56" i="6" s="1"/>
  <c r="M3039" i="6"/>
  <c r="N3039" i="6" s="1"/>
  <c r="M2975" i="6"/>
  <c r="N2975" i="6" s="1"/>
  <c r="M2911" i="6"/>
  <c r="N2911" i="6" s="1"/>
  <c r="M2847" i="6"/>
  <c r="N2847" i="6" s="1"/>
  <c r="M2783" i="6"/>
  <c r="N2783" i="6" s="1"/>
  <c r="M2719" i="6"/>
  <c r="N2719" i="6" s="1"/>
  <c r="M2655" i="6"/>
  <c r="N2655" i="6" s="1"/>
  <c r="M2591" i="6"/>
  <c r="N2591" i="6" s="1"/>
  <c r="M2527" i="6"/>
  <c r="N2527" i="6" s="1"/>
  <c r="M2463" i="6"/>
  <c r="N2463" i="6" s="1"/>
  <c r="M2399" i="6"/>
  <c r="N2399" i="6" s="1"/>
  <c r="M2335" i="6"/>
  <c r="N2335" i="6" s="1"/>
  <c r="M2271" i="6"/>
  <c r="N2271" i="6" s="1"/>
  <c r="M2207" i="6"/>
  <c r="N2207" i="6" s="1"/>
  <c r="M2143" i="6"/>
  <c r="N2143" i="6" s="1"/>
  <c r="M2079" i="6"/>
  <c r="N2079" i="6" s="1"/>
  <c r="M2015" i="6"/>
  <c r="N2015" i="6" s="1"/>
  <c r="M1951" i="6"/>
  <c r="N1951" i="6" s="1"/>
  <c r="M1887" i="6"/>
  <c r="N1887" i="6" s="1"/>
  <c r="M1823" i="6"/>
  <c r="N1823" i="6" s="1"/>
  <c r="M1759" i="6"/>
  <c r="N1759" i="6" s="1"/>
  <c r="M1695" i="6"/>
  <c r="N1695" i="6" s="1"/>
  <c r="M1631" i="6"/>
  <c r="N1631" i="6" s="1"/>
  <c r="M1567" i="6"/>
  <c r="N1567" i="6" s="1"/>
  <c r="M1503" i="6"/>
  <c r="N1503" i="6" s="1"/>
  <c r="M1439" i="6"/>
  <c r="N1439" i="6" s="1"/>
  <c r="M1375" i="6"/>
  <c r="N1375" i="6" s="1"/>
  <c r="M1311" i="6"/>
  <c r="N1311" i="6" s="1"/>
  <c r="M1247" i="6"/>
  <c r="N1247" i="6" s="1"/>
  <c r="M1183" i="6"/>
  <c r="N1183" i="6" s="1"/>
  <c r="M1119" i="6"/>
  <c r="N1119" i="6" s="1"/>
  <c r="M1055" i="6"/>
  <c r="N1055" i="6" s="1"/>
  <c r="M991" i="6"/>
  <c r="N991" i="6" s="1"/>
  <c r="M927" i="6"/>
  <c r="N927" i="6" s="1"/>
  <c r="M863" i="6"/>
  <c r="N863" i="6" s="1"/>
  <c r="M799" i="6"/>
  <c r="N799" i="6" s="1"/>
  <c r="M735" i="6"/>
  <c r="N735" i="6" s="1"/>
  <c r="M671" i="6"/>
  <c r="N671" i="6" s="1"/>
  <c r="M607" i="6"/>
  <c r="N607" i="6" s="1"/>
  <c r="M543" i="6"/>
  <c r="N543" i="6" s="1"/>
  <c r="M479" i="6"/>
  <c r="N479" i="6" s="1"/>
  <c r="M415" i="6"/>
  <c r="N415" i="6" s="1"/>
  <c r="M351" i="6"/>
  <c r="N351" i="6" s="1"/>
  <c r="M287" i="6"/>
  <c r="N287" i="6" s="1"/>
  <c r="M223" i="6"/>
  <c r="N223" i="6" s="1"/>
  <c r="M159" i="6"/>
  <c r="N159" i="6" s="1"/>
  <c r="M95" i="6"/>
  <c r="N95" i="6" s="1"/>
  <c r="M31" i="6"/>
  <c r="N31" i="6" s="1"/>
  <c r="M3102" i="6"/>
  <c r="N3102" i="6" s="1"/>
  <c r="M3038" i="6"/>
  <c r="N3038" i="6" s="1"/>
  <c r="M2974" i="6"/>
  <c r="N2974" i="6" s="1"/>
  <c r="M2910" i="6"/>
  <c r="N2910" i="6" s="1"/>
  <c r="M2846" i="6"/>
  <c r="N2846" i="6" s="1"/>
  <c r="M2782" i="6"/>
  <c r="N2782" i="6" s="1"/>
  <c r="M2718" i="6"/>
  <c r="N2718" i="6" s="1"/>
  <c r="M2654" i="6"/>
  <c r="N2654" i="6" s="1"/>
  <c r="M2590" i="6"/>
  <c r="N2590" i="6" s="1"/>
  <c r="M2526" i="6"/>
  <c r="N2526" i="6" s="1"/>
  <c r="M2462" i="6"/>
  <c r="N2462" i="6" s="1"/>
  <c r="M2398" i="6"/>
  <c r="N2398" i="6" s="1"/>
  <c r="M2334" i="6"/>
  <c r="N2334" i="6" s="1"/>
  <c r="M2270" i="6"/>
  <c r="N2270" i="6" s="1"/>
  <c r="M2206" i="6"/>
  <c r="N2206" i="6" s="1"/>
  <c r="M2142" i="6"/>
  <c r="N2142" i="6" s="1"/>
  <c r="M2078" i="6"/>
  <c r="N2078" i="6" s="1"/>
  <c r="M2014" i="6"/>
  <c r="N2014" i="6" s="1"/>
  <c r="M1950" i="6"/>
  <c r="N1950" i="6" s="1"/>
  <c r="M1886" i="6"/>
  <c r="N1886" i="6" s="1"/>
  <c r="M1822" i="6"/>
  <c r="N1822" i="6" s="1"/>
  <c r="M1758" i="6"/>
  <c r="N1758" i="6" s="1"/>
  <c r="M1694" i="6"/>
  <c r="N1694" i="6" s="1"/>
  <c r="M1630" i="6"/>
  <c r="N1630" i="6" s="1"/>
  <c r="M1566" i="6"/>
  <c r="N1566" i="6" s="1"/>
  <c r="M1502" i="6"/>
  <c r="N1502" i="6" s="1"/>
  <c r="M1438" i="6"/>
  <c r="N1438" i="6" s="1"/>
  <c r="M1374" i="6"/>
  <c r="N1374" i="6" s="1"/>
  <c r="M1310" i="6"/>
  <c r="N1310" i="6" s="1"/>
  <c r="M1246" i="6"/>
  <c r="N1246" i="6" s="1"/>
  <c r="M1182" i="6"/>
  <c r="N1182" i="6" s="1"/>
  <c r="M1118" i="6"/>
  <c r="N1118" i="6" s="1"/>
  <c r="M1054" i="6"/>
  <c r="N1054" i="6" s="1"/>
  <c r="M990" i="6"/>
  <c r="N990" i="6" s="1"/>
  <c r="M926" i="6"/>
  <c r="N926" i="6" s="1"/>
  <c r="M862" i="6"/>
  <c r="N862" i="6" s="1"/>
  <c r="M798" i="6"/>
  <c r="N798" i="6" s="1"/>
  <c r="M734" i="6"/>
  <c r="N734" i="6" s="1"/>
  <c r="M670" i="6"/>
  <c r="N670" i="6" s="1"/>
  <c r="M606" i="6"/>
  <c r="N606" i="6" s="1"/>
  <c r="M542" i="6"/>
  <c r="N542" i="6" s="1"/>
  <c r="M478" i="6"/>
  <c r="N478" i="6" s="1"/>
  <c r="M414" i="6"/>
  <c r="N414" i="6" s="1"/>
  <c r="M350" i="6"/>
  <c r="N350" i="6" s="1"/>
  <c r="M286" i="6"/>
  <c r="N286" i="6" s="1"/>
  <c r="M222" i="6"/>
  <c r="N222" i="6" s="1"/>
  <c r="M158" i="6"/>
  <c r="N158" i="6" s="1"/>
  <c r="M94" i="6"/>
  <c r="N94" i="6" s="1"/>
  <c r="M30" i="6"/>
  <c r="N30" i="6" s="1"/>
  <c r="M3229" i="6"/>
  <c r="N3229" i="6" s="1"/>
  <c r="M3165" i="6"/>
  <c r="N3165" i="6" s="1"/>
  <c r="M3101" i="6"/>
  <c r="N3101" i="6" s="1"/>
  <c r="M3037" i="6"/>
  <c r="N3037" i="6" s="1"/>
  <c r="M2973" i="6"/>
  <c r="N2973" i="6" s="1"/>
  <c r="M2909" i="6"/>
  <c r="N2909" i="6" s="1"/>
  <c r="M2845" i="6"/>
  <c r="N2845" i="6" s="1"/>
  <c r="M2781" i="6"/>
  <c r="N2781" i="6" s="1"/>
  <c r="M2717" i="6"/>
  <c r="N2717" i="6" s="1"/>
  <c r="M2653" i="6"/>
  <c r="N2653" i="6" s="1"/>
  <c r="M2589" i="6"/>
  <c r="N2589" i="6" s="1"/>
  <c r="M2525" i="6"/>
  <c r="N2525" i="6" s="1"/>
  <c r="M2461" i="6"/>
  <c r="N2461" i="6" s="1"/>
  <c r="M2397" i="6"/>
  <c r="N2397" i="6" s="1"/>
  <c r="M2333" i="6"/>
  <c r="N2333" i="6" s="1"/>
  <c r="M2269" i="6"/>
  <c r="N2269" i="6" s="1"/>
  <c r="M2205" i="6"/>
  <c r="N2205" i="6" s="1"/>
  <c r="M2141" i="6"/>
  <c r="N2141" i="6" s="1"/>
  <c r="M2077" i="6"/>
  <c r="N2077" i="6" s="1"/>
  <c r="M2013" i="6"/>
  <c r="N2013" i="6" s="1"/>
  <c r="M1949" i="6"/>
  <c r="N1949" i="6" s="1"/>
  <c r="M1885" i="6"/>
  <c r="N1885" i="6" s="1"/>
  <c r="M1821" i="6"/>
  <c r="N1821" i="6" s="1"/>
  <c r="M1757" i="6"/>
  <c r="N1757" i="6" s="1"/>
  <c r="M1693" i="6"/>
  <c r="N1693" i="6" s="1"/>
  <c r="M1629" i="6"/>
  <c r="N1629" i="6" s="1"/>
  <c r="M1565" i="6"/>
  <c r="N1565" i="6" s="1"/>
  <c r="M1501" i="6"/>
  <c r="N1501" i="6" s="1"/>
  <c r="M1437" i="6"/>
  <c r="N1437" i="6" s="1"/>
  <c r="M1373" i="6"/>
  <c r="N1373" i="6" s="1"/>
  <c r="M1309" i="6"/>
  <c r="N1309" i="6" s="1"/>
  <c r="M1245" i="6"/>
  <c r="N1245" i="6" s="1"/>
  <c r="M1181" i="6"/>
  <c r="N1181" i="6" s="1"/>
  <c r="M1117" i="6"/>
  <c r="N1117" i="6" s="1"/>
  <c r="M1053" i="6"/>
  <c r="N1053" i="6" s="1"/>
  <c r="M989" i="6"/>
  <c r="N989" i="6" s="1"/>
  <c r="M925" i="6"/>
  <c r="N925" i="6" s="1"/>
  <c r="M861" i="6"/>
  <c r="N861" i="6" s="1"/>
  <c r="M797" i="6"/>
  <c r="N797" i="6" s="1"/>
  <c r="M733" i="6"/>
  <c r="N733" i="6" s="1"/>
  <c r="M669" i="6"/>
  <c r="N669" i="6" s="1"/>
  <c r="M605" i="6"/>
  <c r="N605" i="6" s="1"/>
  <c r="M541" i="6"/>
  <c r="N541" i="6" s="1"/>
  <c r="M477" i="6"/>
  <c r="N477" i="6" s="1"/>
  <c r="M413" i="6"/>
  <c r="N413" i="6" s="1"/>
  <c r="M349" i="6"/>
  <c r="N349" i="6" s="1"/>
  <c r="M285" i="6"/>
  <c r="N285" i="6" s="1"/>
  <c r="M221" i="6"/>
  <c r="N221" i="6" s="1"/>
  <c r="M157" i="6"/>
  <c r="N157" i="6" s="1"/>
  <c r="M93" i="6"/>
  <c r="N93" i="6" s="1"/>
  <c r="M29" i="6"/>
  <c r="N29" i="6" s="1"/>
  <c r="M2500" i="6"/>
  <c r="N2500" i="6" s="1"/>
  <c r="M2436" i="6"/>
  <c r="N2436" i="6" s="1"/>
  <c r="M2372" i="6"/>
  <c r="N2372" i="6" s="1"/>
  <c r="M2308" i="6"/>
  <c r="N2308" i="6" s="1"/>
  <c r="M2244" i="6"/>
  <c r="N2244" i="6" s="1"/>
  <c r="M2180" i="6"/>
  <c r="N2180" i="6" s="1"/>
  <c r="M2116" i="6"/>
  <c r="N2116" i="6" s="1"/>
  <c r="M2052" i="6"/>
  <c r="N2052" i="6" s="1"/>
  <c r="M1988" i="6"/>
  <c r="N1988" i="6" s="1"/>
  <c r="M1924" i="6"/>
  <c r="N1924" i="6" s="1"/>
  <c r="M1860" i="6"/>
  <c r="N1860" i="6" s="1"/>
  <c r="M1796" i="6"/>
  <c r="N1796" i="6" s="1"/>
  <c r="M1732" i="6"/>
  <c r="N1732" i="6" s="1"/>
  <c r="M1668" i="6"/>
  <c r="N1668" i="6" s="1"/>
  <c r="M1604" i="6"/>
  <c r="N1604" i="6" s="1"/>
  <c r="M1540" i="6"/>
  <c r="N1540" i="6" s="1"/>
  <c r="M1476" i="6"/>
  <c r="N1476" i="6" s="1"/>
  <c r="M1412" i="6"/>
  <c r="N1412" i="6" s="1"/>
  <c r="M1348" i="6"/>
  <c r="N1348" i="6" s="1"/>
  <c r="M1284" i="6"/>
  <c r="N1284" i="6" s="1"/>
  <c r="M1220" i="6"/>
  <c r="N1220" i="6" s="1"/>
  <c r="M1156" i="6"/>
  <c r="N1156" i="6" s="1"/>
  <c r="M1092" i="6"/>
  <c r="N1092" i="6" s="1"/>
  <c r="M1028" i="6"/>
  <c r="N1028" i="6" s="1"/>
  <c r="M964" i="6"/>
  <c r="N964" i="6" s="1"/>
  <c r="M900" i="6"/>
  <c r="N900" i="6" s="1"/>
  <c r="M836" i="6"/>
  <c r="N836" i="6" s="1"/>
  <c r="M772" i="6"/>
  <c r="N772" i="6" s="1"/>
  <c r="M708" i="6"/>
  <c r="N708" i="6" s="1"/>
  <c r="M644" i="6"/>
  <c r="N644" i="6" s="1"/>
  <c r="M580" i="6"/>
  <c r="N580" i="6" s="1"/>
  <c r="M516" i="6"/>
  <c r="N516" i="6" s="1"/>
  <c r="M452" i="6"/>
  <c r="N452" i="6" s="1"/>
  <c r="M388" i="6"/>
  <c r="N388" i="6" s="1"/>
  <c r="M324" i="6"/>
  <c r="N324" i="6" s="1"/>
  <c r="M260" i="6"/>
  <c r="N260" i="6" s="1"/>
  <c r="M196" i="6"/>
  <c r="N196" i="6" s="1"/>
  <c r="M132" i="6"/>
  <c r="N132" i="6" s="1"/>
  <c r="M68" i="6"/>
  <c r="N68" i="6" s="1"/>
  <c r="M3067" i="6"/>
  <c r="N3067" i="6" s="1"/>
  <c r="M3003" i="6"/>
  <c r="N3003" i="6" s="1"/>
  <c r="M2939" i="6"/>
  <c r="N2939" i="6" s="1"/>
  <c r="M2875" i="6"/>
  <c r="N2875" i="6" s="1"/>
  <c r="M2811" i="6"/>
  <c r="N2811" i="6" s="1"/>
  <c r="M2747" i="6"/>
  <c r="N2747" i="6" s="1"/>
  <c r="M2683" i="6"/>
  <c r="N2683" i="6" s="1"/>
  <c r="M2619" i="6"/>
  <c r="N2619" i="6" s="1"/>
  <c r="M2555" i="6"/>
  <c r="N2555" i="6" s="1"/>
  <c r="M2491" i="6"/>
  <c r="N2491" i="6" s="1"/>
  <c r="M2427" i="6"/>
  <c r="N2427" i="6" s="1"/>
  <c r="M2363" i="6"/>
  <c r="N2363" i="6" s="1"/>
  <c r="M2299" i="6"/>
  <c r="N2299" i="6" s="1"/>
  <c r="M2235" i="6"/>
  <c r="N2235" i="6" s="1"/>
  <c r="M2171" i="6"/>
  <c r="N2171" i="6" s="1"/>
  <c r="M2107" i="6"/>
  <c r="N2107" i="6" s="1"/>
  <c r="M2043" i="6"/>
  <c r="N2043" i="6" s="1"/>
  <c r="M1979" i="6"/>
  <c r="N1979" i="6" s="1"/>
  <c r="M1915" i="6"/>
  <c r="N1915" i="6" s="1"/>
  <c r="M1851" i="6"/>
  <c r="N1851" i="6" s="1"/>
  <c r="M1787" i="6"/>
  <c r="N1787" i="6" s="1"/>
  <c r="M1723" i="6"/>
  <c r="N1723" i="6" s="1"/>
  <c r="M1659" i="6"/>
  <c r="N1659" i="6" s="1"/>
  <c r="M1595" i="6"/>
  <c r="N1595" i="6" s="1"/>
  <c r="M1531" i="6"/>
  <c r="N1531" i="6" s="1"/>
  <c r="M1467" i="6"/>
  <c r="N1467" i="6" s="1"/>
  <c r="M1403" i="6"/>
  <c r="N1403" i="6" s="1"/>
  <c r="M1339" i="6"/>
  <c r="N1339" i="6" s="1"/>
  <c r="M1275" i="6"/>
  <c r="N1275" i="6" s="1"/>
  <c r="M1211" i="6"/>
  <c r="N1211" i="6" s="1"/>
  <c r="M1147" i="6"/>
  <c r="N1147" i="6" s="1"/>
  <c r="M1083" i="6"/>
  <c r="N1083" i="6" s="1"/>
  <c r="M1019" i="6"/>
  <c r="N1019" i="6" s="1"/>
  <c r="M955" i="6"/>
  <c r="N955" i="6" s="1"/>
  <c r="M891" i="6"/>
  <c r="N891" i="6" s="1"/>
  <c r="M827" i="6"/>
  <c r="N827" i="6" s="1"/>
  <c r="M763" i="6"/>
  <c r="N763" i="6" s="1"/>
  <c r="M699" i="6"/>
  <c r="N699" i="6" s="1"/>
  <c r="M635" i="6"/>
  <c r="N635" i="6" s="1"/>
  <c r="M571" i="6"/>
  <c r="N571" i="6" s="1"/>
  <c r="M507" i="6"/>
  <c r="N507" i="6" s="1"/>
  <c r="M443" i="6"/>
  <c r="N443" i="6" s="1"/>
  <c r="M379" i="6"/>
  <c r="N379" i="6" s="1"/>
  <c r="M315" i="6"/>
  <c r="N315" i="6" s="1"/>
  <c r="M251" i="6"/>
  <c r="N251" i="6" s="1"/>
  <c r="M187" i="6"/>
  <c r="N187" i="6" s="1"/>
  <c r="M123" i="6"/>
  <c r="N123" i="6" s="1"/>
  <c r="M59" i="6"/>
  <c r="N59" i="6" s="1"/>
  <c r="P2116" i="6"/>
  <c r="L2116" i="6"/>
  <c r="Q2116" i="6" s="1"/>
  <c r="P5260" i="6"/>
  <c r="L5260" i="6"/>
  <c r="Q5260" i="6" s="1"/>
  <c r="P2180" i="6"/>
  <c r="L2180" i="6"/>
  <c r="Q2180" i="6" s="1"/>
  <c r="P5292" i="6"/>
  <c r="L5292" i="6"/>
  <c r="Q5292" i="6" s="1"/>
  <c r="P2756" i="6"/>
  <c r="L2756" i="6"/>
  <c r="Q2756" i="6" s="1"/>
  <c r="P5516" i="6"/>
  <c r="L5516" i="6"/>
  <c r="Q5516" i="6" s="1"/>
  <c r="P749" i="6"/>
  <c r="L749" i="6"/>
  <c r="Q749" i="6" s="1"/>
  <c r="P685" i="6"/>
  <c r="L685" i="6"/>
  <c r="Q685" i="6" s="1"/>
  <c r="P621" i="6"/>
  <c r="L621" i="6"/>
  <c r="Q621" i="6" s="1"/>
  <c r="P557" i="6"/>
  <c r="L557" i="6"/>
  <c r="Q557" i="6" s="1"/>
  <c r="P493" i="6"/>
  <c r="L493" i="6"/>
  <c r="Q493" i="6" s="1"/>
  <c r="P429" i="6"/>
  <c r="L429" i="6"/>
  <c r="Q429" i="6" s="1"/>
  <c r="P365" i="6"/>
  <c r="L365" i="6"/>
  <c r="Q365" i="6" s="1"/>
  <c r="P301" i="6"/>
  <c r="L301" i="6"/>
  <c r="Q301" i="6" s="1"/>
  <c r="P237" i="6"/>
  <c r="L237" i="6"/>
  <c r="Q237" i="6" s="1"/>
  <c r="P173" i="6"/>
  <c r="L173" i="6"/>
  <c r="Q173" i="6" s="1"/>
  <c r="P109" i="6"/>
  <c r="L109" i="6"/>
  <c r="Q109" i="6" s="1"/>
  <c r="P45" i="6"/>
  <c r="L45" i="6"/>
  <c r="Q45" i="6" s="1"/>
  <c r="M6062" i="6"/>
  <c r="N6062" i="6" s="1"/>
  <c r="M5998" i="6"/>
  <c r="N5998" i="6" s="1"/>
  <c r="M5934" i="6"/>
  <c r="N5934" i="6" s="1"/>
  <c r="M5870" i="6"/>
  <c r="N5870" i="6" s="1"/>
  <c r="M5806" i="6"/>
  <c r="N5806" i="6" s="1"/>
  <c r="M5742" i="6"/>
  <c r="N5742" i="6" s="1"/>
  <c r="M5678" i="6"/>
  <c r="N5678" i="6" s="1"/>
  <c r="M5614" i="6"/>
  <c r="N5614" i="6" s="1"/>
  <c r="M5550" i="6"/>
  <c r="N5550" i="6" s="1"/>
  <c r="M5486" i="6"/>
  <c r="N5486" i="6" s="1"/>
  <c r="M5422" i="6"/>
  <c r="N5422" i="6" s="1"/>
  <c r="M5358" i="6"/>
  <c r="N5358" i="6" s="1"/>
  <c r="M5294" i="6"/>
  <c r="N5294" i="6" s="1"/>
  <c r="M5230" i="6"/>
  <c r="N5230" i="6" s="1"/>
  <c r="M5166" i="6"/>
  <c r="N5166" i="6" s="1"/>
  <c r="M5102" i="6"/>
  <c r="N5102" i="6" s="1"/>
  <c r="M5038" i="6"/>
  <c r="N5038" i="6" s="1"/>
  <c r="M4974" i="6"/>
  <c r="N4974" i="6" s="1"/>
  <c r="M4910" i="6"/>
  <c r="N4910" i="6" s="1"/>
  <c r="M4846" i="6"/>
  <c r="N4846" i="6" s="1"/>
  <c r="M4782" i="6"/>
  <c r="N4782" i="6" s="1"/>
  <c r="M4718" i="6"/>
  <c r="N4718" i="6" s="1"/>
  <c r="M4654" i="6"/>
  <c r="N4654" i="6" s="1"/>
  <c r="M4590" i="6"/>
  <c r="N4590" i="6" s="1"/>
  <c r="M4526" i="6"/>
  <c r="N4526" i="6" s="1"/>
  <c r="M4462" i="6"/>
  <c r="N4462" i="6" s="1"/>
  <c r="M4398" i="6"/>
  <c r="N4398" i="6" s="1"/>
  <c r="M4334" i="6"/>
  <c r="N4334" i="6" s="1"/>
  <c r="M4270" i="6"/>
  <c r="N4270" i="6" s="1"/>
  <c r="M4206" i="6"/>
  <c r="N4206" i="6" s="1"/>
  <c r="M4142" i="6"/>
  <c r="N4142" i="6" s="1"/>
  <c r="M4078" i="6"/>
  <c r="N4078" i="6" s="1"/>
  <c r="M4014" i="6"/>
  <c r="N4014" i="6" s="1"/>
  <c r="M3950" i="6"/>
  <c r="N3950" i="6" s="1"/>
  <c r="M3886" i="6"/>
  <c r="N3886" i="6" s="1"/>
  <c r="M3822" i="6"/>
  <c r="N3822" i="6" s="1"/>
  <c r="M3758" i="6"/>
  <c r="N3758" i="6" s="1"/>
  <c r="M3694" i="6"/>
  <c r="N3694" i="6" s="1"/>
  <c r="M3630" i="6"/>
  <c r="N3630" i="6" s="1"/>
  <c r="M3566" i="6"/>
  <c r="N3566" i="6" s="1"/>
  <c r="M3502" i="6"/>
  <c r="N3502" i="6" s="1"/>
  <c r="M3438" i="6"/>
  <c r="N3438" i="6" s="1"/>
  <c r="M3374" i="6"/>
  <c r="N3374" i="6" s="1"/>
  <c r="M3310" i="6"/>
  <c r="N3310" i="6" s="1"/>
  <c r="M3242" i="6"/>
  <c r="N3242" i="6" s="1"/>
  <c r="M3169" i="6"/>
  <c r="N3169" i="6" s="1"/>
  <c r="M3088" i="6"/>
  <c r="N3088" i="6" s="1"/>
  <c r="M2952" i="6"/>
  <c r="N2952" i="6" s="1"/>
  <c r="M2780" i="6"/>
  <c r="N2780" i="6" s="1"/>
  <c r="M2610" i="6"/>
  <c r="N2610" i="6" s="1"/>
  <c r="M2386" i="6"/>
  <c r="N2386" i="6" s="1"/>
  <c r="M2130" i="6"/>
  <c r="N2130" i="6" s="1"/>
  <c r="M1874" i="6"/>
  <c r="N1874" i="6" s="1"/>
  <c r="M1466" i="6"/>
  <c r="N1466" i="6" s="1"/>
  <c r="M954" i="6"/>
  <c r="N954" i="6" s="1"/>
  <c r="M442" i="6"/>
  <c r="N442" i="6" s="1"/>
  <c r="M3017" i="6"/>
  <c r="N3017" i="6" s="1"/>
  <c r="M2953" i="6"/>
  <c r="N2953" i="6" s="1"/>
  <c r="M2889" i="6"/>
  <c r="N2889" i="6" s="1"/>
  <c r="M2825" i="6"/>
  <c r="N2825" i="6" s="1"/>
  <c r="M2761" i="6"/>
  <c r="N2761" i="6" s="1"/>
  <c r="M2697" i="6"/>
  <c r="N2697" i="6" s="1"/>
  <c r="M2633" i="6"/>
  <c r="N2633" i="6" s="1"/>
  <c r="M2569" i="6"/>
  <c r="N2569" i="6" s="1"/>
  <c r="M2505" i="6"/>
  <c r="N2505" i="6" s="1"/>
  <c r="M2441" i="6"/>
  <c r="N2441" i="6" s="1"/>
  <c r="M2377" i="6"/>
  <c r="N2377" i="6" s="1"/>
  <c r="M2313" i="6"/>
  <c r="N2313" i="6" s="1"/>
  <c r="M2249" i="6"/>
  <c r="N2249" i="6" s="1"/>
  <c r="M2185" i="6"/>
  <c r="N2185" i="6" s="1"/>
  <c r="M2121" i="6"/>
  <c r="N2121" i="6" s="1"/>
  <c r="M2057" i="6"/>
  <c r="N2057" i="6" s="1"/>
  <c r="M1993" i="6"/>
  <c r="N1993" i="6" s="1"/>
  <c r="M1929" i="6"/>
  <c r="N1929" i="6" s="1"/>
  <c r="M1865" i="6"/>
  <c r="N1865" i="6" s="1"/>
  <c r="M1801" i="6"/>
  <c r="N1801" i="6" s="1"/>
  <c r="M1737" i="6"/>
  <c r="N1737" i="6" s="1"/>
  <c r="M1673" i="6"/>
  <c r="N1673" i="6" s="1"/>
  <c r="M1609" i="6"/>
  <c r="N1609" i="6" s="1"/>
  <c r="M1545" i="6"/>
  <c r="N1545" i="6" s="1"/>
  <c r="M1481" i="6"/>
  <c r="N1481" i="6" s="1"/>
  <c r="M1417" i="6"/>
  <c r="N1417" i="6" s="1"/>
  <c r="M1353" i="6"/>
  <c r="N1353" i="6" s="1"/>
  <c r="M1289" i="6"/>
  <c r="N1289" i="6" s="1"/>
  <c r="M1225" i="6"/>
  <c r="N1225" i="6" s="1"/>
  <c r="M1161" i="6"/>
  <c r="N1161" i="6" s="1"/>
  <c r="M1097" i="6"/>
  <c r="N1097" i="6" s="1"/>
  <c r="M1033" i="6"/>
  <c r="N1033" i="6" s="1"/>
  <c r="M969" i="6"/>
  <c r="N969" i="6" s="1"/>
  <c r="M905" i="6"/>
  <c r="N905" i="6" s="1"/>
  <c r="M841" i="6"/>
  <c r="N841" i="6" s="1"/>
  <c r="M777" i="6"/>
  <c r="N777" i="6" s="1"/>
  <c r="M713" i="6"/>
  <c r="N713" i="6" s="1"/>
  <c r="M649" i="6"/>
  <c r="N649" i="6" s="1"/>
  <c r="M585" i="6"/>
  <c r="N585" i="6" s="1"/>
  <c r="M521" i="6"/>
  <c r="N521" i="6" s="1"/>
  <c r="M457" i="6"/>
  <c r="N457" i="6" s="1"/>
  <c r="M393" i="6"/>
  <c r="N393" i="6" s="1"/>
  <c r="M329" i="6"/>
  <c r="N329" i="6" s="1"/>
  <c r="M265" i="6"/>
  <c r="N265" i="6" s="1"/>
  <c r="M201" i="6"/>
  <c r="N201" i="6" s="1"/>
  <c r="M137" i="6"/>
  <c r="N137" i="6" s="1"/>
  <c r="M73" i="6"/>
  <c r="N73" i="6" s="1"/>
  <c r="M9" i="6"/>
  <c r="N9" i="6" s="1"/>
  <c r="M1712" i="6"/>
  <c r="N1712" i="6" s="1"/>
  <c r="M1648" i="6"/>
  <c r="N1648" i="6" s="1"/>
  <c r="M1584" i="6"/>
  <c r="N1584" i="6" s="1"/>
  <c r="M1520" i="6"/>
  <c r="N1520" i="6" s="1"/>
  <c r="M1456" i="6"/>
  <c r="N1456" i="6" s="1"/>
  <c r="M1392" i="6"/>
  <c r="N1392" i="6" s="1"/>
  <c r="M1328" i="6"/>
  <c r="N1328" i="6" s="1"/>
  <c r="M1264" i="6"/>
  <c r="N1264" i="6" s="1"/>
  <c r="M1200" i="6"/>
  <c r="N1200" i="6" s="1"/>
  <c r="M1136" i="6"/>
  <c r="N1136" i="6" s="1"/>
  <c r="M1072" i="6"/>
  <c r="N1072" i="6" s="1"/>
  <c r="M1008" i="6"/>
  <c r="N1008" i="6" s="1"/>
  <c r="M944" i="6"/>
  <c r="N944" i="6" s="1"/>
  <c r="M880" i="6"/>
  <c r="N880" i="6" s="1"/>
  <c r="M816" i="6"/>
  <c r="N816" i="6" s="1"/>
  <c r="M752" i="6"/>
  <c r="N752" i="6" s="1"/>
  <c r="M688" i="6"/>
  <c r="N688" i="6" s="1"/>
  <c r="M624" i="6"/>
  <c r="N624" i="6" s="1"/>
  <c r="M560" i="6"/>
  <c r="N560" i="6" s="1"/>
  <c r="M496" i="6"/>
  <c r="N496" i="6" s="1"/>
  <c r="M432" i="6"/>
  <c r="N432" i="6" s="1"/>
  <c r="M368" i="6"/>
  <c r="N368" i="6" s="1"/>
  <c r="M304" i="6"/>
  <c r="N304" i="6" s="1"/>
  <c r="M240" i="6"/>
  <c r="N240" i="6" s="1"/>
  <c r="M176" i="6"/>
  <c r="N176" i="6" s="1"/>
  <c r="M112" i="6"/>
  <c r="N112" i="6" s="1"/>
  <c r="M48" i="6"/>
  <c r="N48" i="6" s="1"/>
  <c r="M3031" i="6"/>
  <c r="N3031" i="6" s="1"/>
  <c r="M2967" i="6"/>
  <c r="N2967" i="6" s="1"/>
  <c r="M2903" i="6"/>
  <c r="N2903" i="6" s="1"/>
  <c r="M2839" i="6"/>
  <c r="N2839" i="6" s="1"/>
  <c r="M2775" i="6"/>
  <c r="N2775" i="6" s="1"/>
  <c r="M2711" i="6"/>
  <c r="N2711" i="6" s="1"/>
  <c r="M2647" i="6"/>
  <c r="N2647" i="6" s="1"/>
  <c r="M2583" i="6"/>
  <c r="N2583" i="6" s="1"/>
  <c r="M2519" i="6"/>
  <c r="N2519" i="6" s="1"/>
  <c r="M2455" i="6"/>
  <c r="N2455" i="6" s="1"/>
  <c r="M2391" i="6"/>
  <c r="N2391" i="6" s="1"/>
  <c r="M2327" i="6"/>
  <c r="N2327" i="6" s="1"/>
  <c r="M2263" i="6"/>
  <c r="N2263" i="6" s="1"/>
  <c r="M2199" i="6"/>
  <c r="N2199" i="6" s="1"/>
  <c r="M2135" i="6"/>
  <c r="N2135" i="6" s="1"/>
  <c r="M2071" i="6"/>
  <c r="N2071" i="6" s="1"/>
  <c r="M2007" i="6"/>
  <c r="N2007" i="6" s="1"/>
  <c r="M1943" i="6"/>
  <c r="N1943" i="6" s="1"/>
  <c r="M1879" i="6"/>
  <c r="N1879" i="6" s="1"/>
  <c r="M1815" i="6"/>
  <c r="N1815" i="6" s="1"/>
  <c r="M1751" i="6"/>
  <c r="N1751" i="6" s="1"/>
  <c r="M1687" i="6"/>
  <c r="N1687" i="6" s="1"/>
  <c r="M1623" i="6"/>
  <c r="N1623" i="6" s="1"/>
  <c r="M1559" i="6"/>
  <c r="N1559" i="6" s="1"/>
  <c r="M1495" i="6"/>
  <c r="N1495" i="6" s="1"/>
  <c r="M1431" i="6"/>
  <c r="N1431" i="6" s="1"/>
  <c r="M1367" i="6"/>
  <c r="N1367" i="6" s="1"/>
  <c r="M1303" i="6"/>
  <c r="N1303" i="6" s="1"/>
  <c r="M1239" i="6"/>
  <c r="N1239" i="6" s="1"/>
  <c r="M1175" i="6"/>
  <c r="N1175" i="6" s="1"/>
  <c r="M1111" i="6"/>
  <c r="N1111" i="6" s="1"/>
  <c r="M1047" i="6"/>
  <c r="N1047" i="6" s="1"/>
  <c r="M983" i="6"/>
  <c r="N983" i="6" s="1"/>
  <c r="M919" i="6"/>
  <c r="N919" i="6" s="1"/>
  <c r="M855" i="6"/>
  <c r="N855" i="6" s="1"/>
  <c r="M791" i="6"/>
  <c r="N791" i="6" s="1"/>
  <c r="M727" i="6"/>
  <c r="N727" i="6" s="1"/>
  <c r="M663" i="6"/>
  <c r="N663" i="6" s="1"/>
  <c r="M599" i="6"/>
  <c r="N599" i="6" s="1"/>
  <c r="M535" i="6"/>
  <c r="N535" i="6" s="1"/>
  <c r="M471" i="6"/>
  <c r="N471" i="6" s="1"/>
  <c r="M407" i="6"/>
  <c r="N407" i="6" s="1"/>
  <c r="M343" i="6"/>
  <c r="N343" i="6" s="1"/>
  <c r="M279" i="6"/>
  <c r="N279" i="6" s="1"/>
  <c r="M215" i="6"/>
  <c r="N215" i="6" s="1"/>
  <c r="M151" i="6"/>
  <c r="N151" i="6" s="1"/>
  <c r="M87" i="6"/>
  <c r="N87" i="6" s="1"/>
  <c r="M23" i="6"/>
  <c r="N23" i="6" s="1"/>
  <c r="M3094" i="6"/>
  <c r="N3094" i="6" s="1"/>
  <c r="M3030" i="6"/>
  <c r="N3030" i="6" s="1"/>
  <c r="M2966" i="6"/>
  <c r="N2966" i="6" s="1"/>
  <c r="M2902" i="6"/>
  <c r="N2902" i="6" s="1"/>
  <c r="M2838" i="6"/>
  <c r="N2838" i="6" s="1"/>
  <c r="M2774" i="6"/>
  <c r="N2774" i="6" s="1"/>
  <c r="M2710" i="6"/>
  <c r="N2710" i="6" s="1"/>
  <c r="M2646" i="6"/>
  <c r="N2646" i="6" s="1"/>
  <c r="M2582" i="6"/>
  <c r="N2582" i="6" s="1"/>
  <c r="M2518" i="6"/>
  <c r="N2518" i="6" s="1"/>
  <c r="M2454" i="6"/>
  <c r="N2454" i="6" s="1"/>
  <c r="M2390" i="6"/>
  <c r="N2390" i="6" s="1"/>
  <c r="M2326" i="6"/>
  <c r="N2326" i="6" s="1"/>
  <c r="M2262" i="6"/>
  <c r="N2262" i="6" s="1"/>
  <c r="M2198" i="6"/>
  <c r="N2198" i="6" s="1"/>
  <c r="M2134" i="6"/>
  <c r="N2134" i="6" s="1"/>
  <c r="M2070" i="6"/>
  <c r="N2070" i="6" s="1"/>
  <c r="M2006" i="6"/>
  <c r="N2006" i="6" s="1"/>
  <c r="M1942" i="6"/>
  <c r="N1942" i="6" s="1"/>
  <c r="M1878" i="6"/>
  <c r="N1878" i="6" s="1"/>
  <c r="M1814" i="6"/>
  <c r="N1814" i="6" s="1"/>
  <c r="M1750" i="6"/>
  <c r="N1750" i="6" s="1"/>
  <c r="M1686" i="6"/>
  <c r="N1686" i="6" s="1"/>
  <c r="M1622" i="6"/>
  <c r="N1622" i="6" s="1"/>
  <c r="M1558" i="6"/>
  <c r="N1558" i="6" s="1"/>
  <c r="M1494" i="6"/>
  <c r="N1494" i="6" s="1"/>
  <c r="M1430" i="6"/>
  <c r="N1430" i="6" s="1"/>
  <c r="M1366" i="6"/>
  <c r="N1366" i="6" s="1"/>
  <c r="M1302" i="6"/>
  <c r="N1302" i="6" s="1"/>
  <c r="M1238" i="6"/>
  <c r="N1238" i="6" s="1"/>
  <c r="M1174" i="6"/>
  <c r="N1174" i="6" s="1"/>
  <c r="M1110" i="6"/>
  <c r="N1110" i="6" s="1"/>
  <c r="M1046" i="6"/>
  <c r="N1046" i="6" s="1"/>
  <c r="M982" i="6"/>
  <c r="N982" i="6" s="1"/>
  <c r="M918" i="6"/>
  <c r="N918" i="6" s="1"/>
  <c r="M854" i="6"/>
  <c r="N854" i="6" s="1"/>
  <c r="M790" i="6"/>
  <c r="N790" i="6" s="1"/>
  <c r="M726" i="6"/>
  <c r="N726" i="6" s="1"/>
  <c r="M662" i="6"/>
  <c r="N662" i="6" s="1"/>
  <c r="M598" i="6"/>
  <c r="N598" i="6" s="1"/>
  <c r="M534" i="6"/>
  <c r="N534" i="6" s="1"/>
  <c r="M470" i="6"/>
  <c r="N470" i="6" s="1"/>
  <c r="M406" i="6"/>
  <c r="N406" i="6" s="1"/>
  <c r="M342" i="6"/>
  <c r="N342" i="6" s="1"/>
  <c r="M278" i="6"/>
  <c r="N278" i="6" s="1"/>
  <c r="M214" i="6"/>
  <c r="N214" i="6" s="1"/>
  <c r="M150" i="6"/>
  <c r="N150" i="6" s="1"/>
  <c r="M86" i="6"/>
  <c r="N86" i="6" s="1"/>
  <c r="M22" i="6"/>
  <c r="N22" i="6" s="1"/>
  <c r="M3221" i="6"/>
  <c r="N3221" i="6" s="1"/>
  <c r="M3157" i="6"/>
  <c r="N3157" i="6" s="1"/>
  <c r="M3093" i="6"/>
  <c r="N3093" i="6" s="1"/>
  <c r="M3029" i="6"/>
  <c r="N3029" i="6" s="1"/>
  <c r="M2965" i="6"/>
  <c r="N2965" i="6" s="1"/>
  <c r="M2901" i="6"/>
  <c r="N2901" i="6" s="1"/>
  <c r="M2837" i="6"/>
  <c r="N2837" i="6" s="1"/>
  <c r="M2773" i="6"/>
  <c r="N2773" i="6" s="1"/>
  <c r="M2709" i="6"/>
  <c r="N2709" i="6" s="1"/>
  <c r="M2645" i="6"/>
  <c r="N2645" i="6" s="1"/>
  <c r="M2581" i="6"/>
  <c r="N2581" i="6" s="1"/>
  <c r="M2517" i="6"/>
  <c r="N2517" i="6" s="1"/>
  <c r="M2453" i="6"/>
  <c r="N2453" i="6" s="1"/>
  <c r="M2389" i="6"/>
  <c r="N2389" i="6" s="1"/>
  <c r="M2325" i="6"/>
  <c r="N2325" i="6" s="1"/>
  <c r="M2261" i="6"/>
  <c r="N2261" i="6" s="1"/>
  <c r="M2197" i="6"/>
  <c r="N2197" i="6" s="1"/>
  <c r="M2133" i="6"/>
  <c r="N2133" i="6" s="1"/>
  <c r="M2069" i="6"/>
  <c r="N2069" i="6" s="1"/>
  <c r="M2005" i="6"/>
  <c r="N2005" i="6" s="1"/>
  <c r="M1941" i="6"/>
  <c r="N1941" i="6" s="1"/>
  <c r="M1877" i="6"/>
  <c r="N1877" i="6" s="1"/>
  <c r="M1813" i="6"/>
  <c r="N1813" i="6" s="1"/>
  <c r="M1749" i="6"/>
  <c r="N1749" i="6" s="1"/>
  <c r="M1685" i="6"/>
  <c r="N1685" i="6" s="1"/>
  <c r="M1621" i="6"/>
  <c r="N1621" i="6" s="1"/>
  <c r="M1557" i="6"/>
  <c r="N1557" i="6" s="1"/>
  <c r="M1493" i="6"/>
  <c r="N1493" i="6" s="1"/>
  <c r="M1429" i="6"/>
  <c r="N1429" i="6" s="1"/>
  <c r="M1365" i="6"/>
  <c r="N1365" i="6" s="1"/>
  <c r="M1301" i="6"/>
  <c r="N1301" i="6" s="1"/>
  <c r="M1237" i="6"/>
  <c r="N1237" i="6" s="1"/>
  <c r="M1173" i="6"/>
  <c r="N1173" i="6" s="1"/>
  <c r="M1109" i="6"/>
  <c r="N1109" i="6" s="1"/>
  <c r="M1045" i="6"/>
  <c r="N1045" i="6" s="1"/>
  <c r="M981" i="6"/>
  <c r="N981" i="6" s="1"/>
  <c r="M917" i="6"/>
  <c r="N917" i="6" s="1"/>
  <c r="M853" i="6"/>
  <c r="N853" i="6" s="1"/>
  <c r="M789" i="6"/>
  <c r="N789" i="6" s="1"/>
  <c r="M725" i="6"/>
  <c r="N725" i="6" s="1"/>
  <c r="M661" i="6"/>
  <c r="N661" i="6" s="1"/>
  <c r="M597" i="6"/>
  <c r="N597" i="6" s="1"/>
  <c r="M533" i="6"/>
  <c r="N533" i="6" s="1"/>
  <c r="M469" i="6"/>
  <c r="N469" i="6" s="1"/>
  <c r="M405" i="6"/>
  <c r="N405" i="6" s="1"/>
  <c r="M341" i="6"/>
  <c r="N341" i="6" s="1"/>
  <c r="M277" i="6"/>
  <c r="N277" i="6" s="1"/>
  <c r="M213" i="6"/>
  <c r="N213" i="6" s="1"/>
  <c r="M149" i="6"/>
  <c r="N149" i="6" s="1"/>
  <c r="M85" i="6"/>
  <c r="N85" i="6" s="1"/>
  <c r="M21" i="6"/>
  <c r="N21" i="6" s="1"/>
  <c r="M2492" i="6"/>
  <c r="N2492" i="6" s="1"/>
  <c r="M2428" i="6"/>
  <c r="N2428" i="6" s="1"/>
  <c r="M2364" i="6"/>
  <c r="N2364" i="6" s="1"/>
  <c r="M2300" i="6"/>
  <c r="N2300" i="6" s="1"/>
  <c r="M2236" i="6"/>
  <c r="N2236" i="6" s="1"/>
  <c r="M2172" i="6"/>
  <c r="N2172" i="6" s="1"/>
  <c r="M2108" i="6"/>
  <c r="N2108" i="6" s="1"/>
  <c r="M2044" i="6"/>
  <c r="N2044" i="6" s="1"/>
  <c r="M1980" i="6"/>
  <c r="N1980" i="6" s="1"/>
  <c r="M1916" i="6"/>
  <c r="N1916" i="6" s="1"/>
  <c r="M1852" i="6"/>
  <c r="N1852" i="6" s="1"/>
  <c r="M1788" i="6"/>
  <c r="N1788" i="6" s="1"/>
  <c r="M1724" i="6"/>
  <c r="N1724" i="6" s="1"/>
  <c r="M1660" i="6"/>
  <c r="N1660" i="6" s="1"/>
  <c r="M1596" i="6"/>
  <c r="N1596" i="6" s="1"/>
  <c r="M1532" i="6"/>
  <c r="N1532" i="6" s="1"/>
  <c r="M1468" i="6"/>
  <c r="N1468" i="6" s="1"/>
  <c r="M1404" i="6"/>
  <c r="N1404" i="6" s="1"/>
  <c r="M1340" i="6"/>
  <c r="N1340" i="6" s="1"/>
  <c r="M1276" i="6"/>
  <c r="N1276" i="6" s="1"/>
  <c r="M1212" i="6"/>
  <c r="N1212" i="6" s="1"/>
  <c r="M1148" i="6"/>
  <c r="N1148" i="6" s="1"/>
  <c r="M1084" i="6"/>
  <c r="N1084" i="6" s="1"/>
  <c r="M1020" i="6"/>
  <c r="N1020" i="6" s="1"/>
  <c r="M956" i="6"/>
  <c r="N956" i="6" s="1"/>
  <c r="M892" i="6"/>
  <c r="N892" i="6" s="1"/>
  <c r="M828" i="6"/>
  <c r="N828" i="6" s="1"/>
  <c r="M764" i="6"/>
  <c r="N764" i="6" s="1"/>
  <c r="M700" i="6"/>
  <c r="N700" i="6" s="1"/>
  <c r="M636" i="6"/>
  <c r="N636" i="6" s="1"/>
  <c r="M572" i="6"/>
  <c r="N572" i="6" s="1"/>
  <c r="M508" i="6"/>
  <c r="N508" i="6" s="1"/>
  <c r="M444" i="6"/>
  <c r="N444" i="6" s="1"/>
  <c r="M380" i="6"/>
  <c r="N380" i="6" s="1"/>
  <c r="M316" i="6"/>
  <c r="N316" i="6" s="1"/>
  <c r="M252" i="6"/>
  <c r="N252" i="6" s="1"/>
  <c r="M188" i="6"/>
  <c r="N188" i="6" s="1"/>
  <c r="M124" i="6"/>
  <c r="N124" i="6" s="1"/>
  <c r="M60" i="6"/>
  <c r="N60" i="6" s="1"/>
  <c r="M3059" i="6"/>
  <c r="N3059" i="6" s="1"/>
  <c r="M2995" i="6"/>
  <c r="N2995" i="6" s="1"/>
  <c r="M2931" i="6"/>
  <c r="N2931" i="6" s="1"/>
  <c r="M2867" i="6"/>
  <c r="N2867" i="6" s="1"/>
  <c r="M2803" i="6"/>
  <c r="N2803" i="6" s="1"/>
  <c r="M2739" i="6"/>
  <c r="N2739" i="6" s="1"/>
  <c r="M2675" i="6"/>
  <c r="N2675" i="6" s="1"/>
  <c r="M2611" i="6"/>
  <c r="N2611" i="6" s="1"/>
  <c r="M2547" i="6"/>
  <c r="N2547" i="6" s="1"/>
  <c r="M2483" i="6"/>
  <c r="N2483" i="6" s="1"/>
  <c r="M2419" i="6"/>
  <c r="N2419" i="6" s="1"/>
  <c r="M2355" i="6"/>
  <c r="N2355" i="6" s="1"/>
  <c r="M2291" i="6"/>
  <c r="N2291" i="6" s="1"/>
  <c r="M2227" i="6"/>
  <c r="N2227" i="6" s="1"/>
  <c r="M2163" i="6"/>
  <c r="N2163" i="6" s="1"/>
  <c r="M2099" i="6"/>
  <c r="N2099" i="6" s="1"/>
  <c r="M2035" i="6"/>
  <c r="N2035" i="6" s="1"/>
  <c r="M1971" i="6"/>
  <c r="N1971" i="6" s="1"/>
  <c r="M1907" i="6"/>
  <c r="N1907" i="6" s="1"/>
  <c r="M1843" i="6"/>
  <c r="N1843" i="6" s="1"/>
  <c r="M1779" i="6"/>
  <c r="N1779" i="6" s="1"/>
  <c r="M1715" i="6"/>
  <c r="N1715" i="6" s="1"/>
  <c r="M1651" i="6"/>
  <c r="N1651" i="6" s="1"/>
  <c r="M1587" i="6"/>
  <c r="N1587" i="6" s="1"/>
  <c r="M1523" i="6"/>
  <c r="N1523" i="6" s="1"/>
  <c r="M1459" i="6"/>
  <c r="N1459" i="6" s="1"/>
  <c r="M1395" i="6"/>
  <c r="N1395" i="6" s="1"/>
  <c r="M1331" i="6"/>
  <c r="N1331" i="6" s="1"/>
  <c r="M1267" i="6"/>
  <c r="N1267" i="6" s="1"/>
  <c r="M1203" i="6"/>
  <c r="N1203" i="6" s="1"/>
  <c r="M1139" i="6"/>
  <c r="N1139" i="6" s="1"/>
  <c r="M1075" i="6"/>
  <c r="N1075" i="6" s="1"/>
  <c r="M1011" i="6"/>
  <c r="N1011" i="6" s="1"/>
  <c r="M947" i="6"/>
  <c r="N947" i="6" s="1"/>
  <c r="M883" i="6"/>
  <c r="N883" i="6" s="1"/>
  <c r="M819" i="6"/>
  <c r="N819" i="6" s="1"/>
  <c r="M755" i="6"/>
  <c r="N755" i="6" s="1"/>
  <c r="M691" i="6"/>
  <c r="N691" i="6" s="1"/>
  <c r="M627" i="6"/>
  <c r="N627" i="6" s="1"/>
  <c r="M563" i="6"/>
  <c r="N563" i="6" s="1"/>
  <c r="M499" i="6"/>
  <c r="N499" i="6" s="1"/>
  <c r="M435" i="6"/>
  <c r="N435" i="6" s="1"/>
  <c r="M371" i="6"/>
  <c r="N371" i="6" s="1"/>
  <c r="M307" i="6"/>
  <c r="N307" i="6" s="1"/>
  <c r="M243" i="6"/>
  <c r="N243" i="6" s="1"/>
  <c r="M179" i="6"/>
  <c r="N179" i="6" s="1"/>
  <c r="M115" i="6"/>
  <c r="N115" i="6" s="1"/>
  <c r="M51" i="6"/>
  <c r="N51" i="6" s="1"/>
  <c r="P2628" i="6"/>
  <c r="L2628" i="6"/>
  <c r="Q2628" i="6" s="1"/>
  <c r="P5472" i="6"/>
  <c r="L5472" i="6"/>
  <c r="Q5472" i="6" s="1"/>
  <c r="P2692" i="6"/>
  <c r="L2692" i="6"/>
  <c r="Q2692" i="6" s="1"/>
  <c r="P5494" i="6"/>
  <c r="L5494" i="6"/>
  <c r="Q5494" i="6" s="1"/>
  <c r="P3268" i="6"/>
  <c r="L3268" i="6"/>
  <c r="Q3268" i="6" s="1"/>
  <c r="P5686" i="6"/>
  <c r="L5686" i="6"/>
  <c r="Q5686" i="6" s="1"/>
  <c r="M2826" i="6"/>
  <c r="N2826" i="6" s="1"/>
  <c r="M2656" i="6"/>
  <c r="N2656" i="6" s="1"/>
  <c r="M2456" i="6"/>
  <c r="N2456" i="6" s="1"/>
  <c r="M2200" i="6"/>
  <c r="N2200" i="6" s="1"/>
  <c r="M1944" i="6"/>
  <c r="N1944" i="6" s="1"/>
  <c r="M1602" i="6"/>
  <c r="N1602" i="6" s="1"/>
  <c r="M1090" i="6"/>
  <c r="N1090" i="6" s="1"/>
  <c r="M578" i="6"/>
  <c r="N578" i="6" s="1"/>
  <c r="M66" i="6"/>
  <c r="N66" i="6" s="1"/>
  <c r="P1445" i="6"/>
  <c r="L1445" i="6"/>
  <c r="Q1445" i="6" s="1"/>
  <c r="P1381" i="6"/>
  <c r="L1381" i="6"/>
  <c r="Q1381" i="6" s="1"/>
  <c r="P1317" i="6"/>
  <c r="L1317" i="6"/>
  <c r="Q1317" i="6" s="1"/>
  <c r="P1253" i="6"/>
  <c r="L1253" i="6"/>
  <c r="Q1253" i="6" s="1"/>
  <c r="P1189" i="6"/>
  <c r="L1189" i="6"/>
  <c r="Q1189" i="6" s="1"/>
  <c r="P1125" i="6"/>
  <c r="L1125" i="6"/>
  <c r="Q1125" i="6" s="1"/>
  <c r="P1061" i="6"/>
  <c r="L1061" i="6"/>
  <c r="Q1061" i="6" s="1"/>
  <c r="P997" i="6"/>
  <c r="L997" i="6"/>
  <c r="Q997" i="6" s="1"/>
  <c r="P933" i="6"/>
  <c r="L933" i="6"/>
  <c r="Q933" i="6" s="1"/>
  <c r="P869" i="6"/>
  <c r="L869" i="6"/>
  <c r="Q869" i="6" s="1"/>
  <c r="P805" i="6"/>
  <c r="L805" i="6"/>
  <c r="Q805" i="6" s="1"/>
  <c r="P741" i="6"/>
  <c r="L741" i="6"/>
  <c r="Q741" i="6" s="1"/>
  <c r="P677" i="6"/>
  <c r="L677" i="6"/>
  <c r="Q677" i="6" s="1"/>
  <c r="P613" i="6"/>
  <c r="L613" i="6"/>
  <c r="Q613" i="6" s="1"/>
  <c r="P549" i="6"/>
  <c r="L549" i="6"/>
  <c r="Q549" i="6" s="1"/>
  <c r="P485" i="6"/>
  <c r="L485" i="6"/>
  <c r="Q485" i="6" s="1"/>
  <c r="P421" i="6"/>
  <c r="L421" i="6"/>
  <c r="Q421" i="6" s="1"/>
  <c r="P357" i="6"/>
  <c r="L357" i="6"/>
  <c r="Q357" i="6" s="1"/>
  <c r="P293" i="6"/>
  <c r="L293" i="6"/>
  <c r="Q293" i="6" s="1"/>
  <c r="P229" i="6"/>
  <c r="L229" i="6"/>
  <c r="Q229" i="6" s="1"/>
  <c r="P165" i="6"/>
  <c r="L165" i="6"/>
  <c r="Q165" i="6" s="1"/>
  <c r="P101" i="6"/>
  <c r="L101" i="6"/>
  <c r="Q101" i="6" s="1"/>
  <c r="P37" i="6"/>
  <c r="L37" i="6"/>
  <c r="Q37" i="6" s="1"/>
  <c r="M6054" i="6"/>
  <c r="N6054" i="6" s="1"/>
  <c r="M5990" i="6"/>
  <c r="N5990" i="6" s="1"/>
  <c r="M5926" i="6"/>
  <c r="N5926" i="6" s="1"/>
  <c r="M5862" i="6"/>
  <c r="N5862" i="6" s="1"/>
  <c r="M5798" i="6"/>
  <c r="N5798" i="6" s="1"/>
  <c r="M5734" i="6"/>
  <c r="N5734" i="6" s="1"/>
  <c r="M5670" i="6"/>
  <c r="N5670" i="6" s="1"/>
  <c r="M5606" i="6"/>
  <c r="N5606" i="6" s="1"/>
  <c r="M5542" i="6"/>
  <c r="N5542" i="6" s="1"/>
  <c r="M5478" i="6"/>
  <c r="N5478" i="6" s="1"/>
  <c r="M5414" i="6"/>
  <c r="N5414" i="6" s="1"/>
  <c r="M5350" i="6"/>
  <c r="N5350" i="6" s="1"/>
  <c r="M5286" i="6"/>
  <c r="N5286" i="6" s="1"/>
  <c r="M5222" i="6"/>
  <c r="N5222" i="6" s="1"/>
  <c r="M5158" i="6"/>
  <c r="N5158" i="6" s="1"/>
  <c r="M5094" i="6"/>
  <c r="N5094" i="6" s="1"/>
  <c r="M5030" i="6"/>
  <c r="N5030" i="6" s="1"/>
  <c r="M4966" i="6"/>
  <c r="N4966" i="6" s="1"/>
  <c r="M4902" i="6"/>
  <c r="N4902" i="6" s="1"/>
  <c r="M4838" i="6"/>
  <c r="N4838" i="6" s="1"/>
  <c r="M4774" i="6"/>
  <c r="N4774" i="6" s="1"/>
  <c r="M4710" i="6"/>
  <c r="N4710" i="6" s="1"/>
  <c r="M4646" i="6"/>
  <c r="N4646" i="6" s="1"/>
  <c r="M4582" i="6"/>
  <c r="N4582" i="6" s="1"/>
  <c r="M4518" i="6"/>
  <c r="N4518" i="6" s="1"/>
  <c r="M4454" i="6"/>
  <c r="N4454" i="6" s="1"/>
  <c r="M4390" i="6"/>
  <c r="N4390" i="6" s="1"/>
  <c r="M4326" i="6"/>
  <c r="N4326" i="6" s="1"/>
  <c r="M4262" i="6"/>
  <c r="N4262" i="6" s="1"/>
  <c r="M4198" i="6"/>
  <c r="N4198" i="6" s="1"/>
  <c r="M4134" i="6"/>
  <c r="N4134" i="6" s="1"/>
  <c r="M4070" i="6"/>
  <c r="N4070" i="6" s="1"/>
  <c r="M4006" i="6"/>
  <c r="N4006" i="6" s="1"/>
  <c r="M3942" i="6"/>
  <c r="N3942" i="6" s="1"/>
  <c r="M3878" i="6"/>
  <c r="N3878" i="6" s="1"/>
  <c r="M3814" i="6"/>
  <c r="N3814" i="6" s="1"/>
  <c r="M3750" i="6"/>
  <c r="N3750" i="6" s="1"/>
  <c r="M3686" i="6"/>
  <c r="N3686" i="6" s="1"/>
  <c r="M3622" i="6"/>
  <c r="N3622" i="6" s="1"/>
  <c r="M3558" i="6"/>
  <c r="N3558" i="6" s="1"/>
  <c r="M3494" i="6"/>
  <c r="N3494" i="6" s="1"/>
  <c r="M3430" i="6"/>
  <c r="N3430" i="6" s="1"/>
  <c r="M3366" i="6"/>
  <c r="N3366" i="6" s="1"/>
  <c r="M3302" i="6"/>
  <c r="N3302" i="6" s="1"/>
  <c r="M3233" i="6"/>
  <c r="N3233" i="6" s="1"/>
  <c r="M3160" i="6"/>
  <c r="N3160" i="6" s="1"/>
  <c r="M3076" i="6"/>
  <c r="N3076" i="6" s="1"/>
  <c r="M2930" i="6"/>
  <c r="N2930" i="6" s="1"/>
  <c r="M2760" i="6"/>
  <c r="N2760" i="6" s="1"/>
  <c r="M2588" i="6"/>
  <c r="N2588" i="6" s="1"/>
  <c r="M2354" i="6"/>
  <c r="N2354" i="6" s="1"/>
  <c r="M2098" i="6"/>
  <c r="N2098" i="6" s="1"/>
  <c r="M1842" i="6"/>
  <c r="N1842" i="6" s="1"/>
  <c r="M1402" i="6"/>
  <c r="N1402" i="6" s="1"/>
  <c r="M890" i="6"/>
  <c r="N890" i="6" s="1"/>
  <c r="M378" i="6"/>
  <c r="N378" i="6" s="1"/>
  <c r="M3009" i="6"/>
  <c r="N3009" i="6" s="1"/>
  <c r="M2945" i="6"/>
  <c r="N2945" i="6" s="1"/>
  <c r="M2881" i="6"/>
  <c r="N2881" i="6" s="1"/>
  <c r="M2817" i="6"/>
  <c r="N2817" i="6" s="1"/>
  <c r="M2753" i="6"/>
  <c r="N2753" i="6" s="1"/>
  <c r="M2689" i="6"/>
  <c r="N2689" i="6" s="1"/>
  <c r="M2625" i="6"/>
  <c r="N2625" i="6" s="1"/>
  <c r="M2561" i="6"/>
  <c r="N2561" i="6" s="1"/>
  <c r="M2497" i="6"/>
  <c r="N2497" i="6" s="1"/>
  <c r="M2433" i="6"/>
  <c r="N2433" i="6" s="1"/>
  <c r="M2369" i="6"/>
  <c r="N2369" i="6" s="1"/>
  <c r="M2305" i="6"/>
  <c r="N2305" i="6" s="1"/>
  <c r="M2241" i="6"/>
  <c r="N2241" i="6" s="1"/>
  <c r="M2177" i="6"/>
  <c r="N2177" i="6" s="1"/>
  <c r="M2113" i="6"/>
  <c r="N2113" i="6" s="1"/>
  <c r="M2049" i="6"/>
  <c r="N2049" i="6" s="1"/>
  <c r="M1985" i="6"/>
  <c r="N1985" i="6" s="1"/>
  <c r="M1921" i="6"/>
  <c r="N1921" i="6" s="1"/>
  <c r="M1857" i="6"/>
  <c r="N1857" i="6" s="1"/>
  <c r="M1793" i="6"/>
  <c r="N1793" i="6" s="1"/>
  <c r="M1729" i="6"/>
  <c r="N1729" i="6" s="1"/>
  <c r="M1665" i="6"/>
  <c r="N1665" i="6" s="1"/>
  <c r="M1601" i="6"/>
  <c r="N1601" i="6" s="1"/>
  <c r="M1537" i="6"/>
  <c r="N1537" i="6" s="1"/>
  <c r="M1473" i="6"/>
  <c r="N1473" i="6" s="1"/>
  <c r="M1409" i="6"/>
  <c r="N1409" i="6" s="1"/>
  <c r="M1345" i="6"/>
  <c r="N1345" i="6" s="1"/>
  <c r="M1281" i="6"/>
  <c r="N1281" i="6" s="1"/>
  <c r="M1217" i="6"/>
  <c r="N1217" i="6" s="1"/>
  <c r="M1153" i="6"/>
  <c r="N1153" i="6" s="1"/>
  <c r="M1089" i="6"/>
  <c r="N1089" i="6" s="1"/>
  <c r="M1025" i="6"/>
  <c r="N1025" i="6" s="1"/>
  <c r="M961" i="6"/>
  <c r="N961" i="6" s="1"/>
  <c r="M897" i="6"/>
  <c r="N897" i="6" s="1"/>
  <c r="M833" i="6"/>
  <c r="N833" i="6" s="1"/>
  <c r="M769" i="6"/>
  <c r="N769" i="6" s="1"/>
  <c r="M705" i="6"/>
  <c r="N705" i="6" s="1"/>
  <c r="M641" i="6"/>
  <c r="N641" i="6" s="1"/>
  <c r="M577" i="6"/>
  <c r="N577" i="6" s="1"/>
  <c r="M513" i="6"/>
  <c r="N513" i="6" s="1"/>
  <c r="M449" i="6"/>
  <c r="N449" i="6" s="1"/>
  <c r="M385" i="6"/>
  <c r="N385" i="6" s="1"/>
  <c r="M321" i="6"/>
  <c r="N321" i="6" s="1"/>
  <c r="M257" i="6"/>
  <c r="N257" i="6" s="1"/>
  <c r="M193" i="6"/>
  <c r="N193" i="6" s="1"/>
  <c r="M129" i="6"/>
  <c r="N129" i="6" s="1"/>
  <c r="M65" i="6"/>
  <c r="N65" i="6" s="1"/>
  <c r="M1768" i="6"/>
  <c r="N1768" i="6" s="1"/>
  <c r="M1704" i="6"/>
  <c r="N1704" i="6" s="1"/>
  <c r="M1640" i="6"/>
  <c r="N1640" i="6" s="1"/>
  <c r="M1576" i="6"/>
  <c r="N1576" i="6" s="1"/>
  <c r="M1512" i="6"/>
  <c r="N1512" i="6" s="1"/>
  <c r="M1448" i="6"/>
  <c r="N1448" i="6" s="1"/>
  <c r="M1384" i="6"/>
  <c r="N1384" i="6" s="1"/>
  <c r="M1320" i="6"/>
  <c r="N1320" i="6" s="1"/>
  <c r="M1256" i="6"/>
  <c r="N1256" i="6" s="1"/>
  <c r="M1192" i="6"/>
  <c r="N1192" i="6" s="1"/>
  <c r="M1128" i="6"/>
  <c r="N1128" i="6" s="1"/>
  <c r="M1064" i="6"/>
  <c r="N1064" i="6" s="1"/>
  <c r="M1000" i="6"/>
  <c r="N1000" i="6" s="1"/>
  <c r="M936" i="6"/>
  <c r="N936" i="6" s="1"/>
  <c r="M872" i="6"/>
  <c r="N872" i="6" s="1"/>
  <c r="M808" i="6"/>
  <c r="N808" i="6" s="1"/>
  <c r="M744" i="6"/>
  <c r="N744" i="6" s="1"/>
  <c r="M680" i="6"/>
  <c r="N680" i="6" s="1"/>
  <c r="M616" i="6"/>
  <c r="N616" i="6" s="1"/>
  <c r="M552" i="6"/>
  <c r="N552" i="6" s="1"/>
  <c r="M488" i="6"/>
  <c r="N488" i="6" s="1"/>
  <c r="M424" i="6"/>
  <c r="N424" i="6" s="1"/>
  <c r="M360" i="6"/>
  <c r="N360" i="6" s="1"/>
  <c r="M296" i="6"/>
  <c r="N296" i="6" s="1"/>
  <c r="M232" i="6"/>
  <c r="N232" i="6" s="1"/>
  <c r="M168" i="6"/>
  <c r="N168" i="6" s="1"/>
  <c r="M104" i="6"/>
  <c r="N104" i="6" s="1"/>
  <c r="M40" i="6"/>
  <c r="N40" i="6" s="1"/>
  <c r="M3023" i="6"/>
  <c r="N3023" i="6" s="1"/>
  <c r="M2959" i="6"/>
  <c r="N2959" i="6" s="1"/>
  <c r="M2895" i="6"/>
  <c r="N2895" i="6" s="1"/>
  <c r="M2831" i="6"/>
  <c r="N2831" i="6" s="1"/>
  <c r="M2767" i="6"/>
  <c r="N2767" i="6" s="1"/>
  <c r="M2703" i="6"/>
  <c r="N2703" i="6" s="1"/>
  <c r="M2639" i="6"/>
  <c r="N2639" i="6" s="1"/>
  <c r="M2575" i="6"/>
  <c r="N2575" i="6" s="1"/>
  <c r="M2511" i="6"/>
  <c r="N2511" i="6" s="1"/>
  <c r="M2447" i="6"/>
  <c r="N2447" i="6" s="1"/>
  <c r="M2383" i="6"/>
  <c r="N2383" i="6" s="1"/>
  <c r="M2319" i="6"/>
  <c r="N2319" i="6" s="1"/>
  <c r="M2255" i="6"/>
  <c r="N2255" i="6" s="1"/>
  <c r="M2191" i="6"/>
  <c r="N2191" i="6" s="1"/>
  <c r="M2127" i="6"/>
  <c r="N2127" i="6" s="1"/>
  <c r="M2063" i="6"/>
  <c r="N2063" i="6" s="1"/>
  <c r="M1999" i="6"/>
  <c r="N1999" i="6" s="1"/>
  <c r="M1935" i="6"/>
  <c r="N1935" i="6" s="1"/>
  <c r="M1871" i="6"/>
  <c r="N1871" i="6" s="1"/>
  <c r="M1807" i="6"/>
  <c r="N1807" i="6" s="1"/>
  <c r="M1743" i="6"/>
  <c r="N1743" i="6" s="1"/>
  <c r="M1679" i="6"/>
  <c r="N1679" i="6" s="1"/>
  <c r="M1615" i="6"/>
  <c r="N1615" i="6" s="1"/>
  <c r="M1551" i="6"/>
  <c r="N1551" i="6" s="1"/>
  <c r="M1487" i="6"/>
  <c r="N1487" i="6" s="1"/>
  <c r="M1423" i="6"/>
  <c r="N1423" i="6" s="1"/>
  <c r="M1359" i="6"/>
  <c r="N1359" i="6" s="1"/>
  <c r="M1295" i="6"/>
  <c r="N1295" i="6" s="1"/>
  <c r="M1231" i="6"/>
  <c r="N1231" i="6" s="1"/>
  <c r="M1167" i="6"/>
  <c r="N1167" i="6" s="1"/>
  <c r="M1103" i="6"/>
  <c r="N1103" i="6" s="1"/>
  <c r="M1039" i="6"/>
  <c r="N1039" i="6" s="1"/>
  <c r="M975" i="6"/>
  <c r="N975" i="6" s="1"/>
  <c r="M911" i="6"/>
  <c r="N911" i="6" s="1"/>
  <c r="M847" i="6"/>
  <c r="N847" i="6" s="1"/>
  <c r="M783" i="6"/>
  <c r="N783" i="6" s="1"/>
  <c r="M719" i="6"/>
  <c r="N719" i="6" s="1"/>
  <c r="M655" i="6"/>
  <c r="N655" i="6" s="1"/>
  <c r="M591" i="6"/>
  <c r="N591" i="6" s="1"/>
  <c r="M527" i="6"/>
  <c r="N527" i="6" s="1"/>
  <c r="M463" i="6"/>
  <c r="N463" i="6" s="1"/>
  <c r="M399" i="6"/>
  <c r="N399" i="6" s="1"/>
  <c r="M335" i="6"/>
  <c r="N335" i="6" s="1"/>
  <c r="M271" i="6"/>
  <c r="N271" i="6" s="1"/>
  <c r="M207" i="6"/>
  <c r="N207" i="6" s="1"/>
  <c r="M143" i="6"/>
  <c r="N143" i="6" s="1"/>
  <c r="M79" i="6"/>
  <c r="N79" i="6" s="1"/>
  <c r="M15" i="6"/>
  <c r="N15" i="6" s="1"/>
  <c r="M3086" i="6"/>
  <c r="N3086" i="6" s="1"/>
  <c r="M3022" i="6"/>
  <c r="N3022" i="6" s="1"/>
  <c r="M2958" i="6"/>
  <c r="N2958" i="6" s="1"/>
  <c r="M2894" i="6"/>
  <c r="N2894" i="6" s="1"/>
  <c r="M2830" i="6"/>
  <c r="N2830" i="6" s="1"/>
  <c r="M2766" i="6"/>
  <c r="N2766" i="6" s="1"/>
  <c r="M2702" i="6"/>
  <c r="N2702" i="6" s="1"/>
  <c r="M2638" i="6"/>
  <c r="N2638" i="6" s="1"/>
  <c r="M2574" i="6"/>
  <c r="N2574" i="6" s="1"/>
  <c r="M2510" i="6"/>
  <c r="N2510" i="6" s="1"/>
  <c r="M2446" i="6"/>
  <c r="N2446" i="6" s="1"/>
  <c r="M2382" i="6"/>
  <c r="N2382" i="6" s="1"/>
  <c r="M2318" i="6"/>
  <c r="N2318" i="6" s="1"/>
  <c r="M2254" i="6"/>
  <c r="N2254" i="6" s="1"/>
  <c r="M2190" i="6"/>
  <c r="N2190" i="6" s="1"/>
  <c r="M2126" i="6"/>
  <c r="N2126" i="6" s="1"/>
  <c r="M2062" i="6"/>
  <c r="N2062" i="6" s="1"/>
  <c r="M1998" i="6"/>
  <c r="N1998" i="6" s="1"/>
  <c r="M1934" i="6"/>
  <c r="N1934" i="6" s="1"/>
  <c r="M1870" i="6"/>
  <c r="N1870" i="6" s="1"/>
  <c r="M1806" i="6"/>
  <c r="N1806" i="6" s="1"/>
  <c r="M1742" i="6"/>
  <c r="N1742" i="6" s="1"/>
  <c r="M1678" i="6"/>
  <c r="N1678" i="6" s="1"/>
  <c r="M1614" i="6"/>
  <c r="N1614" i="6" s="1"/>
  <c r="M1550" i="6"/>
  <c r="N1550" i="6" s="1"/>
  <c r="M1486" i="6"/>
  <c r="N1486" i="6" s="1"/>
  <c r="M1422" i="6"/>
  <c r="N1422" i="6" s="1"/>
  <c r="M1358" i="6"/>
  <c r="N1358" i="6" s="1"/>
  <c r="M1294" i="6"/>
  <c r="N1294" i="6" s="1"/>
  <c r="M1230" i="6"/>
  <c r="N1230" i="6" s="1"/>
  <c r="M1166" i="6"/>
  <c r="N1166" i="6" s="1"/>
  <c r="M1102" i="6"/>
  <c r="N1102" i="6" s="1"/>
  <c r="M1038" i="6"/>
  <c r="N1038" i="6" s="1"/>
  <c r="M974" i="6"/>
  <c r="N974" i="6" s="1"/>
  <c r="M910" i="6"/>
  <c r="N910" i="6" s="1"/>
  <c r="M846" i="6"/>
  <c r="N846" i="6" s="1"/>
  <c r="M782" i="6"/>
  <c r="N782" i="6" s="1"/>
  <c r="M718" i="6"/>
  <c r="N718" i="6" s="1"/>
  <c r="M654" i="6"/>
  <c r="N654" i="6" s="1"/>
  <c r="M590" i="6"/>
  <c r="N590" i="6" s="1"/>
  <c r="M526" i="6"/>
  <c r="N526" i="6" s="1"/>
  <c r="M462" i="6"/>
  <c r="N462" i="6" s="1"/>
  <c r="M398" i="6"/>
  <c r="N398" i="6" s="1"/>
  <c r="M334" i="6"/>
  <c r="N334" i="6" s="1"/>
  <c r="M270" i="6"/>
  <c r="N270" i="6" s="1"/>
  <c r="M206" i="6"/>
  <c r="N206" i="6" s="1"/>
  <c r="M142" i="6"/>
  <c r="N142" i="6" s="1"/>
  <c r="M78" i="6"/>
  <c r="N78" i="6" s="1"/>
  <c r="M14" i="6"/>
  <c r="N14" i="6" s="1"/>
  <c r="M3213" i="6"/>
  <c r="N3213" i="6" s="1"/>
  <c r="M3149" i="6"/>
  <c r="N3149" i="6" s="1"/>
  <c r="M3085" i="6"/>
  <c r="N3085" i="6" s="1"/>
  <c r="M3021" i="6"/>
  <c r="N3021" i="6" s="1"/>
  <c r="M2957" i="6"/>
  <c r="N2957" i="6" s="1"/>
  <c r="M2893" i="6"/>
  <c r="N2893" i="6" s="1"/>
  <c r="M2829" i="6"/>
  <c r="N2829" i="6" s="1"/>
  <c r="M2765" i="6"/>
  <c r="N2765" i="6" s="1"/>
  <c r="M2701" i="6"/>
  <c r="N2701" i="6" s="1"/>
  <c r="M2637" i="6"/>
  <c r="N2637" i="6" s="1"/>
  <c r="M2573" i="6"/>
  <c r="N2573" i="6" s="1"/>
  <c r="M2509" i="6"/>
  <c r="N2509" i="6" s="1"/>
  <c r="M2445" i="6"/>
  <c r="N2445" i="6" s="1"/>
  <c r="M2381" i="6"/>
  <c r="N2381" i="6" s="1"/>
  <c r="M2317" i="6"/>
  <c r="N2317" i="6" s="1"/>
  <c r="M2253" i="6"/>
  <c r="N2253" i="6" s="1"/>
  <c r="M2189" i="6"/>
  <c r="N2189" i="6" s="1"/>
  <c r="M2125" i="6"/>
  <c r="N2125" i="6" s="1"/>
  <c r="M2061" i="6"/>
  <c r="N2061" i="6" s="1"/>
  <c r="M1997" i="6"/>
  <c r="N1997" i="6" s="1"/>
  <c r="M1933" i="6"/>
  <c r="N1933" i="6" s="1"/>
  <c r="M1869" i="6"/>
  <c r="N1869" i="6" s="1"/>
  <c r="M1805" i="6"/>
  <c r="N1805" i="6" s="1"/>
  <c r="M1741" i="6"/>
  <c r="N1741" i="6" s="1"/>
  <c r="M1677" i="6"/>
  <c r="N1677" i="6" s="1"/>
  <c r="M1613" i="6"/>
  <c r="N1613" i="6" s="1"/>
  <c r="M1549" i="6"/>
  <c r="N1549" i="6" s="1"/>
  <c r="M1485" i="6"/>
  <c r="N1485" i="6" s="1"/>
  <c r="M1421" i="6"/>
  <c r="N1421" i="6" s="1"/>
  <c r="M1357" i="6"/>
  <c r="N1357" i="6" s="1"/>
  <c r="M1293" i="6"/>
  <c r="N1293" i="6" s="1"/>
  <c r="M1229" i="6"/>
  <c r="N1229" i="6" s="1"/>
  <c r="M1165" i="6"/>
  <c r="N1165" i="6" s="1"/>
  <c r="M1101" i="6"/>
  <c r="N1101" i="6" s="1"/>
  <c r="M1037" i="6"/>
  <c r="N1037" i="6" s="1"/>
  <c r="M973" i="6"/>
  <c r="N973" i="6" s="1"/>
  <c r="M909" i="6"/>
  <c r="N909" i="6" s="1"/>
  <c r="M845" i="6"/>
  <c r="N845" i="6" s="1"/>
  <c r="M781" i="6"/>
  <c r="N781" i="6" s="1"/>
  <c r="M717" i="6"/>
  <c r="N717" i="6" s="1"/>
  <c r="M653" i="6"/>
  <c r="N653" i="6" s="1"/>
  <c r="M589" i="6"/>
  <c r="N589" i="6" s="1"/>
  <c r="M525" i="6"/>
  <c r="N525" i="6" s="1"/>
  <c r="M461" i="6"/>
  <c r="N461" i="6" s="1"/>
  <c r="M397" i="6"/>
  <c r="N397" i="6" s="1"/>
  <c r="M333" i="6"/>
  <c r="N333" i="6" s="1"/>
  <c r="M269" i="6"/>
  <c r="N269" i="6" s="1"/>
  <c r="M205" i="6"/>
  <c r="N205" i="6" s="1"/>
  <c r="M141" i="6"/>
  <c r="N141" i="6" s="1"/>
  <c r="M77" i="6"/>
  <c r="N77" i="6" s="1"/>
  <c r="M13" i="6"/>
  <c r="N13" i="6" s="1"/>
  <c r="M2484" i="6"/>
  <c r="N2484" i="6" s="1"/>
  <c r="M2420" i="6"/>
  <c r="N2420" i="6" s="1"/>
  <c r="M2356" i="6"/>
  <c r="N2356" i="6" s="1"/>
  <c r="M2292" i="6"/>
  <c r="N2292" i="6" s="1"/>
  <c r="M2228" i="6"/>
  <c r="N2228" i="6" s="1"/>
  <c r="M2164" i="6"/>
  <c r="N2164" i="6" s="1"/>
  <c r="M2100" i="6"/>
  <c r="N2100" i="6" s="1"/>
  <c r="M2036" i="6"/>
  <c r="N2036" i="6" s="1"/>
  <c r="M1972" i="6"/>
  <c r="N1972" i="6" s="1"/>
  <c r="M1908" i="6"/>
  <c r="N1908" i="6" s="1"/>
  <c r="M1844" i="6"/>
  <c r="N1844" i="6" s="1"/>
  <c r="M1780" i="6"/>
  <c r="N1780" i="6" s="1"/>
  <c r="M1716" i="6"/>
  <c r="N1716" i="6" s="1"/>
  <c r="M1652" i="6"/>
  <c r="N1652" i="6" s="1"/>
  <c r="M1588" i="6"/>
  <c r="N1588" i="6" s="1"/>
  <c r="M1524" i="6"/>
  <c r="N1524" i="6" s="1"/>
  <c r="M1460" i="6"/>
  <c r="N1460" i="6" s="1"/>
  <c r="M1396" i="6"/>
  <c r="N1396" i="6" s="1"/>
  <c r="M1332" i="6"/>
  <c r="N1332" i="6" s="1"/>
  <c r="M1268" i="6"/>
  <c r="N1268" i="6" s="1"/>
  <c r="M1204" i="6"/>
  <c r="N1204" i="6" s="1"/>
  <c r="M1140" i="6"/>
  <c r="N1140" i="6" s="1"/>
  <c r="M1076" i="6"/>
  <c r="N1076" i="6" s="1"/>
  <c r="M1012" i="6"/>
  <c r="N1012" i="6" s="1"/>
  <c r="M948" i="6"/>
  <c r="N948" i="6" s="1"/>
  <c r="M884" i="6"/>
  <c r="N884" i="6" s="1"/>
  <c r="M820" i="6"/>
  <c r="N820" i="6" s="1"/>
  <c r="M756" i="6"/>
  <c r="N756" i="6" s="1"/>
  <c r="M692" i="6"/>
  <c r="N692" i="6" s="1"/>
  <c r="M628" i="6"/>
  <c r="N628" i="6" s="1"/>
  <c r="M564" i="6"/>
  <c r="N564" i="6" s="1"/>
  <c r="M500" i="6"/>
  <c r="N500" i="6" s="1"/>
  <c r="M436" i="6"/>
  <c r="N436" i="6" s="1"/>
  <c r="M372" i="6"/>
  <c r="N372" i="6" s="1"/>
  <c r="M308" i="6"/>
  <c r="N308" i="6" s="1"/>
  <c r="M244" i="6"/>
  <c r="N244" i="6" s="1"/>
  <c r="M180" i="6"/>
  <c r="N180" i="6" s="1"/>
  <c r="M116" i="6"/>
  <c r="N116" i="6" s="1"/>
  <c r="M52" i="6"/>
  <c r="N52" i="6" s="1"/>
  <c r="M3051" i="6"/>
  <c r="N3051" i="6" s="1"/>
  <c r="M2987" i="6"/>
  <c r="N2987" i="6" s="1"/>
  <c r="M2923" i="6"/>
  <c r="N2923" i="6" s="1"/>
  <c r="M2859" i="6"/>
  <c r="N2859" i="6" s="1"/>
  <c r="M2795" i="6"/>
  <c r="N2795" i="6" s="1"/>
  <c r="M2731" i="6"/>
  <c r="N2731" i="6" s="1"/>
  <c r="M2667" i="6"/>
  <c r="N2667" i="6" s="1"/>
  <c r="M2603" i="6"/>
  <c r="N2603" i="6" s="1"/>
  <c r="M2539" i="6"/>
  <c r="N2539" i="6" s="1"/>
  <c r="M2475" i="6"/>
  <c r="N2475" i="6" s="1"/>
  <c r="M2411" i="6"/>
  <c r="N2411" i="6" s="1"/>
  <c r="M2347" i="6"/>
  <c r="N2347" i="6" s="1"/>
  <c r="M2283" i="6"/>
  <c r="N2283" i="6" s="1"/>
  <c r="M2219" i="6"/>
  <c r="N2219" i="6" s="1"/>
  <c r="M2155" i="6"/>
  <c r="N2155" i="6" s="1"/>
  <c r="M2091" i="6"/>
  <c r="N2091" i="6" s="1"/>
  <c r="M2027" i="6"/>
  <c r="N2027" i="6" s="1"/>
  <c r="M1963" i="6"/>
  <c r="N1963" i="6" s="1"/>
  <c r="M1899" i="6"/>
  <c r="N1899" i="6" s="1"/>
  <c r="M1835" i="6"/>
  <c r="N1835" i="6" s="1"/>
  <c r="M1771" i="6"/>
  <c r="N1771" i="6" s="1"/>
  <c r="M1707" i="6"/>
  <c r="N1707" i="6" s="1"/>
  <c r="M1643" i="6"/>
  <c r="N1643" i="6" s="1"/>
  <c r="M1579" i="6"/>
  <c r="N1579" i="6" s="1"/>
  <c r="M1515" i="6"/>
  <c r="N1515" i="6" s="1"/>
  <c r="M1451" i="6"/>
  <c r="N1451" i="6" s="1"/>
  <c r="M1387" i="6"/>
  <c r="N1387" i="6" s="1"/>
  <c r="M1323" i="6"/>
  <c r="N1323" i="6" s="1"/>
  <c r="M1259" i="6"/>
  <c r="N1259" i="6" s="1"/>
  <c r="M1195" i="6"/>
  <c r="N1195" i="6" s="1"/>
  <c r="M1131" i="6"/>
  <c r="N1131" i="6" s="1"/>
  <c r="M1067" i="6"/>
  <c r="N1067" i="6" s="1"/>
  <c r="M1003" i="6"/>
  <c r="N1003" i="6" s="1"/>
  <c r="M939" i="6"/>
  <c r="N939" i="6" s="1"/>
  <c r="M875" i="6"/>
  <c r="N875" i="6" s="1"/>
  <c r="M811" i="6"/>
  <c r="N811" i="6" s="1"/>
  <c r="M747" i="6"/>
  <c r="N747" i="6" s="1"/>
  <c r="M683" i="6"/>
  <c r="N683" i="6" s="1"/>
  <c r="M619" i="6"/>
  <c r="N619" i="6" s="1"/>
  <c r="M555" i="6"/>
  <c r="N555" i="6" s="1"/>
  <c r="M491" i="6"/>
  <c r="N491" i="6" s="1"/>
  <c r="M427" i="6"/>
  <c r="N427" i="6" s="1"/>
  <c r="M363" i="6"/>
  <c r="N363" i="6" s="1"/>
  <c r="M299" i="6"/>
  <c r="N299" i="6" s="1"/>
  <c r="M235" i="6"/>
  <c r="N235" i="6" s="1"/>
  <c r="M171" i="6"/>
  <c r="N171" i="6" s="1"/>
  <c r="M107" i="6"/>
  <c r="N107" i="6" s="1"/>
  <c r="M43" i="6"/>
  <c r="N43" i="6" s="1"/>
  <c r="P3140" i="6"/>
  <c r="L3140" i="6"/>
  <c r="Q3140" i="6" s="1"/>
  <c r="P5644" i="6"/>
  <c r="L5644" i="6"/>
  <c r="Q5644" i="6" s="1"/>
  <c r="P3204" i="6"/>
  <c r="L3204" i="6"/>
  <c r="Q3204" i="6" s="1"/>
  <c r="P5664" i="6"/>
  <c r="L5664" i="6"/>
  <c r="Q5664" i="6" s="1"/>
  <c r="P3780" i="6"/>
  <c r="L3780" i="6"/>
  <c r="Q3780" i="6" s="1"/>
  <c r="P6028" i="6"/>
  <c r="L6028" i="6"/>
  <c r="Q6028" i="6" s="1"/>
  <c r="M4510" i="6"/>
  <c r="N4510" i="6" s="1"/>
  <c r="M4446" i="6"/>
  <c r="N4446" i="6" s="1"/>
  <c r="M4382" i="6"/>
  <c r="N4382" i="6" s="1"/>
  <c r="M4318" i="6"/>
  <c r="N4318" i="6" s="1"/>
  <c r="M4254" i="6"/>
  <c r="N4254" i="6" s="1"/>
  <c r="M4190" i="6"/>
  <c r="N4190" i="6" s="1"/>
  <c r="M4126" i="6"/>
  <c r="N4126" i="6" s="1"/>
  <c r="M4062" i="6"/>
  <c r="N4062" i="6" s="1"/>
  <c r="M3998" i="6"/>
  <c r="N3998" i="6" s="1"/>
  <c r="M3934" i="6"/>
  <c r="N3934" i="6" s="1"/>
  <c r="M3870" i="6"/>
  <c r="N3870" i="6" s="1"/>
  <c r="M3806" i="6"/>
  <c r="N3806" i="6" s="1"/>
  <c r="M3742" i="6"/>
  <c r="N3742" i="6" s="1"/>
  <c r="M3678" i="6"/>
  <c r="N3678" i="6" s="1"/>
  <c r="M3614" i="6"/>
  <c r="N3614" i="6" s="1"/>
  <c r="M3550" i="6"/>
  <c r="N3550" i="6" s="1"/>
  <c r="M3486" i="6"/>
  <c r="N3486" i="6" s="1"/>
  <c r="M3422" i="6"/>
  <c r="N3422" i="6" s="1"/>
  <c r="M3358" i="6"/>
  <c r="N3358" i="6" s="1"/>
  <c r="M3294" i="6"/>
  <c r="N3294" i="6" s="1"/>
  <c r="M3224" i="6"/>
  <c r="N3224" i="6" s="1"/>
  <c r="M3151" i="6"/>
  <c r="N3151" i="6" s="1"/>
  <c r="M3065" i="6"/>
  <c r="N3065" i="6" s="1"/>
  <c r="M2908" i="6"/>
  <c r="N2908" i="6" s="1"/>
  <c r="M2738" i="6"/>
  <c r="N2738" i="6" s="1"/>
  <c r="M2568" i="6"/>
  <c r="N2568" i="6" s="1"/>
  <c r="M2322" i="6"/>
  <c r="N2322" i="6" s="1"/>
  <c r="M2066" i="6"/>
  <c r="N2066" i="6" s="1"/>
  <c r="M1810" i="6"/>
  <c r="N1810" i="6" s="1"/>
  <c r="M1338" i="6"/>
  <c r="N1338" i="6" s="1"/>
  <c r="M826" i="6"/>
  <c r="N826" i="6" s="1"/>
  <c r="M314" i="6"/>
  <c r="N314" i="6" s="1"/>
  <c r="M3001" i="6"/>
  <c r="N3001" i="6" s="1"/>
  <c r="M2937" i="6"/>
  <c r="N2937" i="6" s="1"/>
  <c r="M2873" i="6"/>
  <c r="N2873" i="6" s="1"/>
  <c r="M2809" i="6"/>
  <c r="N2809" i="6" s="1"/>
  <c r="M2745" i="6"/>
  <c r="N2745" i="6" s="1"/>
  <c r="M2681" i="6"/>
  <c r="N2681" i="6" s="1"/>
  <c r="M2617" i="6"/>
  <c r="N2617" i="6" s="1"/>
  <c r="M2553" i="6"/>
  <c r="N2553" i="6" s="1"/>
  <c r="M2489" i="6"/>
  <c r="N2489" i="6" s="1"/>
  <c r="M2425" i="6"/>
  <c r="N2425" i="6" s="1"/>
  <c r="M2361" i="6"/>
  <c r="N2361" i="6" s="1"/>
  <c r="M2297" i="6"/>
  <c r="N2297" i="6" s="1"/>
  <c r="M2233" i="6"/>
  <c r="N2233" i="6" s="1"/>
  <c r="M2169" i="6"/>
  <c r="N2169" i="6" s="1"/>
  <c r="M2105" i="6"/>
  <c r="N2105" i="6" s="1"/>
  <c r="M2041" i="6"/>
  <c r="N2041" i="6" s="1"/>
  <c r="M1977" i="6"/>
  <c r="N1977" i="6" s="1"/>
  <c r="M1913" i="6"/>
  <c r="N1913" i="6" s="1"/>
  <c r="M1849" i="6"/>
  <c r="N1849" i="6" s="1"/>
  <c r="M1785" i="6"/>
  <c r="N1785" i="6" s="1"/>
  <c r="M1721" i="6"/>
  <c r="N1721" i="6" s="1"/>
  <c r="M1657" i="6"/>
  <c r="N1657" i="6" s="1"/>
  <c r="M1593" i="6"/>
  <c r="N1593" i="6" s="1"/>
  <c r="M1529" i="6"/>
  <c r="N1529" i="6" s="1"/>
  <c r="M1465" i="6"/>
  <c r="N1465" i="6" s="1"/>
  <c r="M1401" i="6"/>
  <c r="N1401" i="6" s="1"/>
  <c r="M1337" i="6"/>
  <c r="N1337" i="6" s="1"/>
  <c r="M1273" i="6"/>
  <c r="N1273" i="6" s="1"/>
  <c r="M1209" i="6"/>
  <c r="N1209" i="6" s="1"/>
  <c r="M1145" i="6"/>
  <c r="N1145" i="6" s="1"/>
  <c r="M1081" i="6"/>
  <c r="N1081" i="6" s="1"/>
  <c r="M1017" i="6"/>
  <c r="N1017" i="6" s="1"/>
  <c r="M953" i="6"/>
  <c r="N953" i="6" s="1"/>
  <c r="M889" i="6"/>
  <c r="N889" i="6" s="1"/>
  <c r="M825" i="6"/>
  <c r="N825" i="6" s="1"/>
  <c r="M761" i="6"/>
  <c r="N761" i="6" s="1"/>
  <c r="M697" i="6"/>
  <c r="N697" i="6" s="1"/>
  <c r="M633" i="6"/>
  <c r="N633" i="6" s="1"/>
  <c r="M569" i="6"/>
  <c r="N569" i="6" s="1"/>
  <c r="M505" i="6"/>
  <c r="N505" i="6" s="1"/>
  <c r="M441" i="6"/>
  <c r="N441" i="6" s="1"/>
  <c r="M377" i="6"/>
  <c r="N377" i="6" s="1"/>
  <c r="M313" i="6"/>
  <c r="N313" i="6" s="1"/>
  <c r="M249" i="6"/>
  <c r="N249" i="6" s="1"/>
  <c r="M185" i="6"/>
  <c r="N185" i="6" s="1"/>
  <c r="M121" i="6"/>
  <c r="N121" i="6" s="1"/>
  <c r="M57" i="6"/>
  <c r="N57" i="6" s="1"/>
  <c r="M1760" i="6"/>
  <c r="N1760" i="6" s="1"/>
  <c r="M1696" i="6"/>
  <c r="N1696" i="6" s="1"/>
  <c r="M1632" i="6"/>
  <c r="N1632" i="6" s="1"/>
  <c r="M1568" i="6"/>
  <c r="N1568" i="6" s="1"/>
  <c r="M1504" i="6"/>
  <c r="N1504" i="6" s="1"/>
  <c r="M1440" i="6"/>
  <c r="N1440" i="6" s="1"/>
  <c r="M1376" i="6"/>
  <c r="N1376" i="6" s="1"/>
  <c r="M1312" i="6"/>
  <c r="N1312" i="6" s="1"/>
  <c r="M1248" i="6"/>
  <c r="N1248" i="6" s="1"/>
  <c r="M1184" i="6"/>
  <c r="N1184" i="6" s="1"/>
  <c r="M1120" i="6"/>
  <c r="N1120" i="6" s="1"/>
  <c r="M1056" i="6"/>
  <c r="N1056" i="6" s="1"/>
  <c r="M992" i="6"/>
  <c r="N992" i="6" s="1"/>
  <c r="M928" i="6"/>
  <c r="N928" i="6" s="1"/>
  <c r="M864" i="6"/>
  <c r="N864" i="6" s="1"/>
  <c r="M800" i="6"/>
  <c r="N800" i="6" s="1"/>
  <c r="M736" i="6"/>
  <c r="N736" i="6" s="1"/>
  <c r="M672" i="6"/>
  <c r="N672" i="6" s="1"/>
  <c r="M608" i="6"/>
  <c r="N608" i="6" s="1"/>
  <c r="M544" i="6"/>
  <c r="N544" i="6" s="1"/>
  <c r="M480" i="6"/>
  <c r="N480" i="6" s="1"/>
  <c r="M416" i="6"/>
  <c r="N416" i="6" s="1"/>
  <c r="M352" i="6"/>
  <c r="N352" i="6" s="1"/>
  <c r="M288" i="6"/>
  <c r="N288" i="6" s="1"/>
  <c r="M224" i="6"/>
  <c r="N224" i="6" s="1"/>
  <c r="M160" i="6"/>
  <c r="N160" i="6" s="1"/>
  <c r="M96" i="6"/>
  <c r="N96" i="6" s="1"/>
  <c r="M32" i="6"/>
  <c r="N32" i="6" s="1"/>
  <c r="M3015" i="6"/>
  <c r="N3015" i="6" s="1"/>
  <c r="M2951" i="6"/>
  <c r="N2951" i="6" s="1"/>
  <c r="M2887" i="6"/>
  <c r="N2887" i="6" s="1"/>
  <c r="M2823" i="6"/>
  <c r="N2823" i="6" s="1"/>
  <c r="M2759" i="6"/>
  <c r="N2759" i="6" s="1"/>
  <c r="M2695" i="6"/>
  <c r="N2695" i="6" s="1"/>
  <c r="M2631" i="6"/>
  <c r="N2631" i="6" s="1"/>
  <c r="M2567" i="6"/>
  <c r="N2567" i="6" s="1"/>
  <c r="M2503" i="6"/>
  <c r="N2503" i="6" s="1"/>
  <c r="M2439" i="6"/>
  <c r="N2439" i="6" s="1"/>
  <c r="M2375" i="6"/>
  <c r="N2375" i="6" s="1"/>
  <c r="M2311" i="6"/>
  <c r="N2311" i="6" s="1"/>
  <c r="M2247" i="6"/>
  <c r="N2247" i="6" s="1"/>
  <c r="M2183" i="6"/>
  <c r="N2183" i="6" s="1"/>
  <c r="M2119" i="6"/>
  <c r="N2119" i="6" s="1"/>
  <c r="M2055" i="6"/>
  <c r="N2055" i="6" s="1"/>
  <c r="M1991" i="6"/>
  <c r="N1991" i="6" s="1"/>
  <c r="M1927" i="6"/>
  <c r="N1927" i="6" s="1"/>
  <c r="M1863" i="6"/>
  <c r="N1863" i="6" s="1"/>
  <c r="M1799" i="6"/>
  <c r="N1799" i="6" s="1"/>
  <c r="M1735" i="6"/>
  <c r="N1735" i="6" s="1"/>
  <c r="M1671" i="6"/>
  <c r="N1671" i="6" s="1"/>
  <c r="M1607" i="6"/>
  <c r="N1607" i="6" s="1"/>
  <c r="M1543" i="6"/>
  <c r="N1543" i="6" s="1"/>
  <c r="M1479" i="6"/>
  <c r="N1479" i="6" s="1"/>
  <c r="M1415" i="6"/>
  <c r="N1415" i="6" s="1"/>
  <c r="M1351" i="6"/>
  <c r="N1351" i="6" s="1"/>
  <c r="M1287" i="6"/>
  <c r="N1287" i="6" s="1"/>
  <c r="M1223" i="6"/>
  <c r="N1223" i="6" s="1"/>
  <c r="M1159" i="6"/>
  <c r="N1159" i="6" s="1"/>
  <c r="M1095" i="6"/>
  <c r="N1095" i="6" s="1"/>
  <c r="M1031" i="6"/>
  <c r="N1031" i="6" s="1"/>
  <c r="M967" i="6"/>
  <c r="N967" i="6" s="1"/>
  <c r="M903" i="6"/>
  <c r="N903" i="6" s="1"/>
  <c r="M839" i="6"/>
  <c r="N839" i="6" s="1"/>
  <c r="M775" i="6"/>
  <c r="N775" i="6" s="1"/>
  <c r="M711" i="6"/>
  <c r="N711" i="6" s="1"/>
  <c r="M647" i="6"/>
  <c r="N647" i="6" s="1"/>
  <c r="M583" i="6"/>
  <c r="N583" i="6" s="1"/>
  <c r="M519" i="6"/>
  <c r="N519" i="6" s="1"/>
  <c r="M455" i="6"/>
  <c r="N455" i="6" s="1"/>
  <c r="M391" i="6"/>
  <c r="N391" i="6" s="1"/>
  <c r="M327" i="6"/>
  <c r="N327" i="6" s="1"/>
  <c r="M263" i="6"/>
  <c r="N263" i="6" s="1"/>
  <c r="M199" i="6"/>
  <c r="N199" i="6" s="1"/>
  <c r="M135" i="6"/>
  <c r="N135" i="6" s="1"/>
  <c r="M71" i="6"/>
  <c r="N71" i="6" s="1"/>
  <c r="M3142" i="6"/>
  <c r="N3142" i="6" s="1"/>
  <c r="M3078" i="6"/>
  <c r="N3078" i="6" s="1"/>
  <c r="M3014" i="6"/>
  <c r="N3014" i="6" s="1"/>
  <c r="M2950" i="6"/>
  <c r="N2950" i="6" s="1"/>
  <c r="M2886" i="6"/>
  <c r="N2886" i="6" s="1"/>
  <c r="M2822" i="6"/>
  <c r="N2822" i="6" s="1"/>
  <c r="M2758" i="6"/>
  <c r="N2758" i="6" s="1"/>
  <c r="M2694" i="6"/>
  <c r="N2694" i="6" s="1"/>
  <c r="M2630" i="6"/>
  <c r="N2630" i="6" s="1"/>
  <c r="M2566" i="6"/>
  <c r="N2566" i="6" s="1"/>
  <c r="M2502" i="6"/>
  <c r="N2502" i="6" s="1"/>
  <c r="M2438" i="6"/>
  <c r="N2438" i="6" s="1"/>
  <c r="M2374" i="6"/>
  <c r="N2374" i="6" s="1"/>
  <c r="M2310" i="6"/>
  <c r="N2310" i="6" s="1"/>
  <c r="M2246" i="6"/>
  <c r="N2246" i="6" s="1"/>
  <c r="M2182" i="6"/>
  <c r="N2182" i="6" s="1"/>
  <c r="M2118" i="6"/>
  <c r="N2118" i="6" s="1"/>
  <c r="M2054" i="6"/>
  <c r="N2054" i="6" s="1"/>
  <c r="M1990" i="6"/>
  <c r="N1990" i="6" s="1"/>
  <c r="M1926" i="6"/>
  <c r="N1926" i="6" s="1"/>
  <c r="M1862" i="6"/>
  <c r="N1862" i="6" s="1"/>
  <c r="M1798" i="6"/>
  <c r="N1798" i="6" s="1"/>
  <c r="M1734" i="6"/>
  <c r="N1734" i="6" s="1"/>
  <c r="M1670" i="6"/>
  <c r="N1670" i="6" s="1"/>
  <c r="M1606" i="6"/>
  <c r="N1606" i="6" s="1"/>
  <c r="M1542" i="6"/>
  <c r="N1542" i="6" s="1"/>
  <c r="M1478" i="6"/>
  <c r="N1478" i="6" s="1"/>
  <c r="M1414" i="6"/>
  <c r="N1414" i="6" s="1"/>
  <c r="M1350" i="6"/>
  <c r="N1350" i="6" s="1"/>
  <c r="M1286" i="6"/>
  <c r="N1286" i="6" s="1"/>
  <c r="M1222" i="6"/>
  <c r="N1222" i="6" s="1"/>
  <c r="M1158" i="6"/>
  <c r="N1158" i="6" s="1"/>
  <c r="M1094" i="6"/>
  <c r="N1094" i="6" s="1"/>
  <c r="M1030" i="6"/>
  <c r="N1030" i="6" s="1"/>
  <c r="M966" i="6"/>
  <c r="N966" i="6" s="1"/>
  <c r="M902" i="6"/>
  <c r="N902" i="6" s="1"/>
  <c r="M838" i="6"/>
  <c r="N838" i="6" s="1"/>
  <c r="M774" i="6"/>
  <c r="N774" i="6" s="1"/>
  <c r="M710" i="6"/>
  <c r="N710" i="6" s="1"/>
  <c r="M646" i="6"/>
  <c r="N646" i="6" s="1"/>
  <c r="M582" i="6"/>
  <c r="N582" i="6" s="1"/>
  <c r="M518" i="6"/>
  <c r="N518" i="6" s="1"/>
  <c r="M454" i="6"/>
  <c r="N454" i="6" s="1"/>
  <c r="M390" i="6"/>
  <c r="N390" i="6" s="1"/>
  <c r="M326" i="6"/>
  <c r="N326" i="6" s="1"/>
  <c r="M262" i="6"/>
  <c r="N262" i="6" s="1"/>
  <c r="M198" i="6"/>
  <c r="N198" i="6" s="1"/>
  <c r="M134" i="6"/>
  <c r="N134" i="6" s="1"/>
  <c r="M70" i="6"/>
  <c r="N70" i="6" s="1"/>
  <c r="M3269" i="6"/>
  <c r="N3269" i="6" s="1"/>
  <c r="M3205" i="6"/>
  <c r="N3205" i="6" s="1"/>
  <c r="M3141" i="6"/>
  <c r="N3141" i="6" s="1"/>
  <c r="M3077" i="6"/>
  <c r="N3077" i="6" s="1"/>
  <c r="M3013" i="6"/>
  <c r="N3013" i="6" s="1"/>
  <c r="M2949" i="6"/>
  <c r="N2949" i="6" s="1"/>
  <c r="M2885" i="6"/>
  <c r="N2885" i="6" s="1"/>
  <c r="M2821" i="6"/>
  <c r="N2821" i="6" s="1"/>
  <c r="M2757" i="6"/>
  <c r="N2757" i="6" s="1"/>
  <c r="M2693" i="6"/>
  <c r="N2693" i="6" s="1"/>
  <c r="M2629" i="6"/>
  <c r="N2629" i="6" s="1"/>
  <c r="M2565" i="6"/>
  <c r="N2565" i="6" s="1"/>
  <c r="M2501" i="6"/>
  <c r="N2501" i="6" s="1"/>
  <c r="M2437" i="6"/>
  <c r="N2437" i="6" s="1"/>
  <c r="M2373" i="6"/>
  <c r="N2373" i="6" s="1"/>
  <c r="M2309" i="6"/>
  <c r="N2309" i="6" s="1"/>
  <c r="M2245" i="6"/>
  <c r="N2245" i="6" s="1"/>
  <c r="M2181" i="6"/>
  <c r="N2181" i="6" s="1"/>
  <c r="M2117" i="6"/>
  <c r="N2117" i="6" s="1"/>
  <c r="M2053" i="6"/>
  <c r="N2053" i="6" s="1"/>
  <c r="M1989" i="6"/>
  <c r="N1989" i="6" s="1"/>
  <c r="M1925" i="6"/>
  <c r="N1925" i="6" s="1"/>
  <c r="M1861" i="6"/>
  <c r="N1861" i="6" s="1"/>
  <c r="M1797" i="6"/>
  <c r="N1797" i="6" s="1"/>
  <c r="M1733" i="6"/>
  <c r="N1733" i="6" s="1"/>
  <c r="M1669" i="6"/>
  <c r="N1669" i="6" s="1"/>
  <c r="M1605" i="6"/>
  <c r="N1605" i="6" s="1"/>
  <c r="M1541" i="6"/>
  <c r="N1541" i="6" s="1"/>
  <c r="M1477" i="6"/>
  <c r="N1477" i="6" s="1"/>
  <c r="M1413" i="6"/>
  <c r="N1413" i="6" s="1"/>
  <c r="M1349" i="6"/>
  <c r="N1349" i="6" s="1"/>
  <c r="M1285" i="6"/>
  <c r="N1285" i="6" s="1"/>
  <c r="M1221" i="6"/>
  <c r="N1221" i="6" s="1"/>
  <c r="M1157" i="6"/>
  <c r="N1157" i="6" s="1"/>
  <c r="M1093" i="6"/>
  <c r="N1093" i="6" s="1"/>
  <c r="M1029" i="6"/>
  <c r="N1029" i="6" s="1"/>
  <c r="M965" i="6"/>
  <c r="N965" i="6" s="1"/>
  <c r="M901" i="6"/>
  <c r="N901" i="6" s="1"/>
  <c r="M837" i="6"/>
  <c r="N837" i="6" s="1"/>
  <c r="M773" i="6"/>
  <c r="N773" i="6" s="1"/>
  <c r="M709" i="6"/>
  <c r="N709" i="6" s="1"/>
  <c r="M645" i="6"/>
  <c r="N645" i="6" s="1"/>
  <c r="M581" i="6"/>
  <c r="N581" i="6" s="1"/>
  <c r="M517" i="6"/>
  <c r="N517" i="6" s="1"/>
  <c r="M453" i="6"/>
  <c r="N453" i="6" s="1"/>
  <c r="M389" i="6"/>
  <c r="N389" i="6" s="1"/>
  <c r="M325" i="6"/>
  <c r="N325" i="6" s="1"/>
  <c r="M261" i="6"/>
  <c r="N261" i="6" s="1"/>
  <c r="M197" i="6"/>
  <c r="N197" i="6" s="1"/>
  <c r="M133" i="6"/>
  <c r="N133" i="6" s="1"/>
  <c r="M69" i="6"/>
  <c r="N69" i="6" s="1"/>
  <c r="M2540" i="6"/>
  <c r="N2540" i="6" s="1"/>
  <c r="M2476" i="6"/>
  <c r="N2476" i="6" s="1"/>
  <c r="M2412" i="6"/>
  <c r="N2412" i="6" s="1"/>
  <c r="M2348" i="6"/>
  <c r="N2348" i="6" s="1"/>
  <c r="M2284" i="6"/>
  <c r="N2284" i="6" s="1"/>
  <c r="M2220" i="6"/>
  <c r="N2220" i="6" s="1"/>
  <c r="M2156" i="6"/>
  <c r="N2156" i="6" s="1"/>
  <c r="M2092" i="6"/>
  <c r="N2092" i="6" s="1"/>
  <c r="M2028" i="6"/>
  <c r="N2028" i="6" s="1"/>
  <c r="M1964" i="6"/>
  <c r="N1964" i="6" s="1"/>
  <c r="M1900" i="6"/>
  <c r="N1900" i="6" s="1"/>
  <c r="M1836" i="6"/>
  <c r="N1836" i="6" s="1"/>
  <c r="M1772" i="6"/>
  <c r="N1772" i="6" s="1"/>
  <c r="M1708" i="6"/>
  <c r="N1708" i="6" s="1"/>
  <c r="M1644" i="6"/>
  <c r="N1644" i="6" s="1"/>
  <c r="M1580" i="6"/>
  <c r="N1580" i="6" s="1"/>
  <c r="M1516" i="6"/>
  <c r="N1516" i="6" s="1"/>
  <c r="M1452" i="6"/>
  <c r="N1452" i="6" s="1"/>
  <c r="M1388" i="6"/>
  <c r="N1388" i="6" s="1"/>
  <c r="M1324" i="6"/>
  <c r="N1324" i="6" s="1"/>
  <c r="M1260" i="6"/>
  <c r="N1260" i="6" s="1"/>
  <c r="M1196" i="6"/>
  <c r="N1196" i="6" s="1"/>
  <c r="M1132" i="6"/>
  <c r="N1132" i="6" s="1"/>
  <c r="M1068" i="6"/>
  <c r="N1068" i="6" s="1"/>
  <c r="M1004" i="6"/>
  <c r="N1004" i="6" s="1"/>
  <c r="M940" i="6"/>
  <c r="N940" i="6" s="1"/>
  <c r="M876" i="6"/>
  <c r="N876" i="6" s="1"/>
  <c r="M812" i="6"/>
  <c r="N812" i="6" s="1"/>
  <c r="M748" i="6"/>
  <c r="N748" i="6" s="1"/>
  <c r="M684" i="6"/>
  <c r="N684" i="6" s="1"/>
  <c r="M620" i="6"/>
  <c r="N620" i="6" s="1"/>
  <c r="M556" i="6"/>
  <c r="N556" i="6" s="1"/>
  <c r="M492" i="6"/>
  <c r="N492" i="6" s="1"/>
  <c r="M428" i="6"/>
  <c r="N428" i="6" s="1"/>
  <c r="M364" i="6"/>
  <c r="N364" i="6" s="1"/>
  <c r="M300" i="6"/>
  <c r="N300" i="6" s="1"/>
  <c r="M236" i="6"/>
  <c r="N236" i="6" s="1"/>
  <c r="M172" i="6"/>
  <c r="N172" i="6" s="1"/>
  <c r="M108" i="6"/>
  <c r="N108" i="6" s="1"/>
  <c r="M44" i="6"/>
  <c r="N44" i="6" s="1"/>
  <c r="M3043" i="6"/>
  <c r="N3043" i="6" s="1"/>
  <c r="M2979" i="6"/>
  <c r="N2979" i="6" s="1"/>
  <c r="M2915" i="6"/>
  <c r="N2915" i="6" s="1"/>
  <c r="M2851" i="6"/>
  <c r="N2851" i="6" s="1"/>
  <c r="M2787" i="6"/>
  <c r="N2787" i="6" s="1"/>
  <c r="M2723" i="6"/>
  <c r="N2723" i="6" s="1"/>
  <c r="M2659" i="6"/>
  <c r="N2659" i="6" s="1"/>
  <c r="M2595" i="6"/>
  <c r="N2595" i="6" s="1"/>
  <c r="M2531" i="6"/>
  <c r="N2531" i="6" s="1"/>
  <c r="M2467" i="6"/>
  <c r="N2467" i="6" s="1"/>
  <c r="M2403" i="6"/>
  <c r="N2403" i="6" s="1"/>
  <c r="M2339" i="6"/>
  <c r="N2339" i="6" s="1"/>
  <c r="M2275" i="6"/>
  <c r="N2275" i="6" s="1"/>
  <c r="M2211" i="6"/>
  <c r="N2211" i="6" s="1"/>
  <c r="M2147" i="6"/>
  <c r="N2147" i="6" s="1"/>
  <c r="M2083" i="6"/>
  <c r="N2083" i="6" s="1"/>
  <c r="M2019" i="6"/>
  <c r="N2019" i="6" s="1"/>
  <c r="M1955" i="6"/>
  <c r="N1955" i="6" s="1"/>
  <c r="M1891" i="6"/>
  <c r="N1891" i="6" s="1"/>
  <c r="M1827" i="6"/>
  <c r="N1827" i="6" s="1"/>
  <c r="M1763" i="6"/>
  <c r="N1763" i="6" s="1"/>
  <c r="M1699" i="6"/>
  <c r="N1699" i="6" s="1"/>
  <c r="M1635" i="6"/>
  <c r="N1635" i="6" s="1"/>
  <c r="M1571" i="6"/>
  <c r="N1571" i="6" s="1"/>
  <c r="M1507" i="6"/>
  <c r="N1507" i="6" s="1"/>
  <c r="M1443" i="6"/>
  <c r="N1443" i="6" s="1"/>
  <c r="M1379" i="6"/>
  <c r="N1379" i="6" s="1"/>
  <c r="M1315" i="6"/>
  <c r="N1315" i="6" s="1"/>
  <c r="M1251" i="6"/>
  <c r="N1251" i="6" s="1"/>
  <c r="M1187" i="6"/>
  <c r="N1187" i="6" s="1"/>
  <c r="M1123" i="6"/>
  <c r="N1123" i="6" s="1"/>
  <c r="M1059" i="6"/>
  <c r="N1059" i="6" s="1"/>
  <c r="M995" i="6"/>
  <c r="N995" i="6" s="1"/>
  <c r="M931" i="6"/>
  <c r="N931" i="6" s="1"/>
  <c r="M867" i="6"/>
  <c r="N867" i="6" s="1"/>
  <c r="M803" i="6"/>
  <c r="N803" i="6" s="1"/>
  <c r="M739" i="6"/>
  <c r="N739" i="6" s="1"/>
  <c r="M675" i="6"/>
  <c r="N675" i="6" s="1"/>
  <c r="M611" i="6"/>
  <c r="N611" i="6" s="1"/>
  <c r="M547" i="6"/>
  <c r="N547" i="6" s="1"/>
  <c r="M483" i="6"/>
  <c r="N483" i="6" s="1"/>
  <c r="M419" i="6"/>
  <c r="N419" i="6" s="1"/>
  <c r="M355" i="6"/>
  <c r="N355" i="6" s="1"/>
  <c r="M291" i="6"/>
  <c r="N291" i="6" s="1"/>
  <c r="M227" i="6"/>
  <c r="N227" i="6" s="1"/>
  <c r="M163" i="6"/>
  <c r="N163" i="6" s="1"/>
  <c r="M99" i="6"/>
  <c r="N99" i="6" s="1"/>
  <c r="M35" i="6"/>
  <c r="N35" i="6" s="1"/>
  <c r="P3652" i="6"/>
  <c r="L3652" i="6"/>
  <c r="Q3652" i="6" s="1"/>
  <c r="P5814" i="6"/>
  <c r="L5814" i="6"/>
  <c r="Q5814" i="6" s="1"/>
  <c r="P3716" i="6"/>
  <c r="L3716" i="6"/>
  <c r="Q3716" i="6" s="1"/>
  <c r="P5836" i="6"/>
  <c r="L5836" i="6"/>
  <c r="Q5836" i="6" s="1"/>
  <c r="P4292" i="6"/>
  <c r="L4292" i="6"/>
  <c r="Q4292" i="6" s="1"/>
  <c r="U1" i="6" l="1"/>
  <c r="Q209" i="6"/>
  <c r="S1" i="6"/>
  <c r="S2" i="6" s="1"/>
</calcChain>
</file>

<file path=xl/sharedStrings.xml><?xml version="1.0" encoding="utf-8"?>
<sst xmlns="http://schemas.openxmlformats.org/spreadsheetml/2006/main" count="102213" uniqueCount="24180">
  <si>
    <t>Entry</t>
  </si>
  <si>
    <t>Protein names</t>
  </si>
  <si>
    <t>Length</t>
  </si>
  <si>
    <t>Cross-reference (Pfam)</t>
  </si>
  <si>
    <t>Organism</t>
  </si>
  <si>
    <t>Taxonomic lineage (GENUS)</t>
  </si>
  <si>
    <t>Taxonomic lineage (FAMILY)</t>
  </si>
  <si>
    <t>Taxonomic lineage (PHYLUM)</t>
  </si>
  <si>
    <t>B6JIX6</t>
  </si>
  <si>
    <t>Copper-containing nitrite reductase (EC 1.7.2.1)</t>
  </si>
  <si>
    <t>PF00127;PF07732;PF00034;</t>
  </si>
  <si>
    <t>Oligotropha carboxidovorans (strain ATCC 49405 / DSM 1227 / KCTC 32145 / OM5)</t>
  </si>
  <si>
    <t>Oligotropha</t>
  </si>
  <si>
    <t>Bradyrhizobiaceae</t>
  </si>
  <si>
    <t>Proteobacteria</t>
  </si>
  <si>
    <t>Q3IGF7</t>
  </si>
  <si>
    <t>PF00394;PF07732;PF00034;</t>
  </si>
  <si>
    <t>Pseudoalteromonas haloplanktis (strain TAC 125)</t>
  </si>
  <si>
    <t>Pseudoalteromonas</t>
  </si>
  <si>
    <t>Pseudoalteromonadaceae</t>
  </si>
  <si>
    <t>A0A431P5L9</t>
  </si>
  <si>
    <t>Bradyrhizobiaceae bacterium</t>
  </si>
  <si>
    <t>A0A376BT80</t>
  </si>
  <si>
    <t>PF07732;PF00034;</t>
  </si>
  <si>
    <t>Alysiella crassa</t>
  </si>
  <si>
    <t>Alysiella</t>
  </si>
  <si>
    <t>Neisseriaceae</t>
  </si>
  <si>
    <t>A0A0Q6YZK4</t>
  </si>
  <si>
    <t>Afipia sp. Root123D2</t>
  </si>
  <si>
    <t>Afipia</t>
  </si>
  <si>
    <t>A0A1Q5S897</t>
  </si>
  <si>
    <t>Bradyrhizobium sp. NAS80.1</t>
  </si>
  <si>
    <t>Bradyrhizobium</t>
  </si>
  <si>
    <t>A0A0D0QHC9</t>
  </si>
  <si>
    <t>Lysobacter sp. A03</t>
  </si>
  <si>
    <t>Lysobacter</t>
  </si>
  <si>
    <t>Xanthomonadaceae</t>
  </si>
  <si>
    <t>A0A3A0F837</t>
  </si>
  <si>
    <t>Proteobacteria bacterium</t>
  </si>
  <si>
    <t>A0A4Q6FNZ6</t>
  </si>
  <si>
    <t>Xanthomonadaceae bacterium</t>
  </si>
  <si>
    <t>A0A2S5DA76</t>
  </si>
  <si>
    <t>Chromobacterium sp. MWU14-2602</t>
  </si>
  <si>
    <t>Chromobacterium</t>
  </si>
  <si>
    <t>Chromobacteriaceae</t>
  </si>
  <si>
    <t>A0A448U9B6</t>
  </si>
  <si>
    <t>Neisseria animaloris</t>
  </si>
  <si>
    <t>Neisseria</t>
  </si>
  <si>
    <t>A0A4Y9G7G9</t>
  </si>
  <si>
    <t>Neisseria sp. WF04</t>
  </si>
  <si>
    <t>D6V7F6</t>
  </si>
  <si>
    <t>Afipia sp. 1NLS2</t>
  </si>
  <si>
    <t>A0A1Q4BYF3</t>
  </si>
  <si>
    <t>Rhizobiales bacterium 62-47</t>
  </si>
  <si>
    <t>A0A4P8V3D5</t>
  </si>
  <si>
    <t>Moraxella osloensis</t>
  </si>
  <si>
    <t>Moraxella</t>
  </si>
  <si>
    <t>Moraxellaceae</t>
  </si>
  <si>
    <t>Q6MK08</t>
  </si>
  <si>
    <t>Bdellovibrio bacteriovorus (strain ATCC 15356 / DSM 50701 / NCIB 9529 / HD100)</t>
  </si>
  <si>
    <t>Bdellovibrio</t>
  </si>
  <si>
    <t>Bdellovibrionaceae</t>
  </si>
  <si>
    <t>D5V9Q4</t>
  </si>
  <si>
    <t>Moraxella catarrhalis (strain BBH18)</t>
  </si>
  <si>
    <t>A0A0U2WXJ2</t>
  </si>
  <si>
    <t>Pseudoalteromonas translucida KMM 520</t>
  </si>
  <si>
    <t>A0A023NMD0</t>
  </si>
  <si>
    <t>Dyella jiangningensis</t>
  </si>
  <si>
    <t>Dyella</t>
  </si>
  <si>
    <t>Rhodanobacteraceae</t>
  </si>
  <si>
    <t>E2CPE2</t>
  </si>
  <si>
    <t>Roseibium sp. TrichSKD4</t>
  </si>
  <si>
    <t>Roseibium</t>
  </si>
  <si>
    <t>Rhodobacteraceae</t>
  </si>
  <si>
    <t>A0A0A0EPV4</t>
  </si>
  <si>
    <t>Lysobacter concretionis Ko07 = DSM 16239</t>
  </si>
  <si>
    <t>A0A1D9LBC1</t>
  </si>
  <si>
    <t>Chromobacterium vaccinii</t>
  </si>
  <si>
    <t>A0A3A9RJ98</t>
  </si>
  <si>
    <t>Moraxella catarrhalis (Branhamella catarrhalis)</t>
  </si>
  <si>
    <t>A0A0Q9QG06</t>
  </si>
  <si>
    <t>Frateuria sp. Soil773</t>
  </si>
  <si>
    <t>Frateuria</t>
  </si>
  <si>
    <t>A0A198XZK9</t>
  </si>
  <si>
    <t>A0A2Z6E6W8</t>
  </si>
  <si>
    <t>Rhodanobacteraceae bacterium Dysh456</t>
  </si>
  <si>
    <t>A0A244D5N2</t>
  </si>
  <si>
    <t>Nitrite reductase, copper-containing</t>
  </si>
  <si>
    <t>Flavobacterium sp. AJR</t>
  </si>
  <si>
    <t>Flavobacterium</t>
  </si>
  <si>
    <t>Flavobacteriaceae</t>
  </si>
  <si>
    <t>Bacteroidetes</t>
  </si>
  <si>
    <t>C4B170</t>
  </si>
  <si>
    <t>Multicopper oxidase domain protein</t>
  </si>
  <si>
    <t>Burkholderia mallei GB8 horse 4</t>
  </si>
  <si>
    <t>Burkholderia</t>
  </si>
  <si>
    <t>Burkholderiaceae</t>
  </si>
  <si>
    <t>A0A2G6TJD7</t>
  </si>
  <si>
    <t>Dissimilatory nitrite reductase (NO-forming) copper type apoprotein</t>
  </si>
  <si>
    <t>Flavobacterium sp. 9</t>
  </si>
  <si>
    <t>A0A2R3Z330</t>
  </si>
  <si>
    <t>Gramella fulva</t>
  </si>
  <si>
    <t>Gramella</t>
  </si>
  <si>
    <t>A0A2T0WCY1</t>
  </si>
  <si>
    <t>Nitrite reductase (NO-forming)</t>
  </si>
  <si>
    <t>Mongoliibacter ruber</t>
  </si>
  <si>
    <t>Mongoliibacter</t>
  </si>
  <si>
    <t>Cyclobacteriaceae</t>
  </si>
  <si>
    <t>A0A150WKU6</t>
  </si>
  <si>
    <t>Bdellovibrio bacteriovorus</t>
  </si>
  <si>
    <t>A0A1N6X0A8</t>
  </si>
  <si>
    <t>Dissimilatory nitrite reductase (NO-forming), copper type apoprotein</t>
  </si>
  <si>
    <t>Pontibacter lucknowensis</t>
  </si>
  <si>
    <t>Pontibacter</t>
  </si>
  <si>
    <t>Hymenobacteraceae</t>
  </si>
  <si>
    <t>L8JRH6</t>
  </si>
  <si>
    <t>Copper-containing nitrite reductase</t>
  </si>
  <si>
    <t>Fulvivirga imtechensis AK7</t>
  </si>
  <si>
    <t>Fulvivirga</t>
  </si>
  <si>
    <t>Flammeovirgaceae</t>
  </si>
  <si>
    <t>Q2T6Q8</t>
  </si>
  <si>
    <t>Mulitcopper oxidase domain protein</t>
  </si>
  <si>
    <t>Burkholderia thailandensis (strain ATCC 700388 / DSM 13276 / CIP 106301 / E264)</t>
  </si>
  <si>
    <t>A0A1Z3N6X4</t>
  </si>
  <si>
    <t>A0A162FWY7</t>
  </si>
  <si>
    <t>A0A0G3BNA2</t>
  </si>
  <si>
    <t>Multicopper oxidase</t>
  </si>
  <si>
    <t>[Polyangium] brachysporum</t>
  </si>
  <si>
    <t>A0A270QHA5</t>
  </si>
  <si>
    <t>Flavobacterium sp. IR1</t>
  </si>
  <si>
    <t>A5FH74</t>
  </si>
  <si>
    <t>Nitrite reductase, copper-containing (EC 1.7.2.1)</t>
  </si>
  <si>
    <t>Flavobacterium johnsoniae (strain ATCC 17061 / DSM 2064 / UW101) (Cytophaga johnsonae)</t>
  </si>
  <si>
    <t>C2M5S8</t>
  </si>
  <si>
    <t>Nitrite reductase, copper-dependent (EC 1.7.2.1)</t>
  </si>
  <si>
    <t>Capnocytophaga gingivalis</t>
  </si>
  <si>
    <t>Capnocytophaga</t>
  </si>
  <si>
    <t>A0A1X3DLE2</t>
  </si>
  <si>
    <t>Neisseria dumasiana</t>
  </si>
  <si>
    <t>A0A285MWB6</t>
  </si>
  <si>
    <t>Flagellimonas pacifica</t>
  </si>
  <si>
    <t>Flagellimonas</t>
  </si>
  <si>
    <t>A0A285MW87</t>
  </si>
  <si>
    <t>A0A2N3V1F2</t>
  </si>
  <si>
    <t>Pontibacter ramchanderi</t>
  </si>
  <si>
    <t>A0A0Q4S4G3</t>
  </si>
  <si>
    <t>Flavobacterium sp. Leaf82</t>
  </si>
  <si>
    <t>A0A0D6TJH1</t>
  </si>
  <si>
    <t>Membrane protein</t>
  </si>
  <si>
    <t>Flavobacterium sp. 316</t>
  </si>
  <si>
    <t>A0A2E0ZGK7</t>
  </si>
  <si>
    <t>Anaerolineaceae bacterium</t>
  </si>
  <si>
    <t>Anaerolineaceae</t>
  </si>
  <si>
    <t>Chloroflexi</t>
  </si>
  <si>
    <t>A0A2U0TND5</t>
  </si>
  <si>
    <t>Flavobacterium sp. 103</t>
  </si>
  <si>
    <t>A0A0C1GFF8</t>
  </si>
  <si>
    <t>Flavobacterium sp. KMS</t>
  </si>
  <si>
    <t>A0A250FAD8</t>
  </si>
  <si>
    <t>Capnocytophaga leadbetteri</t>
  </si>
  <si>
    <t>A0A4R5D1M9</t>
  </si>
  <si>
    <t>Flavobacterium sp. TSA-D2</t>
  </si>
  <si>
    <t>A0A2T5XSJ4</t>
  </si>
  <si>
    <t>A0A1M7Q5U9</t>
  </si>
  <si>
    <t>Cyclobacterium lianum</t>
  </si>
  <si>
    <t>Cyclobacterium</t>
  </si>
  <si>
    <t>A0A1G7VT68</t>
  </si>
  <si>
    <t>Winogradskyella thalassocola</t>
  </si>
  <si>
    <t>Winogradskyella</t>
  </si>
  <si>
    <t>H0SHH5</t>
  </si>
  <si>
    <t>Bradyrhizobium sp. (strain ORS 375)</t>
  </si>
  <si>
    <t>A0A1M6GLM5</t>
  </si>
  <si>
    <t>Pseudozobellia thermophila</t>
  </si>
  <si>
    <t>Pseudozobellia</t>
  </si>
  <si>
    <t>A0A2G1BXQ6</t>
  </si>
  <si>
    <t>Tenacibaculum sp. 4G03</t>
  </si>
  <si>
    <t>Tenacibaculum</t>
  </si>
  <si>
    <t>A0A1L3JHM7</t>
  </si>
  <si>
    <t>Tenacibaculum todarodis</t>
  </si>
  <si>
    <t>S7VS83</t>
  </si>
  <si>
    <t>Winogradskyella psychrotolerans RS-3</t>
  </si>
  <si>
    <t>A0A2A5B4R9</t>
  </si>
  <si>
    <t>Flavobacteriales bacterium</t>
  </si>
  <si>
    <t>A0A418N5H2</t>
  </si>
  <si>
    <t>Muricauda sp. NH166</t>
  </si>
  <si>
    <t>Muricauda</t>
  </si>
  <si>
    <t>A0A1A9LB59</t>
  </si>
  <si>
    <t>Aequorivita soesokkakensis</t>
  </si>
  <si>
    <t>Aequorivita</t>
  </si>
  <si>
    <t>A0A1H3XFC1</t>
  </si>
  <si>
    <t>Flavobacterium gillisiae</t>
  </si>
  <si>
    <t>A0A2U1AQZ6</t>
  </si>
  <si>
    <t>Pontibacter virosus</t>
  </si>
  <si>
    <t>A0A2V5W1I4</t>
  </si>
  <si>
    <t>Verrucomicrobia bacterium</t>
  </si>
  <si>
    <t>Verrucomicrobia</t>
  </si>
  <si>
    <t>A0A522A9F9</t>
  </si>
  <si>
    <t>PF07731;PF07732;PF00034;</t>
  </si>
  <si>
    <t>A0A3D9S1W3</t>
  </si>
  <si>
    <t>Flavobacterium sp. GV028</t>
  </si>
  <si>
    <t>A0A2V5WRE7</t>
  </si>
  <si>
    <t>A0A0D0LPY7</t>
  </si>
  <si>
    <t>Flavobacterium sp. MEB061</t>
  </si>
  <si>
    <t>A0A1I5BG52</t>
  </si>
  <si>
    <t>Bizionia echini</t>
  </si>
  <si>
    <t>Bizionia</t>
  </si>
  <si>
    <t>A0A2U1RRI9</t>
  </si>
  <si>
    <t>Cytochrome C</t>
  </si>
  <si>
    <t>Betaproteobacteria bacterium</t>
  </si>
  <si>
    <t>A0A1M3HDD6</t>
  </si>
  <si>
    <t>Sphingobacteriales bacterium 50-39</t>
  </si>
  <si>
    <t>A0A4Q4KRG3</t>
  </si>
  <si>
    <t>Brumimicrobium glaciale</t>
  </si>
  <si>
    <t>Brumimicrobium</t>
  </si>
  <si>
    <t>Crocinitomicaceae</t>
  </si>
  <si>
    <t>A0A1M6XF27</t>
  </si>
  <si>
    <t>Muricauda antarctica</t>
  </si>
  <si>
    <t>A0A1Q3Y9J3</t>
  </si>
  <si>
    <t>Nitrite reductase</t>
  </si>
  <si>
    <t>Burkholderiales bacterium 66-26</t>
  </si>
  <si>
    <t>A0A1M5GLL3</t>
  </si>
  <si>
    <t>Tenacibaculum mesophilum</t>
  </si>
  <si>
    <t>L1P0S4</t>
  </si>
  <si>
    <t>Nitrite reductase, copper-dependent</t>
  </si>
  <si>
    <t>Capnocytophaga sp. oral taxon 332 str. F0381</t>
  </si>
  <si>
    <t>A0A0H4W6V2</t>
  </si>
  <si>
    <t>Rufibacter sp. DG31D</t>
  </si>
  <si>
    <t>Rufibacter</t>
  </si>
  <si>
    <t>G2EB08</t>
  </si>
  <si>
    <t>Bizionia argentinensis JUB59</t>
  </si>
  <si>
    <t>A0A1W2HB43</t>
  </si>
  <si>
    <t>Aquiflexum balticum DSM 16537</t>
  </si>
  <si>
    <t>Aquiflexum</t>
  </si>
  <si>
    <t>G2PQR5</t>
  </si>
  <si>
    <t>Muricauda ruestringensis (strain DSM 13258 / CIP 107369 / LMG 19739 / B1)</t>
  </si>
  <si>
    <t>A0A1Q4DJY1</t>
  </si>
  <si>
    <t>Rhizobiales bacterium 64-17</t>
  </si>
  <si>
    <t>A0A2S7WAE8</t>
  </si>
  <si>
    <t>Polaribacter gangjinensis</t>
  </si>
  <si>
    <t>Polaribacter</t>
  </si>
  <si>
    <t>A0A084THC6</t>
  </si>
  <si>
    <t>Mangrovimonas yunxiaonensis</t>
  </si>
  <si>
    <t>Mangrovimonas</t>
  </si>
  <si>
    <t>A0A1B1Y792</t>
  </si>
  <si>
    <t>Wenyingzhuangia fucanilytica</t>
  </si>
  <si>
    <t>Wenyingzhuangia</t>
  </si>
  <si>
    <t>A0A427SC44</t>
  </si>
  <si>
    <t>Tenacibaculum litoreum</t>
  </si>
  <si>
    <t>A0A1I2EVH6</t>
  </si>
  <si>
    <t>Flavobacterium xueshanense</t>
  </si>
  <si>
    <t>A0A2U1QYT1</t>
  </si>
  <si>
    <t>Flavobacterium sp. HTF</t>
  </si>
  <si>
    <t>A0A3D3YFU7</t>
  </si>
  <si>
    <t>Pseudomonas sp.</t>
  </si>
  <si>
    <t>Pseudomonas</t>
  </si>
  <si>
    <t>Pseudomonadaceae</t>
  </si>
  <si>
    <t>A0A2D9QA63</t>
  </si>
  <si>
    <t>Aequorivita sp.</t>
  </si>
  <si>
    <t>A0A2E4RT19</t>
  </si>
  <si>
    <t>A0A316DK73</t>
  </si>
  <si>
    <t>Formosa spongicola</t>
  </si>
  <si>
    <t>Formosa</t>
  </si>
  <si>
    <t>A0A0Q8N273</t>
  </si>
  <si>
    <t>Flavobacterium sp. Root186</t>
  </si>
  <si>
    <t>A0A495SFG9</t>
  </si>
  <si>
    <t>Flavobacterium sp. 123</t>
  </si>
  <si>
    <t>A0A258JRD1</t>
  </si>
  <si>
    <t>Flavobacteriales bacterium 32-34-25</t>
  </si>
  <si>
    <t>A0A521ASH7</t>
  </si>
  <si>
    <t>Flavobacterium nitrogenifigens</t>
  </si>
  <si>
    <t>A0A085EIQ8</t>
  </si>
  <si>
    <t>Membrane protein (EC 1.7.2.1)</t>
  </si>
  <si>
    <t>Flavobacterium gilvum</t>
  </si>
  <si>
    <t>J0V342</t>
  </si>
  <si>
    <t>Pontibacter sp. BAB1700</t>
  </si>
  <si>
    <t>A0A5D0G4Q6</t>
  </si>
  <si>
    <t>Formosa sp. 1494</t>
  </si>
  <si>
    <t>A0A327YQ57</t>
  </si>
  <si>
    <t>Flavobacterium aquaticum</t>
  </si>
  <si>
    <t>A0A1T0CKW2</t>
  </si>
  <si>
    <t>Moraxella lincolnii</t>
  </si>
  <si>
    <t>A0A3C0EZY7</t>
  </si>
  <si>
    <t>Xanthomarina gelatinilytica</t>
  </si>
  <si>
    <t>Xanthomarina</t>
  </si>
  <si>
    <t>A0A3D6BND3</t>
  </si>
  <si>
    <t>A0A1M5E9R2</t>
  </si>
  <si>
    <t>Flavobacterium segetis</t>
  </si>
  <si>
    <t>A0A521YKA6</t>
  </si>
  <si>
    <t>C-type cytochrome</t>
  </si>
  <si>
    <t>S3V0Y4</t>
  </si>
  <si>
    <t>Leptospira fainei serovar Hurstbridge str. BUT 6</t>
  </si>
  <si>
    <t>Leptospira</t>
  </si>
  <si>
    <t>Leptospiraceae</t>
  </si>
  <si>
    <t>Spirochaetes</t>
  </si>
  <si>
    <t>I0WBY2</t>
  </si>
  <si>
    <t>Imtechella halotolerans K1</t>
  </si>
  <si>
    <t>Imtechella</t>
  </si>
  <si>
    <t>A0A0X7BA21</t>
  </si>
  <si>
    <t>Flavobacterium sp. TAB 87</t>
  </si>
  <si>
    <t>A0A5D0R8A9</t>
  </si>
  <si>
    <t>Bizionia myxarmorum</t>
  </si>
  <si>
    <t>A0A2N1F9H0</t>
  </si>
  <si>
    <t>Tenacibaculum sp. Bg11-29</t>
  </si>
  <si>
    <t>A0A2K1DWS9</t>
  </si>
  <si>
    <t>Hanstruepera neustonica</t>
  </si>
  <si>
    <t>Hanstruepera</t>
  </si>
  <si>
    <t>A0A238XSB5</t>
  </si>
  <si>
    <t>Flavobacterium sp. ov086</t>
  </si>
  <si>
    <t>A0A1Q3S8S3</t>
  </si>
  <si>
    <t>Flavobacterium sp. 40-81</t>
  </si>
  <si>
    <t>A0A1E4G7V4</t>
  </si>
  <si>
    <t>bacterium SCN 62-11</t>
  </si>
  <si>
    <t>K7YQP8</t>
  </si>
  <si>
    <t>Bdellovibrio bacteriovorus str. Tiberius</t>
  </si>
  <si>
    <t>A0A176SZS6</t>
  </si>
  <si>
    <t>Polaribacter atrinae</t>
  </si>
  <si>
    <t>A0A2K8XM86</t>
  </si>
  <si>
    <t>Polaribacter sp. ALD11</t>
  </si>
  <si>
    <t>T0GEB5</t>
  </si>
  <si>
    <t>Leptospira broomii serovar Hurstbridge str. 5399</t>
  </si>
  <si>
    <t>A0A101CPX7</t>
  </si>
  <si>
    <t>Flavobacteriaceae bacterium CRH</t>
  </si>
  <si>
    <t>A0A350EQC2</t>
  </si>
  <si>
    <t>Verrucomicrobiales bacterium</t>
  </si>
  <si>
    <t>A0A2G1XWI7</t>
  </si>
  <si>
    <t>Lutibacter sp.</t>
  </si>
  <si>
    <t>Lutibacter</t>
  </si>
  <si>
    <t>A0A3D1KRN0</t>
  </si>
  <si>
    <t>A0A2G2NV01</t>
  </si>
  <si>
    <t>A0A2E5S450</t>
  </si>
  <si>
    <t>Leptospiraceae bacterium</t>
  </si>
  <si>
    <t>A0A085ZNG9</t>
  </si>
  <si>
    <t>Flavobacterium reichenbachii</t>
  </si>
  <si>
    <t>A0A5B8YQC4</t>
  </si>
  <si>
    <t>Antarcticibacterium sp. PAMC 28998</t>
  </si>
  <si>
    <t>Antarcticibacterium</t>
  </si>
  <si>
    <t>A0A1M5M5L1</t>
  </si>
  <si>
    <t>Flavobacterium sp. CF108</t>
  </si>
  <si>
    <t>A0A198X868</t>
  </si>
  <si>
    <t>A0A1M6J1Z2</t>
  </si>
  <si>
    <t>Flavobacterium haoranii</t>
  </si>
  <si>
    <t>A0A0Q7GM81</t>
  </si>
  <si>
    <t>Flavobacterium sp. Root420</t>
  </si>
  <si>
    <t>A0A023BPL7</t>
  </si>
  <si>
    <t>Aquimarina atlantica</t>
  </si>
  <si>
    <t>Aquimarina</t>
  </si>
  <si>
    <t>A0A1A9NKU9</t>
  </si>
  <si>
    <t>Methylobacillus sp. MM3</t>
  </si>
  <si>
    <t>Methylobacillus</t>
  </si>
  <si>
    <t>Methylophilaceae</t>
  </si>
  <si>
    <t>A0A0E1Z2M5</t>
  </si>
  <si>
    <t>Myroides odoratimimus CCUG 10230</t>
  </si>
  <si>
    <t>Myroides</t>
  </si>
  <si>
    <t>A0A0E1SB90</t>
  </si>
  <si>
    <t>Burkholderia pseudomallei 305</t>
  </si>
  <si>
    <t>B4D2V2</t>
  </si>
  <si>
    <t>Chthoniobacter flavus Ellin428</t>
  </si>
  <si>
    <t>Chthoniobacter</t>
  </si>
  <si>
    <t>Chthoniobacteraceae</t>
  </si>
  <si>
    <t>A0A353ERL2</t>
  </si>
  <si>
    <t>Deltaproteobacteria bacterium</t>
  </si>
  <si>
    <t>J4X0T4</t>
  </si>
  <si>
    <t>Capnocytophaga sp. CM59</t>
  </si>
  <si>
    <t>A0A2N0HA71</t>
  </si>
  <si>
    <t>Flavobacterium sp. 5</t>
  </si>
  <si>
    <t>A0A3G2GEK8</t>
  </si>
  <si>
    <t>Flavobacterium sp. 140616W15</t>
  </si>
  <si>
    <t>M7MHT2</t>
  </si>
  <si>
    <t>A0A2K8XDZ9</t>
  </si>
  <si>
    <t>Lacinutrix sp. Bg11-31</t>
  </si>
  <si>
    <t>Lacinutrix</t>
  </si>
  <si>
    <t>U0Z260</t>
  </si>
  <si>
    <t>Pseudogulbenkiania ferrooxidans EGD-HP2</t>
  </si>
  <si>
    <t>Pseudogulbenkiania</t>
  </si>
  <si>
    <t>B1H8Y5</t>
  </si>
  <si>
    <t>Burkholderia pseudomallei S13</t>
  </si>
  <si>
    <t>I3Z5R3</t>
  </si>
  <si>
    <t>Belliella baltica (strain DSM 15883 / CIP 108006 / LMG 21964 / BA134)</t>
  </si>
  <si>
    <t>Belliella</t>
  </si>
  <si>
    <t>A0A2A5GSL4</t>
  </si>
  <si>
    <t>Flavobacteriaceae bacterium</t>
  </si>
  <si>
    <t>A0A1X4JRI8</t>
  </si>
  <si>
    <t>Burkholderia pseudomallei (Pseudomonas pseudomallei)</t>
  </si>
  <si>
    <t>A0A4R5F9V2</t>
  </si>
  <si>
    <t>Flavobacterium sp. LB3P52</t>
  </si>
  <si>
    <t>A0A3N4R8N6</t>
  </si>
  <si>
    <t>A0A239Y9U2</t>
  </si>
  <si>
    <t>Sphingobacterium mizutaii</t>
  </si>
  <si>
    <t>Sphingobacterium</t>
  </si>
  <si>
    <t>Sphingobacteriaceae</t>
  </si>
  <si>
    <t>A0A536Z4N6</t>
  </si>
  <si>
    <t>A0A5C8K6Q7</t>
  </si>
  <si>
    <t>Pontibacter sp. GY10130</t>
  </si>
  <si>
    <t>A0A137RLT9</t>
  </si>
  <si>
    <t>Vitellibacter aquimaris</t>
  </si>
  <si>
    <t>A0A3E0E7K4</t>
  </si>
  <si>
    <t>Algoriphagus antarcticus</t>
  </si>
  <si>
    <t>Algoriphagus</t>
  </si>
  <si>
    <t>Q63KB4</t>
  </si>
  <si>
    <t>Putative copper nitrite reductase protein</t>
  </si>
  <si>
    <t>Burkholderia pseudomallei (strain K96243)</t>
  </si>
  <si>
    <t>A0A5C6ZJI3</t>
  </si>
  <si>
    <t>Subsaximicrobium wynnwilliamsii</t>
  </si>
  <si>
    <t>Subsaximicrobium</t>
  </si>
  <si>
    <t>A0A501W7Z1</t>
  </si>
  <si>
    <t>Pontibacter sp. HB172049</t>
  </si>
  <si>
    <t>A0A4R7EWF0</t>
  </si>
  <si>
    <t>Myroides indicus</t>
  </si>
  <si>
    <t>A0A4Q1F961</t>
  </si>
  <si>
    <t>Flavobacterium sp. YO64</t>
  </si>
  <si>
    <t>A0A2W1N4S9</t>
  </si>
  <si>
    <t>Crocinitomix sp. SM1701</t>
  </si>
  <si>
    <t>Crocinitomix</t>
  </si>
  <si>
    <t>A0A2N3A5B7</t>
  </si>
  <si>
    <t>Bacteroidetes bacterium HGW-Bacteroidetes-11</t>
  </si>
  <si>
    <t>A0A243SIB0</t>
  </si>
  <si>
    <t>Flavobacterium sp. FPG59</t>
  </si>
  <si>
    <t>A0A559PPE2</t>
  </si>
  <si>
    <t>Gillisia sp. Hel_I_86</t>
  </si>
  <si>
    <t>Gillisia</t>
  </si>
  <si>
    <t>A0A4U9KFS3</t>
  </si>
  <si>
    <t>Sphingobacterium daejeonense</t>
  </si>
  <si>
    <t>A0A2N0EQG8</t>
  </si>
  <si>
    <t>Ulvibacter sp. MAR_2010_11</t>
  </si>
  <si>
    <t>Ulvibacter</t>
  </si>
  <si>
    <t>A0A0U3GQP3</t>
  </si>
  <si>
    <t>Myroides odoratimimus</t>
  </si>
  <si>
    <t>A0A2M8FZK7</t>
  </si>
  <si>
    <t>Deltaproteobacteria bacterium CG_4_9_14_0_2_um_filter_42_21</t>
  </si>
  <si>
    <t>A0A2S1YM14</t>
  </si>
  <si>
    <t>Flavobacterium crocinum</t>
  </si>
  <si>
    <t>A0A3E0HM44</t>
  </si>
  <si>
    <t>Tenacibaculum gallaicum</t>
  </si>
  <si>
    <t>A0A2P8EE82</t>
  </si>
  <si>
    <t>Cecembia rubra</t>
  </si>
  <si>
    <t>Cecembia</t>
  </si>
  <si>
    <t>J1KYG4</t>
  </si>
  <si>
    <t>Flavobacterium sp. F52</t>
  </si>
  <si>
    <t>A0A1I7GG91</t>
  </si>
  <si>
    <t>Pontibacter akesuensis</t>
  </si>
  <si>
    <t>A0A1H4CYV4</t>
  </si>
  <si>
    <t>Bizionia paragorgiae</t>
  </si>
  <si>
    <t>A0A497Z1L3</t>
  </si>
  <si>
    <t>Tenacibaculum discolor</t>
  </si>
  <si>
    <t>A0A1M6GX92</t>
  </si>
  <si>
    <t>Aequorivita viscosa</t>
  </si>
  <si>
    <t>A0A2P6CDP5</t>
  </si>
  <si>
    <t>Polaribacter butkevichii</t>
  </si>
  <si>
    <t>L1PMX8</t>
  </si>
  <si>
    <t>Capnocytophaga sp. oral taxon 326 str. F0382</t>
  </si>
  <si>
    <t>A0A2G6VNJ4</t>
  </si>
  <si>
    <t>Flavobacterium sp. 2</t>
  </si>
  <si>
    <t>A0A0F6G791</t>
  </si>
  <si>
    <t>Multicopper oxidase family protein</t>
  </si>
  <si>
    <t>Burkholderia pseudomallei MSHR2543</t>
  </si>
  <si>
    <t>A0A498TZL7</t>
  </si>
  <si>
    <t>Mulitcopper oxidase domain-containing protein (EC 1.7.2.1)</t>
  </si>
  <si>
    <t>A0A3B6W995</t>
  </si>
  <si>
    <t>A0A1X3CUD5</t>
  </si>
  <si>
    <t>Neisseria zoodegmatis</t>
  </si>
  <si>
    <t>A0A1V3RJF0</t>
  </si>
  <si>
    <t>Flavobacterium sp. A45</t>
  </si>
  <si>
    <t>T2KNE9</t>
  </si>
  <si>
    <t>Formosa agariphila (strain DSM 15362 / KCTC 12365 / LMG 23005 / KMM 3901)</t>
  </si>
  <si>
    <t>A0A2W7UAE4</t>
  </si>
  <si>
    <t>Flavobacterium aquariorum</t>
  </si>
  <si>
    <t>A0A2E8IKX3</t>
  </si>
  <si>
    <t>Pseudomonadaceae bacterium</t>
  </si>
  <si>
    <t>A0A0H4P6A6</t>
  </si>
  <si>
    <t>Cyclobacterium amurskyense</t>
  </si>
  <si>
    <t>E4TQF5</t>
  </si>
  <si>
    <t>Dissimilatory nitrite reductase (NO-forming), copper type apoprotein (EC 1.7.2.1)</t>
  </si>
  <si>
    <t>Marivirga tractuosa (strain ATCC 23168 / DSM 4126 / NBRC 15989 / NCIMB 1408 / VKM B-1430 / H-43) (Microscilla tractuosa) (Flexibacter tractuosus)</t>
  </si>
  <si>
    <t>Marivirga</t>
  </si>
  <si>
    <t>A0A3D9MAN5</t>
  </si>
  <si>
    <t>Winogradskyella pacifica</t>
  </si>
  <si>
    <t>A0A0A1YPC0</t>
  </si>
  <si>
    <t>Pseudomonas taeanensis MS-3</t>
  </si>
  <si>
    <t>A0A2D5CEJ0</t>
  </si>
  <si>
    <t>A0A514XNU4</t>
  </si>
  <si>
    <t>Bdellovibrio sp. ZAP7</t>
  </si>
  <si>
    <t>A0A2K9A9R4</t>
  </si>
  <si>
    <t>Kangiella profundi</t>
  </si>
  <si>
    <t>Kangiella</t>
  </si>
  <si>
    <t>Kangiellaceae</t>
  </si>
  <si>
    <t>A0A4S1DXR0</t>
  </si>
  <si>
    <t>Flavivirga rizhaonensis</t>
  </si>
  <si>
    <t>Flavivirga</t>
  </si>
  <si>
    <t>A0A227NQZ9</t>
  </si>
  <si>
    <t>Flavobacterium araucananum</t>
  </si>
  <si>
    <t>A0A2V4BPD9</t>
  </si>
  <si>
    <t>Flavobacterium sp. IMCC34759</t>
  </si>
  <si>
    <t>A0A1M7A255</t>
  </si>
  <si>
    <t>Flavobacterium pectinovorum</t>
  </si>
  <si>
    <t>A0A4Q7PC41</t>
  </si>
  <si>
    <t>Cecembia calidifontis</t>
  </si>
  <si>
    <t>A0A1E9VRR6</t>
  </si>
  <si>
    <t>Moraxella sp. HMSC061H09</t>
  </si>
  <si>
    <t>A0A5C1DF42</t>
  </si>
  <si>
    <t>Chromobacterium sp. 257-1</t>
  </si>
  <si>
    <t>A0A1J0LMY3</t>
  </si>
  <si>
    <t>Nitrite reductase (NO-forming) (EC 1.7.2.1)</t>
  </si>
  <si>
    <t>Flavobacteriaceae bacterium UJ101</t>
  </si>
  <si>
    <t>A0A4R8MAP9</t>
  </si>
  <si>
    <t>Algibacter wandonensis</t>
  </si>
  <si>
    <t>Algibacter</t>
  </si>
  <si>
    <t>A0A381E4D3</t>
  </si>
  <si>
    <t>Capnocytophaga granulosa</t>
  </si>
  <si>
    <t>A0A4R5FIC0</t>
  </si>
  <si>
    <t>Flavobacterium sp. GT3P67</t>
  </si>
  <si>
    <t>A0A1B8TXP2</t>
  </si>
  <si>
    <t>Polaribacter vadi</t>
  </si>
  <si>
    <t>B1P8C4</t>
  </si>
  <si>
    <t>Copper-containing nitrite reductase (EC 1.7.2.1) (Fragment)</t>
  </si>
  <si>
    <t>A0A3L9YFV6</t>
  </si>
  <si>
    <t>Flavobacterium sp. GV029</t>
  </si>
  <si>
    <t>A0A2M7NPM1</t>
  </si>
  <si>
    <t>Flavobacteriaceae bacterium CG_4_10_14_3_um_filter_31_253</t>
  </si>
  <si>
    <t>A0A1T4QMD2</t>
  </si>
  <si>
    <t>Lysobacter spongiicola DSM 21749</t>
  </si>
  <si>
    <t>A0A2T6DU40</t>
  </si>
  <si>
    <t>Opitutaceae bacterium EW11</t>
  </si>
  <si>
    <t>Opitutaceae</t>
  </si>
  <si>
    <t>A8EPV5</t>
  </si>
  <si>
    <t>Burkholderia pseudomallei 406e</t>
  </si>
  <si>
    <t>H1ZBR0</t>
  </si>
  <si>
    <t>Myroides odoratus DSM 2801</t>
  </si>
  <si>
    <t>A0A4V1KIE9</t>
  </si>
  <si>
    <t>Pedobacter tournemirensis</t>
  </si>
  <si>
    <t>Pedobacter</t>
  </si>
  <si>
    <t>F0IGC3</t>
  </si>
  <si>
    <t>Capnocytophaga sp. oral taxon 338 str. F0234</t>
  </si>
  <si>
    <t>A0A1H6AKZ6</t>
  </si>
  <si>
    <t>Sphingobacterium lactis</t>
  </si>
  <si>
    <t>A0A3C1HBR0</t>
  </si>
  <si>
    <t>A0A2E1VMZ5</t>
  </si>
  <si>
    <t>Planctomycetes bacterium</t>
  </si>
  <si>
    <t>Planctomycetes</t>
  </si>
  <si>
    <t>A0A2G2HFF2</t>
  </si>
  <si>
    <t>A0A258F6U6</t>
  </si>
  <si>
    <t>Flavobacteriales bacterium 32-35-8</t>
  </si>
  <si>
    <t>A0A4R7B132</t>
  </si>
  <si>
    <t>Paludibacterium purpuratum</t>
  </si>
  <si>
    <t>Paludibacterium</t>
  </si>
  <si>
    <t>A0A444VUG1</t>
  </si>
  <si>
    <t>Flavobacterium anhuiense</t>
  </si>
  <si>
    <t>A0A0A2N7E1</t>
  </si>
  <si>
    <t>Flavobacterium enshiense DK69</t>
  </si>
  <si>
    <t>A0A432KI57</t>
  </si>
  <si>
    <t>Bacteroidetes bacterium</t>
  </si>
  <si>
    <t>A0A4R7PXG7</t>
  </si>
  <si>
    <t>Gelidibacter sediminis</t>
  </si>
  <si>
    <t>Gelidibacter</t>
  </si>
  <si>
    <t>A0A2I0R554</t>
  </si>
  <si>
    <t>Brumimicrobium salinarum</t>
  </si>
  <si>
    <t>A0A1I6V1K8</t>
  </si>
  <si>
    <t>Zhouia amylolytica</t>
  </si>
  <si>
    <t>Zhouia</t>
  </si>
  <si>
    <t>A0A4Q1FBD9</t>
  </si>
  <si>
    <t>Flavobacterium sp. YO12</t>
  </si>
  <si>
    <t>A0A363N0M8</t>
  </si>
  <si>
    <t>Flavobacterium sp. WLB</t>
  </si>
  <si>
    <t>A0A2N3HIB4</t>
  </si>
  <si>
    <t>Confluentibacter sp. 3B</t>
  </si>
  <si>
    <t>Confluentibacter</t>
  </si>
  <si>
    <t>A0A2N8R5Y5</t>
  </si>
  <si>
    <t>Burkholderia thailandensis</t>
  </si>
  <si>
    <t>A0A0Q7TQS6</t>
  </si>
  <si>
    <t>Pseudolabrys sp. Root1462</t>
  </si>
  <si>
    <t>Pseudolabrys</t>
  </si>
  <si>
    <t>Xanthobacteraceae</t>
  </si>
  <si>
    <t>A0A2Z4T4K2</t>
  </si>
  <si>
    <t>A0A3L9ZZL5</t>
  </si>
  <si>
    <t>Flavobacterium weaverense</t>
  </si>
  <si>
    <t>W2UST6</t>
  </si>
  <si>
    <t>Zhouia amylolytica AD3</t>
  </si>
  <si>
    <t>A0A4R5CWQ7</t>
  </si>
  <si>
    <t>Flavobacterium sp. LB-D12</t>
  </si>
  <si>
    <t>A0A379HAT4</t>
  </si>
  <si>
    <t>Pseudoalteromonas nigrifaciens</t>
  </si>
  <si>
    <t>A0A370KCY2</t>
  </si>
  <si>
    <t>Dyella sp. DHG54</t>
  </si>
  <si>
    <t>A0A385BPF3</t>
  </si>
  <si>
    <t>Mariniflexile sp. TRM1-10</t>
  </si>
  <si>
    <t>Mariniflexile</t>
  </si>
  <si>
    <t>A0A4V3CHG1</t>
  </si>
  <si>
    <t>Flavobacterium sp. 245</t>
  </si>
  <si>
    <t>A0A1M5NZE9</t>
  </si>
  <si>
    <t>Flavobacterium johnsoniae (Cytophaga johnsonae)</t>
  </si>
  <si>
    <t>A0A2E2EFA5</t>
  </si>
  <si>
    <t>Halobacteriovoraceae bacterium</t>
  </si>
  <si>
    <t>Halobacteriovoraceae</t>
  </si>
  <si>
    <t>A0A2N2XAS8</t>
  </si>
  <si>
    <t>Bacteroidetes bacterium HGW-Bacteroidetes-3</t>
  </si>
  <si>
    <t>A0A0F6L306</t>
  </si>
  <si>
    <t>Burkholderia pseudomallei MSHR4000</t>
  </si>
  <si>
    <t>A0A4R1IRS5</t>
  </si>
  <si>
    <t>A0A2D8CWZ1</t>
  </si>
  <si>
    <t>Xanthomarina sp.</t>
  </si>
  <si>
    <t>A0A1J7BRZ2</t>
  </si>
  <si>
    <t>S2DD26</t>
  </si>
  <si>
    <t>Indibacter alkaliphilus LW1</t>
  </si>
  <si>
    <t>Indibacter</t>
  </si>
  <si>
    <t>A0A1I7C0Z3</t>
  </si>
  <si>
    <t>Pseudomonas marincola</t>
  </si>
  <si>
    <t>A0A5D0QN13</t>
  </si>
  <si>
    <t>Bizionia saleffrena</t>
  </si>
  <si>
    <t>A0A1B7ZFB7</t>
  </si>
  <si>
    <t>Maribacter sp. T28</t>
  </si>
  <si>
    <t>Maribacter</t>
  </si>
  <si>
    <t>A0A5C6XQ54</t>
  </si>
  <si>
    <t>Polaribacter sp. IC073</t>
  </si>
  <si>
    <t>A0A1P8FPM9</t>
  </si>
  <si>
    <t>Betaproteobacteria bacterium GR16-43</t>
  </si>
  <si>
    <t>A0A3D9FZR6</t>
  </si>
  <si>
    <t>Flavobacterium cutihirudinis</t>
  </si>
  <si>
    <t>A0A3E0EN56</t>
  </si>
  <si>
    <t>Flavobacterium aquicola</t>
  </si>
  <si>
    <t>A0A437KYQ7</t>
  </si>
  <si>
    <t>Flavobacterium sp. BBQ-12</t>
  </si>
  <si>
    <t>A0A4V1VE26</t>
  </si>
  <si>
    <t>Flavobacteriaceae bacterium 144Ye</t>
  </si>
  <si>
    <t>A0A1H9MU49</t>
  </si>
  <si>
    <t>Flavobacterium frigoris</t>
  </si>
  <si>
    <t>A0A2K8VQ71</t>
  </si>
  <si>
    <t>Polaribacter sejongensis</t>
  </si>
  <si>
    <t>A0A560PGV4</t>
  </si>
  <si>
    <t>Pseudomonas sp. SJZ079</t>
  </si>
  <si>
    <t>A0A0B5RSP8</t>
  </si>
  <si>
    <t>Myroides profundi</t>
  </si>
  <si>
    <t>A0A496MLW3</t>
  </si>
  <si>
    <t>Capnocytophaga sp.</t>
  </si>
  <si>
    <t>A0A372DNI0</t>
  </si>
  <si>
    <t>Lysobacter sp. WF-2</t>
  </si>
  <si>
    <t>A0A3S8R829</t>
  </si>
  <si>
    <t>Tenacibaculum sp. DSM 106434</t>
  </si>
  <si>
    <t>A0A2U2JAY5</t>
  </si>
  <si>
    <t>Polaribacter sp. ZY113</t>
  </si>
  <si>
    <t>A0A250EZA3</t>
  </si>
  <si>
    <t>Capnocytophaga sputigena</t>
  </si>
  <si>
    <t>A0A250FG91</t>
  </si>
  <si>
    <t>A0A2A3N5P7</t>
  </si>
  <si>
    <t>A0A5C6YQ26</t>
  </si>
  <si>
    <t>Aequorivita lipolytica</t>
  </si>
  <si>
    <t>A0A3S4ZZA1</t>
  </si>
  <si>
    <t>A0A2L2BGZ7</t>
  </si>
  <si>
    <t>A0A1X9YQN1</t>
  </si>
  <si>
    <t>Pontibacter actiniarum</t>
  </si>
  <si>
    <t>A2RXQ5</t>
  </si>
  <si>
    <t>Burkholderia mallei (strain NCTC 10229)</t>
  </si>
  <si>
    <t>A0A1D2U9Q4</t>
  </si>
  <si>
    <t>Comamonas sp. SCN 67-35</t>
  </si>
  <si>
    <t>Comamonas</t>
  </si>
  <si>
    <t>Comamonadaceae</t>
  </si>
  <si>
    <t>A0A2K9PPM2</t>
  </si>
  <si>
    <t>Flavivirga eckloniae</t>
  </si>
  <si>
    <t>K1L5A6</t>
  </si>
  <si>
    <t>Cecembia lonarensis LW9</t>
  </si>
  <si>
    <t>A0A1I5AVG8</t>
  </si>
  <si>
    <t>Salegentibacter flavus</t>
  </si>
  <si>
    <t>Salegentibacter</t>
  </si>
  <si>
    <t>A0A3B0DUI1</t>
  </si>
  <si>
    <t>Burkholderia mallei (Pseudomonas mallei)</t>
  </si>
  <si>
    <t>A0A250FPS5</t>
  </si>
  <si>
    <t>A0A5D0QS56</t>
  </si>
  <si>
    <t>Bizionia algoritergicola</t>
  </si>
  <si>
    <t>A0A0E1TME9</t>
  </si>
  <si>
    <t>Burkholderia pseudomallei 576</t>
  </si>
  <si>
    <t>A0A1M7DAL8</t>
  </si>
  <si>
    <t>Flavobacterium xinjiangense</t>
  </si>
  <si>
    <t>A0A0E1VXM1</t>
  </si>
  <si>
    <t>Burkholderia pseudomallei 1710a</t>
  </si>
  <si>
    <t>A0A1Z4BPG5</t>
  </si>
  <si>
    <t>Capnocytophaga sp. ChDC OS43</t>
  </si>
  <si>
    <t>A0A1Q5PGZ1</t>
  </si>
  <si>
    <t>Pontibacter sp. S10-8</t>
  </si>
  <si>
    <t>A0A3C1V8D2</t>
  </si>
  <si>
    <t>Verrucomicrobia subdivision 3 bacterium</t>
  </si>
  <si>
    <t>Verrucomicrobia subdivision 3</t>
  </si>
  <si>
    <t>A0A2U2X5B0</t>
  </si>
  <si>
    <t>Brumimicrobium sp. C305</t>
  </si>
  <si>
    <t>A0A1H6VIB4</t>
  </si>
  <si>
    <t>Frateuria terrea</t>
  </si>
  <si>
    <t>A0A1H8HZR3</t>
  </si>
  <si>
    <t>Flavobacterium sinopsychrotolerans</t>
  </si>
  <si>
    <t>A0A432KHB3</t>
  </si>
  <si>
    <t>A0A2A4NKJ3</t>
  </si>
  <si>
    <t>Rhizobiales bacterium</t>
  </si>
  <si>
    <t>A0A4P5QRU7</t>
  </si>
  <si>
    <t>Anaerobically induced outer membrane protein</t>
  </si>
  <si>
    <t>A0A4P5Z0N4</t>
  </si>
  <si>
    <t>A0A226HWD2</t>
  </si>
  <si>
    <t>Flavobacterium oncorhynchi</t>
  </si>
  <si>
    <t>K2PT89</t>
  </si>
  <si>
    <t>Dissimilatory nitrite reductase</t>
  </si>
  <si>
    <t>Galbibacter marinus</t>
  </si>
  <si>
    <t>Galbibacter</t>
  </si>
  <si>
    <t>A0A0Q0RN64</t>
  </si>
  <si>
    <t>Flavobacterium aquidurense</t>
  </si>
  <si>
    <t>A0A525J8T9</t>
  </si>
  <si>
    <t>Bradyrhizobium sp.</t>
  </si>
  <si>
    <t>A0A1F9FF54</t>
  </si>
  <si>
    <t>Deltaproteobacteria bacterium RIFCSPHIGHO2_02_FULL_40_11</t>
  </si>
  <si>
    <t>A0A0E1UNU0</t>
  </si>
  <si>
    <t>Burkholderia pseudomallei Pakistan 9</t>
  </si>
  <si>
    <t>A0A1F8WJT7</t>
  </si>
  <si>
    <t>Deltaproteobacteria bacterium GWA2_45_12</t>
  </si>
  <si>
    <t>A0A1T0A5Y6</t>
  </si>
  <si>
    <t>Moraxella caviae</t>
  </si>
  <si>
    <t>A0A378R720</t>
  </si>
  <si>
    <t>A0A1H1TAC4</t>
  </si>
  <si>
    <t>Winogradskyella sp. RHA_55</t>
  </si>
  <si>
    <t>A0A1F3TR09</t>
  </si>
  <si>
    <t>Bdellovibrionales bacterium RIFCSPHIGHO2_01_FULL_40_29</t>
  </si>
  <si>
    <t>A0A4R9HIF3</t>
  </si>
  <si>
    <t>Leptospira kanakyensis</t>
  </si>
  <si>
    <t>A0A525JVU2</t>
  </si>
  <si>
    <t>A0A4V2B2S2</t>
  </si>
  <si>
    <t>A0A2E2XXS7</t>
  </si>
  <si>
    <t>Lentimicrobiaceae bacterium</t>
  </si>
  <si>
    <t>Lentimicrobiaceae</t>
  </si>
  <si>
    <t>R7ZPC0</t>
  </si>
  <si>
    <t>Lunatimonas lonarensis</t>
  </si>
  <si>
    <t>Lunatimonas</t>
  </si>
  <si>
    <t>A0A3D6AM49</t>
  </si>
  <si>
    <t>Oxalobacteraceae bacterium</t>
  </si>
  <si>
    <t>Oxalobacteraceae</t>
  </si>
  <si>
    <t>A0A1F4FSE1</t>
  </si>
  <si>
    <t>Betaproteobacteria bacterium RIFCSPLOWO2_12_FULL_65_14</t>
  </si>
  <si>
    <t>A0A1H6VDD5</t>
  </si>
  <si>
    <t>Myroides marinus</t>
  </si>
  <si>
    <t>A0A165RX57</t>
  </si>
  <si>
    <t>A0A177Q8E1</t>
  </si>
  <si>
    <t>Verrucomicrobia bacterium SCGC AG-212-E04</t>
  </si>
  <si>
    <t>A0A5B8NCV1</t>
  </si>
  <si>
    <t>Noviherbaspirillum sp. UKPF54</t>
  </si>
  <si>
    <t>Noviherbaspirillum</t>
  </si>
  <si>
    <t>A0A1R4J1S2</t>
  </si>
  <si>
    <t>Pseudoalteromonas sp. JB197</t>
  </si>
  <si>
    <t>U2A7U9</t>
  </si>
  <si>
    <t>Capnocytophaga sp. oral taxon 863 str. F0517</t>
  </si>
  <si>
    <t>A0A1H1MVH4</t>
  </si>
  <si>
    <t>Polaribacter sp. KT25b</t>
  </si>
  <si>
    <t>A0A2S7U735</t>
  </si>
  <si>
    <t>Rubritalea profundi</t>
  </si>
  <si>
    <t>Rubritalea</t>
  </si>
  <si>
    <t>Rubritaleaceae</t>
  </si>
  <si>
    <t>A0A410UV43</t>
  </si>
  <si>
    <t>Janthinobacterium sp. 17J80-10</t>
  </si>
  <si>
    <t>Janthinobacterium</t>
  </si>
  <si>
    <t>A0A1Z7Z2F9</t>
  </si>
  <si>
    <t>Flavobacteriales bacterium 34_180_T64</t>
  </si>
  <si>
    <t>A0A3D5KQ03</t>
  </si>
  <si>
    <t>Cytophagales bacterium</t>
  </si>
  <si>
    <t>A0A0A6XZW8</t>
  </si>
  <si>
    <t>Capnocytophaga sp. oral taxon 329 str. F0087</t>
  </si>
  <si>
    <t>A0A2S5A6N4</t>
  </si>
  <si>
    <t>Flavobacterium alvei</t>
  </si>
  <si>
    <t>A0A0Q8N8D0</t>
  </si>
  <si>
    <t>A0A2S7WWM1</t>
  </si>
  <si>
    <t>Polaribacter glomeratus</t>
  </si>
  <si>
    <t>A0A2M7G039</t>
  </si>
  <si>
    <t>bacterium (Candidatus Blackallbacteria) CG17_big_fil_post_rev_8_21_14_2_50_48_46</t>
  </si>
  <si>
    <t>H2BR52</t>
  </si>
  <si>
    <t>Gillisia limnaea DSM 15749</t>
  </si>
  <si>
    <t>A0A2M9TNQ1</t>
  </si>
  <si>
    <t>Psychroflexus sp. S27</t>
  </si>
  <si>
    <t>Psychroflexus</t>
  </si>
  <si>
    <t>Q3JLB7</t>
  </si>
  <si>
    <t>Mulitcopper oxidase domain protein (EC 1.7.2.1)</t>
  </si>
  <si>
    <t>Burkholderia pseudomallei (strain 1710b)</t>
  </si>
  <si>
    <t>A0A1M5EKZ6</t>
  </si>
  <si>
    <t>Aliifodinibius roseus</t>
  </si>
  <si>
    <t>Aliifodinibius</t>
  </si>
  <si>
    <t>Balneolaceae</t>
  </si>
  <si>
    <t>Balneolaeota</t>
  </si>
  <si>
    <t>A0A1D7XYW3</t>
  </si>
  <si>
    <t>Formosa sp. Hel1_33_131</t>
  </si>
  <si>
    <t>A0A1V2CIE2</t>
  </si>
  <si>
    <t>[Flexibacter] sp. ATCC 35103</t>
  </si>
  <si>
    <t>A0A512CF51</t>
  </si>
  <si>
    <t>Cyclobacterium qasimii</t>
  </si>
  <si>
    <t>A0A344LTA8</t>
  </si>
  <si>
    <t>Flavobacterium sp. HYN0086</t>
  </si>
  <si>
    <t>A0A0H2WEZ3</t>
  </si>
  <si>
    <t>Burkholderia mallei (strain ATCC 23344)</t>
  </si>
  <si>
    <t>J2J5Q0</t>
  </si>
  <si>
    <t>Flavobacterium sp. (strain CF136)</t>
  </si>
  <si>
    <t>H1HAE6</t>
  </si>
  <si>
    <t>Myroides odoratimimus CIP 101113</t>
  </si>
  <si>
    <t>A0A562KS95</t>
  </si>
  <si>
    <t>Flavobacterium cheniae</t>
  </si>
  <si>
    <t>A0A1M5S4T4</t>
  </si>
  <si>
    <t>Flavobacterium granuli</t>
  </si>
  <si>
    <t>A0A5C7AVQ0</t>
  </si>
  <si>
    <t>Gelidibacter salicanalis</t>
  </si>
  <si>
    <t>A3NL35</t>
  </si>
  <si>
    <t>Burkholderia pseudomallei (strain 668)</t>
  </si>
  <si>
    <t>C4I5V8</t>
  </si>
  <si>
    <t>Burkholderia pseudomallei MSHR346</t>
  </si>
  <si>
    <t>A0A1M7ZY59</t>
  </si>
  <si>
    <t>Flavobacterium cucumis</t>
  </si>
  <si>
    <t>A0A2E9QFP3</t>
  </si>
  <si>
    <t>Spirochaetaceae bacterium</t>
  </si>
  <si>
    <t>Spirochaetaceae</t>
  </si>
  <si>
    <t>A0A2E8PTB9</t>
  </si>
  <si>
    <t>A0A2U1JI35</t>
  </si>
  <si>
    <t>Flavobacterium sp. RB1R5</t>
  </si>
  <si>
    <t>A0A1B9DR66</t>
  </si>
  <si>
    <t>Anaerobically induced outer membrane protein (Nitrite reductase, copper-containing)</t>
  </si>
  <si>
    <t>Flavobacterium glycines</t>
  </si>
  <si>
    <t>A0A378RWC0</t>
  </si>
  <si>
    <t>Myroides odoratus (Flavobacterium odoratum)</t>
  </si>
  <si>
    <t>A0A350BWF5</t>
  </si>
  <si>
    <t>A0A2I2DUZ1</t>
  </si>
  <si>
    <t>Flavobacteriaceae bacterium FS1-H7996/R</t>
  </si>
  <si>
    <t>A0A2U3B0H6</t>
  </si>
  <si>
    <t>Flavobacteriaceae bacterium LYZ1037</t>
  </si>
  <si>
    <t>A0A0Q8ZVL5</t>
  </si>
  <si>
    <t>Flavobacterium sp. Root901</t>
  </si>
  <si>
    <t>A0A3C0BBV7</t>
  </si>
  <si>
    <t>Bacteroidales bacterium</t>
  </si>
  <si>
    <t>A4AQU2</t>
  </si>
  <si>
    <t>Probable nitrite reductase</t>
  </si>
  <si>
    <t>Maribacter sp. (strain HTCC2170 / KCCM 42371)</t>
  </si>
  <si>
    <t>A0A4R2MQH9</t>
  </si>
  <si>
    <t>Uruburuella suis</t>
  </si>
  <si>
    <t>Uruburuella</t>
  </si>
  <si>
    <t>S7WR66</t>
  </si>
  <si>
    <t>Cyclobacterium qasimii M12-11B</t>
  </si>
  <si>
    <t>A0A3A4RIT5</t>
  </si>
  <si>
    <t>Ignavibacteriales bacterium</t>
  </si>
  <si>
    <t>Ignavibacteriae</t>
  </si>
  <si>
    <t>A3P6P0</t>
  </si>
  <si>
    <t>Burkholderia pseudomallei (strain 1106a)</t>
  </si>
  <si>
    <t>A0A328P7X0</t>
  </si>
  <si>
    <t>A0A4R0YXA2</t>
  </si>
  <si>
    <t>Dyella soli</t>
  </si>
  <si>
    <t>A0A2E0W120</t>
  </si>
  <si>
    <t>Ignavibacteriae bacterium</t>
  </si>
  <si>
    <t>A0A1B3B8Z3</t>
  </si>
  <si>
    <t>Kangiella sediminilitoris</t>
  </si>
  <si>
    <t>A0A368P718</t>
  </si>
  <si>
    <t>Oceanihabitans sediminis</t>
  </si>
  <si>
    <t>Oceanihabitans</t>
  </si>
  <si>
    <t>A0A507ZCF0</t>
  </si>
  <si>
    <t>Flavobacteriaceae bacterium PLHSN227</t>
  </si>
  <si>
    <t>A0A1H5WW66</t>
  </si>
  <si>
    <t>Flavobacterium urumqiense</t>
  </si>
  <si>
    <t>A0A4R6TCG2</t>
  </si>
  <si>
    <t>Tenacibaculum caenipelagi</t>
  </si>
  <si>
    <t>A0A330MPW7</t>
  </si>
  <si>
    <t>Aequorivita sp. CIP111184</t>
  </si>
  <si>
    <t>A0A0H3I0B7</t>
  </si>
  <si>
    <t>Mulitcopper oxidase domain-containing protein</t>
  </si>
  <si>
    <t>Burkholderia pseudomallei (strain 1026b)</t>
  </si>
  <si>
    <t>A0A226GYC2</t>
  </si>
  <si>
    <t>Flavobacterium hercynium</t>
  </si>
  <si>
    <t>C7R6X8</t>
  </si>
  <si>
    <t>Kangiella koreensis (strain DSM 16069 / KCTC 12182 / SW-125)</t>
  </si>
  <si>
    <t>Интервал типичных длин белков от 478 до 494</t>
  </si>
  <si>
    <t>GENUS</t>
  </si>
  <si>
    <t>FAMILY</t>
  </si>
  <si>
    <t>PHYLUM</t>
  </si>
  <si>
    <t>Последовательности с нужной архитектурой</t>
  </si>
  <si>
    <t>и распространяем</t>
  </si>
  <si>
    <t>запрос в ячеке C53</t>
  </si>
  <si>
    <t>=K3</t>
  </si>
  <si>
    <t>=N3&amp;"; "&amp;K4</t>
  </si>
  <si>
    <t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A0A0H4W6V2; A0A4V1KIE9; A0A239Y9U2; A0A1B1Y792; A0A1M6GLM5; A0A2S7WWM1</t>
  </si>
  <si>
    <t>Sequence</t>
  </si>
  <si>
    <t>Description</t>
  </si>
  <si>
    <t>Score</t>
  </si>
  <si>
    <t>E-value</t>
  </si>
  <si>
    <t>N</t>
  </si>
  <si>
    <t>--------</t>
  </si>
  <si>
    <t>-----</t>
  </si>
  <si>
    <t>-------</t>
  </si>
  <si>
    <t>tr|A0A1I5BG52|A0A1I5BG52_9FLAO</t>
  </si>
  <si>
    <t>Dissimilatory nitrite</t>
  </si>
  <si>
    <t>1058.3</t>
  </si>
  <si>
    <t>tr|A0A258F6U6|A0A258F6U6_9FLAO</t>
  </si>
  <si>
    <t>Nitrite reductase, cop</t>
  </si>
  <si>
    <t>1055.8</t>
  </si>
  <si>
    <t>tr|A0A2N3HIB4|A0A2N3HIB4_9FLAO</t>
  </si>
  <si>
    <t>1054.9</t>
  </si>
  <si>
    <t>tr|A0A1G7VT68|A0A1G7VT68_9FLAO</t>
  </si>
  <si>
    <t>1053.2</t>
  </si>
  <si>
    <t>tr|M7MHT2|M7MHT2_9FLAO</t>
  </si>
  <si>
    <t>Copper-containing nitr</t>
  </si>
  <si>
    <t>1051.0</t>
  </si>
  <si>
    <t>tr|A0A3C0EZY7|A0A3C0EZY7_9FLAO</t>
  </si>
  <si>
    <t>1050.3</t>
  </si>
  <si>
    <t>tr|A0A3D9MAN5|A0A3D9MAN5_9FLAO</t>
  </si>
  <si>
    <t>1048.7</t>
  </si>
  <si>
    <t>tr|A0A3D6BND3|A0A3D6BND3_9FLAO</t>
  </si>
  <si>
    <t>1047.4</t>
  </si>
  <si>
    <t>tr|A0A4R8MAP9|A0A4R8MAP9_9FLAO</t>
  </si>
  <si>
    <t>1047.3</t>
  </si>
  <si>
    <t>tr|A0A385BPF3|A0A385BPF3_9FLAO</t>
  </si>
  <si>
    <t>1046.4</t>
  </si>
  <si>
    <t>tr|A0A2I2DUZ1|A0A2I2DUZ1_9FLAO</t>
  </si>
  <si>
    <t>tr|A0A2U3B0H6|A0A2U3B0H6_9FLAO</t>
  </si>
  <si>
    <t>1045.0</t>
  </si>
  <si>
    <t>tr|A0A084THC6|A0A084THC6_9FLAO</t>
  </si>
  <si>
    <t>Membrane protein OS=Ma</t>
  </si>
  <si>
    <t>1044.6</t>
  </si>
  <si>
    <t>tr|A0A4V1VE26|A0A4V1VE26_9FLAO</t>
  </si>
  <si>
    <t>1044.3</t>
  </si>
  <si>
    <t>tr|A0A5D0R8A9|A0A5D0R8A9_9FLAO</t>
  </si>
  <si>
    <t>1043.7</t>
  </si>
  <si>
    <t>tr|W2UST6|W2UST6_9FLAO</t>
  </si>
  <si>
    <t>1043.1</t>
  </si>
  <si>
    <t>tr|A0A2K8XDZ9|A0A2K8XDZ9_9FLAO</t>
  </si>
  <si>
    <t>1042.9</t>
  </si>
  <si>
    <t>tr|A0A5C6ZJI3|A0A5C6ZJI3_9FLAO</t>
  </si>
  <si>
    <t>1042.4</t>
  </si>
  <si>
    <t>tr|G2EB08|G2EB08_9FLAO</t>
  </si>
  <si>
    <t>1041.9</t>
  </si>
  <si>
    <t>tr|A0A1I6V1K8|A0A1I6V1K8_9FLAO</t>
  </si>
  <si>
    <t>Nitrite reductase (NO-</t>
  </si>
  <si>
    <t>1041.7</t>
  </si>
  <si>
    <t>tr|A0A1H1TAC4|A0A1H1TAC4_9FLAO</t>
  </si>
  <si>
    <t>1041.1</t>
  </si>
  <si>
    <t>tr|A0A1H4CYV4|A0A1H4CYV4_9FLAO</t>
  </si>
  <si>
    <t>1040.2</t>
  </si>
  <si>
    <t>tr|A0A432KHB3|A0A432KHB3_9BACT</t>
  </si>
  <si>
    <t>1039.9</t>
  </si>
  <si>
    <t>tr|A0A316DK73|A0A316DK73_9FLAO</t>
  </si>
  <si>
    <t>1037.7</t>
  </si>
  <si>
    <t>tr|G2PQR5|G2PQR5_MURRD</t>
  </si>
  <si>
    <t>1037.3</t>
  </si>
  <si>
    <t>tr|A0A2V4XEN4|A0A2V4XEN4_9FLAO</t>
  </si>
  <si>
    <t>1037.2</t>
  </si>
  <si>
    <t>tr|A0A4R7PXG7|A0A4R7PXG7_9FLAO</t>
  </si>
  <si>
    <t>1037.1</t>
  </si>
  <si>
    <t>tr|A0A1M6XF27|A0A1M6XF27_9FLAO</t>
  </si>
  <si>
    <t>1037.0</t>
  </si>
  <si>
    <t>tr|A0A418N5H2|A0A418N5H2_9FLAO</t>
  </si>
  <si>
    <t>1036.4</t>
  </si>
  <si>
    <t>tr|A0A4S1DXR0|A0A4S1DXR0_9FLAO</t>
  </si>
  <si>
    <t>1036.3</t>
  </si>
  <si>
    <t>tr|A0A318IDL2|A0A318IDL2_9FLAO</t>
  </si>
  <si>
    <t>1036.1</t>
  </si>
  <si>
    <t>tr|A0A372H0T9|A0A372H0T9_9FLAO</t>
  </si>
  <si>
    <t>1035.1</t>
  </si>
  <si>
    <t>tr|A0A368P718|A0A368P718_9FLAO</t>
  </si>
  <si>
    <t>1034.9</t>
  </si>
  <si>
    <t>tr|A0A5C7AVQ0|A0A5C7AVQ0_9FLAO</t>
  </si>
  <si>
    <t>1034.7</t>
  </si>
  <si>
    <t>tr|A0A5D0G4Q6|A0A5D0G4Q6_9FLAO</t>
  </si>
  <si>
    <t>tr|A0A543W9Z6|A0A543W9Z6_9FLAO</t>
  </si>
  <si>
    <t>1033.0</t>
  </si>
  <si>
    <t>tr|A0A1M4T1P6|A0A1M4T1P6_9FLAO</t>
  </si>
  <si>
    <t>1032.4</t>
  </si>
  <si>
    <t>tr|A0A221UVG1|A0A221UVG1_9FLAO</t>
  </si>
  <si>
    <t>1031.5</t>
  </si>
  <si>
    <t>tr|A0A5D0QS56|A0A5D0QS56_9FLAO</t>
  </si>
  <si>
    <t>1030.4</t>
  </si>
  <si>
    <t>tr|A0A5D0QN13|A0A5D0QN13_9FLAO</t>
  </si>
  <si>
    <t>1030.3</t>
  </si>
  <si>
    <t>tr|A0A1B7ZFB7|A0A1B7ZFB7_9FLAO</t>
  </si>
  <si>
    <t>1029.7</t>
  </si>
  <si>
    <t>tr|A0A1B1Y792|A0A1B1Y792_9FLAO</t>
  </si>
  <si>
    <t>1029.5</t>
  </si>
  <si>
    <t>tr|A0A5R9AQS0|A0A5R9AQS0_9FLAO</t>
  </si>
  <si>
    <t>1029.3</t>
  </si>
  <si>
    <t>tr|A0A1X7KKS4|A0A1X7KKS4_9FLAO</t>
  </si>
  <si>
    <t>1029.2</t>
  </si>
  <si>
    <t>tr|A0A327RCH3|A0A327RCH3_9FLAO</t>
  </si>
  <si>
    <t>1029.0</t>
  </si>
  <si>
    <t>tr|A0A1Z7Z2F9|A0A1Z7Z2F9_9FLAO</t>
  </si>
  <si>
    <t>1027.8</t>
  </si>
  <si>
    <t>tr|A0A2K9PPM2|A0A2K9PPM2_9FLAO</t>
  </si>
  <si>
    <t>1027.7</t>
  </si>
  <si>
    <t>tr|T2KNE9|T2KNE9_FORAG</t>
  </si>
  <si>
    <t>1026.8</t>
  </si>
  <si>
    <t>tr|A0A1A7R4A3|A0A1A7R4A3_9FLAO</t>
  </si>
  <si>
    <t>1025.9</t>
  </si>
  <si>
    <t>tr|A0A1M6GLM5|A0A1M6GLM5_9FLAO</t>
  </si>
  <si>
    <t>1024.7</t>
  </si>
  <si>
    <t>tr|A0A2K1DWS9|A0A2K1DWS9_9FLAO</t>
  </si>
  <si>
    <t>1023.9</t>
  </si>
  <si>
    <t>2.3e-304</t>
  </si>
  <si>
    <t>tr|A0A1D7XYW3|A0A1D7XYW3_9FLAO</t>
  </si>
  <si>
    <t>1022.9</t>
  </si>
  <si>
    <t>4.5e-304</t>
  </si>
  <si>
    <t>tr|A0A5C6YQ26|A0A5C6YQ26_9FLAO</t>
  </si>
  <si>
    <t>1017.9</t>
  </si>
  <si>
    <t>1.5e-302</t>
  </si>
  <si>
    <t>tr|A0A1G7DAM3|A0A1G7DAM3_9FLAO</t>
  </si>
  <si>
    <t>1017.5</t>
  </si>
  <si>
    <t>1.9e-302</t>
  </si>
  <si>
    <t>tr|A0A2G2CKW9|A0A2G2CKW9_9FLAO</t>
  </si>
  <si>
    <t>1017.0</t>
  </si>
  <si>
    <t>2.6e-302</t>
  </si>
  <si>
    <t>tr|A0A2D4XH49|A0A2D4XH49_9FLAO</t>
  </si>
  <si>
    <t>1015.8</t>
  </si>
  <si>
    <t>6.1e-302</t>
  </si>
  <si>
    <t>tr|A0A1M6GX92|A0A1M6GX92_9FLAO</t>
  </si>
  <si>
    <t>1013.1</t>
  </si>
  <si>
    <t>4.1e-301</t>
  </si>
  <si>
    <t>tr|A0A5C6YXB4|A0A5C6YXB4_9FLAO</t>
  </si>
  <si>
    <t>1012.3</t>
  </si>
  <si>
    <t>7.2e-301</t>
  </si>
  <si>
    <t>tr|A0A023BPL7|A0A023BPL7_9FLAO</t>
  </si>
  <si>
    <t>Membrane protein OS=Aq</t>
  </si>
  <si>
    <t>1011.3</t>
  </si>
  <si>
    <t>1.4e-300</t>
  </si>
  <si>
    <t>tr|A0A2D9QA63|A0A2D9QA63_9FLAO</t>
  </si>
  <si>
    <t>1011.1</t>
  </si>
  <si>
    <t>1.6e-300</t>
  </si>
  <si>
    <t>tr|A0A285MW87|A0A285MW87_9FLAO</t>
  </si>
  <si>
    <t>1010.8</t>
  </si>
  <si>
    <t>tr|A0A137RLT9|A0A137RLT9_9FLAO</t>
  </si>
  <si>
    <t>Membrane protein OS=Vi</t>
  </si>
  <si>
    <t>1009.8</t>
  </si>
  <si>
    <t>tr|A0A521DEQ8|A0A521DEQ8_9BACT</t>
  </si>
  <si>
    <t>1009.7</t>
  </si>
  <si>
    <t>4.3e-300</t>
  </si>
  <si>
    <t>tr|A0A2A5GSL4|A0A2A5GSL4_9FLAO</t>
  </si>
  <si>
    <t>1009.2</t>
  </si>
  <si>
    <t>tr|A0A1A9LB59|A0A1A9LB59_9FLAO</t>
  </si>
  <si>
    <t>1008.6</t>
  </si>
  <si>
    <t>9.4e-300</t>
  </si>
  <si>
    <t>tr|A0A4Q0XIC3|A0A4Q0XIC3_9FLAO</t>
  </si>
  <si>
    <t>1008.4</t>
  </si>
  <si>
    <t>1.1e-299</t>
  </si>
  <si>
    <t>tr|A0A2G1BXQ6|A0A2G1BXQ6_9FLAO</t>
  </si>
  <si>
    <t>1008.3</t>
  </si>
  <si>
    <t>1.2e-299</t>
  </si>
  <si>
    <t>tr|A0A497Z1L3|A0A497Z1L3_9FLAO</t>
  </si>
  <si>
    <t>1008.0</t>
  </si>
  <si>
    <t>1.4e-299</t>
  </si>
  <si>
    <t>tr|A0A2N3T454|A0A2N3T454_9FLAO</t>
  </si>
  <si>
    <t>1007.7</t>
  </si>
  <si>
    <t>1.7e-299</t>
  </si>
  <si>
    <t>tr|A0A427SC44|A0A427SC44_9FLAO</t>
  </si>
  <si>
    <t>tr|A0A2K8XM86|A0A2K8XM86_9FLAO</t>
  </si>
  <si>
    <t>1006.6</t>
  </si>
  <si>
    <t>3.7e-299</t>
  </si>
  <si>
    <t>tr|A0A1M5GLL3|A0A1M5GLL3_9FLAO</t>
  </si>
  <si>
    <t>1006.0</t>
  </si>
  <si>
    <t>5.7e-299</t>
  </si>
  <si>
    <t>tr|A0A2N0EQG8|A0A2N0EQG8_9FLAO</t>
  </si>
  <si>
    <t>1005.8</t>
  </si>
  <si>
    <t>6.6e-299</t>
  </si>
  <si>
    <t>tr|A0A3S8R829|A0A3S8R829_9FLAO</t>
  </si>
  <si>
    <t>1005.5</t>
  </si>
  <si>
    <t>tr|A0A4R6TCG2|A0A4R6TCG2_9FLAO</t>
  </si>
  <si>
    <t>1004.7</t>
  </si>
  <si>
    <t>1.4e-298</t>
  </si>
  <si>
    <t>tr|A0A285MWB6|A0A285MWB6_9FLAO</t>
  </si>
  <si>
    <t>1003.2</t>
  </si>
  <si>
    <t>tr|I3YRM0|I3YRM0_AEQSU</t>
  </si>
  <si>
    <t>1003.1</t>
  </si>
  <si>
    <t>4.3e-298</t>
  </si>
  <si>
    <t>tr|A0A1B8TXP2|A0A1B8TXP2_9FLAO</t>
  </si>
  <si>
    <t>1003.0</t>
  </si>
  <si>
    <t>4.6e-298</t>
  </si>
  <si>
    <t>tr|A0A330MPW7|A0A330MPW7_9FLAO</t>
  </si>
  <si>
    <t>1001.5</t>
  </si>
  <si>
    <t>1.3e-297</t>
  </si>
  <si>
    <t>tr|A0A0F2NRP4|A0A0F2NRP4_9FLAO</t>
  </si>
  <si>
    <t>Membrane protein OS=Fl</t>
  </si>
  <si>
    <t>1001.3</t>
  </si>
  <si>
    <t>1.4e-297</t>
  </si>
  <si>
    <t>tr|A0A2A5HN00|A0A2A5HN00_9FLAO</t>
  </si>
  <si>
    <t>1001.2</t>
  </si>
  <si>
    <t>1.6e-297</t>
  </si>
  <si>
    <t>tr|A0A2N1F9H0|A0A2N1F9H0_9FLAO</t>
  </si>
  <si>
    <t>999.6</t>
  </si>
  <si>
    <t>4.7e-297</t>
  </si>
  <si>
    <t>tr|A0A150X2U1|A0A150X2U1_9BACT</t>
  </si>
  <si>
    <t>998.2</t>
  </si>
  <si>
    <t>1.2e-296</t>
  </si>
  <si>
    <t>tr|A4AQU2|A4AQU2_MARSH</t>
  </si>
  <si>
    <t>Probable nitrite reduc</t>
  </si>
  <si>
    <t>998.0</t>
  </si>
  <si>
    <t>1.5e-296</t>
  </si>
  <si>
    <t>tr|A0A2S7WWM1|A0A2S7WWM1_9FLAO</t>
  </si>
  <si>
    <t>997.2</t>
  </si>
  <si>
    <t>2.6e-296</t>
  </si>
  <si>
    <t>tr|A0A2E2XXS7|A0A2E2XXS7_9BACT</t>
  </si>
  <si>
    <t>996.4</t>
  </si>
  <si>
    <t>4.5e-296</t>
  </si>
  <si>
    <t>tr|A0A150XNU0|A0A150XNU0_9BACT</t>
  </si>
  <si>
    <t>996.2</t>
  </si>
  <si>
    <t>tr|A0A0L8AQ72|A0A0L8AQ72_9BACT</t>
  </si>
  <si>
    <t>Membrane protein OS=Ro</t>
  </si>
  <si>
    <t>tr|A0A3E0HM44|A0A3E0HM44_9FLAO</t>
  </si>
  <si>
    <t>995.9</t>
  </si>
  <si>
    <t>6.3e-296</t>
  </si>
  <si>
    <t>tr|A0A2N2XAS8|A0A2N2XAS8_9BACT</t>
  </si>
  <si>
    <t>tr|A0A176SZS6|A0A176SZS6_9FLAO</t>
  </si>
  <si>
    <t>995.8</t>
  </si>
  <si>
    <t>6.6e-296</t>
  </si>
  <si>
    <t>tr|A0A1H1MVH4|A0A1H1MVH4_9FLAO</t>
  </si>
  <si>
    <t>995.7</t>
  </si>
  <si>
    <t>6.9e-296</t>
  </si>
  <si>
    <t>tr|A0A2U2JAY5|A0A2U2JAY5_9FLAO</t>
  </si>
  <si>
    <t>995.5</t>
  </si>
  <si>
    <t>8.1e-296</t>
  </si>
  <si>
    <t>tr|A0A1L3JHM7|A0A1L3JHM7_9FLAO</t>
  </si>
  <si>
    <t>994.6</t>
  </si>
  <si>
    <t>1.5e-295</t>
  </si>
  <si>
    <t>tr|A0A3D1KRN0|A0A3D1KRN0_9FLAO</t>
  </si>
  <si>
    <t>994.5</t>
  </si>
  <si>
    <t>1.6e-295</t>
  </si>
  <si>
    <t>tr|A0A2G2HFF2|A0A2G2HFF2_9FLAO</t>
  </si>
  <si>
    <t>tr|A0A559PPE2|A0A559PPE2_9FLAO</t>
  </si>
  <si>
    <t>993.7</t>
  </si>
  <si>
    <t>2.8e-295</t>
  </si>
  <si>
    <t>tr|A0A4Q4KRG3|A0A4Q4KRG3_9FLAO</t>
  </si>
  <si>
    <t>993.2</t>
  </si>
  <si>
    <t>tr|A0A2U2X5B0|A0A2U2X5B0_9FLAO</t>
  </si>
  <si>
    <t>992.1</t>
  </si>
  <si>
    <t>8.8e-295</t>
  </si>
  <si>
    <t>tr|A0A350BWF5|A0A350BWF5_9BACT</t>
  </si>
  <si>
    <t>991.8</t>
  </si>
  <si>
    <t>1.1e-294</t>
  </si>
  <si>
    <t>tr|A0A3E0E7K4|A0A3E0E7K4_9BACT</t>
  </si>
  <si>
    <t>989.9</t>
  </si>
  <si>
    <t>tr|A0A5C6XQ54|A0A5C6XQ54_9FLAO</t>
  </si>
  <si>
    <t>989.3</t>
  </si>
  <si>
    <t>5.9e-294</t>
  </si>
  <si>
    <t>tr|A0A2K8VQ71|A0A2K8VQ71_9FLAO</t>
  </si>
  <si>
    <t>989.0</t>
  </si>
  <si>
    <t>7.4e-294</t>
  </si>
  <si>
    <t>tr|A0A1I1CCS0|A0A1I1CCS0_9BACT</t>
  </si>
  <si>
    <t>988.4</t>
  </si>
  <si>
    <t>1.1e-293</t>
  </si>
  <si>
    <t>tr|I0WBY2|I0WBY2_9FLAO</t>
  </si>
  <si>
    <t>Nitrite reductase OS=I</t>
  </si>
  <si>
    <t>tr|H2BR52|H2BR52_9FLAO</t>
  </si>
  <si>
    <t>987.0</t>
  </si>
  <si>
    <t>tr|A0A2S7WAE8|A0A2S7WAE8_9FLAO</t>
  </si>
  <si>
    <t>985.9</t>
  </si>
  <si>
    <t>6.5e-293</t>
  </si>
  <si>
    <t>tr|A0A2G1XWI7|A0A2G1XWI7_9FLAO</t>
  </si>
  <si>
    <t>985.4</t>
  </si>
  <si>
    <t>tr|A0A2P6CDP5|A0A2P6CDP5_9FLAO</t>
  </si>
  <si>
    <t>984.2</t>
  </si>
  <si>
    <t>tr|A0A2M7NPM1|A0A2M7NPM1_9FLAO</t>
  </si>
  <si>
    <t>tr|A0A2G2NV01|A0A2G2NV01_9FLAO</t>
  </si>
  <si>
    <t>983.0</t>
  </si>
  <si>
    <t>4.7e-292</t>
  </si>
  <si>
    <t>tr|A0A1I5AVG8|A0A1I5AVG8_9FLAO</t>
  </si>
  <si>
    <t>981.2</t>
  </si>
  <si>
    <t>1.7e-291</t>
  </si>
  <si>
    <t>tr|A0A5C7AHW8|A0A5C7AHW8_9BACT</t>
  </si>
  <si>
    <t>tr|A0A1M7ZY59|A0A1M7ZY59_9FLAO</t>
  </si>
  <si>
    <t>981.0</t>
  </si>
  <si>
    <t>1.9e-291</t>
  </si>
  <si>
    <t>tr|A0A1M6J1Z2|A0A1M6J1Z2_9FLAO</t>
  </si>
  <si>
    <t>979.7</t>
  </si>
  <si>
    <t>4.7e-291</t>
  </si>
  <si>
    <t>tr|A0A1M5S4T4|A0A1M5S4T4_9FLAO</t>
  </si>
  <si>
    <t>979.0</t>
  </si>
  <si>
    <t>7.6e-291</t>
  </si>
  <si>
    <t>tr|A0A2W7R069|A0A2W7R069_9BACT</t>
  </si>
  <si>
    <t>978.9</t>
  </si>
  <si>
    <t>tr|A0A327YQ57|A0A327YQ57_9FLAO</t>
  </si>
  <si>
    <t>978.7</t>
  </si>
  <si>
    <t>9.2e-291</t>
  </si>
  <si>
    <t>tr|A0A3E0EN56|A0A3E0EN56_9FLAO</t>
  </si>
  <si>
    <t>977.8</t>
  </si>
  <si>
    <t>1.7e-290</t>
  </si>
  <si>
    <t>tr|A0A562KS95|A0A562KS95_9FLAO</t>
  </si>
  <si>
    <t>977.7</t>
  </si>
  <si>
    <t>1.8e-290</t>
  </si>
  <si>
    <t>tr|A0A1M5CFS7|A0A1M5CFS7_9FLAO</t>
  </si>
  <si>
    <t>976.9</t>
  </si>
  <si>
    <t>3.2e-290</t>
  </si>
  <si>
    <t>tr|A0A2W1N4S9|A0A2W1N4S9_9FLAO</t>
  </si>
  <si>
    <t>tr|A0A1D9PBI9|A0A1D9PBI9_9FLAO</t>
  </si>
  <si>
    <t>976.4</t>
  </si>
  <si>
    <t>4.5e-290</t>
  </si>
  <si>
    <t>tr|A0A0Q0W3H5|A0A0Q0W3H5_9FLAO</t>
  </si>
  <si>
    <t>975.4</t>
  </si>
  <si>
    <t>9.1e-290</t>
  </si>
  <si>
    <t>tr|A0A4R5D1M9|A0A4R5D1M9_9FLAO</t>
  </si>
  <si>
    <t>974.0</t>
  </si>
  <si>
    <t>2.5e-289</t>
  </si>
  <si>
    <t>tr|A0A1B9DR66|A0A1B9DR66_9FLAO</t>
  </si>
  <si>
    <t>Anaerobically induced</t>
  </si>
  <si>
    <t>973.9</t>
  </si>
  <si>
    <t>2.6e-289</t>
  </si>
  <si>
    <t>tr|A0A1V3RJF0|A0A1V3RJF0_9FLAO</t>
  </si>
  <si>
    <t>973.3</t>
  </si>
  <si>
    <t>tr|A0A495SFG9|A0A495SFG9_9FLAO</t>
  </si>
  <si>
    <t>972.3</t>
  </si>
  <si>
    <t>7.6e-289</t>
  </si>
  <si>
    <t>tr|A0A2A4TNB7|A0A2A4TNB7_9FLAO</t>
  </si>
  <si>
    <t>972.2</t>
  </si>
  <si>
    <t>8.5e-289</t>
  </si>
  <si>
    <t>tr|A0A2W7RMN0|A0A2W7RMN0_9BACT</t>
  </si>
  <si>
    <t>972.1</t>
  </si>
  <si>
    <t>tr|A0A2S5A6N4|A0A2S5A6N4_9FLAO</t>
  </si>
  <si>
    <t>971.6</t>
  </si>
  <si>
    <t>1.2e-288</t>
  </si>
  <si>
    <t>tr|A0A1M5NZE9|A0A1M5NZE9_FLAJO</t>
  </si>
  <si>
    <t>970.1</t>
  </si>
  <si>
    <t>3.5e-288</t>
  </si>
  <si>
    <t>tr|A0A3L9ZZL5|A0A3L9ZZL5_9FLAO</t>
  </si>
  <si>
    <t>969.8</t>
  </si>
  <si>
    <t>4.5e-288</t>
  </si>
  <si>
    <t>tr|A0A2A5B4R9|A0A2A5B4R9_9FLAO</t>
  </si>
  <si>
    <t>969.6</t>
  </si>
  <si>
    <t>tr|A0A2U0TND5|A0A2U0TND5_9FLAO</t>
  </si>
  <si>
    <t>tr|A0A1Q3S8S3|A0A1Q3S8S3_9FLAO</t>
  </si>
  <si>
    <t>969.1</t>
  </si>
  <si>
    <t>7.1e-288</t>
  </si>
  <si>
    <t>tr|A0A2N0HA71|A0A2N0HA71_9FLAO</t>
  </si>
  <si>
    <t>969.0</t>
  </si>
  <si>
    <t>7.6e-288</t>
  </si>
  <si>
    <t>tr|A0A226GYC2|A0A226GYC2_9FLAO</t>
  </si>
  <si>
    <t>7.9e-288</t>
  </si>
  <si>
    <t>tr|J1KYG4|J1KYG4_9FLAO</t>
  </si>
  <si>
    <t>Nitrite reductase OS=F</t>
  </si>
  <si>
    <t>968.6</t>
  </si>
  <si>
    <t>tr|A0A270QHA5|A0A270QHA5_9FLAO</t>
  </si>
  <si>
    <t>968.3</t>
  </si>
  <si>
    <t>1.3e-287</t>
  </si>
  <si>
    <t>tr|A0A2W7UAE4|A0A2W7UAE4_9FLAO</t>
  </si>
  <si>
    <t>967.7</t>
  </si>
  <si>
    <t>1.8e-287</t>
  </si>
  <si>
    <t>tr|A0A0A2MMT0|A0A0A2MMT0_9FLAO</t>
  </si>
  <si>
    <t>967.2</t>
  </si>
  <si>
    <t>2.7e-287</t>
  </si>
  <si>
    <t>tr|A0A521ASH7|A0A521ASH7_9FLAO</t>
  </si>
  <si>
    <t>966.8</t>
  </si>
  <si>
    <t>3.6e-287</t>
  </si>
  <si>
    <t>tr|A0A239Y9U2|A0A239Y9U2_9SPHI</t>
  </si>
  <si>
    <t>966.6</t>
  </si>
  <si>
    <t>4.1e-287</t>
  </si>
  <si>
    <t>tr|A0A363N0M8|A0A363N0M8_9FLAO</t>
  </si>
  <si>
    <t>966.3</t>
  </si>
  <si>
    <t>4.9e-287</t>
  </si>
  <si>
    <t>tr|A0A085EIQ8|A0A085EIQ8_9FLAO</t>
  </si>
  <si>
    <t>5.1e-287</t>
  </si>
  <si>
    <t>tr|A0A437KYQ7|A0A437KYQ7_9FLAO</t>
  </si>
  <si>
    <t>966.2</t>
  </si>
  <si>
    <t>5.4e-287</t>
  </si>
  <si>
    <t>tr|A0A1H8HZR3|A0A1H8HZR3_9FLAO</t>
  </si>
  <si>
    <t>965.8</t>
  </si>
  <si>
    <t>tr|A0A444VUG1|A0A444VUG1_9FLAO</t>
  </si>
  <si>
    <t>965.5</t>
  </si>
  <si>
    <t>8.8e-287</t>
  </si>
  <si>
    <t>tr|A0A5B8YQC4|A0A5B8YQC4_9FLAO</t>
  </si>
  <si>
    <t>965.4</t>
  </si>
  <si>
    <t>9.1e-287</t>
  </si>
  <si>
    <t>tr|A0A1G4V360|A0A1G4V360_9FLAO</t>
  </si>
  <si>
    <t>9.5e-287</t>
  </si>
  <si>
    <t>tr|A0A4V3CHG1|A0A4V3CHG1_9FLAO</t>
  </si>
  <si>
    <t>tr|A0A2S1YM14|A0A2S1YM14_9FLAO</t>
  </si>
  <si>
    <t>965.1</t>
  </si>
  <si>
    <t>1.2e-286</t>
  </si>
  <si>
    <t>tr|A0A0Q8N8D0|A0A0Q8N8D0_9FLAO</t>
  </si>
  <si>
    <t>964.8</t>
  </si>
  <si>
    <t>1.4e-286</t>
  </si>
  <si>
    <t>tr|A5FH74|A5FH74_FLAJ1</t>
  </si>
  <si>
    <t>964.6</t>
  </si>
  <si>
    <t>1.6e-286</t>
  </si>
  <si>
    <t>tr|A0A4R5F9V2|A0A4R5F9V2_9FLAO</t>
  </si>
  <si>
    <t>964.5</t>
  </si>
  <si>
    <t>1.8e-286</t>
  </si>
  <si>
    <t>tr|A0A2U1QYT1|A0A2U1QYT1_9FLAO</t>
  </si>
  <si>
    <t>964.4</t>
  </si>
  <si>
    <t>1.9e-286</t>
  </si>
  <si>
    <t>tr|A0A3D9FZR6|A0A3D9FZR6_9FLAO</t>
  </si>
  <si>
    <t>964.2</t>
  </si>
  <si>
    <t>2.1e-286</t>
  </si>
  <si>
    <t>tr|A0A3D9S1W3|A0A3D9S1W3_9FLAO</t>
  </si>
  <si>
    <t>963.8</t>
  </si>
  <si>
    <t>2.8e-286</t>
  </si>
  <si>
    <t>tr|A0A3L9YFV6|A0A3L9YFV6_9FLAO</t>
  </si>
  <si>
    <t>tr|A0A3G2GEK8|A0A3G2GEK8_9FLAO</t>
  </si>
  <si>
    <t>tr|A0A2V4BPD9|A0A2V4BPD9_9FLAO</t>
  </si>
  <si>
    <t>2.9e-286</t>
  </si>
  <si>
    <t>tr|A0A0Q8N273|A0A0Q8N273_9FLAO</t>
  </si>
  <si>
    <t>963.6</t>
  </si>
  <si>
    <t>3.2e-286</t>
  </si>
  <si>
    <t>tr|A0A238XSB5|A0A238XSB5_9FLAO</t>
  </si>
  <si>
    <t>963.5</t>
  </si>
  <si>
    <t>3.4e-286</t>
  </si>
  <si>
    <t>tr|A0A344LTA8|A0A344LTA8_9FLAO</t>
  </si>
  <si>
    <t>tr|A0A4R1IRS5|A0A4R1IRS5_FLAJO</t>
  </si>
  <si>
    <t>3.5e-286</t>
  </si>
  <si>
    <t>tr|L8JRH6|L8JRH6_9BACT</t>
  </si>
  <si>
    <t>3.6e-286</t>
  </si>
  <si>
    <t>tr|A0A2D5KAY1|A0A2D5KAY1_9FLAO</t>
  </si>
  <si>
    <t>963.4</t>
  </si>
  <si>
    <t>3.8e-286</t>
  </si>
  <si>
    <t>tr|A0A244D5N2|A0A244D5N2_9FLAO</t>
  </si>
  <si>
    <t>tr|J2J5Q0|J2J5Q0_FLASC</t>
  </si>
  <si>
    <t>963.0</t>
  </si>
  <si>
    <t>4.9e-286</t>
  </si>
  <si>
    <t>tr|A0A1I2EVH6|A0A1I2EVH6_9FLAO</t>
  </si>
  <si>
    <t>5.1e-286</t>
  </si>
  <si>
    <t>tr|A0A4Q1F961|A0A4Q1F961_9FLAO</t>
  </si>
  <si>
    <t>962.8</t>
  </si>
  <si>
    <t>5.7e-286</t>
  </si>
  <si>
    <t>tr|A0A1M7A255|A0A1M7A255_9FLAO</t>
  </si>
  <si>
    <t>962.7</t>
  </si>
  <si>
    <t>6.1e-286</t>
  </si>
  <si>
    <t>tr|A0A1M5M5L1|A0A1M5M5L1_9FLAO</t>
  </si>
  <si>
    <t>6.3e-286</t>
  </si>
  <si>
    <t>tr|V6RZQ5|V6RZQ5_9FLAO</t>
  </si>
  <si>
    <t>962.6</t>
  </si>
  <si>
    <t>6.4e-286</t>
  </si>
  <si>
    <t>tr|A0A4Q1FBD9|A0A4Q1FBD9_9FLAO</t>
  </si>
  <si>
    <t>962.5</t>
  </si>
  <si>
    <t>7.1e-286</t>
  </si>
  <si>
    <t>tr|I3Z5R3|I3Z5R3_BELBD</t>
  </si>
  <si>
    <t>962.4</t>
  </si>
  <si>
    <t>7.4e-286</t>
  </si>
  <si>
    <t>tr|S2DD26|S2DD26_9BACT</t>
  </si>
  <si>
    <t>962.0</t>
  </si>
  <si>
    <t>9.7e-286</t>
  </si>
  <si>
    <t>tr|A0A4R5FIC0|A0A4R5FIC0_9FLAO</t>
  </si>
  <si>
    <t>961.7</t>
  </si>
  <si>
    <t>1.2e-285</t>
  </si>
  <si>
    <t>tr|A0A2T0WCY1|A0A2T0WCY1_9BACT</t>
  </si>
  <si>
    <t>tr|A0A1M5E9R2|A0A1M5E9R2_9FLAO</t>
  </si>
  <si>
    <t>tr|A0A0U3GQP3|A0A0U3GQP3_9FLAO</t>
  </si>
  <si>
    <t>tr|A0A0E1Z2M5|A0A0E1Z2M5_9FLAO</t>
  </si>
  <si>
    <t>tr|A0A0B5RSP8|A0A0B5RSP8_9FLAO</t>
  </si>
  <si>
    <t>961.3</t>
  </si>
  <si>
    <t>1.6e-285</t>
  </si>
  <si>
    <t>tr|A0A1I7A6J0|A0A1I7A6J0_9BACT</t>
  </si>
  <si>
    <t>tr|H1HAE6|H1HAE6_9FLAO</t>
  </si>
  <si>
    <t>961.2</t>
  </si>
  <si>
    <t>1.7e-285</t>
  </si>
  <si>
    <t>tr|A0A0Q8ZVL5|A0A0Q8ZVL5_9FLAO</t>
  </si>
  <si>
    <t>tr|A0A1J7BRZ2|A0A1J7BRZ2_FLAJO</t>
  </si>
  <si>
    <t>961.1</t>
  </si>
  <si>
    <t>1.8e-285</t>
  </si>
  <si>
    <t>tr|A0A0C1GFF8|A0A0C1GFF8_9FLAO</t>
  </si>
  <si>
    <t>960.9</t>
  </si>
  <si>
    <t>tr|A0A226HWD2|A0A226HWD2_9FLAO</t>
  </si>
  <si>
    <t>2.1e-285</t>
  </si>
  <si>
    <t>tr|A0A0D0LPY7|A0A0D0LPY7_9FLAO</t>
  </si>
  <si>
    <t>960.4</t>
  </si>
  <si>
    <t>3.1e-285</t>
  </si>
  <si>
    <t>tr|A0A4Q7PC41|A0A4Q7PC41_9BACT</t>
  </si>
  <si>
    <t>960.1</t>
  </si>
  <si>
    <t>3.6e-285</t>
  </si>
  <si>
    <t>tr|A0A2G6TJD7|A0A2G6TJD7_9FLAO</t>
  </si>
  <si>
    <t>959.9</t>
  </si>
  <si>
    <t>4.2e-285</t>
  </si>
  <si>
    <t>tr|A0A086AFR8|A0A086AFR8_FLAHY</t>
  </si>
  <si>
    <t>959.8</t>
  </si>
  <si>
    <t>4.7e-285</t>
  </si>
  <si>
    <t>tr|A0A4R5CWQ7|A0A4R5CWQ7_9FLAO</t>
  </si>
  <si>
    <t>959.7</t>
  </si>
  <si>
    <t>tr|A0A243SIB0|A0A243SIB0_9FLAO</t>
  </si>
  <si>
    <t>4.9e-285</t>
  </si>
  <si>
    <t>tr|K1L5A6|K1L5A6_9BACT</t>
  </si>
  <si>
    <t>959.6</t>
  </si>
  <si>
    <t>5.3e-285</t>
  </si>
  <si>
    <t>tr|A0A507ZCF0|A0A507ZCF0_9FLAO</t>
  </si>
  <si>
    <t>959.5</t>
  </si>
  <si>
    <t>5.6e-285</t>
  </si>
  <si>
    <t>tr|A0A101CPX7|A0A101CPX7_9FLAO</t>
  </si>
  <si>
    <t>959.4</t>
  </si>
  <si>
    <t>6.2e-285</t>
  </si>
  <si>
    <t>tr|A0A1H3VFQ5|A0A1H3VFQ5_9FLAO</t>
  </si>
  <si>
    <t>959.3</t>
  </si>
  <si>
    <t>6.3e-285</t>
  </si>
  <si>
    <t>tr|A0A1H6AKZ6|A0A1H6AKZ6_9SPHI</t>
  </si>
  <si>
    <t>959.0</t>
  </si>
  <si>
    <t>8.1e-285</t>
  </si>
  <si>
    <t>tr|A0A2M9TNQ1|A0A2M9TNQ1_9FLAO</t>
  </si>
  <si>
    <t>958.2</t>
  </si>
  <si>
    <t>1.4e-284</t>
  </si>
  <si>
    <t>tr|H1ZBR0|H1ZBR0_MYROD</t>
  </si>
  <si>
    <t>958.1</t>
  </si>
  <si>
    <t>1.5e-284</t>
  </si>
  <si>
    <t>tr|A0A378RWC0|A0A378RWC0_MYROD</t>
  </si>
  <si>
    <t>tr|A0A165RX57|A0A165RX57_9FLAO</t>
  </si>
  <si>
    <t>958.0</t>
  </si>
  <si>
    <t>tr|A0A2G6VNJ4|A0A2G6VNJ4_9FLAO</t>
  </si>
  <si>
    <t>1.6e-284</t>
  </si>
  <si>
    <t>tr|A0A4R7EWF0|A0A4R7EWF0_9FLAO</t>
  </si>
  <si>
    <t>957.9</t>
  </si>
  <si>
    <t>1.7e-284</t>
  </si>
  <si>
    <t>tr|V6SRE3|V6SRE3_9FLAO</t>
  </si>
  <si>
    <t>957.8</t>
  </si>
  <si>
    <t>1.8e-284</t>
  </si>
  <si>
    <t>tr|A0A2M8Y108|A0A2M8Y108_9FLAO</t>
  </si>
  <si>
    <t>957.3</t>
  </si>
  <si>
    <t>2.6e-284</t>
  </si>
  <si>
    <t>tr|A0A0Q0RN64|A0A0Q0RN64_9FLAO</t>
  </si>
  <si>
    <t>957.1</t>
  </si>
  <si>
    <t>2.9e-284</t>
  </si>
  <si>
    <t>tr|A0A1H3XFC1|A0A1H3XFC1_9FLAO</t>
  </si>
  <si>
    <t>956.7</t>
  </si>
  <si>
    <t>3.9e-284</t>
  </si>
  <si>
    <t>tr|A0A1M5ID90|A0A1M5ID90_FLAFR</t>
  </si>
  <si>
    <t>956.4</t>
  </si>
  <si>
    <t>tr|A0A1V2CIE2|A0A1V2CIE2_9FLAO</t>
  </si>
  <si>
    <t>956.3</t>
  </si>
  <si>
    <t>5.2e-284</t>
  </si>
  <si>
    <t>tr|A0A227NQZ9|A0A227NQZ9_9FLAO</t>
  </si>
  <si>
    <t>tr|A0A0Q4S4G3|A0A0Q4S4G3_9FLAO</t>
  </si>
  <si>
    <t>955.6</t>
  </si>
  <si>
    <t>8.1e-284</t>
  </si>
  <si>
    <t>tr|A0A095U365|A0A095U365_9FLAO</t>
  </si>
  <si>
    <t>955.5</t>
  </si>
  <si>
    <t>tr|A0A085ZNG9|A0A085ZNG9_9FLAO</t>
  </si>
  <si>
    <t>954.7</t>
  </si>
  <si>
    <t>1.5e-283</t>
  </si>
  <si>
    <t>tr|A0A4U9KFS3|A0A4U9KFS3_9SPHI</t>
  </si>
  <si>
    <t>954.5</t>
  </si>
  <si>
    <t>1.8e-283</t>
  </si>
  <si>
    <t>tr|A0A0D6TJH1|A0A0D6TJH1_9FLAO</t>
  </si>
  <si>
    <t>tr|A0A1H6VDD5|A0A1H6VDD5_9FLAO</t>
  </si>
  <si>
    <t>952.2</t>
  </si>
  <si>
    <t>9.1e-283</t>
  </si>
  <si>
    <t>tr|A0A1H9MU49|A0A1H9MU49_FLAFI</t>
  </si>
  <si>
    <t>952.0</t>
  </si>
  <si>
    <t>tr|S7WR66|S7WR66_9BACT</t>
  </si>
  <si>
    <t>950.7</t>
  </si>
  <si>
    <t>2.5e-282</t>
  </si>
  <si>
    <t>tr|A0A512CF51|A0A512CF51_9BACT</t>
  </si>
  <si>
    <t>tr|A0A1H5HC94|A0A1H5HC94_9FLAO</t>
  </si>
  <si>
    <t>950.2</t>
  </si>
  <si>
    <t>3.5e-282</t>
  </si>
  <si>
    <t>tr|A0A328YQB2|A0A328YQB2_9FLAO</t>
  </si>
  <si>
    <t>949.9</t>
  </si>
  <si>
    <t>4.2e-282</t>
  </si>
  <si>
    <t>tr|A0A246GC21|A0A246GC21_9FLAO</t>
  </si>
  <si>
    <t>949.2</t>
  </si>
  <si>
    <t>7.3e-282</t>
  </si>
  <si>
    <t>tr|A0A109PX81|A0A109PX81_9FLAO</t>
  </si>
  <si>
    <t>949.1</t>
  </si>
  <si>
    <t>tr|A0A4Z0FEG3|A0A4Z0FEG3_9FLAO</t>
  </si>
  <si>
    <t>tr|A0A0H4P6A6|A0A0H4P6A6_9BACT</t>
  </si>
  <si>
    <t>948.7</t>
  </si>
  <si>
    <t>9.7e-282</t>
  </si>
  <si>
    <t>tr|G8X9Z5|G8X9Z5_FLACA</t>
  </si>
  <si>
    <t>Putative nitrite reduc</t>
  </si>
  <si>
    <t>948.2</t>
  </si>
  <si>
    <t>1.4e-281</t>
  </si>
  <si>
    <t>tr|Q5VK62|Q5VK62_9FLAO</t>
  </si>
  <si>
    <t>Major outer membrane p</t>
  </si>
  <si>
    <t>tr|A0A2T4HI50|A0A2T4HI50_9FLAO</t>
  </si>
  <si>
    <t>tr|A0A1M7DAL8|A0A1M7DAL8_9FLAO</t>
  </si>
  <si>
    <t>948.1</t>
  </si>
  <si>
    <t>1.6e-281</t>
  </si>
  <si>
    <t>tr|A0A1H5WW66|A0A1H5WW66_9FLAO</t>
  </si>
  <si>
    <t>947.0</t>
  </si>
  <si>
    <t>3.2e-281</t>
  </si>
  <si>
    <t>tr|A0A0X7BA21|A0A0X7BA21_9FLAO</t>
  </si>
  <si>
    <t>944.8</t>
  </si>
  <si>
    <t>1.5e-280</t>
  </si>
  <si>
    <t>tr|A0A0Q7GM81|A0A0Q7GM81_9FLAO</t>
  </si>
  <si>
    <t>943.7</t>
  </si>
  <si>
    <t>3.2e-280</t>
  </si>
  <si>
    <t>tr|A0A1K1QN38|A0A1K1QN38_9BACT</t>
  </si>
  <si>
    <t>941.8</t>
  </si>
  <si>
    <t>1.2e-279</t>
  </si>
  <si>
    <t>tr|A0A2P8EE82|A0A2P8EE82_9BACT</t>
  </si>
  <si>
    <t>941.5</t>
  </si>
  <si>
    <t>1.4e-279</t>
  </si>
  <si>
    <t>tr|A0A258JRD1|A0A258JRD1_9FLAO</t>
  </si>
  <si>
    <t>941.4</t>
  </si>
  <si>
    <t>1.6e-279</t>
  </si>
  <si>
    <t>tr|A0A0A2N7E1|A0A0A2N7E1_9FLAO</t>
  </si>
  <si>
    <t>941.1</t>
  </si>
  <si>
    <t>1.9e-279</t>
  </si>
  <si>
    <t>tr|A0A1W2HB43|A0A1W2HB43_9BACT</t>
  </si>
  <si>
    <t>940.2</t>
  </si>
  <si>
    <t>3.6e-279</t>
  </si>
  <si>
    <t>tr|K2PT89|K2PT89_9FLAO</t>
  </si>
  <si>
    <t>940.1</t>
  </si>
  <si>
    <t>3.9e-279</t>
  </si>
  <si>
    <t>tr|A0A561J301|A0A561J301_9BACT</t>
  </si>
  <si>
    <t>938.7</t>
  </si>
  <si>
    <t>tr|A0A285X385|A0A285X385_9FLAO</t>
  </si>
  <si>
    <t>936.6</t>
  </si>
  <si>
    <t>4.3e-278</t>
  </si>
  <si>
    <t>tr|A0A2N9PD29|A0A2N9PD29_9FLAO</t>
  </si>
  <si>
    <t>935.5</t>
  </si>
  <si>
    <t>9.6e-278</t>
  </si>
  <si>
    <t>tr|A0A553E1L4|A0A553E1L4_9FLAO</t>
  </si>
  <si>
    <t>935.4</t>
  </si>
  <si>
    <t>9.9e-278</t>
  </si>
  <si>
    <t>tr|A0A437U9D0|A0A437U9D0_9FLAO</t>
  </si>
  <si>
    <t>934.9</t>
  </si>
  <si>
    <t>1.4e-277</t>
  </si>
  <si>
    <t>tr|A0A1M7Q5U9|A0A1M7Q5U9_9BACT</t>
  </si>
  <si>
    <t>934.4</t>
  </si>
  <si>
    <t>tr|A0A3E1NW11|A0A3E1NW11_9BACT</t>
  </si>
  <si>
    <t>934.3</t>
  </si>
  <si>
    <t>2.2e-277</t>
  </si>
  <si>
    <t>tr|A0A2U1JI35|A0A2U1JI35_9FLAO</t>
  </si>
  <si>
    <t>934.0</t>
  </si>
  <si>
    <t>2.6e-277</t>
  </si>
  <si>
    <t>tr|A0A2I0R554|A0A2I0R554_9FLAO</t>
  </si>
  <si>
    <t>932.4</t>
  </si>
  <si>
    <t>8.1e-277</t>
  </si>
  <si>
    <t>tr|A0A2U0I3Y0|A0A2U0I3Y0_9FLAO</t>
  </si>
  <si>
    <t>929.7</t>
  </si>
  <si>
    <t>5.3e-276</t>
  </si>
  <si>
    <t>tr|A0A5B7X3X2|A0A5B7X3X2_9FLAO</t>
  </si>
  <si>
    <t>928.4</t>
  </si>
  <si>
    <t>1.2e-275</t>
  </si>
  <si>
    <t>tr|A0A0H4W6V2|A0A0H4W6V2_9BACT</t>
  </si>
  <si>
    <t>Membrane protein OS=Ru</t>
  </si>
  <si>
    <t>927.5</t>
  </si>
  <si>
    <t>2.4e-275</t>
  </si>
  <si>
    <t>tr|A0A410G1T4|A0A410G1T4_9FLAO</t>
  </si>
  <si>
    <t>926.8</t>
  </si>
  <si>
    <t>3.9e-275</t>
  </si>
  <si>
    <t>tr|A0A2U1JTL6|A0A2U1JTL6_9FLAO</t>
  </si>
  <si>
    <t>924.2</t>
  </si>
  <si>
    <t>2.4e-274</t>
  </si>
  <si>
    <t>tr|A0A4S3ZPK3|A0A4S3ZPK3_9FLAO</t>
  </si>
  <si>
    <t>tr|A0A365Y0B8|A0A365Y0B8_9BACT</t>
  </si>
  <si>
    <t>923.3</t>
  </si>
  <si>
    <t>4.4e-274</t>
  </si>
  <si>
    <t>tr|A0A1Q5PGZ1|A0A1Q5PGZ1_9BACT</t>
  </si>
  <si>
    <t>921.2</t>
  </si>
  <si>
    <t>1.8e-273</t>
  </si>
  <si>
    <t>tr|A0A1J0LMY3|A0A1J0LMY3_9FLAO</t>
  </si>
  <si>
    <t>919.0</t>
  </si>
  <si>
    <t>8.8e-273</t>
  </si>
  <si>
    <t>tr|A0A2R3ZA91|A0A2R3ZA91_9FLAO</t>
  </si>
  <si>
    <t>918.3</t>
  </si>
  <si>
    <t>1.4e-272</t>
  </si>
  <si>
    <t>tr|A0A2R3Z330|A0A2R3Z330_9FLAO</t>
  </si>
  <si>
    <t>916.9</t>
  </si>
  <si>
    <t>3.8e-272</t>
  </si>
  <si>
    <t>tr|A0A1X9YQN1|A0A1X9YQN1_9BACT</t>
  </si>
  <si>
    <t>912.6</t>
  </si>
  <si>
    <t>7.3e-271</t>
  </si>
  <si>
    <t>tr|A0A501W7Z1|A0A501W7Z1_9BACT</t>
  </si>
  <si>
    <t>911.7</t>
  </si>
  <si>
    <t>1.3e-270</t>
  </si>
  <si>
    <t>tr|A0A2N3V1F2|A0A2N3V1F2_9BACT</t>
  </si>
  <si>
    <t>911.0</t>
  </si>
  <si>
    <t>2.3e-270</t>
  </si>
  <si>
    <t>tr|A0A1I7GG91|A0A1I7GG91_9BACT</t>
  </si>
  <si>
    <t>910.2</t>
  </si>
  <si>
    <t>3.7e-270</t>
  </si>
  <si>
    <t>tr|A0A1E4A3R6|A0A1E4A3R6_9BACT</t>
  </si>
  <si>
    <t>908.1</t>
  </si>
  <si>
    <t>1.6e-269</t>
  </si>
  <si>
    <t>tr|A0A2U1AQZ6|A0A2U1AQZ6_9BACT</t>
  </si>
  <si>
    <t>906.8</t>
  </si>
  <si>
    <t>4.2e-269</t>
  </si>
  <si>
    <t>tr|A0A2N2YCY7|A0A2N2YCY7_9BACT</t>
  </si>
  <si>
    <t>905.4</t>
  </si>
  <si>
    <t>1.1e-268</t>
  </si>
  <si>
    <t>tr|A0A5C8K6Q7|A0A5C8K6Q7_9BACT</t>
  </si>
  <si>
    <t>901.0</t>
  </si>
  <si>
    <t>2.3e-267</t>
  </si>
  <si>
    <t>tr|A0A2M7DPZ4|A0A2M7DPZ4_9FLAO</t>
  </si>
  <si>
    <t>900.9</t>
  </si>
  <si>
    <t>2.5e-267</t>
  </si>
  <si>
    <t>tr|J0V342|J0V342_9BACT</t>
  </si>
  <si>
    <t>Nitrite reductase OS=P</t>
  </si>
  <si>
    <t>900.2</t>
  </si>
  <si>
    <t>tr|A0A1N6X0A8|A0A1N6X0A8_9BACT</t>
  </si>
  <si>
    <t>899.8</t>
  </si>
  <si>
    <t>5.1e-267</t>
  </si>
  <si>
    <t>tr|A0A239HXD6|A0A239HXD6_9BACT</t>
  </si>
  <si>
    <t>897.5</t>
  </si>
  <si>
    <t>2.6e-266</t>
  </si>
  <si>
    <t>tr|S7VS83|S7VS83_9FLAO</t>
  </si>
  <si>
    <t>893.0</t>
  </si>
  <si>
    <t>tr|E4TQF5|E4TQF5_MARTH</t>
  </si>
  <si>
    <t>887.8</t>
  </si>
  <si>
    <t>2.1e-263</t>
  </si>
  <si>
    <t>tr|A0A2M8FZK7|A0A2M8FZK7_9DELT</t>
  </si>
  <si>
    <t>883.7</t>
  </si>
  <si>
    <t>3.6e-262</t>
  </si>
  <si>
    <t>tr|A0A432KI57|A0A432KI57_9BACT</t>
  </si>
  <si>
    <t>882.0</t>
  </si>
  <si>
    <t>1.2e-261</t>
  </si>
  <si>
    <t>tr|A0A2A5FNB2|A0A2A5FNB2_9BACT</t>
  </si>
  <si>
    <t>871.2</t>
  </si>
  <si>
    <t>2.1e-258</t>
  </si>
  <si>
    <t>tr|A0A2J9DX45|A0A2J9DX45_9GAMM</t>
  </si>
  <si>
    <t>868.7</t>
  </si>
  <si>
    <t>1.2e-257</t>
  </si>
  <si>
    <t>tr|C7R6X8|C7R6X8_KANKD</t>
  </si>
  <si>
    <t>866.3</t>
  </si>
  <si>
    <t>6.4e-257</t>
  </si>
  <si>
    <t>tr|A0A231N0M3|A0A231N0M3_9GAMM</t>
  </si>
  <si>
    <t>865.5</t>
  </si>
  <si>
    <t>1.1e-256</t>
  </si>
  <si>
    <t>tr|A0A162FWY7|A0A162FWY7_BDEBC</t>
  </si>
  <si>
    <t>862.8</t>
  </si>
  <si>
    <t>7.3e-256</t>
  </si>
  <si>
    <t>tr|A0A2K9A9R4|A0A2K9A9R4_9GAMM</t>
  </si>
  <si>
    <t>860.4</t>
  </si>
  <si>
    <t>3.9e-255</t>
  </si>
  <si>
    <t>tr|A0A4V1KIE9|A0A4V1KIE9_9SPHI</t>
  </si>
  <si>
    <t>859.8</t>
  </si>
  <si>
    <t>5.7e-255</t>
  </si>
  <si>
    <t>tr|A0A150WKU6|A0A150WKU6_BDEBC</t>
  </si>
  <si>
    <t>858.9</t>
  </si>
  <si>
    <t>tr|A0A2P7R778|A0A2P7R778_9GAMM</t>
  </si>
  <si>
    <t>858.4</t>
  </si>
  <si>
    <t>1.5e-254</t>
  </si>
  <si>
    <t>tr|A0A235CKI4|A0A235CKI4_9GAMM</t>
  </si>
  <si>
    <t>858.3</t>
  </si>
  <si>
    <t>1.7e-254</t>
  </si>
  <si>
    <t>tr|A0A5M9HE23|A0A5M9HE23_9SPHI</t>
  </si>
  <si>
    <t>858.2</t>
  </si>
  <si>
    <t>1.8e-254</t>
  </si>
  <si>
    <t>tr|A0A2P7R6Z1|A0A2P7R6Z1_9GAMM</t>
  </si>
  <si>
    <t>857.0</t>
  </si>
  <si>
    <t>tr|F5SNG7|F5SNG7_9GAMM</t>
  </si>
  <si>
    <t>854.1</t>
  </si>
  <si>
    <t>tr|K7YQP8|K7YQP8_BDEBC</t>
  </si>
  <si>
    <t>852.8</t>
  </si>
  <si>
    <t>7.5e-253</t>
  </si>
  <si>
    <t>tr|C2M5S8|C2M5S8_CAPGI</t>
  </si>
  <si>
    <t>852.6</t>
  </si>
  <si>
    <t>8.3e-253</t>
  </si>
  <si>
    <t>tr|A0A250FAD8|A0A250FAD8_9FLAO</t>
  </si>
  <si>
    <t>852.3</t>
  </si>
  <si>
    <t>tr|H2FXF5|H2FXF5_OCESG</t>
  </si>
  <si>
    <t>852.0</t>
  </si>
  <si>
    <t>1.2e-252</t>
  </si>
  <si>
    <t>tr|A0A496MLW3|A0A496MLW3_9FLAO</t>
  </si>
  <si>
    <t>851.9</t>
  </si>
  <si>
    <t>1.3e-252</t>
  </si>
  <si>
    <t>tr|A0A250FPS5|A0A250FPS5_9FLAO</t>
  </si>
  <si>
    <t>tr|A0A2T5XSJ4|A0A2T5XSJ4_9FLAO</t>
  </si>
  <si>
    <t>851.8</t>
  </si>
  <si>
    <t>1.5e-252</t>
  </si>
  <si>
    <t>tr|A0A4P8V3D5|A0A4P8V3D5_9GAMM</t>
  </si>
  <si>
    <t>851.5</t>
  </si>
  <si>
    <t>1.9e-252</t>
  </si>
  <si>
    <t>tr|A0A2E1Q611|A0A2E1Q611_9PROT</t>
  </si>
  <si>
    <t>851.4</t>
  </si>
  <si>
    <t>tr|A0A0A6XZW8|A0A0A6XZW8_9FLAO</t>
  </si>
  <si>
    <t>850.9</t>
  </si>
  <si>
    <t>2.7e-252</t>
  </si>
  <si>
    <t>tr|A0A1T0A5Y6|A0A1T0A5Y6_9GAMM</t>
  </si>
  <si>
    <t>849.1</t>
  </si>
  <si>
    <t>9.8e-252</t>
  </si>
  <si>
    <t>tr|A0A378R720|A0A378R720_9GAMM</t>
  </si>
  <si>
    <t>tr|A0A3D5KQ03|A0A3D5KQ03_9BACT</t>
  </si>
  <si>
    <t>9.9e-252</t>
  </si>
  <si>
    <t>tr|A0A197F7G5|A0A197F7G5_9GAMM</t>
  </si>
  <si>
    <t>848.8</t>
  </si>
  <si>
    <t>1.2e-251</t>
  </si>
  <si>
    <t>tr|A0A2P5TKI0|A0A2P5TKI0_9GAMM</t>
  </si>
  <si>
    <t>848.0</t>
  </si>
  <si>
    <t>2.1e-251</t>
  </si>
  <si>
    <t>tr|A0A2I0F2N0|A0A2I0F2N0_9GAMM</t>
  </si>
  <si>
    <t>847.3</t>
  </si>
  <si>
    <t>3.3e-251</t>
  </si>
  <si>
    <t>tr|A0A5C7AAZ9|A0A5C7AAZ9_9GAMM</t>
  </si>
  <si>
    <t>847.1</t>
  </si>
  <si>
    <t>3.8e-251</t>
  </si>
  <si>
    <t>tr|A0A3D4KJC4|A0A3D4KJC4_9GAMM</t>
  </si>
  <si>
    <t>847.0</t>
  </si>
  <si>
    <t>4.1e-251</t>
  </si>
  <si>
    <t>tr|A0A350DJH8|A0A350DJH8_9GAMM</t>
  </si>
  <si>
    <t>846.7</t>
  </si>
  <si>
    <t>5.1e-251</t>
  </si>
  <si>
    <t>tr|A0A1F9FQM7|A0A1F9FQM7_9DELT</t>
  </si>
  <si>
    <t>846.4</t>
  </si>
  <si>
    <t>6.1e-251</t>
  </si>
  <si>
    <t>tr|U2A7U9|U2A7U9_9FLAO</t>
  </si>
  <si>
    <t>846.2</t>
  </si>
  <si>
    <t>7.1e-251</t>
  </si>
  <si>
    <t>tr|A0A381E4D3|A0A381E4D3_9FLAO</t>
  </si>
  <si>
    <t>7.4e-251</t>
  </si>
  <si>
    <t>tr|A0A250EZA3|A0A250EZA3_CAPSP</t>
  </si>
  <si>
    <t>846.1</t>
  </si>
  <si>
    <t>7.8e-251</t>
  </si>
  <si>
    <t>tr|J4X0T4|J4X0T4_9FLAO</t>
  </si>
  <si>
    <t>845.5</t>
  </si>
  <si>
    <t>1.2e-250</t>
  </si>
  <si>
    <t>tr|A0A250FG91|A0A250FG91_CAPSP</t>
  </si>
  <si>
    <t>844.9</t>
  </si>
  <si>
    <t>1.8e-250</t>
  </si>
  <si>
    <t>tr|A0A1B3B8Z3|A0A1B3B8Z3_9GAMM</t>
  </si>
  <si>
    <t>844.6</t>
  </si>
  <si>
    <t>2.1e-250</t>
  </si>
  <si>
    <t>tr|A0A1Z3N6X4|A0A1Z3N6X4_BDEBC</t>
  </si>
  <si>
    <t>2.2e-250</t>
  </si>
  <si>
    <t>tr|Q6MK08|Q6MK08_BDEBA</t>
  </si>
  <si>
    <t>tr|A0A1J4QD86|A0A1J4QD86_9GAMM</t>
  </si>
  <si>
    <t>844.5</t>
  </si>
  <si>
    <t>2.4e-250</t>
  </si>
  <si>
    <t>tr|A0A0B8WKY4|A0A0B8WKY4_9PROT</t>
  </si>
  <si>
    <t>844.2</t>
  </si>
  <si>
    <t>2.9e-250</t>
  </si>
  <si>
    <t>tr|A0A1Z4BPG5|A0A1Z4BPG5_9FLAO</t>
  </si>
  <si>
    <t>844.1</t>
  </si>
  <si>
    <t>3.1e-250</t>
  </si>
  <si>
    <t>tr|A0A2W4S0M1|A0A2W4S0M1_9BACT</t>
  </si>
  <si>
    <t>844.0</t>
  </si>
  <si>
    <t>3.4e-250</t>
  </si>
  <si>
    <t>tr|L1PMX8|L1PMX8_9FLAO</t>
  </si>
  <si>
    <t>843.8</t>
  </si>
  <si>
    <t>3.7e-250</t>
  </si>
  <si>
    <t>tr|A0A553XXP8|A0A553XXP8_9GAMM</t>
  </si>
  <si>
    <t>843.1</t>
  </si>
  <si>
    <t>5.9e-250</t>
  </si>
  <si>
    <t>tr|A0A1U6GMM8|A0A1U6GMM8_9GAMM</t>
  </si>
  <si>
    <t>842.4</t>
  </si>
  <si>
    <t>tr|A0A496M5Y3|A0A496M5Y3_9FLAO</t>
  </si>
  <si>
    <t>841.9</t>
  </si>
  <si>
    <t>1.4e-249</t>
  </si>
  <si>
    <t>tr|A0A3S4ZZA1|A0A3S4ZZA1_CAPSP</t>
  </si>
  <si>
    <t>tr|A0A2N1V6I6|A0A2N1V6I6_9BACT</t>
  </si>
  <si>
    <t>840.5</t>
  </si>
  <si>
    <t>3.6e-249</t>
  </si>
  <si>
    <t>tr|A0A229GPR2|A0A229GPR2_9GAMM</t>
  </si>
  <si>
    <t>3.7e-249</t>
  </si>
  <si>
    <t>tr|A0A1F3SPK8|A0A1F3SPK8_9PROT</t>
  </si>
  <si>
    <t>840.4</t>
  </si>
  <si>
    <t>3.9e-249</t>
  </si>
  <si>
    <t>tr|W7QSG8|W7QSG8_9ALTE</t>
  </si>
  <si>
    <t>840.3</t>
  </si>
  <si>
    <t>4.2e-249</t>
  </si>
  <si>
    <t>tr|A0A2E1VMZ5|A0A2E1VMZ5_9BACT</t>
  </si>
  <si>
    <t>tr|A0A514XNU4|A0A514XNU4_9PROT</t>
  </si>
  <si>
    <t>840.0</t>
  </si>
  <si>
    <t>5.2e-249</t>
  </si>
  <si>
    <t>tr|A0A1Y0D8F7|A0A1Y0D8F7_9GAMM</t>
  </si>
  <si>
    <t>835.9</t>
  </si>
  <si>
    <t>8.7e-248</t>
  </si>
  <si>
    <t>tr|A0A0J1C2R7|A0A0J1C2R7_9NEIS</t>
  </si>
  <si>
    <t>835.7</t>
  </si>
  <si>
    <t>tr|A0A4Q2XL87|A0A4Q2XL87_9BACT</t>
  </si>
  <si>
    <t>835.3</t>
  </si>
  <si>
    <t>1.3e-247</t>
  </si>
  <si>
    <t>tr|A0A521BKE3|A0A521BKE3_9BACT</t>
  </si>
  <si>
    <t>834.7</t>
  </si>
  <si>
    <t>tr|A0A2A3N5P7|A0A2A3N5P7_CAPSP</t>
  </si>
  <si>
    <t>832.0</t>
  </si>
  <si>
    <t>1.3e-246</t>
  </si>
  <si>
    <t>tr|A0A198X868|A0A198X868_MORCA</t>
  </si>
  <si>
    <t>831.7</t>
  </si>
  <si>
    <t>1.7e-246</t>
  </si>
  <si>
    <t>tr|A0A198XZK9|A0A198XZK9_MORCA</t>
  </si>
  <si>
    <t>tr|A0A354TD06|A0A354TD06_9BACT</t>
  </si>
  <si>
    <t>831.6</t>
  </si>
  <si>
    <t>tr|A0A1A9F5U7|A0A1A9F5U7_9GAMM</t>
  </si>
  <si>
    <t>831.5</t>
  </si>
  <si>
    <t>1.9e-246</t>
  </si>
  <si>
    <t>tr|A0A2E7IQJ1|A0A2E7IQJ1_9GAMM</t>
  </si>
  <si>
    <t>831.2</t>
  </si>
  <si>
    <t>2.3e-246</t>
  </si>
  <si>
    <t>tr|A0A1F3TR09|A0A1F3TR09_9PROT</t>
  </si>
  <si>
    <t>tr|A0A3C1WGI1|A0A3C1WGI1_9BACT</t>
  </si>
  <si>
    <t>830.4</t>
  </si>
  <si>
    <t>tr|A0A4R2MQH9|A0A4R2MQH9_9NEIS</t>
  </si>
  <si>
    <t>829.8</t>
  </si>
  <si>
    <t>6.3e-246</t>
  </si>
  <si>
    <t>tr|A0A1M5EKZ6|A0A1M5EKZ6_9BACT</t>
  </si>
  <si>
    <t>829.5</t>
  </si>
  <si>
    <t>7.4e-246</t>
  </si>
  <si>
    <t>tr|A0A2H0JX48|A0A2H0JX48_9BACT</t>
  </si>
  <si>
    <t>829.2</t>
  </si>
  <si>
    <t>9.6e-246</t>
  </si>
  <si>
    <t>tr|H8KWB6|H8KWB6_SOLCM</t>
  </si>
  <si>
    <t>829.0</t>
  </si>
  <si>
    <t>tr|L1P0S4|L1P0S4_9FLAO</t>
  </si>
  <si>
    <t>828.3</t>
  </si>
  <si>
    <t>1.8e-245</t>
  </si>
  <si>
    <t>tr|A0A1Y0CXZ2|A0A1Y0CXZ2_9GAMM</t>
  </si>
  <si>
    <t>827.9</t>
  </si>
  <si>
    <t>2.2e-245</t>
  </si>
  <si>
    <t>tr|F0IGC3|F0IGC3_9FLAO</t>
  </si>
  <si>
    <t>827.2</t>
  </si>
  <si>
    <t>3.9e-245</t>
  </si>
  <si>
    <t>tr|R7ZPC0|R7ZPC0_9BACT</t>
  </si>
  <si>
    <t>827.1</t>
  </si>
  <si>
    <t>tr|A0A448U9B6|A0A448U9B6_9NEIS</t>
  </si>
  <si>
    <t>826.5</t>
  </si>
  <si>
    <t>5.9e-245</t>
  </si>
  <si>
    <t>tr|A0A0D8DDZ2|A0A0D8DDZ2_9GAMM</t>
  </si>
  <si>
    <t>826.3</t>
  </si>
  <si>
    <t>6.9e-245</t>
  </si>
  <si>
    <t>tr|A0A198UMP7|A0A198UMP7_MORCA</t>
  </si>
  <si>
    <t>825.5</t>
  </si>
  <si>
    <t>1.2e-244</t>
  </si>
  <si>
    <t>tr|K6XK57|K6XK57_9ALTE</t>
  </si>
  <si>
    <t>825.4</t>
  </si>
  <si>
    <t>1.3e-244</t>
  </si>
  <si>
    <t>tr|A0A150WTF0|A0A150WTF0_BDEBC</t>
  </si>
  <si>
    <t>824.4</t>
  </si>
  <si>
    <t>2.5e-244</t>
  </si>
  <si>
    <t>tr|A0A1T0CKW2|A0A1T0CKW2_9GAMM</t>
  </si>
  <si>
    <t>823.9</t>
  </si>
  <si>
    <t>3.6e-244</t>
  </si>
  <si>
    <t>tr|A0A1X3D9S0|A0A1X3D9S0_9NEIS</t>
  </si>
  <si>
    <t>823.8</t>
  </si>
  <si>
    <t>4.1e-244</t>
  </si>
  <si>
    <t>tr|A0A5J6PY67|A0A5J6PY67_9NEIS</t>
  </si>
  <si>
    <t>823.4</t>
  </si>
  <si>
    <t>5.3e-244</t>
  </si>
  <si>
    <t>tr|A0A1Y5DBV1|A0A1Y5DBV1_9GAMM</t>
  </si>
  <si>
    <t>822.9</t>
  </si>
  <si>
    <t>7.3e-244</t>
  </si>
  <si>
    <t>tr|H0Q6A0|H0Q6A0_9RHOO</t>
  </si>
  <si>
    <t>822.7</t>
  </si>
  <si>
    <t>8.6e-244</t>
  </si>
  <si>
    <t>tr|A0A1E9VRR6|A0A1E9VRR6_9GAMM</t>
  </si>
  <si>
    <t>821.6</t>
  </si>
  <si>
    <t>1.8e-243</t>
  </si>
  <si>
    <t>tr|A0A3A9RJ98|A0A3A9RJ98_MORCA</t>
  </si>
  <si>
    <t>tr|D5V9Q4|D5V9Q4_MORCB</t>
  </si>
  <si>
    <t>tr|B1P8C4|B1P8C4_MORCA</t>
  </si>
  <si>
    <t>tr|A0A1X3DLE2|A0A1X3DLE2_9NEIS</t>
  </si>
  <si>
    <t>820.8</t>
  </si>
  <si>
    <t>3.1e-243</t>
  </si>
  <si>
    <t>tr|A0A2N3A5B7|A0A2N3A5B7_9BACT</t>
  </si>
  <si>
    <t>820.4</t>
  </si>
  <si>
    <t>4.2e-243</t>
  </si>
  <si>
    <t>tr|A0A448VKE5|A0A448VKE5_9NEIS</t>
  </si>
  <si>
    <t>819.6</t>
  </si>
  <si>
    <t>7.1e-243</t>
  </si>
  <si>
    <t>tr|A0A1X3CUD5|A0A1X3CUD5_9NEIS</t>
  </si>
  <si>
    <t>819.4</t>
  </si>
  <si>
    <t>8.3e-243</t>
  </si>
  <si>
    <t>tr|A0A1E3Y289|A0A1E3Y289_9BACT</t>
  </si>
  <si>
    <t>819.1</t>
  </si>
  <si>
    <t>tr|A0A2S7U735|A0A2S7U735_9BACT</t>
  </si>
  <si>
    <t>818.8</t>
  </si>
  <si>
    <t>1.2e-242</t>
  </si>
  <si>
    <t>tr|A0A161P9P7|A0A161P9P7_BDEBC</t>
  </si>
  <si>
    <t>818.7</t>
  </si>
  <si>
    <t>1.3e-242</t>
  </si>
  <si>
    <t>tr|A0A2R5F9P2|A0A2R5F9P2_9PROT</t>
  </si>
  <si>
    <t>817.6</t>
  </si>
  <si>
    <t>2.8e-242</t>
  </si>
  <si>
    <t>tr|A0A0B8WYB8|A0A0B8WYB8_9PROT</t>
  </si>
  <si>
    <t>817.3</t>
  </si>
  <si>
    <t>3.5e-242</t>
  </si>
  <si>
    <t>tr|A0A0S7C307|A0A0S7C307_9BACT</t>
  </si>
  <si>
    <t>816.8</t>
  </si>
  <si>
    <t>5.1e-242</t>
  </si>
  <si>
    <t>tr|A0A4Y9G7G9|A0A4Y9G7G9_9NEIS</t>
  </si>
  <si>
    <t>816.0</t>
  </si>
  <si>
    <t>8.9e-242</t>
  </si>
  <si>
    <t>tr|B4D2V2|B4D2V2_9BACT</t>
  </si>
  <si>
    <t>815.5</t>
  </si>
  <si>
    <t>1.2e-241</t>
  </si>
  <si>
    <t>tr|A0A1E4G7V4|A0A1E4G7V4_9BACT</t>
  </si>
  <si>
    <t>815.2</t>
  </si>
  <si>
    <t>1.5e-241</t>
  </si>
  <si>
    <t>tr|A0A521H4T9|A0A521H4T9_9BACT</t>
  </si>
  <si>
    <t>815.0</t>
  </si>
  <si>
    <t>1.8e-241</t>
  </si>
  <si>
    <t>tr|I4B638|I4B638_TURPD</t>
  </si>
  <si>
    <t>813.2</t>
  </si>
  <si>
    <t>6.2e-241</t>
  </si>
  <si>
    <t>tr|Q3IGF7|Q3IGF7_PSEHT</t>
  </si>
  <si>
    <t>812.3</t>
  </si>
  <si>
    <t>1.1e-240</t>
  </si>
  <si>
    <t>tr|A0A1R4J1S2|A0A1R4J1S2_9GAMM</t>
  </si>
  <si>
    <t>tr|A0A3B8QBV4|A0A3B8QBV4_9BACT</t>
  </si>
  <si>
    <t>811.4</t>
  </si>
  <si>
    <t>2.1e-240</t>
  </si>
  <si>
    <t>tr|A0A177Q8E1|A0A177Q8E1_9BACT</t>
  </si>
  <si>
    <t>811.3</t>
  </si>
  <si>
    <t>2.4e-240</t>
  </si>
  <si>
    <t>tr|A0A2E9QFP3|A0A2E9QFP3_9SPIO</t>
  </si>
  <si>
    <t>810.9</t>
  </si>
  <si>
    <t>tr|A0A5S3VZC8|A0A5S3VZC8_9GAMM</t>
  </si>
  <si>
    <t>810.7</t>
  </si>
  <si>
    <t>3.4e-240</t>
  </si>
  <si>
    <t>tr|A0A2N3AEJ9|A0A2N3AEJ9_9BACT</t>
  </si>
  <si>
    <t>809.9</t>
  </si>
  <si>
    <t>6.1e-240</t>
  </si>
  <si>
    <t>tr|A0A2S5M422|A0A2S5M422_9PROT</t>
  </si>
  <si>
    <t>809.5</t>
  </si>
  <si>
    <t>8.1e-240</t>
  </si>
  <si>
    <t>tr|A0A379HAT4|A0A379HAT4_9GAMM</t>
  </si>
  <si>
    <t>8.2e-240</t>
  </si>
  <si>
    <t>tr|A0A3C0BBV7|A0A3C0BBV7_9BACT</t>
  </si>
  <si>
    <t>809.2</t>
  </si>
  <si>
    <t>9.7e-240</t>
  </si>
  <si>
    <t>tr|A0A0U2WXJ2|A0A0U2WXJ2_9GAMM</t>
  </si>
  <si>
    <t>809.0</t>
  </si>
  <si>
    <t>1.2e-239</t>
  </si>
  <si>
    <t>tr|A0A2N0AQR8|A0A2N0AQR8_9LEPT</t>
  </si>
  <si>
    <t>808.5</t>
  </si>
  <si>
    <t>1.6e-239</t>
  </si>
  <si>
    <t>tr|W5X0S2|W5X0S2_BDEBC</t>
  </si>
  <si>
    <t>807.7</t>
  </si>
  <si>
    <t>2.7e-239</t>
  </si>
  <si>
    <t>tr|A0A4Y9VSP3|A0A4Y9VSP3_9PROT</t>
  </si>
  <si>
    <t>806.4</t>
  </si>
  <si>
    <t>tr|A0A350EQC2|A0A350EQC2_9BACT</t>
  </si>
  <si>
    <t>806.3</t>
  </si>
  <si>
    <t>7.5e-239</t>
  </si>
  <si>
    <t>tr|A0A5N0TD60|A0A5N0TD60_9GAMM</t>
  </si>
  <si>
    <t>805.9</t>
  </si>
  <si>
    <t>9.4e-239</t>
  </si>
  <si>
    <t>tr|C6WVM1|C6WVM1_METML</t>
  </si>
  <si>
    <t>805.4</t>
  </si>
  <si>
    <t>1.4e-238</t>
  </si>
  <si>
    <t>tr|A0A4Z1B8S2|A0A4Z1B8S2_9LEPT</t>
  </si>
  <si>
    <t>805.1</t>
  </si>
  <si>
    <t>1.7e-238</t>
  </si>
  <si>
    <t>tr|A0A524QCJ9|A0A524QCJ9_9GAMM</t>
  </si>
  <si>
    <t>804.6</t>
  </si>
  <si>
    <t>2.4e-238</t>
  </si>
  <si>
    <t>tr|A0A2N0CBK4|A0A2N0CBK4_9LEPT</t>
  </si>
  <si>
    <t>804.4</t>
  </si>
  <si>
    <t>2.7e-238</t>
  </si>
  <si>
    <t>tr|A0A5F1ZH99|A0A5F1ZH99_LEPME</t>
  </si>
  <si>
    <t>tr|A0A4R8MYS0|A0A4R8MYS0_LEPME</t>
  </si>
  <si>
    <t>804.2</t>
  </si>
  <si>
    <t>3.1e-238</t>
  </si>
  <si>
    <t>tr|A0A2E2EFA5|A0A2E2EFA5_9PROT</t>
  </si>
  <si>
    <t>804.1</t>
  </si>
  <si>
    <t>3.5e-238</t>
  </si>
  <si>
    <t>tr|A0A5F2DL54|A0A5F2DL54_9LEPT</t>
  </si>
  <si>
    <t>804.0</t>
  </si>
  <si>
    <t>3.6e-238</t>
  </si>
  <si>
    <t>tr|A0A3N5R4I3|A0A3N5R4I3_9BACT</t>
  </si>
  <si>
    <t>803.6</t>
  </si>
  <si>
    <t>4.7e-238</t>
  </si>
  <si>
    <t>tr|A0A4R9ILZ3|A0A4R9ILZ3_9LEPT</t>
  </si>
  <si>
    <t>803.4</t>
  </si>
  <si>
    <t>5.3e-238</t>
  </si>
  <si>
    <t>tr|A0A5F2D2B4|A0A5F2D2B4_LEPME</t>
  </si>
  <si>
    <t>803.2</t>
  </si>
  <si>
    <t>6.3e-238</t>
  </si>
  <si>
    <t>tr|N1W059|N1W059_9LEPT</t>
  </si>
  <si>
    <t>803.0</t>
  </si>
  <si>
    <t>7.4e-238</t>
  </si>
  <si>
    <t>tr|A0A376BT80|A0A376BT80_9NEIS</t>
  </si>
  <si>
    <t>802.8</t>
  </si>
  <si>
    <t>8.4e-238</t>
  </si>
  <si>
    <t>tr|A0A4R9HIF3|A0A4R9HIF3_9LEPT</t>
  </si>
  <si>
    <t>801.5</t>
  </si>
  <si>
    <t>tr|A0A4R9LL38|A0A4R9LL38_9LEPT</t>
  </si>
  <si>
    <t>800.6</t>
  </si>
  <si>
    <t>3.9e-237</t>
  </si>
  <si>
    <t>tr|N1VW06|N1VW06_9LEPT</t>
  </si>
  <si>
    <t>tr|R9AAU5|R9AAU5_9LEPT</t>
  </si>
  <si>
    <t>tr|A0A5E8HGG6|A0A5E8HGG6_9LEPT</t>
  </si>
  <si>
    <t>800.2</t>
  </si>
  <si>
    <t>tr|A0A4R9IGJ3|A0A4R9IGJ3_9LEPT</t>
  </si>
  <si>
    <t>800.0</t>
  </si>
  <si>
    <t>5.8e-237</t>
  </si>
  <si>
    <t>tr|I4VYT9|I4VYT9_9GAMM</t>
  </si>
  <si>
    <t>799.9</t>
  </si>
  <si>
    <t>6.3e-237</t>
  </si>
  <si>
    <t>tr|A0A5F2CCR5|A0A5F2CCR5_LEPBI</t>
  </si>
  <si>
    <t>798.5</t>
  </si>
  <si>
    <t>1.6e-236</t>
  </si>
  <si>
    <t>tr|B0SMZ9|B0SMZ9_LEPBP</t>
  </si>
  <si>
    <t>1.7e-236</t>
  </si>
  <si>
    <t>tr|A0A4Z0ZXH0|A0A4Z0ZXH0_9LEPT</t>
  </si>
  <si>
    <t>798.4</t>
  </si>
  <si>
    <t>tr|A0A4V6RR82|A0A4V6RR82_9GAMM</t>
  </si>
  <si>
    <t>797.0</t>
  </si>
  <si>
    <t>4.6e-236</t>
  </si>
  <si>
    <t>tr|A0A522I841|A0A522I841_9BURK</t>
  </si>
  <si>
    <t>795.8</t>
  </si>
  <si>
    <t>1.1e-235</t>
  </si>
  <si>
    <t>tr|C4GN53|C4GN53_9NEIS</t>
  </si>
  <si>
    <t>795.5</t>
  </si>
  <si>
    <t>1.3e-235</t>
  </si>
  <si>
    <t>tr|A0A522L371|A0A522L371_9GAMM</t>
  </si>
  <si>
    <t>795.4</t>
  </si>
  <si>
    <t>1.4e-235</t>
  </si>
  <si>
    <t>tr|A0A2E8H921|A0A2E8H921_9BACT</t>
  </si>
  <si>
    <t>795.2</t>
  </si>
  <si>
    <t>1.6e-235</t>
  </si>
  <si>
    <t>tr|A0A328LS15|A0A328LS15_9BACI</t>
  </si>
  <si>
    <t>795.1</t>
  </si>
  <si>
    <t>1.8e-235</t>
  </si>
  <si>
    <t>tr|A0A1Q3VKB3|A0A1Q3VKB3_9GAMM</t>
  </si>
  <si>
    <t>794.3</t>
  </si>
  <si>
    <t>3.1e-235</t>
  </si>
  <si>
    <t>tr|A0A1M3NZE2|A0A1M3NZE2_9GAMM</t>
  </si>
  <si>
    <t>794.2</t>
  </si>
  <si>
    <t>tr|A0A2P2DLW4|A0A2P2DLW4_9LEPT</t>
  </si>
  <si>
    <t>tr|A0A4P5Z0N4|A0A4P5Z0N4_9BACT</t>
  </si>
  <si>
    <t>793.8</t>
  </si>
  <si>
    <t>4.1e-235</t>
  </si>
  <si>
    <t>tr|A0A4R3UKP5|A0A4R3UKP5_PELSC</t>
  </si>
  <si>
    <t>793.5</t>
  </si>
  <si>
    <t>5.3e-235</t>
  </si>
  <si>
    <t>tr|A0A4P5QRU7|A0A4P5QRU7_9BACT</t>
  </si>
  <si>
    <t>792.2</t>
  </si>
  <si>
    <t>1.3e-234</t>
  </si>
  <si>
    <t>tr|F5S750|F5S750_9NEIS</t>
  </si>
  <si>
    <t>791.4</t>
  </si>
  <si>
    <t>2.3e-234</t>
  </si>
  <si>
    <t>tr|A0A142LIF5|A0A142LIF5_9PROT</t>
  </si>
  <si>
    <t>791.1</t>
  </si>
  <si>
    <t>2.7e-234</t>
  </si>
  <si>
    <t>tr|A0A3D1WHG3|A0A3D1WHG3_9PROT</t>
  </si>
  <si>
    <t>tr|A0A246J883|A0A246J883_9BURK</t>
  </si>
  <si>
    <t>2.8e-234</t>
  </si>
  <si>
    <t>tr|A0A2H0PM68|A0A2H0PM68_9DELT</t>
  </si>
  <si>
    <t>791.0</t>
  </si>
  <si>
    <t>tr|A0A4R9JPG0|A0A4R9JPG0_9LEPT</t>
  </si>
  <si>
    <t>790.6</t>
  </si>
  <si>
    <t>tr|A0A2E5S450|A0A2E5S450_9LEPT</t>
  </si>
  <si>
    <t>790.4</t>
  </si>
  <si>
    <t>4.4e-234</t>
  </si>
  <si>
    <t>tr|A0A2W5DGJ5|A0A2W5DGJ5_9BURK</t>
  </si>
  <si>
    <t>790.2</t>
  </si>
  <si>
    <t>tr|A0A1I5AHB0|A0A1I5AHB0_9GAMM</t>
  </si>
  <si>
    <t>5.2e-234</t>
  </si>
  <si>
    <t>tr|A0A368KAG4|A0A368KAG4_9GAMM</t>
  </si>
  <si>
    <t>789.3</t>
  </si>
  <si>
    <t>9.8e-234</t>
  </si>
  <si>
    <t>tr|A0A0C2BL20|A0A0C2BL20_9BURK</t>
  </si>
  <si>
    <t>789.1</t>
  </si>
  <si>
    <t>1.1e-233</t>
  </si>
  <si>
    <t>tr|A0A2E8PTB9|A0A2E8PTB9_9SPIO</t>
  </si>
  <si>
    <t>789.0</t>
  </si>
  <si>
    <t>1.2e-233</t>
  </si>
  <si>
    <t>tr|A0A5B8N6F4|A0A5B8N6F4_9BURK</t>
  </si>
  <si>
    <t>788.1</t>
  </si>
  <si>
    <t>2.3e-233</t>
  </si>
  <si>
    <t>tr|A0A154QXC3|A0A154QXC3_9GAMM</t>
  </si>
  <si>
    <t>788.0</t>
  </si>
  <si>
    <t>tr|A0A0A0ESR4|A0A0A0ESR4_9GAMM</t>
  </si>
  <si>
    <t>787.9</t>
  </si>
  <si>
    <t>2.5e-233</t>
  </si>
  <si>
    <t>tr|A0A5C6YFR8|A0A5C6YFR8_9RALS</t>
  </si>
  <si>
    <t>787.6</t>
  </si>
  <si>
    <t>3.1e-233</t>
  </si>
  <si>
    <t>tr|A0A401K031|A0A401K031_9RALS</t>
  </si>
  <si>
    <t>3.2e-233</t>
  </si>
  <si>
    <t>tr|A0A212PW53|A0A212PW53_RHOAC</t>
  </si>
  <si>
    <t>787.2</t>
  </si>
  <si>
    <t>tr|A0A522A9F9|A0A522A9F9_9BACT</t>
  </si>
  <si>
    <t>786.9</t>
  </si>
  <si>
    <t>tr|D5JAK6|D5JAK6_9GAMM</t>
  </si>
  <si>
    <t>786.6</t>
  </si>
  <si>
    <t>6.1e-233</t>
  </si>
  <si>
    <t>tr|A0A5R2BPV1|A0A5R2BPV1_9LEPT</t>
  </si>
  <si>
    <t>785.9</t>
  </si>
  <si>
    <t>tr|A0A2N0CAH4|A0A2N0CAH4_9LEPT</t>
  </si>
  <si>
    <t>tr|A0A0B1YLN1|A0A0B1YLN1_9RALS</t>
  </si>
  <si>
    <t>785.5</t>
  </si>
  <si>
    <t>1.3e-232</t>
  </si>
  <si>
    <t>tr|A0A5A7VYC8|A0A5A7VYC8_9GAMM</t>
  </si>
  <si>
    <t>785.2</t>
  </si>
  <si>
    <t>1.6e-232</t>
  </si>
  <si>
    <t>tr|A0A0F0EAA2|A0A0F0EAA2_9BURK</t>
  </si>
  <si>
    <t>785.0</t>
  </si>
  <si>
    <t>1.9e-232</t>
  </si>
  <si>
    <t>tr|A0A0Q6UIT0|A0A0Q6UIT0_9BURK</t>
  </si>
  <si>
    <t>783.6</t>
  </si>
  <si>
    <t>4.8e-232</t>
  </si>
  <si>
    <t>tr|B2UHR8|B2UHR8_RALPJ</t>
  </si>
  <si>
    <t>5.1e-232</t>
  </si>
  <si>
    <t>tr|C6BMR9|C6BMR9_RALP1</t>
  </si>
  <si>
    <t>tr|U3G913|U3G913_9RALS</t>
  </si>
  <si>
    <t>783.3</t>
  </si>
  <si>
    <t>6.3e-232</t>
  </si>
  <si>
    <t>tr|I6NAW4|I6NAW4_RALPI</t>
  </si>
  <si>
    <t>tr|A0A1F8WJT7|A0A1F8WJT7_9DELT</t>
  </si>
  <si>
    <t>783.2</t>
  </si>
  <si>
    <t>6.6e-232</t>
  </si>
  <si>
    <t>tr|A0A353ERL2|A0A353ERL2_9DELT</t>
  </si>
  <si>
    <t>tr|A0A1I5RQF7|A0A1I5RQF7_9RALS</t>
  </si>
  <si>
    <t>782.9</t>
  </si>
  <si>
    <t>8.1e-232</t>
  </si>
  <si>
    <t>tr|A0A0Q6LIH0|A0A0Q6LIH0_9BURK</t>
  </si>
  <si>
    <t>782.8</t>
  </si>
  <si>
    <t>8.8e-232</t>
  </si>
  <si>
    <t>tr|A0A1E4JX87|A0A1E4JX87_9GAMM</t>
  </si>
  <si>
    <t>782.7</t>
  </si>
  <si>
    <t>tr|A0A1Q4FPP5|A0A1Q4FPP5_9GAMM</t>
  </si>
  <si>
    <t>tr|A0A3C1HBR0|A0A3C1HBR0_9BACT</t>
  </si>
  <si>
    <t>9.4e-232</t>
  </si>
  <si>
    <t>tr|A0A4U0GK41|A0A4U0GK41_9GAMM</t>
  </si>
  <si>
    <t>782.1</t>
  </si>
  <si>
    <t>1.4e-231</t>
  </si>
  <si>
    <t>tr|A0A2P4RDM6|A0A2P4RDM6_RALPI</t>
  </si>
  <si>
    <t>782.0</t>
  </si>
  <si>
    <t>1.5e-231</t>
  </si>
  <si>
    <t>tr|A0A1M3HDD6|A0A1M3HDD6_9SPHI</t>
  </si>
  <si>
    <t>781.9</t>
  </si>
  <si>
    <t>1.6e-231</t>
  </si>
  <si>
    <t>tr|A0A091AXH2|A0A091AXH2_9GAMM</t>
  </si>
  <si>
    <t>tr|A0A519YYD0|A0A519YYD0_9BURK</t>
  </si>
  <si>
    <t>781.5</t>
  </si>
  <si>
    <t>2.1e-231</t>
  </si>
  <si>
    <t>tr|A0A1M7R099|A0A1M7R099_9BURK</t>
  </si>
  <si>
    <t>781.4</t>
  </si>
  <si>
    <t>2.2e-231</t>
  </si>
  <si>
    <t>tr|R0EB92|R0EB92_RALPI</t>
  </si>
  <si>
    <t>781.1</t>
  </si>
  <si>
    <t>2.8e-231</t>
  </si>
  <si>
    <t>tr|A0A502CEL2|A0A502CEL2_9GAMM</t>
  </si>
  <si>
    <t>780.8</t>
  </si>
  <si>
    <t>3.6e-231</t>
  </si>
  <si>
    <t>tr|A0A3C1V8D2|A0A3C1V8D2_9BACT</t>
  </si>
  <si>
    <t>780.7</t>
  </si>
  <si>
    <t>3.7e-231</t>
  </si>
  <si>
    <t>tr|A0A1M7IXD7|A0A1M7IXD7_9GAMM</t>
  </si>
  <si>
    <t>780.3</t>
  </si>
  <si>
    <t>4.9e-231</t>
  </si>
  <si>
    <t>tr|A0A0Q6WK94|A0A0Q6WK94_9BURK</t>
  </si>
  <si>
    <t>780.2</t>
  </si>
  <si>
    <t>5.1e-231</t>
  </si>
  <si>
    <t>tr|Q8XPY3|Q8XPY3_RALSO</t>
  </si>
  <si>
    <t>779.9</t>
  </si>
  <si>
    <t>6.3e-231</t>
  </si>
  <si>
    <t>tr|A0A223GWT4|A0A223GWT4_9RALS</t>
  </si>
  <si>
    <t>tr|A0A238HIL9|A0A238HIL9_9NEIS</t>
  </si>
  <si>
    <t>779.8</t>
  </si>
  <si>
    <t>6.8e-231</t>
  </si>
  <si>
    <t>tr|A0A0S4WRR2|A0A0S4WRR2_RALSL</t>
  </si>
  <si>
    <t>779.7</t>
  </si>
  <si>
    <t>7.3e-231</t>
  </si>
  <si>
    <t>tr|A0A1Y0FM21|A0A1Y0FM21_RALSL</t>
  </si>
  <si>
    <t>779.6</t>
  </si>
  <si>
    <t>7.8e-231</t>
  </si>
  <si>
    <t>tr|A0A0S4UKI8|A0A0S4UKI8_RALSL</t>
  </si>
  <si>
    <t>779.3</t>
  </si>
  <si>
    <t>9.7e-231</t>
  </si>
  <si>
    <t>tr|A0A454TRZ6|A0A454TRZ6_9RALS</t>
  </si>
  <si>
    <t>tr|A0A0S4VAE6|A0A0S4VAE6_RALSL</t>
  </si>
  <si>
    <t>tr|A0A328P7X0|A0A328P7X0_9GAMM</t>
  </si>
  <si>
    <t>779.2</t>
  </si>
  <si>
    <t>tr|A0A1V2VNV4|A0A1V2VNV4_9BURK</t>
  </si>
  <si>
    <t>tr|A0A136PDZ5|A0A136PDZ5_9BACT</t>
  </si>
  <si>
    <t>tr|A0A3T0HPQ8|A0A3T0HPQ8_RALSL</t>
  </si>
  <si>
    <t>tr|A0A1V3PUV1|A0A1V3PUV1_9GAMM</t>
  </si>
  <si>
    <t>778.9</t>
  </si>
  <si>
    <t>1.3e-230</t>
  </si>
  <si>
    <t>tr|A0A127JVN0|A0A127JVN0_9BURK</t>
  </si>
  <si>
    <t>778.7</t>
  </si>
  <si>
    <t>1.5e-230</t>
  </si>
  <si>
    <t>tr|A0A0Q8DYR1|A0A0Q8DYR1_9GAMM</t>
  </si>
  <si>
    <t>778.2</t>
  </si>
  <si>
    <t>tr|A0A349L3B6|A0A349L3B6_9BURK</t>
  </si>
  <si>
    <t>777.5</t>
  </si>
  <si>
    <t>3.4e-230</t>
  </si>
  <si>
    <t>tr|M4UMC0|M4UMC0_RALSL</t>
  </si>
  <si>
    <t>777.2</t>
  </si>
  <si>
    <t>4.1e-230</t>
  </si>
  <si>
    <t>tr|D8NF14|D8NF14_RALSL</t>
  </si>
  <si>
    <t>777.0</t>
  </si>
  <si>
    <t>4.7e-230</t>
  </si>
  <si>
    <t>tr|A0A316HXD2|A0A316HXD2_9GAMM</t>
  </si>
  <si>
    <t>776.6</t>
  </si>
  <si>
    <t>6.3e-230</t>
  </si>
  <si>
    <t>tr|A0A023NMD0|A0A023NMD0_9GAMM</t>
  </si>
  <si>
    <t>776.5</t>
  </si>
  <si>
    <t>6.8e-230</t>
  </si>
  <si>
    <t>tr|V9H8R3|V9H8R3_9NEIS</t>
  </si>
  <si>
    <t>776.3</t>
  </si>
  <si>
    <t>7.9e-230</t>
  </si>
  <si>
    <t>tr|A0A366F7D0|A0A366F7D0_9RHIZ</t>
  </si>
  <si>
    <t>776.2</t>
  </si>
  <si>
    <t>8.3e-230</t>
  </si>
  <si>
    <t>tr|A0A160N2T7|A0A160N2T7_9GAMM</t>
  </si>
  <si>
    <t>8.4e-230</t>
  </si>
  <si>
    <t>tr|A0A5B7U9F9|A0A5B7U9F9_RALSL</t>
  </si>
  <si>
    <t>775.9</t>
  </si>
  <si>
    <t>tr|A0A0S4TY05|A0A0S4TY05_RALSL</t>
  </si>
  <si>
    <t>tr|I4VWG7|I4VWG7_9GAMM</t>
  </si>
  <si>
    <t>1.1e-229</t>
  </si>
  <si>
    <t>tr|A0A1G3FXS2|A0A1G3FXS2_9GAMM</t>
  </si>
  <si>
    <t>775.6</t>
  </si>
  <si>
    <t>1.3e-229</t>
  </si>
  <si>
    <t>tr|A0A1H1FTI5|A0A1H1FTI5_9GAMM</t>
  </si>
  <si>
    <t>775.5</t>
  </si>
  <si>
    <t>1.4e-229</t>
  </si>
  <si>
    <t>tr|A0A075K5B5|A0A075K5B5_9GAMM</t>
  </si>
  <si>
    <t>774.9</t>
  </si>
  <si>
    <t>tr|A0A259QYY0|A0A259QYY0_9GAMM</t>
  </si>
  <si>
    <t>774.2</t>
  </si>
  <si>
    <t>3.3e-229</t>
  </si>
  <si>
    <t>tr|A0A0A0EPV4|A0A0A0EPV4_9GAMM</t>
  </si>
  <si>
    <t>773.6</t>
  </si>
  <si>
    <t>tr|A0A1F9H8P8|A0A1F9H8P8_9DELT</t>
  </si>
  <si>
    <t>773.5</t>
  </si>
  <si>
    <t>5.3e-229</t>
  </si>
  <si>
    <t>tr|A0A4Q1C8J9|A0A4Q1C8J9_9BACT</t>
  </si>
  <si>
    <t>773.4</t>
  </si>
  <si>
    <t>5.8e-229</t>
  </si>
  <si>
    <t>tr|A0A1M4XK05|A0A1M4XK05_9GAMM</t>
  </si>
  <si>
    <t>773.0</t>
  </si>
  <si>
    <t>7.5e-229</t>
  </si>
  <si>
    <t>tr|A0A3D3PQD9|A0A3D3PQD9_9BURK</t>
  </si>
  <si>
    <t>772.9</t>
  </si>
  <si>
    <t>8.1e-229</t>
  </si>
  <si>
    <t>tr|A0A0G9GZC9|A0A0G9GZC9_9GAMM</t>
  </si>
  <si>
    <t>772.7</t>
  </si>
  <si>
    <t>9.4e-229</t>
  </si>
  <si>
    <t>tr|A0A1G0IDA8|A0A1G0IDA8_9GAMM</t>
  </si>
  <si>
    <t>9.5e-229</t>
  </si>
  <si>
    <t>tr|A0A347CYM6|A0A347CYM6_RALSL</t>
  </si>
  <si>
    <t>772.2</t>
  </si>
  <si>
    <t>1.3e-228</t>
  </si>
  <si>
    <t>tr|A0A4R2I4H2|A0A4R2I4H2_9GAMM</t>
  </si>
  <si>
    <t>772.1</t>
  </si>
  <si>
    <t>1.4e-228</t>
  </si>
  <si>
    <t>tr|A0A3D1ITQ2|A0A3D1ITQ2_9BURK</t>
  </si>
  <si>
    <t>771.8</t>
  </si>
  <si>
    <t>1.8e-228</t>
  </si>
  <si>
    <t>tr|A0A370KCY2|A0A370KCY2_9GAMM</t>
  </si>
  <si>
    <t>tr|A0A562LXX4|A0A562LXX4_9GAMM</t>
  </si>
  <si>
    <t>771.6</t>
  </si>
  <si>
    <t>2.1e-228</t>
  </si>
  <si>
    <t>tr|B8EHY7|B8EHY7_METSB</t>
  </si>
  <si>
    <t>771.5</t>
  </si>
  <si>
    <t>2.2e-228</t>
  </si>
  <si>
    <t>tr|A0A1F9FF54|A0A1F9FF54_9DELT</t>
  </si>
  <si>
    <t>771.4</t>
  </si>
  <si>
    <t>2.4e-228</t>
  </si>
  <si>
    <t>tr|A0A4R0YXA2|A0A4R0YXA2_9GAMM</t>
  </si>
  <si>
    <t>771.3</t>
  </si>
  <si>
    <t>2.5e-228</t>
  </si>
  <si>
    <t>tr|A0A0Q7AZR0|A0A0Q7AZR0_9BURK</t>
  </si>
  <si>
    <t>771.2</t>
  </si>
  <si>
    <t>2.8e-228</t>
  </si>
  <si>
    <t>tr|A0A0Q8GG26|A0A0Q8GG26_9BURK</t>
  </si>
  <si>
    <t>tr|A0A2T6DU40|A0A2T6DU40_9BACT</t>
  </si>
  <si>
    <t>771.1</t>
  </si>
  <si>
    <t>tr|A0A1Q4FK03|A0A1Q4FK03_9GAMM</t>
  </si>
  <si>
    <t>2.9e-228</t>
  </si>
  <si>
    <t>tr|A0A2E0W120|A0A2E0W120_9BACT</t>
  </si>
  <si>
    <t>770.0</t>
  </si>
  <si>
    <t>6.2e-228</t>
  </si>
  <si>
    <t>tr|A0A4R3L2A4|A0A4R3L2A4_9GAMM</t>
  </si>
  <si>
    <t>6.3e-228</t>
  </si>
  <si>
    <t>tr|A0A3M2HMI8|A0A3M2HMI8_9GAMM</t>
  </si>
  <si>
    <t>769.7</t>
  </si>
  <si>
    <t>7.6e-228</t>
  </si>
  <si>
    <t>tr|A0A1C0UE13|A0A1C0UE13_RALSL</t>
  </si>
  <si>
    <t>769.6</t>
  </si>
  <si>
    <t>8.2e-228</t>
  </si>
  <si>
    <t>tr|A0A4R6YMB3|A0A4R6YMB3_9GAMM</t>
  </si>
  <si>
    <t>769.5</t>
  </si>
  <si>
    <t>8.5e-228</t>
  </si>
  <si>
    <t>tr|A0A257CNS3|A0A257CNS3_9BURK</t>
  </si>
  <si>
    <t>8.7e-228</t>
  </si>
  <si>
    <t>tr|A0A1T4QMD2|A0A1T4QMD2_9GAMM</t>
  </si>
  <si>
    <t>768.6</t>
  </si>
  <si>
    <t>1.7e-227</t>
  </si>
  <si>
    <t>tr|F0EXR1|F0EXR1_9NEIS</t>
  </si>
  <si>
    <t>767.3</t>
  </si>
  <si>
    <t>4.1e-227</t>
  </si>
  <si>
    <t>tr|A0A1I7PI66|A0A1I7PI66_9BACT</t>
  </si>
  <si>
    <t>767.2</t>
  </si>
  <si>
    <t>4.2e-227</t>
  </si>
  <si>
    <t>tr|A0A2M7G039|A0A2M7G039_9BACT</t>
  </si>
  <si>
    <t>766.4</t>
  </si>
  <si>
    <t>7.4e-227</t>
  </si>
  <si>
    <t>tr|A0A4P5VWW2|A0A4P5VWW2_9DELT</t>
  </si>
  <si>
    <t>766.3</t>
  </si>
  <si>
    <t>tr|A0A177RHS2|A0A177RHS2_RALSL</t>
  </si>
  <si>
    <t>766.2</t>
  </si>
  <si>
    <t>8.4e-227</t>
  </si>
  <si>
    <t>tr|D8P705|D8P705_RALSL</t>
  </si>
  <si>
    <t>tr|A0A5H2PPZ9|A0A5H2PPZ9_RALSL</t>
  </si>
  <si>
    <t>tr|A0A5C7R2M8|A0A5C7R2M8_9GAMM</t>
  </si>
  <si>
    <t>8.9e-227</t>
  </si>
  <si>
    <t>tr|A0A344J7F1|A0A344J7F1_9GAMM</t>
  </si>
  <si>
    <t>766.0</t>
  </si>
  <si>
    <t>9.7e-227</t>
  </si>
  <si>
    <t>tr|A0A1H6VIB4|A0A1H6VIB4_9GAMM</t>
  </si>
  <si>
    <t>765.3</t>
  </si>
  <si>
    <t>1.6e-226</t>
  </si>
  <si>
    <t>tr|A0A318DS27|A0A318DS27_9GAMM</t>
  </si>
  <si>
    <t>765.1</t>
  </si>
  <si>
    <t>1.8e-226</t>
  </si>
  <si>
    <t>tr|A0A2Z6E6W8|A0A2Z6E6W8_9GAMM</t>
  </si>
  <si>
    <t>764.7</t>
  </si>
  <si>
    <t>2.4e-226</t>
  </si>
  <si>
    <t>tr|A0A2W4TSE8|A0A2W4TSE8_9GAMM</t>
  </si>
  <si>
    <t>763.7</t>
  </si>
  <si>
    <t>4.7e-226</t>
  </si>
  <si>
    <t>tr|A0A399VWD7|A0A399VWD7_RALSL</t>
  </si>
  <si>
    <t>763.2</t>
  </si>
  <si>
    <t>tr|A0A091AS68|A0A091AS68_9GAMM</t>
  </si>
  <si>
    <t>763.0</t>
  </si>
  <si>
    <t>7.7e-226</t>
  </si>
  <si>
    <t>tr|A0A5B7ZWH9|A0A5B7ZWH9_9GAMM</t>
  </si>
  <si>
    <t>7.8e-226</t>
  </si>
  <si>
    <t>tr|A0A372DNI0|A0A372DNI0_9GAMM</t>
  </si>
  <si>
    <t>762.9</t>
  </si>
  <si>
    <t>8.6e-226</t>
  </si>
  <si>
    <t>tr|A0A352QV23|A0A352QV23_9GAMM</t>
  </si>
  <si>
    <t>762.8</t>
  </si>
  <si>
    <t>9.2e-226</t>
  </si>
  <si>
    <t>tr|A0A1G3ZVK1|A0A1G3ZVK1_9GAMM</t>
  </si>
  <si>
    <t>tr|A0A370K925|A0A370K925_9GAMM</t>
  </si>
  <si>
    <t>762.5</t>
  </si>
  <si>
    <t>1.1e-225</t>
  </si>
  <si>
    <t>tr|A0A3A4RIT5|A0A3A4RIT5_9BACT</t>
  </si>
  <si>
    <t>762.1</t>
  </si>
  <si>
    <t>1.5e-225</t>
  </si>
  <si>
    <t>tr|F6G809|F6G809_RALS8</t>
  </si>
  <si>
    <t>761.3</t>
  </si>
  <si>
    <t>2.5e-225</t>
  </si>
  <si>
    <t>tr|A0A2W4P5B1|A0A2W4P5B1_9PROT</t>
  </si>
  <si>
    <t>760.7</t>
  </si>
  <si>
    <t>tr|A0A0D0QHC9|A0A0D0QHC9_9GAMM</t>
  </si>
  <si>
    <t>760.2</t>
  </si>
  <si>
    <t>5.6e-225</t>
  </si>
  <si>
    <t>tr|A0A0A0F3D0|A0A0A0F3D0_9GAMM</t>
  </si>
  <si>
    <t>759.7</t>
  </si>
  <si>
    <t>7.8e-225</t>
  </si>
  <si>
    <t>tr|A0A4R0YWH8|A0A4R0YWH8_9GAMM</t>
  </si>
  <si>
    <t>8.1e-225</t>
  </si>
  <si>
    <t>tr|A0A2V5WRE7|A0A2V5WRE7_9BACT</t>
  </si>
  <si>
    <t>759.4</t>
  </si>
  <si>
    <t>9.8e-225</t>
  </si>
  <si>
    <t>tr|A0A521HEQ7|A0A521HEQ7_9GAMM</t>
  </si>
  <si>
    <t>759.1</t>
  </si>
  <si>
    <t>1.2e-224</t>
  </si>
  <si>
    <t>tr|A0A521V705|A0A521V705_9GAMM</t>
  </si>
  <si>
    <t>758.9</t>
  </si>
  <si>
    <t>1.3e-224</t>
  </si>
  <si>
    <t>tr|A0A2V5W1I4|A0A2V5W1I4_9BACT</t>
  </si>
  <si>
    <t>758.6</t>
  </si>
  <si>
    <t>1.7e-224</t>
  </si>
  <si>
    <t>tr|A0A1G4A6B9|A0A1G4A6B9_9GAMM</t>
  </si>
  <si>
    <t>757.6</t>
  </si>
  <si>
    <t>3.4e-224</t>
  </si>
  <si>
    <t>tr|A0A091C309|A0A091C309_9GAMM</t>
  </si>
  <si>
    <t>756.3</t>
  </si>
  <si>
    <t>8.4e-224</t>
  </si>
  <si>
    <t>tr|A0A2W4ZUT4|A0A2W4ZUT4_9GAMM</t>
  </si>
  <si>
    <t>756.2</t>
  </si>
  <si>
    <t>9.1e-224</t>
  </si>
  <si>
    <t>tr|A0A4Q6FNZ6|A0A4Q6FNZ6_9GAMM</t>
  </si>
  <si>
    <t>756.0</t>
  </si>
  <si>
    <t>tr|A0A091BAY1|A0A091BAY1_9GAMM</t>
  </si>
  <si>
    <t>755.8</t>
  </si>
  <si>
    <t>1.2e-223</t>
  </si>
  <si>
    <t>tr|A0A2D8B9Q8|A0A2D8B9Q8_9GAMM</t>
  </si>
  <si>
    <t>755.5</t>
  </si>
  <si>
    <t>1.4e-223</t>
  </si>
  <si>
    <t>tr|A0A2U9TA24|A0A2U9TA24_9GAMM</t>
  </si>
  <si>
    <t>755.4</t>
  </si>
  <si>
    <t>1.6e-223</t>
  </si>
  <si>
    <t>tr|A0A087MID5|A0A087MID5_9GAMM</t>
  </si>
  <si>
    <t>755.2</t>
  </si>
  <si>
    <t>1.8e-223</t>
  </si>
  <si>
    <t>tr|Q2T6X1|Q2T6X1_BURTA</t>
  </si>
  <si>
    <t>755.0</t>
  </si>
  <si>
    <t>2.1e-223</t>
  </si>
  <si>
    <t>tr|A0A2Z4T3Y8|A0A2Z4T3Y8_BURTH</t>
  </si>
  <si>
    <t>tr|A0A5C4RRP9|A0A5C4RRP9_9GAMM</t>
  </si>
  <si>
    <t>753.5</t>
  </si>
  <si>
    <t>5.5e-223</t>
  </si>
  <si>
    <t>tr|A0A2N8R7C7|A0A2N8R7C7_BURTH</t>
  </si>
  <si>
    <t>753.4</t>
  </si>
  <si>
    <t>tr|A0A5H2Q6X8|A0A5H2Q6X8_RALSL</t>
  </si>
  <si>
    <t>753.3</t>
  </si>
  <si>
    <t>6.7e-223</t>
  </si>
  <si>
    <t>tr|A0A5R9PH14|A0A5R9PH14_9GAMM</t>
  </si>
  <si>
    <t>753.0</t>
  </si>
  <si>
    <t>8.1e-223</t>
  </si>
  <si>
    <t>tr|A0A3D0I8Y5|A0A3D0I8Y5_9DELT</t>
  </si>
  <si>
    <t>752.2</t>
  </si>
  <si>
    <t>1.4e-222</t>
  </si>
  <si>
    <t>tr|A0A1N6RAC9|A0A1N6RAC9_9GAMM</t>
  </si>
  <si>
    <t>750.8</t>
  </si>
  <si>
    <t>3.6e-222</t>
  </si>
  <si>
    <t>tr|A0A5B2Z7W6|A0A5B2Z7W6_9GAMM</t>
  </si>
  <si>
    <t>749.2</t>
  </si>
  <si>
    <t>1.1e-221</t>
  </si>
  <si>
    <t>tr|A0A5C7LXR9|A0A5C7LXR9_9GAMM</t>
  </si>
  <si>
    <t>748.8</t>
  </si>
  <si>
    <t>1.4e-221</t>
  </si>
  <si>
    <t>tr|A0A4Q2WZB1|A0A4Q2WZB1_9GAMM</t>
  </si>
  <si>
    <t>748.4</t>
  </si>
  <si>
    <t>tr|A0A381IIJ8|A0A381IIJ8_9BURK</t>
  </si>
  <si>
    <t>748.2</t>
  </si>
  <si>
    <t>2.2e-221</t>
  </si>
  <si>
    <t>tr|A0A2P6M7S1|A0A2P6M7S1_9GAMM</t>
  </si>
  <si>
    <t>2.3e-221</t>
  </si>
  <si>
    <t>tr|A0A1F9E628|A0A1F9E628_9DELT</t>
  </si>
  <si>
    <t>747.5</t>
  </si>
  <si>
    <t>3.8e-221</t>
  </si>
  <si>
    <t>tr|A0A1D2RQU4|A0A1D2RQU4_9GAMM</t>
  </si>
  <si>
    <t>744.5</t>
  </si>
  <si>
    <t>tr|A0A1B4FMV8|A0A1B4FMV8_9BURK</t>
  </si>
  <si>
    <t>743.8</t>
  </si>
  <si>
    <t>4.7e-220</t>
  </si>
  <si>
    <t>tr|A0A0A2X0P6|A0A0A2X0P6_9GAMM</t>
  </si>
  <si>
    <t>4.9e-220</t>
  </si>
  <si>
    <t>tr|A0A1B4SFV7|A0A1B4SFV7_9BURK</t>
  </si>
  <si>
    <t>742.2</t>
  </si>
  <si>
    <t>1.4e-219</t>
  </si>
  <si>
    <t>tr|A0A1B4FSE1|A0A1B4FSE1_9BURK</t>
  </si>
  <si>
    <t>740.9</t>
  </si>
  <si>
    <t>3.6e-219</t>
  </si>
  <si>
    <t>tr|A0A132CIW8|A0A132CIW8_9BURK</t>
  </si>
  <si>
    <t>740.4</t>
  </si>
  <si>
    <t>5.1e-219</t>
  </si>
  <si>
    <t>tr|A0A3B6W3C8|A0A3B6W3C8_BURPE</t>
  </si>
  <si>
    <t>739.6</t>
  </si>
  <si>
    <t>8.6e-219</t>
  </si>
  <si>
    <t>tr|A0A0F6L338|A0A0F6L338_BURPE</t>
  </si>
  <si>
    <t>tr|A3P6T5|A3P6T5_BURP0</t>
  </si>
  <si>
    <t>tr|A0A5D8Z793|A0A5D8Z793_9GAMM</t>
  </si>
  <si>
    <t>738.4</t>
  </si>
  <si>
    <t>tr|A0A507ZR76|A0A507ZR76_9GAMM</t>
  </si>
  <si>
    <t>738.0</t>
  </si>
  <si>
    <t>2.7e-218</t>
  </si>
  <si>
    <t>tr|A0A0D5L9A8|A0A0D5L9A8_9BURK</t>
  </si>
  <si>
    <t>737.1</t>
  </si>
  <si>
    <t>4.9e-218</t>
  </si>
  <si>
    <t>tr|A0A0H3HY75|A0A0H3HY75_BURP2</t>
  </si>
  <si>
    <t>736.7</t>
  </si>
  <si>
    <t>6.4e-218</t>
  </si>
  <si>
    <t>tr|A0A1X4JRG4|A0A1X4JRG4_BURPE</t>
  </si>
  <si>
    <t>6.6e-218</t>
  </si>
  <si>
    <t>tr|A0A0E1TPS5|A0A0E1TPS5_BURPE</t>
  </si>
  <si>
    <t>735.5</t>
  </si>
  <si>
    <t>1.5e-217</t>
  </si>
  <si>
    <t>tr|A0A2K9CYB7|A0A2K9CYB7_BURPE</t>
  </si>
  <si>
    <t>735.3</t>
  </si>
  <si>
    <t>1.8e-217</t>
  </si>
  <si>
    <t>tr|C4B118|C4B118_BURML</t>
  </si>
  <si>
    <t>734.9</t>
  </si>
  <si>
    <t>2.3e-217</t>
  </si>
  <si>
    <t>tr|Q3JL74|Q3JL74_BURP1</t>
  </si>
  <si>
    <t>tr|A0A0E1VWK5|A0A0E1VWK5_BURPE</t>
  </si>
  <si>
    <t>tr|Q63K78|Q63K78_BURPS</t>
  </si>
  <si>
    <t>tr|A0A3N4FR29|A0A3N4FR29_BURML</t>
  </si>
  <si>
    <t>tr|C4I6E3|C4I6E3_BURPE</t>
  </si>
  <si>
    <t>tr|A0A0E1ULJ1|A0A0E1ULJ1_BURPE</t>
  </si>
  <si>
    <t>tr|A0A0H2WCN5|A0A0H2WCN5_BURMA</t>
  </si>
  <si>
    <t>tr|A2RXU9|A2RXU9_BURM9</t>
  </si>
  <si>
    <t>tr|A0A0E1S5U8|A0A0E1S5U8_BURPE</t>
  </si>
  <si>
    <t>734.6</t>
  </si>
  <si>
    <t>2.7e-217</t>
  </si>
  <si>
    <t>tr|A0A291CDT9|A0A291CDT9_BURTH</t>
  </si>
  <si>
    <t>734.3</t>
  </si>
  <si>
    <t>3.5e-217</t>
  </si>
  <si>
    <t>tr|A3NL80|A3NL80_BURP6</t>
  </si>
  <si>
    <t>733.6</t>
  </si>
  <si>
    <t>5.7e-217</t>
  </si>
  <si>
    <t>tr|A0A5B8XNK9|A0A5B8XNK9_9DELT</t>
  </si>
  <si>
    <t>731.9</t>
  </si>
  <si>
    <t>1.9e-216</t>
  </si>
  <si>
    <t>tr|A0A3N4R8S3|A0A3N4R8S3_BURPE</t>
  </si>
  <si>
    <t>tr|A0A0S4U6Z6|A0A0S4U6Z6_RALSL</t>
  </si>
  <si>
    <t>731.1</t>
  </si>
  <si>
    <t>3.1e-216</t>
  </si>
  <si>
    <t>tr|A0A0K8QLM4|A0A0K8QLM4_9GAMM</t>
  </si>
  <si>
    <t>726.6</t>
  </si>
  <si>
    <t>7.3e-215</t>
  </si>
  <si>
    <t>tr|A0A104M3U3|A0A104M3U3_9BURK</t>
  </si>
  <si>
    <t>726.5</t>
  </si>
  <si>
    <t>7.5e-215</t>
  </si>
  <si>
    <t>tr|A0A0A0M6Z9|A0A0A0M6Z9_9GAMM</t>
  </si>
  <si>
    <t>725.0</t>
  </si>
  <si>
    <t>2.1e-214</t>
  </si>
  <si>
    <t>tr|S3V0Y4|S3V0Y4_9LEPT</t>
  </si>
  <si>
    <t>717.9</t>
  </si>
  <si>
    <t>2.9e-212</t>
  </si>
  <si>
    <t>tr|A0A4R9GFI8|A0A4R9GFI8_9LEPT</t>
  </si>
  <si>
    <t>717.3</t>
  </si>
  <si>
    <t>4.4e-212</t>
  </si>
  <si>
    <t>tr|T0GEB5|T0GEB5_9LEPT</t>
  </si>
  <si>
    <t>717.0</t>
  </si>
  <si>
    <t>5.4e-212</t>
  </si>
  <si>
    <t>tr|A0A4R9GPL7|A0A4R9GPL7_9LEPT</t>
  </si>
  <si>
    <t>713.2</t>
  </si>
  <si>
    <t>7.5e-211</t>
  </si>
  <si>
    <t>tr|A0A1W1I6R6|A0A1W1I6R6_9BACT</t>
  </si>
  <si>
    <t>Nitrite reductase OS=N</t>
  </si>
  <si>
    <t>710.0</t>
  </si>
  <si>
    <t>tr|A0A2N9NQW0|A0A2N9NQW0_9BACT</t>
  </si>
  <si>
    <t>685.4</t>
  </si>
  <si>
    <t>1.8e-202</t>
  </si>
  <si>
    <t>tr|A0A522IXA6|A0A522IXA6_9BURK</t>
  </si>
  <si>
    <t>681.9</t>
  </si>
  <si>
    <t>2.1e-201</t>
  </si>
  <si>
    <t>tr|A0A0Q9QG06|A0A0Q9QG06_9GAMM</t>
  </si>
  <si>
    <t>680.0</t>
  </si>
  <si>
    <t>7.9e-201</t>
  </si>
  <si>
    <t>tr|A0A521TZT5|A0A521TZT5_9DELT</t>
  </si>
  <si>
    <t>679.7</t>
  </si>
  <si>
    <t>9.2e-201</t>
  </si>
  <si>
    <t>tr|A0A3A0FUC4|A0A3A0FUC4_9PROT</t>
  </si>
  <si>
    <t>675.1</t>
  </si>
  <si>
    <t>2.3e-199</t>
  </si>
  <si>
    <t>tr|A0A1E7VPB7|A0A1E7VPB7_9BURK</t>
  </si>
  <si>
    <t>674.0</t>
  </si>
  <si>
    <t>5.1e-199</t>
  </si>
  <si>
    <t>tr|A0A1E7WUX2|A0A1E7WUX2_9BURK</t>
  </si>
  <si>
    <t>tr|L9PBR7|L9PBR7_9BURK</t>
  </si>
  <si>
    <t>670.7</t>
  </si>
  <si>
    <t>4.8e-198</t>
  </si>
  <si>
    <t>tr|A0A534A0X0|A0A534A0X0_9GAMM</t>
  </si>
  <si>
    <t>669.5</t>
  </si>
  <si>
    <t>1.1e-197</t>
  </si>
  <si>
    <t>tr|A0A3E1SEL8|A0A3E1SEL8_9BURK</t>
  </si>
  <si>
    <t>663.9</t>
  </si>
  <si>
    <t>5.2e-196</t>
  </si>
  <si>
    <t>tr|A0A353XV84|A0A353XV84_9GAMM</t>
  </si>
  <si>
    <t>661.4</t>
  </si>
  <si>
    <t>3.1e-195</t>
  </si>
  <si>
    <t>tr|A0A0K1JTU0|A0A0K1JTU0_9BURK</t>
  </si>
  <si>
    <t>659.7</t>
  </si>
  <si>
    <t>9.6e-195</t>
  </si>
  <si>
    <t>tr|A0A401K048|A0A401K048_9PROT</t>
  </si>
  <si>
    <t>656.8</t>
  </si>
  <si>
    <t>7.5e-194</t>
  </si>
  <si>
    <t>tr|A0A1G7U407|A0A1G7U407_9BURK</t>
  </si>
  <si>
    <t>656.6</t>
  </si>
  <si>
    <t>8.2e-194</t>
  </si>
  <si>
    <t>tr|A0A4Q5WGF4|A0A4Q5WGF4_9BURK</t>
  </si>
  <si>
    <t>654.7</t>
  </si>
  <si>
    <t>3.2e-193</t>
  </si>
  <si>
    <t>tr|A0A562PBM9|A0A562PBM9_9BURK</t>
  </si>
  <si>
    <t>653.2</t>
  </si>
  <si>
    <t>tr|A0A4V2B2S2|A0A4V2B2S2_9GAMM</t>
  </si>
  <si>
    <t>652.9</t>
  </si>
  <si>
    <t>1.1e-192</t>
  </si>
  <si>
    <t>tr|A0A522H220|A0A522H220_9GAMM</t>
  </si>
  <si>
    <t>651.0</t>
  </si>
  <si>
    <t>4.1e-192</t>
  </si>
  <si>
    <t>tr|A0A430HT62|A0A430HT62_9BURK</t>
  </si>
  <si>
    <t>649.0</t>
  </si>
  <si>
    <t>1.7e-191</t>
  </si>
  <si>
    <t>tr|A0A257D8V7|A0A257D8V7_9PSED</t>
  </si>
  <si>
    <t>644.8</t>
  </si>
  <si>
    <t>tr|A0A1D9LBC1|A0A1D9LBC1_9NEIS</t>
  </si>
  <si>
    <t>643.5</t>
  </si>
  <si>
    <t>7.7e-190</t>
  </si>
  <si>
    <t>tr|A0A2S5DA76|A0A2S5DA76_9NEIS</t>
  </si>
  <si>
    <t>642.4</t>
  </si>
  <si>
    <t>1.6e-189</t>
  </si>
  <si>
    <t>tr|A0A202B3X6|A0A202B3X6_CHRVL</t>
  </si>
  <si>
    <t>641.8</t>
  </si>
  <si>
    <t>2.5e-189</t>
  </si>
  <si>
    <t>tr|I4VHZ8|I4VHZ8_9GAMM</t>
  </si>
  <si>
    <t>641.7</t>
  </si>
  <si>
    <t>2.7e-189</t>
  </si>
  <si>
    <t>tr|A0A1I4TQW8|A0A1I4TQW8_9GAMM</t>
  </si>
  <si>
    <t>640.8</t>
  </si>
  <si>
    <t>4.8e-189</t>
  </si>
  <si>
    <t>tr|A0A4S3KQU0|A0A4S3KQU0_9GAMM</t>
  </si>
  <si>
    <t>640.4</t>
  </si>
  <si>
    <t>6.3e-189</t>
  </si>
  <si>
    <t>tr|A0A1I5LPA8|A0A1I5LPA8_9PSED</t>
  </si>
  <si>
    <t>639.1</t>
  </si>
  <si>
    <t>1.6e-188</t>
  </si>
  <si>
    <t>tr|A0A5C1DF42|A0A5C1DF42_9NEIS</t>
  </si>
  <si>
    <t>638.7</t>
  </si>
  <si>
    <t>2.1e-188</t>
  </si>
  <si>
    <t>tr|Q7NWI2|Q7NWI2_CHRVO</t>
  </si>
  <si>
    <t>638.4</t>
  </si>
  <si>
    <t>2.6e-188</t>
  </si>
  <si>
    <t>tr|A0A2L2BGZ7|A0A2L2BGZ7_9NEIS</t>
  </si>
  <si>
    <t>633.0</t>
  </si>
  <si>
    <t>1.1e-186</t>
  </si>
  <si>
    <t>tr|A0A1S8FTT4|A0A1S8FTT4_9BURK</t>
  </si>
  <si>
    <t>tr|U0Z260|U0Z260_9NEIS</t>
  </si>
  <si>
    <t>632.8</t>
  </si>
  <si>
    <t>1.3e-186</t>
  </si>
  <si>
    <t>tr|A0A2D2DPS3|A0A2D2DPS3_9BURK</t>
  </si>
  <si>
    <t>632.7</t>
  </si>
  <si>
    <t>tr|A0A1V3NZT8|A0A1V3NZT8_9GAMM</t>
  </si>
  <si>
    <t>632.2</t>
  </si>
  <si>
    <t>1.9e-186</t>
  </si>
  <si>
    <t>tr|A0A1V3PNQ3|A0A1V3PNQ3_9GAMM</t>
  </si>
  <si>
    <t>tr|A0A1V3PQU2|A0A1V3PQU2_9GAMM</t>
  </si>
  <si>
    <t>tr|A0A4R7B132|A0A4R7B132_9NEIS</t>
  </si>
  <si>
    <t>631.8</t>
  </si>
  <si>
    <t>2.4e-186</t>
  </si>
  <si>
    <t>tr|A0A1V3QN16|A0A1V3QN16_9GAMM</t>
  </si>
  <si>
    <t>631.4</t>
  </si>
  <si>
    <t>3.2e-186</t>
  </si>
  <si>
    <t>tr|A0A381EWN5|A0A381EWN5_CHRVL</t>
  </si>
  <si>
    <t>630.7</t>
  </si>
  <si>
    <t>5.4e-186</t>
  </si>
  <si>
    <t>tr|A0A519I8A2|A0A519I8A2_9BURK</t>
  </si>
  <si>
    <t>622.2</t>
  </si>
  <si>
    <t>tr|A0A522MY22|A0A522MY22_9GAMM</t>
  </si>
  <si>
    <t>619.9</t>
  </si>
  <si>
    <t>9.8e-183</t>
  </si>
  <si>
    <t>tr|A0A5C7C0N3|A0A5C7C0N3_9FLAO</t>
  </si>
  <si>
    <t>616.0</t>
  </si>
  <si>
    <t>1.5e-181</t>
  </si>
  <si>
    <t>tr|A0A2R4CIG2|A0A2R4CIG2_9BURK</t>
  </si>
  <si>
    <t>611.0</t>
  </si>
  <si>
    <t>4.7e-180</t>
  </si>
  <si>
    <t>tr|A0A3S5DLG4|A0A3S5DLG4_CHRVL</t>
  </si>
  <si>
    <t>590.5</t>
  </si>
  <si>
    <t>6.7e-174</t>
  </si>
  <si>
    <t>tr|A0A0S4JXY2|A0A0S4JXY2_9BURK</t>
  </si>
  <si>
    <t>587.3</t>
  </si>
  <si>
    <t>6.2e-173</t>
  </si>
  <si>
    <t>tr|A0A2V6BXV3|A0A2V6BXV3_9BACT</t>
  </si>
  <si>
    <t>505.9</t>
  </si>
  <si>
    <t>1.9e-148</t>
  </si>
  <si>
    <t>tr|A0A496KG06|A0A496KG06_9NEIS</t>
  </si>
  <si>
    <t>495.4</t>
  </si>
  <si>
    <t>2.8e-145</t>
  </si>
  <si>
    <t>tr|D7N1J2|D7N1J2_9NEIS</t>
  </si>
  <si>
    <t>493.8</t>
  </si>
  <si>
    <t>8.9e-145</t>
  </si>
  <si>
    <t>tr|A0A5C7VNT2|A0A5C7VNT2_9BURK</t>
  </si>
  <si>
    <t>486.3</t>
  </si>
  <si>
    <t>1.6e-142</t>
  </si>
  <si>
    <t>tr|A0A3N7IUE0|A0A3N7IUE0_9FLAO</t>
  </si>
  <si>
    <t>485.3</t>
  </si>
  <si>
    <t>tr|A0A246B913|A0A246B913_9FLAO</t>
  </si>
  <si>
    <t>481.8</t>
  </si>
  <si>
    <t>3.5e-141</t>
  </si>
  <si>
    <t>tr|A0A5Q3S063|A0A5Q3S063_9NEIS</t>
  </si>
  <si>
    <t>480.9</t>
  </si>
  <si>
    <t>6.5e-141</t>
  </si>
  <si>
    <t>tr|A0A4P8E512|A0A4P8E512_9FLAO</t>
  </si>
  <si>
    <t>479.4</t>
  </si>
  <si>
    <t>1.8e-140</t>
  </si>
  <si>
    <t>tr|T0Q0A7|T0Q0A7_9FLAO</t>
  </si>
  <si>
    <t>Nitrite reductase OS=E</t>
  </si>
  <si>
    <t>tr|A0A124K246|A0A124K246_ELIMR</t>
  </si>
  <si>
    <t>tr|A0A3N0WPQ9|A0A3N0WPQ9_9FLAO</t>
  </si>
  <si>
    <t>1.9e-140</t>
  </si>
  <si>
    <t>tr|A0A3G6T6D0|A0A3G6T6D0_9FLAO</t>
  </si>
  <si>
    <t>479.3</t>
  </si>
  <si>
    <t>tr|A0A1T3EZA7|A0A1T3EZA7_ELIME</t>
  </si>
  <si>
    <t>479.2</t>
  </si>
  <si>
    <t>2.1e-140</t>
  </si>
  <si>
    <t>tr|A0A1Y5Q5X4|A0A1Y5Q5X4_9GAMM</t>
  </si>
  <si>
    <t>478.9</t>
  </si>
  <si>
    <t>2.6e-140</t>
  </si>
  <si>
    <t>tr|A0A377QYN5|A0A377QYN5_9NEIS</t>
  </si>
  <si>
    <t>478.4</t>
  </si>
  <si>
    <t>3.7e-140</t>
  </si>
  <si>
    <t>tr|A0A5E8D0Z9|A0A5E8D0Z9_9FLAO</t>
  </si>
  <si>
    <t>478.3</t>
  </si>
  <si>
    <t>4.1e-140</t>
  </si>
  <si>
    <t>tr|A0A0W8EX03|A0A0W8EX03_ELIMR</t>
  </si>
  <si>
    <t>477.4</t>
  </si>
  <si>
    <t>7.5e-140</t>
  </si>
  <si>
    <t>tr|A0A365UQK8|A0A365UQK8_ELIMR</t>
  </si>
  <si>
    <t>477.3</t>
  </si>
  <si>
    <t>tr|A0A0R0DNA8|A0A0R0DNA8_9GAMM</t>
  </si>
  <si>
    <t>477.2</t>
  </si>
  <si>
    <t>8.5e-140</t>
  </si>
  <si>
    <t>tr|A0A220S358|A0A220S358_9NEIS</t>
  </si>
  <si>
    <t>476.8</t>
  </si>
  <si>
    <t>1.1e-139</t>
  </si>
  <si>
    <t>tr|A0A1T3FCB8|A0A1T3FCB8_9FLAO</t>
  </si>
  <si>
    <t>476.7</t>
  </si>
  <si>
    <t>1.2e-139</t>
  </si>
  <si>
    <t>tr|A0A2T5RR11|A0A2T5RR11_9FLAO</t>
  </si>
  <si>
    <t>476.5</t>
  </si>
  <si>
    <t>1.4e-139</t>
  </si>
  <si>
    <t>tr|F9EUJ0|F9EUJ0_9NEIS</t>
  </si>
  <si>
    <t>475.6</t>
  </si>
  <si>
    <t>2.7e-139</t>
  </si>
  <si>
    <t>tr|C0ELL3|C0ELL3_NEIFL</t>
  </si>
  <si>
    <t>475.5</t>
  </si>
  <si>
    <t>tr|I2NVI9|I2NVI9_NEISI</t>
  </si>
  <si>
    <t>475.1</t>
  </si>
  <si>
    <t>3.6e-139</t>
  </si>
  <si>
    <t>tr|A0A0C1GKP8|A0A0C1GKP8_9NEIS</t>
  </si>
  <si>
    <t>3.8e-139</t>
  </si>
  <si>
    <t>tr|A0A2X4BNR2|A0A2X4BNR2_NEICI</t>
  </si>
  <si>
    <t>475.0</t>
  </si>
  <si>
    <t>3.9e-139</t>
  </si>
  <si>
    <t>tr|D0W5Q7|D0W5Q7_NEICI</t>
  </si>
  <si>
    <t>474.8</t>
  </si>
  <si>
    <t>4.4e-139</t>
  </si>
  <si>
    <t>tr|A0A0E3Z0V0|A0A0E3Z0V0_9GAMM</t>
  </si>
  <si>
    <t>474.4</t>
  </si>
  <si>
    <t>tr|A0A543D350|A0A543D350_9GAMM</t>
  </si>
  <si>
    <t>6.1e-139</t>
  </si>
  <si>
    <t>tr|A0A3N4NCC7|A0A3N4NCC7_9NEIS</t>
  </si>
  <si>
    <t>tr|A0A3D8VDJ0|A0A3D8VDJ0_9GAMM</t>
  </si>
  <si>
    <t>473.8</t>
  </si>
  <si>
    <t>9.2e-139</t>
  </si>
  <si>
    <t>tr|A0A1F0DYS1|A0A1F0DYS1_9NEIS</t>
  </si>
  <si>
    <t>473.4</t>
  </si>
  <si>
    <t>1.2e-138</t>
  </si>
  <si>
    <t>tr|A0A1F1U9P8|A0A1F1U9P8_9NEIS</t>
  </si>
  <si>
    <t>tr|A0A514BQP7|A0A514BQP7_9GAMM</t>
  </si>
  <si>
    <t>473.3</t>
  </si>
  <si>
    <t>sp|Q9JTB8|ANIA_NEIMA</t>
  </si>
  <si>
    <t>472.5</t>
  </si>
  <si>
    <t>2.3e-138</t>
  </si>
  <si>
    <t>tr|E0N7B5|E0N7B5_NEIME</t>
  </si>
  <si>
    <t>471.6</t>
  </si>
  <si>
    <t>4.3e-138</t>
  </si>
  <si>
    <t>tr|X5F8S4|X5F8S4_NEIME</t>
  </si>
  <si>
    <t>471.5</t>
  </si>
  <si>
    <t>4.5e-138</t>
  </si>
  <si>
    <t>tr|A0A2P7TZ09|A0A2P7TZ09_9NEIS</t>
  </si>
  <si>
    <t>4.6e-138</t>
  </si>
  <si>
    <t>tr|I4E4D7|I4E4D7_NEIME</t>
  </si>
  <si>
    <t>471.4</t>
  </si>
  <si>
    <t>4.7e-138</t>
  </si>
  <si>
    <t>tr|A0A1S1CY50|A0A1S1CY50_9NEIS</t>
  </si>
  <si>
    <t>471.3</t>
  </si>
  <si>
    <t>5.1e-138</t>
  </si>
  <si>
    <t>tr|A0A0G4BW02|A0A0G4BW02_NEIME</t>
  </si>
  <si>
    <t>471.1</t>
  </si>
  <si>
    <t>tr|A0A1T5GHZ5|A0A1T5GHZ5_9FLAO</t>
  </si>
  <si>
    <t>470.9</t>
  </si>
  <si>
    <t>6.7e-138</t>
  </si>
  <si>
    <t>tr|A0A1V0DW12|A0A1V0DW12_NEILA</t>
  </si>
  <si>
    <t>470.8</t>
  </si>
  <si>
    <t>7.4e-138</t>
  </si>
  <si>
    <t>tr|A0A4D7WBR3|A0A4D7WBR3_NEISU</t>
  </si>
  <si>
    <t>7.5e-138</t>
  </si>
  <si>
    <t>tr|A0A0Q4QZA0|A0A0Q4QZA0_9GAMM</t>
  </si>
  <si>
    <t>470.7</t>
  </si>
  <si>
    <t>7.7e-138</t>
  </si>
  <si>
    <t>tr|A0A1E9VH00|A0A1E9VH00_9NEIS</t>
  </si>
  <si>
    <t>470.0</t>
  </si>
  <si>
    <t>1.2e-137</t>
  </si>
  <si>
    <t>tr|A0A154TSJ1|A0A154TSJ1_NEIFL</t>
  </si>
  <si>
    <t>469.8</t>
  </si>
  <si>
    <t>1.5e-137</t>
  </si>
  <si>
    <t>tr|A0A2L0SPB6|A0A2L0SPB6_9GAMM</t>
  </si>
  <si>
    <t>469.7</t>
  </si>
  <si>
    <t>1.6e-137</t>
  </si>
  <si>
    <t>tr|A0A1F1BLH7|A0A1F1BLH7_9NEIS</t>
  </si>
  <si>
    <t>469.5</t>
  </si>
  <si>
    <t>1.8e-137</t>
  </si>
  <si>
    <t>tr|A0A1V3SNC5|A0A1V3SNC5_NEIME</t>
  </si>
  <si>
    <t>469.2</t>
  </si>
  <si>
    <t>2.2e-137</t>
  </si>
  <si>
    <t>tr|A0A1F1SHL1|A0A1F1SHL1_9NEIS</t>
  </si>
  <si>
    <t>469.1</t>
  </si>
  <si>
    <t>2.4e-137</t>
  </si>
  <si>
    <t>tr|A0A1F0AKQ4|A0A1F0AKQ4_9NEIS</t>
  </si>
  <si>
    <t>tr|A0A378VHB7|A0A378VHB7_NEILA</t>
  </si>
  <si>
    <t>469.0</t>
  </si>
  <si>
    <t>2.6e-137</t>
  </si>
  <si>
    <t>tr|A0A2W5N4V2|A0A2W5N4V2_9GAMM</t>
  </si>
  <si>
    <t>tr|D0W9P3|D0W9P3_NEILA</t>
  </si>
  <si>
    <t>468.0</t>
  </si>
  <si>
    <t>4.9e-137</t>
  </si>
  <si>
    <t>tr|A0A378VMP1|A0A378VMP1_NEILA</t>
  </si>
  <si>
    <t>tr|E4ZC07|E4ZC07_NEIL0</t>
  </si>
  <si>
    <t>tr|A0A1H0ZFT6|A0A1H0ZFT6_9GAMM</t>
  </si>
  <si>
    <t>5.1e-137</t>
  </si>
  <si>
    <t>tr|A0A425B6A8|A0A425B6A8_NEIME</t>
  </si>
  <si>
    <t>467.4</t>
  </si>
  <si>
    <t>7.6e-137</t>
  </si>
  <si>
    <t>tr|C6S881|C6S881_NEIML</t>
  </si>
  <si>
    <t>tr|E3D1H3|E3D1H3_NEIM7</t>
  </si>
  <si>
    <t>7.7e-137</t>
  </si>
  <si>
    <t>tr|A0A425B569|A0A425B569_NEIME</t>
  </si>
  <si>
    <t>tr|A0A0H5QC22|A0A0H5QC22_NEIMI</t>
  </si>
  <si>
    <t>tr|C6M552|C6M552_NEISI</t>
  </si>
  <si>
    <t>467.0</t>
  </si>
  <si>
    <t>tr|A0A424FFN8|A0A424FFN8_NEIME</t>
  </si>
  <si>
    <t>tr|A0A378TY50|A0A378TY50_NEIEL</t>
  </si>
  <si>
    <t>466.9</t>
  </si>
  <si>
    <t>1.1e-136</t>
  </si>
  <si>
    <t>tr|A0A1E9LYQ3|A0A1E9LYQ3_9NEIS</t>
  </si>
  <si>
    <t>tr|A0A2I1XAA8|A0A2I1XAA8_NEISI</t>
  </si>
  <si>
    <t>466.8</t>
  </si>
  <si>
    <t>tr|A0A286CZ56|A0A286CZ56_9GAMM</t>
  </si>
  <si>
    <t>466.6</t>
  </si>
  <si>
    <t>1.3e-136</t>
  </si>
  <si>
    <t>tr|A1KV43|A1KV43_NEIMF</t>
  </si>
  <si>
    <t>tr|A0A0D9LYD8|A0A0D9LYD8_9NEIS</t>
  </si>
  <si>
    <t>1.4e-136</t>
  </si>
  <si>
    <t>tr|Q5F7A4|Q5F7A4_NEIG1</t>
  </si>
  <si>
    <t>466.5</t>
  </si>
  <si>
    <t>tr|B4RMY0|B4RMY0_NEIG2</t>
  </si>
  <si>
    <t>466.4</t>
  </si>
  <si>
    <t>1.5e-136</t>
  </si>
  <si>
    <t>tr|A0A2K8EY53|A0A2K8EY53_NEIGO</t>
  </si>
  <si>
    <t>tr|A0A3C1RGM1|A0A3C1RGM1_9FLAO</t>
  </si>
  <si>
    <t>466.2</t>
  </si>
  <si>
    <t>1.8e-136</t>
  </si>
  <si>
    <t>sp|Q9JYE1|ANIA_NEIMB</t>
  </si>
  <si>
    <t>tr|A0A0A8F7E9|A0A0A8F7E9_NEIME</t>
  </si>
  <si>
    <t>tr|E6N072|E6N072_NEIMH</t>
  </si>
  <si>
    <t>tr|E2PII1|E2PII1_NEIPO</t>
  </si>
  <si>
    <t>466.0</t>
  </si>
  <si>
    <t>tr|A0A425BC44|A0A425BC44_NEIME</t>
  </si>
  <si>
    <t>465.9</t>
  </si>
  <si>
    <t>2.1e-136</t>
  </si>
  <si>
    <t>tr|A0A0R0DW14|A0A0R0DW14_9GAMM</t>
  </si>
  <si>
    <t>465.8</t>
  </si>
  <si>
    <t>2.3e-136</t>
  </si>
  <si>
    <t>sp|Q02219|ANIA_NEIGO</t>
  </si>
  <si>
    <t>465.7</t>
  </si>
  <si>
    <t>2.4e-136</t>
  </si>
  <si>
    <t>tr|A0A5K1KMF6|A0A5K1KMF6_NEIGO</t>
  </si>
  <si>
    <t>tr|D3A0A1|D3A0A1_NEIMU</t>
  </si>
  <si>
    <t>465.6</t>
  </si>
  <si>
    <t>2.6e-136</t>
  </si>
  <si>
    <t>tr|D3A395|D3A395_NEISU</t>
  </si>
  <si>
    <t>465.4</t>
  </si>
  <si>
    <t>tr|A0A2I1QZ25|A0A2I1QZ25_NEIPE</t>
  </si>
  <si>
    <t>tr|A0A1S1CHC8|A0A1S1CHC8_9NEIS</t>
  </si>
  <si>
    <t>tr|A0A0Q8EGZ9|A0A0Q8EGZ9_9GAMM</t>
  </si>
  <si>
    <t>tr|A0A2S6B0N9|A0A2S6B0N9_9GAMM</t>
  </si>
  <si>
    <t>465.2</t>
  </si>
  <si>
    <t>3.5e-136</t>
  </si>
  <si>
    <t>tr|A0A1E4KNU3|A0A1E4KNU3_9GAMM</t>
  </si>
  <si>
    <t>3.6e-136</t>
  </si>
  <si>
    <t>tr|D4DP53|D4DP53_NEIEG</t>
  </si>
  <si>
    <t>464.7</t>
  </si>
  <si>
    <t>tr|A0A1F1FP94|A0A1F1FP94_9NEIS</t>
  </si>
  <si>
    <t>464.4</t>
  </si>
  <si>
    <t>tr|A0A5K1QGA7|A0A5K1QGA7_NEIGO</t>
  </si>
  <si>
    <t>464.3</t>
  </si>
  <si>
    <t>6.6e-136</t>
  </si>
  <si>
    <t>tr|A0A1F0GSU4|A0A1F0GSU4_9NEIS</t>
  </si>
  <si>
    <t>464.2</t>
  </si>
  <si>
    <t>7.1e-136</t>
  </si>
  <si>
    <t>tr|A0A3G8Y4X9|A0A3G8Y4X9_9FLAO</t>
  </si>
  <si>
    <t>464.1</t>
  </si>
  <si>
    <t>7.4e-136</t>
  </si>
  <si>
    <t>tr|A0A5R9PUL2|A0A5R9PUL2_9FLAO</t>
  </si>
  <si>
    <t>463.9</t>
  </si>
  <si>
    <t>8.8e-136</t>
  </si>
  <si>
    <t>tr|A0A448AZL9|A0A448AZL9_9FLAO</t>
  </si>
  <si>
    <t>tr|A0A1F1HYY1|A0A1F1HYY1_9NEIS</t>
  </si>
  <si>
    <t>8.9e-136</t>
  </si>
  <si>
    <t>tr|E6WPH0|E6WPH0_PSEUU</t>
  </si>
  <si>
    <t>463.1</t>
  </si>
  <si>
    <t>1.5e-135</t>
  </si>
  <si>
    <t>tr|A0A1S1G6J1|A0A1S1G6J1_9NEIS</t>
  </si>
  <si>
    <t>tr|D6H6W3|D6H6W3_NEIGO</t>
  </si>
  <si>
    <t>462.8</t>
  </si>
  <si>
    <t>1.8e-135</t>
  </si>
  <si>
    <t>tr|A0A125WBJ7|A0A125WBJ7_NEIME</t>
  </si>
  <si>
    <t>tr|A0A3G8ZEE1|A0A3G8ZEE1_9FLAO</t>
  </si>
  <si>
    <t>1.9e-135</t>
  </si>
  <si>
    <t>tr|A0A562DZ18|A0A562DZ18_9GAMM</t>
  </si>
  <si>
    <t>462.5</t>
  </si>
  <si>
    <t>2.3e-135</t>
  </si>
  <si>
    <t>tr|A0A3R8NTF5|A0A3R8NTF5_9GAMM</t>
  </si>
  <si>
    <t>tr|A0A154U9Y1|A0A154U9Y1_NEIFL</t>
  </si>
  <si>
    <t>462.2</t>
  </si>
  <si>
    <t>2.8e-135</t>
  </si>
  <si>
    <t>tr|A0A2A3LUD7|A0A2A3LUD7_NEIME</t>
  </si>
  <si>
    <t>461.7</t>
  </si>
  <si>
    <t>3.9e-135</t>
  </si>
  <si>
    <t>tr|A0A1F1GG87|A0A1F1GG87_9NEIS</t>
  </si>
  <si>
    <t>461.4</t>
  </si>
  <si>
    <t>4.8e-135</t>
  </si>
  <si>
    <t>tr|A0A154U4R3|A0A154U4R3_NEIFL</t>
  </si>
  <si>
    <t>461.1</t>
  </si>
  <si>
    <t>tr|A0A154TN30|A0A154TN30_NEIFL</t>
  </si>
  <si>
    <t>460.7</t>
  </si>
  <si>
    <t>7.8e-135</t>
  </si>
  <si>
    <t>tr|G3Z4U6|G3Z4U6_9NEIS</t>
  </si>
  <si>
    <t>460.4</t>
  </si>
  <si>
    <t>9.5e-135</t>
  </si>
  <si>
    <t>tr|A0A5C8APR8|A0A5C8APR8_9FLAO</t>
  </si>
  <si>
    <t>9.6e-135</t>
  </si>
  <si>
    <t>tr|A0A420CT70|A0A420CT70_9FLAO</t>
  </si>
  <si>
    <t>tr|A0A1T5ILK4|A0A1T5ILK4_9GAMM</t>
  </si>
  <si>
    <t>460.3</t>
  </si>
  <si>
    <t>tr|A0A1E9N681|A0A1E9N681_9NEIS</t>
  </si>
  <si>
    <t>459.9</t>
  </si>
  <si>
    <t>1.4e-134</t>
  </si>
  <si>
    <t>tr|A0A378UHA4|A0A378UHA4_BERDE</t>
  </si>
  <si>
    <t>459.6</t>
  </si>
  <si>
    <t>1.7e-134</t>
  </si>
  <si>
    <t>tr|A0A1U7PSR7|A0A1U7PSR7_9FLAO</t>
  </si>
  <si>
    <t>459.5</t>
  </si>
  <si>
    <t>1.8e-134</t>
  </si>
  <si>
    <t>tr|A0A3N3EH76|A0A3N3EH76_NEIAN</t>
  </si>
  <si>
    <t>458.3</t>
  </si>
  <si>
    <t>4.2e-134</t>
  </si>
  <si>
    <t>tr|A0A3D9IEP9|A0A3D9IEP9_9GAMM</t>
  </si>
  <si>
    <t>458.1</t>
  </si>
  <si>
    <t>4.8e-134</t>
  </si>
  <si>
    <t>tr|A0A522R776|A0A522R776_9BACT</t>
  </si>
  <si>
    <t>457.6</t>
  </si>
  <si>
    <t>6.9e-134</t>
  </si>
  <si>
    <t>tr|A0A5C7Q7Z9|A0A5C7Q7Z9_9BACT</t>
  </si>
  <si>
    <t>457.4</t>
  </si>
  <si>
    <t>7.8e-134</t>
  </si>
  <si>
    <t>tr|A0A5B2U2G7|A0A5B2U2G7_9FLAO</t>
  </si>
  <si>
    <t>457.0</t>
  </si>
  <si>
    <t>1.1e-133</t>
  </si>
  <si>
    <t>tr|A0A3N0VYJ4|A0A3N0VYJ4_9FLAO</t>
  </si>
  <si>
    <t>456.1</t>
  </si>
  <si>
    <t>tr|A0A3G6TH26|A0A3G6TH26_9FLAO</t>
  </si>
  <si>
    <t>454.8</t>
  </si>
  <si>
    <t>4.7e-133</t>
  </si>
  <si>
    <t>tr|A0A543EH91|A0A543EH91_9FLAO</t>
  </si>
  <si>
    <t>454.6</t>
  </si>
  <si>
    <t>5.4e-133</t>
  </si>
  <si>
    <t>tr|A0A1M6UAL8|A0A1M6UAL8_9FLAO</t>
  </si>
  <si>
    <t>454.2</t>
  </si>
  <si>
    <t>7.3e-133</t>
  </si>
  <si>
    <t>tr|A0A5B7UBE0|A0A5B7UBE0_9FLAO</t>
  </si>
  <si>
    <t>453.5</t>
  </si>
  <si>
    <t>1.2e-132</t>
  </si>
  <si>
    <t>tr|F2BF32|F2BF32_9NEIS</t>
  </si>
  <si>
    <t>451.5</t>
  </si>
  <si>
    <t>4.6e-132</t>
  </si>
  <si>
    <t>tr|A0A2A8D2E0|A0A2A8D2E0_9BACT</t>
  </si>
  <si>
    <t>449.9</t>
  </si>
  <si>
    <t>1.4e-131</t>
  </si>
  <si>
    <t>tr|A0A3D9CSG0|A0A3D9CSG0_9FLAO</t>
  </si>
  <si>
    <t>449.5</t>
  </si>
  <si>
    <t>1.9e-131</t>
  </si>
  <si>
    <t>tr|A0A522SD81|A0A522SD81_9BACT</t>
  </si>
  <si>
    <t>448.8</t>
  </si>
  <si>
    <t>3.1e-131</t>
  </si>
  <si>
    <t>tr|A0A177LKQ3|A0A177LKQ3_9FLAO</t>
  </si>
  <si>
    <t>Nitrite reductase OS=C</t>
  </si>
  <si>
    <t>447.8</t>
  </si>
  <si>
    <t>5.9e-131</t>
  </si>
  <si>
    <t>tr|L1P000|L1P000_9NEIS</t>
  </si>
  <si>
    <t>tr|A0A139BUJ9|A0A139BUJ9_9PROT</t>
  </si>
  <si>
    <t>445.1</t>
  </si>
  <si>
    <t>3.9e-130</t>
  </si>
  <si>
    <t>tr|A0A3D9CUM6|A0A3D9CUM6_9FLAO</t>
  </si>
  <si>
    <t>445.0</t>
  </si>
  <si>
    <t>4.2e-130</t>
  </si>
  <si>
    <t>tr|A0A1M6G1B0|A0A1M6G1B0_9FLAO</t>
  </si>
  <si>
    <t>444.8</t>
  </si>
  <si>
    <t>4.8e-130</t>
  </si>
  <si>
    <t>tr|A0A4P6ZER6|A0A4P6ZER6_9FLAO</t>
  </si>
  <si>
    <t>443.5</t>
  </si>
  <si>
    <t>1.2e-129</t>
  </si>
  <si>
    <t>tr|A0A154C066|A0A154C066_9GAMM</t>
  </si>
  <si>
    <t>442.9</t>
  </si>
  <si>
    <t>1.9e-129</t>
  </si>
  <si>
    <t>tr|A0A3G2G345|A0A3G2G345_9FLAO</t>
  </si>
  <si>
    <t>442.4</t>
  </si>
  <si>
    <t>2.6e-129</t>
  </si>
  <si>
    <t>tr|A0A3G6N553|A0A3G6N553_9FLAO</t>
  </si>
  <si>
    <t>442.0</t>
  </si>
  <si>
    <t>3.5e-129</t>
  </si>
  <si>
    <t>tr|A0A3G6TNX0|A0A3G6TNX0_9FLAO</t>
  </si>
  <si>
    <t>tr|A0A1K2IL55|A0A1K2IL55_9FLAO</t>
  </si>
  <si>
    <t>441.8</t>
  </si>
  <si>
    <t>3.9e-129</t>
  </si>
  <si>
    <t>tr|A0A496K9X8|A0A496K9X8_9NEIS</t>
  </si>
  <si>
    <t>439.2</t>
  </si>
  <si>
    <t>2.4e-128</t>
  </si>
  <si>
    <t>tr|A0A090V9S3|A0A090V9S3_9FLAO</t>
  </si>
  <si>
    <t>438.2</t>
  </si>
  <si>
    <t>4.8e-128</t>
  </si>
  <si>
    <t>tr|A0A0C1LFY0|A0A0C1LFY0_9BACT</t>
  </si>
  <si>
    <t>438.0</t>
  </si>
  <si>
    <t>5.5e-128</t>
  </si>
  <si>
    <t>tr|A0A0J7J0S3|A0A0J7J0S3_9FLAO</t>
  </si>
  <si>
    <t>437.4</t>
  </si>
  <si>
    <t>8.1e-128</t>
  </si>
  <si>
    <t>tr|A0A2P6BXV0|A0A2P6BXV0_9BACT</t>
  </si>
  <si>
    <t>436.1</t>
  </si>
  <si>
    <t>tr|C6X0G9|C6X0G9_FLAB3</t>
  </si>
  <si>
    <t>435.7</t>
  </si>
  <si>
    <t>2.7e-127</t>
  </si>
  <si>
    <t>tr|A0A516P0N6|A0A516P0N6_9FLAO</t>
  </si>
  <si>
    <t>435.2</t>
  </si>
  <si>
    <t>3.8e-127</t>
  </si>
  <si>
    <t>tr|A0A3M2C0G5|A0A3M2C0G5_9BACT</t>
  </si>
  <si>
    <t>432.8</t>
  </si>
  <si>
    <t>tr|A0A3G2TE36|A0A3G2TE36_9FLAO</t>
  </si>
  <si>
    <t>432.1</t>
  </si>
  <si>
    <t>3.3e-126</t>
  </si>
  <si>
    <t>tr|A0A3N0WT62|A0A3N0WT62_9FLAO</t>
  </si>
  <si>
    <t>431.8</t>
  </si>
  <si>
    <t>tr|A0A246ANT4|A0A246ANT4_9FLAO</t>
  </si>
  <si>
    <t>431.5</t>
  </si>
  <si>
    <t>4.7e-126</t>
  </si>
  <si>
    <t>tr|A0A448NUC7|A0A448NUC7_9FLAO</t>
  </si>
  <si>
    <t>tr|A0A352PV08|A0A352PV08_9DELT</t>
  </si>
  <si>
    <t>431.4</t>
  </si>
  <si>
    <t>5.3e-126</t>
  </si>
  <si>
    <t>tr|A0A219AEC0|A0A219AEC0_9FLAO</t>
  </si>
  <si>
    <t>431.0</t>
  </si>
  <si>
    <t>6.9e-126</t>
  </si>
  <si>
    <t>tr|A0A563DL87|A0A563DL87_9FLAO</t>
  </si>
  <si>
    <t>429.9</t>
  </si>
  <si>
    <t>1.5e-125</t>
  </si>
  <si>
    <t>tr|A0A0C1CSP8|A0A0C1CSP8_9FLAO</t>
  </si>
  <si>
    <t>428.0</t>
  </si>
  <si>
    <t>5.7e-125</t>
  </si>
  <si>
    <t>tr|A0A1I3MW88|A0A1I3MW88_9FLAO</t>
  </si>
  <si>
    <t>427.1</t>
  </si>
  <si>
    <t>tr|A0A2V7SKM0|A0A2V7SKM0_9BACT</t>
  </si>
  <si>
    <t>425.5</t>
  </si>
  <si>
    <t>3.1e-124</t>
  </si>
  <si>
    <t>tr|A0A0C1FPB2|A0A0C1FPB2_9FLAO</t>
  </si>
  <si>
    <t>425.4</t>
  </si>
  <si>
    <t>3.4e-124</t>
  </si>
  <si>
    <t>tr|A0A429V5Y0|A0A429V5Y0_9FLAO</t>
  </si>
  <si>
    <t>424.7</t>
  </si>
  <si>
    <t>5.3e-124</t>
  </si>
  <si>
    <t>tr|A0A368N3E8|A0A368N3E8_9FLAO</t>
  </si>
  <si>
    <t>tr|A0A1I0FA01|A0A1I0FA01_9BACT</t>
  </si>
  <si>
    <t>423.7</t>
  </si>
  <si>
    <t>1.1e-123</t>
  </si>
  <si>
    <t>tr|A0A0A7LP72|A0A0A7LP72_9BACT</t>
  </si>
  <si>
    <t>Nitrite reductase OS=H</t>
  </si>
  <si>
    <t>tr|A0A1E4AJS7|A0A1E4AJS7_9FLAO</t>
  </si>
  <si>
    <t>423.6</t>
  </si>
  <si>
    <t>1.2e-123</t>
  </si>
  <si>
    <t>tr|A0A1N7JKI6|A0A1N7JKI6_9FLAO</t>
  </si>
  <si>
    <t>421.8</t>
  </si>
  <si>
    <t>4.2e-123</t>
  </si>
  <si>
    <t>tr|A0A372DW73|A0A372DW73_9BACT</t>
  </si>
  <si>
    <t>421.6</t>
  </si>
  <si>
    <t>4.6e-123</t>
  </si>
  <si>
    <t>tr|A0A495V3B9|A0A495V3B9_9BACT</t>
  </si>
  <si>
    <t>420.5</t>
  </si>
  <si>
    <t>tr|A0A0M3RVC9|A0A0M3RVC9_9BACT</t>
  </si>
  <si>
    <t>tr|A0A3G8XMZ5|A0A3G8XMZ5_9FLAO</t>
  </si>
  <si>
    <t>419.8</t>
  </si>
  <si>
    <t>1.6e-122</t>
  </si>
  <si>
    <t>tr|A0A1H3VI28|A0A1H3VI28_9BACT</t>
  </si>
  <si>
    <t>416.7</t>
  </si>
  <si>
    <t>1.4e-121</t>
  </si>
  <si>
    <t>tr|A0A5C9C7R0|A0A5C9C7R0_9BACT</t>
  </si>
  <si>
    <t>Major anaerobically in</t>
  </si>
  <si>
    <t>416.6</t>
  </si>
  <si>
    <t>1.5e-121</t>
  </si>
  <si>
    <t>tr|K0CAE6|K0CAE6_ALCDB</t>
  </si>
  <si>
    <t>414.8</t>
  </si>
  <si>
    <t>5.1e-121</t>
  </si>
  <si>
    <t>tr|A0A1Q3PSD6|A0A1Q3PSD6_9BACT</t>
  </si>
  <si>
    <t>408.9</t>
  </si>
  <si>
    <t>3.2e-119</t>
  </si>
  <si>
    <t>tr|W0R9Z9|W0R9Z9_9BACT</t>
  </si>
  <si>
    <t>407.0</t>
  </si>
  <si>
    <t>1.2e-118</t>
  </si>
  <si>
    <t>tr|A0A1Q3U6M3|A0A1Q3U6M3_9SPHI</t>
  </si>
  <si>
    <t>404.5</t>
  </si>
  <si>
    <t>6.6e-118</t>
  </si>
  <si>
    <t>tr|A0A1E4E662|A0A1E4E662_9BACT</t>
  </si>
  <si>
    <t>tr|A0A4R5L8Z6|A0A4R5L8Z6_9BURK</t>
  </si>
  <si>
    <t>402.9</t>
  </si>
  <si>
    <t>tr|A0A1V5GI39|A0A1V5GI39_9BACT</t>
  </si>
  <si>
    <t>400.3</t>
  </si>
  <si>
    <t>1.2e-116</t>
  </si>
  <si>
    <t>tr|E1W6F5|E1W6F5_HAEP3</t>
  </si>
  <si>
    <t>397.4</t>
  </si>
  <si>
    <t>9.1e-116</t>
  </si>
  <si>
    <t>tr|A0A258YIE8|A0A258YIE8_9BACT</t>
  </si>
  <si>
    <t>395.2</t>
  </si>
  <si>
    <t>4.2e-115</t>
  </si>
  <si>
    <t>tr|A0A1G3J2A0|A0A1G3J2A0_9BACT</t>
  </si>
  <si>
    <t>tr|A0A1B8QYT9|A0A1B8QYT9_9PAST</t>
  </si>
  <si>
    <t>394.7</t>
  </si>
  <si>
    <t>tr|A0A3S4VNA3|A0A3S4VNA3_HAEPA</t>
  </si>
  <si>
    <t>394.1</t>
  </si>
  <si>
    <t>8.8e-115</t>
  </si>
  <si>
    <t>tr|A0A369YYI3|A0A369YYI3_HAEPA</t>
  </si>
  <si>
    <t>393.5</t>
  </si>
  <si>
    <t>1.3e-114</t>
  </si>
  <si>
    <t>tr|F9QB77|F9QB77_9PAST</t>
  </si>
  <si>
    <t>393.2</t>
  </si>
  <si>
    <t>1.7e-114</t>
  </si>
  <si>
    <t>tr|A0A377J2P9|A0A377J2P9_9PAST</t>
  </si>
  <si>
    <t>392.9</t>
  </si>
  <si>
    <t>2.1e-114</t>
  </si>
  <si>
    <t>tr|A0A1R0E6Q2|A0A1R0E6Q2_HAEPA</t>
  </si>
  <si>
    <t>392.5</t>
  </si>
  <si>
    <t>2.7e-114</t>
  </si>
  <si>
    <t>tr|A0A369YFD6|A0A369YFD6_HAEPA</t>
  </si>
  <si>
    <t>391.7</t>
  </si>
  <si>
    <t>4.7e-114</t>
  </si>
  <si>
    <t>tr|A0A136NCM1|A0A136NCM1_9BACT</t>
  </si>
  <si>
    <t>391.5</t>
  </si>
  <si>
    <t>5.5e-114</t>
  </si>
  <si>
    <t>tr|A0A377JFI7|A0A377JFI7_HAEPA</t>
  </si>
  <si>
    <t>391.3</t>
  </si>
  <si>
    <t>6.2e-114</t>
  </si>
  <si>
    <t>tr|A0A369YT73|A0A369YT73_HAEPA</t>
  </si>
  <si>
    <t>390.3</t>
  </si>
  <si>
    <t>1.2e-113</t>
  </si>
  <si>
    <t>tr|A0A1S1FLN9|A0A1S1FLN9_9PAST</t>
  </si>
  <si>
    <t>389.7</t>
  </si>
  <si>
    <t>1.9e-113</t>
  </si>
  <si>
    <t>tr|A0A4Q3AE80|A0A4Q3AE80_9BACT</t>
  </si>
  <si>
    <t>389.6</t>
  </si>
  <si>
    <t>tr|A0A1F0UEN8|A0A1F0UEN8_9PAST</t>
  </si>
  <si>
    <t>2.1e-113</t>
  </si>
  <si>
    <t>tr|A0A369ZGA6|A0A369ZGA6_HAEPA</t>
  </si>
  <si>
    <t>tr|A0A1V3KZ36|A0A1V3KZ36_9PAST</t>
  </si>
  <si>
    <t>389.1</t>
  </si>
  <si>
    <t>2.9e-113</t>
  </si>
  <si>
    <t>tr|A0A1V3JJL2|A0A1V3JJL2_9PAST</t>
  </si>
  <si>
    <t>388.9</t>
  </si>
  <si>
    <t>3.4e-113</t>
  </si>
  <si>
    <t>tr|F0EUB6|F0EUB6_HAEPA</t>
  </si>
  <si>
    <t>388.8</t>
  </si>
  <si>
    <t>tr|A0A496LZ08|A0A496LZ08_9FLAO</t>
  </si>
  <si>
    <t>388.1</t>
  </si>
  <si>
    <t>5.8e-113</t>
  </si>
  <si>
    <t>tr|D1CH29|D1CH29_THET1</t>
  </si>
  <si>
    <t>387.9</t>
  </si>
  <si>
    <t>6.3e-113</t>
  </si>
  <si>
    <t>tr|A0A5C7W0Z4|A0A5C7W0Z4_9BACT</t>
  </si>
  <si>
    <t>387.6</t>
  </si>
  <si>
    <t>tr|A0A1V3JVW3|A0A1V3JVW3_9PAST</t>
  </si>
  <si>
    <t>8.1e-113</t>
  </si>
  <si>
    <t>tr|A0A1B8T2R4|A0A1B8T2R4_HAEPA</t>
  </si>
  <si>
    <t>387.5</t>
  </si>
  <si>
    <t>8.7e-113</t>
  </si>
  <si>
    <t>tr|A0A1V3I8S8|A0A1V3I8S8_9PAST</t>
  </si>
  <si>
    <t>387.3</t>
  </si>
  <si>
    <t>tr|A0A1V3L4Q9|A0A1V3L4Q9_9PAST</t>
  </si>
  <si>
    <t>384.5</t>
  </si>
  <si>
    <t>6.9e-112</t>
  </si>
  <si>
    <t>tr|A0A410SIH6|A0A410SIH6_HAEPA</t>
  </si>
  <si>
    <t>383.9</t>
  </si>
  <si>
    <t>tr|A0A1V3IU07|A0A1V3IU07_9PAST</t>
  </si>
  <si>
    <t>383.1</t>
  </si>
  <si>
    <t>1.8e-111</t>
  </si>
  <si>
    <t>tr|A0A496MN42|A0A496MN42_9FLAO</t>
  </si>
  <si>
    <t>382.5</t>
  </si>
  <si>
    <t>2.8e-111</t>
  </si>
  <si>
    <t>tr|A0A1V3ILN0|A0A1V3ILN0_9PAST</t>
  </si>
  <si>
    <t>381.7</t>
  </si>
  <si>
    <t>4.8e-111</t>
  </si>
  <si>
    <t>tr|A0A4S2DY56|A0A4S2DY56_9PAST</t>
  </si>
  <si>
    <t>381.6</t>
  </si>
  <si>
    <t>5.1e-111</t>
  </si>
  <si>
    <t>tr|A0A1V3KSJ7|A0A1V3KSJ7_9PAST</t>
  </si>
  <si>
    <t>5.2e-111</t>
  </si>
  <si>
    <t>tr|A0A5C7MN72|A0A5C7MN72_9BACT</t>
  </si>
  <si>
    <t>381.3</t>
  </si>
  <si>
    <t>6.3e-111</t>
  </si>
  <si>
    <t>tr|A0A1V3ICF4|A0A1V3ICF4_9PAST</t>
  </si>
  <si>
    <t>379.3</t>
  </si>
  <si>
    <t>2.6e-110</t>
  </si>
  <si>
    <t>tr|A0A1B3JIY7|A0A1B3JIY7_9PAST</t>
  </si>
  <si>
    <t>378.1</t>
  </si>
  <si>
    <t>5.9e-110</t>
  </si>
  <si>
    <t>tr|A0A1V3KEU6|A0A1V3KEU6_9PAST</t>
  </si>
  <si>
    <t>tr|A0A1V3L3N6|A0A1V3L3N6_9PAST</t>
  </si>
  <si>
    <t>377.9</t>
  </si>
  <si>
    <t>6.6e-110</t>
  </si>
  <si>
    <t>tr|A0A1V3J0N8|A0A1V3J0N8_9PAST</t>
  </si>
  <si>
    <t>376.7</t>
  </si>
  <si>
    <t>1.6e-109</t>
  </si>
  <si>
    <t>tr|A0A3S8ZQG5|A0A3S8ZQG5_9NEIS</t>
  </si>
  <si>
    <t>374.3</t>
  </si>
  <si>
    <t>8.3e-109</t>
  </si>
  <si>
    <t>tr|A0A2G3J8A2|A0A2G3J8A2_9NEIS</t>
  </si>
  <si>
    <t>373.7</t>
  </si>
  <si>
    <t>1.3e-108</t>
  </si>
  <si>
    <t>tr|A0A3N6MID2|A0A3N6MID2_9BURK</t>
  </si>
  <si>
    <t>372.9</t>
  </si>
  <si>
    <t>2.2e-108</t>
  </si>
  <si>
    <t>tr|A0A1G3E5B5|A0A1G3E5B5_9GAMM</t>
  </si>
  <si>
    <t>366.6</t>
  </si>
  <si>
    <t>1.7e-106</t>
  </si>
  <si>
    <t>tr|A0A378WAA3|A0A378WAA3_NEIME</t>
  </si>
  <si>
    <t>360.5</t>
  </si>
  <si>
    <t>1.1e-104</t>
  </si>
  <si>
    <t>tr|A0A0Y5QDG1|A0A0Y5QDG1_NEIME</t>
  </si>
  <si>
    <t>355.4</t>
  </si>
  <si>
    <t>tr|A0A1W1UE34|A0A1W1UE34_9PAST</t>
  </si>
  <si>
    <t>354.2</t>
  </si>
  <si>
    <t>9.1e-103</t>
  </si>
  <si>
    <t>tr|A0A2V2SEX7|A0A2V2SEX7_9BACT</t>
  </si>
  <si>
    <t>351.8</t>
  </si>
  <si>
    <t>4.9e-102</t>
  </si>
  <si>
    <t>tr|A0A2X1U7M8|A0A2X1U7M8_NEIME</t>
  </si>
  <si>
    <t>349.9</t>
  </si>
  <si>
    <t>1.7e-101</t>
  </si>
  <si>
    <t>tr|A0A121PTW8|A0A121PTW8_NEIME</t>
  </si>
  <si>
    <t>341.6</t>
  </si>
  <si>
    <t>5.7e-99</t>
  </si>
  <si>
    <t>tr|A0A1F7LZY4|A0A1F7LZY4_9BACT</t>
  </si>
  <si>
    <t>340.2</t>
  </si>
  <si>
    <t>1.4e-98</t>
  </si>
  <si>
    <t>tr|A0A315XDX0|A0A315XDX0_9CHLR</t>
  </si>
  <si>
    <t>338.4</t>
  </si>
  <si>
    <t>5.3e-98</t>
  </si>
  <si>
    <t>tr|A9WB08|A9WB08_CHLAA</t>
  </si>
  <si>
    <t>319.2</t>
  </si>
  <si>
    <t>tr|D1C654|D1C654_SPHTD</t>
  </si>
  <si>
    <t>318.5</t>
  </si>
  <si>
    <t>tr|A0A2U0SNU0|A0A2U0SNU0_9PAST</t>
  </si>
  <si>
    <t>318.0</t>
  </si>
  <si>
    <t>7.1e-92</t>
  </si>
  <si>
    <t>tr|A0A4V0IFZ8|A0A4V0IFZ8_9PAST</t>
  </si>
  <si>
    <t>316.0</t>
  </si>
  <si>
    <t>tr|A0A178MFA3|A0A178MFA3_9CHLR</t>
  </si>
  <si>
    <t>315.1</t>
  </si>
  <si>
    <t>5.5e-91</t>
  </si>
  <si>
    <t>tr|A6VMZ9|A6VMZ9_ACTSZ</t>
  </si>
  <si>
    <t>313.3</t>
  </si>
  <si>
    <t>1.9e-90</t>
  </si>
  <si>
    <t>tr|A0A1F5Q8R7|A0A1F5Q8R7_9BACT</t>
  </si>
  <si>
    <t>311.6</t>
  </si>
  <si>
    <t>6.1e-90</t>
  </si>
  <si>
    <t>tr|A0A369ZEM1|A0A369ZEM1_HAEPH</t>
  </si>
  <si>
    <t>310.9</t>
  </si>
  <si>
    <t>9.9e-90</t>
  </si>
  <si>
    <t>tr|I3DPA9|I3DPA9_HAEPH</t>
  </si>
  <si>
    <t>310.4</t>
  </si>
  <si>
    <t>1.4e-89</t>
  </si>
  <si>
    <t>tr|A0A379AW36|A0A379AW36_AVIGA</t>
  </si>
  <si>
    <t>310.1</t>
  </si>
  <si>
    <t>1.7e-89</t>
  </si>
  <si>
    <t>tr|A0A2S5AJQ9|A0A2S5AJQ9_9PAST</t>
  </si>
  <si>
    <t>309.9</t>
  </si>
  <si>
    <t>1.9e-89</t>
  </si>
  <si>
    <t>tr|A0A379ARN6|A0A379ARN6_AVIAV</t>
  </si>
  <si>
    <t>309.3</t>
  </si>
  <si>
    <t>tr|A0A0A2XN45|A0A0A2XN45_9PAST</t>
  </si>
  <si>
    <t>308.8</t>
  </si>
  <si>
    <t>4.2e-89</t>
  </si>
  <si>
    <t>tr|A0A4S3KSH0|A0A4S3KSH0_9GAMM</t>
  </si>
  <si>
    <t>308.1</t>
  </si>
  <si>
    <t>7.1e-89</t>
  </si>
  <si>
    <t>tr|A0A447SS40|A0A447SS40_AVIVO</t>
  </si>
  <si>
    <t>307.8</t>
  </si>
  <si>
    <t>8.2e-89</t>
  </si>
  <si>
    <t>tr|A0A377I0K5|A0A377I0K5_HAEPH</t>
  </si>
  <si>
    <t>307.7</t>
  </si>
  <si>
    <t>9.2e-89</t>
  </si>
  <si>
    <t>tr|A0A2D5ZGU7|A0A2D5ZGU7_9BACT</t>
  </si>
  <si>
    <t>Uncharacterized protei</t>
  </si>
  <si>
    <t>306.7</t>
  </si>
  <si>
    <t>1.8e-88</t>
  </si>
  <si>
    <t>tr|A0A3M2D1M6|A0A3M2D1M6_9BACT</t>
  </si>
  <si>
    <t>tr|A0A3A0A7J2|A0A3A0A7J2_9CHLR</t>
  </si>
  <si>
    <t>305.9</t>
  </si>
  <si>
    <t>3.2e-88</t>
  </si>
  <si>
    <t>tr|A0A377I8H9|A0A377I8H9_AVIPA</t>
  </si>
  <si>
    <t>305.1</t>
  </si>
  <si>
    <t>5.6e-88</t>
  </si>
  <si>
    <t>tr|A0A2H5Z391|A0A2H5Z391_9BACT</t>
  </si>
  <si>
    <t>304.8</t>
  </si>
  <si>
    <t>6.7e-88</t>
  </si>
  <si>
    <t>tr|A0A3C2AFN7|A0A3C2AFN7_9BACT</t>
  </si>
  <si>
    <t>tr|A0A2U8FIH2|A0A2U8FIH2_9PAST</t>
  </si>
  <si>
    <t>304.3</t>
  </si>
  <si>
    <t>9.5e-88</t>
  </si>
  <si>
    <t>tr|I2NQ06|I2NQ06_9PAST</t>
  </si>
  <si>
    <t>304.2</t>
  </si>
  <si>
    <t>tr|A0A369ZTG4|A0A369ZTG4_9PAST</t>
  </si>
  <si>
    <t>303.4</t>
  </si>
  <si>
    <t>1.8e-87</t>
  </si>
  <si>
    <t>tr|U1GPN9|U1GPN9_9PAST</t>
  </si>
  <si>
    <t>303.3</t>
  </si>
  <si>
    <t>1.9e-87</t>
  </si>
  <si>
    <t>tr|A0A3G8WBF6|A0A3G8WBF6_AVIPA</t>
  </si>
  <si>
    <t>tr|A0A380U2U6|A0A380U2U6_9PAST</t>
  </si>
  <si>
    <t>303.1</t>
  </si>
  <si>
    <t>2.2e-87</t>
  </si>
  <si>
    <t>tr|A0A2V4F3E3|A0A2V4F3E3_AVIPA</t>
  </si>
  <si>
    <t>302.9</t>
  </si>
  <si>
    <t>2.6e-87</t>
  </si>
  <si>
    <t>tr|A0A2E8G8M9|A0A2E8G8M9_9BACT</t>
  </si>
  <si>
    <t>302.6</t>
  </si>
  <si>
    <t>3.1e-87</t>
  </si>
  <si>
    <t>tr|K6Q2W4|K6Q2W4_9FIRM</t>
  </si>
  <si>
    <t>302.4</t>
  </si>
  <si>
    <t>3.5e-87</t>
  </si>
  <si>
    <t>tr|A0A2W4K5X2|A0A2W4K5X2_9FIRM</t>
  </si>
  <si>
    <t>301.5</t>
  </si>
  <si>
    <t>6.5e-87</t>
  </si>
  <si>
    <t>tr|A0A0A3A6Y5|A0A0A3A6Y5_9PAST</t>
  </si>
  <si>
    <t>301.3</t>
  </si>
  <si>
    <t>7.7e-87</t>
  </si>
  <si>
    <t>tr|A0A0A2XJ29|A0A0A2XJ29_9PAST</t>
  </si>
  <si>
    <t>301.1</t>
  </si>
  <si>
    <t>8.8e-87</t>
  </si>
  <si>
    <t>tr|A0A263HLG8|A0A263HLG8_9PAST</t>
  </si>
  <si>
    <t>301.0</t>
  </si>
  <si>
    <t>9.3e-87</t>
  </si>
  <si>
    <t>tr|A0A4P7GW56|A0A4P7GW56_9FIRM</t>
  </si>
  <si>
    <t>300.9</t>
  </si>
  <si>
    <t>tr|A0A0A2Y2F2|A0A0A2Y2F2_9PAST</t>
  </si>
  <si>
    <t>300.8</t>
  </si>
  <si>
    <t>1.1e-86</t>
  </si>
  <si>
    <t>tr|A0A0A2Z401|A0A0A2Z401_9PAST</t>
  </si>
  <si>
    <t>tr|A0A263JEL3|A0A263JEL3_9PAST</t>
  </si>
  <si>
    <t>300.6</t>
  </si>
  <si>
    <t>1.3e-86</t>
  </si>
  <si>
    <t>tr|A0A1A7PPF6|A0A1A7PPF6_9PAST</t>
  </si>
  <si>
    <t>300.3</t>
  </si>
  <si>
    <t>1.5e-86</t>
  </si>
  <si>
    <t>tr|A0A0E3CD57|A0A0E3CD57_9PAST</t>
  </si>
  <si>
    <t>300.2</t>
  </si>
  <si>
    <t>1.6e-86</t>
  </si>
  <si>
    <t>tr|A0A371Z8D9|A0A371Z8D9_9FIRM</t>
  </si>
  <si>
    <t>299.7</t>
  </si>
  <si>
    <t>2.3e-86</t>
  </si>
  <si>
    <t>tr|C5S3M2|C5S3M2_9PAST</t>
  </si>
  <si>
    <t>299.5</t>
  </si>
  <si>
    <t>2.7e-86</t>
  </si>
  <si>
    <t>tr|I3DEN2|I3DEN2_9PAST</t>
  </si>
  <si>
    <t>299.4</t>
  </si>
  <si>
    <t>2.8e-86</t>
  </si>
  <si>
    <t>tr|A0A1G1D3W8|A0A1G1D3W8_9BACT</t>
  </si>
  <si>
    <t>299.1</t>
  </si>
  <si>
    <t>3.4e-86</t>
  </si>
  <si>
    <t>tr|A0A0A3AAK7|A0A0A3AAK7_9PAST</t>
  </si>
  <si>
    <t>299.0</t>
  </si>
  <si>
    <t>3.9e-86</t>
  </si>
  <si>
    <t>tr|A0A0F5F009|A0A0F5F009_AVIPA</t>
  </si>
  <si>
    <t>298.9</t>
  </si>
  <si>
    <t>4.1e-86</t>
  </si>
  <si>
    <t>tr|A0A0A2YPE2|A0A0A2YPE2_9PAST</t>
  </si>
  <si>
    <t>298.6</t>
  </si>
  <si>
    <t>tr|A0A1A7PAG2|A0A1A7PAG2_9PAST</t>
  </si>
  <si>
    <t>298.5</t>
  </si>
  <si>
    <t>5.3e-86</t>
  </si>
  <si>
    <t>tr|A0A380X6P5|A0A380X6P5_AVIPA</t>
  </si>
  <si>
    <t>298.4</t>
  </si>
  <si>
    <t>5.6e-86</t>
  </si>
  <si>
    <t>tr|A0A0A2Y9Q5|A0A0A2Y9Q5_9PAST</t>
  </si>
  <si>
    <t>297.9</t>
  </si>
  <si>
    <t>7.9e-86</t>
  </si>
  <si>
    <t>tr|A0A379B2B5|A0A379B2B5_NEIGO</t>
  </si>
  <si>
    <t>297.2</t>
  </si>
  <si>
    <t>1.3e-85</t>
  </si>
  <si>
    <t>tr|A0A0T6ALE6|A0A0T6ALE6_9BACT</t>
  </si>
  <si>
    <t>Nitrite reductase, nit</t>
  </si>
  <si>
    <t>296.7</t>
  </si>
  <si>
    <t>1.8e-85</t>
  </si>
  <si>
    <t>tr|A0A351RRE8|A0A351RRE8_9BACT</t>
  </si>
  <si>
    <t>296.6</t>
  </si>
  <si>
    <t>tr|E6SGG5|E6SGG5_THEM7</t>
  </si>
  <si>
    <t>296.2</t>
  </si>
  <si>
    <t>2.6e-85</t>
  </si>
  <si>
    <t>tr|A0A2W4S946|A0A2W4S946_9FIRM</t>
  </si>
  <si>
    <t>296.0</t>
  </si>
  <si>
    <t>tr|F4HD15|F4HD15_GALAU</t>
  </si>
  <si>
    <t>295.7</t>
  </si>
  <si>
    <t>3.8e-85</t>
  </si>
  <si>
    <t>tr|A0A1G1DA59|A0A1G1DA59_9BACT</t>
  </si>
  <si>
    <t>295.6</t>
  </si>
  <si>
    <t>4.1e-85</t>
  </si>
  <si>
    <t>tr|K0FYJ7|K0FYJ7_ACTSU</t>
  </si>
  <si>
    <t>295.4</t>
  </si>
  <si>
    <t>4.5e-85</t>
  </si>
  <si>
    <t>tr|A0A4V2EBC2|A0A4V2EBC2_AVIPA</t>
  </si>
  <si>
    <t>294.2</t>
  </si>
  <si>
    <t>tr|A0A1G1DFI2|A0A1G1DFI2_9BACT</t>
  </si>
  <si>
    <t>tr|A0A1G1DRI9|A0A1G1DRI9_9BACT</t>
  </si>
  <si>
    <t>tr|A0A486XC04|A0A486XC04_9PAST</t>
  </si>
  <si>
    <t>tr|A0A0A7MG34|A0A0A7MG34_ACTEU</t>
  </si>
  <si>
    <t>293.1</t>
  </si>
  <si>
    <t>2.2e-84</t>
  </si>
  <si>
    <t>tr|A0A448U2B4|A0A448U2B4_ACTPL</t>
  </si>
  <si>
    <t>293.0</t>
  </si>
  <si>
    <t>2.4e-84</t>
  </si>
  <si>
    <t>tr|B3GZI1|B3GZI1_ACTP7</t>
  </si>
  <si>
    <t>292.0</t>
  </si>
  <si>
    <t>4.9e-84</t>
  </si>
  <si>
    <t>tr|A0A1Q8TFP9|A0A1Q8TFP9_9GAMM</t>
  </si>
  <si>
    <t>291.8</t>
  </si>
  <si>
    <t>5.5e-84</t>
  </si>
  <si>
    <t>tr|A0A2W4N7K3|A0A2W4N7K3_9FIRM</t>
  </si>
  <si>
    <t>290.7</t>
  </si>
  <si>
    <t>1.2e-83</t>
  </si>
  <si>
    <t>tr|A0A380VX27|A0A380VX27_ACTPL</t>
  </si>
  <si>
    <t>290.1</t>
  </si>
  <si>
    <t>1.8e-83</t>
  </si>
  <si>
    <t>tr|A0A3M2ATI1|A0A3M2ATI1_9BACT</t>
  </si>
  <si>
    <t>tr|E0F1K1|E0F1K1_ACTPL</t>
  </si>
  <si>
    <t>288.3</t>
  </si>
  <si>
    <t>6.4e-83</t>
  </si>
  <si>
    <t>tr|A0A522T783|A0A522T783_9BACT</t>
  </si>
  <si>
    <t>287.2</t>
  </si>
  <si>
    <t>1.3e-82</t>
  </si>
  <si>
    <t>tr|B0BU64|B0BU64_ACTPJ</t>
  </si>
  <si>
    <t>1.4e-82</t>
  </si>
  <si>
    <t>tr|E8KFS2|E8KFS2_9PAST</t>
  </si>
  <si>
    <t>286.7</t>
  </si>
  <si>
    <t>tr|B8GAV6|B8GAV6_CHLAD</t>
  </si>
  <si>
    <t>286.1</t>
  </si>
  <si>
    <t>2.9e-82</t>
  </si>
  <si>
    <t>tr|A0A1G2Q4J5|A0A1G2Q4J5_9BACT</t>
  </si>
  <si>
    <t>tr|A0A1G2PLI3|A0A1G2PLI3_9BACT</t>
  </si>
  <si>
    <t>tr|A0A1F9UAS9|A0A1F9UAS9_9BACT</t>
  </si>
  <si>
    <t>285.8</t>
  </si>
  <si>
    <t>3.6e-82</t>
  </si>
  <si>
    <t>tr|A0A380U764|A0A380U764_ACTLI</t>
  </si>
  <si>
    <t>284.8</t>
  </si>
  <si>
    <t>7.1e-82</t>
  </si>
  <si>
    <t>tr|A0A1F9VNM0|A0A1F9VNM0_9BACT</t>
  </si>
  <si>
    <t>282.8</t>
  </si>
  <si>
    <t>2.9e-81</t>
  </si>
  <si>
    <t>tr|Q67RG7|Q67RG7_SYMTH</t>
  </si>
  <si>
    <t>282.7</t>
  </si>
  <si>
    <t>3.1e-81</t>
  </si>
  <si>
    <t>tr|A0A3E0KLK4|A0A3E0KLK4_9FIRM</t>
  </si>
  <si>
    <t>281.1</t>
  </si>
  <si>
    <t>9.1e-81</t>
  </si>
  <si>
    <t>tr|A0A3E0KJR2|A0A3E0KJR2_9FIRM</t>
  </si>
  <si>
    <t>tr|A0A3N5SDY0|A0A3N5SDY0_9CHLR</t>
  </si>
  <si>
    <t>9.4e-81</t>
  </si>
  <si>
    <t>tr|A0A0S8CMX5|A0A0S8CMX5_9BACT</t>
  </si>
  <si>
    <t>279.0</t>
  </si>
  <si>
    <t>tr|A0A1Y3QX86|A0A1Y3QX86_9FIRM</t>
  </si>
  <si>
    <t>276.1</t>
  </si>
  <si>
    <t>tr|A0A350T794|A0A350T794_9CHLR</t>
  </si>
  <si>
    <t>275.8</t>
  </si>
  <si>
    <t>3.7e-79</t>
  </si>
  <si>
    <t>tr|A0A1F3B622|A0A1F3B622_9BACT</t>
  </si>
  <si>
    <t>275.5</t>
  </si>
  <si>
    <t>4.4e-79</t>
  </si>
  <si>
    <t>tr|A0A1F7PG02|A0A1F7PG02_9BACT</t>
  </si>
  <si>
    <t>275.4</t>
  </si>
  <si>
    <t>4.8e-79</t>
  </si>
  <si>
    <t>tr|A0A0G0SXI1|A0A0G0SXI1_9BACT</t>
  </si>
  <si>
    <t>275.3</t>
  </si>
  <si>
    <t>5.2e-79</t>
  </si>
  <si>
    <t>tr|A0A521K9H5|A0A521K9H5_9BACT</t>
  </si>
  <si>
    <t>274.7</t>
  </si>
  <si>
    <t>7.8e-79</t>
  </si>
  <si>
    <t>tr|A0A3D1V6T6|A0A3D1V6T6_9CHLR</t>
  </si>
  <si>
    <t>274.6</t>
  </si>
  <si>
    <t>8.4e-79</t>
  </si>
  <si>
    <t>tr|A0A2H0MXR9|A0A2H0MXR9_9BACT</t>
  </si>
  <si>
    <t>274.5</t>
  </si>
  <si>
    <t>8.9e-79</t>
  </si>
  <si>
    <t>tr|A0A2H0LPM7|A0A2H0LPM7_9BACT</t>
  </si>
  <si>
    <t>273.7</t>
  </si>
  <si>
    <t>1.6e-78</t>
  </si>
  <si>
    <t>tr|A0A3C1JN07|A0A3C1JN07_9CHLR</t>
  </si>
  <si>
    <t>273.3</t>
  </si>
  <si>
    <t>2.1e-78</t>
  </si>
  <si>
    <t>tr|A0A3A4V4E7|A0A3A4V4E7_9BACT</t>
  </si>
  <si>
    <t>273.2</t>
  </si>
  <si>
    <t>2.2e-78</t>
  </si>
  <si>
    <t>tr|A0A2M8NX31|A0A2M8NX31_9CHLR</t>
  </si>
  <si>
    <t>272.9</t>
  </si>
  <si>
    <t>2.7e-78</t>
  </si>
  <si>
    <t>tr|A0A524IJV5|A0A524IJV5_9BACT</t>
  </si>
  <si>
    <t>272.8</t>
  </si>
  <si>
    <t>2.8e-78</t>
  </si>
  <si>
    <t>tr|A0A148NB54|A0A148NB54_9GAMM</t>
  </si>
  <si>
    <t>272.7</t>
  </si>
  <si>
    <t>3.1e-78</t>
  </si>
  <si>
    <t>tr|A0A5B9E7F6|A0A5B9E7F6_9GAMM</t>
  </si>
  <si>
    <t>C-type cytochrome OS=R</t>
  </si>
  <si>
    <t>271.5</t>
  </si>
  <si>
    <t>7.2e-78</t>
  </si>
  <si>
    <t>tr|A0A1F8TNI2|A0A1F8TNI2_9CHLR</t>
  </si>
  <si>
    <t>271.0</t>
  </si>
  <si>
    <t>tr|A0A0G1WEK6|A0A0G1WEK6_9BACT</t>
  </si>
  <si>
    <t>270.1</t>
  </si>
  <si>
    <t>1.8e-77</t>
  </si>
  <si>
    <t>tr|A0A0G1VML4|A0A0G1VML4_9BACT</t>
  </si>
  <si>
    <t>269.9</t>
  </si>
  <si>
    <t>2.2e-77</t>
  </si>
  <si>
    <t>tr|A0A2V7D9Q9|A0A2V7D9Q9_9BACT</t>
  </si>
  <si>
    <t>269.8</t>
  </si>
  <si>
    <t>2.3e-77</t>
  </si>
  <si>
    <t>tr|A0A1G5LLJ9|A0A1G5LLJ9_9RHIZ</t>
  </si>
  <si>
    <t>269.4</t>
  </si>
  <si>
    <t>3.1e-77</t>
  </si>
  <si>
    <t>tr|A0A4R4EQG0|A0A4R4EQG0_9GAMM</t>
  </si>
  <si>
    <t>268.4</t>
  </si>
  <si>
    <t>tr|A0A2R4MJ67|A0A2R4MJ67_9RHIZ</t>
  </si>
  <si>
    <t>6.1e-77</t>
  </si>
  <si>
    <t>tr|A3N3X3|A3N3X3_ACTP2</t>
  </si>
  <si>
    <t>268.2</t>
  </si>
  <si>
    <t>7.2e-77</t>
  </si>
  <si>
    <t>tr|A0A1F8H9K0|A0A1F8H9K0_9BACT</t>
  </si>
  <si>
    <t>267.5</t>
  </si>
  <si>
    <t>1.1e-76</t>
  </si>
  <si>
    <t>tr|A0A2D6EUB1|A0A2D6EUB1_9DELT</t>
  </si>
  <si>
    <t>267.2</t>
  </si>
  <si>
    <t>1.4e-76</t>
  </si>
  <si>
    <t>tr|A0A1I3YWS5|A0A1I3YWS5_9GAMM</t>
  </si>
  <si>
    <t>267.1</t>
  </si>
  <si>
    <t>1.5e-76</t>
  </si>
  <si>
    <t>tr|I4VI81|I4VI81_9GAMM</t>
  </si>
  <si>
    <t>Cytochrome c domain-co</t>
  </si>
  <si>
    <t>tr|A0A522K6T4|A0A522K6T4_9GAMM</t>
  </si>
  <si>
    <t>tr|A0A4Q3GG91|A0A4Q3GG91_9RHIZ</t>
  </si>
  <si>
    <t>266.7</t>
  </si>
  <si>
    <t>tr|A0A0G0TEW3|A0A0G0TEW3_9BACT</t>
  </si>
  <si>
    <t>266.4</t>
  </si>
  <si>
    <t>2.5e-76</t>
  </si>
  <si>
    <t>tr|A0A3D2F2S1|A0A3D2F2S1_9BACT</t>
  </si>
  <si>
    <t>tr|A0A0G0VBW5|A0A0G0VBW5_9BACT</t>
  </si>
  <si>
    <t>tr|A0A1F8PQS1|A0A1F8PQS1_9CHLR</t>
  </si>
  <si>
    <t>265.8</t>
  </si>
  <si>
    <t>3.7e-76</t>
  </si>
  <si>
    <t>tr|A0A0G0L723|A0A0G0L723_9BACT</t>
  </si>
  <si>
    <t>265.4</t>
  </si>
  <si>
    <t>4.8e-76</t>
  </si>
  <si>
    <t>tr|A0A0G0PZN9|A0A0G0PZN9_9BACT</t>
  </si>
  <si>
    <t>tr|A0A1G2UIA5|A0A1G2UIA5_9BACT</t>
  </si>
  <si>
    <t>tr|A0A1V5RMB8|A0A1V5RMB8_9CHLR</t>
  </si>
  <si>
    <t>tr|A0A0Q6YZK4|A0A0Q6YZK4_9BRAD</t>
  </si>
  <si>
    <t>264.9</t>
  </si>
  <si>
    <t>6.8e-76</t>
  </si>
  <si>
    <t>tr|A0A2H0BD48|A0A2H0BD48_9BACT</t>
  </si>
  <si>
    <t>264.6</t>
  </si>
  <si>
    <t>8.7e-76</t>
  </si>
  <si>
    <t>tr|A0A0G0RKI6|A0A0G0RKI6_9BACT</t>
  </si>
  <si>
    <t>264.3</t>
  </si>
  <si>
    <t>tr|A0A0G0R352|A0A0G0R352_9BACT</t>
  </si>
  <si>
    <t>tr|A0A3N5P7F0|A0A3N5P7F0_9CHLR</t>
  </si>
  <si>
    <t>264.1</t>
  </si>
  <si>
    <t>1.3e-75</t>
  </si>
  <si>
    <t>tr|A0A2D8B5C1|A0A2D8B5C1_9BURK</t>
  </si>
  <si>
    <t>263.8</t>
  </si>
  <si>
    <t>1.5e-75</t>
  </si>
  <si>
    <t>tr|A0A3A0F837|A0A3A0F837_9PROT</t>
  </si>
  <si>
    <t>263.7</t>
  </si>
  <si>
    <t>1.6e-75</t>
  </si>
  <si>
    <t>tr|A0A562F849|A0A562F849_9RHIZ</t>
  </si>
  <si>
    <t>263.6</t>
  </si>
  <si>
    <t>1.7e-75</t>
  </si>
  <si>
    <t>tr|A0A522TUB0|A0A522TUB0_9BURK</t>
  </si>
  <si>
    <t>C-type cytochrome OS=C</t>
  </si>
  <si>
    <t>263.3</t>
  </si>
  <si>
    <t>2.2e-75</t>
  </si>
  <si>
    <t>tr|A0A1V3PES9|A0A1V3PES9_9GAMM</t>
  </si>
  <si>
    <t>Nitrite reductase OS=R</t>
  </si>
  <si>
    <t>263.1</t>
  </si>
  <si>
    <t>2.4e-75</t>
  </si>
  <si>
    <t>tr|A0A1Z5H8H4|A0A1Z5H8H4_9GAMM</t>
  </si>
  <si>
    <t>262.4</t>
  </si>
  <si>
    <t>3.9e-75</t>
  </si>
  <si>
    <t>tr|A0A3B9J8T3|A0A3B9J8T3_9CHLR</t>
  </si>
  <si>
    <t>tr|A0A1Q7BC81|A0A1Q7BC81_9PROT</t>
  </si>
  <si>
    <t>262.3</t>
  </si>
  <si>
    <t>4.3e-75</t>
  </si>
  <si>
    <t>tr|A0A4P7C1I9|A0A4P7C1I9_9GAMM</t>
  </si>
  <si>
    <t>261.8</t>
  </si>
  <si>
    <t>tr|A0A370HQD1|A0A370HQD1_9RHIZ</t>
  </si>
  <si>
    <t>261.4</t>
  </si>
  <si>
    <t>7.9e-75</t>
  </si>
  <si>
    <t>tr|A0A2T7G3I1|A0A2T7G3I1_9RHOB</t>
  </si>
  <si>
    <t>260.6</t>
  </si>
  <si>
    <t>1.4e-74</t>
  </si>
  <si>
    <t>tr|A0A2Z3I3Z8|A0A2Z3I3Z8_9RHIZ</t>
  </si>
  <si>
    <t>260.5</t>
  </si>
  <si>
    <t>1.5e-74</t>
  </si>
  <si>
    <t>tr|A0A0Q7TQS6|A0A0Q7TQS6_9RHIZ</t>
  </si>
  <si>
    <t>tr|A0A4R2TJ20|A0A4R2TJ20_9PAST</t>
  </si>
  <si>
    <t>260.2</t>
  </si>
  <si>
    <t>1.7e-74</t>
  </si>
  <si>
    <t>tr|A0A0M9UBS1|A0A0M9UBS1_9CHLR</t>
  </si>
  <si>
    <t>Nitrite reductase OS=A</t>
  </si>
  <si>
    <t>260.1</t>
  </si>
  <si>
    <t>1.9e-74</t>
  </si>
  <si>
    <t>tr|A0A1Q4DJY1|A0A1Q4DJY1_9RHIZ</t>
  </si>
  <si>
    <t>tr|A0A521TMM7|A0A521TMM7_9CHLR</t>
  </si>
  <si>
    <t>259.8</t>
  </si>
  <si>
    <t>2.4e-74</t>
  </si>
  <si>
    <t>tr|A0A1H1LFX0|A0A1H1LFX0_9PSED</t>
  </si>
  <si>
    <t>259.4</t>
  </si>
  <si>
    <t>3.1e-74</t>
  </si>
  <si>
    <t>tr|A0A1G1EC97|A0A1G1EC97_9BACT</t>
  </si>
  <si>
    <t>tr|A0A1D2S4D7|A0A1D2S4D7_9BURK</t>
  </si>
  <si>
    <t>tr|A0A286G378|A0A286G378_9PROT</t>
  </si>
  <si>
    <t>259.3</t>
  </si>
  <si>
    <t>3.3e-74</t>
  </si>
  <si>
    <t>tr|A0A5D8Z6E9|A0A5D8Z6E9_9GAMM</t>
  </si>
  <si>
    <t>259.1</t>
  </si>
  <si>
    <t>3.8e-74</t>
  </si>
  <si>
    <t>tr|A0A5N3PAP9|A0A5N3PAP9_9RHIZ</t>
  </si>
  <si>
    <t>tr|A0A522L4Y2|A0A522L4Y2_9GAMM</t>
  </si>
  <si>
    <t>259.0</t>
  </si>
  <si>
    <t>4.3e-74</t>
  </si>
  <si>
    <t>tr|A0A0Q8FY37|A0A0Q8FY37_9RHIZ</t>
  </si>
  <si>
    <t>258.7</t>
  </si>
  <si>
    <t>5.1e-74</t>
  </si>
  <si>
    <t>tr|A0A5E8A981|A0A5E8A981_9RHIZ</t>
  </si>
  <si>
    <t>258.5</t>
  </si>
  <si>
    <t>5.7e-74</t>
  </si>
  <si>
    <t>tr|A0A350UTU5|A0A350UTU5_9BACT</t>
  </si>
  <si>
    <t>5.8e-74</t>
  </si>
  <si>
    <t>tr|A0A1I1MWI8|A0A1I1MWI8_9RHIZ</t>
  </si>
  <si>
    <t>258.4</t>
  </si>
  <si>
    <t>6.3e-74</t>
  </si>
  <si>
    <t>tr|A0A136KP10|A0A136KP10_9CHLR</t>
  </si>
  <si>
    <t>258.3</t>
  </si>
  <si>
    <t>6.6e-74</t>
  </si>
  <si>
    <t>tr|A0A2E9Z6I2|A0A2E9Z6I2_9BACT</t>
  </si>
  <si>
    <t>258.0</t>
  </si>
  <si>
    <t>8.2e-74</t>
  </si>
  <si>
    <t>tr|A0A1Q4BYF3|A0A1Q4BYF3_9RHIZ</t>
  </si>
  <si>
    <t>257.8</t>
  </si>
  <si>
    <t>9.6e-74</t>
  </si>
  <si>
    <t>tr|A0A2M7GHM1|A0A2M7GHM1_9PROT</t>
  </si>
  <si>
    <t>257.7</t>
  </si>
  <si>
    <t>tr|A0A2P1NJ17|A0A2P1NJ17_9BURK</t>
  </si>
  <si>
    <t>tr|A0A522IUF1|A0A522IUF1_9BURK</t>
  </si>
  <si>
    <t>C-type cytochrome OS=P</t>
  </si>
  <si>
    <t>257.6</t>
  </si>
  <si>
    <t>1.1e-73</t>
  </si>
  <si>
    <t>tr|A0A3N5T1W1|A0A3N5T1W1_9CHLR</t>
  </si>
  <si>
    <t>257.3</t>
  </si>
  <si>
    <t>1.3e-73</t>
  </si>
  <si>
    <t>tr|A0A1F4Y263|A0A1F4Y263_9BACT</t>
  </si>
  <si>
    <t>1.4e-73</t>
  </si>
  <si>
    <t>tr|A0A3C0XIB9|A0A3C0XIB9_9CHLR</t>
  </si>
  <si>
    <t>256.5</t>
  </si>
  <si>
    <t>2.4e-73</t>
  </si>
  <si>
    <t>tr|A0A1V8M2B9|A0A1V8M2B9_9GAMM</t>
  </si>
  <si>
    <t>256.2</t>
  </si>
  <si>
    <t>2.9e-73</t>
  </si>
  <si>
    <t>tr|A0A1Q3Y9J3|A0A1Q3Y9J3_9BURK</t>
  </si>
  <si>
    <t>Nitrite reductase OS=B</t>
  </si>
  <si>
    <t>256.1</t>
  </si>
  <si>
    <t>3.1e-73</t>
  </si>
  <si>
    <t>tr|A0A1D2U9Q4|A0A1D2U9Q4_9BURK</t>
  </si>
  <si>
    <t>tr|A0A3D2UKY2|A0A3D2UKY2_9CHLR</t>
  </si>
  <si>
    <t>3.2e-73</t>
  </si>
  <si>
    <t>tr|A0A1D2RMH7|A0A1D2RMH7_9BURK</t>
  </si>
  <si>
    <t>255.4</t>
  </si>
  <si>
    <t>4.9e-73</t>
  </si>
  <si>
    <t>tr|A0A522RWX8|A0A522RWX8_9GAMM</t>
  </si>
  <si>
    <t>tr|A0A1S8FMZ7|A0A1S8FMZ7_9BURK</t>
  </si>
  <si>
    <t>255.2</t>
  </si>
  <si>
    <t>tr|A0A1Q5S897|A0A1Q5S897_9BRAD</t>
  </si>
  <si>
    <t>254.9</t>
  </si>
  <si>
    <t>7.4e-73</t>
  </si>
  <si>
    <t>tr|A0A0Q7Y761|A0A0Q7Y761_9BURK</t>
  </si>
  <si>
    <t>254.8</t>
  </si>
  <si>
    <t>7.9e-73</t>
  </si>
  <si>
    <t>tr|A0A1S7S9U5|A0A1S7S9U5_9RHIZ</t>
  </si>
  <si>
    <t>254.7</t>
  </si>
  <si>
    <t>tr|A0A258P910|A0A258P910_9BURK</t>
  </si>
  <si>
    <t>254.6</t>
  </si>
  <si>
    <t>8.5e-73</t>
  </si>
  <si>
    <t>tr|A0A3N5VA37|A0A3N5VA37_9CHLR</t>
  </si>
  <si>
    <t>254.4</t>
  </si>
  <si>
    <t>9.7e-73</t>
  </si>
  <si>
    <t>tr|A0A3D4JG96|A0A3D4JG96_9CHLR</t>
  </si>
  <si>
    <t>254.2</t>
  </si>
  <si>
    <t>1.2e-72</t>
  </si>
  <si>
    <t>tr|A0A0L6K267|A0A0L6K267_9RHIZ</t>
  </si>
  <si>
    <t>254.1</t>
  </si>
  <si>
    <t>1.3e-72</t>
  </si>
  <si>
    <t>tr|A0A3D3D6E0|A0A3D3D6E0_9BURK</t>
  </si>
  <si>
    <t>254.0</t>
  </si>
  <si>
    <t>1.4e-72</t>
  </si>
  <si>
    <t>tr|A0A3D1XMB2|A0A3D1XMB2_9BACT</t>
  </si>
  <si>
    <t>253.8</t>
  </si>
  <si>
    <t>1.5e-72</t>
  </si>
  <si>
    <t>tr|A0A2D8X0J8|A0A2D8X0J8_9RHOB</t>
  </si>
  <si>
    <t>253.6</t>
  </si>
  <si>
    <t>1.7e-72</t>
  </si>
  <si>
    <t>tr|A0A221T1J4|A0A221T1J4_9DEIO</t>
  </si>
  <si>
    <t>252.9</t>
  </si>
  <si>
    <t>2.9e-72</t>
  </si>
  <si>
    <t>tr|A0A2U1CQX9|A0A2U1CQX9_9BURK</t>
  </si>
  <si>
    <t>252.7</t>
  </si>
  <si>
    <t>3.2e-72</t>
  </si>
  <si>
    <t>tr|A0A2N2MMU5|A0A2N2MMU5_9CHLR</t>
  </si>
  <si>
    <t>252.6</t>
  </si>
  <si>
    <t>3.4e-72</t>
  </si>
  <si>
    <t>tr|A0A2N4TZP7|A0A2N4TZP7_9BURK</t>
  </si>
  <si>
    <t>252.5</t>
  </si>
  <si>
    <t>3.8e-72</t>
  </si>
  <si>
    <t>tr|A0A432DLB1|A0A432DLB1_9BURK</t>
  </si>
  <si>
    <t>252.4</t>
  </si>
  <si>
    <t>3.9e-72</t>
  </si>
  <si>
    <t>tr|U2FV91|U2FV91_9GAMM</t>
  </si>
  <si>
    <t>252.2</t>
  </si>
  <si>
    <t>4.6e-72</t>
  </si>
  <si>
    <t>tr|A0A2M8U4A7|A0A2M8U4A7_9PROT</t>
  </si>
  <si>
    <t>252.0</t>
  </si>
  <si>
    <t>5.2e-72</t>
  </si>
  <si>
    <t>tr|A0A2N4UIZ2|A0A2N4UIZ2_9BURK</t>
  </si>
  <si>
    <t>5.4e-72</t>
  </si>
  <si>
    <t>tr|A0A3C0PXG7|A0A3C0PXG7_PSESP</t>
  </si>
  <si>
    <t>251.8</t>
  </si>
  <si>
    <t>6.1e-72</t>
  </si>
  <si>
    <t>tr|A0A350WMQ8|A0A350WMQ8_9CHLR</t>
  </si>
  <si>
    <t>6.3e-72</t>
  </si>
  <si>
    <t>tr|A0A5B8RTY2|A0A5B8RTY2_9BURK</t>
  </si>
  <si>
    <t>251.6</t>
  </si>
  <si>
    <t>6.8e-72</t>
  </si>
  <si>
    <t>tr|A0A078M2X1|A0A078M2X1_9PSED</t>
  </si>
  <si>
    <t>7.2e-72</t>
  </si>
  <si>
    <t>tr|A0A1F8QS28|A0A1F8QS28_9CHLR</t>
  </si>
  <si>
    <t>251.4</t>
  </si>
  <si>
    <t>7.9e-72</t>
  </si>
  <si>
    <t>tr|A0A4Q3DVS7|A0A4Q3DVS7_9RHIZ</t>
  </si>
  <si>
    <t>251.3</t>
  </si>
  <si>
    <t>8.8e-72</t>
  </si>
  <si>
    <t>tr|A0A2M9E8U5|A0A2M9E8U5_9GAMM</t>
  </si>
  <si>
    <t>251.2</t>
  </si>
  <si>
    <t>9.3e-72</t>
  </si>
  <si>
    <t>tr|A0A2H0CPA8|A0A2H0CPA8_9BACT</t>
  </si>
  <si>
    <t>9.5e-72</t>
  </si>
  <si>
    <t>tr|A0A2G8TCI4|A0A2G8TCI4_9BURK</t>
  </si>
  <si>
    <t>251.1</t>
  </si>
  <si>
    <t>9.6e-72</t>
  </si>
  <si>
    <t>tr|A0A521WRU3|A0A521WRU3_9BACT</t>
  </si>
  <si>
    <t>tr|A0A3N5UBW2|A0A3N5UBW2_9CHLR</t>
  </si>
  <si>
    <t>251.0</t>
  </si>
  <si>
    <t>1.1e-71</t>
  </si>
  <si>
    <t>tr|A0A522CPX0|A0A522CPX0_9PROT</t>
  </si>
  <si>
    <t>250.8</t>
  </si>
  <si>
    <t>1.2e-71</t>
  </si>
  <si>
    <t>tr|A0A1F8KKI7|A0A1F8KKI7_9CHLR</t>
  </si>
  <si>
    <t>250.7</t>
  </si>
  <si>
    <t>1.3e-71</t>
  </si>
  <si>
    <t>tr|A0A353SZ86|A0A353SZ86_9CHLR</t>
  </si>
  <si>
    <t>tr|A0A2E1AD77|A0A2E1AD77_9CHLR</t>
  </si>
  <si>
    <t>250.5</t>
  </si>
  <si>
    <t>1.5e-71</t>
  </si>
  <si>
    <t>tr|A0A451FSP8|A0A451FSP8_9BURK</t>
  </si>
  <si>
    <t>250.1</t>
  </si>
  <si>
    <t>tr|A0A351TCP3|A0A351TCP3_9BACT</t>
  </si>
  <si>
    <t>249.8</t>
  </si>
  <si>
    <t>2.5e-71</t>
  </si>
  <si>
    <t>tr|A0A1Q3Z4Q1|A0A1Q3Z4Q1_9RHIZ</t>
  </si>
  <si>
    <t>249.5</t>
  </si>
  <si>
    <t>tr|A6WXX4|A6WXX4_OCHA4</t>
  </si>
  <si>
    <t>249.2</t>
  </si>
  <si>
    <t>3.7e-71</t>
  </si>
  <si>
    <t>tr|L0GJ96|L0GJ96_PSEST</t>
  </si>
  <si>
    <t>249.1</t>
  </si>
  <si>
    <t>3.9e-71</t>
  </si>
  <si>
    <t>tr|A0A2N1WSQ8|A0A2N1WSQ8_9GAMM</t>
  </si>
  <si>
    <t>tr|A0A4S2H3G0|A0A4S2H3G0_9RHOB</t>
  </si>
  <si>
    <t>249.0</t>
  </si>
  <si>
    <t>4.3e-71</t>
  </si>
  <si>
    <t>tr|A0A522GGS4|A0A522GGS4_9RHIZ</t>
  </si>
  <si>
    <t>C-type cytochrome OS=B</t>
  </si>
  <si>
    <t>tr|A0A1M5ND04|A0A1M5ND04_9BURK</t>
  </si>
  <si>
    <t>248.9</t>
  </si>
  <si>
    <t>4.6e-71</t>
  </si>
  <si>
    <t>tr|A0A4S2H8X8|A0A4S2H8X8_9RHOB</t>
  </si>
  <si>
    <t>248.7</t>
  </si>
  <si>
    <t>5.1e-71</t>
  </si>
  <si>
    <t>tr|A0A1M3BQQ6|A0A1M3BQQ6_9BURK</t>
  </si>
  <si>
    <t>248.5</t>
  </si>
  <si>
    <t>6.1e-71</t>
  </si>
  <si>
    <t>tr|A0A427JI82|A0A427JI82_OCHAN</t>
  </si>
  <si>
    <t>248.2</t>
  </si>
  <si>
    <t>7.4e-71</t>
  </si>
  <si>
    <t>tr|A0A256GV42|A0A256GV42_9RHIZ</t>
  </si>
  <si>
    <t>tr|A0A3N5M1U3|A0A3N5M1U3_9CHLR</t>
  </si>
  <si>
    <t>247.7</t>
  </si>
  <si>
    <t>tr|A0A081B6V6|A0A081B6V6_9RHIZ</t>
  </si>
  <si>
    <t>247.6</t>
  </si>
  <si>
    <t>1.1e-70</t>
  </si>
  <si>
    <t>tr|A0A3C0S9E5|A0A3C0S9E5_9BACT</t>
  </si>
  <si>
    <t>247.5</t>
  </si>
  <si>
    <t>1.2e-70</t>
  </si>
  <si>
    <t>tr|E1VIX6|E1VIX6_9GAMM</t>
  </si>
  <si>
    <t>tr|A0A482UAT0|A0A482UAT0_9PSED</t>
  </si>
  <si>
    <t>247.4</t>
  </si>
  <si>
    <t>tr|A0A1H3MTY9|A0A1H3MTY9_9RHOB</t>
  </si>
  <si>
    <t>1.3e-70</t>
  </si>
  <si>
    <t>tr|A0A2U8SN54|A0A2U8SN54_PSEST</t>
  </si>
  <si>
    <t>247.3</t>
  </si>
  <si>
    <t>1.4e-70</t>
  </si>
  <si>
    <t>tr|A0A348SHL7|A0A348SHL7_PSESP</t>
  </si>
  <si>
    <t>tr|A0A3D2UWJ3|A0A3D2UWJ3_9BACT</t>
  </si>
  <si>
    <t>247.1</t>
  </si>
  <si>
    <t>1.6e-70</t>
  </si>
  <si>
    <t>tr|A0A2S4ATL6|A0A2S4ATL6_PSEST</t>
  </si>
  <si>
    <t>tr|A0A1G1DE70|A0A1G1DE70_9BACT</t>
  </si>
  <si>
    <t>Plastocyanin-like doma</t>
  </si>
  <si>
    <t>tr|I4VIP3|I4VIP3_9GAMM</t>
  </si>
  <si>
    <t>246.9</t>
  </si>
  <si>
    <t>1.9e-70</t>
  </si>
  <si>
    <t>tr|A0A0G3BN44|A0A0G3BN44_9BURK</t>
  </si>
  <si>
    <t>246.8</t>
  </si>
  <si>
    <t>tr|A0A1G5SKI9|A0A1G5SKI9_9PROT</t>
  </si>
  <si>
    <t>tr|A0A399ZPQ5|A0A399ZPQ5_9CHLR</t>
  </si>
  <si>
    <t>246.7</t>
  </si>
  <si>
    <t>2.1e-70</t>
  </si>
  <si>
    <t>tr|A0A2S0ME99|A0A2S0ME99_9BURK</t>
  </si>
  <si>
    <t>246.6</t>
  </si>
  <si>
    <t>2.2e-70</t>
  </si>
  <si>
    <t>tr|A0A2N8RI75|A0A2N8RI75_PSEST</t>
  </si>
  <si>
    <t>246.4</t>
  </si>
  <si>
    <t>2.5e-70</t>
  </si>
  <si>
    <t>tr|A0A0T6VFL8|A0A0T6VFL8_9PSED</t>
  </si>
  <si>
    <t>tr|A0A1I3S9Z5|A0A1I3S9Z5_9RHIZ</t>
  </si>
  <si>
    <t>2.7e-70</t>
  </si>
  <si>
    <t>tr|A0A3D6AQA6|A0A3D6AQA6_9BURK</t>
  </si>
  <si>
    <t>246.3</t>
  </si>
  <si>
    <t>2.8e-70</t>
  </si>
  <si>
    <t>tr|A0A5D9CK56|A0A5D9CK56_9RHIZ</t>
  </si>
  <si>
    <t>246.2</t>
  </si>
  <si>
    <t>2.9e-70</t>
  </si>
  <si>
    <t>tr|A0A3D3B8L8|A0A3D3B8L8_RHISP</t>
  </si>
  <si>
    <t>tr|A0A2E9AFV0|A0A2E9AFV0_9GAMM</t>
  </si>
  <si>
    <t>tr|A0A316G402|A0A316G402_9RHOB</t>
  </si>
  <si>
    <t>246.0</t>
  </si>
  <si>
    <t>3.4e-70</t>
  </si>
  <si>
    <t>tr|A0A0A0M768|A0A0A0M768_9GAMM</t>
  </si>
  <si>
    <t>tr|A0A0Q9P5E1|A0A0Q9P5E1_9GAMM</t>
  </si>
  <si>
    <t>3.5e-70</t>
  </si>
  <si>
    <t>tr|A0A1B3NS99|A0A1B3NS99_9RHIZ</t>
  </si>
  <si>
    <t>tr|M1Z892|M1Z892_NITG3</t>
  </si>
  <si>
    <t>245.9</t>
  </si>
  <si>
    <t>3.6e-70</t>
  </si>
  <si>
    <t>tr|A0A0M2RP17|A0A0M2RP17_PSEST</t>
  </si>
  <si>
    <t>245.8</t>
  </si>
  <si>
    <t>3.9e-70</t>
  </si>
  <si>
    <t>tr|A0A2D6J4M2|A0A2D6J4M2_PSESP</t>
  </si>
  <si>
    <t>tr|L0NDG3|L0NDG3_9RHIZ</t>
  </si>
  <si>
    <t>tr|A0A448QCW3|A0A448QCW3_PSEST</t>
  </si>
  <si>
    <t>245.7</t>
  </si>
  <si>
    <t>4.2e-70</t>
  </si>
  <si>
    <t>tr|A0A1G4XMH5|A0A1G4XMH5_9PROT</t>
  </si>
  <si>
    <t>245.6</t>
  </si>
  <si>
    <t>4.5e-70</t>
  </si>
  <si>
    <t>tr|A0A362XZ30|A0A362XZ30_9PROT</t>
  </si>
  <si>
    <t>4.6e-70</t>
  </si>
  <si>
    <t>tr|A0A011TJJ3|A0A011TJJ3_OCHAN</t>
  </si>
  <si>
    <t>245.3</t>
  </si>
  <si>
    <t>5.6e-70</t>
  </si>
  <si>
    <t>tr|A0A554MMG5|A0A554MMG5_9BACT</t>
  </si>
  <si>
    <t>245.2</t>
  </si>
  <si>
    <t>5.8e-70</t>
  </si>
  <si>
    <t>tr|A0A522ZVD1|A0A522ZVD1_9GAMM</t>
  </si>
  <si>
    <t>C-type cytochrome OS=S</t>
  </si>
  <si>
    <t>245.0</t>
  </si>
  <si>
    <t>6.7e-70</t>
  </si>
  <si>
    <t>tr|A0A3A4YIY8|A0A3A4YIY8_9BACT</t>
  </si>
  <si>
    <t>6.8e-70</t>
  </si>
  <si>
    <t>tr|A0A352G5L5|A0A352G5L5_PSESP</t>
  </si>
  <si>
    <t>6.9e-70</t>
  </si>
  <si>
    <t>tr|A0A136L457|A0A136L457_9CHLR</t>
  </si>
  <si>
    <t>244.9</t>
  </si>
  <si>
    <t>7.1e-70</t>
  </si>
  <si>
    <t>tr|A0A2E6XQB5|A0A2E6XQB5_9BACT</t>
  </si>
  <si>
    <t>7.4e-70</t>
  </si>
  <si>
    <t>tr|A0A2K8MI68|A0A2K8MI68_9SPHN</t>
  </si>
  <si>
    <t>244.8</t>
  </si>
  <si>
    <t>tr|A0A3R8V3V6|A0A3R8V3V6_9PSED</t>
  </si>
  <si>
    <t>244.6</t>
  </si>
  <si>
    <t>8.8e-70</t>
  </si>
  <si>
    <t>tr|A0A1T4Q6L3|A0A1T4Q6L3_9GAMM</t>
  </si>
  <si>
    <t>9.1e-70</t>
  </si>
  <si>
    <t>tr|B6JIX6|B6JIX6_OLICO</t>
  </si>
  <si>
    <t>244.5</t>
  </si>
  <si>
    <t>9.9e-70</t>
  </si>
  <si>
    <t>tr|A0A5D4H4E6|A0A5D4H4E6_9RHIZ</t>
  </si>
  <si>
    <t>244.4</t>
  </si>
  <si>
    <t>tr|A0A4Y9SJF1|A0A4Y9SJF1_9BURK</t>
  </si>
  <si>
    <t>tr|A0A351G3F0|A0A351G3F0_9CHLR</t>
  </si>
  <si>
    <t>tr|A0A522Y6G9|A0A522Y6G9_LYSSP</t>
  </si>
  <si>
    <t>244.3</t>
  </si>
  <si>
    <t>1.1e-69</t>
  </si>
  <si>
    <t>tr|A0A1M5M6U3|A0A1M5M6U3_9BURK</t>
  </si>
  <si>
    <t>tr|A0A2N3BJE4|A0A2N3BJE4_9PROT</t>
  </si>
  <si>
    <t>244.1</t>
  </si>
  <si>
    <t>1.3e-69</t>
  </si>
  <si>
    <t>tr|A0A391NH09|A0A391NH09_9PSED</t>
  </si>
  <si>
    <t>tr|A0A328ZAD9|A0A328ZAD9_9PROT</t>
  </si>
  <si>
    <t>244.0</t>
  </si>
  <si>
    <t>tr|V4QAA9|V4QAA9_PSECO</t>
  </si>
  <si>
    <t>1.4e-69</t>
  </si>
  <si>
    <t>tr|A0A1G3D4Q6|A0A1G3D4Q6_9GAMM</t>
  </si>
  <si>
    <t>tr|A0A2N1Z4H1|A0A2N1Z4H1_9GAMM</t>
  </si>
  <si>
    <t>tr|A0A1I3NVG0|A0A1I3NVG0_9PSED</t>
  </si>
  <si>
    <t>tr|A0A3R8TU28|A0A3R8TU28_9PSED</t>
  </si>
  <si>
    <t>tr|A0A2D7ZWS1|A0A2D7ZWS1_PSESP</t>
  </si>
  <si>
    <t>tr|V4RBB8|V4RBB8_9RHIZ</t>
  </si>
  <si>
    <t>243.9</t>
  </si>
  <si>
    <t>1.5e-69</t>
  </si>
  <si>
    <t>tr|A0A508WW15|A0A508WW15_9RHIZ</t>
  </si>
  <si>
    <t>243.8</t>
  </si>
  <si>
    <t>tr|A0A1G1GXS6|A0A1G1GXS6_9BACT</t>
  </si>
  <si>
    <t>1.6e-69</t>
  </si>
  <si>
    <t>tr|M2VK04|M2VK04_PSEST</t>
  </si>
  <si>
    <t>243.7</t>
  </si>
  <si>
    <t>tr|A0A538RGH9|A0A538RGH9_9BACT</t>
  </si>
  <si>
    <t>243.5</t>
  </si>
  <si>
    <t>1.9e-69</t>
  </si>
  <si>
    <t>tr|A0A1E4FV62|A0A1E4FV62_9PROT</t>
  </si>
  <si>
    <t>243.4</t>
  </si>
  <si>
    <t>2.1e-69</t>
  </si>
  <si>
    <t>tr|A0A1H7P711|A0A1H7P711_9RHOB</t>
  </si>
  <si>
    <t>243.3</t>
  </si>
  <si>
    <t>2.2e-69</t>
  </si>
  <si>
    <t>tr|A0A1K1M249|A0A1K1M249_9PROT</t>
  </si>
  <si>
    <t>243.2</t>
  </si>
  <si>
    <t>2.4e-69</t>
  </si>
  <si>
    <t>tr|A0A098FRP6|A0A098FRP6_9PSED</t>
  </si>
  <si>
    <t>243.1</t>
  </si>
  <si>
    <t>2.5e-69</t>
  </si>
  <si>
    <t>tr|A0A1C2KC52|A0A1C2KC52_9PSED</t>
  </si>
  <si>
    <t>tr|A0A0D7E7Q0|A0A0D7E7Q0_PSEST</t>
  </si>
  <si>
    <t>tr|A0A2N8SJP6|A0A2N8SJP6_9PSED</t>
  </si>
  <si>
    <t>tr|I4CTC6|I4CTC6_PSEST</t>
  </si>
  <si>
    <t>tr|A0A0I9SIF1|A0A0I9SIF1_9PSED</t>
  </si>
  <si>
    <t>tr|A0A154QJE0|A0A154QJE0_9GAMM</t>
  </si>
  <si>
    <t>242.8</t>
  </si>
  <si>
    <t>3.2e-69</t>
  </si>
  <si>
    <t>tr|A0A410UVL0|A0A410UVL0_9BURK</t>
  </si>
  <si>
    <t>242.7</t>
  </si>
  <si>
    <t>3.3e-69</t>
  </si>
  <si>
    <t>tr|A0A3D1VRW0|A0A3D1VRW0_PSESP</t>
  </si>
  <si>
    <t>242.6</t>
  </si>
  <si>
    <t>3.7e-69</t>
  </si>
  <si>
    <t>tr|M4NKX1|M4NKX1_9GAMM</t>
  </si>
  <si>
    <t>Putative multicopper o</t>
  </si>
  <si>
    <t>tr|A0A0A0ELA8|A0A0A0ELA8_9GAMM</t>
  </si>
  <si>
    <t>242.5</t>
  </si>
  <si>
    <t>3.9e-69</t>
  </si>
  <si>
    <t>tr|A0A349H6A9|A0A349H6A9_9BACT</t>
  </si>
  <si>
    <t>242.2</t>
  </si>
  <si>
    <t>4.6e-69</t>
  </si>
  <si>
    <t>tr|A0A558E9K1|A0A558E9K1_PSESP</t>
  </si>
  <si>
    <t>242.1</t>
  </si>
  <si>
    <t>5.1e-69</t>
  </si>
  <si>
    <t>tr|A0A2W4P4V4|A0A2W4P4V4_9CHLR</t>
  </si>
  <si>
    <t>tr|A0A2A4Q1V3|A0A2A4Q1V3_9BACT</t>
  </si>
  <si>
    <t>242.0</t>
  </si>
  <si>
    <t>5.4e-69</t>
  </si>
  <si>
    <t>tr|A0A0T7A604|A0A0T7A604_9RHIZ</t>
  </si>
  <si>
    <t>241.9</t>
  </si>
  <si>
    <t>5.7e-69</t>
  </si>
  <si>
    <t>tr|A0A524PGZ2|A0A524PGZ2_9CHLR</t>
  </si>
  <si>
    <t>241.6</t>
  </si>
  <si>
    <t>7.3e-69</t>
  </si>
  <si>
    <t>tr|A0A3A4YSR0|A0A3A4YSR0_9BACT</t>
  </si>
  <si>
    <t>241.5</t>
  </si>
  <si>
    <t>7.9e-69</t>
  </si>
  <si>
    <t>tr|A0A518N7C3|A0A518N7C3_9GAMM</t>
  </si>
  <si>
    <t>tr|A0A068YRG0|A0A068YRG0_9BURK</t>
  </si>
  <si>
    <t>240.6</t>
  </si>
  <si>
    <t>1.4e-68</t>
  </si>
  <si>
    <t>tr|A0A4Z1R5L4|A0A4Z1R5L4_9GAMM</t>
  </si>
  <si>
    <t>240.4</t>
  </si>
  <si>
    <t>1.7e-68</t>
  </si>
  <si>
    <t>tr|A7HRU9|A7HRU9_PARL1</t>
  </si>
  <si>
    <t>240.3</t>
  </si>
  <si>
    <t>tr|A0A418XAI9|A0A418XAI9_9BURK</t>
  </si>
  <si>
    <t>1.8e-68</t>
  </si>
  <si>
    <t>tr|A0A0T7A642|A0A0T7A642_9RHIZ</t>
  </si>
  <si>
    <t>240.1</t>
  </si>
  <si>
    <t>tr|A0A3C0KIK4|A0A3C0KIK4_9BURK</t>
  </si>
  <si>
    <t>tr|A0A1H0FNI7|A0A1H0FNI7_POLSJ</t>
  </si>
  <si>
    <t>240.0</t>
  </si>
  <si>
    <t>2.2e-68</t>
  </si>
  <si>
    <t>tr|A0A2D8J1Y1|A0A2D8J1Y1_9ALTE</t>
  </si>
  <si>
    <t>239.8</t>
  </si>
  <si>
    <t>2.5e-68</t>
  </si>
  <si>
    <t>tr|A0A4P7XMU3|A0A4P7XMU3_9ALTE</t>
  </si>
  <si>
    <t>tr|A0A2E1EIX8|A0A2E1EIX8_9RHIZ</t>
  </si>
  <si>
    <t>239.7</t>
  </si>
  <si>
    <t>2.6e-68</t>
  </si>
  <si>
    <t>tr|A0A522SNX1|A0A522SNX1_9GAMM</t>
  </si>
  <si>
    <t>239.6</t>
  </si>
  <si>
    <t>2.8e-68</t>
  </si>
  <si>
    <t>tr|A0A4Y7BBJ4|A0A4Y7BBJ4_9BURK</t>
  </si>
  <si>
    <t>tr|A0A1G2SLU0|A0A1G2SLU0_9BACT</t>
  </si>
  <si>
    <t>239.5</t>
  </si>
  <si>
    <t>3.1e-68</t>
  </si>
  <si>
    <t>tr|A0A0Q8PE72|A0A0Q8PE72_9BURK</t>
  </si>
  <si>
    <t>239.2</t>
  </si>
  <si>
    <t>3.7e-68</t>
  </si>
  <si>
    <t>tr|A0A4Q2TC72|A0A4Q2TC72_9RHIZ</t>
  </si>
  <si>
    <t>3.8e-68</t>
  </si>
  <si>
    <t>tr|F4GW25|F4GW25_PUSST</t>
  </si>
  <si>
    <t>239.1</t>
  </si>
  <si>
    <t>4.2e-68</t>
  </si>
  <si>
    <t>tr|A0A2Z4FPJ6|A0A2Z4FPJ6_9DELT</t>
  </si>
  <si>
    <t>238.9</t>
  </si>
  <si>
    <t>4.8e-68</t>
  </si>
  <si>
    <t>tr|A0A0D0S6E2|A0A0D0S6E2_9GAMM</t>
  </si>
  <si>
    <t>238.7</t>
  </si>
  <si>
    <t>5.2e-68</t>
  </si>
  <si>
    <t>tr|A0A522TTA1|A0A522TTA1_9GAMM</t>
  </si>
  <si>
    <t>238.6</t>
  </si>
  <si>
    <t>5.8e-68</t>
  </si>
  <si>
    <t>tr|A0A0G0UJ45|A0A0G0UJ45_9BACT</t>
  </si>
  <si>
    <t>238.3</t>
  </si>
  <si>
    <t>6.9e-68</t>
  </si>
  <si>
    <t>tr|A0A4S8N9V3|A0A4S8N9V3_9RHIZ</t>
  </si>
  <si>
    <t>238.2</t>
  </si>
  <si>
    <t>7.6e-68</t>
  </si>
  <si>
    <t>tr|A0A395L133|A0A395L133_9RHIZ</t>
  </si>
  <si>
    <t>238.1</t>
  </si>
  <si>
    <t>8.3e-68</t>
  </si>
  <si>
    <t>tr|A0A142BPJ5|A0A142BPJ5_9RHIZ</t>
  </si>
  <si>
    <t>tr|A0A497WUU1|A0A497WUU1_9PROT</t>
  </si>
  <si>
    <t>238.0</t>
  </si>
  <si>
    <t>tr|A0A4Z1CHT7|A0A4Z1CHT7_9ALTE</t>
  </si>
  <si>
    <t>237.9</t>
  </si>
  <si>
    <t>tr|A0A0Q8QP20|A0A0Q8QP20_9BURK</t>
  </si>
  <si>
    <t>237.8</t>
  </si>
  <si>
    <t>tr|A0A136KN40|A0A136KN40_9CHLR</t>
  </si>
  <si>
    <t>237.7</t>
  </si>
  <si>
    <t>tr|A0A3D3BA00|A0A3D3BA00_RHISP</t>
  </si>
  <si>
    <t>237.6</t>
  </si>
  <si>
    <t>1.1e-67</t>
  </si>
  <si>
    <t>tr|A0A1E4H2N5|A0A1E4H2N5_9GAMM</t>
  </si>
  <si>
    <t>237.5</t>
  </si>
  <si>
    <t>1.2e-67</t>
  </si>
  <si>
    <t>tr|A0A1M6Y5Y9|A0A1M6Y5Y9_9PROT</t>
  </si>
  <si>
    <t>237.4</t>
  </si>
  <si>
    <t>1.3e-67</t>
  </si>
  <si>
    <t>tr|A0A554L8I8|A0A554L8I8_9BACT</t>
  </si>
  <si>
    <t>237.2</t>
  </si>
  <si>
    <t>1.5e-67</t>
  </si>
  <si>
    <t>tr|A0A1Y0G2S4|A0A1Y0G2S4_9GAMM</t>
  </si>
  <si>
    <t>tr|A0A0A0ERD1|A0A0A0ERD1_9GAMM</t>
  </si>
  <si>
    <t>236.8</t>
  </si>
  <si>
    <t>tr|A0A2T7TQC1|A0A2T7TQC1_9RHIZ</t>
  </si>
  <si>
    <t>2.1e-67</t>
  </si>
  <si>
    <t>tr|A0A1Q3VKW0|A0A1Q3VKW0_9GAMM</t>
  </si>
  <si>
    <t>236.5</t>
  </si>
  <si>
    <t>2.4e-67</t>
  </si>
  <si>
    <t>tr|A0A0Q8DGZ9|A0A0Q8DGZ9_9GAMM</t>
  </si>
  <si>
    <t>236.4</t>
  </si>
  <si>
    <t>2.6e-67</t>
  </si>
  <si>
    <t>tr|A0A4D8A4Q8|A0A4D8A4Q8_RHIRD</t>
  </si>
  <si>
    <t>2.7e-67</t>
  </si>
  <si>
    <t>tr|A0A2U2J091|A0A2U2J091_9SPHN</t>
  </si>
  <si>
    <t>tr|A0A1F8RQX6|A0A1F8RQX6_9CHLR</t>
  </si>
  <si>
    <t>236.1</t>
  </si>
  <si>
    <t>3.2e-67</t>
  </si>
  <si>
    <t>tr|A0A1I5D6W3|A0A1I5D6W3_9PROT</t>
  </si>
  <si>
    <t>235.9</t>
  </si>
  <si>
    <t>3.8e-67</t>
  </si>
  <si>
    <t>tr|D6V7F6|D6V7F6_9BRAD</t>
  </si>
  <si>
    <t>tr|A0A090MPS1|A0A090MPS1_AFIFE</t>
  </si>
  <si>
    <t>tr|I4VQV5|I4VQV5_9GAMM</t>
  </si>
  <si>
    <t>235.8</t>
  </si>
  <si>
    <t>3.9e-67</t>
  </si>
  <si>
    <t>tr|A0A4Y9RF47|A0A4Y9RF47_9BURK</t>
  </si>
  <si>
    <t>235.7</t>
  </si>
  <si>
    <t>4.4e-67</t>
  </si>
  <si>
    <t>tr|A0A363UAG8|A0A363UAG8_9CHLR</t>
  </si>
  <si>
    <t>235.6</t>
  </si>
  <si>
    <t>4.7e-67</t>
  </si>
  <si>
    <t>tr|A0A2M8LA20|A0A2M8LA20_9BACT</t>
  </si>
  <si>
    <t>235.5</t>
  </si>
  <si>
    <t>4.8e-67</t>
  </si>
  <si>
    <t>tr|A0A431P5L9|A0A431P5L9_9BRAD</t>
  </si>
  <si>
    <t>235.4</t>
  </si>
  <si>
    <t>5.4e-67</t>
  </si>
  <si>
    <t>tr|A0A0L0LJJ2|A0A0L0LJJ2_9BACT</t>
  </si>
  <si>
    <t>234.9</t>
  </si>
  <si>
    <t>7.4e-67</t>
  </si>
  <si>
    <t>tr|A0A0Q7XIC6|A0A0Q7XIC6_9BURK</t>
  </si>
  <si>
    <t>7.5e-67</t>
  </si>
  <si>
    <t>tr|A0A2K3CAY4|A0A2K3CAY4_9CHRO</t>
  </si>
  <si>
    <t>234.7</t>
  </si>
  <si>
    <t>8.7e-67</t>
  </si>
  <si>
    <t>tr|J2LGG2|J2LGG2_9BURK</t>
  </si>
  <si>
    <t>234.5</t>
  </si>
  <si>
    <t>9.5e-67</t>
  </si>
  <si>
    <t>tr|A0A0Q8LB17|A0A0Q8LB17_9GAMM</t>
  </si>
  <si>
    <t>234.4</t>
  </si>
  <si>
    <t>tr|A0A3D2UNY6|A0A3D2UNY6_9CHLR</t>
  </si>
  <si>
    <t>tr|A0A522LYH0|A0A522LYH0_9BURK</t>
  </si>
  <si>
    <t>tr|A0A0F2PYW8|A0A0F2PYW8_9RHIZ</t>
  </si>
  <si>
    <t>234.0</t>
  </si>
  <si>
    <t>1.4e-66</t>
  </si>
  <si>
    <t>tr|A0A4Q3YQS2|A0A4Q3YQS2_9PROT</t>
  </si>
  <si>
    <t>233.9</t>
  </si>
  <si>
    <t>1.5e-66</t>
  </si>
  <si>
    <t>tr|A0A1F6F291|A0A1F6F291_9BACT</t>
  </si>
  <si>
    <t>233.6</t>
  </si>
  <si>
    <t>1.8e-66</t>
  </si>
  <si>
    <t>tr|A0A353V6I2|A0A353V6I2_9BACT</t>
  </si>
  <si>
    <t>233.5</t>
  </si>
  <si>
    <t>1.9e-66</t>
  </si>
  <si>
    <t>tr|A0A2W6A9P5|A0A2W6A9P5_9RHIZ</t>
  </si>
  <si>
    <t>233.3</t>
  </si>
  <si>
    <t>2.2e-66</t>
  </si>
  <si>
    <t>tr|A0A2G3LWY5|A0A2G3LWY5_9BURK</t>
  </si>
  <si>
    <t>2.3e-66</t>
  </si>
  <si>
    <t>tr|H0SHH5|H0SHH5_BRAS3</t>
  </si>
  <si>
    <t>233.1</t>
  </si>
  <si>
    <t>2.6e-66</t>
  </si>
  <si>
    <t>tr|A0A525J8T9|A0A525J8T9_BRASZ</t>
  </si>
  <si>
    <t>232.8</t>
  </si>
  <si>
    <t>3.1e-66</t>
  </si>
  <si>
    <t>tr|A1VLW3|A1VLW3_POLNA</t>
  </si>
  <si>
    <t>232.7</t>
  </si>
  <si>
    <t>3.4e-66</t>
  </si>
  <si>
    <t>tr|A0A4S3KH33|A0A4S3KH33_9GAMM</t>
  </si>
  <si>
    <t>232.3</t>
  </si>
  <si>
    <t>4.4e-66</t>
  </si>
  <si>
    <t>tr|A0A3A0F568|A0A3A0F568_9BURK</t>
  </si>
  <si>
    <t>4.6e-66</t>
  </si>
  <si>
    <t>tr|A0A5Q2RE64|A0A5Q2RE64_9RHIZ</t>
  </si>
  <si>
    <t>4.7e-66</t>
  </si>
  <si>
    <t>tr|A0A521NI90|A0A521NI90_9CAUL</t>
  </si>
  <si>
    <t>232.0</t>
  </si>
  <si>
    <t>5.5e-66</t>
  </si>
  <si>
    <t>tr|A0A377RT28|A0A377RT28_9BURK</t>
  </si>
  <si>
    <t>5.7e-66</t>
  </si>
  <si>
    <t>tr|A0A1G2E4C8|A0A1G2E4C8_9BACT</t>
  </si>
  <si>
    <t>231.9</t>
  </si>
  <si>
    <t>5.8e-66</t>
  </si>
  <si>
    <t>tr|A0A525WA35|A0A525WA35_9BACT</t>
  </si>
  <si>
    <t>tr|A0A285VGC1|A0A285VGC1_9GAMM</t>
  </si>
  <si>
    <t>tr|A0A3D0RWP4|A0A3D0RWP4_9CHLR</t>
  </si>
  <si>
    <t>231.8</t>
  </si>
  <si>
    <t>6.3e-66</t>
  </si>
  <si>
    <t>tr|A0A3D0RRR6|A0A3D0RRR6_9CHLR</t>
  </si>
  <si>
    <t>6.4e-66</t>
  </si>
  <si>
    <t>tr|A0A258QA82|A0A258QA82_9BURK</t>
  </si>
  <si>
    <t>231.7</t>
  </si>
  <si>
    <t>6.7e-66</t>
  </si>
  <si>
    <t>tr|A0A258TXA6|A0A258TXA6_9BURK</t>
  </si>
  <si>
    <t>231.5</t>
  </si>
  <si>
    <t>tr|A0A1Q4AY74|A0A1Q4AY74_9RHIZ</t>
  </si>
  <si>
    <t>231.4</t>
  </si>
  <si>
    <t>8.6e-66</t>
  </si>
  <si>
    <t>tr|A0A2G3LLP6|A0A2G3LLP6_9BURK</t>
  </si>
  <si>
    <t>231.3</t>
  </si>
  <si>
    <t>8.9e-66</t>
  </si>
  <si>
    <t>tr|A0A031H0N0|A0A031H0N0_9BURK</t>
  </si>
  <si>
    <t>9.2e-66</t>
  </si>
  <si>
    <t>tr|A0A5C4NUI7|A0A5C4NUI7_9BURK</t>
  </si>
  <si>
    <t>tr|A0A1I6T2W9|A0A1I6T2W9_9CAUL</t>
  </si>
  <si>
    <t>231.1</t>
  </si>
  <si>
    <t>tr|N6W3X5|N6W3X5_9ALTE</t>
  </si>
  <si>
    <t>230.9</t>
  </si>
  <si>
    <t>1.2e-65</t>
  </si>
  <si>
    <t>tr|A0A1G8AAE7|A0A1G8AAE7_9BURK</t>
  </si>
  <si>
    <t>230.7</t>
  </si>
  <si>
    <t>1.3e-65</t>
  </si>
  <si>
    <t>tr|A0A2M8YEZ9|A0A2M8YEZ9_9BURK</t>
  </si>
  <si>
    <t>tr|A0A0Q7SVF0|A0A0Q7SVF0_9CAUL</t>
  </si>
  <si>
    <t>230.5</t>
  </si>
  <si>
    <t>1.5e-65</t>
  </si>
  <si>
    <t>tr|A0A2E2IGS2|A0A2E2IGS2_9GAMM</t>
  </si>
  <si>
    <t>230.0</t>
  </si>
  <si>
    <t>2.3e-65</t>
  </si>
  <si>
    <t>tr|A0A4P7YP54|A0A4P7YP54_9PROT</t>
  </si>
  <si>
    <t>229.9</t>
  </si>
  <si>
    <t>2.4e-65</t>
  </si>
  <si>
    <t>tr|A0A2N0HTB5|A0A2N0HTB5_9BURK</t>
  </si>
  <si>
    <t>229.6</t>
  </si>
  <si>
    <t>2.9e-65</t>
  </si>
  <si>
    <t>tr|A0A2S0N3R4|A0A2S0N3R4_9BURK</t>
  </si>
  <si>
    <t>Nitrite reductase OS=S</t>
  </si>
  <si>
    <t>tr|A0A1I9XSU7|A0A1I9XSU7_9BURK</t>
  </si>
  <si>
    <t>229.5</t>
  </si>
  <si>
    <t>3.1e-65</t>
  </si>
  <si>
    <t>tr|A0A2H0UBK2|A0A2H0UBK2_9BACT</t>
  </si>
  <si>
    <t>229.4</t>
  </si>
  <si>
    <t>3.3e-65</t>
  </si>
  <si>
    <t>tr|A0A377QVB3|A0A377QVB3_9BURK</t>
  </si>
  <si>
    <t>229.3</t>
  </si>
  <si>
    <t>3.5e-65</t>
  </si>
  <si>
    <t>tr|A0A5E6MMU1|A0A5E6MMU1_9BACT</t>
  </si>
  <si>
    <t>tr|A0A0M2WKM4|A0A0M2WKM4_9BURK</t>
  </si>
  <si>
    <t>3.7e-65</t>
  </si>
  <si>
    <t>tr|A0A1G0FI27|A0A1G0FI27_9GAMM</t>
  </si>
  <si>
    <t>229.2</t>
  </si>
  <si>
    <t>tr|A0A522RIE0|A0A522RIE0_9GAMM</t>
  </si>
  <si>
    <t>3.9e-65</t>
  </si>
  <si>
    <t>tr|A0A4R8KV21|A0A4R8KV21_9BURK</t>
  </si>
  <si>
    <t>228.6</t>
  </si>
  <si>
    <t>5.9e-65</t>
  </si>
  <si>
    <t>tr|A0A1I2RYE1|A0A1I2RYE1_9BURK</t>
  </si>
  <si>
    <t>228.5</t>
  </si>
  <si>
    <t>6.3e-65</t>
  </si>
  <si>
    <t>tr|A0A525JVU2|A0A525JVU2_BRASZ</t>
  </si>
  <si>
    <t>6.4e-65</t>
  </si>
  <si>
    <t>tr|A0A1S1UEV5|A0A1S1UEV5_9BURK</t>
  </si>
  <si>
    <t>228.0</t>
  </si>
  <si>
    <t>9.1e-65</t>
  </si>
  <si>
    <t>tr|A0A2H0UIF0|A0A2H0UIF0_9BACT</t>
  </si>
  <si>
    <t>227.8</t>
  </si>
  <si>
    <t>tr|A0A2U2BVP4|A0A2U2BVP4_9RHOB</t>
  </si>
  <si>
    <t>tr|A0A1F8TD90|A0A1F8TD90_9CHLR</t>
  </si>
  <si>
    <t>227.7</t>
  </si>
  <si>
    <t>1.1e-64</t>
  </si>
  <si>
    <t>tr|A0A523FQT6|A0A523FQT6_9PROT</t>
  </si>
  <si>
    <t>tr|A0A1S6FCE7|A0A1S6FCE7_9BURK</t>
  </si>
  <si>
    <t>227.6</t>
  </si>
  <si>
    <t>1.2e-64</t>
  </si>
  <si>
    <t>tr|A0A1F8NJ09|A0A1F8NJ09_9CHLR</t>
  </si>
  <si>
    <t>227.5</t>
  </si>
  <si>
    <t>tr|A0A2U1W8B9|A0A2U1W8B9_9PROT</t>
  </si>
  <si>
    <t>1.3e-64</t>
  </si>
  <si>
    <t>tr|A0A290X1Z5|A0A290X1Z5_9BURK</t>
  </si>
  <si>
    <t>227.2</t>
  </si>
  <si>
    <t>1.5e-64</t>
  </si>
  <si>
    <t>tr|A0A2G2EAA5|A0A2G2EAA5_9GAMM</t>
  </si>
  <si>
    <t>226.8</t>
  </si>
  <si>
    <t>tr|A0A2U1XLW0|A0A2U1XLW0_9PROT</t>
  </si>
  <si>
    <t>2.1e-64</t>
  </si>
  <si>
    <t>tr|A0A2G6RQM5|A0A2G6RQM5_9BURK</t>
  </si>
  <si>
    <t>226.7</t>
  </si>
  <si>
    <t>tr|A0A1E7W8Z6|A0A1E7W8Z6_9BURK</t>
  </si>
  <si>
    <t>226.5</t>
  </si>
  <si>
    <t>2.5e-64</t>
  </si>
  <si>
    <t>tr|A0A3G2EES1|A0A3G2EES1_9BURK</t>
  </si>
  <si>
    <t>226.1</t>
  </si>
  <si>
    <t>3.2e-64</t>
  </si>
  <si>
    <t>tr|A0A1F8I3U1|A0A1F8I3U1_9PROT</t>
  </si>
  <si>
    <t>226.0</t>
  </si>
  <si>
    <t>3.6e-64</t>
  </si>
  <si>
    <t>tr|A0A255HRZ5|A0A255HRZ5_9BURK</t>
  </si>
  <si>
    <t>225.9</t>
  </si>
  <si>
    <t>3.8e-64</t>
  </si>
  <si>
    <t>tr|A0A2N6IR16|A0A2N6IR16_9BURK</t>
  </si>
  <si>
    <t>225.8</t>
  </si>
  <si>
    <t>4.1e-64</t>
  </si>
  <si>
    <t>tr|A0A426GI05|A0A426GI05_9CAUL</t>
  </si>
  <si>
    <t>225.7</t>
  </si>
  <si>
    <t>4.4e-64</t>
  </si>
  <si>
    <t>tr|D5VLV7|D5VLV7_CAUST</t>
  </si>
  <si>
    <t>4.5e-64</t>
  </si>
  <si>
    <t>tr|A0A2H9S670|A0A2H9S670_9BURK</t>
  </si>
  <si>
    <t>225.3</t>
  </si>
  <si>
    <t>5.7e-64</t>
  </si>
  <si>
    <t>tr|A0A2U0T442|A0A2U0T442_9BURK</t>
  </si>
  <si>
    <t>5.8e-64</t>
  </si>
  <si>
    <t>tr|I1YEC6|I1YEC6_METFJ</t>
  </si>
  <si>
    <t>225.1</t>
  </si>
  <si>
    <t>6.7e-64</t>
  </si>
  <si>
    <t>tr|A0A554KQX4|A0A554KQX4_9BACT</t>
  </si>
  <si>
    <t>225.0</t>
  </si>
  <si>
    <t>7.1e-64</t>
  </si>
  <si>
    <t>tr|B4RF40|B4RF40_PHEZH</t>
  </si>
  <si>
    <t>tr|A0A521SYJ8|A0A521SYJ8_9CHLR</t>
  </si>
  <si>
    <t>224.6</t>
  </si>
  <si>
    <t>9.2e-64</t>
  </si>
  <si>
    <t>tr|A0A4P7Z3F6|A0A4P7Z3F6_9PROT</t>
  </si>
  <si>
    <t>224.5</t>
  </si>
  <si>
    <t>tr|A0A2U1WYZ4|A0A2U1WYZ4_9PROT</t>
  </si>
  <si>
    <t>tr|W8WWK1|W8WWK1_CASDE</t>
  </si>
  <si>
    <t>tr|A0A1F6BX28|A0A1F6BX28_9BACT</t>
  </si>
  <si>
    <t>224.3</t>
  </si>
  <si>
    <t>1.1e-63</t>
  </si>
  <si>
    <t>tr|A0A1X7FHZ5|A0A1X7FHZ5_9PROT</t>
  </si>
  <si>
    <t>224.2</t>
  </si>
  <si>
    <t>1.2e-63</t>
  </si>
  <si>
    <t>tr|A0A2B8BDU6|A0A2B8BDU6_9PROT</t>
  </si>
  <si>
    <t>1.3e-63</t>
  </si>
  <si>
    <t>tr|A0A2G3KP16|A0A2G3KP16_9BURK</t>
  </si>
  <si>
    <t>224.1</t>
  </si>
  <si>
    <t>tr|A0A4Y6RF01|A0A4Y6RF01_9BURK</t>
  </si>
  <si>
    <t>223.9</t>
  </si>
  <si>
    <t>1.5e-63</t>
  </si>
  <si>
    <t>tr|A0A536CY80|A0A536CY80_9CHLR</t>
  </si>
  <si>
    <t>tr|A0A5N3YVY9|A0A5N3YVY9_CASDE</t>
  </si>
  <si>
    <t>223.7</t>
  </si>
  <si>
    <t>1.8e-63</t>
  </si>
  <si>
    <t>tr|Q65U77|Q65U77_MANSM</t>
  </si>
  <si>
    <t>223.2</t>
  </si>
  <si>
    <t>2.5e-63</t>
  </si>
  <si>
    <t>tr|A0A410GH89|A0A410GH89_9BURK</t>
  </si>
  <si>
    <t>tr|A0A323U2A1|A0A323U2A1_9DEIN</t>
  </si>
  <si>
    <t>223.0</t>
  </si>
  <si>
    <t>2.9e-63</t>
  </si>
  <si>
    <t>tr|A0A4Q4KVR3|A0A4Q4KVR3_9DEIN</t>
  </si>
  <si>
    <t>tr|D3P4B7|D3P4B7_AZOS1</t>
  </si>
  <si>
    <t>222.8</t>
  </si>
  <si>
    <t>3.2e-63</t>
  </si>
  <si>
    <t>tr|A0A2U1YIP2|A0A2U1YIP2_9PROT</t>
  </si>
  <si>
    <t>3.4e-63</t>
  </si>
  <si>
    <t>tr|A0A2G3M7E8|A0A2G3M7E8_9BURK</t>
  </si>
  <si>
    <t>222.5</t>
  </si>
  <si>
    <t>4.2e-63</t>
  </si>
  <si>
    <t>tr|A0A1N6RCC3|A0A1N6RCC3_9BURK</t>
  </si>
  <si>
    <t>222.3</t>
  </si>
  <si>
    <t>4.6e-63</t>
  </si>
  <si>
    <t>tr|A0A1G2WC93|A0A1G2WC93_9CAUL</t>
  </si>
  <si>
    <t>4.8e-63</t>
  </si>
  <si>
    <t>tr|A0A349P0R7|A0A349P0R7_9BACT</t>
  </si>
  <si>
    <t>221.8</t>
  </si>
  <si>
    <t>6.8e-63</t>
  </si>
  <si>
    <t>tr|A0A5A9GJ14|A0A5A9GJ14_AZOLI</t>
  </si>
  <si>
    <t>221.7</t>
  </si>
  <si>
    <t>tr|A0A2D5RDG8|A0A2D5RDG8_9GAMM</t>
  </si>
  <si>
    <t>221.5</t>
  </si>
  <si>
    <t>8.3e-63</t>
  </si>
  <si>
    <t>tr|A0A1A7BYA9|A0A1A7BYA9_9BURK</t>
  </si>
  <si>
    <t>tr|A0A2U1VUN4|A0A2U1VUN4_9PROT</t>
  </si>
  <si>
    <t>221.2</t>
  </si>
  <si>
    <t>tr|A0A5A9EJK8|A0A5A9EJK8_9PROT</t>
  </si>
  <si>
    <t>221.1</t>
  </si>
  <si>
    <t>tr|A0A5A9FSP3|A0A5A9FSP3_9PROT</t>
  </si>
  <si>
    <t>tr|A0A257SV93|A0A257SV93_9GAMM</t>
  </si>
  <si>
    <t>221.0</t>
  </si>
  <si>
    <t>1.1e-62</t>
  </si>
  <si>
    <t>tr|A0A535YAY0|A0A535YAY0_9CHLR</t>
  </si>
  <si>
    <t>220.5</t>
  </si>
  <si>
    <t>1.6e-62</t>
  </si>
  <si>
    <t>tr|A0A2E9RHP0|A0A2E9RHP0_9GAMM</t>
  </si>
  <si>
    <t>220.4</t>
  </si>
  <si>
    <t>1.8e-62</t>
  </si>
  <si>
    <t>tr|A0A1F6DEL9|A0A1F6DEL9_9BACT</t>
  </si>
  <si>
    <t>220.2</t>
  </si>
  <si>
    <t>1.9e-62</t>
  </si>
  <si>
    <t>tr|A0A1F6TKB7|A0A1F6TKB7_9PROT</t>
  </si>
  <si>
    <t>2.1e-62</t>
  </si>
  <si>
    <t>tr|A0A2D9UJS3|A0A2D9UJS3_9GAMM</t>
  </si>
  <si>
    <t>219.9</t>
  </si>
  <si>
    <t>2.4e-62</t>
  </si>
  <si>
    <t>tr|A0A1H3M3W8|A0A1H3M3W8_9RHOB</t>
  </si>
  <si>
    <t>219.5</t>
  </si>
  <si>
    <t>3.3e-62</t>
  </si>
  <si>
    <t>tr|A0A522W7F4|A0A522W7F4_9BACT</t>
  </si>
  <si>
    <t>219.4</t>
  </si>
  <si>
    <t>3.5e-62</t>
  </si>
  <si>
    <t>tr|A0A0Q8AEY7|A0A0Q8AEY7_9RHIZ</t>
  </si>
  <si>
    <t>219.3</t>
  </si>
  <si>
    <t>3.6e-62</t>
  </si>
  <si>
    <t>tr|A0A1Y6CDU2|A0A1Y6CDU2_9PROT</t>
  </si>
  <si>
    <t>218.9</t>
  </si>
  <si>
    <t>4.9e-62</t>
  </si>
  <si>
    <t>tr|A0A5A9F3H0|A0A5A9F3H0_9PROT</t>
  </si>
  <si>
    <t>218.8</t>
  </si>
  <si>
    <t>5.3e-62</t>
  </si>
  <si>
    <t>tr|A0A136P5R3|A0A136P5R3_9CHLR</t>
  </si>
  <si>
    <t>218.2</t>
  </si>
  <si>
    <t>8.1e-62</t>
  </si>
  <si>
    <t>tr|A0A399YWW9|A0A399YWW9_9CHLR</t>
  </si>
  <si>
    <t>tr|A0A2D9KSF6|A0A2D9KSF6_9GAMM</t>
  </si>
  <si>
    <t>218.0</t>
  </si>
  <si>
    <t>8.8e-62</t>
  </si>
  <si>
    <t>tr|G7ZE78|G7ZE78_AZOL4</t>
  </si>
  <si>
    <t>tr|A0A3D1CFU7|A0A3D1CFU7_9GAMM</t>
  </si>
  <si>
    <t>9.3e-62</t>
  </si>
  <si>
    <t>tr|A0A3A0ECU2|A0A3A0ECU2_9RHIZ</t>
  </si>
  <si>
    <t>217.9</t>
  </si>
  <si>
    <t>9.5e-62</t>
  </si>
  <si>
    <t>tr|A0A2N7VCZ5|A0A2N7VCZ5_9BURK</t>
  </si>
  <si>
    <t>217.2</t>
  </si>
  <si>
    <t>1.6e-61</t>
  </si>
  <si>
    <t>tr|A0A2E5T7S0|A0A2E5T7S0_9GAMM</t>
  </si>
  <si>
    <t>217.1</t>
  </si>
  <si>
    <t>1.7e-61</t>
  </si>
  <si>
    <t>tr|A0A2A7UZ03|A0A2A7UZ03_COMTR</t>
  </si>
  <si>
    <t>tr|A0A059IRD9|A0A059IRD9_9RHOB</t>
  </si>
  <si>
    <t>217.0</t>
  </si>
  <si>
    <t>1.9e-61</t>
  </si>
  <si>
    <t>tr|A0A0P9DGJ6|A0A0P9DGJ6_9CHLR</t>
  </si>
  <si>
    <t>216.9</t>
  </si>
  <si>
    <t>tr|A0A399YH12|A0A399YH12_9CHLR</t>
  </si>
  <si>
    <t>215.9</t>
  </si>
  <si>
    <t>3.9e-61</t>
  </si>
  <si>
    <t>tr|A0A2R4VX95|A0A2R4VX95_9PROT</t>
  </si>
  <si>
    <t>215.6</t>
  </si>
  <si>
    <t>4.8e-61</t>
  </si>
  <si>
    <t>tr|A0A1B2D0Y9|A0A1B2D0Y9_9BURK</t>
  </si>
  <si>
    <t>tr|A0A2M7FGT3|A0A2M7FGT3_9BACT</t>
  </si>
  <si>
    <t>215.4</t>
  </si>
  <si>
    <t>5.5e-61</t>
  </si>
  <si>
    <t>tr|A0A432V332|A0A432V332_9RHIZ</t>
  </si>
  <si>
    <t>215.3</t>
  </si>
  <si>
    <t>5.9e-61</t>
  </si>
  <si>
    <t>tr|A0A192IEW5|A0A192IEW5_9RHIZ</t>
  </si>
  <si>
    <t>215.2</t>
  </si>
  <si>
    <t>6.2e-61</t>
  </si>
  <si>
    <t>tr|A0A0Q7VKF1|A0A0Q7VKF1_9RHIZ</t>
  </si>
  <si>
    <t>214.9</t>
  </si>
  <si>
    <t>7.8e-61</t>
  </si>
  <si>
    <t>tr|A0A1F6DLR0|A0A1F6DLR0_9BACT</t>
  </si>
  <si>
    <t>214.3</t>
  </si>
  <si>
    <t>1.1e-60</t>
  </si>
  <si>
    <t>tr|A0A014MRD9|A0A014MRD9_9BURK</t>
  </si>
  <si>
    <t>1.2e-60</t>
  </si>
  <si>
    <t>tr|Q8KKH4|Q8KKH4_9RHIZ</t>
  </si>
  <si>
    <t>213.7</t>
  </si>
  <si>
    <t>1.7e-60</t>
  </si>
  <si>
    <t>tr|A0A369T806|A0A369T806_9PROT</t>
  </si>
  <si>
    <t>1.8e-60</t>
  </si>
  <si>
    <t>tr|A0A554L0V8|A0A554L0V8_9BACT</t>
  </si>
  <si>
    <t>213.4</t>
  </si>
  <si>
    <t>2.2e-60</t>
  </si>
  <si>
    <t>tr|D8JSS7|D8JSS7_HYPDA</t>
  </si>
  <si>
    <t>213.3</t>
  </si>
  <si>
    <t>2.4e-60</t>
  </si>
  <si>
    <t>tr|A0A011U8B1|A0A011U8B1_9RHIZ</t>
  </si>
  <si>
    <t>212.9</t>
  </si>
  <si>
    <t>3.1e-60</t>
  </si>
  <si>
    <t>tr|A0A4R6YAT3|A0A4R6YAT3_9RHIZ</t>
  </si>
  <si>
    <t>tr|A0A2M9FVE0|A0A2M9FVE0_9PROT</t>
  </si>
  <si>
    <t>212.6</t>
  </si>
  <si>
    <t>3.9e-60</t>
  </si>
  <si>
    <t>tr|A0A2H0MGK6|A0A2H0MGK6_9BACT</t>
  </si>
  <si>
    <t>tr|A0A1F7TLE5|A0A1F7TLE5_9BACT</t>
  </si>
  <si>
    <t>212.5</t>
  </si>
  <si>
    <t>4.2e-60</t>
  </si>
  <si>
    <t>tr|A0A3L7WWK1|A0A3L7WWK1_9CHLR</t>
  </si>
  <si>
    <t>212.3</t>
  </si>
  <si>
    <t>4.6e-60</t>
  </si>
  <si>
    <t>tr|A0A0Q7UHF7|A0A0Q7UHF7_9RHIZ</t>
  </si>
  <si>
    <t>212.1</t>
  </si>
  <si>
    <t>5.6e-60</t>
  </si>
  <si>
    <t>tr|A0A1Q3M0X2|A0A1Q3M0X2_9RHIZ</t>
  </si>
  <si>
    <t>211.9</t>
  </si>
  <si>
    <t>6.4e-60</t>
  </si>
  <si>
    <t>tr|A0A399ZX52|A0A399ZX52_9CHLR</t>
  </si>
  <si>
    <t>211.8</t>
  </si>
  <si>
    <t>6.9e-60</t>
  </si>
  <si>
    <t>tr|A0A218PRU1|A0A218PRU1_9RHIZ</t>
  </si>
  <si>
    <t>211.3</t>
  </si>
  <si>
    <t>9.4e-60</t>
  </si>
  <si>
    <t>tr|A0A1F6EGN5|A0A1F6EGN5_9BACT</t>
  </si>
  <si>
    <t>9.5e-60</t>
  </si>
  <si>
    <t>tr|K2MEX9|K2MEX9_9RHIZ</t>
  </si>
  <si>
    <t>211.0</t>
  </si>
  <si>
    <t>1.2e-59</t>
  </si>
  <si>
    <t>tr|A0A212Q1K7|A0A212Q1K7_9CHLR</t>
  </si>
  <si>
    <t>210.5</t>
  </si>
  <si>
    <t>1.6e-59</t>
  </si>
  <si>
    <t>tr|A0A523MXI5|A0A523MXI5_9BACT</t>
  </si>
  <si>
    <t>210.2</t>
  </si>
  <si>
    <t>tr|A0A0Q8BNH6|A0A0Q8BNH6_9RHIZ</t>
  </si>
  <si>
    <t>210.1</t>
  </si>
  <si>
    <t>2.1e-59</t>
  </si>
  <si>
    <t>tr|A0A1G2SDA6|A0A1G2SDA6_9BACT</t>
  </si>
  <si>
    <t>209.3</t>
  </si>
  <si>
    <t>3.9e-59</t>
  </si>
  <si>
    <t>tr|A0A0G1KEQ5|A0A0G1KEQ5_9BACT</t>
  </si>
  <si>
    <t>tr|A0A1X7FX87|A0A1X7FX87_TRICW</t>
  </si>
  <si>
    <t>209.2</t>
  </si>
  <si>
    <t>tr|A0A2H0UGD6|A0A2H0UGD6_9BACT</t>
  </si>
  <si>
    <t>209.1</t>
  </si>
  <si>
    <t>4.3e-59</t>
  </si>
  <si>
    <t>tr|A0A533BLV9|A0A533BLV9_9BACT</t>
  </si>
  <si>
    <t>208.9</t>
  </si>
  <si>
    <t>4.8e-59</t>
  </si>
  <si>
    <t>tr|A0A5B8YDK3|A0A5B8YDK3_9DELT</t>
  </si>
  <si>
    <t>208.5</t>
  </si>
  <si>
    <t>6.6e-59</t>
  </si>
  <si>
    <t>tr|A0A4Y6Q318|A0A4Y6Q318_9DELT</t>
  </si>
  <si>
    <t>tr|A0A1G1LUR2|A0A1G1LUR2_9BACT</t>
  </si>
  <si>
    <t>208.2</t>
  </si>
  <si>
    <t>7.9e-59</t>
  </si>
  <si>
    <t>tr|A0A1X7QBC8|A0A1X7QBC8_AZOLI</t>
  </si>
  <si>
    <t>207.9</t>
  </si>
  <si>
    <t>tr|M1YG66|M1YG66_NITG3</t>
  </si>
  <si>
    <t>207.5</t>
  </si>
  <si>
    <t>1.4e-58</t>
  </si>
  <si>
    <t>tr|A0A523MU89|A0A523MU89_9BACT</t>
  </si>
  <si>
    <t>207.3</t>
  </si>
  <si>
    <t>1.5e-58</t>
  </si>
  <si>
    <t>tr|A0A522MEP3|A0A522MEP3_9BURK</t>
  </si>
  <si>
    <t>207.1</t>
  </si>
  <si>
    <t>1.7e-58</t>
  </si>
  <si>
    <t>tr|A0A1G1NKF2|A0A1G1NKF2_9BACT</t>
  </si>
  <si>
    <t>206.0</t>
  </si>
  <si>
    <t>3.8e-58</t>
  </si>
  <si>
    <t>tr|A0A136JLB4|A0A136JLB4_9BACT</t>
  </si>
  <si>
    <t>205.5</t>
  </si>
  <si>
    <t>5.3e-58</t>
  </si>
  <si>
    <t>tr|A0A521S8U5|A0A521S8U5_9BACT</t>
  </si>
  <si>
    <t>205.4</t>
  </si>
  <si>
    <t>5.7e-58</t>
  </si>
  <si>
    <t>tr|A0A5B8BFB0|A0A5B8BFB0_9RHIZ</t>
  </si>
  <si>
    <t>205.3</t>
  </si>
  <si>
    <t>6.3e-58</t>
  </si>
  <si>
    <t>tr|A0A2S6NN25|A0A2S6NN25_RHOGL</t>
  </si>
  <si>
    <t>205.0</t>
  </si>
  <si>
    <t>7.4e-58</t>
  </si>
  <si>
    <t>tr|A0A4V3W9G0|A0A4V3W9G0_9RHIZ</t>
  </si>
  <si>
    <t>204.6</t>
  </si>
  <si>
    <t>9.8e-58</t>
  </si>
  <si>
    <t>tr|A0A356VAI5|A0A356VAI5_9BACT</t>
  </si>
  <si>
    <t>204.2</t>
  </si>
  <si>
    <t>1.3e-57</t>
  </si>
  <si>
    <t>tr|A0A1G1Q514|A0A1G1Q514_9BACT</t>
  </si>
  <si>
    <t>tr|A0A531I0S2|A0A531I0S2_9RHIZ</t>
  </si>
  <si>
    <t>204.1</t>
  </si>
  <si>
    <t>1.4e-57</t>
  </si>
  <si>
    <t>tr|A0A4R9WZ21|A0A4R9WZ21_9RHIZ</t>
  </si>
  <si>
    <t>tr|A0A528X739|A0A528X739_9RHIZ</t>
  </si>
  <si>
    <t>tr|A0A2E0ZGK7|A0A2E0ZGK7_9CHLR</t>
  </si>
  <si>
    <t>203.7</t>
  </si>
  <si>
    <t>1.9e-57</t>
  </si>
  <si>
    <t>tr|A0A2E9W0Z4|A0A2E9W0Z4_9ACTN</t>
  </si>
  <si>
    <t>203.3</t>
  </si>
  <si>
    <t>2.4e-57</t>
  </si>
  <si>
    <t>tr|N0B9M5|N0B9M5_9RHIZ</t>
  </si>
  <si>
    <t>202.1</t>
  </si>
  <si>
    <t>5.6e-57</t>
  </si>
  <si>
    <t>tr|A0A523N2W4|A0A523N2W4_9BACT</t>
  </si>
  <si>
    <t>201.8</t>
  </si>
  <si>
    <t>7.1e-57</t>
  </si>
  <si>
    <t>tr|A0A2W5Z2H3|A0A2W5Z2H3_9BACT</t>
  </si>
  <si>
    <t>201.4</t>
  </si>
  <si>
    <t>9.1e-57</t>
  </si>
  <si>
    <t>tr|A0A1Q3KM71|A0A1Q3KM71_9RHIZ</t>
  </si>
  <si>
    <t>201.2</t>
  </si>
  <si>
    <t>tr|A0A1J5HAT1|A0A1J5HAT1_9BACT</t>
  </si>
  <si>
    <t>201.1</t>
  </si>
  <si>
    <t>1.1e-56</t>
  </si>
  <si>
    <t>tr|A0A235HIE9|A0A235HIE9_AZOBR</t>
  </si>
  <si>
    <t>200.8</t>
  </si>
  <si>
    <t>1.4e-56</t>
  </si>
  <si>
    <t>tr|A0A3S0V3H2|A0A3S0V3H2_9PROT</t>
  </si>
  <si>
    <t>tr|A0A2H5Y9Y9|A0A2H5Y9Y9_9BACT</t>
  </si>
  <si>
    <t>200.5</t>
  </si>
  <si>
    <t>1.7e-56</t>
  </si>
  <si>
    <t>tr|A0A1F7QX81|A0A1F7QX81_9BACT</t>
  </si>
  <si>
    <t>200.4</t>
  </si>
  <si>
    <t>1.8e-56</t>
  </si>
  <si>
    <t>tr|A0A0G1WW34|A0A0G1WW34_9BACT</t>
  </si>
  <si>
    <t>200.1</t>
  </si>
  <si>
    <t>2.3e-56</t>
  </si>
  <si>
    <t>tr|A0A4D8QSP8|A0A4D8QSP8_AZOBR</t>
  </si>
  <si>
    <t>199.9</t>
  </si>
  <si>
    <t>2.6e-56</t>
  </si>
  <si>
    <t>tr|A0A560BBP2|A0A560BBP2_AZOBR</t>
  </si>
  <si>
    <t>199.7</t>
  </si>
  <si>
    <t>tr|A0A4D8QAF3|A0A4D8QAF3_AZOBR</t>
  </si>
  <si>
    <t>tr|A0A2S1XUE2|A0A2S1XUE2_9PROT</t>
  </si>
  <si>
    <t>tr|A0A4D8RD48|A0A4D8RD48_AZOBR</t>
  </si>
  <si>
    <t>199.6</t>
  </si>
  <si>
    <t>3.2e-56</t>
  </si>
  <si>
    <t>tr|A0A523NJ15|A0A523NJ15_9BACT</t>
  </si>
  <si>
    <t>199.4</t>
  </si>
  <si>
    <t>3.6e-56</t>
  </si>
  <si>
    <t>tr|G8AX16|G8AX16_AZOBR</t>
  </si>
  <si>
    <t>199.3</t>
  </si>
  <si>
    <t>tr|B2XVV5|B2XVV5_AZOBR</t>
  </si>
  <si>
    <t>tr|A0A2S2CLP6|A0A2S2CLP6_9PROT</t>
  </si>
  <si>
    <t>198.6</t>
  </si>
  <si>
    <t>6.2e-56</t>
  </si>
  <si>
    <t>tr|B2XVV8|B2XVV8_AZOBR</t>
  </si>
  <si>
    <t>198.5</t>
  </si>
  <si>
    <t>6.9e-56</t>
  </si>
  <si>
    <t>tr|A0A2N7RM37|A0A2N7RM37_9BURK</t>
  </si>
  <si>
    <t>198.2</t>
  </si>
  <si>
    <t>8.2e-56</t>
  </si>
  <si>
    <t>tr|A0A1F5NCU6|A0A1F5NCU6_9BACT</t>
  </si>
  <si>
    <t>198.0</t>
  </si>
  <si>
    <t>9.5e-56</t>
  </si>
  <si>
    <t>tr|A0A235H3C5|A0A235H3C5_AZOBR</t>
  </si>
  <si>
    <t>197.6</t>
  </si>
  <si>
    <t>1.3e-55</t>
  </si>
  <si>
    <t>tr|A0A1G1NEM0|A0A1G1NEM0_9BACT</t>
  </si>
  <si>
    <t>196.5</t>
  </si>
  <si>
    <t>2.6e-55</t>
  </si>
  <si>
    <t>tr|A0A328ZCB9|A0A328ZCB9_9PROT</t>
  </si>
  <si>
    <t>195.8</t>
  </si>
  <si>
    <t>4.5e-55</t>
  </si>
  <si>
    <t>tr|Q2Y7H8|Q2Y7H8_NITMU</t>
  </si>
  <si>
    <t>195.3</t>
  </si>
  <si>
    <t>6.3e-55</t>
  </si>
  <si>
    <t>tr|A0A1V8RQ87|A0A1V8RQ87_9RHIZ</t>
  </si>
  <si>
    <t>194.8</t>
  </si>
  <si>
    <t>8.7e-55</t>
  </si>
  <si>
    <t>tr|A0A5C6X2T0|A0A5C6X2T0_9DELT</t>
  </si>
  <si>
    <t>194.1</t>
  </si>
  <si>
    <t>1.4e-54</t>
  </si>
  <si>
    <t>tr|A0A3S0ER70|A0A3S0ER70_9RHIZ</t>
  </si>
  <si>
    <t>192.8</t>
  </si>
  <si>
    <t>3.6e-54</t>
  </si>
  <si>
    <t>tr|A0A521IC85|A0A521IC85_9CHLR</t>
  </si>
  <si>
    <t>192.5</t>
  </si>
  <si>
    <t>4.3e-54</t>
  </si>
  <si>
    <t>tr|A0A1F6FGU4|A0A1F6FGU4_9BACT</t>
  </si>
  <si>
    <t>192.4</t>
  </si>
  <si>
    <t>4.5e-54</t>
  </si>
  <si>
    <t>tr|A0A1F7CLW5|A0A1F7CLW5_9BACT</t>
  </si>
  <si>
    <t>HMA domain-containing</t>
  </si>
  <si>
    <t>192.1</t>
  </si>
  <si>
    <t>5.6e-54</t>
  </si>
  <si>
    <t>tr|A0A2E2UXJ4|A0A2E2UXJ4_9BACT</t>
  </si>
  <si>
    <t>5.9e-54</t>
  </si>
  <si>
    <t>tr|A0A5C6XAS2|A0A5C6XAS2_9DELT</t>
  </si>
  <si>
    <t>191.8</t>
  </si>
  <si>
    <t>6.9e-54</t>
  </si>
  <si>
    <t>tr|A0A5C6UVA7|A0A5C6UVA7_9DELT</t>
  </si>
  <si>
    <t>191.3</t>
  </si>
  <si>
    <t>tr|A0A3D8N014|A0A3D8N014_9DELT</t>
  </si>
  <si>
    <t>tr|A0A1G2F5K4|A0A1G2F5K4_9BACT</t>
  </si>
  <si>
    <t>190.8</t>
  </si>
  <si>
    <t>1.4e-53</t>
  </si>
  <si>
    <t>tr|A0A521MG06|A0A521MG06_9CAUL</t>
  </si>
  <si>
    <t>190.7</t>
  </si>
  <si>
    <t>1.5e-53</t>
  </si>
  <si>
    <t>tr|B4W964|B4W964_9CAUL</t>
  </si>
  <si>
    <t>tr|A0A258JIP7|A0A258JIP7_9CAUL</t>
  </si>
  <si>
    <t>tr|A0A2T5I916|A0A2T5I916_9PROT</t>
  </si>
  <si>
    <t>tr|A0A328ZWR8|A0A328ZWR8_9PROT</t>
  </si>
  <si>
    <t>190.1</t>
  </si>
  <si>
    <t>2.3e-53</t>
  </si>
  <si>
    <t>tr|A0A2W4TCL3|A0A2W4TCL3_9PROT</t>
  </si>
  <si>
    <t>tr|A0A1I7FWI0|A0A1I7FWI0_9PROT</t>
  </si>
  <si>
    <t>189.6</t>
  </si>
  <si>
    <t>3.1e-53</t>
  </si>
  <si>
    <t>tr|A0A4R7EA12|A0A4R7EA12_9PROT</t>
  </si>
  <si>
    <t>189.5</t>
  </si>
  <si>
    <t>3.4e-53</t>
  </si>
  <si>
    <t>tr|A0A1F6MAL9|A0A1F6MAL9_9BACT</t>
  </si>
  <si>
    <t>188.6</t>
  </si>
  <si>
    <t>6.4e-53</t>
  </si>
  <si>
    <t>tr|A0A1F6NA81|A0A1F6NA81_9BACT</t>
  </si>
  <si>
    <t>tr|A0A1E4FWU3|A0A1E4FWU3_9PROT</t>
  </si>
  <si>
    <t>188.5</t>
  </si>
  <si>
    <t>7.1e-53</t>
  </si>
  <si>
    <t>tr|A0A3D6EVX1|A0A3D6EVX1_9BACT</t>
  </si>
  <si>
    <t>188.4</t>
  </si>
  <si>
    <t>7.6e-53</t>
  </si>
  <si>
    <t>tr|A0A2S6H4W0|A0A2S6H4W0_9GAMM</t>
  </si>
  <si>
    <t>187.8</t>
  </si>
  <si>
    <t>1.1e-52</t>
  </si>
  <si>
    <t>tr|A0A3C2CQU4|A0A3C2CQU4_9BACT</t>
  </si>
  <si>
    <t>187.7</t>
  </si>
  <si>
    <t>1.2e-52</t>
  </si>
  <si>
    <t>tr|A0A1F8L3H4|A0A1F8L3H4_9CHLR</t>
  </si>
  <si>
    <t>187.4</t>
  </si>
  <si>
    <t>1.5e-52</t>
  </si>
  <si>
    <t>tr|A0A1F8T406|A0A1F8T406_9CHLR</t>
  </si>
  <si>
    <t>185.2</t>
  </si>
  <si>
    <t>6.8e-52</t>
  </si>
  <si>
    <t>tr|A0A448QVN4|A0A448QVN4_ACTEU</t>
  </si>
  <si>
    <t>182.5</t>
  </si>
  <si>
    <t>4.6e-51</t>
  </si>
  <si>
    <t>tr|A0A2S6HEA8|A0A2S6HEA8_9GAMM</t>
  </si>
  <si>
    <t>182.3</t>
  </si>
  <si>
    <t>5.1e-51</t>
  </si>
  <si>
    <t>tr|A0A522XA09|A0A522XA09_9PROT</t>
  </si>
  <si>
    <t>182.0</t>
  </si>
  <si>
    <t>6.1e-51</t>
  </si>
  <si>
    <t>tr|A0A1R4H1T9|A0A1R4H1T9_9GAMM</t>
  </si>
  <si>
    <t>tr|A0A521YKA6|A0A521YKA6_9PROT</t>
  </si>
  <si>
    <t>179.3</t>
  </si>
  <si>
    <t>4.1e-50</t>
  </si>
  <si>
    <t>tr|A0A2H0KYV6|A0A2H0KYV6_9BACT</t>
  </si>
  <si>
    <t>178.5</t>
  </si>
  <si>
    <t>7.1e-50</t>
  </si>
  <si>
    <t>tr|A0A521X0M4|A0A521X0M4_9GAMM</t>
  </si>
  <si>
    <t>178.3</t>
  </si>
  <si>
    <t>7.9e-50</t>
  </si>
  <si>
    <t>tr|A0A536Z4N6|A0A536Z4N6_9PROT</t>
  </si>
  <si>
    <t>177.0</t>
  </si>
  <si>
    <t>tr|A0A3L7YSY3|A0A3L7YSY3_9CHLR</t>
  </si>
  <si>
    <t>175.9</t>
  </si>
  <si>
    <t>4.4e-49</t>
  </si>
  <si>
    <t>tr|A0A257N7L7|A0A257N7L7_9GAMM</t>
  </si>
  <si>
    <t>175.2</t>
  </si>
  <si>
    <t>7.2e-49</t>
  </si>
  <si>
    <t>tr|A0A1F4FSE1|A0A1F4FSE1_9PROT</t>
  </si>
  <si>
    <t>Cytochrome C OS=Betapr</t>
  </si>
  <si>
    <t>174.9</t>
  </si>
  <si>
    <t>8.6e-49</t>
  </si>
  <si>
    <t>tr|A0A161J7D3|A0A161J7D3_9GAMM</t>
  </si>
  <si>
    <t>174.6</t>
  </si>
  <si>
    <t>1.1e-48</t>
  </si>
  <si>
    <t>tr|A0A5B8NCV1|A0A5B8NCV1_9BURK</t>
  </si>
  <si>
    <t>C-type cytochrome OS=N</t>
  </si>
  <si>
    <t>172.8</t>
  </si>
  <si>
    <t>3.8e-48</t>
  </si>
  <si>
    <t>tr|A0A1G2FZM0|A0A1G2FZM0_9BACT</t>
  </si>
  <si>
    <t>172.2</t>
  </si>
  <si>
    <t>5.4e-48</t>
  </si>
  <si>
    <t>tr|A0A522WTK9|A0A522WTK9_9GAMM</t>
  </si>
  <si>
    <t>171.9</t>
  </si>
  <si>
    <t>tr|A0A1F6W5G3|A0A1F6W5G3_9BACT</t>
  </si>
  <si>
    <t>171.7</t>
  </si>
  <si>
    <t>8.1e-48</t>
  </si>
  <si>
    <t>tr|A0A3D0PG68|A0A3D0PG68_9BACT</t>
  </si>
  <si>
    <t>170.3</t>
  </si>
  <si>
    <t>2.1e-47</t>
  </si>
  <si>
    <t>tr|H0HUK1|H0HUK1_9RHIZ</t>
  </si>
  <si>
    <t>167.9</t>
  </si>
  <si>
    <t>1.1e-46</t>
  </si>
  <si>
    <t>tr|A0A2N8R5Y5|A0A2N8R5Y5_BURTH</t>
  </si>
  <si>
    <t>Cytochrome C OS=Burkho</t>
  </si>
  <si>
    <t>167.7</t>
  </si>
  <si>
    <t>1.3e-46</t>
  </si>
  <si>
    <t>tr|A0A0G3BNA2|A0A0G3BNA2_9BURK</t>
  </si>
  <si>
    <t>Multicopper oxidase OS</t>
  </si>
  <si>
    <t>167.0</t>
  </si>
  <si>
    <t>tr|A0A536KL50|A0A536KL50_9CHLR</t>
  </si>
  <si>
    <t>165.3</t>
  </si>
  <si>
    <t>6.6e-46</t>
  </si>
  <si>
    <t>tr|A0A1A9NKU9|A0A1A9NKU9_9PROT</t>
  </si>
  <si>
    <t>Cytochrome C OS=Methyl</t>
  </si>
  <si>
    <t>164.2</t>
  </si>
  <si>
    <t>1.4e-45</t>
  </si>
  <si>
    <t>tr|A0A3A2J4Q5|A0A3A2J4Q5_9GAMM</t>
  </si>
  <si>
    <t>163.7</t>
  </si>
  <si>
    <t>tr|A0A1P8FPM9|A0A1P8FPM9_9PROT</t>
  </si>
  <si>
    <t>2.1e-45</t>
  </si>
  <si>
    <t>tr|A0A522S2I0|A0A522S2I0_9GAMM</t>
  </si>
  <si>
    <t>C-type cytochrome (Fra</t>
  </si>
  <si>
    <t>163.6</t>
  </si>
  <si>
    <t>tr|A0A410UV43|A0A410UV43_9BURK</t>
  </si>
  <si>
    <t>C-type cytochrome OS=J</t>
  </si>
  <si>
    <t>162.5</t>
  </si>
  <si>
    <t>4.6e-45</t>
  </si>
  <si>
    <t>tr|A0A4Y8PHR2|A0A4Y8PHR2_9BACT</t>
  </si>
  <si>
    <t>Nitrite reductase OS=M</t>
  </si>
  <si>
    <t>162.2</t>
  </si>
  <si>
    <t>5.7e-45</t>
  </si>
  <si>
    <t>tr|A0A1F8EEN3|A0A1F8EEN3_9BACT</t>
  </si>
  <si>
    <t>161.7</t>
  </si>
  <si>
    <t>7.9e-45</t>
  </si>
  <si>
    <t>tr|A0A1F8F5X2|A0A1F8F5X2_9BACT</t>
  </si>
  <si>
    <t>tr|Q2T6Q8|Q2T6Q8_BURTA</t>
  </si>
  <si>
    <t>Mulitcopper oxidase do</t>
  </si>
  <si>
    <t>tr|A0A2Z4T4K2|A0A2Z4T4K2_BURTH</t>
  </si>
  <si>
    <t>tr|A0A1W6N2G0|A0A1W6N2G0_9PROT</t>
  </si>
  <si>
    <t>161.3</t>
  </si>
  <si>
    <t>1.1e-44</t>
  </si>
  <si>
    <t>tr|A0A5E6MN50|A0A5E6MN50_9BACT</t>
  </si>
  <si>
    <t>159.6</t>
  </si>
  <si>
    <t>3.4e-44</t>
  </si>
  <si>
    <t>tr|A0A0Q7U0E7|A0A0Q7U0E7_9RHIZ</t>
  </si>
  <si>
    <t>158.7</t>
  </si>
  <si>
    <t>6.7e-44</t>
  </si>
  <si>
    <t>tr|A0A5R1Q7W5|A0A5R1Q7W5_9BACT</t>
  </si>
  <si>
    <t>158.4</t>
  </si>
  <si>
    <t>8.1e-44</t>
  </si>
  <si>
    <t>tr|I0JXK4|I0JXK4_METFB</t>
  </si>
  <si>
    <t>Putative Nitrite reduc</t>
  </si>
  <si>
    <t>tr|A0A2U1RRI9|A0A2U1RRI9_9PROT</t>
  </si>
  <si>
    <t>158.1</t>
  </si>
  <si>
    <t>tr|A3NL35|A3NL35_BURP6</t>
  </si>
  <si>
    <t>Multicopper oxidase do</t>
  </si>
  <si>
    <t>153.7</t>
  </si>
  <si>
    <t>tr|A0A5E6MEH3|A0A5E6MEH3_9BACT</t>
  </si>
  <si>
    <t>153.6</t>
  </si>
  <si>
    <t>2.3e-42</t>
  </si>
  <si>
    <t>tr|A0A2H5XHZ9|A0A2H5XHZ9_9BACT</t>
  </si>
  <si>
    <t>153.2</t>
  </si>
  <si>
    <t>2.9e-42</t>
  </si>
  <si>
    <t>tr|A0A1M6P8X2|A0A1M6P8X2_9BACT</t>
  </si>
  <si>
    <t>152.6</t>
  </si>
  <si>
    <t>4.5e-42</t>
  </si>
  <si>
    <t>tr|A0A0G0R1R9|A0A0G0R1R9_9BACT</t>
  </si>
  <si>
    <t>150.2</t>
  </si>
  <si>
    <t>2.4e-41</t>
  </si>
  <si>
    <t>tr|A0A0G0TP15|A0A0G0TP15_9BACT</t>
  </si>
  <si>
    <t>tr|A0A1G2PEX3|A0A1G2PEX3_9BACT</t>
  </si>
  <si>
    <t>149.8</t>
  </si>
  <si>
    <t>3.1e-41</t>
  </si>
  <si>
    <t>tr|A0A3D6AM49|A0A3D6AM49_9BURK</t>
  </si>
  <si>
    <t>Cytochrome C OS=Oxalob</t>
  </si>
  <si>
    <t>149.6</t>
  </si>
  <si>
    <t>3.5e-41</t>
  </si>
  <si>
    <t>tr|A0A4R3XTJ8|A0A4R3XTJ8_METMH</t>
  </si>
  <si>
    <t>148.5</t>
  </si>
  <si>
    <t>7.8e-41</t>
  </si>
  <si>
    <t>tr|G2SKG9|G2SKG9_RHOMG</t>
  </si>
  <si>
    <t>147.7</t>
  </si>
  <si>
    <t>1.3e-40</t>
  </si>
  <si>
    <t>tr|A0A1G2DE83|A0A1G2DE83_9BACT</t>
  </si>
  <si>
    <t>147.6</t>
  </si>
  <si>
    <t>1.4e-40</t>
  </si>
  <si>
    <t>tr|C4I5V8|C4I5V8_BURPE</t>
  </si>
  <si>
    <t>147.1</t>
  </si>
  <si>
    <t>tr|Q3JLB7|Q3JLB7_BURP1</t>
  </si>
  <si>
    <t>tr|A0A0E1VXM1|A0A0E1VXM1_BURPE</t>
  </si>
  <si>
    <t>tr|A0A1X4JRI8|A0A1X4JRI8_BURPE</t>
  </si>
  <si>
    <t>147.0</t>
  </si>
  <si>
    <t>2.2e-40</t>
  </si>
  <si>
    <t>tr|A0A3N4R8N6|A0A3N4R8N6_BURPE</t>
  </si>
  <si>
    <t>146.9</t>
  </si>
  <si>
    <t>tr|D0MHZ0|D0MHZ0_RHOM4</t>
  </si>
  <si>
    <t>146.7</t>
  </si>
  <si>
    <t>2.7e-40</t>
  </si>
  <si>
    <t>tr|A0A177QP19|A0A177QP19_9BACT</t>
  </si>
  <si>
    <t>146.1</t>
  </si>
  <si>
    <t>tr|A0A0E1UNU0|A0A0E1UNU0_BURPE</t>
  </si>
  <si>
    <t>144.8</t>
  </si>
  <si>
    <t>tr|A0A0E1SB90|A0A0E1SB90_BURPE</t>
  </si>
  <si>
    <t>144.7</t>
  </si>
  <si>
    <t>1.1e-39</t>
  </si>
  <si>
    <t>tr|A0A1F8EH31|A0A1F8EH31_9BACT</t>
  </si>
  <si>
    <t>144.3</t>
  </si>
  <si>
    <t>1.4e-39</t>
  </si>
  <si>
    <t>tr|A0A0A1YPC0|A0A0A1YPC0_9PSED</t>
  </si>
  <si>
    <t>Cytochrome C OS=Pseudo</t>
  </si>
  <si>
    <t>143.6</t>
  </si>
  <si>
    <t>2.3e-39</t>
  </si>
  <si>
    <t>tr|B1H8Y5|B1H8Y5_BURPE</t>
  </si>
  <si>
    <t>143.0</t>
  </si>
  <si>
    <t>3.5e-39</t>
  </si>
  <si>
    <t>tr|A0A0H3YU35|A0A0H3YU35_PSEST</t>
  </si>
  <si>
    <t>142.9</t>
  </si>
  <si>
    <t>3.8e-39</t>
  </si>
  <si>
    <t>tr|A0A532DJM9|A0A532DJM9_9BACT</t>
  </si>
  <si>
    <t>142.8</t>
  </si>
  <si>
    <t>tr|C4B170|C4B170_BURML</t>
  </si>
  <si>
    <t>142.4</t>
  </si>
  <si>
    <t>5.3e-39</t>
  </si>
  <si>
    <t>tr|A0A3B0DUI1|A0A3B0DUI1_BURML</t>
  </si>
  <si>
    <t>tr|A0A0H2WEZ3|A0A0H2WEZ3_BURMA</t>
  </si>
  <si>
    <t>tr|A2RXQ5|A2RXQ5_BURM9</t>
  </si>
  <si>
    <t>tr|A0A0E1TME9|A0A0E1TME9_BURPE</t>
  </si>
  <si>
    <t>142.1</t>
  </si>
  <si>
    <t>6.3e-39</t>
  </si>
  <si>
    <t>tr|A0A532BXM9|A0A532BXM9_9BACT</t>
  </si>
  <si>
    <t>141.2</t>
  </si>
  <si>
    <t>1.2e-38</t>
  </si>
  <si>
    <t>tr|A3P6P0|A3P6P0_BURP0</t>
  </si>
  <si>
    <t>141.0</t>
  </si>
  <si>
    <t>1.4e-38</t>
  </si>
  <si>
    <t>tr|A0A498TZL7|A0A498TZL7_BURPE</t>
  </si>
  <si>
    <t>tr|A0A1E4DZC6|A0A1E4DZC6_9RHIZ</t>
  </si>
  <si>
    <t>140.7</t>
  </si>
  <si>
    <t>1.8e-38</t>
  </si>
  <si>
    <t>tr|A0A0H3I0B7|A0A0H3I0B7_BURP2</t>
  </si>
  <si>
    <t>140.0</t>
  </si>
  <si>
    <t>2.7e-38</t>
  </si>
  <si>
    <t>tr|Q63KB4|Q63KB4_BURPS</t>
  </si>
  <si>
    <t>Putative copper nitrit</t>
  </si>
  <si>
    <t>139.8</t>
  </si>
  <si>
    <t>3.1e-38</t>
  </si>
  <si>
    <t>tr|A0A532BXM7|A0A532BXM7_9BACT</t>
  </si>
  <si>
    <t>139.7</t>
  </si>
  <si>
    <t>3.4e-38</t>
  </si>
  <si>
    <t>tr|A8EPV5|A8EPV5_BURPE</t>
  </si>
  <si>
    <t>139.2</t>
  </si>
  <si>
    <t>4.9e-38</t>
  </si>
  <si>
    <t>tr|A0A3B6W995|A0A3B6W995_BURPE</t>
  </si>
  <si>
    <t>138.6</t>
  </si>
  <si>
    <t>7.1e-38</t>
  </si>
  <si>
    <t>tr|A0A0F6L306|A0A0F6L306_BURPE</t>
  </si>
  <si>
    <t>Multicopper oxidase fa</t>
  </si>
  <si>
    <t>137.1</t>
  </si>
  <si>
    <t>2.1e-37</t>
  </si>
  <si>
    <t>tr|A0A560PGV4|A0A560PGV4_9PSED</t>
  </si>
  <si>
    <t>135.6</t>
  </si>
  <si>
    <t>5.8e-37</t>
  </si>
  <si>
    <t>tr|A0A5D3YLS0|A0A5D3YLS0_9BACT</t>
  </si>
  <si>
    <t>135.0</t>
  </si>
  <si>
    <t>8.6e-37</t>
  </si>
  <si>
    <t>tr|A0A521BKY1|A0A521BKY1_9BACT</t>
  </si>
  <si>
    <t>133.8</t>
  </si>
  <si>
    <t>tr|A0A3M1WAB3|A0A3M1WAB3_9CHLR</t>
  </si>
  <si>
    <t>130.5</t>
  </si>
  <si>
    <t>1.9e-35</t>
  </si>
  <si>
    <t>tr|A0A177QMI6|A0A177QMI6_9BACT</t>
  </si>
  <si>
    <t>129.8</t>
  </si>
  <si>
    <t>3.2e-35</t>
  </si>
  <si>
    <t>tr|A0A532F1A8|A0A532F1A8_9BACT</t>
  </si>
  <si>
    <t>128.6</t>
  </si>
  <si>
    <t>7.2e-35</t>
  </si>
  <si>
    <t>tr|A0A532DJF9|A0A532DJF9_9BACT</t>
  </si>
  <si>
    <t>128.1</t>
  </si>
  <si>
    <t>tr|A0A3A0BR96|A0A3A0BR96_9CHLR</t>
  </si>
  <si>
    <t>125.9</t>
  </si>
  <si>
    <t>4.9e-34</t>
  </si>
  <si>
    <t>tr|A0A2N0KMT0|A0A2N0KMT0_9CHLR</t>
  </si>
  <si>
    <t>124.2</t>
  </si>
  <si>
    <t>1.6e-33</t>
  </si>
  <si>
    <t>tr|A0A525VQQ8|A0A525VQQ8_9BACT</t>
  </si>
  <si>
    <t>123.4</t>
  </si>
  <si>
    <t>2.8e-33</t>
  </si>
  <si>
    <t>tr|A0A532CFJ6|A0A532CFJ6_9BACT</t>
  </si>
  <si>
    <t>122.3</t>
  </si>
  <si>
    <t>5.8e-33</t>
  </si>
  <si>
    <t>tr|A0A285U555|A0A285U555_9RHIZ</t>
  </si>
  <si>
    <t>122.0</t>
  </si>
  <si>
    <t>7.4e-33</t>
  </si>
  <si>
    <t>tr|A0A1G2K269|A0A1G2K269_9BACT</t>
  </si>
  <si>
    <t>121.4</t>
  </si>
  <si>
    <t>1.1e-32</t>
  </si>
  <si>
    <t>tr|A0A0G1TCW9|A0A0G1TCW9_9BACT</t>
  </si>
  <si>
    <t>tr|A0A525VP66|A0A525VP66_9BACT</t>
  </si>
  <si>
    <t>119.3</t>
  </si>
  <si>
    <t>4.7e-32</t>
  </si>
  <si>
    <t>tr|A0A257N3T2|A0A257N3T2_9GAMM</t>
  </si>
  <si>
    <t>118.5</t>
  </si>
  <si>
    <t>7.9e-32</t>
  </si>
  <si>
    <t>tr|A0A522IVW7|A0A522IVW7_9BURK</t>
  </si>
  <si>
    <t>116.8</t>
  </si>
  <si>
    <t>2.7e-31</t>
  </si>
  <si>
    <t>tr|A0A2E9LJC9|A0A2E9LJC9_9CHLR</t>
  </si>
  <si>
    <t>114.6</t>
  </si>
  <si>
    <t>1.2e-30</t>
  </si>
  <si>
    <t>tr|A0A532F100|A0A532F100_9BACT</t>
  </si>
  <si>
    <t>112.1</t>
  </si>
  <si>
    <t>6.7e-30</t>
  </si>
  <si>
    <t>tr|A0A1F8IHQ1|A0A1F8IHQ1_9PROT</t>
  </si>
  <si>
    <t>108.1</t>
  </si>
  <si>
    <t>1.1e-28</t>
  </si>
  <si>
    <t>tr|A0A1W9G7F3|A0A1W9G7F3_9BACT</t>
  </si>
  <si>
    <t>107.6</t>
  </si>
  <si>
    <t>1.6e-28</t>
  </si>
  <si>
    <t>tr|A0A525VXY1|A0A525VXY1_9BACT</t>
  </si>
  <si>
    <t>107.5</t>
  </si>
  <si>
    <t>1.7e-28</t>
  </si>
  <si>
    <t>tr|A0A522SGL6|A0A522SGL6_9BACT</t>
  </si>
  <si>
    <t>tr|F4GPW7|F4GPW7_PUSST</t>
  </si>
  <si>
    <t>107.1</t>
  </si>
  <si>
    <t>2.2e-28</t>
  </si>
  <si>
    <t>tr|A0A399EVF2|A0A399EVF2_9DEIN</t>
  </si>
  <si>
    <t>106.3</t>
  </si>
  <si>
    <t>3.8e-28</t>
  </si>
  <si>
    <t>tr|A0A2Z3J9I4|A0A2Z3J9I4_9GAMM</t>
  </si>
  <si>
    <t>102.8</t>
  </si>
  <si>
    <t>4.5e-27</t>
  </si>
  <si>
    <t>tr|A0A532CUS8|A0A532CUS8_9BACT</t>
  </si>
  <si>
    <t>101.8</t>
  </si>
  <si>
    <t>8.7e-27</t>
  </si>
  <si>
    <t>tr|A0A532DXH3|A0A532DXH3_9BACT</t>
  </si>
  <si>
    <t>101.5</t>
  </si>
  <si>
    <t>1.1e-26</t>
  </si>
  <si>
    <t>tr|A0A532CUS6|A0A532CUS6_9BACT</t>
  </si>
  <si>
    <t>101.2</t>
  </si>
  <si>
    <t>1.3e-26</t>
  </si>
  <si>
    <t>tr|A0A5A9X8H5|A0A5A9X8H5_9BURK</t>
  </si>
  <si>
    <t>100.5</t>
  </si>
  <si>
    <t>2.2e-26</t>
  </si>
  <si>
    <t>tr|A0A4U5LL29|A0A4U5LL29_9BURK</t>
  </si>
  <si>
    <t>99.0</t>
  </si>
  <si>
    <t>6.2e-26</t>
  </si>
  <si>
    <t>tr|A0A318S7K1|A0A318S7K1_9DEIO</t>
  </si>
  <si>
    <t>98.9</t>
  </si>
  <si>
    <t>6.6e-26</t>
  </si>
  <si>
    <t>tr|A0A532ENZ1|A0A532ENZ1_9BACT</t>
  </si>
  <si>
    <t>98.6</t>
  </si>
  <si>
    <t>8.2e-26</t>
  </si>
  <si>
    <t>tr|A0A1W9ICW6|A0A1W9ICW6_9BACT</t>
  </si>
  <si>
    <t>97.5</t>
  </si>
  <si>
    <t>1.7e-25</t>
  </si>
  <si>
    <t>tr|A0A532DXG8|A0A532DXG8_9BACT</t>
  </si>
  <si>
    <t>95.4</t>
  </si>
  <si>
    <t>7.2e-25</t>
  </si>
  <si>
    <t>tr|A0A1W9ICX2|A0A1W9ICX2_9BACT</t>
  </si>
  <si>
    <t>93.1</t>
  </si>
  <si>
    <t>3.6e-24</t>
  </si>
  <si>
    <t>tr|A0A2H5YHZ8|A0A2H5YHZ8_9BACT</t>
  </si>
  <si>
    <t>92.1</t>
  </si>
  <si>
    <t>tr|A0A2M9CVQ8|A0A2M9CVQ8_9BACT</t>
  </si>
  <si>
    <t>90.1</t>
  </si>
  <si>
    <t>2.9e-23</t>
  </si>
  <si>
    <t>tr|A0A1C2G284|A0A1C2G284_9GAMM</t>
  </si>
  <si>
    <t>88.2</t>
  </si>
  <si>
    <t>1.1e-22</t>
  </si>
  <si>
    <t>tr|A0A2Z3R4S4|A0A2Z3R4S4_9GAMM</t>
  </si>
  <si>
    <t>87.2</t>
  </si>
  <si>
    <t>2.2e-22</t>
  </si>
  <si>
    <t>tr|A0A522I3J0|A0A522I3J0_9GAMM</t>
  </si>
  <si>
    <t>84.8</t>
  </si>
  <si>
    <t>1.2e-21</t>
  </si>
  <si>
    <t>tr|A0A3M6Q851|A0A3M6Q851_9BURK</t>
  </si>
  <si>
    <t>81.8</t>
  </si>
  <si>
    <t>9.4e-21</t>
  </si>
  <si>
    <t>tr|A0A399XCL8|A0A399XCL8_9BACT</t>
  </si>
  <si>
    <t>81.2</t>
  </si>
  <si>
    <t>1.4e-20</t>
  </si>
  <si>
    <t>tr|A0A0M2URZ2|A0A0M2URZ2_9BACT</t>
  </si>
  <si>
    <t>tr|A0A317RE49|A0A317RE49_9BURK</t>
  </si>
  <si>
    <t>78.0</t>
  </si>
  <si>
    <t>1.2e-19</t>
  </si>
  <si>
    <t>tr|A0A1X7HRD3|A0A1X7HRD3_9BACL</t>
  </si>
  <si>
    <t>72.4</t>
  </si>
  <si>
    <t>6.3e-18</t>
  </si>
  <si>
    <t>tr|A0A522SY43|A0A522SY43_9BACT</t>
  </si>
  <si>
    <t>71.4</t>
  </si>
  <si>
    <t>1.2e-17</t>
  </si>
  <si>
    <t>tr|A0A1V4AU49|A0A1V4AU49_9BACT</t>
  </si>
  <si>
    <t>tr|A0A1R1FMG3|A0A1R1FMG3_9BACL</t>
  </si>
  <si>
    <t>71.0</t>
  </si>
  <si>
    <t>1.6e-17</t>
  </si>
  <si>
    <t>tr|A0A5M9U5F6|A0A5M9U5F6_9BACL</t>
  </si>
  <si>
    <t>1.7e-17</t>
  </si>
  <si>
    <t>tr|A0A1R1BZA5|A0A1R1BZA5_PAEAM</t>
  </si>
  <si>
    <t>68.1</t>
  </si>
  <si>
    <t>1.2e-16</t>
  </si>
  <si>
    <t>tr|A0A5R9G4G9|A0A5R9G4G9_9BACL</t>
  </si>
  <si>
    <t>67.8</t>
  </si>
  <si>
    <t>1.5e-16</t>
  </si>
  <si>
    <t>tr|A0A231RPG9|A0A231RPG9_9BACL</t>
  </si>
  <si>
    <t>67.4</t>
  </si>
  <si>
    <t>tr|A0A4R5ZN52|A0A4R5ZN52_PAEAM</t>
  </si>
  <si>
    <t>tr|A0A3N6CDU5|A0A3N6CDU5_9BACL</t>
  </si>
  <si>
    <t>67.2</t>
  </si>
  <si>
    <t>2.3e-16</t>
  </si>
  <si>
    <t>tr|A0A2M9NDN9|A0A2M9NDN9_9BACL</t>
  </si>
  <si>
    <t>66.9</t>
  </si>
  <si>
    <t>2.8e-16</t>
  </si>
  <si>
    <t>tr|A0A268SAC7|A0A268SAC7_9BACL</t>
  </si>
  <si>
    <t>66.6</t>
  </si>
  <si>
    <t>3.4e-16</t>
  </si>
  <si>
    <t>tr|W4AP13|W4AP13_9BACL</t>
  </si>
  <si>
    <t>66.3</t>
  </si>
  <si>
    <t>4.3e-16</t>
  </si>
  <si>
    <t>tr|A0A3M6R7C9|A0A3M6R7C9_9BURK</t>
  </si>
  <si>
    <t>66.0</t>
  </si>
  <si>
    <t>5.3e-16</t>
  </si>
  <si>
    <t>tr|A0A3P1W6H1|A0A3P1W6H1_9BURK</t>
  </si>
  <si>
    <t>62.3</t>
  </si>
  <si>
    <t>6.9e-15</t>
  </si>
  <si>
    <t>tr|A0A2S8P0V4|A0A2S8P0V4_9BACL</t>
  </si>
  <si>
    <t>61.6</t>
  </si>
  <si>
    <t>1.1e-14</t>
  </si>
  <si>
    <t>tr|A0A2S8X549|A0A2S8X549_9BACL</t>
  </si>
  <si>
    <t>61.3</t>
  </si>
  <si>
    <t>1.3e-14</t>
  </si>
  <si>
    <t>tr|A0A1G5EB91|A0A1G5EB91_9BACL</t>
  </si>
  <si>
    <t>60.8</t>
  </si>
  <si>
    <t>1.9e-14</t>
  </si>
  <si>
    <t>tr|A0A1R1E2S7|A0A1R1E2S7_PAEAM</t>
  </si>
  <si>
    <t>60.4</t>
  </si>
  <si>
    <t>2.5e-14</t>
  </si>
  <si>
    <t>tr|A0A2N3JMN9|A0A2N3JMN9_9BACL</t>
  </si>
  <si>
    <t>tr|A0A268AW62|A0A268AW62_9BACL</t>
  </si>
  <si>
    <t>60.0</t>
  </si>
  <si>
    <t>3.4e-14</t>
  </si>
  <si>
    <t>tr|A0A4S4BML9|A0A4S4BML9_9BACL</t>
  </si>
  <si>
    <t>58.9</t>
  </si>
  <si>
    <t>tr|A0A1G6LM25|A0A1G6LM25_9BACL</t>
  </si>
  <si>
    <t>58.5</t>
  </si>
  <si>
    <t>9.2e-14</t>
  </si>
  <si>
    <t>tr|A0A2W0CD90|A0A2W0CD90_9BACL</t>
  </si>
  <si>
    <t>58.4</t>
  </si>
  <si>
    <t>tr|C6IW97|C6IW97_9BACL</t>
  </si>
  <si>
    <t>55.8</t>
  </si>
  <si>
    <t>6.1e-13</t>
  </si>
  <si>
    <t>tr|A0A100VMM9|A0A100VMM9_PAEAM</t>
  </si>
  <si>
    <t>54.5</t>
  </si>
  <si>
    <t>1.5e-12</t>
  </si>
  <si>
    <t>tr|A0A433XR17|A0A433XR17_9BACL</t>
  </si>
  <si>
    <t>53.4</t>
  </si>
  <si>
    <t>3.2e-12</t>
  </si>
  <si>
    <t>tr|A0A3M6Q6V6|A0A3M6Q6V6_9BURK</t>
  </si>
  <si>
    <t>52.8</t>
  </si>
  <si>
    <t>tr|A0A292YJE4|A0A292YJE4_9BACL</t>
  </si>
  <si>
    <t>52.3</t>
  </si>
  <si>
    <t>6.7e-12</t>
  </si>
  <si>
    <t>tr|A0A1F5AZZ0|A0A1F5AZZ0_9BACT</t>
  </si>
  <si>
    <t>52.2</t>
  </si>
  <si>
    <t>6.9e-12</t>
  </si>
  <si>
    <t>tr|A0A1I2C447|A0A1I2C447_9BACL</t>
  </si>
  <si>
    <t>51.5</t>
  </si>
  <si>
    <t>7.6e-12</t>
  </si>
  <si>
    <t>tr|A0A329KF88|A0A329KF88_9BACL</t>
  </si>
  <si>
    <t>51.3</t>
  </si>
  <si>
    <t>7.8e-12</t>
  </si>
  <si>
    <t>tr|A0A0Q7THH8|A0A0Q7THH8_9BACL</t>
  </si>
  <si>
    <t>51.1</t>
  </si>
  <si>
    <t>8.1e-12</t>
  </si>
  <si>
    <t>tr|A0A2W1LKV4|A0A2W1LKV4_9BACL</t>
  </si>
  <si>
    <t>50.1</t>
  </si>
  <si>
    <t>9.4e-12</t>
  </si>
  <si>
    <t>tr|A0A1F3WRB9|A0A1F3WRB9_9PROT</t>
  </si>
  <si>
    <t>49.8</t>
  </si>
  <si>
    <t>9.7e-12</t>
  </si>
  <si>
    <t>tr|A0A3P3UAL8|A0A3P3UAL8_9BACL</t>
  </si>
  <si>
    <t>49.2</t>
  </si>
  <si>
    <t>1.1e-11</t>
  </si>
  <si>
    <t>tr|A0A0S4PG69|A0A0S4PG69_9BACT</t>
  </si>
  <si>
    <t>46.8</t>
  </si>
  <si>
    <t>1.5e-11</t>
  </si>
  <si>
    <t>tr|A0A0Q4RFJ3|A0A0Q4RFJ3_9BACL</t>
  </si>
  <si>
    <t>46.0</t>
  </si>
  <si>
    <t>1.7e-11</t>
  </si>
  <si>
    <t>tr|A0A1E3XBW7|A0A1E3XBW7_9BACT</t>
  </si>
  <si>
    <t>Putative copper-contai</t>
  </si>
  <si>
    <t>45.4</t>
  </si>
  <si>
    <t>1.8e-11</t>
  </si>
  <si>
    <t>tr|R9LDT9|R9LDT9_9BACL</t>
  </si>
  <si>
    <t>44.3</t>
  </si>
  <si>
    <t>2.2e-11</t>
  </si>
  <si>
    <t>tr|A0A369B6V2|A0A369B6V2_9BACL</t>
  </si>
  <si>
    <t>44.2</t>
  </si>
  <si>
    <t>tr|A0A167DG54|A0A167DG54_9BACL</t>
  </si>
  <si>
    <t>42.7</t>
  </si>
  <si>
    <t>2.7e-11</t>
  </si>
  <si>
    <t>tr|A0A1G3ANJ0|A0A1G3ANJ0_9BACT</t>
  </si>
  <si>
    <t>41.6</t>
  </si>
  <si>
    <t>3.2e-11</t>
  </si>
  <si>
    <t>tr|A0A1G3BPD2|A0A1G3BPD2_9BACT</t>
  </si>
  <si>
    <t>tr|A0A2V7LSV3|A0A2V7LSV3_9BACT</t>
  </si>
  <si>
    <t>Nitrite reductase OS=G</t>
  </si>
  <si>
    <t>40.2</t>
  </si>
  <si>
    <t>3.9e-11</t>
  </si>
  <si>
    <t>tr|A0A2M8N6U8|A0A2M8N6U8_9CHLR</t>
  </si>
  <si>
    <t>38.7</t>
  </si>
  <si>
    <t>4.8e-11</t>
  </si>
  <si>
    <t>tr|A0A2V7L846|A0A2V7L846_9BACT</t>
  </si>
  <si>
    <t>35.2</t>
  </si>
  <si>
    <t>8.1e-11</t>
  </si>
  <si>
    <t>tr|A0A2V7KK96|A0A2V7KK96_9BACT</t>
  </si>
  <si>
    <t>34.1</t>
  </si>
  <si>
    <t>9.4e-11</t>
  </si>
  <si>
    <t>tr|K6D7T4|K6D7T4_BACAZ</t>
  </si>
  <si>
    <t>32.9</t>
  </si>
  <si>
    <t>1.1e-10</t>
  </si>
  <si>
    <t>tr|I7J0L9|I7J0L9_9BURK</t>
  </si>
  <si>
    <t>32.3</t>
  </si>
  <si>
    <t>1.2e-10</t>
  </si>
  <si>
    <t>tr|A0A072NMH5|A0A072NMH5_BACAZ</t>
  </si>
  <si>
    <t>32.0</t>
  </si>
  <si>
    <t>1.3e-10</t>
  </si>
  <si>
    <t>tr|A0A532CEX9|A0A532CEX9_9BACT</t>
  </si>
  <si>
    <t>31.6</t>
  </si>
  <si>
    <t>tr|A0A1G6PQR5|A0A1G6PQR5_9BACL</t>
  </si>
  <si>
    <t>31.2</t>
  </si>
  <si>
    <t>1.4e-10</t>
  </si>
  <si>
    <t>tr|A0A2A8IG14|A0A2A8IG14_9BACI</t>
  </si>
  <si>
    <t>31.0</t>
  </si>
  <si>
    <t>1.5e-10</t>
  </si>
  <si>
    <t>tr|A0A5C7VP96|A0A5C7VP96_9PROT</t>
  </si>
  <si>
    <t>tr|A0A4V3V8C9|A0A4V3V8C9_9BACI</t>
  </si>
  <si>
    <t>1.6e-10</t>
  </si>
  <si>
    <t>tr|A0A3N5L9T9|A0A3N5L9T9_9BACT</t>
  </si>
  <si>
    <t>tr|D5JAK7|D5JAK7_9GAMM</t>
  </si>
  <si>
    <t>1.7e-10</t>
  </si>
  <si>
    <t>tr|A0A1F4YAQ0|A0A1F4YAQ0_9BACT</t>
  </si>
  <si>
    <t>1.8e-10</t>
  </si>
  <si>
    <t>tr|A0A1W9GU51|A0A1W9GU51_9PROT</t>
  </si>
  <si>
    <t>tr|A0A136P9K4|A0A136P9K4_9BACT</t>
  </si>
  <si>
    <t>Cupredoxin domain cont</t>
  </si>
  <si>
    <t>2.1e-10</t>
  </si>
  <si>
    <t>tr|A0A351BZ25|A0A351BZ25_9BACT</t>
  </si>
  <si>
    <t>tr|A0A2T0LGQ4|A0A2T0LGQ4_9BACL</t>
  </si>
  <si>
    <t>2.3e-10</t>
  </si>
  <si>
    <t>tr|A0A1C3H202|A0A1C3H202_9GAMM</t>
  </si>
  <si>
    <t>tr|A0A168M155|A0A168M155_9BACL</t>
  </si>
  <si>
    <t>tr|U2X8H0|U2X8H0_GEOKU</t>
  </si>
  <si>
    <t>2.5e-10</t>
  </si>
  <si>
    <t>tr|A0A1H7Z1W7|A0A1H7Z1W7_9BACI</t>
  </si>
  <si>
    <t>2.6e-10</t>
  </si>
  <si>
    <t>tr|A0A371QU01|A0A371QU01_9BACT</t>
  </si>
  <si>
    <t>2.7e-10</t>
  </si>
  <si>
    <t>tr|A0A268KD59|A0A268KD59_9BACI</t>
  </si>
  <si>
    <t>tr|A0A3Q9QXC8|A0A3Q9QXC8_9BACI</t>
  </si>
  <si>
    <t>2.8e-10</t>
  </si>
  <si>
    <t>tr|A0A0N0I4J7|A0A0N0I4J7_9BACI</t>
  </si>
  <si>
    <t>3.3e-10</t>
  </si>
  <si>
    <t>tr|A0A0J0V1E2|A0A0J0V1E2_9BACI</t>
  </si>
  <si>
    <t>tr|A0A226Q451|A0A226Q451_9BACI</t>
  </si>
  <si>
    <t>tr|A0A1Y3PWA3|A0A1Y3PWA3_PARTM</t>
  </si>
  <si>
    <t>tr|A0A553LHJ8|A0A553LHJ8_9BACI</t>
  </si>
  <si>
    <t>3.4e-10</t>
  </si>
  <si>
    <t>tr|A0A4R2X8Z7|A0A4R2X8Z7_9BACI</t>
  </si>
  <si>
    <t>tr|A0A1I4VP03|A0A1I4VP03_9PROT</t>
  </si>
  <si>
    <t>tr|A0A513RLX4|A0A513RLX4_9BACI</t>
  </si>
  <si>
    <t>tr|A0A077J6H3|A0A077J6H3_9BACI</t>
  </si>
  <si>
    <t>3.6e-10</t>
  </si>
  <si>
    <t>tr|A0A5C8KL39|A0A5C8KL39_9GAMM</t>
  </si>
  <si>
    <t>tr|A0A0K2HAK1|A0A0K2HAK1_GEOSE</t>
  </si>
  <si>
    <t>3.7e-10</t>
  </si>
  <si>
    <t>tr|I7IJ86|I7IJ86_9BURK</t>
  </si>
  <si>
    <t>3.9e-10</t>
  </si>
  <si>
    <t>tr|A0A4R5ZV92|A0A4R5ZV92_9NOCA</t>
  </si>
  <si>
    <t>tr|A0A2V7L078|A0A2V7L078_9BACT</t>
  </si>
  <si>
    <t>tr|A0A1M5FC16|A0A1M5FC16_9BACI</t>
  </si>
  <si>
    <t>tr|A0A1Y6G348|A0A1Y6G348_9BACI</t>
  </si>
  <si>
    <t>tr|A0A371SJL9|A0A371SJL9_9BACI</t>
  </si>
  <si>
    <t>4.1e-10</t>
  </si>
  <si>
    <t>tr|A0A1I2F5V9|A0A1I2F5V9_9PROT</t>
  </si>
  <si>
    <t>4.2e-10</t>
  </si>
  <si>
    <t>tr|A0A1V9BCF1|A0A1V9BCF1_9BACI</t>
  </si>
  <si>
    <t>4.4e-10</t>
  </si>
  <si>
    <t>tr|A0A538PJF8|A0A538PJF8_9DELT</t>
  </si>
  <si>
    <t>Nitrite reductase OS=D</t>
  </si>
  <si>
    <t>4.5e-10</t>
  </si>
  <si>
    <t>tr|F8GDZ5|F8GDZ5_NITSI</t>
  </si>
  <si>
    <t>4.7e-10</t>
  </si>
  <si>
    <t>tr|A0A380MLF2|A0A380MLF2_9GAMM</t>
  </si>
  <si>
    <t>4.8e-10</t>
  </si>
  <si>
    <t>tr|A0A533QE14|A0A533QE14_9BACT</t>
  </si>
  <si>
    <t>tr|G4QBP8|G4QBP8_TAYAM</t>
  </si>
  <si>
    <t>4.9e-10</t>
  </si>
  <si>
    <t>tr|C8N8Q8|C8N8Q8_CARH6</t>
  </si>
  <si>
    <t>tr|A0A0D8BXF4|A0A0D8BXF4_GEOKU</t>
  </si>
  <si>
    <t>tr|A0A1H0ZDU4|A0A1H0ZDU4_9BACI</t>
  </si>
  <si>
    <t>5.7e-10</t>
  </si>
  <si>
    <t>tr|A0A369X515|A0A369X515_PARTM</t>
  </si>
  <si>
    <t>5.8e-10</t>
  </si>
  <si>
    <t>tr|A0A0G3G6R0|A0A0G3G6R0_9GAMM</t>
  </si>
  <si>
    <t>tr|A0A1I0BSD5|A0A1I0BSD5_9BACI</t>
  </si>
  <si>
    <t>6.1e-10</t>
  </si>
  <si>
    <t>tr|A0A150MVL6|A0A150MVL6_GEOSE</t>
  </si>
  <si>
    <t>tr|A0A2V7MIF9|A0A2V7MIF9_9BACT</t>
  </si>
  <si>
    <t>6.2e-10</t>
  </si>
  <si>
    <t>tr|A0A178TXM5|A0A178TXM5_PARTM</t>
  </si>
  <si>
    <t>6.3e-10</t>
  </si>
  <si>
    <t>tr|A0A150LTH9|A0A150LTH9_9BACI</t>
  </si>
  <si>
    <t>tr|A0A1B7KPQ0|A0A1B7KPQ0_PARTM</t>
  </si>
  <si>
    <t>6.6e-10</t>
  </si>
  <si>
    <t>tr|A0A1V3BP25|A0A1V3BP25_9GAMM</t>
  </si>
  <si>
    <t>6.7e-10</t>
  </si>
  <si>
    <t>tr|A0A1I4ES61|A0A1I4ES61_9PROT</t>
  </si>
  <si>
    <t>6.9e-10</t>
  </si>
  <si>
    <t>tr|A0A328ZU93|A0A328ZU93_9PROT</t>
  </si>
  <si>
    <t>tr|I3IR93|I3IR93_9BACT</t>
  </si>
  <si>
    <t>Putative copper-type n</t>
  </si>
  <si>
    <t>tr|A0A1I0SUX9|A0A1I0SUX9_9BACI</t>
  </si>
  <si>
    <t>7.4e-10</t>
  </si>
  <si>
    <t>tr|A0A151YWA1|A0A151YWA1_9BACL</t>
  </si>
  <si>
    <t>Nitrite reductase OS=T</t>
  </si>
  <si>
    <t>7.6e-10</t>
  </si>
  <si>
    <t>tr|A0A143MJY6|A0A143MJY6_9BACI</t>
  </si>
  <si>
    <t>7.7e-10</t>
  </si>
  <si>
    <t>tr|A0A3L7WJP1|A0A3L7WJP1_9CHLR</t>
  </si>
  <si>
    <t>tr|A0A3L8PU04|A0A3L8PU04_9GAMM</t>
  </si>
  <si>
    <t>7.8e-10</t>
  </si>
  <si>
    <t>tr|A4IL26|A4IL26_GEOTN</t>
  </si>
  <si>
    <t>8.1e-10</t>
  </si>
  <si>
    <t>tr|A0A1W6VP04|A0A1W6VP04_GEOTD</t>
  </si>
  <si>
    <t>tr|A0A0N8W381|A0A0N8W381_9BACI</t>
  </si>
  <si>
    <t>tr|A0A1G9VFX0|A0A1G9VFX0_9BACI</t>
  </si>
  <si>
    <t>tr|A0A2N1X9S5|A0A2N1X9S5_9GAMM</t>
  </si>
  <si>
    <t>8.9e-10</t>
  </si>
  <si>
    <t>tr|A0A2V7EQZ7|A0A2V7EQZ7_9BACT</t>
  </si>
  <si>
    <t>tr|A0A285BWT3|A0A285BWT3_9PROT</t>
  </si>
  <si>
    <t>9.2e-10</t>
  </si>
  <si>
    <t>tr|A0A431VX76|A0A431VX76_9BACI</t>
  </si>
  <si>
    <t>9.4e-10</t>
  </si>
  <si>
    <t>tr|Q5L1X8|Q5L1X8_GEOKA</t>
  </si>
  <si>
    <t>tr|A0A358JMP9|A0A358JMP9_9PROT</t>
  </si>
  <si>
    <t>9.9e-10</t>
  </si>
  <si>
    <t>tr|G9ZH74|G9ZH74_9GAMM</t>
  </si>
  <si>
    <t>tr|W7L4Y4|W7L4Y4_BACFI</t>
  </si>
  <si>
    <t>1.1e-09</t>
  </si>
  <si>
    <t>tr|S6A0F2|S6A0F2_BACPJ</t>
  </si>
  <si>
    <t>tr|A0A150N3X0|A0A150N3X0_9BACI</t>
  </si>
  <si>
    <t>tr|A0A2V3VYB2|A0A2V3VYB2_9PROT</t>
  </si>
  <si>
    <t>tr|A0A5Q4GC07|A0A5Q4GC07_9GAMM</t>
  </si>
  <si>
    <t>tr|A0A5S3QPP7|A0A5S3QPP7_9BACI</t>
  </si>
  <si>
    <t>Nitrite reductase OS=L</t>
  </si>
  <si>
    <t>tr|A0A5C7UV44|A0A5C7UV44_9PROT</t>
  </si>
  <si>
    <t>17.0</t>
  </si>
  <si>
    <t>tr|A0A142DUN1|A0A142DUN1_BACFI</t>
  </si>
  <si>
    <t>tr|A0A226QRX4|A0A226QRX4_9BACI</t>
  </si>
  <si>
    <t>tr|A0A1R1FA41|A0A1R1FA41_9BACL</t>
  </si>
  <si>
    <t>tr|A0A4U1D690|A0A4U1D690_9BACI</t>
  </si>
  <si>
    <t>tr|A0A0J5VMT5|A0A0J5VMT5_BACFI</t>
  </si>
  <si>
    <t>1.2e-09</t>
  </si>
  <si>
    <t>tr|A0A1J0H3P3|A0A1J0H3P3_VIRHA</t>
  </si>
  <si>
    <t>Nitrite reductase OS=V</t>
  </si>
  <si>
    <t>tr|F9ZGQ9|F9ZGQ9_9PROT</t>
  </si>
  <si>
    <t>tr|A0A4Q5M6L2|A0A4Q5M6L2_9GAMM</t>
  </si>
  <si>
    <t>tr|A0A2V3A6T2|A0A2V3A6T2_9BACI</t>
  </si>
  <si>
    <t>16.0</t>
  </si>
  <si>
    <t>1.3e-09</t>
  </si>
  <si>
    <t>tr|A0A380XS25|A0A380XS25_BACFI</t>
  </si>
  <si>
    <t>tr|A0A1H8KKI7|A0A1H8KKI7_9PROT</t>
  </si>
  <si>
    <t>1.4e-09</t>
  </si>
  <si>
    <t>tr|A0A420ZXH9|A0A420ZXH9_9PROT</t>
  </si>
  <si>
    <t>tr|A0A381E1L4|A0A381E1L4_9GAMM</t>
  </si>
  <si>
    <t>tr|A0A1H8E2A8|A0A1H8E2A8_9PROT</t>
  </si>
  <si>
    <t>tr|A0A1I4L3J7|A0A1I4L3J7_9PROT</t>
  </si>
  <si>
    <t>1.5e-09</t>
  </si>
  <si>
    <t>tr|A0A150LDQ1|A0A150LDQ1_9BACI</t>
  </si>
  <si>
    <t>tr|A0A4V2US35|A0A4V2US35_9BACI</t>
  </si>
  <si>
    <t>1.6e-09</t>
  </si>
  <si>
    <t>tr|A0A366K7A2|A0A366K7A2_BACFI</t>
  </si>
  <si>
    <t>tr|A0A4R8GJH9|A0A4R8GJH9_9BACI</t>
  </si>
  <si>
    <t>tr|A3QIA3|A3QIA3_SHELP</t>
  </si>
  <si>
    <t>tr|A0A3M9NP28|A0A3M9NP28_9BACT</t>
  </si>
  <si>
    <t>1.7e-09</t>
  </si>
  <si>
    <t>tr|A0A534XJ72|A0A534XJ72_9DELT</t>
  </si>
  <si>
    <t>14.0</t>
  </si>
  <si>
    <t>tr|A0A1S1YDV2|A0A1S1YDV2_9BACI</t>
  </si>
  <si>
    <t>1.8e-09</t>
  </si>
  <si>
    <t>tr|A0A1H5SSX7|A0A1H5SSX7_9PROT</t>
  </si>
  <si>
    <t>tr|A0A0M0X9P0|A0A0M0X9P0_9BACI</t>
  </si>
  <si>
    <t>tr|A0A0Q3QNR3|A0A0Q3QNR3_9BACI</t>
  </si>
  <si>
    <t>tr|D3SAU2|D3SAU2_THISK</t>
  </si>
  <si>
    <t>Blue (Type 1) copper d</t>
  </si>
  <si>
    <t>tr|A0A5J4JH01|A0A5J4JH01_9BACI</t>
  </si>
  <si>
    <t>Copper oxidase OS=Baci</t>
  </si>
  <si>
    <t>tr|A0A160MBB5|A0A160MBB5_9BACI</t>
  </si>
  <si>
    <t>tr|A0A075JRN9|A0A075JRN9_9BACI</t>
  </si>
  <si>
    <t>tr|A0A3M0EYH8|A0A3M0EYH8_9BACI</t>
  </si>
  <si>
    <t>1.9e-09</t>
  </si>
  <si>
    <t>tr|A0A1W9KH61|A0A1W9KH61_9PROT</t>
  </si>
  <si>
    <t>tr|A0A562JAE3|A0A562JAE3_9BACI</t>
  </si>
  <si>
    <t>tr|A0A4R1TMW3|A0A4R1TMW3_9PROT</t>
  </si>
  <si>
    <t>tr|A0A023DJR3|A0A023DJR3_9BACI</t>
  </si>
  <si>
    <t>tr|A0A3D0N210|A0A3D0N210_9BACT</t>
  </si>
  <si>
    <t>tr|A0A2T4ZY51|A0A2T4ZY51_9PROT</t>
  </si>
  <si>
    <t>tr|A0A549YN43|A0A549YN43_9BACI</t>
  </si>
  <si>
    <t>13.0</t>
  </si>
  <si>
    <t>tr|A0A2V3VLC5|A0A2V3VLC5_9BACI</t>
  </si>
  <si>
    <t>tr|A0A1I5TQX3|A0A1I5TQX3_9BACT</t>
  </si>
  <si>
    <t>tr|A0A508X570|A0A508X570_9RHIZ</t>
  </si>
  <si>
    <t>tr|A0A4R1AQL2|A0A4R1AQL2_9BACI</t>
  </si>
  <si>
    <t>2.1e-09</t>
  </si>
  <si>
    <t>tr|A0A5C7VYN2|A0A5C7VYN2_9PROT</t>
  </si>
  <si>
    <t>tr|A0A519KHL7|A0A519KHL7_FLASP</t>
  </si>
  <si>
    <t>tr|A0A0C3R0Q5|A0A0C3R0Q5_9GAMM</t>
  </si>
  <si>
    <t>2.2e-09</t>
  </si>
  <si>
    <t>tr|A0A1H9Z1T2|A0A1H9Z1T2_9PROT</t>
  </si>
  <si>
    <t>tr|A0A5J5IIC4|A0A5J5IIC4_9BACT</t>
  </si>
  <si>
    <t>tr|E5WMG5|E5WMG5_9BACI</t>
  </si>
  <si>
    <t>2.4e-09</t>
  </si>
  <si>
    <t>tr|A0A0K2GJ77|A0A0K2GJ77_NITMO</t>
  </si>
  <si>
    <t>Putative Copper-contai</t>
  </si>
  <si>
    <t>tr|A0A0S3AFD2|A0A0S3AFD2_9PROT</t>
  </si>
  <si>
    <t>2.6e-09</t>
  </si>
  <si>
    <t>tr|A0A1M5FBI7|A0A1M5FBI7_9BACI</t>
  </si>
  <si>
    <t>11.0</t>
  </si>
  <si>
    <t>tr|A0A5Q4ECT5|A0A5Q4ECT5_9BACT</t>
  </si>
  <si>
    <t>2.7e-09</t>
  </si>
  <si>
    <t>tr|A0A268IVZ9|A0A268IVZ9_9BACI</t>
  </si>
  <si>
    <t>tr|A0A1H9F0A7|A0A1H9F0A7_9PROT</t>
  </si>
  <si>
    <t>tr|A0A3Q9E8A5|A0A3Q9E8A5_9GAMM</t>
  </si>
  <si>
    <t>2.8e-09</t>
  </si>
  <si>
    <t>tr|A0A077DEE0|A0A077DEE0_9BURK</t>
  </si>
  <si>
    <t>2.9e-09</t>
  </si>
  <si>
    <t>tr|A0A316FWH4|A0A316FWH4_9RHOB</t>
  </si>
  <si>
    <t>tr|A0A2T6AG15|A0A2T6AG15_9RHOB</t>
  </si>
  <si>
    <t>tr|A0A5B8Y1W1|A0A5B8Y1W1_9DELT</t>
  </si>
  <si>
    <t>3.1e-09</t>
  </si>
  <si>
    <t>tr|A0A0M0GEL8|A0A0M0GEL8_SPOGL</t>
  </si>
  <si>
    <t>tr|A0A4Q8R221|A0A4Q8R221_9BRAD</t>
  </si>
  <si>
    <t>3.2e-09</t>
  </si>
  <si>
    <t>tr|A0A2D4UVG7|A0A2D4UVG7_9RHOB</t>
  </si>
  <si>
    <t>3.3e-09</t>
  </si>
  <si>
    <t>tr|A0A1U7D2J8|A0A1U7D2J8_9RHOB</t>
  </si>
  <si>
    <t>tr|A0A221K6H0|A0A221K6H0_9RHOB</t>
  </si>
  <si>
    <t>3.4e-09</t>
  </si>
  <si>
    <t>tr|A0A0K2SPW9|A0A0K2SPW9_9FIRM</t>
  </si>
  <si>
    <t>3.5e-09</t>
  </si>
  <si>
    <t>tr|A0A0K8QT85|A0A0K8QT85_9BACT</t>
  </si>
  <si>
    <t>Plastocyanin OS=Bacter</t>
  </si>
  <si>
    <t>3.6e-09</t>
  </si>
  <si>
    <t>tr|A0A2V7RES7|A0A2V7RES7_9BACT</t>
  </si>
  <si>
    <t>tr|A0A4U7J733|A0A4U7J733_9RHOB</t>
  </si>
  <si>
    <t>3.8e-09</t>
  </si>
  <si>
    <t>tr|A0A0A0ED94|A0A0A0ED94_9RHOB</t>
  </si>
  <si>
    <t>tr|T0MJ35|T0MJ35_9BACT</t>
  </si>
  <si>
    <t>Copper nitrite reducta</t>
  </si>
  <si>
    <t>tr|A0A523CPG8|A0A523CPG8_9BACT</t>
  </si>
  <si>
    <t>tr|A0A346R535|A0A346R535_9RHIZ</t>
  </si>
  <si>
    <t>4.1e-09</t>
  </si>
  <si>
    <t>tr|A0A0H4IA25|A0A0H4IA25_9ALTE</t>
  </si>
  <si>
    <t>4.3e-09</t>
  </si>
  <si>
    <t>tr|A0A0K6H8J3|A0A0K6H8J3_9RHIZ</t>
  </si>
  <si>
    <t>tr|A0A4Q7G9S8|A0A4Q7G9S8_9BRAD</t>
  </si>
  <si>
    <t>4.4e-09</t>
  </si>
  <si>
    <t>tr|E7RXJ7|E7RXJ7_9BURK</t>
  </si>
  <si>
    <t>7.0</t>
  </si>
  <si>
    <t>4.7e-09</t>
  </si>
  <si>
    <t>tr|A0A3T0N3I6|A0A3T0N3I6_9RHOB</t>
  </si>
  <si>
    <t>4.8e-09</t>
  </si>
  <si>
    <t>tr|A0A1I1WMU5|A0A1I1WMU5_9BACI</t>
  </si>
  <si>
    <t>4.9e-09</t>
  </si>
  <si>
    <t>tr|A0A4R5MKR8|A0A4R5MKR8_9SPHI</t>
  </si>
  <si>
    <t>tr|I4VIP1|I4VIP1_9GAMM</t>
  </si>
  <si>
    <t>tr|A0A1I3BJ37|A0A1I3BJ37_9PROT</t>
  </si>
  <si>
    <t>5.1e-09</t>
  </si>
  <si>
    <t>tr|M1F753|M1F753_9ALTE</t>
  </si>
  <si>
    <t>5.5e-09</t>
  </si>
  <si>
    <t>tr|A0A2W5ZKH1|A0A2W5ZKH1_9BACT</t>
  </si>
  <si>
    <t>5.6e-09</t>
  </si>
  <si>
    <t>tr|A0A0B4DXW1|A0A0B4DXW1_9RHOB</t>
  </si>
  <si>
    <t>5.8e-09</t>
  </si>
  <si>
    <t>tr|A0A0H3YI56|A0A0H3YI56_9RHIZ</t>
  </si>
  <si>
    <t>tr|A0A494YXJ9|A0A494YXJ9_9BACI</t>
  </si>
  <si>
    <t>Nitrite reductase OS=O</t>
  </si>
  <si>
    <t>5.9e-09</t>
  </si>
  <si>
    <t>tr|A3J9M3|A3J9M3_9ALTE</t>
  </si>
  <si>
    <t>tr|A0A0C1G277|A0A0C1G277_9RHOB</t>
  </si>
  <si>
    <t>tr|A0A3S8U3Q9|A0A3S8U3Q9_9RHOB</t>
  </si>
  <si>
    <t>tr|A0A2A4ZL84|A0A2A4ZL84_9RHOB</t>
  </si>
  <si>
    <t>tr|A0A1X6YG69|A0A1X6YG69_9RHOB</t>
  </si>
  <si>
    <t>6.1e-09</t>
  </si>
  <si>
    <t>tr|A0A4Q3XCY5|A0A4Q3XCY5_9BACI</t>
  </si>
  <si>
    <t>5.0</t>
  </si>
  <si>
    <t>6.3e-09</t>
  </si>
  <si>
    <t>tr|A0A2K8WIS2|A0A2K8WIS2_9RHOB</t>
  </si>
  <si>
    <t>6.5e-09</t>
  </si>
  <si>
    <t>tr|A0A378XIK3|A0A378XIK3_9BURK</t>
  </si>
  <si>
    <t>6.8e-09</t>
  </si>
  <si>
    <t>tr|A0A2P7NVK5|A0A2P7NVK5_9PROT</t>
  </si>
  <si>
    <t>6.9e-09</t>
  </si>
  <si>
    <t>tr|A0A1V9FQY6|A0A1V9FQY6_9BACT</t>
  </si>
  <si>
    <t>tr|A0A2V2SRF6|A0A2V2SRF6_9BACT</t>
  </si>
  <si>
    <t>tr|A0A254R536|A0A254R536_9RHOB</t>
  </si>
  <si>
    <t>7.1e-09</t>
  </si>
  <si>
    <t>tr|A0A090MMX6|A0A090MMX6_AFIFE</t>
  </si>
  <si>
    <t>7.5e-09</t>
  </si>
  <si>
    <t>tr|A0A2T7HCY4|A0A2T7HCY4_9RHOB</t>
  </si>
  <si>
    <t>7.8e-09</t>
  </si>
  <si>
    <t>tr|A0A3B8VDL4|A0A3B8VDL4_9BACT</t>
  </si>
  <si>
    <t>8.1e-09</t>
  </si>
  <si>
    <t>tr|A0A265N9T2|A0A265N9T2_9BACI</t>
  </si>
  <si>
    <t>8.3e-09</t>
  </si>
  <si>
    <t>tr|A0A285J1A6|A0A285J1A6_9RHOB</t>
  </si>
  <si>
    <t>tr|A0A1H3DHL3|A0A1H3DHL3_9RHOB</t>
  </si>
  <si>
    <t>3.0</t>
  </si>
  <si>
    <t>8.4e-09</t>
  </si>
  <si>
    <t>tr|A0A402BEU5|A0A402BEU5_9CHLR</t>
  </si>
  <si>
    <t>8.8e-09</t>
  </si>
  <si>
    <t>tr|A0A494ZRN2|A0A494ZRN2_9BACI</t>
  </si>
  <si>
    <t>tr|A9B1Q8|A9B1Q8_HERA2</t>
  </si>
  <si>
    <t>tr|A0A2T5JVA0|A0A2T5JVA0_9PROT</t>
  </si>
  <si>
    <t>tr|A0A1B8RZE0|A0A1B8RZE0_9RHOB</t>
  </si>
  <si>
    <t>8.9e-09</t>
  </si>
  <si>
    <t>tr|A0A431P033|A0A431P033_9BRAD</t>
  </si>
  <si>
    <t>tr|A0A2T0W917|A0A2T0W917_9RHOB</t>
  </si>
  <si>
    <t>9.2e-09</t>
  </si>
  <si>
    <t>tr|A0A1B1A7J3|A0A1B1A7J3_9RHOB</t>
  </si>
  <si>
    <t>9.4e-09</t>
  </si>
  <si>
    <t>tr|A0A438ADG4|A0A438ADG4_9RHOB</t>
  </si>
  <si>
    <t>9.5e-09</t>
  </si>
  <si>
    <t>tr|A0A1H4AYV6|A0A1H4AYV6_9BACI</t>
  </si>
  <si>
    <t>2.0</t>
  </si>
  <si>
    <t>9.7e-09</t>
  </si>
  <si>
    <t>tr|D6V3F0|D6V3F0_9BRAD</t>
  </si>
  <si>
    <t>tr|A1S927|A1S927_SHEAM</t>
  </si>
  <si>
    <t>tr|A0A523KWV1|A0A523KWV1_9GAMM</t>
  </si>
  <si>
    <t>9.8e-09</t>
  </si>
  <si>
    <t>tr|A0A096B4F1|A0A096B4F1_9BURK</t>
  </si>
  <si>
    <t>9.9e-09</t>
  </si>
  <si>
    <t>tr|A0A2N6Q9J7|A0A2N6Q9J7_9BURK</t>
  </si>
  <si>
    <t>tr|A0A2X1UML5|A0A2X1UML5_9BURK</t>
  </si>
  <si>
    <t>tr|A0A2T1AE66|A0A2T1AE66_9RHOB</t>
  </si>
  <si>
    <t>tr|A0A521XTT5|A0A521XTT5_9CHLR</t>
  </si>
  <si>
    <t>tr|A0A535CNK0|A0A535CNK0_9CHLR</t>
  </si>
  <si>
    <t>tr|A0A4R0PE06|A0A4R0PE06_9RHIZ</t>
  </si>
  <si>
    <t>tr|A0A3A6UAE6|A0A3A6UAE6_9GAMM</t>
  </si>
  <si>
    <t>tr|A0A380MYL6|A0A380MYL6_9GAMM</t>
  </si>
  <si>
    <t>tr|A0A159Z693|A0A159Z693_9RHOB</t>
  </si>
  <si>
    <t>1.1e-08</t>
  </si>
  <si>
    <t>tr|A0A2E6Y436|A0A2E6Y436_9RHOB</t>
  </si>
  <si>
    <t>tr|A0A1R4GZ22|A0A1R4GZ22_9GAMM</t>
  </si>
  <si>
    <t>tr|A0A1H9R5W6|A0A1H9R5W6_9PROT</t>
  </si>
  <si>
    <t>tr|A0A1Y5HL16|A0A1Y5HL16_9RHOB</t>
  </si>
  <si>
    <t>tr|A0A5B8BWP1|A0A5B8BWP1_9RHOB</t>
  </si>
  <si>
    <t>1.0</t>
  </si>
  <si>
    <t>tr|A0A1E5AES1|A0A1E5AES1_9RHOB</t>
  </si>
  <si>
    <t>tr|A0A2S3US03|A0A2S3US03_9RHOB</t>
  </si>
  <si>
    <t>0.9</t>
  </si>
  <si>
    <t>tr|A0A0H4P301|A0A0H4P301_9BACI</t>
  </si>
  <si>
    <t>0.8</t>
  </si>
  <si>
    <t>tr|B6B509|B6B509_9RHOB</t>
  </si>
  <si>
    <t>0.7</t>
  </si>
  <si>
    <t>1.2e-08</t>
  </si>
  <si>
    <t>tr|A0A2W4S4Q8|A0A2W4S4Q8_9BACT</t>
  </si>
  <si>
    <t>Nitrite reductase OS=b</t>
  </si>
  <si>
    <t>0.6</t>
  </si>
  <si>
    <t>tr|A0A411Z7F8|A0A411Z7F8_9RHOB</t>
  </si>
  <si>
    <t>0.4</t>
  </si>
  <si>
    <t>tr|A0A538IAE9|A0A538IAE9_9ACTN</t>
  </si>
  <si>
    <t>0.3</t>
  </si>
  <si>
    <t>tr|A0A1I1J770|A0A1I1J770_9RHOB</t>
  </si>
  <si>
    <t>tr|A0A4S4N733|A0A4S4N733_9RHOB</t>
  </si>
  <si>
    <t>0.2</t>
  </si>
  <si>
    <t>1.3e-08</t>
  </si>
  <si>
    <t>tr|A0A495EPI8|A0A495EPI8_9PROT</t>
  </si>
  <si>
    <t>0.1</t>
  </si>
  <si>
    <t>tr|A0A0P1HNU0|A0A0P1HNU0_9RHOB</t>
  </si>
  <si>
    <t>0.0</t>
  </si>
  <si>
    <t>tr|A0A2A2IIA7|A0A2A2IIA7_9BACI</t>
  </si>
  <si>
    <t>-0.0</t>
  </si>
  <si>
    <t>tr|A0A0D5XT08|A0A0D5XT08_9PSED</t>
  </si>
  <si>
    <t>-0.3</t>
  </si>
  <si>
    <t>1.4e-08</t>
  </si>
  <si>
    <t>tr|A0A1G3CF05|A0A1G3CF05_9BACT</t>
  </si>
  <si>
    <t>-0.4</t>
  </si>
  <si>
    <t>tr|A0A0K2DJE1|A0A0K2DJE1_9RHIZ</t>
  </si>
  <si>
    <t>tr|A0A1G2X0S5|A0A1G2X0S5_9BACT</t>
  </si>
  <si>
    <t>-0.5</t>
  </si>
  <si>
    <t>tr|A0A2N8B3A0|A0A2N8B3A0_9PSED</t>
  </si>
  <si>
    <t>tr|A0A3S4AY24|A0A3S4AY24_9RHIZ</t>
  </si>
  <si>
    <t>tr|A0A4P5UGS0|A0A4P5UGS0_9PROT</t>
  </si>
  <si>
    <t>-0.6</t>
  </si>
  <si>
    <t>tr|A0A1F3P0Q6|A0A1F3P0Q6_9BACT</t>
  </si>
  <si>
    <t>-0.7</t>
  </si>
  <si>
    <t>tr|A0A0B3RQE2|A0A0B3RQE2_9RHOB</t>
  </si>
  <si>
    <t>-1.1</t>
  </si>
  <si>
    <t>1.5e-08</t>
  </si>
  <si>
    <t>tr|A0A1G2XG08|A0A1G2XG08_9BACT</t>
  </si>
  <si>
    <t>tr|A0A5B8VD08|A0A5B8VD08_9BACT</t>
  </si>
  <si>
    <t>-1.2</t>
  </si>
  <si>
    <t>tr|S9RBZ2|S9RBZ2_9RHOB</t>
  </si>
  <si>
    <t>-1.3</t>
  </si>
  <si>
    <t>1.6e-08</t>
  </si>
  <si>
    <t>tr|A0A0R3L4E9|A0A0R3L4E9_9BRAD</t>
  </si>
  <si>
    <t>tr|A0A1N6IDM7|A0A1N6IDM7_9RHOB</t>
  </si>
  <si>
    <t>-1.4</t>
  </si>
  <si>
    <t>tr|G9QHJ5|G9QHJ5_9BACI</t>
  </si>
  <si>
    <t>-1.7</t>
  </si>
  <si>
    <t>tr|A0A1Q4C9G6|A0A1Q4C9G6_9PROT</t>
  </si>
  <si>
    <t>1.7e-08</t>
  </si>
  <si>
    <t>tr|A0A1X6ZZ57|A0A1X6ZZ57_9RHOB</t>
  </si>
  <si>
    <t>tr|A0A2A4NNQ6|A0A2A4NNQ6_9RHIZ</t>
  </si>
  <si>
    <t>-1.8</t>
  </si>
  <si>
    <t>tr|A0A3S4AZA1|A0A3S4AZA1_9RHIZ</t>
  </si>
  <si>
    <t>-2.5</t>
  </si>
  <si>
    <t>1.8e-08</t>
  </si>
  <si>
    <t>tr|A0A163VVV8|A0A163VVV8_9RHOB</t>
  </si>
  <si>
    <t>tr|A0A349M059|A0A349M059_9CHLR</t>
  </si>
  <si>
    <t>tr|A0A1H7S3R9|A0A1H7S3R9_9PROT</t>
  </si>
  <si>
    <t>tr|A0A1G5J2D2|A0A1G5J2D2_9PROT</t>
  </si>
  <si>
    <t>-2.7</t>
  </si>
  <si>
    <t>1.9e-08</t>
  </si>
  <si>
    <t>tr|A0A1B6Y5N1|A0A1B6Y5N1_9BACT</t>
  </si>
  <si>
    <t>-2.8</t>
  </si>
  <si>
    <t>tr|A0A2A4NI83|A0A2A4NI83_9RHIZ</t>
  </si>
  <si>
    <t>-2.9</t>
  </si>
  <si>
    <t>tr|A0A426FQQ8|A0A426FQQ8_9BURK</t>
  </si>
  <si>
    <t>-3.1</t>
  </si>
  <si>
    <t>tr|F5L5U7|F5L5U7_CALTT</t>
  </si>
  <si>
    <t>-3.3</t>
  </si>
  <si>
    <t>2.1e-08</t>
  </si>
  <si>
    <t>tr|A0A3G7JVM6|A0A3G7JVM6_9PSED</t>
  </si>
  <si>
    <t>tr|A0A1H1PNX0|A0A1H1PNX0_9PSED</t>
  </si>
  <si>
    <t>tr|A0A2A9FT30|A0A2A9FT30_9ALTE</t>
  </si>
  <si>
    <t>-3.4</t>
  </si>
  <si>
    <t>tr|A0A327JZD0|A0A327JZD0_9RHIZ</t>
  </si>
  <si>
    <t>-3.5</t>
  </si>
  <si>
    <t>tr|A0A0Q3KGI1|A0A0Q3KGI1_9BRAD</t>
  </si>
  <si>
    <t>tr|A0A0C5ES64|A0A0C5ES64_9PSED</t>
  </si>
  <si>
    <t>tr|A0A3G7HH80|A0A3G7HH80_9PSED</t>
  </si>
  <si>
    <t>-3.6</t>
  </si>
  <si>
    <t>2.2e-08</t>
  </si>
  <si>
    <t>tr|A0A1E1V0K9|A0A1E1V0K9_9BRAD</t>
  </si>
  <si>
    <t>-3.7</t>
  </si>
  <si>
    <t>tr|A0A5F1P9L2|A0A5F1P9L2_9RHOB</t>
  </si>
  <si>
    <t>tr|A0A4Z0LLJ8|A0A4Z0LLJ8_9RHOB</t>
  </si>
  <si>
    <t>tr|B8R8Z6|B8R8Z6_9BACT</t>
  </si>
  <si>
    <t>-4.0</t>
  </si>
  <si>
    <t>2.3e-08</t>
  </si>
  <si>
    <t>tr|A0A535VSV8|A0A535VSV8_9CHLR</t>
  </si>
  <si>
    <t>-4.1</t>
  </si>
  <si>
    <t>tr|A0A1G3FNT5|A0A1G3FNT5_9RHOB</t>
  </si>
  <si>
    <t>tr|A0A1G3FZ01|A0A1G3FZ01_9RHOB</t>
  </si>
  <si>
    <t>tr|A0A352UZE2|A0A352UZE2_9RHOB</t>
  </si>
  <si>
    <t>tr|A0A4P7EHV5|A0A4P7EHV5_9RHOB</t>
  </si>
  <si>
    <t>-4.2</t>
  </si>
  <si>
    <t>tr|A0A481PQK0|A0A481PQK0_9RHOB</t>
  </si>
  <si>
    <t>tr|A0A1H7C7I7|A0A1H7C7I7_9BACL</t>
  </si>
  <si>
    <t>2.4e-08</t>
  </si>
  <si>
    <t>tr|A0A2T5JXZ3|A0A2T5JXZ3_9PROT</t>
  </si>
  <si>
    <t>-4.3</t>
  </si>
  <si>
    <t>tr|A0A2H5ZWC2|A0A2H5ZWC2_9BACT</t>
  </si>
  <si>
    <t>-4.4</t>
  </si>
  <si>
    <t>tr|A0A3D4YKP3|A0A3D4YKP3_9BACT</t>
  </si>
  <si>
    <t>tr|B3QC40|B3QC40_RHOPT</t>
  </si>
  <si>
    <t>tr|A0A2T5JGZ9|A0A2T5JGZ9_9PROT</t>
  </si>
  <si>
    <t>-4.5</t>
  </si>
  <si>
    <t>2.5e-08</t>
  </si>
  <si>
    <t>tr|Q12IG9|Q12IG9_SHEDO</t>
  </si>
  <si>
    <t>tr|A0A0L8V5N5|A0A0L8V5N5_9BACT</t>
  </si>
  <si>
    <t>tr|A0A2D8P3G3|A0A2D8P3G3_9RHOB</t>
  </si>
  <si>
    <t>tr|A0A3S2UDX9|A0A3S2UDX9_9BACI</t>
  </si>
  <si>
    <t>-4.6</t>
  </si>
  <si>
    <t>tr|A0A5Q4FXZ8|A0A5Q4FXZ8_9DEIN</t>
  </si>
  <si>
    <t>-4.7</t>
  </si>
  <si>
    <t>tr|A0A1E4DP30|A0A1E4DP30_9BACT</t>
  </si>
  <si>
    <t>-4.8</t>
  </si>
  <si>
    <t>2.6e-08</t>
  </si>
  <si>
    <t>tr|A0A0R3ND67|A0A0R3ND67_9BRAD</t>
  </si>
  <si>
    <t>tr|A0A0F6RA16|A0A0F6RA16_9RHOB</t>
  </si>
  <si>
    <t>tr|A0A135WAR8|A0A135WAR8_9BACL</t>
  </si>
  <si>
    <t>-4.9</t>
  </si>
  <si>
    <t>tr|A0A1Q4BUR6|A0A1Q4BUR6_9RHIZ</t>
  </si>
  <si>
    <t>tr|A0A1Q2KV02|A0A1Q2KV02_9BACL</t>
  </si>
  <si>
    <t>tr|A0A1I6WK82|A0A1I6WK82_9RHOB</t>
  </si>
  <si>
    <t>-5.0</t>
  </si>
  <si>
    <t>2.7e-08</t>
  </si>
  <si>
    <t>tr|A0A272EY55|A0A272EY55_9RHOO</t>
  </si>
  <si>
    <t>-5.2</t>
  </si>
  <si>
    <t>tr|A0A017HSU7|A0A017HSU7_9RHOB</t>
  </si>
  <si>
    <t>tr|A0A2N8ASB7|A0A2N8ASB7_9PSED</t>
  </si>
  <si>
    <t>-5.3</t>
  </si>
  <si>
    <t>2.8e-08</t>
  </si>
  <si>
    <t>tr|A0A3G7GJ64|A0A3G7GJ64_9PSED</t>
  </si>
  <si>
    <t>tr|A0A1X6Y6A0|A0A1X6Y6A0_9RHOB</t>
  </si>
  <si>
    <t>-5.4</t>
  </si>
  <si>
    <t>tr|A0A5M7C7X2|A0A5M7C7X2_9PSED</t>
  </si>
  <si>
    <t>-5.5</t>
  </si>
  <si>
    <t>tr|A0A1W1I2D7|A0A1W1I2D7_9BACT</t>
  </si>
  <si>
    <t>2.9e-08</t>
  </si>
  <si>
    <t>tr|A0A150N5K8|A0A150N5K8_GEOSE</t>
  </si>
  <si>
    <t>tr|A0A1B9YFK6|A0A1B9YFK6_9BRAD</t>
  </si>
  <si>
    <t>-5.7</t>
  </si>
  <si>
    <t>tr|A0A523H5R6|A0A523H5R6_9PROT</t>
  </si>
  <si>
    <t>-5.8</t>
  </si>
  <si>
    <t>tr|A0A2L1S1N5|A0A2L1S1N5_9RHIZ</t>
  </si>
  <si>
    <t>-6.0</t>
  </si>
  <si>
    <t>3.1e-08</t>
  </si>
  <si>
    <t>tr|V8G567|V8G567_9BURK</t>
  </si>
  <si>
    <t>tr|A0A1H8A246|A0A1H8A246_9PSED</t>
  </si>
  <si>
    <t>-6.1</t>
  </si>
  <si>
    <t>tr|A0A1X7QBT8|A0A1X7QBT8_9PSED</t>
  </si>
  <si>
    <t>tr|A0A1B1URI0|A0A1B1URI0_9BRAD</t>
  </si>
  <si>
    <t>-6.3</t>
  </si>
  <si>
    <t>3.2e-08</t>
  </si>
  <si>
    <t>tr|A0A4Q2TDA6|A0A4Q2TDA6_9RHIZ</t>
  </si>
  <si>
    <t>-6.4</t>
  </si>
  <si>
    <t>3.3e-08</t>
  </si>
  <si>
    <t>tr|A0A1Q8EKB1|A0A1Q8EKB1_9PSED</t>
  </si>
  <si>
    <t>-6.5</t>
  </si>
  <si>
    <t>tr|A0A5C1AW78|A0A5C1AW78_9BRAD</t>
  </si>
  <si>
    <t>-6.6</t>
  </si>
  <si>
    <t>tr|A0A2V3CIW8|A0A2V3CIW8_9PSED</t>
  </si>
  <si>
    <t>-7.1</t>
  </si>
  <si>
    <t>3.6e-08</t>
  </si>
  <si>
    <t>tr|A0A3G7QTN3|A0A3G7QTN3_9PSED</t>
  </si>
  <si>
    <t>tr|J7G318|J7G318_9PSED</t>
  </si>
  <si>
    <t>tr|A0A2W5XCN5|A0A2W5XCN5_9BACT</t>
  </si>
  <si>
    <t>tr|A0A523IJ36|A0A523IJ36_9DELT</t>
  </si>
  <si>
    <t>tr|A0A5C8NZC2|A0A5C8NZC2_9BACI</t>
  </si>
  <si>
    <t>-7.2</t>
  </si>
  <si>
    <t>tr|A0A4S5JF39|A0A4S5JF39_9RHIZ</t>
  </si>
  <si>
    <t>-7.3</t>
  </si>
  <si>
    <t>3.7e-08</t>
  </si>
  <si>
    <t>tr|A0A2A6NLY4|A0A2A6NLY4_9BRAD</t>
  </si>
  <si>
    <t>tr|Q6N4N1|Q6N4N1_RHOPA</t>
  </si>
  <si>
    <t>tr|J6LFE7|J6LFE7_9RHOB</t>
  </si>
  <si>
    <t>tr|A0A120HPG1|A0A120HPG1_9BRAD</t>
  </si>
  <si>
    <t>-7.5</t>
  </si>
  <si>
    <t>3.8e-08</t>
  </si>
  <si>
    <t>tr|A0A1N6ZIF4|A0A1N6ZIF4_9BRAD</t>
  </si>
  <si>
    <t>tr|A0A521L7K7|A0A521L7K7_9BRAD</t>
  </si>
  <si>
    <t>tr|A0A1Q3W4Y0|A0A1Q3W4Y0_9BRAD</t>
  </si>
  <si>
    <t>-7.7</t>
  </si>
  <si>
    <t>3.9e-08</t>
  </si>
  <si>
    <t>tr|A0A5C4MJ80|A0A5C4MJ80_9RHOB</t>
  </si>
  <si>
    <t>-7.8</t>
  </si>
  <si>
    <t>sp|Q06006|NIR_PSECL</t>
  </si>
  <si>
    <t>-7.9</t>
  </si>
  <si>
    <t>tr|A0A554PHX4|A0A554PHX4_9PSED</t>
  </si>
  <si>
    <t>tr|A0A3M6QTN9|A0A3M6QTN9_9BURK</t>
  </si>
  <si>
    <t>-8.3</t>
  </si>
  <si>
    <t>4.3e-08</t>
  </si>
  <si>
    <t>tr|A0A2U0SLG4|A0A2U0SLG4_9RHIZ</t>
  </si>
  <si>
    <t>-8.4</t>
  </si>
  <si>
    <t>4.4e-08</t>
  </si>
  <si>
    <t>tr|A0A2G2QCN9|A0A2G2QCN9_9GAMM</t>
  </si>
  <si>
    <t>-8.6</t>
  </si>
  <si>
    <t>4.5e-08</t>
  </si>
  <si>
    <t>tr|A0A2G2R660|A0A2G2R660_9PROT</t>
  </si>
  <si>
    <t>tr|A0A5C4NET9|A0A5C4NET9_9RHOB</t>
  </si>
  <si>
    <t>-8.7</t>
  </si>
  <si>
    <t>tr|A0A0Q6GNV9|A0A0Q6GNV9_9RHIZ</t>
  </si>
  <si>
    <t>-8.8</t>
  </si>
  <si>
    <t>4.6e-08</t>
  </si>
  <si>
    <t>tr|A0A101BAX9|A0A101BAX9_9MYCO</t>
  </si>
  <si>
    <t>Copper oxidase OS=Myco</t>
  </si>
  <si>
    <t>tr|A0A2T1HLM4|A0A2T1HLM4_9RHIZ</t>
  </si>
  <si>
    <t>tr|A0A4Q9VHP2|A0A4Q9VHP2_9RHIZ</t>
  </si>
  <si>
    <t>tr|A0A2T0Z0E3|A0A2T0Z0E3_9PSED</t>
  </si>
  <si>
    <t>-8.9</t>
  </si>
  <si>
    <t>4.7e-08</t>
  </si>
  <si>
    <t>tr|Q4K5B4|Q4K5B4_PSEF5</t>
  </si>
  <si>
    <t>tr|A0A5S3QPK4|A0A5S3QPK4_9PSED</t>
  </si>
  <si>
    <t>tr|A0A1K2CIV8|A0A1K2CIV8_9PSED</t>
  </si>
  <si>
    <t>tr|A0A562BLW4|A0A562BLW4_9GAMM</t>
  </si>
  <si>
    <t>-9.0</t>
  </si>
  <si>
    <t>4.8e-08</t>
  </si>
  <si>
    <t>tr|A0A0Q6A3W2|A0A0Q6A3W2_9BRAD</t>
  </si>
  <si>
    <t>-9.1</t>
  </si>
  <si>
    <t>tr|A0A3A0C1D9|A0A3A0C1D9_9BACT</t>
  </si>
  <si>
    <t>-9.5</t>
  </si>
  <si>
    <t>5.1e-08</t>
  </si>
  <si>
    <t>tr|A0A136JM83|A0A136JM83_9BACT</t>
  </si>
  <si>
    <t>tr|D7A7L8|D7A7L8_STAND</t>
  </si>
  <si>
    <t>tr|A0A3S9Q4D0|A0A3S9Q4D0_9GAMM</t>
  </si>
  <si>
    <t>-9.7</t>
  </si>
  <si>
    <t>5.3e-08</t>
  </si>
  <si>
    <t>tr|A0A2C9EU40|A0A2C9EU40_PSEPH</t>
  </si>
  <si>
    <t>-9.8</t>
  </si>
  <si>
    <t>tr|A0A0Q6SEI1|A0A0Q6SEI1_9RHIZ</t>
  </si>
  <si>
    <t>tr|A0A5C5U857|A0A5C5U857_9GAMM</t>
  </si>
  <si>
    <t>-9.9</t>
  </si>
  <si>
    <t>5.4e-08</t>
  </si>
  <si>
    <t>tr|A0A2A5FUS2|A0A2A5FUS2_9RHIZ</t>
  </si>
  <si>
    <t>tr|A0A423E3I4|A0A423E3I4_9PSED</t>
  </si>
  <si>
    <t>-10.0</t>
  </si>
  <si>
    <t>5.5e-08</t>
  </si>
  <si>
    <t>tr|A0A1T1HW12|A0A1T1HW12_9PSED</t>
  </si>
  <si>
    <t>-10.3</t>
  </si>
  <si>
    <t>5.7e-08</t>
  </si>
  <si>
    <t>tr|A0A0H1AQE1|A0A0H1AQE1_9GAMM</t>
  </si>
  <si>
    <t>-10.5</t>
  </si>
  <si>
    <t>5.9e-08</t>
  </si>
  <si>
    <t>tr|A0A081NU38|A0A081NU38_9BACL</t>
  </si>
  <si>
    <t>-10.6</t>
  </si>
  <si>
    <t>tr|A0A1C3SFZ8|A0A1C3SFZ8_9BACI</t>
  </si>
  <si>
    <t>Copper resistance prot</t>
  </si>
  <si>
    <t>tr|A0A1H3UQ57|A0A1H3UQ57_9PSED</t>
  </si>
  <si>
    <t>-10.7</t>
  </si>
  <si>
    <t>tr|A0A3P1XEB5|A0A3P1XEB5_9BURK</t>
  </si>
  <si>
    <t>6.1e-08</t>
  </si>
  <si>
    <t>tr|A0A0N1A5K0|A0A0N1A5K0_9RHIZ</t>
  </si>
  <si>
    <t>-10.8</t>
  </si>
  <si>
    <t>tr|E3HL38|E3HL38_ACHXA</t>
  </si>
  <si>
    <t>-10.9</t>
  </si>
  <si>
    <t>6.2e-08</t>
  </si>
  <si>
    <t>tr|A0A0B4XH97|A0A0B4XH97_9RHIZ</t>
  </si>
  <si>
    <t>tr|A0A0B3SK74|A0A0B3SK74_9RHOB</t>
  </si>
  <si>
    <t>-11.0</t>
  </si>
  <si>
    <t>6.3e-08</t>
  </si>
  <si>
    <t>tr|A0A2E6UTZ7|A0A2E6UTZ7_9PROT</t>
  </si>
  <si>
    <t>-11.2</t>
  </si>
  <si>
    <t>6.5e-08</t>
  </si>
  <si>
    <t>tr|A0A1C3K3X3|A0A1C3K3X3_9BURK</t>
  </si>
  <si>
    <t>tr|A0A2M8UP61|A0A2M8UP61_PSESP</t>
  </si>
  <si>
    <t>-11.3</t>
  </si>
  <si>
    <t>6.6e-08</t>
  </si>
  <si>
    <t>tr|A0A0Q7XQH0|A0A0Q7XQH0_9RHIZ</t>
  </si>
  <si>
    <t>tr|R4YKI0|R4YKI0_OLEAN</t>
  </si>
  <si>
    <t>-11.5</t>
  </si>
  <si>
    <t>6.8e-08</t>
  </si>
  <si>
    <t>tr|A0A5D4XK27|A0A5D4XK27_9GAMM</t>
  </si>
  <si>
    <t>tr|A0A4Q9DGR0|A0A4Q9DGR0_9BACL</t>
  </si>
  <si>
    <t>-11.6</t>
  </si>
  <si>
    <t>6.9e-08</t>
  </si>
  <si>
    <t>tr|A0A372N8M0|A0A372N8M0_9RHIZ</t>
  </si>
  <si>
    <t>-11.7</t>
  </si>
  <si>
    <t>tr|A0A504ULE5|A0A504ULE5_9RHIZ</t>
  </si>
  <si>
    <t>tr|A0A3B0CG35|A0A3B0CG35_9BACL</t>
  </si>
  <si>
    <t>tr|A0A521S1B3|A0A521S1B3_9CHLR</t>
  </si>
  <si>
    <t>-11.8</t>
  </si>
  <si>
    <t>7.1e-08</t>
  </si>
  <si>
    <t>tr|A0A2E0RNI7|A0A2E0RNI7_9ACTN</t>
  </si>
  <si>
    <t>Copper oxidase OS=Acid</t>
  </si>
  <si>
    <t>-11.9</t>
  </si>
  <si>
    <t>7.2e-08</t>
  </si>
  <si>
    <t>tr|A0A3P5X4K8|A0A3P5X4K8_9RHOB</t>
  </si>
  <si>
    <t>tr|A0A431PX20|A0A431PX20_ANCAQ</t>
  </si>
  <si>
    <t>tr|A0A3G7A856|A0A3G7A856_9PSED</t>
  </si>
  <si>
    <t>-12.0</t>
  </si>
  <si>
    <t>7.3e-08</t>
  </si>
  <si>
    <t>tr|A0A178XJP5|A0A178XJP5_SINSA</t>
  </si>
  <si>
    <t>-12.4</t>
  </si>
  <si>
    <t>7.7e-08</t>
  </si>
  <si>
    <t>tr|A0A4R1M140|A0A4R1M140_9SPHI</t>
  </si>
  <si>
    <t>-12.5</t>
  </si>
  <si>
    <t>7.8e-08</t>
  </si>
  <si>
    <t>tr|A0A365VUP5|A0A365VUP5_9PSED</t>
  </si>
  <si>
    <t>7.9e-08</t>
  </si>
  <si>
    <t>tr|A0A1W1IB97|A0A1W1IB97_9BACT</t>
  </si>
  <si>
    <t>-12.6</t>
  </si>
  <si>
    <t>tr|A0A4R5UTB8|A0A4R5UTB8_9RHOB</t>
  </si>
  <si>
    <t>-12.8</t>
  </si>
  <si>
    <t>8.1e-08</t>
  </si>
  <si>
    <t>tr|A0A5E8CC52|A0A5E8CC52_9BRAD</t>
  </si>
  <si>
    <t>tr|A0A562CDM7|A0A562CDM7_9RHIZ</t>
  </si>
  <si>
    <t>8.2e-08</t>
  </si>
  <si>
    <t>tr|C1AAL0|C1AAL0_GEMAT</t>
  </si>
  <si>
    <t>tr|A0A3D4VAQ3|A0A3D4VAQ3_9BACT</t>
  </si>
  <si>
    <t>tr|A0A4V2W079|A0A4V2W079_9RHIZ</t>
  </si>
  <si>
    <t>tr|A0A1H4JKD5|A0A1H4JKD5_9PSED</t>
  </si>
  <si>
    <t>-12.9</t>
  </si>
  <si>
    <t>8.3e-08</t>
  </si>
  <si>
    <t>tr|A0A2A4U6W8|A0A2A4U6W8_9PROT</t>
  </si>
  <si>
    <t>tr|A0A0C3MMT1|A0A0C3MMT1_9PROT</t>
  </si>
  <si>
    <t>tr|A0A4Q0SBH8|A0A4Q0SBH8_9BRAD</t>
  </si>
  <si>
    <t>-13.0</t>
  </si>
  <si>
    <t>8.4e-08</t>
  </si>
  <si>
    <t>tr|A0A4Q7FFF0|A0A4Q7FFF0_9BRAD</t>
  </si>
  <si>
    <t>tr|A0A1G8FWZ1|A0A1G8FWZ1_9BRAD</t>
  </si>
  <si>
    <t>tr|A0A3N1ZRZ3|A0A3N1ZRZ3_9ACTN</t>
  </si>
  <si>
    <t>-13.1</t>
  </si>
  <si>
    <t>8.5e-08</t>
  </si>
  <si>
    <t>tr|A0A1I7LDB4|A0A1I7LDB4_9BRAD</t>
  </si>
  <si>
    <t>tr|D2WA19|D2WA19_9GAMM</t>
  </si>
  <si>
    <t>NirK OS=Methylomonas s</t>
  </si>
  <si>
    <t>8.6e-08</t>
  </si>
  <si>
    <t>tr|A0A1R4JIU1|A0A1R4JIU1_9ACTN</t>
  </si>
  <si>
    <t>-13.2</t>
  </si>
  <si>
    <t>tr|A0A239IGJ6|A0A239IGJ6_9PSED</t>
  </si>
  <si>
    <t>tr|A0A3N1NNE5|A0A3N1NNE5_9GAMM</t>
  </si>
  <si>
    <t>8.7e-08</t>
  </si>
  <si>
    <t>tr|A0A1B8VGA7|A0A1B8VGA7_9PSED</t>
  </si>
  <si>
    <t>-13.3</t>
  </si>
  <si>
    <t>8.8e-08</t>
  </si>
  <si>
    <t>sp|Q01537|NIR_RHIGA</t>
  </si>
  <si>
    <t>tr|Q7BUD3|Q7BUD3_9RHIZ</t>
  </si>
  <si>
    <t>tr|A0A1I1MJ42|A0A1I1MJ42_9BRAD</t>
  </si>
  <si>
    <t>-13.4</t>
  </si>
  <si>
    <t>8.9e-08</t>
  </si>
  <si>
    <t>tr|A0A3M1YIC5|A0A3M1YIC5_9CHLR</t>
  </si>
  <si>
    <t>-13.5</t>
  </si>
  <si>
    <t>tr|A0A2K4J585|A0A2K4J585_9PSED</t>
  </si>
  <si>
    <t>tr|A0A5R9AEQ3|A0A5R9AEQ3_9PSED</t>
  </si>
  <si>
    <t>9.1e-08</t>
  </si>
  <si>
    <t>tr|A0A1L5PF95|A0A1L5PF95_RHIET</t>
  </si>
  <si>
    <t>tr|A0A4Q8MRV4|A0A4Q8MRV4_9RHIZ</t>
  </si>
  <si>
    <t>-13.6</t>
  </si>
  <si>
    <t>9.2e-08</t>
  </si>
  <si>
    <t>tr|A0A021X0B0|A0A021X0B0_9RHIZ</t>
  </si>
  <si>
    <t>tr|A0A2W0FEK7|A0A2W0FEK7_9PSED</t>
  </si>
  <si>
    <t>tr|A0A5J5GPU8|A0A5J5GPU8_9RHOB</t>
  </si>
  <si>
    <t>9.3e-08</t>
  </si>
  <si>
    <t>tr|A0A095WQR9|A0A095WQR9_9RHIZ</t>
  </si>
  <si>
    <t>-13.7</t>
  </si>
  <si>
    <t>tr|A0A2U2DN53|A0A2U2DN53_9RHIZ</t>
  </si>
  <si>
    <t>tr|A0A542KX94|A0A542KX94_9BURK</t>
  </si>
  <si>
    <t>9.4e-08</t>
  </si>
  <si>
    <t>tr|A0A226Y848|A0A226Y848_9BURK</t>
  </si>
  <si>
    <t>tr|A0A0W8IEC4|A0A0W8IEC4_9MICO</t>
  </si>
  <si>
    <t>Copper oxidase OS=Seri</t>
  </si>
  <si>
    <t>-13.9</t>
  </si>
  <si>
    <t>9.6e-08</t>
  </si>
  <si>
    <t>tr|A0A4Y8MYT8|A0A4Y8MYT8_9RHOB</t>
  </si>
  <si>
    <t>tr|A0A2A5BGV3|A0A2A5BGV3_9GAMM</t>
  </si>
  <si>
    <t>-14.0</t>
  </si>
  <si>
    <t>9.8e-08</t>
  </si>
  <si>
    <t>tr|A0A2S8PNZ5|A0A2S8PNZ5_9BACL</t>
  </si>
  <si>
    <t>Copper oxidase OS=Paen</t>
  </si>
  <si>
    <t>tr|A0A1H6AQH1|A0A1H6AQH1_9BRAD</t>
  </si>
  <si>
    <t>-14.1</t>
  </si>
  <si>
    <t>tr|A0A1B8TMV7|A0A1B8TMV7_9PSED</t>
  </si>
  <si>
    <t>tr|A0A095WY48|A0A095WY48_9BURK</t>
  </si>
  <si>
    <t>9.9e-08</t>
  </si>
  <si>
    <t>tr|A0A2V4YKM8|A0A2V4YKM8_9RHIZ</t>
  </si>
  <si>
    <t>-14.2</t>
  </si>
  <si>
    <t>tr|A0A1G5ZLD8|A0A1G5ZLD8_9RHIZ</t>
  </si>
  <si>
    <t>tr|A0A0Q9DWV2|A0A0Q9DWV2_9RHIZ</t>
  </si>
  <si>
    <t>tr|A0A2T3EC93|A0A2T3EC93_MESPL</t>
  </si>
  <si>
    <t>-14.3</t>
  </si>
  <si>
    <t>tr|A0A1M3CLC1|A0A1M3CLC1_9RHIZ</t>
  </si>
  <si>
    <t>tr|A0A1W6ST64|A0A1W6ST64_9PROT</t>
  </si>
  <si>
    <t>tr|A0A1R1F433|A0A1R1F433_9BACL</t>
  </si>
  <si>
    <t>tr|A0A4V6NLD0|A0A4V6NLD0_9RHIZ</t>
  </si>
  <si>
    <t>tr|A0A0T6ZWI7|A0A0T6ZWI7_9RHIZ</t>
  </si>
  <si>
    <t>tr|A0A0Q9IFY2|A0A0Q9IFY2_9BRAD</t>
  </si>
  <si>
    <t>tr|A0A1A9G3K1|A0A1A9G3K1_9RHIZ</t>
  </si>
  <si>
    <t>tr|A0A2J7TST6|A0A2J7TST6_9PSED</t>
  </si>
  <si>
    <t>-14.4</t>
  </si>
  <si>
    <t>tr|A0A0Q8BDN4|A0A0Q8BDN4_9BURK</t>
  </si>
  <si>
    <t>tr|A0A327JSK7|A0A327JSK7_9RHIZ</t>
  </si>
  <si>
    <t>tr|A0A2D6MV31|A0A2D6MV31_9DELT</t>
  </si>
  <si>
    <t>tr|V5SF18|V5SF18_9RHIZ</t>
  </si>
  <si>
    <t>-14.5</t>
  </si>
  <si>
    <t>tr|A0A0X8NX50|A0A0X8NX50_ALCXX</t>
  </si>
  <si>
    <t>1.1e-07</t>
  </si>
  <si>
    <t>tr|A0A2G2I5R1|A0A2G2I5R1_9GAMM</t>
  </si>
  <si>
    <t>-14.6</t>
  </si>
  <si>
    <t>tr|A0A4Z1QM64|A0A4Z1QM64_9RHIZ</t>
  </si>
  <si>
    <t>-14.8</t>
  </si>
  <si>
    <t>tr|A0A1M4LH36|A0A1M4LH36_9RHIZ</t>
  </si>
  <si>
    <t>tr|A0A1F8S1D4|A0A1F8S1D4_9CHLR</t>
  </si>
  <si>
    <t>tr|J2KZS8|J2KZS8_9RHIZ</t>
  </si>
  <si>
    <t>-14.9</t>
  </si>
  <si>
    <t>tr|A0A1R1JPI8|A0A1R1JPI8_ALCXX</t>
  </si>
  <si>
    <t>tr|A0A5C7ZLT4|A0A5C7ZLT4_9GAMM</t>
  </si>
  <si>
    <t>tr|A0A3C1XUP5|A0A3C1XUP5_9BURK</t>
  </si>
  <si>
    <t>tr|A0A0A0JX54|A0A0A0JX54_9MICO</t>
  </si>
  <si>
    <t>tr|A0A0E1X816|A0A0E1X816_9RHIZ</t>
  </si>
  <si>
    <t>-15.0</t>
  </si>
  <si>
    <t>tr|C4IWE1|C4IWE1_BRUAO</t>
  </si>
  <si>
    <t>tr|C0RKJ3|C0RKJ3_BRUMB</t>
  </si>
  <si>
    <t>tr|A0A0M1WHT5|A0A0M1WHT5_BRUAO</t>
  </si>
  <si>
    <t>tr|C7LHA2|C7LHA2_BRUMC</t>
  </si>
  <si>
    <t>tr|A0A1P8S8E2|A0A1P8S8E2_9RHIZ</t>
  </si>
  <si>
    <t>tr|Q576X9|Q576X9_BRUAB</t>
  </si>
  <si>
    <t>tr|D0RDA5|D0RDA5_9RHIZ</t>
  </si>
  <si>
    <t>tr|A0A4Q5MNH8|A0A4Q5MNH8_BRUAO</t>
  </si>
  <si>
    <t>tr|D7H4Z0|D7H4Z0_BRUAO</t>
  </si>
  <si>
    <t>tr|D6LS56|D6LS56_9RHIZ</t>
  </si>
  <si>
    <t>tr|Q2YJU8|Q2YJU8_BRUA2</t>
  </si>
  <si>
    <t>tr|B0ZTC9|B0ZTC9_BRUA1</t>
  </si>
  <si>
    <t>tr|Q8YBB2|Q8YBB2_BRUME</t>
  </si>
  <si>
    <t>tr|C0G9J7|C0G9J7_9RHIZ</t>
  </si>
  <si>
    <t>tr|D1D008|D1D008_9RHIZ</t>
  </si>
  <si>
    <t>tr|A0A3D0JX35|A0A3D0JX35_PSESP</t>
  </si>
  <si>
    <t>tr|A0A2T6G2D1|A0A2T6G2D1_9BACL</t>
  </si>
  <si>
    <t>tr|A0A256G874|A0A256G874_9RHIZ</t>
  </si>
  <si>
    <t>-15.1</t>
  </si>
  <si>
    <t>tr|K5BJP5|K5BJP5_MYCHD</t>
  </si>
  <si>
    <t>tr|A0A446CMM0|A0A446CMM0_9BURK</t>
  </si>
  <si>
    <t>-15.2</t>
  </si>
  <si>
    <t>1.2e-07</t>
  </si>
  <si>
    <t>tr|A0A176XP58|A0A176XP58_ALCXX</t>
  </si>
  <si>
    <t>tr|A0A543K6P3|A0A543K6P3_9MICO</t>
  </si>
  <si>
    <t>-15.3</t>
  </si>
  <si>
    <t>tr|A0A4Q0QCB5|A0A4Q0QCB5_9BRAD</t>
  </si>
  <si>
    <t>-15.4</t>
  </si>
  <si>
    <t>tr|A0A424W7Z4|A0A424W7Z4_ALCXX</t>
  </si>
  <si>
    <t>tr|A0A2S0I5X9|A0A2S0I5X9_9BURK</t>
  </si>
  <si>
    <t>-15.5</t>
  </si>
  <si>
    <t>tr|A0A5Q0SWV3|A0A5Q0SWV3_9RHIZ</t>
  </si>
  <si>
    <t>-15.6</t>
  </si>
  <si>
    <t>tr|A0A0T2MG91|A0A0T2MG91_9RHIZ</t>
  </si>
  <si>
    <t>tr|A0A1A9FMA8|A0A1A9FMA8_9RHIZ</t>
  </si>
  <si>
    <t>-15.7</t>
  </si>
  <si>
    <t>tr|A0A0M7ECR3|A0A0M7ECR3_9BURK</t>
  </si>
  <si>
    <t>1.3e-07</t>
  </si>
  <si>
    <t>tr|A0A336JVF9|A0A336JVF9_9BRAD</t>
  </si>
  <si>
    <t>-15.8</t>
  </si>
  <si>
    <t>tr|A0A098RMB5|A0A098RMB5_9RHIZ</t>
  </si>
  <si>
    <t>tr|A0A0T6XJQ9|A0A0T6XJQ9_9RHIZ</t>
  </si>
  <si>
    <t>-15.9</t>
  </si>
  <si>
    <t>tr|A0A0K1NER6|A0A0K1NER6_9BURK</t>
  </si>
  <si>
    <t>tr|A0A4Z0F3I6|A0A4Z0F3I6_BRUSS</t>
  </si>
  <si>
    <t>tr|A0A0H3G9Z9|A0A0H3G9Z9_BRUSU</t>
  </si>
  <si>
    <t>tr|A0A1E4ECC3|A0A1E4ECC3_9RHIZ</t>
  </si>
  <si>
    <t>-16.0</t>
  </si>
  <si>
    <t>tr|J4Y4T8|J4Y4T8_9BURK</t>
  </si>
  <si>
    <t>-16.1</t>
  </si>
  <si>
    <t>tr|A0A101JZH2|A0A101JZH2_9BRAD</t>
  </si>
  <si>
    <t>tr|A0A0F0DM16|A0A0F0DM16_9PSED</t>
  </si>
  <si>
    <t>-16.2</t>
  </si>
  <si>
    <t>tr|A0A533ZTX3|A0A533ZTX3_9BACT</t>
  </si>
  <si>
    <t>tr|A0A150N0R4|A0A150N0R4_GEOSE</t>
  </si>
  <si>
    <t>tr|A0A2S7UWM9|A0A2S7UWM9_9GAMM</t>
  </si>
  <si>
    <t>-16.3</t>
  </si>
  <si>
    <t>1.4e-07</t>
  </si>
  <si>
    <t>tr|A0A1M7GY15|A0A1M7GY15_9RHOB</t>
  </si>
  <si>
    <t>tr|A0A192M3Y9|A0A192M3Y9_9RHIZ</t>
  </si>
  <si>
    <t>tr|A0A2N1DR54|A0A2N1DR54_9GAMM</t>
  </si>
  <si>
    <t>tr|A0A523GSF4|A0A523GSF4_9PROT</t>
  </si>
  <si>
    <t>-16.4</t>
  </si>
  <si>
    <t>tr|A0A0Q7IGA2|A0A0Q7IGA2_9RHIZ</t>
  </si>
  <si>
    <t>tr|A0A420FH62|A0A420FH62_RHIRD</t>
  </si>
  <si>
    <t>-16.5</t>
  </si>
  <si>
    <t>tr|A0A1S9EPH7|A0A1S9EPH7_9RHIZ</t>
  </si>
  <si>
    <t>tr|A0A0J1I6N4|A0A0J1I6N4_BACCI</t>
  </si>
  <si>
    <t>-16.6</t>
  </si>
  <si>
    <t>tr|A0A379IMZ9|A0A379IMZ9_PSEME</t>
  </si>
  <si>
    <t>tr|A0A3A0FFQ4|A0A3A0FFQ4_9PROT</t>
  </si>
  <si>
    <t>tr|A0A1N7RD19|A0A1N7RD19_9BURK</t>
  </si>
  <si>
    <t>tr|A0A0Q6ZTK0|A0A0Q6ZTK0_9RHIZ</t>
  </si>
  <si>
    <t>-16.7</t>
  </si>
  <si>
    <t>tr|A0A292ECG9|A0A292ECG9_9RHIZ</t>
  </si>
  <si>
    <t>tr|A9ME13|A9ME13_BRUC2</t>
  </si>
  <si>
    <t>tr|A0A522AMF8|A0A522AMF8_9CHLR</t>
  </si>
  <si>
    <t>-16.8</t>
  </si>
  <si>
    <t>1.5e-07</t>
  </si>
  <si>
    <t>tr|A0A4D8ALD1|A0A4D8ALD1_RHIRD</t>
  </si>
  <si>
    <t>tr|A0A349XUT0|A0A349XUT0_AGRSP</t>
  </si>
  <si>
    <t>tr|A0A2R4GZ92|A0A2R4GZ92_RHOPL</t>
  </si>
  <si>
    <t>tr|A0A0M7M662|A0A0M7M662_9BURK</t>
  </si>
  <si>
    <t>-16.9</t>
  </si>
  <si>
    <t>tr|A0A399YI48|A0A399YI48_9BACT</t>
  </si>
  <si>
    <t>tr|A0A1E4FMF9|A0A1E4FMF9_9RHIZ</t>
  </si>
  <si>
    <t>tr|Q6N2A5|Q6N2A5_RHOPA</t>
  </si>
  <si>
    <t>tr|A0A2W6Y5P9|A0A2W6Y5P9_9RHIZ</t>
  </si>
  <si>
    <t>-17.0</t>
  </si>
  <si>
    <t>tr|A0A5C5UCF7|A0A5C5UCF7_9GAMM</t>
  </si>
  <si>
    <t>tr|A0A023XPG7|A0A023XPG7_BRAJP</t>
  </si>
  <si>
    <t>tr|A0A5J6R834|A0A5J6R834_PSEDE</t>
  </si>
  <si>
    <t>tr|A0A1V9UQU5|A0A1V9UQU5_9PSED</t>
  </si>
  <si>
    <t>tr|A9WXW1|A9WXW1_BRUSI</t>
  </si>
  <si>
    <t>-17.1</t>
  </si>
  <si>
    <t>tr|A0A3B8EPB7|A0A3B8EPB7_RHIRD</t>
  </si>
  <si>
    <t>-17.3</t>
  </si>
  <si>
    <t>1.6e-07</t>
  </si>
  <si>
    <t>tr|A0A447I8D8|A0A447I8D8_9RHIZ</t>
  </si>
  <si>
    <t>tr|W1L524|W1L524_RHIRD</t>
  </si>
  <si>
    <t>tr|A0A0X7A8K4|A0A0X7A8K4_9RHIZ</t>
  </si>
  <si>
    <t>tr|B1ZXT9|B1ZXT9_OPITP</t>
  </si>
  <si>
    <t>tr|A0A1E3RS82|A0A1E3RS82_9MYCO</t>
  </si>
  <si>
    <t>-17.4</t>
  </si>
  <si>
    <t>tr|A0A3R9G2K8|A0A3R9G2K8_ACHDE</t>
  </si>
  <si>
    <t>tr|A0A482ZR49|A0A482ZR49_9GAMM</t>
  </si>
  <si>
    <t>tr|A0A0Q6M931|A0A0Q6M931_9RHIZ</t>
  </si>
  <si>
    <t>tr|A0A248UCB8|A0A248UCB8_9RHIZ</t>
  </si>
  <si>
    <t>-17.5</t>
  </si>
  <si>
    <t>tr|A0A5N1K4H8|A0A5N1K4H8_9RHIZ</t>
  </si>
  <si>
    <t>tr|Q2JYC2|Q2JYC2_RHIEC</t>
  </si>
  <si>
    <t>-17.6</t>
  </si>
  <si>
    <t>tr|A0A0H3ARZ1|A0A0H3ARZ1_BRUO2</t>
  </si>
  <si>
    <t>tr|N8LTE2|N8LTE2_BRUOV</t>
  </si>
  <si>
    <t>tr|A0A0N0JLP9|A0A0N0JLP9_9RHIZ</t>
  </si>
  <si>
    <t>tr|A0A420CXX6|A0A420CXX6_9RHIZ</t>
  </si>
  <si>
    <t>tr|B8R956|B8R956_9BACT</t>
  </si>
  <si>
    <t>tr|A0A1X0D2T2|A0A1X0D2T2_9MYCO</t>
  </si>
  <si>
    <t>tr|A0A1B3MI94|A0A1B3MI94_9RHIZ</t>
  </si>
  <si>
    <t>-17.7</t>
  </si>
  <si>
    <t>1.7e-07</t>
  </si>
  <si>
    <t>tr|A0A0N0KJL7|A0A0N0KJL7_9BRAD</t>
  </si>
  <si>
    <t>tr|A0A0N0MBW9|A0A0N0MBW9_9BRAD</t>
  </si>
  <si>
    <t>tr|A0A101AI86|A0A101AI86_9MYCO</t>
  </si>
  <si>
    <t>tr|A0A4R3G742|A0A4R3G742_9RHIZ</t>
  </si>
  <si>
    <t>tr|A0A0V0PLS3|A0A0V0PLS3_9BACL</t>
  </si>
  <si>
    <t>tr|A0A0X8IWB2|A0A0X8IWB2_RHIRD</t>
  </si>
  <si>
    <t>-17.9</t>
  </si>
  <si>
    <t>tr|A0A427QDM7|A0A427QDM7_9RHIZ</t>
  </si>
  <si>
    <t>tr|A0A2T6GD39|A0A2T6GD39_9PSED</t>
  </si>
  <si>
    <t>tr|A0A4D7WYK1|A0A4D7WYK1_RHIRD</t>
  </si>
  <si>
    <t>tr|A0A1S7SHK0|A0A1S7SHK0_9RHIZ</t>
  </si>
  <si>
    <t>tr|A0A543W075|A0A543W075_RHIRD</t>
  </si>
  <si>
    <t>tr|A0A2G2M3X4|A0A2G2M3X4_9GAMM</t>
  </si>
  <si>
    <t>tr|A0A327L719|A0A327L719_9RHIZ</t>
  </si>
  <si>
    <t>tr|B3QKL7|B3QKL7_RHOPT</t>
  </si>
  <si>
    <t>tr|A0A176YQM0|A0A176YQM0_9BRAD</t>
  </si>
  <si>
    <t>-18.0</t>
  </si>
  <si>
    <t>tr|A0A546YJ15|A0A546YJ15_RHIRD</t>
  </si>
  <si>
    <t>tr|A0A1S7RGK1|A0A1S7RGK1_9RHIZ</t>
  </si>
  <si>
    <t>tr|A0A2T2Q8A3|A0A2T2Q8A3_9BRAD</t>
  </si>
  <si>
    <t>-18.1</t>
  </si>
  <si>
    <t>1.8e-07</t>
  </si>
  <si>
    <t>tr|A0A5D9CTT7|A0A5D9CTT7_9RHIZ</t>
  </si>
  <si>
    <t>tr|K7QWT7|K7QWT7_THEOS</t>
  </si>
  <si>
    <t>-18.2</t>
  </si>
  <si>
    <t>tr|A0A5B7WW95|A0A5B7WW95_9MICC</t>
  </si>
  <si>
    <t>tr|A0A2L2LJR7|A0A2L2LJR7_RHIRD</t>
  </si>
  <si>
    <t>tr|R9BZD3|R9BZD3_9BACI</t>
  </si>
  <si>
    <t>Multicopper oxidase ty</t>
  </si>
  <si>
    <t>tr|W8I8G6|W8I8G6_ENSAD</t>
  </si>
  <si>
    <t>tr|A0A2T3DBN2|A0A2T3DBN2_9RHIZ</t>
  </si>
  <si>
    <t>tr|A0A4Y3Z4M9|A0A4Y3Z4M9_BRAJP</t>
  </si>
  <si>
    <t>-18.3</t>
  </si>
  <si>
    <t>tr|A0A178GYR0|A0A178GYR0_AGRRH</t>
  </si>
  <si>
    <t>tr|A0A4Z0T195|A0A4Z0T195_9RHIZ</t>
  </si>
  <si>
    <t>tr|A0A546XTG0|A0A546XTG0_RHIRD</t>
  </si>
  <si>
    <t>tr|A0A1E4E4V5|A0A1E4E4V5_9RHIZ</t>
  </si>
  <si>
    <t>-18.4</t>
  </si>
  <si>
    <t>sp|P25006|NIR_ACHCY</t>
  </si>
  <si>
    <t>tr|A0A1G9UL07|A0A1G9UL07_9RHIZ</t>
  </si>
  <si>
    <t>tr|A0A2V4WHG7|A0A2V4WHG7_ENSAD</t>
  </si>
  <si>
    <t>tr|A0A5C4XEW0|A0A5C4XEW0_9RHIZ</t>
  </si>
  <si>
    <t>tr|A0A5B8KRD3|A0A5B8KRD3_RHIRD</t>
  </si>
  <si>
    <t>tr|A0A1L9CBB7|A0A1L9CBB7_9RHIZ</t>
  </si>
  <si>
    <t>-18.5</t>
  </si>
  <si>
    <t>1.9e-07</t>
  </si>
  <si>
    <t>tr|A0A1S7N6D7|A0A1S7N6D7_9RHIZ</t>
  </si>
  <si>
    <t>tr|A0A4S1GYE6|A0A4S1GYE6_9BACT</t>
  </si>
  <si>
    <t>tr|A0A1A0UNL3|A0A1A0UNL3_9MYCO</t>
  </si>
  <si>
    <t>tr|A0A2A2G8T5|A0A2A2G8T5_9BACT</t>
  </si>
  <si>
    <t>-18.6</t>
  </si>
  <si>
    <t>tr|W1LAI5|W1LAI5_RHIRD</t>
  </si>
  <si>
    <t>tr|A0A1S7QIE7|A0A1S7QIE7_RHIRD</t>
  </si>
  <si>
    <t>tr|A0A4Z0S6H0|A0A4Z0S6H0_9RHIZ</t>
  </si>
  <si>
    <t>tr|A0A1S7R3H5|A0A1S7R3H5_RHIRD</t>
  </si>
  <si>
    <t>tr|A0A4D7YKK6|A0A4D7YKK6_RHIRD</t>
  </si>
  <si>
    <t>tr|A0A378ZYS9|A0A378ZYS9_9RHOB</t>
  </si>
  <si>
    <t>-18.7</t>
  </si>
  <si>
    <t>tr|M8AX41|M8AX41_RHIRD</t>
  </si>
  <si>
    <t>tr|A0A256FKV3|A0A256FKV3_9RHIZ</t>
  </si>
  <si>
    <t>tr|Q9AQQ7|Q9AQQ7_9BURK</t>
  </si>
  <si>
    <t>tr|A0A2V5CCX9|A0A2V5CCX9_9RHIZ</t>
  </si>
  <si>
    <t>tr|A0A4U1CY75|A0A4U1CY75_9BACI</t>
  </si>
  <si>
    <t>-18.8</t>
  </si>
  <si>
    <t>tr|A0A2S0XJI3|A0A2S0XJI3_9RHIZ</t>
  </si>
  <si>
    <t>tr|A0A2S8YAC1|A0A2S8YAC1_9RHIZ</t>
  </si>
  <si>
    <t>-18.9</t>
  </si>
  <si>
    <t>tr|A0A1B9SQJ9|A0A1B9SQJ9_RHIRD</t>
  </si>
  <si>
    <t>tr|A0A1S7RJI6|A0A1S7RJI6_9RHIZ</t>
  </si>
  <si>
    <t>tr|A0A2W2BHQ7|A0A2W2BHQ7_9RHIZ</t>
  </si>
  <si>
    <t>tr|A0A0L8C014|A0A0L8C014_ENSAD</t>
  </si>
  <si>
    <t>tr|A0A3G2CZA8|A0A3G2CZA8_9RHIZ</t>
  </si>
  <si>
    <t>tr|A0A0A3Y6D5|A0A0A3Y6D5_BRAJP</t>
  </si>
  <si>
    <t>-19.0</t>
  </si>
  <si>
    <t>tr|A0A0D0Q752|A0A0D0Q752_9RHOB</t>
  </si>
  <si>
    <t>tr|A0A5E8VDY8|A0A5E8VDY8_9BRAD</t>
  </si>
  <si>
    <t>tr|A0A2I8DLE0|A0A2I8DLE0_9BURK</t>
  </si>
  <si>
    <t>-19.1</t>
  </si>
  <si>
    <t>tr|A0A4Z1Q603|A0A4Z1Q603_RHIRD</t>
  </si>
  <si>
    <t>tr|A0A1S7U5E0|A0A1S7U5E0_9RHIZ</t>
  </si>
  <si>
    <t>tr|A0A4R2Y985|A0A4R2Y985_9RHIZ</t>
  </si>
  <si>
    <t>-19.2</t>
  </si>
  <si>
    <t>2.1e-07</t>
  </si>
  <si>
    <t>tr|F7T5F3|F7T5F3_9BURK</t>
  </si>
  <si>
    <t>tr|A0A431RTB4|A0A431RTB4_9BRAD</t>
  </si>
  <si>
    <t>tr|A0A4R2DBR4|A0A4R2DBR4_9NOCA</t>
  </si>
  <si>
    <t>tr|A0A117JM94|A0A117JM94_9MYCO</t>
  </si>
  <si>
    <t>tr|J0H6Y6|J0H6Y6_RHILT</t>
  </si>
  <si>
    <t>tr|A0A1S2DSS4|A0A1S2DSS4_AGRVI</t>
  </si>
  <si>
    <t>tr|A0A4Y9KVZ2|A0A4Y9KVZ2_9BRAD</t>
  </si>
  <si>
    <t>-19.3</t>
  </si>
  <si>
    <t>tr|B9VS91|B9VS91_9RHIZ</t>
  </si>
  <si>
    <t>-19.4</t>
  </si>
  <si>
    <t>tr|A0A4R0CBK4|A0A4R0CBK4_RHILV</t>
  </si>
  <si>
    <t>tr|A0A256FNM1|A0A256FNM1_9RHIZ</t>
  </si>
  <si>
    <t>tr|A0A546XAT5|A0A546XAT5_AGRRH</t>
  </si>
  <si>
    <t>tr|A0A5R8V022|A0A5R8V022_9MICC</t>
  </si>
  <si>
    <t>Copper oxidase OS=Glut</t>
  </si>
  <si>
    <t>-19.5</t>
  </si>
  <si>
    <t>tr|A0A516WEE5|A0A516WEE5_9BURK</t>
  </si>
  <si>
    <t>tr|A0A2V1K4I5|A0A2V1K4I5_9BURK</t>
  </si>
  <si>
    <t>tr|A0A4Y9ULW0|A0A4Y9ULW0_9BRAD</t>
  </si>
  <si>
    <t>2.2e-07</t>
  </si>
  <si>
    <t>tr|A0A1J0LSE3|A0A1J0LSE3_THEBO</t>
  </si>
  <si>
    <t>tr|S5SVD3|S5SVD3_RHIET</t>
  </si>
  <si>
    <t>-19.6</t>
  </si>
  <si>
    <t>tr|A0A345NNC3|A0A345NNC3_9MICO</t>
  </si>
  <si>
    <t>Copper oxidase OS=Orni</t>
  </si>
  <si>
    <t>tr|A0A1Q5RX89|A0A1Q5RX89_9BRAD</t>
  </si>
  <si>
    <t>-19.7</t>
  </si>
  <si>
    <t>tr|A0A2A6JEJ9|A0A2A6JEJ9_9RHIZ</t>
  </si>
  <si>
    <t>-19.8</t>
  </si>
  <si>
    <t>tr|A0A4S8NS59|A0A4S8NS59_9RHIZ</t>
  </si>
  <si>
    <t>2.3e-07</t>
  </si>
  <si>
    <t>tr|A0A2A6LFT8|A0A2A6LFT8_9RHIZ</t>
  </si>
  <si>
    <t>-19.9</t>
  </si>
  <si>
    <t>tr|U4QFE3|U4QFE3_9RHIZ</t>
  </si>
  <si>
    <t>tr|A0A1A5RJ96|A0A1A5RJ96_9RHIZ</t>
  </si>
  <si>
    <t>tr|A0A0S6UQS2|A0A0S6UQS2_9BRAD</t>
  </si>
  <si>
    <t>-20.0</t>
  </si>
  <si>
    <t>tr|A0A1H8M5L4|A0A1H8M5L4_9BRAD</t>
  </si>
  <si>
    <t>tr|A0A246T3F8|A0A246T3F8_9RHIZ</t>
  </si>
  <si>
    <t>tr|A0A543HRL0|A0A543HRL0_9RHIZ</t>
  </si>
  <si>
    <t>-20.1</t>
  </si>
  <si>
    <t>tr|H0F5K8|H0F5K8_9BURK</t>
  </si>
  <si>
    <t>tr|U7A1G4|U7A1G4_9PSED</t>
  </si>
  <si>
    <t>2.4e-07</t>
  </si>
  <si>
    <t>tr|A0A160URY2|A0A160URY2_9BRAD</t>
  </si>
  <si>
    <t>-20.2</t>
  </si>
  <si>
    <t>tr|A0A1H8VI24|A0A1H8VI24_9BACL</t>
  </si>
  <si>
    <t>Multicopper oxidase wi</t>
  </si>
  <si>
    <t>tr|A0A1A2DR20|A0A1A2DR20_9MYCO</t>
  </si>
  <si>
    <t>tr|A0A1L3F626|A0A1L3F626_BRAJP</t>
  </si>
  <si>
    <t>tr|L0NJX1|L0NJX1_9RHIZ</t>
  </si>
  <si>
    <t>-20.3</t>
  </si>
  <si>
    <t>tr|A0A401XTW1|A0A401XTW1_PARTM</t>
  </si>
  <si>
    <t>Copper oxidase OS=Para</t>
  </si>
  <si>
    <t>tr|A0A151FM41|A0A151FM41_9BRAD</t>
  </si>
  <si>
    <t>tr|A0A1F8RU29|A0A1F8RU29_9CHLR</t>
  </si>
  <si>
    <t>-20.4</t>
  </si>
  <si>
    <t>tr|A0A2J0YXJ4|A0A2J0YXJ4_RHIML</t>
  </si>
  <si>
    <t>tr|A0A3S2U2R3|A0A3S2U2R3_9RHIZ</t>
  </si>
  <si>
    <t>tr|A0A176ZGW6|A0A176ZGW6_9BRAD</t>
  </si>
  <si>
    <t>2.5e-07</t>
  </si>
  <si>
    <t>tr|A0A0C2V5I9|A0A0C2V5I9_9BACL</t>
  </si>
  <si>
    <t>-20.5</t>
  </si>
  <si>
    <t>tr|A0A2T5KDA1|A0A2T5KDA1_9RHOB</t>
  </si>
  <si>
    <t>sp|Q53239|NIR_RHOS5</t>
  </si>
  <si>
    <t>tr|A0A239BZ73|A0A239BZ73_9PROT</t>
  </si>
  <si>
    <t>tr|A0A176XAT7|A0A176XAT7_RHIRD</t>
  </si>
  <si>
    <t>tr|A0A1H2R999|A0A1H2R999_9BACL</t>
  </si>
  <si>
    <t>-20.6</t>
  </si>
  <si>
    <t>tr|A0A178TRU4|A0A178TRU4_PARTM</t>
  </si>
  <si>
    <t>tr|A0A150LKK6|A0A150LKK6_9BACI</t>
  </si>
  <si>
    <t>tr|A0A2I0FJF6|A0A2I0FJF6_9BACL</t>
  </si>
  <si>
    <t>Copper oxidase OS=Plan</t>
  </si>
  <si>
    <t>-20.7</t>
  </si>
  <si>
    <t>2.6e-07</t>
  </si>
  <si>
    <t>tr|A0A4P7A097|A0A4P7A097_9BACL</t>
  </si>
  <si>
    <t>tr|A0A1Y2JPN5|A0A1Y2JPN5_BRAJP</t>
  </si>
  <si>
    <t>-20.8</t>
  </si>
  <si>
    <t>tr|A0A192TGJ7|A0A192TGJ7_9RHIZ</t>
  </si>
  <si>
    <t>tr|A0A2N0VJT5|A0A2N0VJT5_9BACT</t>
  </si>
  <si>
    <t>tr|A0A2G6IVT1|A0A2G6IVT1_9RHOB</t>
  </si>
  <si>
    <t>tr|A0A4R2BMH0|A0A4R2BMH0_9RHIZ</t>
  </si>
  <si>
    <t>tr|A0A1S1PJL0|A0A1S1PJL0_9RHIZ</t>
  </si>
  <si>
    <t>tr|A0A3S2YFJ3|A0A3S2YFJ3_9RHIZ</t>
  </si>
  <si>
    <t>tr|A0A366ESH1|A0A366ESH1_9BACI</t>
  </si>
  <si>
    <t>FtsP/CotA-like multico</t>
  </si>
  <si>
    <t>tr|A0A4S8N8K1|A0A4S8N8K1_9RHIZ</t>
  </si>
  <si>
    <t>tr|A0A4Q0RM70|A0A4Q0RM70_9BRAD</t>
  </si>
  <si>
    <t>-20.9</t>
  </si>
  <si>
    <t>tr|A0A1L3LKR9|A0A1L3LKR9_9RHIZ</t>
  </si>
  <si>
    <t>-21.0</t>
  </si>
  <si>
    <t>2.7e-07</t>
  </si>
  <si>
    <t>tr|A0A2P7B6D2|A0A2P7B6D2_9RHIZ</t>
  </si>
  <si>
    <t>tr|A0A081MMI8|A0A081MMI8_9RHIZ</t>
  </si>
  <si>
    <t>-21.1</t>
  </si>
  <si>
    <t>tr|A0A0L6K6F2|A0A0L6K6F2_9RHIZ</t>
  </si>
  <si>
    <t>tr|A0A0M3GHR6|A0A0M3GHR6_9RHIZ</t>
  </si>
  <si>
    <t>tr|A0A430REP6|A0A430REP6_THESC</t>
  </si>
  <si>
    <t>tr|A0A101BKF9|A0A101BKF9_9MYCO</t>
  </si>
  <si>
    <t>tr|A0A4U6AS75|A0A4U6AS75_9RHIZ</t>
  </si>
  <si>
    <t>-21.2</t>
  </si>
  <si>
    <t>2.8e-07</t>
  </si>
  <si>
    <t>tr|A0A0Q8FK97|A0A0Q8FK97_9RHIZ</t>
  </si>
  <si>
    <t>tr|A0A366ZJ34|A0A366ZJ34_9ACTN</t>
  </si>
  <si>
    <t>Copper oxidase OS=Geod</t>
  </si>
  <si>
    <t>-21.3</t>
  </si>
  <si>
    <t>tr|A0A3G2DCC0|A0A3G2DCC0_9RHIZ</t>
  </si>
  <si>
    <t>tr|A0A522PE83|A0A522PE83_9BURK</t>
  </si>
  <si>
    <t>tr|A0A447IHL6|A0A447IHL6_9RHOB</t>
  </si>
  <si>
    <t>-21.4</t>
  </si>
  <si>
    <t>tr|A0A1W6KXN0|A0A1W6KXN0_9RHIZ</t>
  </si>
  <si>
    <t>tr|A0A2N0DB35|A0A2N0DB35_RHISU</t>
  </si>
  <si>
    <t>tr|A0A0F5PRP2|A0A0F5PRP2_9RHIZ</t>
  </si>
  <si>
    <t>tr|A0A430URA6|A0A430URA6_THESC</t>
  </si>
  <si>
    <t>-21.5</t>
  </si>
  <si>
    <t>2.9e-07</t>
  </si>
  <si>
    <t>tr|A0A0T0MDR3|A0A0T0MDR3_9CELL</t>
  </si>
  <si>
    <t>Copper oxidase OS=Cell</t>
  </si>
  <si>
    <t>tr|A0A482ZE30|A0A482ZE30_9GAMM</t>
  </si>
  <si>
    <t>tr|A0A3P1TA36|A0A3P1TA36_9ACTN</t>
  </si>
  <si>
    <t>Copper oxidase OS=Pseu</t>
  </si>
  <si>
    <t>-21.6</t>
  </si>
  <si>
    <t>tr|O68601|O68601_ALCXX</t>
  </si>
  <si>
    <t>tr|A0A4Q0SC54|A0A4Q0SC54_9BRAD</t>
  </si>
  <si>
    <t>tr|A0A4V2PX06|A0A4V2PX06_9BURK</t>
  </si>
  <si>
    <t>tr|A0A439KPY4|A0A439KPY4_9RHIZ</t>
  </si>
  <si>
    <t>-21.7</t>
  </si>
  <si>
    <t>tr|A0A4V6R1T0|A0A4V6R1T0_9RHIZ</t>
  </si>
  <si>
    <t>tr|A0A2M8U1E4|A0A2M8U1E4_RHISP</t>
  </si>
  <si>
    <t>tr|A0A4R3M9M6|A0A4R3M9M6_9BURK</t>
  </si>
  <si>
    <t>tr|Q7CUT2|Q7CUT2_AGRFC</t>
  </si>
  <si>
    <t>-21.8</t>
  </si>
  <si>
    <t>tr|A0A439DZX8|A0A439DZX8_9MYCO</t>
  </si>
  <si>
    <t>tr|A0A4R3TLG6|A0A4R3TLG6_9BRAD</t>
  </si>
  <si>
    <t>tr|A0A2G2QE74|A0A2G2QE74_9GAMM</t>
  </si>
  <si>
    <t>tr|A0A430S3N9|A0A430S3N9_THESC</t>
  </si>
  <si>
    <t>-21.9</t>
  </si>
  <si>
    <t>tr|A0A212KJC9|A0A212KJC9_9PROT</t>
  </si>
  <si>
    <t>tr|A0A2D4ZVW5|A0A2D4ZVW5_9BACT</t>
  </si>
  <si>
    <t>tr|A0A4Q7U6S2|A0A4Q7U6S2_9BRAD</t>
  </si>
  <si>
    <t>tr|A0A1Q5LJN4|A0A1Q5LJN4_9ACTN</t>
  </si>
  <si>
    <t>Copper oxidase OS=Stre</t>
  </si>
  <si>
    <t>tr|A0A431R5H5|A0A431R5H5_9BRAD</t>
  </si>
  <si>
    <t>-22.0</t>
  </si>
  <si>
    <t>3.1e-07</t>
  </si>
  <si>
    <t>tr|A0A2D4ZPM8|A0A2D4ZPM8_9RHOB</t>
  </si>
  <si>
    <t>tr|A0A1B3P2D5|A0A1B3P2D5_9RHIZ</t>
  </si>
  <si>
    <t>tr|A0A1N6W2E8|A0A1N6W2E8_9RHIZ</t>
  </si>
  <si>
    <t>tr|A0A5Q2R9Y0|A0A5Q2R9Y0_9RHIZ</t>
  </si>
  <si>
    <t>tr|U1X5U2|U1X5U2_9RHIZ</t>
  </si>
  <si>
    <t>-22.1</t>
  </si>
  <si>
    <t>tr|A0A0D0RN89|A0A0D0RN89_9BACI</t>
  </si>
  <si>
    <t>tr|A0A446D0C6|A0A446D0C6_9BURK</t>
  </si>
  <si>
    <t>tr|A0A4Q2M8E3|A0A4Q2M8E3_9MICO</t>
  </si>
  <si>
    <t>Copper oxidase OS=Agro</t>
  </si>
  <si>
    <t>tr|C3MA06|C3MA06_SINFN</t>
  </si>
  <si>
    <t>-22.2</t>
  </si>
  <si>
    <t>3.2e-07</t>
  </si>
  <si>
    <t>tr|A0A386WQC1|A0A386WQC1_9ACTN</t>
  </si>
  <si>
    <t>tr|A0A1M5ELY9|A0A1M5ELY9_9BACT</t>
  </si>
  <si>
    <t>tr|A0A3N6MTR0|A0A3N6MTR0_9BRAD</t>
  </si>
  <si>
    <t>tr|A0A4Q0AQ13|A0A4Q0AQ13_9MICC</t>
  </si>
  <si>
    <t>-22.3</t>
  </si>
  <si>
    <t>tr|A0A117IIR5|A0A117IIR5_9MYCO</t>
  </si>
  <si>
    <t>tr|B9KPM4|B9KPM4_RHOSK</t>
  </si>
  <si>
    <t>tr|A0A1S7RU89|A0A1S7RU89_9RHIZ</t>
  </si>
  <si>
    <t>tr|A0A4D7YN18|A0A4D7YN18_RHIRD</t>
  </si>
  <si>
    <t>tr|A0A3E0WS14|A0A3E0WS14_9GAMM</t>
  </si>
  <si>
    <t>-22.4</t>
  </si>
  <si>
    <t>3.3e-07</t>
  </si>
  <si>
    <t>tr|A0A1I0TMQ6|A0A1I0TMQ6_9BACI</t>
  </si>
  <si>
    <t>tr|A0A4Y8SDV6|A0A4Y8SDV6_9PSED</t>
  </si>
  <si>
    <t>tr|H0TKQ2|H0TKQ2_9BRAD</t>
  </si>
  <si>
    <t>tr|A5ERB9|A5ERB9_BRASB</t>
  </si>
  <si>
    <t>tr|A0A2A6LY71|A0A2A6LY71_RHIFR</t>
  </si>
  <si>
    <t>-22.5</t>
  </si>
  <si>
    <t>tr|A0A249PQY7|A0A249PQY7_RHIFR</t>
  </si>
  <si>
    <t>tr|A0A2S6MLI6|A0A2S6MLI6_9BRAD</t>
  </si>
  <si>
    <t>tr|A0A0T6ULK6|A0A0T6ULK6_9PSED</t>
  </si>
  <si>
    <t>tr|A0A1E3RLS5|A0A1E3RLS5_MYCFV</t>
  </si>
  <si>
    <t>tr|A0A430VVT8|A0A430VVT8_THESC</t>
  </si>
  <si>
    <t>tr|A0A1W2BL61|A0A1W2BL61_9RHIZ</t>
  </si>
  <si>
    <t>-22.6</t>
  </si>
  <si>
    <t>3.4e-07</t>
  </si>
  <si>
    <t>tr|G9A3X3|G9A3X3_RHIFH</t>
  </si>
  <si>
    <t>tr|A0A2Z3G0F1|A0A2Z3G0F1_RHIFR</t>
  </si>
  <si>
    <t>tr|A0A0T6ZVB3|A0A0T6ZVB3_RHIFR</t>
  </si>
  <si>
    <t>tr|A6X775|A6X775_OCHA4</t>
  </si>
  <si>
    <t>tr|Q5D1Z8|Q5D1Z8_OCHAN</t>
  </si>
  <si>
    <t>tr|A0A5S4YGN0|A0A5S4YGN0_9BRAD</t>
  </si>
  <si>
    <t>-22.7</t>
  </si>
  <si>
    <t>tr|D0E7M1|D0E7M1_PSEAI</t>
  </si>
  <si>
    <t>Multicopper oxidase-do</t>
  </si>
  <si>
    <t>tr|A0A430SHT6|A0A430SHT6_THESC</t>
  </si>
  <si>
    <t>tr|A0A160F7S1|A0A160F7S1_9BACI</t>
  </si>
  <si>
    <t>tr|A0A4V1V074|A0A4V1V074_9MICO</t>
  </si>
  <si>
    <t>Copper oxidase OS=Yime</t>
  </si>
  <si>
    <t>tr|A0A3S3CY45|A0A3S3CY45_9RHIZ</t>
  </si>
  <si>
    <t>-22.8</t>
  </si>
  <si>
    <t>3.5e-07</t>
  </si>
  <si>
    <t>tr|A0A1H2DBQ9|A0A1H2DBQ9_9ACTN</t>
  </si>
  <si>
    <t>-22.9</t>
  </si>
  <si>
    <t>tr|A0A4R1F2G0|A0A4R1F2G0_9GAMM</t>
  </si>
  <si>
    <t>tr|A0A246F6I0|A0A246F6I0_9PSED</t>
  </si>
  <si>
    <t>-23.0</t>
  </si>
  <si>
    <t>3.6e-07</t>
  </si>
  <si>
    <t>tr|A0A528ACM0|A0A528ACM0_9RHIZ</t>
  </si>
  <si>
    <t>tr|A0A1A0S897|A0A1A0S897_9MYCO</t>
  </si>
  <si>
    <t>tr|A0A0Q8WMW5|A0A0Q8WMW5_9BURK</t>
  </si>
  <si>
    <t>tr|A0A316H8S9|A0A316H8S9_9RHIZ</t>
  </si>
  <si>
    <t>-23.1</t>
  </si>
  <si>
    <t>tr|A0A440IQV3|A0A440IQV3_9RHIZ</t>
  </si>
  <si>
    <t>tr|A0A317LH34|A0A317LH34_9RHIZ</t>
  </si>
  <si>
    <t>tr|A0A2M9S550|A0A2M9S550_9RHIZ</t>
  </si>
  <si>
    <t>tr|A0A2M9RP48|A0A2M9RP48_9RHIZ</t>
  </si>
  <si>
    <t>tr|C4WFX9|C4WFX9_9RHIZ</t>
  </si>
  <si>
    <t>tr|M5JZ05|M5JZ05_9RHIZ</t>
  </si>
  <si>
    <t>tr|A0A2N4XZA8|A0A2N4XZA8_9RHIZ</t>
  </si>
  <si>
    <t>tr|A0A3S3ITM1|A0A3S3ITM1_9RHIZ</t>
  </si>
  <si>
    <t>-23.2</t>
  </si>
  <si>
    <t>3.7e-07</t>
  </si>
  <si>
    <t>tr|A0A1X6MH19|A0A1X6MH19_9BACI</t>
  </si>
  <si>
    <t>Copper oxidase OS=Anox</t>
  </si>
  <si>
    <t>tr|A0A2S8U468|A0A2S8U468_9RHIZ</t>
  </si>
  <si>
    <t>tr|A0A2N4U2P9|A0A2N4U2P9_9BURK</t>
  </si>
  <si>
    <t>tr|A0A430RRU1|A0A430RRU1_THESC</t>
  </si>
  <si>
    <t>tr|A0A2U8FZT7|A0A2U8FZT7_RHIFR</t>
  </si>
  <si>
    <t>tr|A0A502HQD8|A0A502HQD8_BRELA</t>
  </si>
  <si>
    <t>-23.3</t>
  </si>
  <si>
    <t>tr|A0A2M6U9R4|A0A2M6U9R4_9BRAD</t>
  </si>
  <si>
    <t>tr|A0A2S8V7A8|A0A2S8V7A8_9BURK</t>
  </si>
  <si>
    <t>tr|A0A1C3VQL2|A0A1C3VQL2_9BRAD</t>
  </si>
  <si>
    <t>-23.4</t>
  </si>
  <si>
    <t>3.8e-07</t>
  </si>
  <si>
    <t>tr|A0A1E4BX72|A0A1E4BX72_9RHIZ</t>
  </si>
  <si>
    <t>tr|A0A518VAT2|A0A518VAT2_BRELA</t>
  </si>
  <si>
    <t>tr|H5YQT1|H5YQT1_9BRAD</t>
  </si>
  <si>
    <t>tr|A0A285VRD1|A0A285VRD1_9MICO</t>
  </si>
  <si>
    <t>tr|A0A495MAP1|A0A495MAP1_9MICC</t>
  </si>
  <si>
    <t>tr|A0A553GZU7|A0A553GZU7_9PSED</t>
  </si>
  <si>
    <t>-23.5</t>
  </si>
  <si>
    <t>tr|A0A560D9J4|A0A560D9J4_9BRAD</t>
  </si>
  <si>
    <t>-23.6</t>
  </si>
  <si>
    <t>3.9e-07</t>
  </si>
  <si>
    <t>tr|A0A0F4FL53|A0A0F4FL53_RHIRD</t>
  </si>
  <si>
    <t>tr|A0A441TQK9|A0A441TQK9_9RHIZ</t>
  </si>
  <si>
    <t>tr|A0A330HJT3|A0A330HJT3_9RHOB</t>
  </si>
  <si>
    <t>tr|A0A246TH62|A0A246TH62_9RHIZ</t>
  </si>
  <si>
    <t>-23.7</t>
  </si>
  <si>
    <t>tr|Q89EJ6|Q89EJ6_BRADU</t>
  </si>
  <si>
    <t>tr|A0A2A6N010|A0A2A6N010_9BRAD</t>
  </si>
  <si>
    <t>tr|A0A2T2QRK0|A0A2T2QRK0_9BRAD</t>
  </si>
  <si>
    <t>tr|A0A2A4P9K9|A0A2A4P9K9_9RHIZ</t>
  </si>
  <si>
    <t>tr|A0A1C0T1K0|A0A1C0T1K0_9RHIZ</t>
  </si>
  <si>
    <t>-23.8</t>
  </si>
  <si>
    <t>tr|I3DTL6|I3DTL6_BACMM</t>
  </si>
  <si>
    <t>tr|A0A562RWP8|A0A562RWP8_9BRAD</t>
  </si>
  <si>
    <t>tr|A0A178XJX2|A0A178XJX2_9RHIZ</t>
  </si>
  <si>
    <t>tr|A0A1J6HP08|A0A1J6HP08_9RHIZ</t>
  </si>
  <si>
    <t>-23.9</t>
  </si>
  <si>
    <t>4.1e-07</t>
  </si>
  <si>
    <t>tr|A0A3M1QSI4|A0A3M1QSI4_9CHLR</t>
  </si>
  <si>
    <t>Twin-arginine transloc</t>
  </si>
  <si>
    <t>tr|A0A0T1WRA9|A0A0T1WRA9_9RHIZ</t>
  </si>
  <si>
    <t>tr|X4ZD29|X4ZD29_9BACL</t>
  </si>
  <si>
    <t>-24.0</t>
  </si>
  <si>
    <t>tr|A0A081YBG1|A0A081YBG1_9PSED</t>
  </si>
  <si>
    <t>tr|A0A127MKN9|A0A127MKN9_9PSED</t>
  </si>
  <si>
    <t>tr|W5ILN9|W5ILN9_PSEUO</t>
  </si>
  <si>
    <t>tr|A0A1B9SBQ0|A0A1B9SBQ0_9RHIZ</t>
  </si>
  <si>
    <t>tr|A0A160UCT4|A0A160UCT4_BRASZ</t>
  </si>
  <si>
    <t>tr|I2QGF5|I2QGF5_9BRAD</t>
  </si>
  <si>
    <t>tr|A0A2M7H9Y0|A0A2M7H9Y0_9PROT</t>
  </si>
  <si>
    <t>tr|W2U5C9|W2U5C9_9DEIN</t>
  </si>
  <si>
    <t>-24.1</t>
  </si>
  <si>
    <t>4.2e-07</t>
  </si>
  <si>
    <t>tr|A0A137XVX3|A0A137XVX3_OCHAN</t>
  </si>
  <si>
    <t>tr|A0A160F286|A0A160F286_9BACI</t>
  </si>
  <si>
    <t>tr|A0A0T7FG76|A0A0T7FG76_RHIGA</t>
  </si>
  <si>
    <t>-24.2</t>
  </si>
  <si>
    <t>tr|A0A3C1Z5B4|A0A3C1Z5B4_9BACT</t>
  </si>
  <si>
    <t>tr|A0A2S7J0Z6|A0A2S7J0Z6_9RHIZ</t>
  </si>
  <si>
    <t>tr|A0A231RQP9|A0A231RQP9_9BACI</t>
  </si>
  <si>
    <t>4.3e-07</t>
  </si>
  <si>
    <t>tr|A0A1U6JM86|A0A1U6JM86_9BACI</t>
  </si>
  <si>
    <t>tr|A0A327YFA2|A0A327YFA2_9BACI</t>
  </si>
  <si>
    <t>tr|A0A1B7KS35|A0A1B7KS35_PARTM</t>
  </si>
  <si>
    <t>-24.3</t>
  </si>
  <si>
    <t>tr|A0A2N5GL93|A0A2N5GL93_9BACI</t>
  </si>
  <si>
    <t>tr|J9HAV4|J9HAV4_9BACL</t>
  </si>
  <si>
    <t>tr|A0A2U8QJK1|A0A2U8QJK1_9BRAD</t>
  </si>
  <si>
    <t>tr|A0A023DJE8|A0A023DJE8_9BACI</t>
  </si>
  <si>
    <t>-24.4</t>
  </si>
  <si>
    <t>tr|A0A369XI25|A0A369XI25_PARTM</t>
  </si>
  <si>
    <t>tr|A0A0H0ZNI9|A0A0H0ZNI9_9MICC</t>
  </si>
  <si>
    <t>tr|A0A448HRG6|A0A448HRG6_MYCFV</t>
  </si>
  <si>
    <t>-24.5</t>
  </si>
  <si>
    <t>4.4e-07</t>
  </si>
  <si>
    <t>tr|A0A4S8PF00|A0A4S8PF00_9RHIZ</t>
  </si>
  <si>
    <t>tr|A0A527V2G7|A0A527V2G7_9RHIZ</t>
  </si>
  <si>
    <t>tr|A0A440SEM3|A0A440SEM3_9RHIZ</t>
  </si>
  <si>
    <t>tr|C5D225|C5D225_GEOSW</t>
  </si>
  <si>
    <t>4.5e-07</t>
  </si>
  <si>
    <t>tr|A0A0D0G5E6|A0A0D0G5E6_9BACI</t>
  </si>
  <si>
    <t>tr|A0A120FRK4|A0A120FRK4_9RHIZ</t>
  </si>
  <si>
    <t>-24.6</t>
  </si>
  <si>
    <t>tr|Q07J87|Q07J87_RHOP5</t>
  </si>
  <si>
    <t>tr|A0A1E4GHF5|A0A1E4GHF5_9RHIZ</t>
  </si>
  <si>
    <t>tr|A0A430UIU1|A0A430UIU1_THESC</t>
  </si>
  <si>
    <t>tr|A0A1E4G3H4|A0A1E4G3H4_9RHIZ</t>
  </si>
  <si>
    <t>-24.7</t>
  </si>
  <si>
    <t>tr|M4Z2Q6|M4Z2Q6_9BRAD</t>
  </si>
  <si>
    <t>tr|A0A1F5V0V2|A0A1F5V0V2_FRAXR</t>
  </si>
  <si>
    <t>4.6e-07</t>
  </si>
  <si>
    <t>tr|A0A2D9FQN0|A0A2D9FQN0_9BACT</t>
  </si>
  <si>
    <t>tr|A0A0L6FZK1|A0A0L6FZK1_9PSED</t>
  </si>
  <si>
    <t>-24.8</t>
  </si>
  <si>
    <t>tr|A0A372BSE8|A0A372BSE8_9GAMM</t>
  </si>
  <si>
    <t>Nitrite reductase OS=W</t>
  </si>
  <si>
    <t>tr|A0A0U5B9T0|A0A0U5B9T0_9BACL</t>
  </si>
  <si>
    <t>Multicopper oxidase mc</t>
  </si>
  <si>
    <t>4.7e-07</t>
  </si>
  <si>
    <t>tr|A0A1X0BZ32|A0A1X0BZ32_9MYCO</t>
  </si>
  <si>
    <t>-24.9</t>
  </si>
  <si>
    <t>tr|A0A0Q7MI36|A0A0Q7MI36_9CELL</t>
  </si>
  <si>
    <t>tr|E8U4W0|E8U4W0_DEIML</t>
  </si>
  <si>
    <t>tr|Q11G41|Q11G41_CHESB</t>
  </si>
  <si>
    <t>-25.0</t>
  </si>
  <si>
    <t>tr|A0A2S6BBS4|A0A2S6BBS4_9RHIZ</t>
  </si>
  <si>
    <t>tr|I3X948|I3X948_RHIFR</t>
  </si>
  <si>
    <t>tr|A0A246TW07|A0A246TW07_9RHIZ</t>
  </si>
  <si>
    <t>4.8e-07</t>
  </si>
  <si>
    <t>tr|A0A1Q5RN22|A0A1Q5RN22_9BRAD</t>
  </si>
  <si>
    <t>tr|A0A530FBW4|A0A530FBW4_9RHIZ</t>
  </si>
  <si>
    <t>-25.1</t>
  </si>
  <si>
    <t>4.9e-07</t>
  </si>
  <si>
    <t>tr|A0A4V3L510|A0A4V3L510_9BACT</t>
  </si>
  <si>
    <t>tr|A0A011V4E3|A0A011V4E3_OCHAN</t>
  </si>
  <si>
    <t>-25.3</t>
  </si>
  <si>
    <t>tr|A0A1E1VVC5|A0A1E1VVC5_9BACL</t>
  </si>
  <si>
    <t>tr|A0A3S5W8M0|A0A3S5W8M0_RHIML</t>
  </si>
  <si>
    <t>tr|A0A1S1SII6|A0A1S1SII6_9RHIZ</t>
  </si>
  <si>
    <t>tr|A0A1I4TZ79|A0A1I4TZ79_9BRAD</t>
  </si>
  <si>
    <t>-25.4</t>
  </si>
  <si>
    <t>sp|P38501|NIR_ALCFA</t>
  </si>
  <si>
    <t>tr|A0A427JNU2|A0A427JNU2_OCHAN</t>
  </si>
  <si>
    <t>tr|A0A256GEE9|A0A256GEE9_9RHIZ</t>
  </si>
  <si>
    <t>tr|C0A1D9|C0A1D9_OCHAN</t>
  </si>
  <si>
    <t>tr|A0A2U8P8S6|A0A2U8P8S6_9BRAD</t>
  </si>
  <si>
    <t>tr|A0A068TB86|A0A068TB86_RHIGA</t>
  </si>
  <si>
    <t>tr|A0A5C5CUA2|A0A5C5CUA2_9RHIZ</t>
  </si>
  <si>
    <t>tr|A0A1G7NHJ8|A0A1G7NHJ8_9BACL</t>
  </si>
  <si>
    <t>5.1e-07</t>
  </si>
  <si>
    <t>tr|A0A2V4L7V8|A0A2V4L7V8_9PSED</t>
  </si>
  <si>
    <t>-25.5</t>
  </si>
  <si>
    <t>tr|A0A0D6BQ87|A0A0D6BQ87_9PSED</t>
  </si>
  <si>
    <t>tr|J3BL53|J3BL53_9RHIZ</t>
  </si>
  <si>
    <t>tr|A0A4Y9NXG3|A0A4Y9NXG3_9BRAD</t>
  </si>
  <si>
    <t>5.2e-07</t>
  </si>
  <si>
    <t>tr|A0A0D0GWQ4|A0A0D0GWQ4_9BACI</t>
  </si>
  <si>
    <t>-25.6</t>
  </si>
  <si>
    <t>tr|A0A5H2YLV4|A0A5H2YLV4_9BRAD</t>
  </si>
  <si>
    <t>tr|A0A3N5E7N4|A0A3N5E7N4_9CHLR</t>
  </si>
  <si>
    <t>Copper oxidase OS=Chlo</t>
  </si>
  <si>
    <t>tr|E6VN33|E6VN33_RHOPX</t>
  </si>
  <si>
    <t>tr|D2Y5B8|D2Y5B8_9BRAD</t>
  </si>
  <si>
    <t>tr|A0A5R9R259|A0A5R9R259_9PSED</t>
  </si>
  <si>
    <t>tr|A0A560JC47|A0A560JC47_9BRAD</t>
  </si>
  <si>
    <t>tr|O31380|O31380_BRAJP</t>
  </si>
  <si>
    <t>-25.7</t>
  </si>
  <si>
    <t>5.3e-07</t>
  </si>
  <si>
    <t>tr|A0A2N8JSH5|A0A2N8JSH5_9RHIZ</t>
  </si>
  <si>
    <t>-25.9</t>
  </si>
  <si>
    <t>5.4e-07</t>
  </si>
  <si>
    <t>tr|A0A440KX28|A0A440KX28_9RHIZ</t>
  </si>
  <si>
    <t>tr|A0A2W6TBI2|A0A2W6TBI2_9RHIZ</t>
  </si>
  <si>
    <t>tr|A0A0F7Y1Y0|A0A0F7Y1Y0_9PSED</t>
  </si>
  <si>
    <t>tr|A0A3N9PB65|A0A3N9PB65_9BACL</t>
  </si>
  <si>
    <t>tr|A0A4R9Q4X1|A0A4R9Q4X1_9RHIZ</t>
  </si>
  <si>
    <t>5.5e-07</t>
  </si>
  <si>
    <t>tr|A0A5F2HXU1|A0A5F2HXU1_9RHIZ</t>
  </si>
  <si>
    <t>tr|A0A4R9PW58|A0A4R9PW58_9RHIZ</t>
  </si>
  <si>
    <t>tr|A0A249P500|A0A249P500_9RHIZ</t>
  </si>
  <si>
    <t>tr|A0A2N4UI62|A0A2N4UI62_9BURK</t>
  </si>
  <si>
    <t>tr|A0A430UKD0|A0A430UKD0_THESC</t>
  </si>
  <si>
    <t>-26.0</t>
  </si>
  <si>
    <t>tr|A0A239MV38|A0A239MV38_9PSED</t>
  </si>
  <si>
    <t>-26.1</t>
  </si>
  <si>
    <t>5.6e-07</t>
  </si>
  <si>
    <t>tr|A0A2W1MDT2|A0A2W1MDT2_9PSED</t>
  </si>
  <si>
    <t>tr|A0A1W9Y7R8|A0A1W9Y7R8_9MYCO</t>
  </si>
  <si>
    <t>tr|A0A2A6PGC1|A0A2A6PGC1_9RHIZ</t>
  </si>
  <si>
    <t>tr|A0A434U7G6|A0A434U7G6_9RHIZ</t>
  </si>
  <si>
    <t>-26.2</t>
  </si>
  <si>
    <t>tr|A0A529S753|A0A529S753_9RHIZ</t>
  </si>
  <si>
    <t>tr|A0A0Q6R2L1|A0A0Q6R2L1_9RHIZ</t>
  </si>
  <si>
    <t>5.7e-07</t>
  </si>
  <si>
    <t>tr|A0A087E6Z3|A0A087E6Z3_9BIFI</t>
  </si>
  <si>
    <t>tr|A0A1M5T1I7|A0A1M5T1I7_9BURK</t>
  </si>
  <si>
    <t>tr|A0A429YTK6|A0A429YTK6_9RHIZ</t>
  </si>
  <si>
    <t>tr|A0A439H7L4|A0A439H7L4_9RHIZ</t>
  </si>
  <si>
    <t>-26.3</t>
  </si>
  <si>
    <t>tr|A0A3Q9AC75|A0A3Q9AC75_9RHIZ</t>
  </si>
  <si>
    <t>tr|A0A542EKB4|A0A542EKB4_9MICO</t>
  </si>
  <si>
    <t>5.8e-07</t>
  </si>
  <si>
    <t>tr|A0A395LFP0|A0A395LFP0_9RHIZ</t>
  </si>
  <si>
    <t>tr|A0A1V3R1T3|A0A1V3R1T3_9RHIZ</t>
  </si>
  <si>
    <t>tr|A0A5M9WXM4|A0A5M9WXM4_PAEAM</t>
  </si>
  <si>
    <t>tr|A0A504ABP0|A0A504ABP0_9RHIZ</t>
  </si>
  <si>
    <t>-26.4</t>
  </si>
  <si>
    <t>tr|A0A5B8UD29|A0A5B8UD29_9BACT</t>
  </si>
  <si>
    <t>tr|A0A533ZGX2|A0A533ZGX2_9BACT</t>
  </si>
  <si>
    <t>tr|A0A1H9I5W4|A0A1H9I5W4_9PSED</t>
  </si>
  <si>
    <t>5.9e-07</t>
  </si>
  <si>
    <t>tr|A0A482ZXD9|A0A482ZXD9_9BACT</t>
  </si>
  <si>
    <t>-26.5</t>
  </si>
  <si>
    <t>tr|A0A434L269|A0A434L269_9RHIZ</t>
  </si>
  <si>
    <t>tr|A0A521BIH2|A0A521BIH2_9BACT</t>
  </si>
  <si>
    <t>tr|A0A4E0Q8Y3|A0A4E0Q8Y3_9BRAD</t>
  </si>
  <si>
    <t>-26.6</t>
  </si>
  <si>
    <t>tr|A0A0Q8BMZ8|A0A0Q8BMZ8_9RHIZ</t>
  </si>
  <si>
    <t>tr|A0A351RWT3|A0A351RWT3_9BACT</t>
  </si>
  <si>
    <t>tr|A0A442VP43|A0A442VP43_9RHIZ</t>
  </si>
  <si>
    <t>-26.7</t>
  </si>
  <si>
    <t>6.1e-07</t>
  </si>
  <si>
    <t>tr|A0A4P6VS57|A0A4P6VS57_9GAMM</t>
  </si>
  <si>
    <t>tr|A0A0L1M3A2|A0A0L1M3A2_BACME</t>
  </si>
  <si>
    <t>tr|A0A434CXA5|A0A434CXA5_9RHIZ</t>
  </si>
  <si>
    <t>tr|A0A1Q9URJ6|A0A1Q9URJ6_9MICO</t>
  </si>
  <si>
    <t>-26.8</t>
  </si>
  <si>
    <t>6.2e-07</t>
  </si>
  <si>
    <t>tr|A0A440H828|A0A440H828_9RHIZ</t>
  </si>
  <si>
    <t>tr|A0A3Q8ZXR6|A0A3Q8ZXR6_9RHIZ</t>
  </si>
  <si>
    <t>tr|A0A431VYB2|A0A431VYB2_9BACI</t>
  </si>
  <si>
    <t>-26.9</t>
  </si>
  <si>
    <t>tr|A0A442U5Q2|A0A442U5Q2_9RHIZ</t>
  </si>
  <si>
    <t>6.3e-07</t>
  </si>
  <si>
    <t>tr|A0A4Y9LL16|A0A4Y9LL16_9BRAD</t>
  </si>
  <si>
    <t>-27.0</t>
  </si>
  <si>
    <t>tr|A0A1I3KHZ9|A0A1I3KHZ9_9BRAD</t>
  </si>
  <si>
    <t>tr|A0A494YV02|A0A494YV02_9BACI</t>
  </si>
  <si>
    <t>6.4e-07</t>
  </si>
  <si>
    <t>tr|M5RB94|M5RB94_9BACI</t>
  </si>
  <si>
    <t>tr|A0A150UM62|A0A150UM62_9BRAD</t>
  </si>
  <si>
    <t>-27.1</t>
  </si>
  <si>
    <t>tr|A0A068SU01|A0A068SU01_RHIGA</t>
  </si>
  <si>
    <t>tr|A0A5C8MNJ5|A0A5C8MNJ5_9BACI</t>
  </si>
  <si>
    <t>6.5e-07</t>
  </si>
  <si>
    <t>tr|J3CS01|J3CS01_9BRAD</t>
  </si>
  <si>
    <t>tr|A0A1Z2V688|A0A1Z2V688_9BACI</t>
  </si>
  <si>
    <t>tr|A0A366ZR13|A0A366ZR13_9ACTN</t>
  </si>
  <si>
    <t>Copper oxidase OS=Blas</t>
  </si>
  <si>
    <t>tr|A0A323ULM4|A0A323ULM4_RHOPL</t>
  </si>
  <si>
    <t>tr|A0A369WXZ1|A0A369WXZ1_PARTM</t>
  </si>
  <si>
    <t>tr|A0A2M9T1T6|A0A2M9T1T6_9BACI</t>
  </si>
  <si>
    <t>Copper oxidase OS=Geob</t>
  </si>
  <si>
    <t>-27.2</t>
  </si>
  <si>
    <t>tr|A0A0R3CAV8|A0A0R3CAV8_9BRAD</t>
  </si>
  <si>
    <t>tr|A0A226QGM4|A0A226QGM4_9BACI</t>
  </si>
  <si>
    <t>tr|A0A3N0FFB2|A0A3N0FFB2_9ACTN</t>
  </si>
  <si>
    <t>-27.3</t>
  </si>
  <si>
    <t>6.6e-07</t>
  </si>
  <si>
    <t>tr|A0A2N8KQ73|A0A2N8KQ73_9BURK</t>
  </si>
  <si>
    <t>tr|A0A2I0CLE1|A0A2I0CLE1_9PSED</t>
  </si>
  <si>
    <t>tr|A0A037UXG1|A0A037UXG1_9RHIZ</t>
  </si>
  <si>
    <t>6.7e-07</t>
  </si>
  <si>
    <t>tr|A0A1E3VAB9|A0A1E3VAB9_9RHIZ</t>
  </si>
  <si>
    <t>-27.4</t>
  </si>
  <si>
    <t>tr|A0A440W5H2|A0A440W5H2_9RHIZ</t>
  </si>
  <si>
    <t>tr|A0A142MC86|A0A142MC86_AMIAI</t>
  </si>
  <si>
    <t>tr|A0A1M7NXL7|A0A1M7NXL7_9RHOB</t>
  </si>
  <si>
    <t>6.8e-07</t>
  </si>
  <si>
    <t>tr|R4G1T3|R4G1T3_9BACI</t>
  </si>
  <si>
    <t>tr|A0A223FKT5|A0A223FKT5_9BACI</t>
  </si>
  <si>
    <t>tr|A0A5B8LX61|A0A5B8LX61_9RHIZ</t>
  </si>
  <si>
    <t>tr|A0A0E4BRS3|A0A0E4BRS3_9BRAD</t>
  </si>
  <si>
    <t>tr|A0A2N8FFK0|A0A2N8FFK0_9PSED</t>
  </si>
  <si>
    <t>-27.5</t>
  </si>
  <si>
    <t>tr|A0A143MKG2|A0A143MKG2_9BACI</t>
  </si>
  <si>
    <t>tr|A0A372EYT3|A0A372EYT3_9RHOB</t>
  </si>
  <si>
    <t>6.9e-07</t>
  </si>
  <si>
    <t>tr|A0A1G8QP07|A0A1G8QP07_9BACL</t>
  </si>
  <si>
    <t>-27.6</t>
  </si>
  <si>
    <t>tr|A0A1C0APZ7|A0A1C0APZ7_9ACTN</t>
  </si>
  <si>
    <t>Copper oxidase OS=Tess</t>
  </si>
  <si>
    <t>tr|A0A1C3VC81|A0A1C3VC81_9BRAD</t>
  </si>
  <si>
    <t>tr|A0A1N6LC96|A0A1N6LC96_9BRAD</t>
  </si>
  <si>
    <t>-27.7</t>
  </si>
  <si>
    <t>tr|A0A0Q8KFJ1|A0A0Q8KFJ1_9RHIZ</t>
  </si>
  <si>
    <t>7.1e-07</t>
  </si>
  <si>
    <t>tr|A0A1A5Q680|A0A1A5Q680_RHILI</t>
  </si>
  <si>
    <t>tr|A0A498DPL9|A0A498DPL9_9PROT</t>
  </si>
  <si>
    <t>tr|A0A436WZM4|A0A436WZM4_9RHIZ</t>
  </si>
  <si>
    <t>tr|A0A3S9EWX6|A0A3S9EWX6_9RHIZ</t>
  </si>
  <si>
    <t>tr|A0A435B8A9|A0A435B8A9_9RHIZ</t>
  </si>
  <si>
    <t>tr|A0A436PX70|A0A436PX70_9RHIZ</t>
  </si>
  <si>
    <t>tr|A0A440BNN7|A0A440BNN7_9RHIZ</t>
  </si>
  <si>
    <t>tr|A0A1G5NYC6|A0A1G5NYC6_AFIMA</t>
  </si>
  <si>
    <t>-27.8</t>
  </si>
  <si>
    <t>tr|A0A5Q8C9N8|A0A5Q8C9N8_9RHIZ</t>
  </si>
  <si>
    <t>7.2e-07</t>
  </si>
  <si>
    <t>tr|A0A0K2GFH4|A0A0K2GFH4_NITMO</t>
  </si>
  <si>
    <t>-27.9</t>
  </si>
  <si>
    <t>tr|A0A483A7C8|A0A483A7C8_9GAMM</t>
  </si>
  <si>
    <t>tr|A0A411YIL0|A0A411YIL0_9ACTN</t>
  </si>
  <si>
    <t>tr|A0A365YNY3|A0A365YNY3_9MICC</t>
  </si>
  <si>
    <t>tr|A0A410V1M7|A0A410V1M7_9BRAD</t>
  </si>
  <si>
    <t>tr|Q1I3D5|Q1I3D5_PSEE4</t>
  </si>
  <si>
    <t>-28.0</t>
  </si>
  <si>
    <t>7.4e-07</t>
  </si>
  <si>
    <t>tr|A0A290H0Y2|A0A290H0Y2_9PSED</t>
  </si>
  <si>
    <t>tr|A0A2W6VQR7|A0A2W6VQR7_9MICO</t>
  </si>
  <si>
    <t>Copper oxidase OS=Arse</t>
  </si>
  <si>
    <t>tr|A0A1L3L1X4|A0A1L3L1X4_9RHIZ</t>
  </si>
  <si>
    <t>-28.1</t>
  </si>
  <si>
    <t>tr|A0A2A4QAR5|A0A2A4QAR5_9BACT</t>
  </si>
  <si>
    <t>7.5e-07</t>
  </si>
  <si>
    <t>tr|A0A1I1IP84|A0A1I1IP84_9ACTN</t>
  </si>
  <si>
    <t>-28.2</t>
  </si>
  <si>
    <t>7.6e-07</t>
  </si>
  <si>
    <t>tr|A0A2N0YAN1|A0A2N0YAN1_9BACI</t>
  </si>
  <si>
    <t>-28.3</t>
  </si>
  <si>
    <t>7.7e-07</t>
  </si>
  <si>
    <t>tr|A0A531ZK96|A0A531ZK96_9RHIZ</t>
  </si>
  <si>
    <t>-28.4</t>
  </si>
  <si>
    <t>tr|A0A2M8R494|A0A2M8R494_9BRAD</t>
  </si>
  <si>
    <t>7.8e-07</t>
  </si>
  <si>
    <t>tr|I6X6H9|I6X6H9_PSEPQ</t>
  </si>
  <si>
    <t>tr|A0A4P8ZNQ6|A0A4P8ZNQ6_9ACTN</t>
  </si>
  <si>
    <t>tr|A0A2G2R306|A0A2G2R306_9PROT</t>
  </si>
  <si>
    <t>tr|A0A3S8UDW5|A0A3S8UDW5_9PSED</t>
  </si>
  <si>
    <t>tr|A0A516IZ56|A0A516IZ56_9BRAD</t>
  </si>
  <si>
    <t>tr|A0A1Q6VRT2|A0A1Q6VRT2_9BACT</t>
  </si>
  <si>
    <t>-28.5</t>
  </si>
  <si>
    <t>tr|A0A0P0EBB7|A0A0P0EBB7_9MICO</t>
  </si>
  <si>
    <t>tr|A0A1A2QE15|A0A1A2QE15_MYCIT</t>
  </si>
  <si>
    <t>7.9e-07</t>
  </si>
  <si>
    <t>tr|A0A329LK45|A0A329LK45_9MYCO</t>
  </si>
  <si>
    <t>tr|A0A1G5SH52|A0A1G5SH52_9PROT</t>
  </si>
  <si>
    <t>-28.6</t>
  </si>
  <si>
    <t>tr|A6UMJ6|A6UMJ6_SINMW</t>
  </si>
  <si>
    <t>tr|A0A246GUK0|A0A246GUK0_9PSED</t>
  </si>
  <si>
    <t>tr|A0A3P1WUM2|A0A3P1WUM2_9ACTN</t>
  </si>
  <si>
    <t>tr|A0A2A6PR47|A0A2A6PR47_9BRAD</t>
  </si>
  <si>
    <t>-28.7</t>
  </si>
  <si>
    <t>8.2e-07</t>
  </si>
  <si>
    <t>tr|A0A439TYL7|A0A439TYL7_9RHIZ</t>
  </si>
  <si>
    <t>tr|A0A359F0N8|A0A359F0N8_9ACTN</t>
  </si>
  <si>
    <t>-28.8</t>
  </si>
  <si>
    <t>tr|A0A2B5V138|A0A2B5V138_9BACI</t>
  </si>
  <si>
    <t>tr|A0A1Y6KBV8|A0A1Y6KBV8_9BRAD</t>
  </si>
  <si>
    <t>8.3e-07</t>
  </si>
  <si>
    <t>tr|A0A439RJZ4|A0A439RJZ4_9RHIZ</t>
  </si>
  <si>
    <t>tr|A0A0U0WDP2|A0A0U0WDP2_9MYCO</t>
  </si>
  <si>
    <t>tr|A0A1X1R5X5|A0A1X1R5X5_9MYCO</t>
  </si>
  <si>
    <t>tr|A0A3S4VI15|A0A3S4VI15_9ACTN</t>
  </si>
  <si>
    <t>-29.0</t>
  </si>
  <si>
    <t>8.5e-07</t>
  </si>
  <si>
    <t>tr|A0A081XMQ3|A0A081XMQ3_STRTO</t>
  </si>
  <si>
    <t>tr|A0A483AI38|A0A483AI38_9BACT</t>
  </si>
  <si>
    <t>tr|A0A5E6N0W8|A0A5E6N0W8_9GAMM</t>
  </si>
  <si>
    <t>tr|A0A442G9N1|A0A442G9N1_9RHIZ</t>
  </si>
  <si>
    <t>tr|A0A1M5KFA9|A0A1M5KFA9_9PSED</t>
  </si>
  <si>
    <t>tr|A0A482Z540|A0A482Z540_9BACT</t>
  </si>
  <si>
    <t>-29.1</t>
  </si>
  <si>
    <t>8.6e-07</t>
  </si>
  <si>
    <t>tr|A0A100ZBB5|A0A100ZBB5_9MYCO</t>
  </si>
  <si>
    <t>tr|A0A0A2SIS0|A0A0A2SIS0_9BACI</t>
  </si>
  <si>
    <t>tr|A4YMK7|A4YMK7_BRASO</t>
  </si>
  <si>
    <t>8.7e-07</t>
  </si>
  <si>
    <t>tr|A0A2V4IJP0|A0A2V4IJP0_9PSED</t>
  </si>
  <si>
    <t>tr|E2CPE2|E2CPE2_9RHOB</t>
  </si>
  <si>
    <t>tr|A0A0B7P1P3|A0A0B7P1P3_PROFF</t>
  </si>
  <si>
    <t>-29.2</t>
  </si>
  <si>
    <t>tr|A0A4R6JKQ8|A0A4R6JKQ8_9ACTN</t>
  </si>
  <si>
    <t>8.8e-07</t>
  </si>
  <si>
    <t>tr|A0A1Q4UMA9|A0A1Q4UMA9_9PROT</t>
  </si>
  <si>
    <t>tr|A0A483A0N8|A0A483A0N8_9GAMM</t>
  </si>
  <si>
    <t>-29.3</t>
  </si>
  <si>
    <t>tr|A0A410XHV4|A0A410XHV4_9BACI</t>
  </si>
  <si>
    <t>8.9e-07</t>
  </si>
  <si>
    <t>tr|A0A212T2W3|A0A212T2W3_9MICO</t>
  </si>
  <si>
    <t>tr|A0A3S5B9U1|A0A3S5B9U1_9ACTN</t>
  </si>
  <si>
    <t>tr|A0A4S3L8P2|A0A4S3L8P2_9BACI</t>
  </si>
  <si>
    <t>tr|A0A2U8Q074|A0A2U8Q074_9BRAD</t>
  </si>
  <si>
    <t>tr|A0A126RYH5|A0A126RYH5_PSEPU</t>
  </si>
  <si>
    <t>-29.4</t>
  </si>
  <si>
    <t>tr|A0A1X1P3J9|A0A1X1P3J9_9PSED</t>
  </si>
  <si>
    <t>tr|A0A430S4W5|A0A430S4W5_THESC</t>
  </si>
  <si>
    <t>tr|C3BM42|C3BM42_9BACI</t>
  </si>
  <si>
    <t>tr|A0A376A9T2|A0A376A9T2_9RHIZ</t>
  </si>
  <si>
    <t>-29.5</t>
  </si>
  <si>
    <t>9.1e-07</t>
  </si>
  <si>
    <t>tr|A0A442J434|A0A442J434_9RHIZ</t>
  </si>
  <si>
    <t>tr|A0A165WWF3|A0A165WWF3_9BACI</t>
  </si>
  <si>
    <t>Copper oxidase OS=Aeri</t>
  </si>
  <si>
    <t>9.2e-07</t>
  </si>
  <si>
    <t>tr|A0A0K2GKC8|A0A0K2GKC8_NITMO</t>
  </si>
  <si>
    <t>Copper-containing Nitr</t>
  </si>
  <si>
    <t>tr|A0A2W4P863|A0A2W4P863_9PROT</t>
  </si>
  <si>
    <t>-29.6</t>
  </si>
  <si>
    <t>tr|A0A2W0C3P9|A0A2W0C3P9_9BACL</t>
  </si>
  <si>
    <t>Putative copper resist</t>
  </si>
  <si>
    <t>9.3e-07</t>
  </si>
  <si>
    <t>tr|A0A023DKT3|A0A023DKT3_9BACI</t>
  </si>
  <si>
    <t>tr|A0A1N7GXZ2|A0A1N7GXZ2_9RHOB</t>
  </si>
  <si>
    <t>-29.7</t>
  </si>
  <si>
    <t>tr|A0A370QCU8|A0A370QCU8_9GAMM</t>
  </si>
  <si>
    <t>9.5e-07</t>
  </si>
  <si>
    <t>tr|A0A5E5QR51|A0A5E5QR51_9GAMM</t>
  </si>
  <si>
    <t>tr|A0A2A4WFY1|A0A2A4WFY1_9GAMM</t>
  </si>
  <si>
    <t>-29.8</t>
  </si>
  <si>
    <t>tr|A0A1Y3PTT1|A0A1Y3PTT1_9BACI</t>
  </si>
  <si>
    <t>tr|A0A440DEK7|A0A440DEK7_9RHIZ</t>
  </si>
  <si>
    <t>9.6e-07</t>
  </si>
  <si>
    <t>tr|A0A2D8CED1|A0A2D8CED1_9BACT</t>
  </si>
  <si>
    <t>tr|A0A4Y8K3A0|A0A4Y8K3A0_9MICO</t>
  </si>
  <si>
    <t>Copper oxidase OS=Cryo</t>
  </si>
  <si>
    <t>tr|A0A377FY04|A0A377FY04_9BACL</t>
  </si>
  <si>
    <t>-29.9</t>
  </si>
  <si>
    <t>tr|A0A1P8U6F4|A0A1P8U6F4_9MICO</t>
  </si>
  <si>
    <t>Copper oxidase OS=Micr</t>
  </si>
  <si>
    <t>tr|A0A527MJ70|A0A527MJ70_9RHIZ</t>
  </si>
  <si>
    <t>tr|A0A3S1M186|A0A3S1M186_9RHIZ</t>
  </si>
  <si>
    <t>tr|A0A2R4MA80|A0A2R4MA80_9RHIZ</t>
  </si>
  <si>
    <t>9.7e-07</t>
  </si>
  <si>
    <t>sp|Q92Z29|NIRK_RHIME</t>
  </si>
  <si>
    <t>-30.0</t>
  </si>
  <si>
    <t>9.8e-07</t>
  </si>
  <si>
    <t>tr|A0A0E0ULG6|A0A0E0ULG6_SINMB</t>
  </si>
  <si>
    <t>tr|Q5SEZ8|Q5SEZ8_RHIML</t>
  </si>
  <si>
    <t>tr|A0A442ICH6|A0A442ICH6_9RHIZ</t>
  </si>
  <si>
    <t>tr|A0A1C4FFR7|A0A1C4FFR7_9BACI</t>
  </si>
  <si>
    <t>tr|A0A264YSM7|A0A264YSM7_9BACI</t>
  </si>
  <si>
    <t>tr|A0A430R6Q2|A0A430R6Q2_THESC</t>
  </si>
  <si>
    <t>9.9e-07</t>
  </si>
  <si>
    <t>tr|A0A0M2RWR1|A0A0M2RWR1_9ACTN</t>
  </si>
  <si>
    <t>-30.1</t>
  </si>
  <si>
    <t>tr|A0A5Q3LQJ1|A0A5Q3LQJ1_RHIML</t>
  </si>
  <si>
    <t>tr|A0A432V1N1|A0A432V1N1_9RHIZ</t>
  </si>
  <si>
    <t>-30.2</t>
  </si>
  <si>
    <t>tr|A0A021VM53|A0A021VM53_9CELL</t>
  </si>
  <si>
    <t>Multicopper oxidase (F</t>
  </si>
  <si>
    <t>tr|A0A0A2TZD2|A0A0A2TZD2_9BACL</t>
  </si>
  <si>
    <t>-30.3</t>
  </si>
  <si>
    <t>tr|A0A3N2D9M7|A0A3N2D9M7_9MICO</t>
  </si>
  <si>
    <t>tr|A0A1Q4B2H8|A0A1Q4B2H8_9MICO</t>
  </si>
  <si>
    <t>tr|D8P8T5|D8P8T5_9BACT</t>
  </si>
  <si>
    <t>tr|A0A4Q5N422|A0A4Q5N422_9CELL</t>
  </si>
  <si>
    <t>tr|X5X0U0|X5X0U0_9RHIZ</t>
  </si>
  <si>
    <t>-30.4</t>
  </si>
  <si>
    <t>tr|X5P257|X5P257_9RHIZ</t>
  </si>
  <si>
    <t>tr|M4XNK6|M4XNK6_9PSED</t>
  </si>
  <si>
    <t>tr|A0A519H2I2|A0A519H2I2_9MICO</t>
  </si>
  <si>
    <t>tr|A0A1A3DKN2|A0A1A3DKN2_9MYCO</t>
  </si>
  <si>
    <t>-30.5</t>
  </si>
  <si>
    <t>tr|A0A509MJ35|A0A509MJ35_9ACTN</t>
  </si>
  <si>
    <t>1.1e-06</t>
  </si>
  <si>
    <t>tr|A0A5R9C9A5|A0A5R9C9A5_9ACTN</t>
  </si>
  <si>
    <t>Copper oxidase OS=Prop</t>
  </si>
  <si>
    <t>tr|D7GIJ0|D7GIJ0_PROFC</t>
  </si>
  <si>
    <t>tr|A0A2S8KYG9|A0A2S8KYG9_MYCAO</t>
  </si>
  <si>
    <t>tr|A0A439NIR7|A0A439NIR7_9RHIZ</t>
  </si>
  <si>
    <t>-30.6</t>
  </si>
  <si>
    <t>tr|A0A3S1MZN2|A0A3S1MZN2_9RHIZ</t>
  </si>
  <si>
    <t>tr|A0A1G5ZW48|A0A1G5ZW48_9RHIZ</t>
  </si>
  <si>
    <t>tr|A0A4Z0INF9|A0A4Z0INF9_9PSED</t>
  </si>
  <si>
    <t>tr|A0A0Q6P3N5|A0A0Q6P3N5_9RHIZ</t>
  </si>
  <si>
    <t>-30.7</t>
  </si>
  <si>
    <t>tr|D8PG56|D8PG56_9BACT</t>
  </si>
  <si>
    <t>tr|A0A2L0LUY4|A0A2L0LUY4_9PSED</t>
  </si>
  <si>
    <t>tr|A0A1C6SUH6|A0A1C6SUH6_9ACTN</t>
  </si>
  <si>
    <t>tr|A0A1C6UWX4|A0A1C6UWX4_9ACTN</t>
  </si>
  <si>
    <t>-30.8</t>
  </si>
  <si>
    <t>tr|I0JWU1|I0JWU1_METFB</t>
  </si>
  <si>
    <t>tr|A0A2P8NAX9|A0A2P8NAX9_9RHIZ</t>
  </si>
  <si>
    <t>tr|A0A3S3GPM3|A0A3S3GPM3_9RHIZ</t>
  </si>
  <si>
    <t>-30.9</t>
  </si>
  <si>
    <t>tr|A0A1B3WBA1|A0A1B3WBA1_9GAMM</t>
  </si>
  <si>
    <t>-31.0</t>
  </si>
  <si>
    <t>tr|A0A421BJI5|A0A421BJI5_9RHOB</t>
  </si>
  <si>
    <t>tr|A0A5R1P900|A0A5R1P900_9MICO</t>
  </si>
  <si>
    <t>tr|A0A5F0FIE8|A0A5F0FIE8_9MICO</t>
  </si>
  <si>
    <t>tr|A0A1M5CPT5|A0A1M5CPT5_9BACT</t>
  </si>
  <si>
    <t>tr|A0A0K9HLC6|A0A0K9HLC6_GEOSE</t>
  </si>
  <si>
    <t>tr|A0A410YKL2|A0A410YKL2_9MICO</t>
  </si>
  <si>
    <t>Copper oxidase OS=Sali</t>
  </si>
  <si>
    <t>-31.1</t>
  </si>
  <si>
    <t>tr|A0A366XX20|A0A366XX20_9BACI</t>
  </si>
  <si>
    <t>tr|A0A1Q2CPI4|A0A1Q2CPI4_9ACTN</t>
  </si>
  <si>
    <t>1.2e-06</t>
  </si>
  <si>
    <t>tr|A0A2E3P2Z5|A0A2E3P2Z5_9PROT</t>
  </si>
  <si>
    <t>-31.2</t>
  </si>
  <si>
    <t>tr|A0A4Z0IY50|A0A4Z0IY50_9MICO</t>
  </si>
  <si>
    <t>Copper oxidase OS=Brev</t>
  </si>
  <si>
    <t>tr|A0A4P6UQQ7|A0A4P6UQQ7_9BACL</t>
  </si>
  <si>
    <t>tr|A0A1S1G634|A0A1S1G634_9BACI</t>
  </si>
  <si>
    <t>tr|A0A4R5VTY5|A0A4R5VTY5_9BACI</t>
  </si>
  <si>
    <t>-31.3</t>
  </si>
  <si>
    <t>tr|A0A0D7KS96|A0A0D7KS96_9BACL</t>
  </si>
  <si>
    <t>-31.4</t>
  </si>
  <si>
    <t>tr|A0A443YXL3|A0A443YXL3_9GAMM</t>
  </si>
  <si>
    <t>tr|A0A0J0V1T6|A0A0J0V1T6_9BACI</t>
  </si>
  <si>
    <t>tr|A0A226Q4G2|A0A226Q4G2_9BACI</t>
  </si>
  <si>
    <t>tr|X5U1K9|X5U1K9_9RHIZ</t>
  </si>
  <si>
    <t>tr|A0A4R7DLG6|A0A4R7DLG6_9GAMM</t>
  </si>
  <si>
    <t>-31.5</t>
  </si>
  <si>
    <t>tr|Q5QUG3|Q5QUG3_IDILO</t>
  </si>
  <si>
    <t>tr|A4INS8|A4INS8_GEOTN</t>
  </si>
  <si>
    <t>tr|A0A1C5IHA3|A0A1C5IHA3_9ACTN</t>
  </si>
  <si>
    <t>tr|A0A522P677|A0A522P677_9MYCO</t>
  </si>
  <si>
    <t>tr|A0A1X1YTS9|A0A1X1YTS9_9MYCO</t>
  </si>
  <si>
    <t>tr|A0A1X7N078|A0A1X7N078_9RHIZ</t>
  </si>
  <si>
    <t>-31.6</t>
  </si>
  <si>
    <t>tr|A0A3S9CS81|A0A3S9CS81_9RHIZ</t>
  </si>
  <si>
    <t>tr|A0A522P1P7|A0A522P1P7_9MICO</t>
  </si>
  <si>
    <t>tr|A0A5E5Q2V4|A0A5E5Q2V4_9GAMM</t>
  </si>
  <si>
    <t>tr|A0A1H6LTP8|A0A1H6LTP8_9GAMM</t>
  </si>
  <si>
    <t>tr|A0A356V282|A0A356V282_9RHOB</t>
  </si>
  <si>
    <t>tr|A0A3M0FMH0|A0A3M0FMH0_9BACI</t>
  </si>
  <si>
    <t>tr|A0A170S6D4|A0A170S6D4_PROFR</t>
  </si>
  <si>
    <t>tr|A0A2C7ALT3|A0A2C7ALT3_9ACTN</t>
  </si>
  <si>
    <t>tr|A0A3C1QBJ2|A0A3C1QBJ2_9BACT</t>
  </si>
  <si>
    <t>-31.7</t>
  </si>
  <si>
    <t>1.3e-06</t>
  </si>
  <si>
    <t>tr|A0A1W1HNG3|A0A1W1HNG3_9BACT</t>
  </si>
  <si>
    <t>tr|A0A1W9IZI0|A0A1W9IZI0_9BACT</t>
  </si>
  <si>
    <t>-31.8</t>
  </si>
  <si>
    <t>tr|A0A3S1N605|A0A3S1N605_9RHIZ</t>
  </si>
  <si>
    <t>-31.9</t>
  </si>
  <si>
    <t>tr|A0A434GDC4|A0A434GDC4_9RHIZ</t>
  </si>
  <si>
    <t>tr|A0A4S0ZAM5|A0A4S0ZAM5_9BACT</t>
  </si>
  <si>
    <t>tr|A0A0Q1EWV4|A0A0Q1EWV4_9BACI</t>
  </si>
  <si>
    <t>tr|A0A5Q2F6F1|A0A5Q2F6F1_9ACTN</t>
  </si>
  <si>
    <t>tr|A0A420A9U8|A0A420A9U8_9RHOB</t>
  </si>
  <si>
    <t>tr|A0A1A2V586|A0A1A2V586_9MYCO</t>
  </si>
  <si>
    <t>-32.1</t>
  </si>
  <si>
    <t>tr|A0A440F941|A0A440F941_9RHIZ</t>
  </si>
  <si>
    <t>tr|A0A529AH39|A0A529AH39_9RHIZ</t>
  </si>
  <si>
    <t>tr|A0A1I5VX74|A0A1I5VX74_9BRAD</t>
  </si>
  <si>
    <t>tr|A0A4R3VCM6|A0A4R3VCM6_9BURK</t>
  </si>
  <si>
    <t>tr|A0A522P1S0|A0A522P1S0_9CHLR</t>
  </si>
  <si>
    <t>-32.2</t>
  </si>
  <si>
    <t>tr|A0A2D8YXF4|A0A2D8YXF4_9PROT</t>
  </si>
  <si>
    <t>1.4e-06</t>
  </si>
  <si>
    <t>tr|A0A2E2MLJ6|A0A2E2MLJ6_9PROT</t>
  </si>
  <si>
    <t>tr|A0A1S1GHG1|A0A1S1GHG1_9PSED</t>
  </si>
  <si>
    <t>-32.3</t>
  </si>
  <si>
    <t>tr|A0A1A5D050|A0A1A5D050_9PSED</t>
  </si>
  <si>
    <t>tr|A0A0V8T5U3|A0A0V8T5U3_PSESD</t>
  </si>
  <si>
    <t>tr|A0A1A9KL94|A0A1A9KL94_9PSED</t>
  </si>
  <si>
    <t>tr|A0A4Y3UK77|A0A4Y3UK77_9MICO</t>
  </si>
  <si>
    <t>tr|A0A3C1QHA1|A0A3C1QHA1_9BACT</t>
  </si>
  <si>
    <t>-32.4</t>
  </si>
  <si>
    <t>tr|A0A1W1HVH1|A0A1W1HVH1_9BACT</t>
  </si>
  <si>
    <t>tr|A0A434Y844|A0A434Y844_9RHIZ</t>
  </si>
  <si>
    <t>tr|A0A5R2L1X9|A0A5R2L1X9_9RHIZ</t>
  </si>
  <si>
    <t>tr|A0A434YGY7|A0A434YGY7_9RHIZ</t>
  </si>
  <si>
    <t>tr|A0A530HFS2|A0A530HFS2_9RHIZ</t>
  </si>
  <si>
    <t>tr|I3DVU6|I3DVU6_BACMT</t>
  </si>
  <si>
    <t>tr|A0A5B8KWH9|A0A5B8KWH9_9RHIZ</t>
  </si>
  <si>
    <t>tr|A0A1F2S6G3|A0A1F2S6G3_9BACT</t>
  </si>
  <si>
    <t>-32.5</t>
  </si>
  <si>
    <t>tr|A0A529FTP7|A0A529FTP7_9RHIZ</t>
  </si>
  <si>
    <t>-32.6</t>
  </si>
  <si>
    <t>tr|A0A0N0IR94|A0A0N0IR94_THESC</t>
  </si>
  <si>
    <t>tr|E8PLV7|E8PLV7_THESS</t>
  </si>
  <si>
    <t>tr|A0A3S4C7P1|A0A3S4C7P1_9RHIZ</t>
  </si>
  <si>
    <t>tr|A0A3L7D984|A0A3L7D984_GEOSE</t>
  </si>
  <si>
    <t>tr|A0A2A6FMX4|A0A2A6FMX4_9RHIZ</t>
  </si>
  <si>
    <t>tr|J9A2K1|J9A2K1_BACCE</t>
  </si>
  <si>
    <t>-32.7</t>
  </si>
  <si>
    <t>tr|A0A4Q3JGV7|A0A4Q3JGV7_9RHIZ</t>
  </si>
  <si>
    <t>tr|A0A4R8XVS6|A0A4R8XVS6_9MICO</t>
  </si>
  <si>
    <t>1.5e-06</t>
  </si>
  <si>
    <t>tr|C2YQA7|C2YQA7_BACCE</t>
  </si>
  <si>
    <t>tr|H0T1Q3|H0T1Q3_9BRAD</t>
  </si>
  <si>
    <t>-32.8</t>
  </si>
  <si>
    <t>tr|V7FIU5|V7FIU5_9RHIZ</t>
  </si>
  <si>
    <t>tr|D9T1F3|D9T1F3_MICAI</t>
  </si>
  <si>
    <t>tr|A0A1C6TPU9|A0A1C6TPU9_9ACTN</t>
  </si>
  <si>
    <t>tr|A0A559WHW8|A0A559WHW8_9ACTN</t>
  </si>
  <si>
    <t>tr|A0A4S4A9I3|A0A4S4A9I3_9RHIZ</t>
  </si>
  <si>
    <t>-32.9</t>
  </si>
  <si>
    <t>tr|A0A439XV49|A0A439XV49_9RHIZ</t>
  </si>
  <si>
    <t>tr|A0A3S2JJ31|A0A3S2JJ31_9RHIZ</t>
  </si>
  <si>
    <t>tr|A0A3S2AQ30|A0A3S2AQ30_9RHIZ</t>
  </si>
  <si>
    <t>tr|A0A0A8RWN3|A0A0A8RWN3_9ACTN</t>
  </si>
  <si>
    <t>tr|A0A2T6K7F4|A0A2T6K7F4_9BACL</t>
  </si>
  <si>
    <t>-33.0</t>
  </si>
  <si>
    <t>tr|S9U738|S9U738_PAEAL</t>
  </si>
  <si>
    <t>tr|H0SLX7|H0SLX7_BRAS3</t>
  </si>
  <si>
    <t>-33.1</t>
  </si>
  <si>
    <t>tr|A0A1A1WXE0|A0A1A1WXE0_9MYCO</t>
  </si>
  <si>
    <t>tr|A0A4R9ZDD5|A0A4R9ZDD5_9RHIZ</t>
  </si>
  <si>
    <t>tr|A0A4S0GA66|A0A4S0GA66_9RHIZ</t>
  </si>
  <si>
    <t>tr|A0A4S0QL41|A0A4S0QL41_9BACT</t>
  </si>
  <si>
    <t>tr|A0A4S0KTV0|A0A4S0KTV0_9RHIZ</t>
  </si>
  <si>
    <t>tr|A0A3D3C260|A0A3D3C260_PSESP</t>
  </si>
  <si>
    <t>-33.2</t>
  </si>
  <si>
    <t>tr|A0A428WRG4|A0A428WRG4_9ACTN</t>
  </si>
  <si>
    <t>1.6e-06</t>
  </si>
  <si>
    <t>tr|A0A1G6E1S8|A0A1G6E1S8_9GAMM</t>
  </si>
  <si>
    <t>tr|A0A285TQA2|A0A285TQA2_9RHOB</t>
  </si>
  <si>
    <t>-33.3</t>
  </si>
  <si>
    <t>tr|A0A2A4NKJ3|A0A2A4NKJ3_9RHIZ</t>
  </si>
  <si>
    <t>tr|A0A5J5GDE4|A0A5J5GDE4_9BACL</t>
  </si>
  <si>
    <t>tr|A0A317Q9V5|A0A317Q9V5_9GAMM</t>
  </si>
  <si>
    <t>tr|A0A1J0H098|A0A1J0H098_VIRHA</t>
  </si>
  <si>
    <t>Copper oxidase OS=Virg</t>
  </si>
  <si>
    <t>tr|A0A4Q1QHT2|A0A4Q1QHT2_9GAMM</t>
  </si>
  <si>
    <t>-33.4</t>
  </si>
  <si>
    <t>tr|A0A0A0J3F8|A0A0A0J3F8_9MICO</t>
  </si>
  <si>
    <t>tr|A0A3R7EIQ2|A0A3R7EIQ2_9ACTN</t>
  </si>
  <si>
    <t>tr|A0A1V3FQE9|A0A1V3FQE9_9BACI</t>
  </si>
  <si>
    <t>tr|A0A2E2X4U0|A0A2E2X4U0_9RHIZ</t>
  </si>
  <si>
    <t>tr|A0A542KU67|A0A542KU67_9ACTN</t>
  </si>
  <si>
    <t>-33.5</t>
  </si>
  <si>
    <t>tr|A0A3C1Z6S1|A0A3C1Z6S1_9BACT</t>
  </si>
  <si>
    <t>tr|A0A0K9YQ19|A0A0K9YQ19_9BACL</t>
  </si>
  <si>
    <t>tr|A0A2A6DZ87|A0A2A6DZ87_9BACL</t>
  </si>
  <si>
    <t>tr|A0A2V2SZ83|A0A2V2SZ83_9PSED</t>
  </si>
  <si>
    <t>tr|A0A439HJM2|A0A439HJM2_9RHIZ</t>
  </si>
  <si>
    <t>tr|S7XDK7|S7XDK7_9MICO</t>
  </si>
  <si>
    <t>tr|A0A330L7S3|A0A330L7S3_9BACT</t>
  </si>
  <si>
    <t>-33.6</t>
  </si>
  <si>
    <t>tr|A0A3E1KCX6|A0A3E1KCX6_9GAMM</t>
  </si>
  <si>
    <t>tr|S6GCI1|S6GCI1_9GAMM</t>
  </si>
  <si>
    <t>tr|A0A1Q2CZ20|A0A1Q2CZ20_9ACTN</t>
  </si>
  <si>
    <t>tr|A0A5B8PRC7|A0A5B8PRC7_BACCE</t>
  </si>
  <si>
    <t>tr|A0A3Q8VJH1|A0A3Q8VJH1_9ACTN</t>
  </si>
  <si>
    <t>1.7e-06</t>
  </si>
  <si>
    <t>tr|A0A428ZSB6|A0A428ZSB6_9ACTN</t>
  </si>
  <si>
    <t>tr|A0A434WQV3|A0A434WQV3_9RHIZ</t>
  </si>
  <si>
    <t>tr|A0A3S1QIV2|A0A3S1QIV2_9RHIZ</t>
  </si>
  <si>
    <t>tr|A0A383RA43|A0A383RA43_PAEAL</t>
  </si>
  <si>
    <t>-33.7</t>
  </si>
  <si>
    <t>tr|A0A1Y3PRU7|A0A1Y3PRU7_9BACI</t>
  </si>
  <si>
    <t>tr|A0A4V2A8V5|A0A4V2A8V5_9BACT</t>
  </si>
  <si>
    <t>tr|A0A352E7V3|A0A352E7V3_PSESP</t>
  </si>
  <si>
    <t>tr|A0A1U9K6T7|A0A1U9K6T7_9BACL</t>
  </si>
  <si>
    <t>Copper oxidase OS=Novi</t>
  </si>
  <si>
    <t>tr|A0A0M4QT89|A0A0M4QT89_9MICC</t>
  </si>
  <si>
    <t>Copper oxidase OS=Arth</t>
  </si>
  <si>
    <t>tr|A0A117T1M7|A0A117T1M7_9BACL</t>
  </si>
  <si>
    <t>tr|A0A436XQI4|A0A436XQI4_9RHIZ</t>
  </si>
  <si>
    <t>-33.8</t>
  </si>
  <si>
    <t>tr|A0A433HV12|A0A433HV12_9BACI</t>
  </si>
  <si>
    <t>-33.9</t>
  </si>
  <si>
    <t>tr|A0A1V4G5L8|A0A1V4G5L8_9BACL</t>
  </si>
  <si>
    <t>tr|A0A2S0IIS4|A0A2S0IIS4_9GAMM</t>
  </si>
  <si>
    <t>tr|A0A0Q7WJJ7|A0A0Q7WJJ7_9RHIZ</t>
  </si>
  <si>
    <t>tr|A0A1C2DZK9|A0A1C2DZK9_9PSED</t>
  </si>
  <si>
    <t>tr|A0A348PVP8|A0A348PVP8_PSESP</t>
  </si>
  <si>
    <t>tr|V6MD32|V6MD32_9BACL</t>
  </si>
  <si>
    <t>tr|A0A223E5T1|A0A223E5T1_9BACI</t>
  </si>
  <si>
    <t>-34.0</t>
  </si>
  <si>
    <t>tr|A0A4Y9VCK9|A0A4Y9VCK9_9ACTN</t>
  </si>
  <si>
    <t>1.8e-06</t>
  </si>
  <si>
    <t>tr|A0A440MRN9|A0A440MRN9_9RHIZ</t>
  </si>
  <si>
    <t>-34.1</t>
  </si>
  <si>
    <t>tr|A0A2W7L9V3|A0A2W7L9V3_9PSED</t>
  </si>
  <si>
    <t>tr|A0A3Q8YQC9|A0A3Q8YQC9_9RHIZ</t>
  </si>
  <si>
    <t>-34.2</t>
  </si>
  <si>
    <t>tr|A0A5R1NPI2|A0A5R1NPI2_9MICO</t>
  </si>
  <si>
    <t>tr|A0A4R8YTB7|A0A4R8YTB7_9MICO</t>
  </si>
  <si>
    <t>tr|A0A3S1JVX7|A0A3S1JVX7_9RHIZ</t>
  </si>
  <si>
    <t>tr|A0A3S3HP66|A0A3S3HP66_9RHIZ</t>
  </si>
  <si>
    <t>tr|A0A1E4D769|A0A1E4D769_9MICO</t>
  </si>
  <si>
    <t>tr|A0A2B4LUN6|A0A2B4LUN6_BACCE</t>
  </si>
  <si>
    <t>-34.3</t>
  </si>
  <si>
    <t>tr|A0A1B8UPH7|A0A1B8UPH7_9BACL</t>
  </si>
  <si>
    <t>tr|A0A1Q3LX34|A0A1Q3LX34_9RHIZ</t>
  </si>
  <si>
    <t>tr|A0A1J5WSG5|A0A1J5WSG5_9BACI</t>
  </si>
  <si>
    <t>-34.4</t>
  </si>
  <si>
    <t>tr|A0A2T4IN32|A0A2T4IN32_9RHIZ</t>
  </si>
  <si>
    <t>1.9e-06</t>
  </si>
  <si>
    <t>tr|G6YLR2|G6YLR2_9RHIZ</t>
  </si>
  <si>
    <t>tr|A0A4S0S9U4|A0A4S0S9U4_9RHIZ</t>
  </si>
  <si>
    <t>tr|A0A522R6J2|A0A522R6J2_9RHIZ</t>
  </si>
  <si>
    <t>tr|F7Y074|F7Y074_MESOW</t>
  </si>
  <si>
    <t>tr|A0A4R8ZH50|A0A4R8ZH50_9MICO</t>
  </si>
  <si>
    <t>-34.5</t>
  </si>
  <si>
    <t>tr|A0A143MJT5|A0A143MJT5_9BACI</t>
  </si>
  <si>
    <t>tr|A0A442BGI3|A0A442BGI3_9RHIZ</t>
  </si>
  <si>
    <t>sp|Q60214|NIR_RHISU</t>
  </si>
  <si>
    <t>tr|A0A432YAW6|A0A432YAW6_9GAMM</t>
  </si>
  <si>
    <t>tr|A0A3Q8XWW3|A0A3Q8XWW3_9RHIZ</t>
  </si>
  <si>
    <t>tr|A0A0Q8AAM1|A0A0Q8AAM1_9RHIZ</t>
  </si>
  <si>
    <t>-34.6</t>
  </si>
  <si>
    <t>tr|A0A1C5GTN2|A0A1C5GTN2_9ACTN</t>
  </si>
  <si>
    <t>tr|A0A386V090|A0A386V090_9BACI</t>
  </si>
  <si>
    <t>-34.7</t>
  </si>
  <si>
    <t>tr|A0A2C1I9B3|A0A2C1I9B3_BACCE</t>
  </si>
  <si>
    <t>tr|A0A4R5WPR8|A0A4R5WPR8_9MYCO</t>
  </si>
  <si>
    <t>tr|A0A1R0ZZN0|A0A1R0ZZN0_9BACL</t>
  </si>
  <si>
    <t>tr|A0A085FMZ3|A0A085FMZ3_9BRAD</t>
  </si>
  <si>
    <t>-34.8</t>
  </si>
  <si>
    <t>tr|A0A1A2Q299|A0A1A2Q299_9MYCO</t>
  </si>
  <si>
    <t>tr|A0A4R6AAR7|A0A4R6AAR7_9RHOB</t>
  </si>
  <si>
    <t>tr|A0A5N3YJW8|A0A5N3YJW8_CASDE</t>
  </si>
  <si>
    <t>tr|A0A3S0QSJ8|A0A3S0QSJ8_9BURK</t>
  </si>
  <si>
    <t>tr|A0A385AYX7|A0A385AYX7_9ACTN</t>
  </si>
  <si>
    <t>-34.9</t>
  </si>
  <si>
    <t>tr|A0A0L1JPI7|A0A0L1JPI7_9RHOB</t>
  </si>
  <si>
    <t>-35.0</t>
  </si>
  <si>
    <t>tr|A0A504CCZ2|A0A504CCZ2_9RHIZ</t>
  </si>
  <si>
    <t>tr|A0A068DA67|A0A068DA67_9RHIZ</t>
  </si>
  <si>
    <t>tr|A0A1E2T2I9|A0A1E2T2I9_9RHIZ</t>
  </si>
  <si>
    <t>tr|A0A3A5K8H5|A0A3A5K8H5_9RHIZ</t>
  </si>
  <si>
    <t>tr|X6EKX8|X6EKX8_9RHIZ</t>
  </si>
  <si>
    <t>tr|X6JXS6|X6JXS6_9RHIZ</t>
  </si>
  <si>
    <t>tr|X6DY12|X6DY12_9RHIZ</t>
  </si>
  <si>
    <t>-35.1</t>
  </si>
  <si>
    <t>tr|A0A1A9BR04|A0A1A9BR04_9ACTN</t>
  </si>
  <si>
    <t>2.1e-06</t>
  </si>
  <si>
    <t>tr|A0A4R6VJD5|A0A4R6VJD5_9RHIZ</t>
  </si>
  <si>
    <t>tr|A0A439P037|A0A439P037_9RHIZ</t>
  </si>
  <si>
    <t>tr|A0A2B3TRE0|A0A2B3TRE0_BACCE</t>
  </si>
  <si>
    <t>-35.2</t>
  </si>
  <si>
    <t>tr|A0A1Q5T7W4|A0A1Q5T7W4_9BACI</t>
  </si>
  <si>
    <t>-35.3</t>
  </si>
  <si>
    <t>tr|A0A352GNJ6|A0A352GNJ6_9PROT</t>
  </si>
  <si>
    <t>tr|X6CXW1|X6CXW1_9RHIZ</t>
  </si>
  <si>
    <t>tr|A0A532AUT1|A0A532AUT1_9BACT</t>
  </si>
  <si>
    <t>tr|A0A4R8YK45|A0A4R8YK45_9MICO</t>
  </si>
  <si>
    <t>tr|A0A1I1XB59|A0A1I1XB59_9BACL</t>
  </si>
  <si>
    <t>tr|X6JZU8|X6JZU8_9RHIZ</t>
  </si>
  <si>
    <t>-35.4</t>
  </si>
  <si>
    <t>tr|A0A503P0H3|A0A503P0H3_9RHIZ</t>
  </si>
  <si>
    <t>-35.5</t>
  </si>
  <si>
    <t>2.2e-06</t>
  </si>
  <si>
    <t>tr|A0A0Q9KI39|A0A0Q9KI39_9MICO</t>
  </si>
  <si>
    <t>Copper oxidase OS=Knoe</t>
  </si>
  <si>
    <t>tr|A0A3S3MEG0|A0A3S3MEG0_9RHIZ</t>
  </si>
  <si>
    <t>tr|A0A378SLF4|A0A378SLF4_9MYCO</t>
  </si>
  <si>
    <t>Multicopper oxidase, t</t>
  </si>
  <si>
    <t>-35.6</t>
  </si>
  <si>
    <t>tr|A0A1X7MWV9|A0A1X7MWV9_9RHOB</t>
  </si>
  <si>
    <t>tr|A0A434SCY5|A0A434SCY5_9RHIZ</t>
  </si>
  <si>
    <t>tr|A0A5F2H704|A0A5F2H704_9RHIZ</t>
  </si>
  <si>
    <t>tr|A0A440P9J1|A0A440P9J1_9RHIZ</t>
  </si>
  <si>
    <t>tr|A0A4S0TAC4|A0A4S0TAC4_9RHIZ</t>
  </si>
  <si>
    <t>tr|A0A4S1FFD8|A0A4S1FFD8_9RHIZ</t>
  </si>
  <si>
    <t>tr|A0A431QG14|A0A431QG14_9RHIZ</t>
  </si>
  <si>
    <t>tr|A0A0D8BXP4|A0A0D8BXP4_GEOKU</t>
  </si>
  <si>
    <t>-35.8</t>
  </si>
  <si>
    <t>2.3e-06</t>
  </si>
  <si>
    <t>tr|A0A4R1GFN3|A0A4R1GFN3_9BACI</t>
  </si>
  <si>
    <t>tr|A0A1R1IHN9|A0A1R1IHN9_9ACTN</t>
  </si>
  <si>
    <t>tr|A0A521KNE9|A0A521KNE9_9CHLR</t>
  </si>
  <si>
    <t>tr|A0A3D4QIZ1|A0A3D4QIZ1_9PROT</t>
  </si>
  <si>
    <t>-36.0</t>
  </si>
  <si>
    <t>tr|A0A503KX67|A0A503KX67_9RHIZ</t>
  </si>
  <si>
    <t>tr|A0A3M9L1C6|A0A3M9L1C6_9ACTN</t>
  </si>
  <si>
    <t>tr|A0A1A5QV52|A0A1A5QV52_RHILI</t>
  </si>
  <si>
    <t>tr|A0A231R6U9|A0A231R6U9_9BACL</t>
  </si>
  <si>
    <t>Copper oxidase OS=Cohn</t>
  </si>
  <si>
    <t>tr|A0A063YZM5|A0A063YZM5_9BACI</t>
  </si>
  <si>
    <t>-36.1</t>
  </si>
  <si>
    <t>2.4e-06</t>
  </si>
  <si>
    <t>tr|A0A5C7JFF4|A0A5C7JFF4_9CHLR</t>
  </si>
  <si>
    <t>tr|A0A515M275|A0A515M275_PANTH</t>
  </si>
  <si>
    <t>tr|A0A0N8PRJ1|A0A0N8PRJ1_9CHLR</t>
  </si>
  <si>
    <t>tr|A0A1A3MP42|A0A1A3MP42_MYCAS</t>
  </si>
  <si>
    <t>tr|L0KLG3|L0KLG3_MESAW</t>
  </si>
  <si>
    <t>-36.2</t>
  </si>
  <si>
    <t>tr|A0A1E4JF84|A0A1E4JF84_9SPHN</t>
  </si>
  <si>
    <t>tr|A0A4Q6BFZ6|A0A4Q6BFZ6_9BACT</t>
  </si>
  <si>
    <t>tr|A0A328LAI4|A0A328LAI4_9BACI</t>
  </si>
  <si>
    <t>tr|A0A4Q7D9C7|A0A4Q7D9C7_9MICO</t>
  </si>
  <si>
    <t>tr|A0A1A0UF17|A0A1A0UF17_9MYCO</t>
  </si>
  <si>
    <t>-36.3</t>
  </si>
  <si>
    <t>tr|A0A2N6RE16|A0A2N6RE16_9BACI</t>
  </si>
  <si>
    <t>tr|A0A1H8HCY6|A0A1H8HCY6_9RHOB</t>
  </si>
  <si>
    <t>tr|I0HEV6|I0HEV6_ACTM4</t>
  </si>
  <si>
    <t>-36.4</t>
  </si>
  <si>
    <t>2.5e-06</t>
  </si>
  <si>
    <t>tr|A0A4P8JIV9|A0A4P8JIV9_ALCFA</t>
  </si>
  <si>
    <t>tr|U7U6H0|U7U6H0_9BURK</t>
  </si>
  <si>
    <t>tr|A0A2U2BID9|A0A2U2BID9_ALCFA</t>
  </si>
  <si>
    <t>tr|A0A1I6A8K8|A0A1I6A8K8_9RHOB</t>
  </si>
  <si>
    <t>tr|A0A150NB63|A0A150NB63_GEOSE</t>
  </si>
  <si>
    <t>tr|A0A0A5G7G8|A0A0A5G7G8_9BACI</t>
  </si>
  <si>
    <t>Copper oxidase OS=Pont</t>
  </si>
  <si>
    <t>tr|A0A0E2ZAS2|A0A0E2ZAS2_9GAMM</t>
  </si>
  <si>
    <t>-36.5</t>
  </si>
  <si>
    <t>tr|Q3JEX2|Q3JEX2_NITOC</t>
  </si>
  <si>
    <t>tr|F2RM44|F2RM44_9GAMM</t>
  </si>
  <si>
    <t>tr|A0A378ZNP3|A0A378ZNP3_PANTH</t>
  </si>
  <si>
    <t>tr|A0A2E4Z797|A0A2E4Z797_9RHIZ</t>
  </si>
  <si>
    <t>tr|A0A3S9E877|A0A3S9E877_9RHIZ</t>
  </si>
  <si>
    <t>tr|A0A435YJE1|A0A435YJE1_9RHIZ</t>
  </si>
  <si>
    <t>tr|A0A3S1SN12|A0A3S1SN12_9RHIZ</t>
  </si>
  <si>
    <t>tr|A0A316C7N9|A0A316C7N9_RHILI</t>
  </si>
  <si>
    <t>tr|A0A4R9AHJ2|A0A4R9AHJ2_9MICO</t>
  </si>
  <si>
    <t>tr|A0A2E4SFJ1|A0A2E4SFJ1_9GAMM</t>
  </si>
  <si>
    <t>-36.6</t>
  </si>
  <si>
    <t>tr|A0A1G7NGV8|A0A1G7NGV8_9GAMM</t>
  </si>
  <si>
    <t>tr|H0I1E7|H0I1E7_9RHIZ</t>
  </si>
  <si>
    <t>tr|A0A439KD26|A0A439KD26_9RHIZ</t>
  </si>
  <si>
    <t>tr|A0A5N6RY58|A0A5N6RY58_9BIFI</t>
  </si>
  <si>
    <t>Copper oxidase OS=Bifi</t>
  </si>
  <si>
    <t>tr|A0A1S9T2S4|A0A1S9T2S4_BACMY</t>
  </si>
  <si>
    <t>tr|A0A2S9HT52|A0A2S9HT52_9BACI</t>
  </si>
  <si>
    <t>tr|A0A330HTZ8|A0A330HTZ8_9RHIZ</t>
  </si>
  <si>
    <t>2.6e-06</t>
  </si>
  <si>
    <t>tr|A0A0M2RE01|A0A0M2RE01_9PROT</t>
  </si>
  <si>
    <t>tr|A0A4Y4DVU6|A0A4Y4DVU6_CELCE</t>
  </si>
  <si>
    <t>tr|A0A442H184|A0A442H184_9RHIZ</t>
  </si>
  <si>
    <t>-36.7</t>
  </si>
  <si>
    <t>tr|A0A432YW09|A0A432YW09_9GAMM</t>
  </si>
  <si>
    <t>tr|A0A528WQR9|A0A528WQR9_9RHIZ</t>
  </si>
  <si>
    <t>tr|A0A2I7KF29|A0A2I7KF29_9RHOB</t>
  </si>
  <si>
    <t>tr|A0A527H9P9|A0A527H9P9_9RHIZ</t>
  </si>
  <si>
    <t>tr|A0A2N3KQY1|A0A2N3KQY1_9PROT</t>
  </si>
  <si>
    <t>-36.8</t>
  </si>
  <si>
    <t>tr|A0A4U3CJY4|A0A4U3CJY4_9ACTN</t>
  </si>
  <si>
    <t>tr|A0A1Q7A3K7|A0A1Q7A3K7_9BACT</t>
  </si>
  <si>
    <t>tr|A0A5F0E6Q5|A0A5F0E6Q5_9MICO</t>
  </si>
  <si>
    <t>tr|A0A1I4A1X3|A0A1I4A1X3_9ACTN</t>
  </si>
  <si>
    <t>tr|A0A1E4C7P6|A0A1E4C7P6_9MICO</t>
  </si>
  <si>
    <t>tr|K4ZKF4|K4ZKF4_PAEA2</t>
  </si>
  <si>
    <t>tr|A0A542YMC5|A0A542YMC5_9MICO</t>
  </si>
  <si>
    <t>tr|A0A1C5I6W6|A0A1C5I6W6_9ACTN</t>
  </si>
  <si>
    <t>tr|A0A530YU87|A0A530YU87_9RHIZ</t>
  </si>
  <si>
    <t>tr|A0A1W5ZZI1|A0A1W5ZZI1_9BACI</t>
  </si>
  <si>
    <t>Copper oxidase OS=Halo</t>
  </si>
  <si>
    <t>-36.9</t>
  </si>
  <si>
    <t>tr|A0A1N6GQM6|A0A1N6GQM6_9PROT</t>
  </si>
  <si>
    <t>2.7e-06</t>
  </si>
  <si>
    <t>tr|A0A2A3BPT5|A0A2A3BPT5_9RHIZ</t>
  </si>
  <si>
    <t>tr|V7GVR6|V7GVR6_9RHIZ</t>
  </si>
  <si>
    <t>tr|V7HCS4|V7HCS4_9RHIZ</t>
  </si>
  <si>
    <t>tr|X5QAE5|X5QAE5_9RHIZ</t>
  </si>
  <si>
    <t>tr|A0A1I3RXM8|A0A1I3RXM8_9BACL</t>
  </si>
  <si>
    <t>tr|A0A3D3ZWU3|A0A3D3ZWU3_9RHOB</t>
  </si>
  <si>
    <t>-37.0</t>
  </si>
  <si>
    <t>tr|A0A4R8ZQ72|A0A4R8ZQ72_9MICO</t>
  </si>
  <si>
    <t>Copper oxidase (Fragme</t>
  </si>
  <si>
    <t>tr|A0A542HDZ6|A0A542HDZ6_9MICO</t>
  </si>
  <si>
    <t>tr|A0A1X4HV85|A0A1X4HV85_9ACTN</t>
  </si>
  <si>
    <t>tr|A0A523GQ35|A0A523GQ35_9BACT</t>
  </si>
  <si>
    <t>tr|A0A3A8AWW6|A0A3A8AWW6_9RHOB</t>
  </si>
  <si>
    <t>tr|A0A1T2X5X2|A0A1T2X5X2_9BACL</t>
  </si>
  <si>
    <t>-37.1</t>
  </si>
  <si>
    <t>tr|A0A0T5P9Q0|A0A0T5P9Q0_9RHOB</t>
  </si>
  <si>
    <t>-37.2</t>
  </si>
  <si>
    <t>2.8e-06</t>
  </si>
  <si>
    <t>tr|A0A3R9B6Z0|A0A3R9B6Z0_9PSED</t>
  </si>
  <si>
    <t>tr|A0A379LBW2|A0A379LBW2_PSEST</t>
  </si>
  <si>
    <t>tr|A0A4Y8JRX5|A0A4Y8JRX5_9MICO</t>
  </si>
  <si>
    <t>-37.3</t>
  </si>
  <si>
    <t>tr|A0A0T6V4N9|A0A0T6V4N9_9PSED</t>
  </si>
  <si>
    <t>tr|A0A0T6VB40|A0A0T6VB40_9PSED</t>
  </si>
  <si>
    <t>tr|A0A432ZIU5|A0A432ZIU5_9GAMM</t>
  </si>
  <si>
    <t>tr|J7XFU7|J7XFU7_BACCE</t>
  </si>
  <si>
    <t>tr|A0A2C2UYL1|A0A2C2UYL1_BACCE</t>
  </si>
  <si>
    <t>tr|X6GFX0|X6GFX0_9RHIZ</t>
  </si>
  <si>
    <t>tr|L7ZPA3|L7ZPA3_9BACI</t>
  </si>
  <si>
    <t>-37.4</t>
  </si>
  <si>
    <t>tr|A0A0U2N8R3|A0A0U2N8R3_9BACL</t>
  </si>
  <si>
    <t>tr|A0A4Q8A5K9|A0A4Q8A5K9_9ACTN</t>
  </si>
  <si>
    <t>tr|A0A435RJ75|A0A435RJ75_9RHIZ</t>
  </si>
  <si>
    <t>2.9e-06</t>
  </si>
  <si>
    <t>tr|A0A3S2HR14|A0A3S2HR14_9RHIZ</t>
  </si>
  <si>
    <t>tr|A0A435WRE3|A0A435WRE3_9RHIZ</t>
  </si>
  <si>
    <t>tr|A0A4R6R569|A0A4R6R569_9RHIZ</t>
  </si>
  <si>
    <t>tr|A0A442W0V6|A0A442W0V6_9RHIZ</t>
  </si>
  <si>
    <t>tr|A0A4R9BSZ9|A0A4R9BSZ9_9MICO</t>
  </si>
  <si>
    <t>-37.5</t>
  </si>
  <si>
    <t>tr|A0A553M1J6|A0A553M1J6_9BACI</t>
  </si>
  <si>
    <t>-37.6</t>
  </si>
  <si>
    <t>tr|G8MY31|G8MY31_GEOTH</t>
  </si>
  <si>
    <t>tr|A0A2E2M759|A0A2E2M759_9RHIZ</t>
  </si>
  <si>
    <t>tr|A0A367XAQ0|A0A367XAQ0_9PROT</t>
  </si>
  <si>
    <t>tr|I7F2D5|I7F2D5_PHAIB</t>
  </si>
  <si>
    <t>tr|A0A511F7U0|A0A511F7U0_9CELL</t>
  </si>
  <si>
    <t>-37.7</t>
  </si>
  <si>
    <t>tr|A0A1W9ZL63|A0A1W9ZL63_9MYCO</t>
  </si>
  <si>
    <t>tr|A0A4Q3ZIW0|A0A4Q3ZIW0_9PROT</t>
  </si>
  <si>
    <t>tr|A0A442UVS9|A0A442UVS9_9RHIZ</t>
  </si>
  <si>
    <t>tr|A0A562MQ70|A0A562MQ70_9RHIZ</t>
  </si>
  <si>
    <t>-37.8</t>
  </si>
  <si>
    <t>tr|A0A1Q2CGN9|A0A1Q2CGN9_9ACTN</t>
  </si>
  <si>
    <t>tr|A0A4Q1S271|A0A4Q1S271_9BACI</t>
  </si>
  <si>
    <t>tr|A0A0K6HC54|A0A0K6HC54_9GAMM</t>
  </si>
  <si>
    <t>tr|A0A1M3ENK9|A0A1M3ENK9_9CELL</t>
  </si>
  <si>
    <t>tr|A0A1X2E2D7|A0A1X2E2D7_MYCSZ</t>
  </si>
  <si>
    <t>tr|A0A442WFR6|A0A442WFR6_9RHIZ</t>
  </si>
  <si>
    <t>tr|A0A386U2D5|A0A386U2D5_9MYCO</t>
  </si>
  <si>
    <t>-37.9</t>
  </si>
  <si>
    <t>3.1e-06</t>
  </si>
  <si>
    <t>tr|A0A384FY12|A0A384FY12_9RHOB</t>
  </si>
  <si>
    <t>tr|A0A0C2KUK1|A0A0C2KUK1_9RHOB</t>
  </si>
  <si>
    <t>tr|A0A1I1Z968|A0A1I1Z968_9ACTN</t>
  </si>
  <si>
    <t>tr|W8X0U4|W8X0U4_CASDE</t>
  </si>
  <si>
    <t>-38.0</t>
  </si>
  <si>
    <t>tr|A0A442T1V9|A0A442T1V9_9RHIZ</t>
  </si>
  <si>
    <t>tr|A3VCT3|A3VCT3_9RHOB</t>
  </si>
  <si>
    <t>tr|A0A223FHU0|A0A223FHU0_9BACI</t>
  </si>
  <si>
    <t>tr|A0A2A4PTX0|A0A2A4PTX0_9GAMM</t>
  </si>
  <si>
    <t>tr|A0A1I6I2G4|A0A1I6I2G4_9GAMM</t>
  </si>
  <si>
    <t>tr|A0A5D0S9M8|A0A5D0S9M8_9RHOB</t>
  </si>
  <si>
    <t>-38.1</t>
  </si>
  <si>
    <t>tr|A0A2P6UAR5|A0A2P6UAR5_9ACTN</t>
  </si>
  <si>
    <t>3.2e-06</t>
  </si>
  <si>
    <t>tr|A0A436BAX3|A0A436BAX3_9RHIZ</t>
  </si>
  <si>
    <t>-38.2</t>
  </si>
  <si>
    <t>tr|A0A436MBG2|A0A436MBG2_9RHIZ</t>
  </si>
  <si>
    <t>tr|A0A436B1H2|A0A436B1H2_9RHIZ</t>
  </si>
  <si>
    <t>tr|A0A435I513|A0A435I513_9RHIZ</t>
  </si>
  <si>
    <t>tr|A0A436KK53|A0A436KK53_9RHIZ</t>
  </si>
  <si>
    <t>tr|A0A435TXQ1|A0A435TXQ1_9RHIZ</t>
  </si>
  <si>
    <t>tr|A0A3S2I505|A0A3S2I505_9RHIZ</t>
  </si>
  <si>
    <t>tr|A0A143NMZ9|A0A143NMZ9_9RHIZ</t>
  </si>
  <si>
    <t>tr|A0A435U379|A0A435U379_9RHIZ</t>
  </si>
  <si>
    <t>tr|A0A436JUY5|A0A436JUY5_9RHIZ</t>
  </si>
  <si>
    <t>tr|A0A436G9R8|A0A436G9R8_9RHIZ</t>
  </si>
  <si>
    <t>tr|A0A3S1W753|A0A3S1W753_9RHIZ</t>
  </si>
  <si>
    <t>tr|A0A3S1Y950|A0A3S1Y950_9RHIZ</t>
  </si>
  <si>
    <t>tr|A0A502W020|A0A502W020_9RHIZ</t>
  </si>
  <si>
    <t>tr|E8TP13|E8TP13_MESCW</t>
  </si>
  <si>
    <t>tr|A0A3S1SQU8|A0A3S1SQU8_9RHIZ</t>
  </si>
  <si>
    <t>tr|A4T9Z8|A4T9Z8_MYCGI</t>
  </si>
  <si>
    <t>tr|A0A135IRF1|A0A135IRF1_9RHOB</t>
  </si>
  <si>
    <t>tr|A0A2N7SAL2|A0A2N7SAL2_9RHIZ</t>
  </si>
  <si>
    <t>tr|I5BT08|I5BT08_9RHIZ</t>
  </si>
  <si>
    <t>tr|A0A3M2D2B2|A0A3M2D2B2_9BACT</t>
  </si>
  <si>
    <t>-38.3</t>
  </si>
  <si>
    <t>tr|A0A078M035|A0A078M035_9PSED</t>
  </si>
  <si>
    <t>3.3e-06</t>
  </si>
  <si>
    <t>tr|A0A3R7CR35|A0A3R7CR35_9BACT</t>
  </si>
  <si>
    <t>tr|A0A5F0DBX0|A0A5F0DBX0_9MICO</t>
  </si>
  <si>
    <t>tr|A0A522TTT1|A0A522TTT1_9BURK</t>
  </si>
  <si>
    <t>-38.4</t>
  </si>
  <si>
    <t>tr|E6TN96|E6TN96_MYCSR</t>
  </si>
  <si>
    <t>Predicted multicopper</t>
  </si>
  <si>
    <t>-38.5</t>
  </si>
  <si>
    <t>3.4e-06</t>
  </si>
  <si>
    <t>tr|A0A291FUE2|A0A291FUE2_9RHOB</t>
  </si>
  <si>
    <t>-38.6</t>
  </si>
  <si>
    <t>tr|A0A4Q6BHC0|A0A4Q6BHC0_9BACT</t>
  </si>
  <si>
    <t>tr|Q47L45|Q47L45_THEFY</t>
  </si>
  <si>
    <t>Conserved membrane pro</t>
  </si>
  <si>
    <t>tr|A0A526N6I7|A0A526N6I7_9RHIZ</t>
  </si>
  <si>
    <t>tr|A0A442RFI5|A0A442RFI5_9RHIZ</t>
  </si>
  <si>
    <t>-38.7</t>
  </si>
  <si>
    <t>tr|A0A544VA10|A0A544VA10_9BACL</t>
  </si>
  <si>
    <t>tr|A0A024Q7V5|A0A024Q7V5_9BACI</t>
  </si>
  <si>
    <t>3.5e-06</t>
  </si>
  <si>
    <t>tr|A0A427EE55|A0A427EE55_9PSED</t>
  </si>
  <si>
    <t>-38.8</t>
  </si>
  <si>
    <t>tr|G8TTN9|G8TTN9_SULAD</t>
  </si>
  <si>
    <t>tr|A0A482YTL8|A0A482YTL8_9BACT</t>
  </si>
  <si>
    <t>tr|A0A285M3Y3|A0A285M3Y3_9RHIZ</t>
  </si>
  <si>
    <t>tr|A0A098L4S2|A0A098L4S2_GEOTH</t>
  </si>
  <si>
    <t>tr|A0A2Z3N465|A0A2Z3N465_GEOTH</t>
  </si>
  <si>
    <t>tr|Q5L1J1|Q5L1J1_GEOKA</t>
  </si>
  <si>
    <t>tr|A0A1Y0I157|A0A1Y0I157_CELCE</t>
  </si>
  <si>
    <t>tr|A0A442G5Q2|A0A442G5Q2_9RHIZ</t>
  </si>
  <si>
    <t>-38.9</t>
  </si>
  <si>
    <t>tr|A0A1E5LE85|A0A1E5LE85_9BACI</t>
  </si>
  <si>
    <t>3.6e-06</t>
  </si>
  <si>
    <t>tr|A0A1I7C0Z3|A0A1I7C0Z3_9PSED</t>
  </si>
  <si>
    <t>tr|A0A2D5CEJ0|A0A2D5CEJ0_9GAMM</t>
  </si>
  <si>
    <t>tr|A0A4Q7WFY2|A0A4Q7WFY2_9ACTN</t>
  </si>
  <si>
    <t>tr|A0A547LIT9|A0A547LIT9_9RHIZ</t>
  </si>
  <si>
    <t>tr|A0A3D3YFU7|A0A3D3YFU7_PSESP</t>
  </si>
  <si>
    <t>-39.0</t>
  </si>
  <si>
    <t>tr|A0A2E8IKX3|A0A2E8IKX3_9GAMM</t>
  </si>
  <si>
    <t>tr|R4G096|R4G096_9BACI</t>
  </si>
  <si>
    <t>tr|A0A0D0EY69|A0A0D0EY69_9BACI</t>
  </si>
  <si>
    <t>tr|A0A2E5BSU0|A0A2E5BSU0_9RHIZ</t>
  </si>
  <si>
    <t>tr|A0A1I7G0N3|A0A1I7G0N3_9PROT</t>
  </si>
  <si>
    <t>-39.1</t>
  </si>
  <si>
    <t>tr|A0A1V3FSJ1|A0A1V3FSJ1_9BACI</t>
  </si>
  <si>
    <t>tr|A0A4Q2SC28|A0A4Q2SC28_9ACTN</t>
  </si>
  <si>
    <t>Copper oxidase OS=Noca</t>
  </si>
  <si>
    <t>tr|A0A3D0L2N0|A0A3D0L2N0_ALCFA</t>
  </si>
  <si>
    <t>3.7e-06</t>
  </si>
  <si>
    <t>tr|A0A442XXP4|A0A442XXP4_9RHIZ</t>
  </si>
  <si>
    <t>tr|A0A532CKR4|A0A532CKR4_9BACT</t>
  </si>
  <si>
    <t>-39.2</t>
  </si>
  <si>
    <t>tr|A0A547NMV7|A0A547NMV7_9RHIZ</t>
  </si>
  <si>
    <t>tr|A0A4R9AKD1|A0A4R9AKD1_9MICO</t>
  </si>
  <si>
    <t>tr|A0A528A0F2|A0A528A0F2_9RHIZ</t>
  </si>
  <si>
    <t>tr|A0A5F0F9Q1|A0A5F0F9Q1_9MICO</t>
  </si>
  <si>
    <t>tr|A0A2S3ZM16|A0A2S3ZM16_9MICO</t>
  </si>
  <si>
    <t>-39.3</t>
  </si>
  <si>
    <t>3.8e-06</t>
  </si>
  <si>
    <t>tr|A0A497X1Q2|A0A497X1Q2_9RHOB</t>
  </si>
  <si>
    <t>tr|M7NAA9|M7NAA9_9MICC</t>
  </si>
  <si>
    <t>tr|A0A402DWE7|A0A402DWE7_9CELL</t>
  </si>
  <si>
    <t>tr|A0A1M3KKU4|A0A1M3KKU4_9RHIZ</t>
  </si>
  <si>
    <t>-39.4</t>
  </si>
  <si>
    <t>tr|A0A504ET84|A0A504ET84_9RHIZ</t>
  </si>
  <si>
    <t>tr|A0A4R3L566|A0A4R3L566_9BACL</t>
  </si>
  <si>
    <t>tr|A0A1M6BS27|A0A1M6BS27_9ACTN</t>
  </si>
  <si>
    <t>tr|A0A0Q6Q2F2|A0A0Q6Q2F2_9MICO</t>
  </si>
  <si>
    <t>Copper oxidase OS=Leif</t>
  </si>
  <si>
    <t>tr|A0A0H2MXX9|A0A0H2MXX9_9PROT</t>
  </si>
  <si>
    <t>-39.5</t>
  </si>
  <si>
    <t>tr|A0A2S3ZKU4|A0A2S3ZKU4_9MICO</t>
  </si>
  <si>
    <t>tr|A0A4R9AXK5|A0A4R9AXK5_9MICO</t>
  </si>
  <si>
    <t>3.9e-06</t>
  </si>
  <si>
    <t>tr|A0A5C2NKE7|A0A5C2NKE7_CORPS</t>
  </si>
  <si>
    <t>-39.6</t>
  </si>
  <si>
    <t>tr|D9QEX7|D9QEX7_CORP2</t>
  </si>
  <si>
    <t>tr|A0A367A8Y7|A0A367A8Y7_9ACTN</t>
  </si>
  <si>
    <t>tr|A0A2B9U4S1|A0A2B9U4S1_BACCE</t>
  </si>
  <si>
    <t>tr|A0A0Q3FAH6|A0A0Q3FAH6_9RHOB</t>
  </si>
  <si>
    <t>tr|A0A440JLG0|A0A440JLG0_9RHIZ</t>
  </si>
  <si>
    <t>-39.7</t>
  </si>
  <si>
    <t>tr|C7QYH8|C7QYH8_JONDD</t>
  </si>
  <si>
    <t>tr|A0A5E8EX56|A0A5E8EX56_9RHIZ</t>
  </si>
  <si>
    <t>-39.8</t>
  </si>
  <si>
    <t>tr|A0A432XBN0|A0A432XBN0_9GAMM</t>
  </si>
  <si>
    <t>4.1e-06</t>
  </si>
  <si>
    <t>tr|A0A442ESX0|A0A442ESX0_9RHIZ</t>
  </si>
  <si>
    <t>tr|A0A1H8IFD8|A0A1H8IFD8_9MICO</t>
  </si>
  <si>
    <t>tr|V9WP65|V9WP65_9RHOB</t>
  </si>
  <si>
    <t>tr|A0A0L0J103|A0A0L0J103_9RHOB</t>
  </si>
  <si>
    <t>-39.9</t>
  </si>
  <si>
    <t>tr|J9WA76|J9WA76_MYCIP</t>
  </si>
  <si>
    <t>tr|A0A1X2L1I6|A0A1X2L1I6_9MYCO</t>
  </si>
  <si>
    <t>tr|A0A5E8XFH7|A0A5E8XFH7_9RHIZ</t>
  </si>
  <si>
    <t>tr|A0A4R8X816|A0A4R8X816_9MICO</t>
  </si>
  <si>
    <t>-40.0</t>
  </si>
  <si>
    <t>tr|A0A239MKW2|A0A239MKW2_9ACTN</t>
  </si>
  <si>
    <t>tr|A0A532EIP7|A0A532EIP7_9BACT</t>
  </si>
  <si>
    <t>4.2e-06</t>
  </si>
  <si>
    <t>tr|R8QIG7|R8QIG7_BACCE</t>
  </si>
  <si>
    <t>tr|A0A3N9V6U3|A0A3N9V6U3_9ACTN</t>
  </si>
  <si>
    <t>-40.1</t>
  </si>
  <si>
    <t>tr|A0A3R8ZPV6|A0A3R8ZPV6_9BURK</t>
  </si>
  <si>
    <t>tr|A0A1Y5RP01|A0A1Y5RP01_9RHOB</t>
  </si>
  <si>
    <t>tr|A0A5F0EJ23|A0A5F0EJ23_9MICO</t>
  </si>
  <si>
    <t>tr|A0A1H9ZDK3|A0A1H9ZDK3_NITER</t>
  </si>
  <si>
    <t>-40.2</t>
  </si>
  <si>
    <t>4.3e-06</t>
  </si>
  <si>
    <t>tr|Q82VX5|Q82VX5_NITEU</t>
  </si>
  <si>
    <t>tr|A0A5F0FP96|A0A5F0FP96_9MICO</t>
  </si>
  <si>
    <t>tr|A0A5F0G2T9|A0A5F0G2T9_9MICO</t>
  </si>
  <si>
    <t>tr|A0A5F0ETX8|A0A5F0ETX8_9MICO</t>
  </si>
  <si>
    <t>tr|A0A529CL41|A0A529CL41_9RHIZ</t>
  </si>
  <si>
    <t>-40.3</t>
  </si>
  <si>
    <t>tr|A0A2T7USM4|A0A2T7USM4_9RHOB</t>
  </si>
  <si>
    <t>tr|A0A258HR36|A0A258HR36_9MICO</t>
  </si>
  <si>
    <t>-40.4</t>
  </si>
  <si>
    <t>4.4e-06</t>
  </si>
  <si>
    <t>tr|A0A1S2GNH6|A0A1S2GNH6_9MICC</t>
  </si>
  <si>
    <t>tr|A0A1W1UXB7|A0A1W1UXB7_9DEIO</t>
  </si>
  <si>
    <t>tr|A0A399YCN2|A0A399YCN2_9BACT</t>
  </si>
  <si>
    <t>-40.5</t>
  </si>
  <si>
    <t>tr|A0A098BR60|A0A098BR60_9NOCA</t>
  </si>
  <si>
    <t>tr|A0A2I6L1H0|A0A2I6L1H0_9NOCA</t>
  </si>
  <si>
    <t>Copper oxidase OS=Rhod</t>
  </si>
  <si>
    <t>tr|A0A504BQJ6|A0A504BQJ6_9RHIZ</t>
  </si>
  <si>
    <t>tr|A0A4U9PY57|A0A4U9PY57_CORPS</t>
  </si>
  <si>
    <t>4.5e-06</t>
  </si>
  <si>
    <t>tr|A4GA15|A4GA15_HERAR</t>
  </si>
  <si>
    <t>tr|N0B676|N0B676_9BACI</t>
  </si>
  <si>
    <t>tr|A0A436H4T5|A0A436H4T5_9RHIZ</t>
  </si>
  <si>
    <t>tr|A0A1G4V641|A0A1G4V641_9PROT</t>
  </si>
  <si>
    <t>tr|Q0AG81|Q0AG81_NITEC</t>
  </si>
  <si>
    <t>tr|A0A3E0RPP1|A0A3E0RPP1_9BACL</t>
  </si>
  <si>
    <t>-40.6</t>
  </si>
  <si>
    <t>tr|A0A1E1UZI9|A0A1E1UZI9_9BRAD</t>
  </si>
  <si>
    <t>tr|A0A2V2LE63|A0A2V2LE63_9RHOB</t>
  </si>
  <si>
    <t>tr|A0A2V1KAT4|A0A2V1KAT4_9ACTO</t>
  </si>
  <si>
    <t>Copper oxidase OS=Ancr</t>
  </si>
  <si>
    <t>tr|A0A0Q9BW50|A0A0Q9BW50_9CELL</t>
  </si>
  <si>
    <t>Copper oxidase OS=Oers</t>
  </si>
  <si>
    <t>tr|A0A163SDL4|A0A163SDL4_9CELL</t>
  </si>
  <si>
    <t>tr|A0A2A4Z9D3|A0A2A4Z9D3_9PROT</t>
  </si>
  <si>
    <t>tr|A0A4Y4DT62|A0A4Y4DT62_9MICC</t>
  </si>
  <si>
    <t>4.6e-06</t>
  </si>
  <si>
    <t>tr|A0A503I0C7|A0A503I0C7_9RHIZ</t>
  </si>
  <si>
    <t>-40.7</t>
  </si>
  <si>
    <t>tr|A0A0H2L1K9|A0A0H2L1K9_9MICO</t>
  </si>
  <si>
    <t>tr|A0A1Y5G183|A0A1Y5G183_9PROT</t>
  </si>
  <si>
    <t>-40.8</t>
  </si>
  <si>
    <t>4.7e-06</t>
  </si>
  <si>
    <t>tr|A0A411SYT1|A0A411SYT1_ALCFA</t>
  </si>
  <si>
    <t>-40.9</t>
  </si>
  <si>
    <t>tr|A0A516GAZ9|A0A516GAZ9_9MICO</t>
  </si>
  <si>
    <t>tr|A0A271KTS4|A0A271KTS4_9RHIZ</t>
  </si>
  <si>
    <t>tr|A0A443HG03|A0A443HG03_9RHIZ</t>
  </si>
  <si>
    <t>tr|A0A1X1RG81|A0A1X1RG81_MYCFA</t>
  </si>
  <si>
    <t>tr|A0A316L0B2|A0A316L0B2_9RHOB</t>
  </si>
  <si>
    <t>-41.0</t>
  </si>
  <si>
    <t>4.8e-06</t>
  </si>
  <si>
    <t>tr|A0A1G1I7I8|A0A1G1I7I8_9BACT</t>
  </si>
  <si>
    <t>tr|A0A2V9YKU8|A0A2V9YKU8_9BACT</t>
  </si>
  <si>
    <t>tr|A0A3G2HYE4|A0A3G2HYE4_9BURK</t>
  </si>
  <si>
    <t>tr|A0A1X4N9M4|A0A1X4N9M4_9PROT</t>
  </si>
  <si>
    <t>-41.1</t>
  </si>
  <si>
    <t>tr|A0A1Y2L069|A0A1Y2L069_9PROT</t>
  </si>
  <si>
    <t>4.9e-06</t>
  </si>
  <si>
    <t>tr|A0A532EMX3|A0A532EMX3_9BACT</t>
  </si>
  <si>
    <t>tr|A0A317JQS2|A0A317JQS2_9ACTN</t>
  </si>
  <si>
    <t>tr|A0A1G8K405|A0A1G8K405_9RHOB</t>
  </si>
  <si>
    <t>-41.2</t>
  </si>
  <si>
    <t>tr|A0A502XY59|A0A502XY59_9RHIZ</t>
  </si>
  <si>
    <t>tr|J8FJP4|J8FJP4_BACCE</t>
  </si>
  <si>
    <t>tr|R8L1K3|R8L1K3_BACCE</t>
  </si>
  <si>
    <t>tr|A0A4R8ZTY5|A0A4R8ZTY5_9MICO</t>
  </si>
  <si>
    <t>-41.3</t>
  </si>
  <si>
    <t>tr|A0A242XSJ1|A0A242XSJ1_BACTU</t>
  </si>
  <si>
    <t>-41.4</t>
  </si>
  <si>
    <t>5.1e-06</t>
  </si>
  <si>
    <t>tr|A0A1G6QJE5|A0A1G6QJE5_9MICO</t>
  </si>
  <si>
    <t>tr|A0A3Q8Z8Q7|A0A3Q8Z8Q7_9RHIZ</t>
  </si>
  <si>
    <t>tr|A0A435GCB7|A0A435GCB7_9RHIZ</t>
  </si>
  <si>
    <t>tr|A0A3S3RBV4|A0A3S3RBV4_9RHIZ</t>
  </si>
  <si>
    <t>tr|A0A440KDE9|A0A440KDE9_9RHIZ</t>
  </si>
  <si>
    <t>tr|A0A2B1YHY9|A0A2B1YHY9_BACCE</t>
  </si>
  <si>
    <t>tr|A0A4R8UQ40|A0A4R8UQ40_9MICO</t>
  </si>
  <si>
    <t>tr|A0A529UPS7|A0A529UPS7_9RHIZ</t>
  </si>
  <si>
    <t>-41.5</t>
  </si>
  <si>
    <t>tr|B8R8T2|B8R8T2_9BACT</t>
  </si>
  <si>
    <t>tr|A0A2G6I793|A0A2G6I793_9RHOB</t>
  </si>
  <si>
    <t>5.2e-06</t>
  </si>
  <si>
    <t>tr|A0A221T061|A0A221T061_9DEIO</t>
  </si>
  <si>
    <t>Copper oxidase OS=Dein</t>
  </si>
  <si>
    <t>-41.6</t>
  </si>
  <si>
    <t>tr|A0LS66|A0LS66_ACIC1</t>
  </si>
  <si>
    <t>-41.7</t>
  </si>
  <si>
    <t>5.3e-06</t>
  </si>
  <si>
    <t>tr|A0A0P6WPV7|A0A0P6WPV7_9BACI</t>
  </si>
  <si>
    <t>tr|S6A0M2|S6A0M2_BACPJ</t>
  </si>
  <si>
    <t>-41.8</t>
  </si>
  <si>
    <t>5.4e-06</t>
  </si>
  <si>
    <t>tr|A0A1C3T6Z1|A0A1C3T6Z1_BACMY</t>
  </si>
  <si>
    <t>tr|A0A3S2IFF4|A0A3S2IFF4_9RHIZ</t>
  </si>
  <si>
    <t>-41.9</t>
  </si>
  <si>
    <t>5.5e-06</t>
  </si>
  <si>
    <t>tr|A0A434T4L7|A0A434T4L7_9RHIZ</t>
  </si>
  <si>
    <t>tr|A0A439T1Y3|A0A439T1Y3_9RHIZ</t>
  </si>
  <si>
    <t>tr|A0A3S1NVZ9|A0A3S1NVZ9_9RHIZ</t>
  </si>
  <si>
    <t>tr|A0A5R1NBT8|A0A5R1NBT8_9MICO</t>
  </si>
  <si>
    <t>tr|A0A5R1PHT5|A0A5R1PHT5_9MICO</t>
  </si>
  <si>
    <t>tr|A0A5E8DDW6|A0A5E8DDW6_9MICO</t>
  </si>
  <si>
    <t>tr|A0A369WQJ9|A0A369WQJ9_PARTM</t>
  </si>
  <si>
    <t>tr|A0A2W4IRY8|A0A2W4IRY8_9PSEU</t>
  </si>
  <si>
    <t>tr|A0A2A4Y219|A0A2A4Y219_9RHIZ</t>
  </si>
  <si>
    <t>tr|A0A3A3GES2|A0A3A3GES2_PANTH</t>
  </si>
  <si>
    <t>-42.0</t>
  </si>
  <si>
    <t>tr|A0A161YUA5|A0A161YUA5_9ACTN</t>
  </si>
  <si>
    <t>tr|A0A4R3ZU93|A0A4R3ZU93_9ACTN</t>
  </si>
  <si>
    <t>tr|A0A090F2L3|A0A090F2L3_MESPL</t>
  </si>
  <si>
    <t>tr|A0A317PJE9|A0A317PJE9_9RHIZ</t>
  </si>
  <si>
    <t>tr|A0A1W1UD72|A0A1W1UD72_9DEIO</t>
  </si>
  <si>
    <t>5.6e-06</t>
  </si>
  <si>
    <t>tr|A0A0M0F626|A0A0M0F626_CELCE</t>
  </si>
  <si>
    <t>-42.1</t>
  </si>
  <si>
    <t>tr|A0A1S2RCK2|A0A1S2RCK2_9BACI</t>
  </si>
  <si>
    <t>tr|A0A1C1YS49|A0A1C1YS49_9RHIZ</t>
  </si>
  <si>
    <t>-42.2</t>
  </si>
  <si>
    <t>5.7e-06</t>
  </si>
  <si>
    <t>tr|A0A2R8C6L7|A0A2R8C6L7_9RHOB</t>
  </si>
  <si>
    <t>tr|E5WRL0|E5WRL0_9BACI</t>
  </si>
  <si>
    <t>-42.3</t>
  </si>
  <si>
    <t>5.8e-06</t>
  </si>
  <si>
    <t>tr|Q11MX6|Q11MX6_CHESB</t>
  </si>
  <si>
    <t>-42.4</t>
  </si>
  <si>
    <t>tr|H6RU62|H6RU62_BLASD</t>
  </si>
  <si>
    <t>5.9e-06</t>
  </si>
  <si>
    <t>tr|A0A0L6CUY6|A0A0L6CUY6_9RHOB</t>
  </si>
  <si>
    <t>tr|A0A4Y1YNT7|A0A4Y1YNT7_9PROT</t>
  </si>
  <si>
    <t>tr|A0A4R8VCJ9|A0A4R8VCJ9_9MICO</t>
  </si>
  <si>
    <t>tr|A0A5J6V746|A0A5J6V746_9MICO</t>
  </si>
  <si>
    <t>tr|A0A2Y9AFE2|A0A2Y9AFE2_9MICO</t>
  </si>
  <si>
    <t>-42.5</t>
  </si>
  <si>
    <t>tr|A0A4Q2RTS6|A0A4Q2RTS6_9ACTN</t>
  </si>
  <si>
    <t>tr|A0A222E8M0|A0A222E8M0_9RHOB</t>
  </si>
  <si>
    <t>tr|A0A0Q7DS45|A0A0Q7DS45_9RHIZ</t>
  </si>
  <si>
    <t>-42.6</t>
  </si>
  <si>
    <t>6.1e-06</t>
  </si>
  <si>
    <t>tr|A0A0B9A0S7|A0A0B9A0S7_BRELN</t>
  </si>
  <si>
    <t>tr|A0A4Q1L3Z5|A0A4Q1L3Z5_9CELL</t>
  </si>
  <si>
    <t>tr|A0A5R8YFW8|A0A5R8YFW8_9RHIZ</t>
  </si>
  <si>
    <t>tr|A0A2E9HWA8|A0A2E9HWA8_9RHOB</t>
  </si>
  <si>
    <t>-42.7</t>
  </si>
  <si>
    <t>tr|A0A2W4MUB7|A0A2W4MUB7_9ACTN</t>
  </si>
  <si>
    <t>tr|A0A259SUS4|A0A259SUS4_9MICO</t>
  </si>
  <si>
    <t>-42.8</t>
  </si>
  <si>
    <t>6.2e-06</t>
  </si>
  <si>
    <t>tr|A0A4R9B1A8|A0A4R9B1A8_9MICO</t>
  </si>
  <si>
    <t>tr|A0A3A8GBA1|A0A3A8GBA1_9DELT</t>
  </si>
  <si>
    <t>Copper oxidase OS=Cora</t>
  </si>
  <si>
    <t>tr|F8A0Z0|F8A0Z0_CELGA</t>
  </si>
  <si>
    <t>6.3e-06</t>
  </si>
  <si>
    <t>tr|A0A1I1WV05|A0A1I1WV05_9RHOB</t>
  </si>
  <si>
    <t>-42.9</t>
  </si>
  <si>
    <t>tr|A0A144MW89|A0A144MW89_BRELN</t>
  </si>
  <si>
    <t>6.4e-06</t>
  </si>
  <si>
    <t>tr|K2HPP6|K2HPP6_9RHOB</t>
  </si>
  <si>
    <t>tr|A0A1I6H6Q1|A0A1I6H6Q1_9RHOB</t>
  </si>
  <si>
    <t>-43.0</t>
  </si>
  <si>
    <t>tr|A0A166BR48|A0A166BR48_9RHOB</t>
  </si>
  <si>
    <t>-43.1</t>
  </si>
  <si>
    <t>6.5e-06</t>
  </si>
  <si>
    <t>tr|A0A2E2RTY3|A0A2E2RTY3_9RHOB</t>
  </si>
  <si>
    <t>tr|A0A1V9B822|A0A1V9B822_9BACI</t>
  </si>
  <si>
    <t>tr|C3ATX3|C3ATX3_9BACI</t>
  </si>
  <si>
    <t>tr|K6VPX4|K6VPX4_9MICO</t>
  </si>
  <si>
    <t>Putative oxidoreductas</t>
  </si>
  <si>
    <t>tr|A0A161ZIV4|A0A161ZIV4_9MICO</t>
  </si>
  <si>
    <t>tr|A0A1E5XAS8|A0A1E5XAS8_9PSED</t>
  </si>
  <si>
    <t>tr|U1QAN6|U1QAN6_9ACTO</t>
  </si>
  <si>
    <t>tr|A0A4R9BIT3|A0A4R9BIT3_9MICO</t>
  </si>
  <si>
    <t>tr|A0A318S5N9|A0A318S5N9_9DEIO</t>
  </si>
  <si>
    <t>tr|A0A528LM94|A0A528LM94_9RHIZ</t>
  </si>
  <si>
    <t>-43.2</t>
  </si>
  <si>
    <t>6.6e-06</t>
  </si>
  <si>
    <t>tr|A0A5B8IZZ3|A0A5B8IZZ3_PAEPO</t>
  </si>
  <si>
    <t>tr|A0A075RBA1|A0A075RBA1_BRELA</t>
  </si>
  <si>
    <t>-43.3</t>
  </si>
  <si>
    <t>6.7e-06</t>
  </si>
  <si>
    <t>tr|A0A4U2XHX6|A0A4U2XHX6_BACMY</t>
  </si>
  <si>
    <t>-43.4</t>
  </si>
  <si>
    <t>tr|A0A347Q596|A0A347Q596_9PSEU</t>
  </si>
  <si>
    <t>6.8e-06</t>
  </si>
  <si>
    <t>tr|A0A3C1MRU3|A0A3C1MRU3_9PROT</t>
  </si>
  <si>
    <t>-43.5</t>
  </si>
  <si>
    <t>6.9e-06</t>
  </si>
  <si>
    <t>tr|A0A439V8L6|A0A439V8L6_9RHIZ</t>
  </si>
  <si>
    <t>tr|A0A529WU87|A0A529WU87_9RHIZ</t>
  </si>
  <si>
    <t>tr|A0A177K3C0|A0A177K3C0_9ACTN</t>
  </si>
  <si>
    <t>-43.6</t>
  </si>
  <si>
    <t>tr|A0A242ZNY9|A0A242ZNY9_9BACI</t>
  </si>
  <si>
    <t>tr|A0A2A8ZYC7|A0A2A8ZYC7_BACCE</t>
  </si>
  <si>
    <t>-43.7</t>
  </si>
  <si>
    <t>7.1e-06</t>
  </si>
  <si>
    <t>tr|A0A2T5BR29|A0A2T5BR29_9RHOB</t>
  </si>
  <si>
    <t>tr|A0A259M7S3|A0A259M7S3_9RHOB</t>
  </si>
  <si>
    <t>tr|A0A3D9JPQ6|A0A3D9JPQ6_9BACL</t>
  </si>
  <si>
    <t>-43.8</t>
  </si>
  <si>
    <t>7.2e-06</t>
  </si>
  <si>
    <t>tr|A0A0D1D720|A0A0D1D720_9RHOB</t>
  </si>
  <si>
    <t>tr|A0A553K5Y8|A0A553K5Y8_9ACTN</t>
  </si>
  <si>
    <t>tr|A0A359F9H5|A0A359F9H5_9ACTN</t>
  </si>
  <si>
    <t>tr|A0A3L7JBW7|A0A3L7JBW7_9RHIZ</t>
  </si>
  <si>
    <t>tr|A0A1C4BNI7|A0A1C4BNI7_BACCE</t>
  </si>
  <si>
    <t>tr|A0A0M6XRE8|A0A0M6XRE8_9RHOB</t>
  </si>
  <si>
    <t>tr|R8H1P0|R8H1P0_BACCE</t>
  </si>
  <si>
    <t>-43.9</t>
  </si>
  <si>
    <t>7.3e-06</t>
  </si>
  <si>
    <t>tr|A0A2I1PDQ5|A0A2I1PDQ5_9MICO</t>
  </si>
  <si>
    <t>Copper oxidase OS=Kyto</t>
  </si>
  <si>
    <t>tr|A0A439W7E4|A0A439W7E4_9RHIZ</t>
  </si>
  <si>
    <t>tr|A1SIH5|A1SIH5_NOCSJ</t>
  </si>
  <si>
    <t>-44.0</t>
  </si>
  <si>
    <t>7.4e-06</t>
  </si>
  <si>
    <t>tr|A0A1X0CP71|A0A1X0CP71_9MYCO</t>
  </si>
  <si>
    <t>tr|A0A2T7FWT6|A0A2T7FWT6_9RHOB</t>
  </si>
  <si>
    <t>tr|A0A1Y5T5B8|A0A1Y5T5B8_9RHOB</t>
  </si>
  <si>
    <t>7.5e-06</t>
  </si>
  <si>
    <t>tr|A0A511J9V3|A0A511J9V3_9CELL</t>
  </si>
  <si>
    <t>tr|A0A177Q7V1|A0A177Q7V1_9BACT</t>
  </si>
  <si>
    <t>-44.1</t>
  </si>
  <si>
    <t>tr|M9R2K9|M9R2K9_9RHOB</t>
  </si>
  <si>
    <t>7.6e-06</t>
  </si>
  <si>
    <t>tr|A0A2V1P5S1|A0A2V1P5S1_9RHOB</t>
  </si>
  <si>
    <t>-44.2</t>
  </si>
  <si>
    <t>tr|A0A542YAI3|A0A542YAI3_9MICO</t>
  </si>
  <si>
    <t>tr|D5UEK5|D5UEK5_CELFN</t>
  </si>
  <si>
    <t>-44.3</t>
  </si>
  <si>
    <t>7.8e-06</t>
  </si>
  <si>
    <t>tr|A0A1Q3Y784|A0A1Q3Y784_9PROT</t>
  </si>
  <si>
    <t>-44.4</t>
  </si>
  <si>
    <t>tr|A0A1I2FK94|A0A1I2FK94_9MICO</t>
  </si>
  <si>
    <t>-44.5</t>
  </si>
  <si>
    <t>7.9e-06</t>
  </si>
  <si>
    <t>tr|A0A3F2UD04|A0A3F2UD04_9RHIZ</t>
  </si>
  <si>
    <t>tr|A0A2U8ECN0|A0A2U8ECN0_9BACI</t>
  </si>
  <si>
    <t>tr|A0A2T0SB87|A0A2T0SB87_9ACTN</t>
  </si>
  <si>
    <t>tr|A0A3A8R232|A0A3A8R232_9DELT</t>
  </si>
  <si>
    <t>-44.6</t>
  </si>
  <si>
    <t>8.1e-06</t>
  </si>
  <si>
    <t>tr|A0A4R4AN88|A0A4R4AN88_LACSH</t>
  </si>
  <si>
    <t>tr|A0A511YUB1|A0A511YUB1_9CELL</t>
  </si>
  <si>
    <t>tr|H5WXY4|H5WXY4_9PSEU</t>
  </si>
  <si>
    <t>-44.7</t>
  </si>
  <si>
    <t>tr|A0A2U2B0V8|A0A2U2B0V8_9ACTN</t>
  </si>
  <si>
    <t>tr|A0A1H8BNN7|A0A1H8BNN7_9RHOB</t>
  </si>
  <si>
    <t>8.2e-06</t>
  </si>
  <si>
    <t>tr|A0A5C8BU59|A0A5C8BU59_9ACTN</t>
  </si>
  <si>
    <t>Copper oxidase OS=Aero</t>
  </si>
  <si>
    <t>tr|A0A4R5EH00|A0A4R5EH00_9RHOB</t>
  </si>
  <si>
    <t>tr|A0A1X0DD80|A0A1X0DD80_9MYCO</t>
  </si>
  <si>
    <t>-44.8</t>
  </si>
  <si>
    <t>8.3e-06</t>
  </si>
  <si>
    <t>tr|A0A164CXB3|A0A164CXB3_BACCE</t>
  </si>
  <si>
    <t>-44.9</t>
  </si>
  <si>
    <t>8.5e-06</t>
  </si>
  <si>
    <t>tr|A0A2B0XHR5|A0A2B0XHR5_BACAN</t>
  </si>
  <si>
    <t>tr|A0A0C1EI46|A0A0C1EI46_9RHOB</t>
  </si>
  <si>
    <t>-45.0</t>
  </si>
  <si>
    <t>8.6e-06</t>
  </si>
  <si>
    <t>tr|A0A2N2LBX3|A0A2N2LBX3_9CHLR</t>
  </si>
  <si>
    <t>-45.1</t>
  </si>
  <si>
    <t>tr|A0A2A3YT55|A0A2A3YT55_9MICO</t>
  </si>
  <si>
    <t>tr|A0A259T3W5|A0A259T3W5_9BACL</t>
  </si>
  <si>
    <t>8.7e-06</t>
  </si>
  <si>
    <t>tr|A0A256WXQ6|A0A256WXQ6_9BACT</t>
  </si>
  <si>
    <t>tr|A0A0Q3WRC4|A0A0Q3WRC4_BRECH</t>
  </si>
  <si>
    <t>tr|A0A0Q9M5H9|A0A0Q9M5H9_9MICO</t>
  </si>
  <si>
    <t>Copper oxidase OS=Tetr</t>
  </si>
  <si>
    <t>-45.2</t>
  </si>
  <si>
    <t>8.8e-06</t>
  </si>
  <si>
    <t>tr|A0A516X7U5|A0A516X7U5_9ACTN</t>
  </si>
  <si>
    <t>Copper oxidase OS=Tomi</t>
  </si>
  <si>
    <t>tr|A0A5S4GE38|A0A5S4GE38_9ACTN</t>
  </si>
  <si>
    <t>tr|A0A1M3HJV8|A0A1M3HJV8_9PROT</t>
  </si>
  <si>
    <t>8.9e-06</t>
  </si>
  <si>
    <t>tr|A0A0A0B4F7|A0A0A0B4F7_9CELL</t>
  </si>
  <si>
    <t>Nitrite reductase (No-</t>
  </si>
  <si>
    <t>tr|A0A4Y3KTP7|A0A4Y3KTP7_9CELL</t>
  </si>
  <si>
    <t>tr|A0A2A4SN04|A0A2A4SN04_9GAMM</t>
  </si>
  <si>
    <t>-45.3</t>
  </si>
  <si>
    <t>tr|A0A2H1JXV3|A0A2H1JXV3_9MICO</t>
  </si>
  <si>
    <t>Cupredoxin-like domain</t>
  </si>
  <si>
    <t>tr|A0A2K9JRW3|A0A2K9JRW3_9RHOB</t>
  </si>
  <si>
    <t>-45.4</t>
  </si>
  <si>
    <t>9.1e-06</t>
  </si>
  <si>
    <t>tr|A0A3B0AH83|A0A3B0AH83_9BACI</t>
  </si>
  <si>
    <t>-45.5</t>
  </si>
  <si>
    <t>9.2e-06</t>
  </si>
  <si>
    <t>tr|A0A1H9XRG7|A0A1H9XRG7_9MICO</t>
  </si>
  <si>
    <t>tr|A0A5F0E1V6|A0A5F0E1V6_9MICO</t>
  </si>
  <si>
    <t>tr|A0A418M7B8|A0A418M7B8_9FIRM</t>
  </si>
  <si>
    <t>-45.6</t>
  </si>
  <si>
    <t>9.3e-06</t>
  </si>
  <si>
    <t>tr|A0A533XCK0|A0A533XCK0_9BACT</t>
  </si>
  <si>
    <t>-45.7</t>
  </si>
  <si>
    <t>9.4e-06</t>
  </si>
  <si>
    <t>tr|A0A4R9WYZ7|A0A4R9WYZ7_9RHIZ</t>
  </si>
  <si>
    <t>9.5e-06</t>
  </si>
  <si>
    <t>tr|A0A528ZIX4|A0A528ZIX4_9RHIZ</t>
  </si>
  <si>
    <t>tr|A0A4Y8KEX2|A0A4Y8KEX2_9MICO</t>
  </si>
  <si>
    <t>tr|A0A530M3Y8|A0A530M3Y8_9RHIZ</t>
  </si>
  <si>
    <t>tr|D3X7S3|D3X7S3_9MICO</t>
  </si>
  <si>
    <t>-45.8</t>
  </si>
  <si>
    <t>tr|A0A542R2K9|A0A542R2K9_9MICO</t>
  </si>
  <si>
    <t>9.6e-06</t>
  </si>
  <si>
    <t>tr|A0A2V5L258|A0A2V5L258_9MICC</t>
  </si>
  <si>
    <t>tr|A0A2B9QAE4|A0A2B9QAE4_BACCE</t>
  </si>
  <si>
    <t>tr|A0A2C4HM96|A0A2C4HM96_9BACI</t>
  </si>
  <si>
    <t>-45.9</t>
  </si>
  <si>
    <t>9.8e-06</t>
  </si>
  <si>
    <t>tr|A0A543HA59|A0A543HA59_9MICO</t>
  </si>
  <si>
    <t>-46.1</t>
  </si>
  <si>
    <t>tr|A0A1B1BKJ0|A0A1B1BKJ0_9MICO</t>
  </si>
  <si>
    <t>tr|A0A3M0GAS8|A0A3M0GAS8_9ACTN</t>
  </si>
  <si>
    <t>tr|A0A2H3NQ34|A0A2H3NQ34_9BACI</t>
  </si>
  <si>
    <t>tr|A0A2V2H501|A0A2V2H501_BACTU</t>
  </si>
  <si>
    <t>tr|A0A521JWD9|A0A521JWD9_9BACT</t>
  </si>
  <si>
    <t>-46.2</t>
  </si>
  <si>
    <t>tr|A0A345QJU0|A0A345QJU0_9RHOB</t>
  </si>
  <si>
    <t>tr|A0A533YF78|A0A533YF78_9BACT</t>
  </si>
  <si>
    <t>-46.3</t>
  </si>
  <si>
    <t>tr|A0A5R1P1K5|A0A5R1P1K5_9MICO</t>
  </si>
  <si>
    <t>tr|A0A4S2GWV2|A0A4S2GWV2_9RHOB</t>
  </si>
  <si>
    <t>Copper oxidase OS=Mari</t>
  </si>
  <si>
    <t>-46.4</t>
  </si>
  <si>
    <t>tr|A0A1G6H309|A0A1G6H309_9ACTN</t>
  </si>
  <si>
    <t>tr|A0A544X3I2|A0A544X3I2_9BACL</t>
  </si>
  <si>
    <t>tr|A0A4R8W3K0|A0A4R8W3K0_9MICO</t>
  </si>
  <si>
    <t>tr|A0A2I9DIH1|A0A2I9DIH1_9DEIO</t>
  </si>
  <si>
    <t>1.1e-05</t>
  </si>
  <si>
    <t>tr|A0A561VMV8|A0A561VMV8_ACTTI</t>
  </si>
  <si>
    <t>-46.5</t>
  </si>
  <si>
    <t>tr|C6WP79|C6WP79_ACTMD</t>
  </si>
  <si>
    <t>-46.6</t>
  </si>
  <si>
    <t>tr|A0A5M8T6J5|A0A5M8T6J5_BACCE</t>
  </si>
  <si>
    <t>tr|A0A2A3AMT1|A0A2A3AMT1_9RHIZ</t>
  </si>
  <si>
    <t>tr|A0A250J9L0|A0A250J9L0_9DELT</t>
  </si>
  <si>
    <t>tr|A0A525WK24|A0A525WK24_9BACT</t>
  </si>
  <si>
    <t>-46.8</t>
  </si>
  <si>
    <t>tr|A0A529Q104|A0A529Q104_9RHIZ</t>
  </si>
  <si>
    <t>tr|A0A0K6GPL7|A0A0K6GPL7_9BACI</t>
  </si>
  <si>
    <t>tr|A0A0J5WBP1|A0A0J5WBP1_BACFI</t>
  </si>
  <si>
    <t>tr|A0A3N4YXG9|A0A3N4YXG9_9MICO</t>
  </si>
  <si>
    <t>tr|R8PD58|R8PD58_BACCE</t>
  </si>
  <si>
    <t>-46.9</t>
  </si>
  <si>
    <t>tr|A0A4Y3PPL7|A0A4Y3PPL7_BREPA</t>
  </si>
  <si>
    <t>tr|A0A160MHY8|A0A160MHY8_9BACI</t>
  </si>
  <si>
    <t>-47.0</t>
  </si>
  <si>
    <t>tr|E6J660|E6J660_9ACTN</t>
  </si>
  <si>
    <t>-47.1</t>
  </si>
  <si>
    <t>1.2e-05</t>
  </si>
  <si>
    <t>tr|A0A2T7G8E6|A0A2T7G8E6_9RHOB</t>
  </si>
  <si>
    <t>tr|A0A239QW49|A0A239QW49_9MICO</t>
  </si>
  <si>
    <t>tr|R8CXM9|R8CXM9_BACCE</t>
  </si>
  <si>
    <t>tr|A0A3M0IYI0|A0A3M0IYI0_9ACTN</t>
  </si>
  <si>
    <t>tr|A0A1N6W0T4|A0A1N6W0T4_9BACI</t>
  </si>
  <si>
    <t>tr|A0A1H3D5S9|A0A1H3D5S9_9BACL</t>
  </si>
  <si>
    <t>-47.2</t>
  </si>
  <si>
    <t>tr|A0A4Q9YMR5|A0A4Q9YMR5_BACMY</t>
  </si>
  <si>
    <t>tr|A0A1U9K6W1|A0A1U9K6W1_9BACL</t>
  </si>
  <si>
    <t>tr|A0A261F998|A0A261F998_9BIFI</t>
  </si>
  <si>
    <t>tr|A0A1N6RWY6|A0A1N6RWY6_BACCE</t>
  </si>
  <si>
    <t>-47.3</t>
  </si>
  <si>
    <t>tr|A0A532BXS3|A0A532BXS3_9BACT</t>
  </si>
  <si>
    <t>tr|A0A4R8V078|A0A4R8V078_9MICO</t>
  </si>
  <si>
    <t>-47.4</t>
  </si>
  <si>
    <t>tr|N0E5C3|N0E5C3_9MICO</t>
  </si>
  <si>
    <t>tr|J8I271|J8I271_BACCE</t>
  </si>
  <si>
    <t>tr|A0A420H317|A0A420H317_9BACI</t>
  </si>
  <si>
    <t>tr|A0A2A9EK89|A0A2A9EK89_9MICO</t>
  </si>
  <si>
    <t>-47.5</t>
  </si>
  <si>
    <t>tr|A0A246PVY7|A0A246PVY7_9BACI</t>
  </si>
  <si>
    <t>tr|A0A5P9Y1L3|A0A5P9Y1L3_BACCE</t>
  </si>
  <si>
    <t>tr|A0A1B1L442|A0A1B1L442_BACTU</t>
  </si>
  <si>
    <t>tr|A0A1I6FSL5|A0A1I6FSL5_9RHOB</t>
  </si>
  <si>
    <t>tr|A0A5B9HMW1|A0A5B9HMW1_BACCE</t>
  </si>
  <si>
    <t>tr|A0A542J8S5|A0A542J8S5_9MICO</t>
  </si>
  <si>
    <t>tr|A0A2A9EF58|A0A2A9EF58_9MICO</t>
  </si>
  <si>
    <t>-47.6</t>
  </si>
  <si>
    <t>tr|A0A2B9QCR6|A0A2B9QCR6_BACCE</t>
  </si>
  <si>
    <t>1.3e-05</t>
  </si>
  <si>
    <t>tr|A0A1J9W022|A0A1J9W022_BACCE</t>
  </si>
  <si>
    <t>-47.7</t>
  </si>
  <si>
    <t>tr|A0A0X6ZNQ7|A0A0X6ZNQ7_9RHIZ</t>
  </si>
  <si>
    <t>tr|A0A1I4A3E4|A0A1I4A3E4_9ACTN</t>
  </si>
  <si>
    <t>-47.8</t>
  </si>
  <si>
    <t>tr|A0A419FJ21|A0A419FJ21_9CHLR</t>
  </si>
  <si>
    <t>tr|A0A401V254|A0A401V254_9CELL</t>
  </si>
  <si>
    <t>tr|A0A1J0UH57|A0A1J0UH57_9MYCO</t>
  </si>
  <si>
    <t>tr|A0A2B8QLI9|A0A2B8QLI9_BACCE</t>
  </si>
  <si>
    <t>tr|J7XSI6|J7XSI6_BACCE</t>
  </si>
  <si>
    <t>tr|A0A439DLC6|A0A439DLC6_9MYCO</t>
  </si>
  <si>
    <t>-47.9</t>
  </si>
  <si>
    <t>tr|A0A2A7E8M9|A0A2A7E8M9_9BACI</t>
  </si>
  <si>
    <t>tr|A0A2A7D184|A0A2A7D184_BACAN</t>
  </si>
  <si>
    <t>tr|A0A242X6I9|A0A242X6I9_BACTU</t>
  </si>
  <si>
    <t>tr|A0A0C1VF38|A0A0C1VF38_9CYAN</t>
  </si>
  <si>
    <t>-48.0</t>
  </si>
  <si>
    <t>tr|A0A242ZU90|A0A242ZU90_BACTU</t>
  </si>
  <si>
    <t>tr|V5M8D0|V5M8D0_BACTU</t>
  </si>
  <si>
    <t>tr|A0A2C0XLQ7|A0A2C0XLQ7_BACCE</t>
  </si>
  <si>
    <t>tr|A0A1S1SNW5|A0A1S1SNW5_9RHIZ</t>
  </si>
  <si>
    <t>-48.1</t>
  </si>
  <si>
    <t>tr|C6J0Z5|C6J0Z5_9BACL</t>
  </si>
  <si>
    <t>tr|A0A0F2RTQ3|A0A0F2RTQ3_9RHOB</t>
  </si>
  <si>
    <t>tr|A3W7P6|A3W7P6_9RHOB</t>
  </si>
  <si>
    <t>tr|A0A259ECT9|A0A259ECT9_9PROT</t>
  </si>
  <si>
    <t>tr|A0A2C4LF95|A0A2C4LF95_9BACI</t>
  </si>
  <si>
    <t>tr|A0A4Q4ICL6|A0A4Q4ICL6_9BACL</t>
  </si>
  <si>
    <t>tr|A0A0V8JGX0|A0A0V8JGX0_9BACI</t>
  </si>
  <si>
    <t>tr|A0A243A9P7|A0A243A9P7_BACTU</t>
  </si>
  <si>
    <t>-48.2</t>
  </si>
  <si>
    <t>1.4e-05</t>
  </si>
  <si>
    <t>tr|C0W8L4|C0W8L4_9ACTO</t>
  </si>
  <si>
    <t>tr|Q81EY1|Q81EY1_BACCR</t>
  </si>
  <si>
    <t>tr|A0A5B7VFS1|A0A5B7VFS1_BACCR</t>
  </si>
  <si>
    <t>tr|C2SZK9|C2SZK9_BACCE</t>
  </si>
  <si>
    <t>tr|E0RIU6|E0RIU6_PAEP6</t>
  </si>
  <si>
    <t>tr|A0A4R8WEY3|A0A4R8WEY3_9MICO</t>
  </si>
  <si>
    <t>tr|A0A2B5IL93|A0A2B5IL93_9BACI</t>
  </si>
  <si>
    <t>tr|A0A386UYM6|A0A386UYM6_9BACI</t>
  </si>
  <si>
    <t>-48.3</t>
  </si>
  <si>
    <t>tr|A0A318S8Q8|A0A318S8Q8_9DEIO</t>
  </si>
  <si>
    <t>tr|A0A0X8JDA4|A0A0X8JDA4_ACTRD</t>
  </si>
  <si>
    <t>Copper oxidase OS=Acti</t>
  </si>
  <si>
    <t>tr|A0A0S4KZR4|A0A0S4KZR4_9BACT</t>
  </si>
  <si>
    <t>tr|A0A2G6CET8|A0A2G6CET8_9RHOB</t>
  </si>
  <si>
    <t>tr|A0A229MFM1|A0A229MFM1_9BACI</t>
  </si>
  <si>
    <t>-48.4</t>
  </si>
  <si>
    <t>tr|A0A1Y0TKG8|A0A1Y0TKG8_BACTU</t>
  </si>
  <si>
    <t>tr|A0A2N3G2H8|A0A2N3G2H8_9ACTN</t>
  </si>
  <si>
    <t>tr|A0A4R4NPQ4|A0A4R4NPQ4_9ACTN</t>
  </si>
  <si>
    <t>Nitrite reductase (Fra</t>
  </si>
  <si>
    <t>-48.5</t>
  </si>
  <si>
    <t>tr|A0A0K1FEB3|A0A0K1FEB3_9MICO</t>
  </si>
  <si>
    <t>tr|A0A2A8X0U7|A0A2A8X0U7_BACCE</t>
  </si>
  <si>
    <t>tr|A0A0J7ETD8|A0A0J7ETD8_9BACI</t>
  </si>
  <si>
    <t>tr|A0A2T5UP29|A0A2T5UP29_9BACI</t>
  </si>
  <si>
    <t>tr|A0A4R3SS21|A0A4R3SS21_9BACI</t>
  </si>
  <si>
    <t>tr|A0A502XTW5|A0A502XTW5_9RHIZ</t>
  </si>
  <si>
    <t>tr|A0A2N9JJE5|A0A2N9JJE5_9ACTN</t>
  </si>
  <si>
    <t>-48.6</t>
  </si>
  <si>
    <t>tr|A0A4R8WV67|A0A4R8WV67_9MICO</t>
  </si>
  <si>
    <t>tr|A0A2S8W318|A0A2S8W318_9BACI</t>
  </si>
  <si>
    <t>tr|A0A0F6JDQ8|A0A0F6JDQ8_BACTU</t>
  </si>
  <si>
    <t>tr|A0A1W6WKY6|A0A1W6WKY6_BACTU</t>
  </si>
  <si>
    <t>tr|M1QJS4|M1QJS4_BACTU</t>
  </si>
  <si>
    <t>tr|A0A328LHD4|A0A328LHD4_9BACI</t>
  </si>
  <si>
    <t>tr|F4H4Z3|F4H4Z3_CELFA</t>
  </si>
  <si>
    <t>-48.7</t>
  </si>
  <si>
    <t>1.5e-05</t>
  </si>
  <si>
    <t>tr|A0A1S1YEM3|A0A1S1YEM3_9BACI</t>
  </si>
  <si>
    <t>tr|A0A4U2MJJ1|A0A4U2MJJ1_9BACI</t>
  </si>
  <si>
    <t>tr|A0A1M6V4S2|A0A1M6V4S2_9BACI</t>
  </si>
  <si>
    <t>tr|F5XNQ2|F5XNQ2_MICPN</t>
  </si>
  <si>
    <t>tr|A0A073K053|A0A073K053_9BACI</t>
  </si>
  <si>
    <t>tr|A0A318S5A2|A0A318S5A2_9DEIO</t>
  </si>
  <si>
    <t>tr|A0A168B954|A0A168B954_BACCE</t>
  </si>
  <si>
    <t>-48.8</t>
  </si>
  <si>
    <t>tr|A0A521Y7B5|A0A521Y7B5_9CHLR</t>
  </si>
  <si>
    <t>tr|J8K587|J8K587_BACCE</t>
  </si>
  <si>
    <t>tr|A0A5B0EDU5|A0A5B0EDU5_9MICC</t>
  </si>
  <si>
    <t>tr|A0A3A5FJ04|A0A3A5FJ04_9DELT</t>
  </si>
  <si>
    <t>-48.9</t>
  </si>
  <si>
    <t>tr|A0A385T354|A0A385T354_BRELA</t>
  </si>
  <si>
    <t>tr|A0A522GRC6|A0A522GRC6_9RHIZ</t>
  </si>
  <si>
    <t>tr|A0A544UUK2|A0A544UUK2_9BACI</t>
  </si>
  <si>
    <t>-49.0</t>
  </si>
  <si>
    <t>tr|A0A4Y8TYU4|A0A4Y8TYU4_9MICC</t>
  </si>
  <si>
    <t>tr|A0A4R9AMT2|A0A4R9AMT2_9MICO</t>
  </si>
  <si>
    <t>-49.1</t>
  </si>
  <si>
    <t>tr|A0A238J5Z3|A0A238J5Z3_9RHOB</t>
  </si>
  <si>
    <t>tr|A0A1M6LHL5|A0A1M6LHL5_9BACI</t>
  </si>
  <si>
    <t>tr|A0A2B6TYF5|A0A2B6TYF5_9BACI</t>
  </si>
  <si>
    <t>tr|A0A5R9G2H3|A0A5R9G2H3_9BACL</t>
  </si>
  <si>
    <t>1.6e-05</t>
  </si>
  <si>
    <t>tr|A0A243M3R0|A0A243M3R0_BACTJ</t>
  </si>
  <si>
    <t>tr|A0A329YZ34|A0A329YZ34_9MICC</t>
  </si>
  <si>
    <t>-49.2</t>
  </si>
  <si>
    <t>tr|A0A2E9YSS5|A0A2E9YSS5_9RHOB</t>
  </si>
  <si>
    <t>tr|X6D753|X6D753_9RHIZ</t>
  </si>
  <si>
    <t>tr|A0A371XJJ5|A0A371XJJ5_9RHIZ</t>
  </si>
  <si>
    <t>tr|A0A150BU08|A0A150BU08_BACCE</t>
  </si>
  <si>
    <t>tr|A0A4Y9NGJ2|A0A4Y9NGJ2_9ACTN</t>
  </si>
  <si>
    <t>tr|A0A1C4BKM6|A0A1C4BKM6_BACCE</t>
  </si>
  <si>
    <t>tr|A0A4U3AV96|A0A4U3AV96_9BACI</t>
  </si>
  <si>
    <t>-49.3</t>
  </si>
  <si>
    <t>tr|A0A3D9VI11|A0A3D9VI11_9ACTN</t>
  </si>
  <si>
    <t>tr|A0A1C4CFQ3|A0A1C4CFQ3_BACTU</t>
  </si>
  <si>
    <t>tr|A0A2N3YGZ8|A0A2N3YGZ8_9MICO</t>
  </si>
  <si>
    <t>tr|A0A3A8TKI1|A0A3A8TKI1_9DELT</t>
  </si>
  <si>
    <t>tr|D6Y3V7|D6Y3V7_THEBD</t>
  </si>
  <si>
    <t>-49.4</t>
  </si>
  <si>
    <t>tr|A0A1V4P3Z4|A0A1V4P3Z4_9BACI</t>
  </si>
  <si>
    <t>tr|A0A2U2BVP3|A0A2U2BVP3_9RHOB</t>
  </si>
  <si>
    <t>tr|A0A4U3L3E0|A0A4U3L3E0_9BACT</t>
  </si>
  <si>
    <t>tr|A0A2A8E384|A0A2A8E384_BACCE</t>
  </si>
  <si>
    <t>tr|A0A0C2QK75|A0A0C2QK75_9BACL</t>
  </si>
  <si>
    <t>-49.5</t>
  </si>
  <si>
    <t>tr|A0A562K6U7|A0A562K6U7_9BACI</t>
  </si>
  <si>
    <t>tr|A0A246PTV8|A0A246PTV8_9BACI</t>
  </si>
  <si>
    <t>tr|A0A2C3NTF4|A0A2C3NTF4_9BACI</t>
  </si>
  <si>
    <t>tr|A0A525VIH1|A0A525VIH1_9BACT</t>
  </si>
  <si>
    <t>tr|A0A316TTU3|A0A316TTU3_9BACT</t>
  </si>
  <si>
    <t>tr|A0A410RV24|A0A410RV24_CORCK</t>
  </si>
  <si>
    <t>tr|A0A345X6S1|A0A345X6S1_9BACI</t>
  </si>
  <si>
    <t>tr|A0A2P7AD57|A0A2P7AD57_9MICO</t>
  </si>
  <si>
    <t>Copper oxidase OS=Gulo</t>
  </si>
  <si>
    <t>tr|A0A3A8APK9|A0A3A8APK9_9RHIZ</t>
  </si>
  <si>
    <t>-49.6</t>
  </si>
  <si>
    <t>1.7e-05</t>
  </si>
  <si>
    <t>tr|A0A2A8CGL2|A0A2A8CGL2_9BACI</t>
  </si>
  <si>
    <t>tr|A0A4P7U0J6|A0A4P7U0J6_9BACI</t>
  </si>
  <si>
    <t>tr|A0A1I4LNZ2|A0A1I4LNZ2_9ACTN</t>
  </si>
  <si>
    <t>tr|A0A1M2YV98|A0A1M2YV98_9RHIZ</t>
  </si>
  <si>
    <t>tr|A0A4Y8Q3Z8|A0A4Y8Q3Z8_9BACL</t>
  </si>
  <si>
    <t>tr|A0A4D7Q8V1|A0A4D7Q8V1_GEOKU</t>
  </si>
  <si>
    <t>-49.7</t>
  </si>
  <si>
    <t>tr|A0A1Y4WZB0|A0A1Y4WZB0_BREBE</t>
  </si>
  <si>
    <t>tr|A0A0Q6VW35|A0A0Q6VW35_9ACTN</t>
  </si>
  <si>
    <t>tr|J9BYR5|J9BYR5_BACCE</t>
  </si>
  <si>
    <t>tr|A0A243FSE2|A0A243FSE2_BACTU</t>
  </si>
  <si>
    <t>tr|S3IBX9|S3IBX9_BACCE</t>
  </si>
  <si>
    <t>tr|A0A2A9I2Y2|A0A2A9I2Y2_9BACI</t>
  </si>
  <si>
    <t>tr|A0A2C2BLJ4|A0A2C2BLJ4_BACTU</t>
  </si>
  <si>
    <t>tr|J8RHS7|J8RHS7_BACCE</t>
  </si>
  <si>
    <t>tr|A0A1X7EW22|A0A1X7EW22_CELCE</t>
  </si>
  <si>
    <t>tr|A0A2C3DLH4|A0A2C3DLH4_BACCE</t>
  </si>
  <si>
    <t>-49.8</t>
  </si>
  <si>
    <t>tr|A0A521U3S2|A0A521U3S2_9DELT</t>
  </si>
  <si>
    <t>Copper oxidase OS=Myxo</t>
  </si>
  <si>
    <t>tr|A0A2W5UL74|A0A2W5UL74_9CORY</t>
  </si>
  <si>
    <t>tr|C2UCI3|C2UCI3_BACCE</t>
  </si>
  <si>
    <t>tr|A0A2T4V6F5|A0A2T4V6F5_9DELT</t>
  </si>
  <si>
    <t>Copper oxidase OS=Viti</t>
  </si>
  <si>
    <t>-49.9</t>
  </si>
  <si>
    <t>tr|A0A1V9W497|A0A1V9W497_9BACI</t>
  </si>
  <si>
    <t>tr|A0A243DXA7|A0A243DXA7_BACUD</t>
  </si>
  <si>
    <t>tr|R8GIG3|R8GIG3_BACCE</t>
  </si>
  <si>
    <t>tr|R8KC27|R8KC27_BACCE</t>
  </si>
  <si>
    <t>tr|A0A2C3LFD6|A0A2C3LFD6_BACCE</t>
  </si>
  <si>
    <t>tr|R8DSI5|R8DSI5_BACCE</t>
  </si>
  <si>
    <t>tr|R8FPK5|R8FPK5_BACCE</t>
  </si>
  <si>
    <t>tr|R8FS86|R8FS86_BACCE</t>
  </si>
  <si>
    <t>tr|A0A0A0BJD1|A0A0A0BJD1_9CELL</t>
  </si>
  <si>
    <t>tr|A0A1J9U4Q6|A0A1J9U4Q6_9BACI</t>
  </si>
  <si>
    <t>-50.0</t>
  </si>
  <si>
    <t>tr|A0A4R4P6K9|A0A4R4P6K9_9ACTN</t>
  </si>
  <si>
    <t>1.8e-05</t>
  </si>
  <si>
    <t>tr|A0A0D0RTV6|A0A0D0RTV6_9BACI</t>
  </si>
  <si>
    <t>Contig1, whole genome</t>
  </si>
  <si>
    <t>tr|A0A0D0PZQ4|A0A0D0PZQ4_9BACI</t>
  </si>
  <si>
    <t>Contig_95, whole genom</t>
  </si>
  <si>
    <t>tr|A0A2H3NAC8|A0A2H3NAC8_9BACI</t>
  </si>
  <si>
    <t>tr|A0A2A7BPG2|A0A2A7BPG2_9BACI</t>
  </si>
  <si>
    <t>tr|A0A2T0DTP3|A0A2T0DTP3_9BACI</t>
  </si>
  <si>
    <t>tr|R8H7P1|R8H7P1_BACCE</t>
  </si>
  <si>
    <t>-50.1</t>
  </si>
  <si>
    <t>tr|A0A243JTE7|A0A243JTE7_BACTU</t>
  </si>
  <si>
    <t>-50.2</t>
  </si>
  <si>
    <t>tr|A0A530RIB9|A0A530RIB9_9RHIZ</t>
  </si>
  <si>
    <t>tr|A0A1D3RGS7|A0A1D3RGS7_BACCE</t>
  </si>
  <si>
    <t>tr|J9B119|J9B119_9BACI</t>
  </si>
  <si>
    <t>tr|A0A4R9BRQ5|A0A4R9BRQ5_9MICO</t>
  </si>
  <si>
    <t>tr|A0A2C2I8E8|A0A2C2I8E8_BACCE</t>
  </si>
  <si>
    <t>-50.3</t>
  </si>
  <si>
    <t>tr|A0A532DMK2|A0A532DMK2_9BACT</t>
  </si>
  <si>
    <t>-50.4</t>
  </si>
  <si>
    <t>1.9e-05</t>
  </si>
  <si>
    <t>tr|E6SF69|E6SF69_INTC7</t>
  </si>
  <si>
    <t>tr|R8I1L2|R8I1L2_BACCE</t>
  </si>
  <si>
    <t>tr|J8MLI2|J8MLI2_BACCE</t>
  </si>
  <si>
    <t>tr|A0A2B1CNM2|A0A2B1CNM2_BACCE</t>
  </si>
  <si>
    <t>tr|A0A2V4AJC6|A0A2V4AJC6_9PSEU</t>
  </si>
  <si>
    <t>Copper oxidase OS=Prau</t>
  </si>
  <si>
    <t>tr|A0A561FND5|A0A561FND5_9PSEU</t>
  </si>
  <si>
    <t>tr|A0A2A8F234|A0A2A8F234_9BACI</t>
  </si>
  <si>
    <t>-50.5</t>
  </si>
  <si>
    <t>tr|A0A0G3BRU8|A0A0G3BRU8_9BURK</t>
  </si>
  <si>
    <t>Copper oxidase OS=[Pol</t>
  </si>
  <si>
    <t>tr|A0A2W5XP05|A0A2W5XP05_9BACT</t>
  </si>
  <si>
    <t>tr|A0A532D0M9|A0A532D0M9_9BACT</t>
  </si>
  <si>
    <t>tr|A0A2C2FRJ8|A0A2C2FRJ8_BACTU</t>
  </si>
  <si>
    <t>-50.6</t>
  </si>
  <si>
    <t>tr|A0A1Q9HXP3|A0A1Q9HXP3_BACCE</t>
  </si>
  <si>
    <t>tr|A0A2A2P8Y8|A0A2A2P8Y8_9BACI</t>
  </si>
  <si>
    <t>tr|A0A2V4Y121|A0A2V4Y121_9BACI</t>
  </si>
  <si>
    <t>tr|A0A1I4BF10|A0A1I4BF10_9BACI</t>
  </si>
  <si>
    <t>tr|A0A2K8TUN1|A0A2K8TUN1_BACCE</t>
  </si>
  <si>
    <t>tr|C2PDG1|C2PDG1_9BACI</t>
  </si>
  <si>
    <t>-50.7</t>
  </si>
  <si>
    <t>tr|A0A0F7FFU5|A0A0F7FFU5_PAEDU</t>
  </si>
  <si>
    <t>tr|S9Q7M0|S9Q7M0_9DELT</t>
  </si>
  <si>
    <t>tr|A0A5Q2VZJ5|A0A5Q2VZJ5_9CELL</t>
  </si>
  <si>
    <t>-50.8</t>
  </si>
  <si>
    <t>tr|A0A532F3D9|A0A532F3D9_9BACT</t>
  </si>
  <si>
    <t>tr|W5Y3R0|W5Y3R0_9CORY</t>
  </si>
  <si>
    <t>tr|A0A2C5Q4I3|A0A2C5Q4I3_9BACI</t>
  </si>
  <si>
    <t>tr|E1VXH7|E1VXH7_GLUAR</t>
  </si>
  <si>
    <t>Conserved hypothetical</t>
  </si>
  <si>
    <t>-50.9</t>
  </si>
  <si>
    <t>tr|A0A0K0QAW4|A0A0K0QAW4_BACTU</t>
  </si>
  <si>
    <t>tr|A0A243MMD9|A0A243MMD9_BACTU</t>
  </si>
  <si>
    <t>tr|A0A2A8BR37|A0A2A8BR37_9BACI</t>
  </si>
  <si>
    <t>tr|A0A077MDD6|A0A077MDD6_9MICO</t>
  </si>
  <si>
    <t>tr|A0A0B5S181|A0A0B5S181_BACMY</t>
  </si>
  <si>
    <t>-51.0</t>
  </si>
  <si>
    <t>tr|A0A1I6A4J9|A0A1I6A4J9_9BACI</t>
  </si>
  <si>
    <t>tr|A0A4U2X6A6|A0A4U2X6A6_BACMY</t>
  </si>
  <si>
    <t>tr|A0A2A8XK76|A0A2A8XK76_BACCE</t>
  </si>
  <si>
    <t>tr|A0A2P7X4L3|A0A2P7X4L3_9BACL</t>
  </si>
  <si>
    <t>tr|A0A221HJJ3|A0A221HJJ3_ALCFA</t>
  </si>
  <si>
    <t>tr|A0A1R1H799|A0A1R1H799_ACTNA</t>
  </si>
  <si>
    <t>-51.1</t>
  </si>
  <si>
    <t>2.1e-05</t>
  </si>
  <si>
    <t>tr|A0A4R5BJC2|A0A4R5BJC2_9ACTN</t>
  </si>
  <si>
    <t>tr|A0A2D5H6Y8|A0A2D5H6Y8_9SPHN</t>
  </si>
  <si>
    <t>tr|A0A4R8ZUM0|A0A4R8ZUM0_9MICO</t>
  </si>
  <si>
    <t>-51.2</t>
  </si>
  <si>
    <t>tr|A0A552WN21|A0A552WN21_9MICO</t>
  </si>
  <si>
    <t>tr|A0A0S4LM36|A0A0S4LM36_9BACT</t>
  </si>
  <si>
    <t>-51.3</t>
  </si>
  <si>
    <t>tr|B9XQP0|B9XQP0_PEDPL</t>
  </si>
  <si>
    <t>tr|K2JIG3|K2JIG3_9RHOB</t>
  </si>
  <si>
    <t>-51.4</t>
  </si>
  <si>
    <t>2.2e-05</t>
  </si>
  <si>
    <t>tr|K6X1U8|K6X1U8_9MICO</t>
  </si>
  <si>
    <t>-51.5</t>
  </si>
  <si>
    <t>tr|A0A448KFR8|A0A448KFR8_9ACTO</t>
  </si>
  <si>
    <t>tr|A0A2B6NVB6|A0A2B6NVB6_9BACI</t>
  </si>
  <si>
    <t>-51.6</t>
  </si>
  <si>
    <t>tr|A0A0D5NEB8|A0A0D5NEB8_9BACL</t>
  </si>
  <si>
    <t>tr|A0A1J5FGT1|A0A1J5FGT1_9BACT</t>
  </si>
  <si>
    <t>tr|A0A2J0MJC9|A0A2J0MJC9_9BACT</t>
  </si>
  <si>
    <t>Copper oxidase OS=Cand</t>
  </si>
  <si>
    <t>tr|A0A2J0LXN6|A0A2J0LXN6_9BACT</t>
  </si>
  <si>
    <t>tr|A0A238YPH2|A0A238YPH2_9RHOB</t>
  </si>
  <si>
    <t>-51.7</t>
  </si>
  <si>
    <t>tr|A0A2H1KWQ5|A0A2H1KWQ5_9MICO</t>
  </si>
  <si>
    <t>tr|A0A2H1I251|A0A2H1I251_9MICO</t>
  </si>
  <si>
    <t>tr|B8R8W7|B8R8W7_9BACT</t>
  </si>
  <si>
    <t>2.3e-05</t>
  </si>
  <si>
    <t>tr|A0A0G8F097|A0A0G8F097_BACCE</t>
  </si>
  <si>
    <t>tr|A0A5C4ZPE4|A0A5C4ZPE4_9BACI</t>
  </si>
  <si>
    <t>tr|A0A5Q2RFJ9|A0A5Q2RFJ9_9ACTN</t>
  </si>
  <si>
    <t>tr|A0A0N9NA06|A0A0N9NA06_9ACTN</t>
  </si>
  <si>
    <t>-51.8</t>
  </si>
  <si>
    <t>tr|A0A1E1VED8|A0A1E1VED8_9BRAD</t>
  </si>
  <si>
    <t>tr|A0A2N5NB99|A0A2N5NB99_9BACL</t>
  </si>
  <si>
    <t>tr|A0A1Q8XPG2|A0A1Q8XPG2_ACTNA</t>
  </si>
  <si>
    <t>tr|A0A418UUD4|A0A418UUD4_9ACTO</t>
  </si>
  <si>
    <t>tr|A0A1T2A3F6|A0A1T2A3F6_9RHOB</t>
  </si>
  <si>
    <t>tr|C4LG68|C4LG68_CORK4</t>
  </si>
  <si>
    <t>Putative membrane prot</t>
  </si>
  <si>
    <t>-51.9</t>
  </si>
  <si>
    <t>tr|A0A290ZAA1|A0A290ZAA1_9PSEU</t>
  </si>
  <si>
    <t>tr|A0A1W9XPM9|A0A1W9XPM9_9RHOB</t>
  </si>
  <si>
    <t>tr|A0A0K9H0V7|A0A0K9H0V7_9BACI</t>
  </si>
  <si>
    <t>tr|A0A243EJ24|A0A243EJ24_BACTU</t>
  </si>
  <si>
    <t>-52.0</t>
  </si>
  <si>
    <t>tr|A0A4Y8KIK9|A0A4Y8KIK9_9MICO</t>
  </si>
  <si>
    <t>tr|A0A4P7IMT5|A0A4P7IMT5_9ACTN</t>
  </si>
  <si>
    <t>tr|A0A177QEN5|A0A177QEN5_9BACT</t>
  </si>
  <si>
    <t>tr|A0A2S8WU28|A0A2S8WU28_9MICC</t>
  </si>
  <si>
    <t>2.4e-05</t>
  </si>
  <si>
    <t>tr|A0A2A7ZUA7|A0A2A7ZUA7_BACCE</t>
  </si>
  <si>
    <t>-52.1</t>
  </si>
  <si>
    <t>tr|A0A318STM1|A0A318STM1_9DEIO</t>
  </si>
  <si>
    <t>tr|A0A133Z310|A0A133Z310_9CORY</t>
  </si>
  <si>
    <t>tr|A0A2N6T965|A0A2N6T965_9CORY</t>
  </si>
  <si>
    <t>tr|A0A2A7H9S6|A0A2A7H9S6_BACCE</t>
  </si>
  <si>
    <t>tr|A0A2C1J1C3|A0A2C1J1C3_BACTU</t>
  </si>
  <si>
    <t>tr|A0A5K8C914|A0A5K8C914_ALCXX</t>
  </si>
  <si>
    <t>tr|A0A243A9V9|A0A243A9V9_BACTU</t>
  </si>
  <si>
    <t>-52.2</t>
  </si>
  <si>
    <t>tr|A0A2C3XWZ0|A0A2C3XWZ0_9BACI</t>
  </si>
  <si>
    <t>tr|A0A1Q8VBB3|A0A1Q8VBB3_9ACTO</t>
  </si>
  <si>
    <t>tr|A0A243EIY6|A0A243EIY6_BACTY</t>
  </si>
  <si>
    <t>tr|A0A3Q8T592|A0A3Q8T592_9MICO</t>
  </si>
  <si>
    <t>tr|A0A2A3ZTY3|A0A2A3ZTY3_9MICO</t>
  </si>
  <si>
    <t>tr|A0A436MPN6|A0A436MPN6_9RHIZ</t>
  </si>
  <si>
    <t>tr|K0FR73|K0FR73_BACTU</t>
  </si>
  <si>
    <t>-52.3</t>
  </si>
  <si>
    <t>tr|A0A2B6NLI3|A0A2B6NLI3_9BACI</t>
  </si>
  <si>
    <t>tr|A0A5C1FWP1|A0A5C1FWP1_BACMY</t>
  </si>
  <si>
    <t>2.5e-05</t>
  </si>
  <si>
    <t>tr|A0A2B4XU07|A0A2B4XU07_BACMY</t>
  </si>
  <si>
    <t>-52.4</t>
  </si>
  <si>
    <t>tr|J8CZQ1|J8CZQ1_BACCE</t>
  </si>
  <si>
    <t>tr|A0A4R8WI35|A0A4R8WI35_9MICO</t>
  </si>
  <si>
    <t>tr|A0A5R1N3F8|A0A5R1N3F8_9MICO</t>
  </si>
  <si>
    <t>tr|A0A5F0DSR3|A0A5F0DSR3_9MICO</t>
  </si>
  <si>
    <t>tr|A0A0J7D9X3|A0A0J7D9X3_BACCE</t>
  </si>
  <si>
    <t>tr|A0A2B9C6T2|A0A2B9C6T2_BACCE</t>
  </si>
  <si>
    <t>tr|A0A2B0DVE9|A0A2B0DVE9_BACTU</t>
  </si>
  <si>
    <t>-52.5</t>
  </si>
  <si>
    <t>tr|A0A1A9PP51|A0A1A9PP51_9BACI</t>
  </si>
  <si>
    <t>tr|A0A1H2Y093|A0A1H2Y093_9RHOB</t>
  </si>
  <si>
    <t>tr|A0A4Q2EFL7|A0A4Q2EFL7_9ACTN</t>
  </si>
  <si>
    <t>tr|A0A222WPC4|A0A222WPC4_9BACL</t>
  </si>
  <si>
    <t>-52.6</t>
  </si>
  <si>
    <t>2.6e-05</t>
  </si>
  <si>
    <t>tr|A0A2A7XV58|A0A2A7XV58_9BACI</t>
  </si>
  <si>
    <t>tr|A0A4Y3KA18|A0A4Y3KA18_CELUD</t>
  </si>
  <si>
    <t>tr|A0A1G6S8L0|A0A1G6S8L0_BACCE</t>
  </si>
  <si>
    <t>tr|A0A0F6QXZ9|A0A0F6QXZ9_9CORY</t>
  </si>
  <si>
    <t>tr|A0A543J4H8|A0A543J4H8_9ACTN</t>
  </si>
  <si>
    <t>-52.8</t>
  </si>
  <si>
    <t>tr|A0A1S9TY14|A0A1S9TY14_BACCE</t>
  </si>
  <si>
    <t>tr|C2PDN1|C2PDN1_9BACI</t>
  </si>
  <si>
    <t>tr|A0A2A8HIS0|A0A2A8HIS0_9BACI</t>
  </si>
  <si>
    <t>tr|A0A1D3RH90|A0A1D3RH90_BACCE</t>
  </si>
  <si>
    <t>-52.9</t>
  </si>
  <si>
    <t>2.7e-05</t>
  </si>
  <si>
    <t>tr|A0A239IIE3|A0A239IIE3_9MICO</t>
  </si>
  <si>
    <t>tr|A0A0G1VPY5|A0A0G1VPY5_9BACT</t>
  </si>
  <si>
    <t>tr|A0A357BNW4|A0A357BNW4_9BACT</t>
  </si>
  <si>
    <t>tr|A5V788|A5V788_SPHWW</t>
  </si>
  <si>
    <t>tr|A0A2V3DUU4|A0A2V3DUU4_9MICC</t>
  </si>
  <si>
    <t>-53.0</t>
  </si>
  <si>
    <t>tr|Q1D6U4|Q1D6U4_MYXXD</t>
  </si>
  <si>
    <t>tr|A0A0S4LM65|A0A0S4LM65_9BACT</t>
  </si>
  <si>
    <t>tr|C2YQ63|C2YQ63_BACCE</t>
  </si>
  <si>
    <t>tr|A0A2C1IUC5|A0A2C1IUC5_BACCE</t>
  </si>
  <si>
    <t>tr|A0A2B3Q3C6|A0A2B3Q3C6_BACTU</t>
  </si>
  <si>
    <t>tr|C2WL24|C2WL24_BACCE</t>
  </si>
  <si>
    <t>-53.1</t>
  </si>
  <si>
    <t>tr|A0A2C4FEQ8|A0A2C4FEQ8_9BACI</t>
  </si>
  <si>
    <t>2.8e-05</t>
  </si>
  <si>
    <t>tr|A0A1E4AC72|A0A1E4AC72_9RHIZ</t>
  </si>
  <si>
    <t>tr|A0A0K9MB95|A0A0K9MB95_9BACI</t>
  </si>
  <si>
    <t>-53.2</t>
  </si>
  <si>
    <t>tr|A0A1W2GRZ4|A0A1W2GRZ4_9BACI</t>
  </si>
  <si>
    <t>-53.3</t>
  </si>
  <si>
    <t>tr|A0A3D0S8V8|A0A3D0S8V8_9ACTN</t>
  </si>
  <si>
    <t>tr|A0A2A7ERR4|A0A2A7ERR4_BACCE</t>
  </si>
  <si>
    <t>tr|A0A371VIK3|A0A371VIK3_9BACI</t>
  </si>
  <si>
    <t>tr|A0A3P1SBV2|A0A3P1SBV2_9ACTO</t>
  </si>
  <si>
    <t>Copper oxidase OS=Scha</t>
  </si>
  <si>
    <t>-53.4</t>
  </si>
  <si>
    <t>2.9e-05</t>
  </si>
  <si>
    <t>tr|A0A4P9F0K9|A0A4P9F0K9_9BACI</t>
  </si>
  <si>
    <t>tr|J8LHT8|J8LHT8_BACCE</t>
  </si>
  <si>
    <t>tr|A0A4U2UDG2|A0A4U2UDG2_BACCE</t>
  </si>
  <si>
    <t>tr|A0A3S9T859|A0A3S9T859_BACTU</t>
  </si>
  <si>
    <t>tr|A0A1X7JKU0|A0A1X7JKU0_9CORY</t>
  </si>
  <si>
    <t>tr|A0A3D1IXE5|A0A3D1IXE5_9BURK</t>
  </si>
  <si>
    <t>-53.5</t>
  </si>
  <si>
    <t>tr|A0A1D3MHE0|A0A1D3MHE0_BACMY</t>
  </si>
  <si>
    <t>tr|A0A220MF03|A0A220MF03_9BACL</t>
  </si>
  <si>
    <t>tr|A0A2C1K033|A0A2C1K033_9BACI</t>
  </si>
  <si>
    <t>tr|A0A532D7W4|A0A532D7W4_9BACT</t>
  </si>
  <si>
    <t>tr|A0A328LGB9|A0A328LGB9_9BACI</t>
  </si>
  <si>
    <t>tr|A0A2A7XF23|A0A2A7XF23_9BACI</t>
  </si>
  <si>
    <t>tr|C2XAF6|C2XAF6_BACCE</t>
  </si>
  <si>
    <t>-53.6</t>
  </si>
  <si>
    <t>tr|A0A127A3U7|A0A127A3U7_9MICC</t>
  </si>
  <si>
    <t>tr|A0A1W6A741|A0A1W6A741_BACMY</t>
  </si>
  <si>
    <t>tr|A0A243KKE2|A0A243KKE2_BACTU</t>
  </si>
  <si>
    <t>tr|A0A270ADE3|A0A270ADE3_9BACI</t>
  </si>
  <si>
    <t>tr|C2UTZ7|C2UTZ7_BACCE</t>
  </si>
  <si>
    <t>tr|A0A2B6G0F3|A0A2B6G0F3_9BACI</t>
  </si>
  <si>
    <t>tr|A0A2A8XKA3|A0A2A8XKA3_BACCE</t>
  </si>
  <si>
    <t>tr|C0ZCY5|C0ZCY5_BREBN</t>
  </si>
  <si>
    <t>tr|A0A525VYE6|A0A525VYE6_9BACT</t>
  </si>
  <si>
    <t>-53.7</t>
  </si>
  <si>
    <t>tr|A0A1G7MWN8|A0A1G7MWN8_9RHOB</t>
  </si>
  <si>
    <t>tr|A0A1D8GE12|A0A1D8GE12_9CLOT</t>
  </si>
  <si>
    <t>tr|A0A1M5TDB0|A0A1M5TDB0_9RHOB</t>
  </si>
  <si>
    <t>tr|A0A1E8CXB1|A0A1E8CXB1_9MICO</t>
  </si>
  <si>
    <t>Copper oxidase OS=Humi</t>
  </si>
  <si>
    <t>-53.8</t>
  </si>
  <si>
    <t>tr|A0A3D1QMK8|A0A3D1QMK8_BACSP</t>
  </si>
  <si>
    <t>3.1e-05</t>
  </si>
  <si>
    <t>tr|A0A410RSQ0|A0A410RSQ0_CORCK</t>
  </si>
  <si>
    <t>tr|A0A3M8B3C2|A0A3M8B3C2_9BACL</t>
  </si>
  <si>
    <t>tr|A0A2I1KIK4|A0A2I1KIK4_ACTNA</t>
  </si>
  <si>
    <t>tr|A0A2T0EFL3|A0A2T0EFL3_9BACI</t>
  </si>
  <si>
    <t>-53.9</t>
  </si>
  <si>
    <t>tr|A0A1T2AVT1|A0A1T2AVT1_9RHOB</t>
  </si>
  <si>
    <t>tr|A0A328LT90|A0A328LT90_9BACI</t>
  </si>
  <si>
    <t>tr|A0A1T2SX98|A0A1T2SX98_BACCE</t>
  </si>
  <si>
    <t>tr|A0A443GHQ8|A0A443GHQ8_BACCE</t>
  </si>
  <si>
    <t>-54.0</t>
  </si>
  <si>
    <t>tr|A0A2B4LNE4|A0A2B4LNE4_BACCE</t>
  </si>
  <si>
    <t>tr|A0A2W0BS08|A0A2W0BS08_9BACT</t>
  </si>
  <si>
    <t>tr|A0A5C1FWV5|A0A5C1FWV5_BACMY</t>
  </si>
  <si>
    <t>tr|A0A1K0A3E2|A0A1K0A3E2_9BACI</t>
  </si>
  <si>
    <t>tr|A0A0D1NHC2|A0A0D1NHC2_BACTU</t>
  </si>
  <si>
    <t>Contig0103, whole geno</t>
  </si>
  <si>
    <t>3.2e-05</t>
  </si>
  <si>
    <t>tr|J8KXK1|J8KXK1_BACCE</t>
  </si>
  <si>
    <t>tr|C3E268|C3E268_BACTU</t>
  </si>
  <si>
    <t>tr|A0A126RHM1|A0A126RHM1_9SPHN</t>
  </si>
  <si>
    <t>tr|A0A5C4YTF2|A0A5C4YTF2_BACCE</t>
  </si>
  <si>
    <t>tr|A0A2C4PTE4|A0A2C4PTE4_9BACI</t>
  </si>
  <si>
    <t>-54.1</t>
  </si>
  <si>
    <t>tr|A0A250IRG4|A0A250IRG4_9DELT</t>
  </si>
  <si>
    <t>tr|A0A3S4WJQ7|A0A3S4WJQ7_ACTVI</t>
  </si>
  <si>
    <t>-54.2</t>
  </si>
  <si>
    <t>tr|A0A5B8C8E5|A0A5B8C8E5_9MICO</t>
  </si>
  <si>
    <t>Copper oxidase OS=Geor</t>
  </si>
  <si>
    <t>tr|J8I1Y9|J8I1Y9_BACCE</t>
  </si>
  <si>
    <t>tr|C2PUP0|C2PUP0_BACMY</t>
  </si>
  <si>
    <t>tr|A0A2A9DTE8|A0A2A9DTE8_9MICO</t>
  </si>
  <si>
    <t>tr|A0A1C4CHB6|A0A1C4CHB6_BACCE</t>
  </si>
  <si>
    <t>tr|A0A1F1FMC6|A0A1F1FMC6_9ACTO</t>
  </si>
  <si>
    <t>3.3e-05</t>
  </si>
  <si>
    <t>tr|A0A1Q8VW44|A0A1Q8VW44_9ACTO</t>
  </si>
  <si>
    <t>tr|A0A2N7S312|A0A2N7S312_9MICC</t>
  </si>
  <si>
    <t>-54.3</t>
  </si>
  <si>
    <t>tr|W9GIG8|W9GIG8_9MICO</t>
  </si>
  <si>
    <t>tr|A0A238L9S6|A0A238L9S6_9RHOB</t>
  </si>
  <si>
    <t>-54.4</t>
  </si>
  <si>
    <t>tr|A0A4Q9YJF9|A0A4Q9YJF9_BACMY</t>
  </si>
  <si>
    <t>tr|V6IWD6|V6IWD6_9BACL</t>
  </si>
  <si>
    <t>Copper oxidase OS=Spor</t>
  </si>
  <si>
    <t>tr|A0A4Y6CKA8|A0A4Y6CKA8_MYXXA</t>
  </si>
  <si>
    <t>-54.5</t>
  </si>
  <si>
    <t>3.4e-05</t>
  </si>
  <si>
    <t>tr|A0A510USH4|A0A510USH4_9CELL</t>
  </si>
  <si>
    <t>tr|J7ZUN3|J7ZUN3_BACCE</t>
  </si>
  <si>
    <t>-54.6</t>
  </si>
  <si>
    <t>tr|A0A4U3AWY4|A0A4U3AWY4_9BACI</t>
  </si>
  <si>
    <t>tr|A0A4V5SIR6|A0A4V5SIR6_9BACI</t>
  </si>
  <si>
    <t>tr|A0A242WN31|A0A242WN31_BACTU</t>
  </si>
  <si>
    <t>tr|A1TB67|A1TB67_MYCVP</t>
  </si>
  <si>
    <t>tr|A0A1Q8I0F0|A0A1Q8I0F0_9ACTO</t>
  </si>
  <si>
    <t>tr|A0A4Y9UC11|A0A4Y9UC11_9BACI</t>
  </si>
  <si>
    <t>tr|A0A2A8FXL7|A0A2A8FXL7_9BACI</t>
  </si>
  <si>
    <t>-54.7</t>
  </si>
  <si>
    <t>tr|A0A1H6CCT2|A0A1H6CCT2_9BACI</t>
  </si>
  <si>
    <t>3.5e-05</t>
  </si>
  <si>
    <t>tr|A0A2B0E583|A0A2B0E583_BACTU</t>
  </si>
  <si>
    <t>tr|A4F0B2|A4F0B2_9RHOB</t>
  </si>
  <si>
    <t>tr|A0A4U2Y761|A0A4U2Y761_9BACL</t>
  </si>
  <si>
    <t>tr|A0A2S8LAX3|A0A2S8LAX3_MYCAO</t>
  </si>
  <si>
    <t>tr|A0A2E2MQV6|A0A2E2MQV6_9PROT</t>
  </si>
  <si>
    <t>tr|A0A1M3L8T5|A0A1M3L8T5_9MICO</t>
  </si>
  <si>
    <t>tr|A0A4P6V368|A0A4P6V368_9RHIZ</t>
  </si>
  <si>
    <t>-54.8</t>
  </si>
  <si>
    <t>tr|F3P7I8|F3P7I8_9ACTO</t>
  </si>
  <si>
    <t>tr|A0A2A7Z5Q2|A0A2A7Z5Q2_BACMY</t>
  </si>
  <si>
    <t>-54.9</t>
  </si>
  <si>
    <t>3.6e-05</t>
  </si>
  <si>
    <t>tr|A0A2A8G903|A0A2A8G903_9BACI</t>
  </si>
  <si>
    <t>tr|A0A4Q4ZA50|A0A4Q4ZA50_9ACTN</t>
  </si>
  <si>
    <t>tr|A0A2C2I897|A0A2C2I897_BACCE</t>
  </si>
  <si>
    <t>tr|A0A556C3W2|A0A556C3W2_9BACI</t>
  </si>
  <si>
    <t>-55.0</t>
  </si>
  <si>
    <t>tr|A0A162NQC1|A0A162NQC1_BACCE</t>
  </si>
  <si>
    <t>tr|A0A2A7KYJ5|A0A2A7KYJ5_BACCE</t>
  </si>
  <si>
    <t>tr|A0A3S9V3F0|A0A3S9V3F0_9BACL</t>
  </si>
  <si>
    <t>tr|A0A4P9JAD7|A0A4P9JAD7_9MICC</t>
  </si>
  <si>
    <t>tr|A0A3M8AA20|A0A3M8AA20_9BACL</t>
  </si>
  <si>
    <t>tr|J2I352|J2I352_9BACL</t>
  </si>
  <si>
    <t>tr|A0A243NXA7|A0A243NXA7_BACTV</t>
  </si>
  <si>
    <t>tr|A0A193CRF5|A0A193CRF5_BACTU</t>
  </si>
  <si>
    <t>tr|A0A2B1XL09|A0A2B1XL09_BACCE</t>
  </si>
  <si>
    <t>tr|A0A5C1FES5|A0A5C1FES5_9BACI</t>
  </si>
  <si>
    <t>tr|A0A023P513|A0A023P513_9BACI</t>
  </si>
  <si>
    <t>tr|A0A4R8ZI99|A0A4R8ZI99_9MICO</t>
  </si>
  <si>
    <t>tr|A0A1G1UKA7|A0A1G1UKA7_9BACI</t>
  </si>
  <si>
    <t>tr|A0A132MSP8|A0A132MSP8_9ACTN</t>
  </si>
  <si>
    <t>-55.1</t>
  </si>
  <si>
    <t>3.7e-05</t>
  </si>
  <si>
    <t>tr|A0A132MKF0|A0A132MKF0_9ACTN</t>
  </si>
  <si>
    <t>tr|A0A2C4G8X0|A0A2C4G8X0_9BACI</t>
  </si>
  <si>
    <t>tr|G9PJ78|G9PJ78_9ACTO</t>
  </si>
  <si>
    <t>tr|A0A0F6FUH5|A0A0F6FUH5_BACTK</t>
  </si>
  <si>
    <t>tr|A0A243HEK4|A0A243HEK4_BACTU</t>
  </si>
  <si>
    <t>tr|R8MPI6|R8MPI6_BACCE</t>
  </si>
  <si>
    <t>tr|A0A2C0IZM3|A0A2C0IZM3_BACCE</t>
  </si>
  <si>
    <t>tr|R8EKV8|R8EKV8_BACCE</t>
  </si>
  <si>
    <t>tr|A0A1S2M474|A0A1S2M474_9BACI</t>
  </si>
  <si>
    <t>tr|A0A1Q8VGM0|A0A1Q8VGM0_9ACTO</t>
  </si>
  <si>
    <t>-55.2</t>
  </si>
  <si>
    <t>tr|A0A1Q8VJ66|A0A1Q8VJ66_9ACTO</t>
  </si>
  <si>
    <t>tr|A0A4V6QGM2|A0A4V6QGM2_9MICO</t>
  </si>
  <si>
    <t>tr|A0A291BJH5|A0A291BJH5_BREBE</t>
  </si>
  <si>
    <t>tr|A0A2T0FB17|A0A2T0FB17_BACTU</t>
  </si>
  <si>
    <t>tr|A0A2C5LDT1|A0A2C5LDT1_9BACI</t>
  </si>
  <si>
    <t>tr|A0A4Y8P9T9|A0A4Y8P9T9_9BACT</t>
  </si>
  <si>
    <t>tr|A0A1H3NQ35|A0A1H3NQ35_9PROT</t>
  </si>
  <si>
    <t>tr|A0A2A8FY64|A0A2A8FY64_9BACI</t>
  </si>
  <si>
    <t>-55.3</t>
  </si>
  <si>
    <t>3.8e-05</t>
  </si>
  <si>
    <t>tr|A0A2B0X6A6|A0A2B0X6A6_BACCE</t>
  </si>
  <si>
    <t>tr|L0A4J2|L0A4J2_DEIPD</t>
  </si>
  <si>
    <t>tr|A0A371V0G2|A0A371V0G2_9BACI</t>
  </si>
  <si>
    <t>tr|A0A2B4P5D2|A0A2B4P5D2_9BACI</t>
  </si>
  <si>
    <t>tr|A0A2B1HIX0|A0A2B1HIX0_BACCE</t>
  </si>
  <si>
    <t>tr|M8CY94|M8CY94_9BACI</t>
  </si>
  <si>
    <t>-55.4</t>
  </si>
  <si>
    <t>tr|R8H1I6|R8H1I6_BACCE</t>
  </si>
  <si>
    <t>tr|A0A1Q8WBJ8|A0A1Q8WBJ8_9ACTO</t>
  </si>
  <si>
    <t>tr|A0A2I0R9Y0|A0A2I0R9Y0_BACCE</t>
  </si>
  <si>
    <t>Transcriptional regula</t>
  </si>
  <si>
    <t>3.9e-05</t>
  </si>
  <si>
    <t>tr|A0A521SN19|A0A521SN19_9BACT</t>
  </si>
  <si>
    <t>tr|A0A1Y6AIX4|A0A1Y6AIX4_BACCE</t>
  </si>
  <si>
    <t>-55.5</t>
  </si>
  <si>
    <t>tr|A0A2B5BP58|A0A2B5BP58_9BACI</t>
  </si>
  <si>
    <t>tr|A0A5C5B9V0|A0A5C5B9V0_9MICO</t>
  </si>
  <si>
    <t>tr|A0A243BUU2|A0A243BUU2_BACTU</t>
  </si>
  <si>
    <t>tr|A0A519EG50|A0A519EG50_9BURK</t>
  </si>
  <si>
    <t>tr|C2SIJ6|C2SIJ6_BACCE</t>
  </si>
  <si>
    <t>-55.6</t>
  </si>
  <si>
    <t>tr|U1RUI3|U1RUI3_9ACTO</t>
  </si>
  <si>
    <t>tr|A0A507ZZ43|A0A507ZZ43_9ACTO</t>
  </si>
  <si>
    <t>tr|A0A1W9GHX2|A0A1W9GHX2_9BACT</t>
  </si>
  <si>
    <t>tr|A0A4Y8PEE5|A0A4Y8PEE5_9BACT</t>
  </si>
  <si>
    <t>tr|A0A2T1A000|A0A2T1A000_9ACTN</t>
  </si>
  <si>
    <t>-55.7</t>
  </si>
  <si>
    <t>tr|A0A117S1B6|A0A117S1B6_9ACTN</t>
  </si>
  <si>
    <t>tr|J8KEJ3|J8KEJ3_BACCE</t>
  </si>
  <si>
    <t>tr|A0A521CMX3|A0A521CMX3_9ACTN</t>
  </si>
  <si>
    <t>tr|A0A3M9M953|A0A3M9M953_9MICO</t>
  </si>
  <si>
    <t>Copper oxidase OS=Flex</t>
  </si>
  <si>
    <t>tr|B7HIU3|B7HIU3_BACC4</t>
  </si>
  <si>
    <t>tr|A0A511H5P5|A0A511H5P5_9DELT</t>
  </si>
  <si>
    <t>Exported copper oxidas</t>
  </si>
  <si>
    <t>-55.8</t>
  </si>
  <si>
    <t>tr|A0A2N3CGA1|A0A2N3CGA1_9PROT</t>
  </si>
  <si>
    <t>Copper oxidase OS=Alph</t>
  </si>
  <si>
    <t>4.1e-05</t>
  </si>
  <si>
    <t>tr|A0A2C1WCM9|A0A2C1WCM9_BACCE</t>
  </si>
  <si>
    <t>tr|J8IH23|J8IH23_BACMY</t>
  </si>
  <si>
    <t>tr|A0A5A9ZRH4|A0A5A9ZRH4_9ACTN</t>
  </si>
  <si>
    <t>tr|A0A411YF36|A0A411YF36_9ACTN</t>
  </si>
  <si>
    <t>tr|A0A109FWT2|A0A109FWT2_BACMY</t>
  </si>
  <si>
    <t>-55.9</t>
  </si>
  <si>
    <t>tr|R8N780|R8N780_BACCE</t>
  </si>
  <si>
    <t>tr|A0A222X5J7|A0A222X5J7_9CELL</t>
  </si>
  <si>
    <t>tr|A0A285V2H1|A0A285V2H1_9RHIZ</t>
  </si>
  <si>
    <t>-56.0</t>
  </si>
  <si>
    <t>4.2e-05</t>
  </si>
  <si>
    <t>tr|A0A2B9JAM3|A0A2B9JAM3_BACTU</t>
  </si>
  <si>
    <t>tr|A0A0N1LEF7|A0A0N1LEF7_9BRAD</t>
  </si>
  <si>
    <t>tr|A0A4P6RRG5|A0A4P6RRG5_9MICC</t>
  </si>
  <si>
    <t>Copper oxidase OS=Kocu</t>
  </si>
  <si>
    <t>tr|A0A150LDN3|A0A150LDN3_9BACI</t>
  </si>
  <si>
    <t>tr|A0A226QZH4|A0A226QZH4_9BACI</t>
  </si>
  <si>
    <t>-56.1</t>
  </si>
  <si>
    <t>tr|A0A5C5E0N4|A0A5C5E0N4_9DELT</t>
  </si>
  <si>
    <t>tr|A0A561DYX0|A0A561DYX0_9BACI</t>
  </si>
  <si>
    <t>tr|A0A199AW74|A0A199AW74_9ACTN</t>
  </si>
  <si>
    <t>tr|A0A242Z9K0|A0A242Z9K0_BACTU</t>
  </si>
  <si>
    <t>4.3e-05</t>
  </si>
  <si>
    <t>tr|A0A2N3NVD0|A0A2N3NVD0_9BACI</t>
  </si>
  <si>
    <t>tr|A0A135X0M2|A0A135X0M2_9BACI</t>
  </si>
  <si>
    <t>tr|A0A0K0S678|A0A0K0S678_BACT3</t>
  </si>
  <si>
    <t>tr|W8Y966|W8Y966_BACTU</t>
  </si>
  <si>
    <t>tr|A0A3A2YN44|A0A3A2YN44_BACCE</t>
  </si>
  <si>
    <t>Multicopper oxidase Mm</t>
  </si>
  <si>
    <t>tr|A0A2N3FLY8|A0A2N3FLY8_9ACTN</t>
  </si>
  <si>
    <t>tr|A0A5S4GYP0|A0A5S4GYP0_9ACTN</t>
  </si>
  <si>
    <t>tr|A9VQL4|A9VQL4_BACMK</t>
  </si>
  <si>
    <t>-56.2</t>
  </si>
  <si>
    <t>tr|A0A559J055|A0A559J055_9BACL</t>
  </si>
  <si>
    <t>tr|A0A4Y8UM98|A0A4Y8UM98_9CELL</t>
  </si>
  <si>
    <t>tr|A0A1S9Y1W8|A0A1S9Y1W8_BACMY</t>
  </si>
  <si>
    <t>tr|A0A2B5QWP9|A0A2B5QWP9_BACMY</t>
  </si>
  <si>
    <t>tr|A0A077M3S9|A0A077M3S9_9MICO</t>
  </si>
  <si>
    <t>-56.3</t>
  </si>
  <si>
    <t>4.4e-05</t>
  </si>
  <si>
    <t>tr|A0A1C4CIP5|A0A1C4CIP5_BACTU</t>
  </si>
  <si>
    <t>tr|A0A4R8V758|A0A4R8V758_9MICO</t>
  </si>
  <si>
    <t>-56.4</t>
  </si>
  <si>
    <t>tr|A0A2A7F3F8|A0A2A7F3F8_BACCE</t>
  </si>
  <si>
    <t>tr|C2SIP3|C2SIP3_BACCE</t>
  </si>
  <si>
    <t>tr|J8D9I5|J8D9I5_BACCE</t>
  </si>
  <si>
    <t>tr|A0A1F1VSW6|A0A1F1VSW6_9ACTO</t>
  </si>
  <si>
    <t>tr|A0A1J9TZX7|A0A1J9TZX7_9BACI</t>
  </si>
  <si>
    <t>4.5e-05</t>
  </si>
  <si>
    <t>tr|A0A1X4HV83|A0A1X4HV83_9ACTN</t>
  </si>
  <si>
    <t>tr|J3JKD7|J3JKD7_ACTNH</t>
  </si>
  <si>
    <t>-56.5</t>
  </si>
  <si>
    <t>tr|A0A399IHY6|A0A399IHY6_9CLOT</t>
  </si>
  <si>
    <t>tr|A0A5M8SAI3|A0A5M8SAI3_BACCE</t>
  </si>
  <si>
    <t>tr|A0A0S3BVN6|A0A0S3BVN6_BACTU</t>
  </si>
  <si>
    <t>tr|A0A243GPB3|A0A243GPB3_BACTF</t>
  </si>
  <si>
    <t>tr|A0A254UUL2|A0A254UUL2_9RHOB</t>
  </si>
  <si>
    <t>-56.6</t>
  </si>
  <si>
    <t>4.6e-05</t>
  </si>
  <si>
    <t>tr|A0A542VL77|A0A542VL77_9MICO</t>
  </si>
  <si>
    <t>-56.7</t>
  </si>
  <si>
    <t>tr|A0A160HB78|A0A160HB78_BACCE</t>
  </si>
  <si>
    <t>tr|A0A2B7WDD4|A0A2B7WDD4_9BACI</t>
  </si>
  <si>
    <t>tr|A0A0F5QZA9|A0A0F5QZA9_9BACL</t>
  </si>
  <si>
    <t>tr|W8YF73|W8YF73_9BACL</t>
  </si>
  <si>
    <t>tr|A0A5Q2NMI3|A0A5Q2NMI3_9BACL</t>
  </si>
  <si>
    <t>tr|G9Q5F9|G9Q5F9_9BACI</t>
  </si>
  <si>
    <t>-56.8</t>
  </si>
  <si>
    <t>4.7e-05</t>
  </si>
  <si>
    <t>tr|A0A443TBB7|A0A443TBB7_BACMY</t>
  </si>
  <si>
    <t>tr|A0A1Y5TBA6|A0A1Y5TBA6_9RHOB</t>
  </si>
  <si>
    <t>tr|A0A5R1Q8N5|A0A5R1Q8N5_9BACT</t>
  </si>
  <si>
    <t>tr|A0A3C1DJN9|A0A3C1DJN9_9ACTN</t>
  </si>
  <si>
    <t>tr|A0A1Q8WSX3|A0A1Q8WSX3_9ACTO</t>
  </si>
  <si>
    <t>tr|C2R6T1|C2R6T1_BACCE</t>
  </si>
  <si>
    <t>tr|R8U9J3|R8U9J3_BACCE</t>
  </si>
  <si>
    <t>tr|A0A2C9YRF4|A0A2C9YRF4_BACTU</t>
  </si>
  <si>
    <t>tr|A0A1G2KXA2|A0A1G2KXA2_9BACT</t>
  </si>
  <si>
    <t>tr|A0A3A5MHK8|A0A3A5MHK8_9MICO</t>
  </si>
  <si>
    <t>-56.9</t>
  </si>
  <si>
    <t>4.8e-05</t>
  </si>
  <si>
    <t>tr|A0A1H0MFQ3|A0A1H0MFQ3_9BACL</t>
  </si>
  <si>
    <t>-57.0</t>
  </si>
  <si>
    <t>tr|A0A5B8M7S6|A0A5B8M7S6_9MICO</t>
  </si>
  <si>
    <t>tr|C2W6T3|C2W6T3_BACCE</t>
  </si>
  <si>
    <t>tr|A0A2V7M2I7|A0A2V7M2I7_9BACT</t>
  </si>
  <si>
    <t>tr|A0A4Y6CUM6|A0A4Y6CUM6_MYXXA</t>
  </si>
  <si>
    <t>tr|A0A2Z4MI66|A0A2Z4MI66_BREBE</t>
  </si>
  <si>
    <t>-57.1</t>
  </si>
  <si>
    <t>4.9e-05</t>
  </si>
  <si>
    <t>tr|A0A511D8S3|A0A511D8S3_9PSEU</t>
  </si>
  <si>
    <t>tr|B3DUI1|B3DUI1_METI4</t>
  </si>
  <si>
    <t>tr|A0A420H2H9|A0A420H2H9_9BACI</t>
  </si>
  <si>
    <t>tr|N1LJZ3|N1LJZ3_9BACI</t>
  </si>
  <si>
    <t>-57.2</t>
  </si>
  <si>
    <t>tr|A0A231UXY5|A0A231UXY5_9RHIZ</t>
  </si>
  <si>
    <t>-57.3</t>
  </si>
  <si>
    <t>5.1e-05</t>
  </si>
  <si>
    <t>tr|A0A4R4U9F2|A0A4R4U9F2_9ACTN</t>
  </si>
  <si>
    <t>tr|A0A3A8PFM7|A0A3A8PFM7_9DELT</t>
  </si>
  <si>
    <t>-57.4</t>
  </si>
  <si>
    <t>tr|A0A1Q8VTD5|A0A1Q8VTD5_9ACTO</t>
  </si>
  <si>
    <t>tr|A0A1N6RRP3|A0A1N6RRP3_BACCE</t>
  </si>
  <si>
    <t>tr|A0A1G9JPS1|A0A1G9JPS1_9ACTN</t>
  </si>
  <si>
    <t>tr|A0A243G406|A0A243G406_BACTU</t>
  </si>
  <si>
    <t>tr|A0A4P8ZG66|A0A4P8ZG66_9ACTO</t>
  </si>
  <si>
    <t>5.2e-05</t>
  </si>
  <si>
    <t>tr|E7N6C0|E7N6C0_9ACTO</t>
  </si>
  <si>
    <t>tr|A0A3A8GKS2|A0A3A8GKS2_9DELT</t>
  </si>
  <si>
    <t>tr|A0A1Q9KJW7|A0A1Q9KJW7_9BACI</t>
  </si>
  <si>
    <t>-57.6</t>
  </si>
  <si>
    <t>5.3e-05</t>
  </si>
  <si>
    <t>tr|J8MCW6|J8MCW6_BACCE</t>
  </si>
  <si>
    <t>tr|H6CIH1|H6CIH1_9BACL</t>
  </si>
  <si>
    <t>tr|A0A243J2A3|A0A243J2A3_BACTU</t>
  </si>
  <si>
    <t>tr|A0A150BN00|A0A150BN00_BACCE</t>
  </si>
  <si>
    <t>tr|A0A2A7HIG6|A0A2A7HIG6_BACCE</t>
  </si>
  <si>
    <t>tr|A0A249X8Y6|A0A249X8Y6_BACCE</t>
  </si>
  <si>
    <t>-57.7</t>
  </si>
  <si>
    <t>tr|U1RU53|U1RU53_9ACTO</t>
  </si>
  <si>
    <t>tr|L7U0Q5|L7U0Q5_MYXSD</t>
  </si>
  <si>
    <t>5.4e-05</t>
  </si>
  <si>
    <t>tr|A0A386ZQV9|A0A386ZQV9_BACTU</t>
  </si>
  <si>
    <t>-57.8</t>
  </si>
  <si>
    <t>tr|A0A5E5PJE6|A0A5E5PJE6_CORDP</t>
  </si>
  <si>
    <t>tr|A0A512PAW2|A0A512PAW2_9CELL</t>
  </si>
  <si>
    <t>tr|A0A1E3RVF3|A0A1E3RVF3_9MYCO</t>
  </si>
  <si>
    <t>-57.9</t>
  </si>
  <si>
    <t>5.5e-05</t>
  </si>
  <si>
    <t>tr|A0A2N2UYX8|A0A2N2UYX8_9PROT</t>
  </si>
  <si>
    <t>tr|A0A1G4KWR1|A0A1G4KWR1_BACCE</t>
  </si>
  <si>
    <t>tr|F8L2W4|F8L2W4_SIMNZ</t>
  </si>
  <si>
    <t>tr|A0A494XP19|A0A494XP19_9BACL</t>
  </si>
  <si>
    <t>-58.0</t>
  </si>
  <si>
    <t>5.6e-05</t>
  </si>
  <si>
    <t>tr|A0A3D4PQI5|A0A3D4PQI5_9MICO</t>
  </si>
  <si>
    <t>tr|A0A221BV28|A0A221BV28_BACCE</t>
  </si>
  <si>
    <t>tr|J2P7H3|J2P7H3_9BACL</t>
  </si>
  <si>
    <t>-58.1</t>
  </si>
  <si>
    <t>5.7e-05</t>
  </si>
  <si>
    <t>tr|A0A1E4HT20|A0A1E4HT20_9BACT</t>
  </si>
  <si>
    <t>-58.2</t>
  </si>
  <si>
    <t>tr|A0A3A8P410|A0A3A8P410_9DELT</t>
  </si>
  <si>
    <t>tr|A0A1G8BM27|A0A1G8BM27_ANETH</t>
  </si>
  <si>
    <t>tr|A0A2C0IVJ9|A0A2C0IVJ9_BACCE</t>
  </si>
  <si>
    <t>-58.3</t>
  </si>
  <si>
    <t>5.8e-05</t>
  </si>
  <si>
    <t>tr|A0A2A7N341|A0A2A7N341_9MYCO</t>
  </si>
  <si>
    <t>tr|A0A5C5A7U6|A0A5C5A7U6_9BACI</t>
  </si>
  <si>
    <t>tr|A0A2C9YXN8|A0A2C9YXN8_BACUK</t>
  </si>
  <si>
    <t>tr|A0A2M9WXP0|A0A2M9WXP0_BACCE</t>
  </si>
  <si>
    <t>tr|L7L8P6|L7L8P6_9ACTN</t>
  </si>
  <si>
    <t>5.9e-05</t>
  </si>
  <si>
    <t>tr|A0A250JS23|A0A250JS23_9DELT</t>
  </si>
  <si>
    <t>tr|A0A0B5DY38|A0A0B5DY38_9RHOB</t>
  </si>
  <si>
    <t>-58.4</t>
  </si>
  <si>
    <t>tr|A0A1A3GF80|A0A1A3GF80_9MYCO</t>
  </si>
  <si>
    <t>tr|A0A1H4JB02|A0A1H4JB02_9MICO</t>
  </si>
  <si>
    <t>tr|I8AFY8|I8AFY8_9BACI</t>
  </si>
  <si>
    <t>tr|S3WZZ4|S3WZZ4_9ACTN</t>
  </si>
  <si>
    <t>tr|A0A345QD45|A0A345QD45_9RHOB</t>
  </si>
  <si>
    <t>tr|A0A1R4ESS7|A0A1R4ESS7_9ACTO</t>
  </si>
  <si>
    <t>-58.5</t>
  </si>
  <si>
    <t>tr|A0A1U9NJN1|A0A1U9NJN1_9BACT</t>
  </si>
  <si>
    <t>tr|A0A132MNR4|A0A132MNR4_9ACTN</t>
  </si>
  <si>
    <t>6.1e-05</t>
  </si>
  <si>
    <t>tr|A0A132N9S3|A0A132N9S3_9ACTN</t>
  </si>
  <si>
    <t>tr|A0A1R4KD13|A0A1R4KD13_9MICO</t>
  </si>
  <si>
    <t>-58.6</t>
  </si>
  <si>
    <t>tr|A0A4V0YDG8|A0A4V0YDG8_9MICO</t>
  </si>
  <si>
    <t>tr|F2UVC5|F2UVC5_ACTVI</t>
  </si>
  <si>
    <t>-58.7</t>
  </si>
  <si>
    <t>6.2e-05</t>
  </si>
  <si>
    <t>tr|A0A4Y3KHQ5|A0A4Y3KHQ5_9CELL</t>
  </si>
  <si>
    <t>tr|A0A0G3BIE1|A0A0G3BIE1_9BURK</t>
  </si>
  <si>
    <t>tr|A0A359KM86|A0A359KM86_9CHLR</t>
  </si>
  <si>
    <t>tr|J8LY61|J8LY61_BACCE</t>
  </si>
  <si>
    <t>-58.8</t>
  </si>
  <si>
    <t>tr|A0A4Q9ZD45|A0A4Q9ZD45_BACMY</t>
  </si>
  <si>
    <t>6.3e-05</t>
  </si>
  <si>
    <t>tr|A0A1K0A5G5|A0A1K0A5G5_9BACI</t>
  </si>
  <si>
    <t>-58.9</t>
  </si>
  <si>
    <t>tr|A0A090D3F6|A0A090D3F6_9BACT</t>
  </si>
  <si>
    <t>6.4e-05</t>
  </si>
  <si>
    <t>tr|N1V7R5|N1V7R5_9MICC</t>
  </si>
  <si>
    <t>Type 3 multicopper oxi</t>
  </si>
  <si>
    <t>tr|A0A3B9U6K7|A0A3B9U6K7_9BACT</t>
  </si>
  <si>
    <t>Copper oxidase OS=Pate</t>
  </si>
  <si>
    <t>tr|A4BVV0|A4BVV0_9GAMM</t>
  </si>
  <si>
    <t>tr|A0A4Y9SK24|A0A4Y9SK24_9BURK</t>
  </si>
  <si>
    <t>tr|A0A3P1V812|A0A3P1V812_9ACTO</t>
  </si>
  <si>
    <t>tr|A0A0E1ML85|A0A0E1ML85_BACCE</t>
  </si>
  <si>
    <t>-59.0</t>
  </si>
  <si>
    <t>tr|A0A2I1IVK6|A0A2I1IVK6_9ACTO</t>
  </si>
  <si>
    <t>tr|A0A2G1VKK2|A0A2G1VKK2_9ALTE</t>
  </si>
  <si>
    <t>6.5e-05</t>
  </si>
  <si>
    <t>tr|A0A3N4A8K0|A0A3N4A8K0_9MICC</t>
  </si>
  <si>
    <t>tr|A0A1H0FG98|A0A1H0FG98_9ACTN</t>
  </si>
  <si>
    <t>tr|A0A3A8JB99|A0A3A8JB99_9DELT</t>
  </si>
  <si>
    <t>-59.1</t>
  </si>
  <si>
    <t>tr|A0A5C7J4H3|A0A5C7J4H3_9BACT</t>
  </si>
  <si>
    <t>6.6e-05</t>
  </si>
  <si>
    <t>tr|A0A172ZMB6|A0A172ZMB6_9BACL</t>
  </si>
  <si>
    <t>tr|A0A5C7RRC7|A0A5C7RRC7_9PROT</t>
  </si>
  <si>
    <t>tr|A0A508BSH7|A0A508BSH7_9ACTO</t>
  </si>
  <si>
    <t>-59.2</t>
  </si>
  <si>
    <t>tr|A0A5S3QC55|A0A5S3QC55_9RHOB</t>
  </si>
  <si>
    <t>tr|A0A1G4EFX1|A0A1G4EFX1_BACMY</t>
  </si>
  <si>
    <t>-59.3</t>
  </si>
  <si>
    <t>6.7e-05</t>
  </si>
  <si>
    <t>tr|A0A136BGT4|A0A136BGT4_BACCE</t>
  </si>
  <si>
    <t>tr|A0A062VF29|A0A062VF29_9RHOB</t>
  </si>
  <si>
    <t>tr|A0A4Q9KHD6|A0A4Q9KHD6_9ACTN</t>
  </si>
  <si>
    <t>6.8e-05</t>
  </si>
  <si>
    <t>tr|A0A1Q8WYH3|A0A1Q8WYH3_9ACTO</t>
  </si>
  <si>
    <t>tr|C2XSI5|C2XSI5_BACMY</t>
  </si>
  <si>
    <t>-59.4</t>
  </si>
  <si>
    <t>tr|A0A2J9BCK1|A0A2J9BCK1_BACTU</t>
  </si>
  <si>
    <t>tr|J0X174|J0X174_9BIFI</t>
  </si>
  <si>
    <t>tr|A0A150QRE7|A0A150QRE7_SORCE</t>
  </si>
  <si>
    <t>Copper oxidase OS=Sora</t>
  </si>
  <si>
    <t>tr|A0A1C4CE82|A0A1C4CE82_BACMY</t>
  </si>
  <si>
    <t>6.9e-05</t>
  </si>
  <si>
    <t>tr|A0A2E1LSG4|A0A2E1LSG4_9RHOB</t>
  </si>
  <si>
    <t>Copper oxidase OS=Hyph</t>
  </si>
  <si>
    <t>tr|A0A1Z9XXV4|A0A1Z9XXV4_9RHOB</t>
  </si>
  <si>
    <t>tr|A0A2A8GGI1|A0A2A8GGI1_9BACI</t>
  </si>
  <si>
    <t>tr|A0A1X6Q4B2|A0A1X6Q4B2_BACMY</t>
  </si>
  <si>
    <t>-59.5</t>
  </si>
  <si>
    <t>tr|A0A2V9A5F2|A0A2V9A5F2_9BACT</t>
  </si>
  <si>
    <t>tr|N1MN30|N1MN30_9SPHN</t>
  </si>
  <si>
    <t>tr|Q6NFL1|Q6NFL1_CORDI</t>
  </si>
  <si>
    <t>tr|A0A0D6GU00|A0A0D6GU00_CORDP</t>
  </si>
  <si>
    <t>Copper oxidase OS=Cory</t>
  </si>
  <si>
    <t>tr|A0A3D9V4G6|A0A3D9V4G6_BACMY</t>
  </si>
  <si>
    <t>-59.6</t>
  </si>
  <si>
    <t>tr|A0A366G2V1|A0A366G2V1_9BACI</t>
  </si>
  <si>
    <t>tr|A0A2B1RP36|A0A2B1RP36_9BACI</t>
  </si>
  <si>
    <t>tr|A0A2C1Z430|A0A2C1Z430_9BACI</t>
  </si>
  <si>
    <t>tr|E2S4D2|E2S4D2_9CORY</t>
  </si>
  <si>
    <t>7.1e-05</t>
  </si>
  <si>
    <t>tr|A0A420C9K8|A0A420C9K8_9ACTN</t>
  </si>
  <si>
    <t>tr|A0A4R1EJA5|A0A4R1EJA5_9ACTN</t>
  </si>
  <si>
    <t>-59.7</t>
  </si>
  <si>
    <t>tr|A0A1I0U6J8|A0A1I0U6J8_9BACI</t>
  </si>
  <si>
    <t>-59.8</t>
  </si>
  <si>
    <t>7.2e-05</t>
  </si>
  <si>
    <t>tr|A0A371NRV1|A0A371NRV1_9MICO</t>
  </si>
  <si>
    <t>7.3e-05</t>
  </si>
  <si>
    <t>tr|A0A2P7VKA7|A0A2P7VKA7_9BACL</t>
  </si>
  <si>
    <t>tr|A0A0G3G404|A0A0G3G404_9GAMM</t>
  </si>
  <si>
    <t>Copper oxidase OS=Thio</t>
  </si>
  <si>
    <t>-59.9</t>
  </si>
  <si>
    <t>tr|A0A2V9K1A5|A0A2V9K1A5_9BACT</t>
  </si>
  <si>
    <t>tr|A0A2Z5QRG1|A0A2Z5QRG1_ACTNA</t>
  </si>
  <si>
    <t>tr|A0A1S9UH48|A0A1S9UH48_BACCE</t>
  </si>
  <si>
    <t>7.4e-05</t>
  </si>
  <si>
    <t>tr|A0A0X8K2L5|A0A0X8K2L5_9ACTO</t>
  </si>
  <si>
    <t>tr|E6K1F3|E6K1F3_PARDN</t>
  </si>
  <si>
    <t>tr|A0A4R4BDU7|A0A4R4BDU7_BACTU</t>
  </si>
  <si>
    <t>-60.0</t>
  </si>
  <si>
    <t>7.5e-05</t>
  </si>
  <si>
    <t>tr|A0A352GGS7|A0A352GGS7_9PROT</t>
  </si>
  <si>
    <t>tr|A0A0Q9S1R2|A0A0Q9S1R2_9BACL</t>
  </si>
  <si>
    <t>-60.1</t>
  </si>
  <si>
    <t>tr|A0A5C7PBZ5|A0A5C7PBZ5_9ACTN</t>
  </si>
  <si>
    <t>tr|A0A243DTZ2|A0A243DTZ2_BACUD</t>
  </si>
  <si>
    <t>7.6e-05</t>
  </si>
  <si>
    <t>tr|Q74NN2|Q74NN2_BACC1</t>
  </si>
  <si>
    <t>tr|A0A229MBD2|A0A229MBD2_9BACI</t>
  </si>
  <si>
    <t>tr|C2UNU6|C2UNU6_BACCE</t>
  </si>
  <si>
    <t>tr|A0A4Y8T024|A0A4Y8T024_BACTU</t>
  </si>
  <si>
    <t>tr|B7JU03|B7JU03_BACC0</t>
  </si>
  <si>
    <t>tr|A0A0F5RHD7|A0A0F5RHD7_9BACI</t>
  </si>
  <si>
    <t>tr|A0A427RR61|A0A427RR61_BACSP</t>
  </si>
  <si>
    <t>tr|A1BZN6|A1BZN6_BACCE</t>
  </si>
  <si>
    <t>tr|A0A1Q8XD55|A0A1Q8XD55_9ACTO</t>
  </si>
  <si>
    <t>tr|A0A3D3I9H5|A0A3D3I9H5_9BACT</t>
  </si>
  <si>
    <t>-60.2</t>
  </si>
  <si>
    <t>7.7e-05</t>
  </si>
  <si>
    <t>tr|A0A242Y1T7|A0A242Y1T7_BACTU</t>
  </si>
  <si>
    <t>tr|A0A5S4JQD6|A0A5S4JQD6_9BACI</t>
  </si>
  <si>
    <t>tr|A0A369D865|A0A369D865_9BACI</t>
  </si>
  <si>
    <t>tr|A0A4D7HEQ9|A0A4D7HEQ9_BACTU</t>
  </si>
  <si>
    <t>tr|Q3EX40|Q3EX40_BACTI</t>
  </si>
  <si>
    <t>tr|A0A150C5S7|A0A150C5S7_BACCE</t>
  </si>
  <si>
    <t>tr|A0A2E8Q255|A0A2E8Q255_9BACT</t>
  </si>
  <si>
    <t>-60.3</t>
  </si>
  <si>
    <t>7.8e-05</t>
  </si>
  <si>
    <t>tr|A0A4U2P595|A0A4U2P595_BACCE</t>
  </si>
  <si>
    <t>tr|A0A5F0XQ83|A0A5F0XQ83_BACCE</t>
  </si>
  <si>
    <t>tr|A0A1Q8X117|A0A1Q8X117_9ACTO</t>
  </si>
  <si>
    <t>tr|A0A4Y4HSA1|A0A4Y4HSA1_9BACL</t>
  </si>
  <si>
    <t>tr|A0A150BTY8|A0A150BTY8_BACCE</t>
  </si>
  <si>
    <t>tr|C6R8J5|C6R8J5_9CORY</t>
  </si>
  <si>
    <t>-60.4</t>
  </si>
  <si>
    <t>7.9e-05</t>
  </si>
  <si>
    <t>tr|A0A1H9GEB0|A0A1H9GEB0_9RHOB</t>
  </si>
  <si>
    <t>tr|A0A543PNE5|A0A543PNE5_9MICO</t>
  </si>
  <si>
    <t>tr|J7VG25|J7VG25_BACCE</t>
  </si>
  <si>
    <t>tr|R8C6H1|R8C6H1_BACCE</t>
  </si>
  <si>
    <t>tr|J3U328|J3U328_BACTU</t>
  </si>
  <si>
    <t>tr|R8IIG1|R8IIG1_BACCE</t>
  </si>
  <si>
    <t>tr|A0A3S0YY96|A0A3S0YY96_9BACI</t>
  </si>
  <si>
    <t>tr|A0A2H3QYG5|A0A2H3QYG5_9BACI</t>
  </si>
  <si>
    <t>tr|B7IS96|B7IS96_BACC2</t>
  </si>
  <si>
    <t>tr|A0A243B9N2|A0A243B9N2_BACTU</t>
  </si>
  <si>
    <t>tr|A0A2B9EHE0|A0A2B9EHE0_BACCE</t>
  </si>
  <si>
    <t>tr|R8YGQ7|R8YGQ7_BACCE</t>
  </si>
  <si>
    <t>tr|A0A2C1HCM1|A0A2C1HCM1_BACTU</t>
  </si>
  <si>
    <t>tr|A0A1Q8HT66|A0A1Q8HT66_9ACTO</t>
  </si>
  <si>
    <t>tr|A0A542RN74|A0A542RN74_9BACL</t>
  </si>
  <si>
    <t>tr|C2VAE3|C2VAE3_BACCE</t>
  </si>
  <si>
    <t>tr|A0A1D3PFV1|A0A1D3PFV1_BACCE</t>
  </si>
  <si>
    <t>tr|A0A2B6H122|A0A2B6H122_9BACI</t>
  </si>
  <si>
    <t>tr|A0A246JFW8|A0A246JFW8_9BURK</t>
  </si>
  <si>
    <t>Copper oxidase OS=Rose</t>
  </si>
  <si>
    <t>tr|A0A0J7IHL7|A0A0J7IHL7_BACCE</t>
  </si>
  <si>
    <t>-60.5</t>
  </si>
  <si>
    <t>tr|A0A1B7LVK6|A0A1B7LVK6_9MICC</t>
  </si>
  <si>
    <t>Copper oxidase OS=Ente</t>
  </si>
  <si>
    <t>tr|A0A220UA94|A0A220UA94_9MICO</t>
  </si>
  <si>
    <t>Copper oxidase OS=Brac</t>
  </si>
  <si>
    <t>8.1e-05</t>
  </si>
  <si>
    <t>tr|A0A540X5V3|A0A540X5V3_9DELT</t>
  </si>
  <si>
    <t>tr|A0A1A0JM69|A0A1A0JM69_9MICC</t>
  </si>
  <si>
    <t>-60.6</t>
  </si>
  <si>
    <t>tr|A0A1Q8XAH7|A0A1Q8XAH7_9ACTO</t>
  </si>
  <si>
    <t>tr|A0A151UPH7|A0A151UPH7_BACCE</t>
  </si>
  <si>
    <t>tr|A0A243MJP2|A0A243MJP2_BACTU</t>
  </si>
  <si>
    <t>tr|A0A4R1EXT3|A0A4R1EXT3_BACCE</t>
  </si>
  <si>
    <t>-60.7</t>
  </si>
  <si>
    <t>8.2e-05</t>
  </si>
  <si>
    <t>tr|A0A0G8BXP7|A0A0G8BXP7_9BACI</t>
  </si>
  <si>
    <t>tr|A0A062VEN4|A0A062VEN4_9MICO</t>
  </si>
  <si>
    <t>tr|A0A380ZRV2|A0A380ZRV2_PARDN</t>
  </si>
  <si>
    <t>tr|W5IJC4|W5IJC4_SCAIO</t>
  </si>
  <si>
    <t>sp|P81445|NIR_ALCXX</t>
  </si>
  <si>
    <t>tr|A9GUS3|A9GUS3_SORC5</t>
  </si>
  <si>
    <t>8.3e-05</t>
  </si>
  <si>
    <t>tr|A0A2S8C276|A0A2S8C276_9MYCO</t>
  </si>
  <si>
    <t>tr|A0A1W9J116|A0A1W9J116_9BACT</t>
  </si>
  <si>
    <t>-60.8</t>
  </si>
  <si>
    <t>tr|A0A126UZ52|A0A126UZ52_9RHOB</t>
  </si>
  <si>
    <t>tr|A0A0Q9Q5A8|A0A0Q9Q5A8_9ACTN</t>
  </si>
  <si>
    <t>tr|A0A1X1VQC1|A0A1X1VQC1_9MYCO</t>
  </si>
  <si>
    <t>8.4e-05</t>
  </si>
  <si>
    <t>tr|J8H943|J8H943_BACCE</t>
  </si>
  <si>
    <t>-60.9</t>
  </si>
  <si>
    <t>8.5e-05</t>
  </si>
  <si>
    <t>tr|A0A0G8F912|A0A0G8F912_BACCE</t>
  </si>
  <si>
    <t>tr|C2TQK3|C2TQK3_BACCE</t>
  </si>
  <si>
    <t>-61.0</t>
  </si>
  <si>
    <t>8.6e-05</t>
  </si>
  <si>
    <t>tr|A0A1Y5NYV7|A0A1Y5NYV7_9MYCO</t>
  </si>
  <si>
    <t>tr|A0A3S0VRN9|A0A3S0VRN9_9GAMM</t>
  </si>
  <si>
    <t>tr|A0A1I3IWL3|A0A1I3IWL3_9RHOB</t>
  </si>
  <si>
    <t>tr|A0A1Q3QM90|A0A1Q3QM90_9BACT</t>
  </si>
  <si>
    <t>-61.1</t>
  </si>
  <si>
    <t>8.7e-05</t>
  </si>
  <si>
    <t>tr|A0A4V0NF75|A0A4V0NF75_SORCE</t>
  </si>
  <si>
    <t>tr|F9PN42|F9PN42_9ACTO</t>
  </si>
  <si>
    <t>8.8e-05</t>
  </si>
  <si>
    <t>tr|A0A4R4T2V4|A0A4R4T2V4_9ACTN</t>
  </si>
  <si>
    <t>-61.2</t>
  </si>
  <si>
    <t>8.9e-05</t>
  </si>
  <si>
    <t>tr|A0A2A8CS09|A0A2A8CS09_9BACI</t>
  </si>
  <si>
    <t>tr|A0A3Q8VHQ1|A0A3Q8VHQ1_9ACTN</t>
  </si>
  <si>
    <t>-61.3</t>
  </si>
  <si>
    <t>tr|A0A428ZH02|A0A428ZH02_9ACTN</t>
  </si>
  <si>
    <t>tr|A0A2H2XAA8|A0A2H2XAA8_BACCE</t>
  </si>
  <si>
    <t>tr|W6K1P5|W6K1P5_9MICO</t>
  </si>
  <si>
    <t>tr|A0A1E4I9Q7|A0A1E4I9Q7_9PROT</t>
  </si>
  <si>
    <t>tr|A0A1E4Q0Z0|A0A1E4Q0Z0_9PROT</t>
  </si>
  <si>
    <t>9.1e-05</t>
  </si>
  <si>
    <t>tr|A0A1X7CQF7|A0A1X7CQF7_9MICC</t>
  </si>
  <si>
    <t>-61.4</t>
  </si>
  <si>
    <t>tr|A0A495DG58|A0A495DG58_9RHOB</t>
  </si>
  <si>
    <t>9.2e-05</t>
  </si>
  <si>
    <t>tr|A0A4T0V201|A0A4T0V201_9ACTN</t>
  </si>
  <si>
    <t>tr|A0A2W4R4Y6|A0A2W4R4Y6_9PROT</t>
  </si>
  <si>
    <t>-61.5</t>
  </si>
  <si>
    <t>tr|G4CX71|G4CX71_9ACTN</t>
  </si>
  <si>
    <t>9.3e-05</t>
  </si>
  <si>
    <t>tr|A0A1G3BJZ6|A0A1G3BJZ6_9BACT</t>
  </si>
  <si>
    <t>MULTIHEME_CYTC domain-</t>
  </si>
  <si>
    <t>tr|C6R5J1|C6R5J1_9MICC</t>
  </si>
  <si>
    <t>tr|A0A2W4H5I1|A0A2W4H5I1_9BACL</t>
  </si>
  <si>
    <t>tr|A0A0G3VH35|A0A0G3VH35_9BACL</t>
  </si>
  <si>
    <t>Laccase (Fragment) OS=</t>
  </si>
  <si>
    <t>-61.6</t>
  </si>
  <si>
    <t>tr|A0A2B8SW57|A0A2B8SW57_BACCE</t>
  </si>
  <si>
    <t>9.4e-05</t>
  </si>
  <si>
    <t>tr|A0A1I5NUD7|A0A1I5NUD7_9ACTN</t>
  </si>
  <si>
    <t>tr|A0A3A8JH41|A0A3A8JH41_9DELT</t>
  </si>
  <si>
    <t>tr|A0A1Q4GL40|A0A1Q4GL40_9PROT</t>
  </si>
  <si>
    <t>tr|A0A4U2U1F2|A0A4U2U1F2_BACCE</t>
  </si>
  <si>
    <t>tr|A0A511SU78|A0A511SU78_MYXFU</t>
  </si>
  <si>
    <t>-61.7</t>
  </si>
  <si>
    <t>9.6e-05</t>
  </si>
  <si>
    <t>tr|A0A2A7GPL1|A0A2A7GPL1_BACTU</t>
  </si>
  <si>
    <t>tr|A0A1Q4EP21|A0A1Q4EP21_9PROT</t>
  </si>
  <si>
    <t>-61.8</t>
  </si>
  <si>
    <t>9.7e-05</t>
  </si>
  <si>
    <t>tr|A0A2B6CE12|A0A2B6CE12_BACAN</t>
  </si>
  <si>
    <t>tr|A0A1V4HWI1|A0A1V4HWI1_NITVU</t>
  </si>
  <si>
    <t>tr|A0A0B1XX92|A0A0B1XX92_9RALS</t>
  </si>
  <si>
    <t>Copper oxidase OS=Rals</t>
  </si>
  <si>
    <t>tr|A0A1V0KKC6|A0A1V0KKC6_9ACTO</t>
  </si>
  <si>
    <t>-61.9</t>
  </si>
  <si>
    <t>tr|A0A1W9G5P0|A0A1W9G5P0_9BACT</t>
  </si>
  <si>
    <t>9.8e-05</t>
  </si>
  <si>
    <t>tr|A0A318SE22|A0A318SE22_9DEIO</t>
  </si>
  <si>
    <t>9.9e-05</t>
  </si>
  <si>
    <t>tr|A0A371B9B2|A0A371B9B2_9RHIZ</t>
  </si>
  <si>
    <t>-62.0</t>
  </si>
  <si>
    <t>tr|C2NXG3|C2NXG3_BACCE</t>
  </si>
  <si>
    <t>0.0001</t>
  </si>
  <si>
    <t>tr|A0A1M3CTN7|A0A1M3CTN7_9BACT</t>
  </si>
  <si>
    <t>Copper oxidase OS=Verr</t>
  </si>
  <si>
    <t>tr|I8J875|I8J875_PARDN</t>
  </si>
  <si>
    <t>tr|A0A3Q9CR41|A0A3Q9CR41_9ACTN</t>
  </si>
  <si>
    <t>-62.1</t>
  </si>
  <si>
    <t>tr|A0A2C1BTR8|A0A2C1BTR8_BACCE</t>
  </si>
  <si>
    <t>tr|A0A2C0EY67|A0A2C0EY67_BACCE</t>
  </si>
  <si>
    <t>tr|A0A140LBS4|A0A140LBS4_9CLOT</t>
  </si>
  <si>
    <t>-62.2</t>
  </si>
  <si>
    <t>tr|A0A1Q8FWH5|A0A1Q8FWH5_9RHOB</t>
  </si>
  <si>
    <t>tr|C3G1L9|C3G1L9_BACTU</t>
  </si>
  <si>
    <t>tr|A0A0Q9R295|A0A0Q9R295_9MICC</t>
  </si>
  <si>
    <t>tr|A0A1G7K670|A0A1G7K670_9BACT</t>
  </si>
  <si>
    <t>-62.3</t>
  </si>
  <si>
    <t>tr|A0A5C7JJM2|A0A5C7JJM2_9SPHN</t>
  </si>
  <si>
    <t>tr|A0A5S4HLM7|A0A5S4HLM7_BACCE</t>
  </si>
  <si>
    <t>-62.4</t>
  </si>
  <si>
    <t>tr|A0A0G4D2T0|A0A0G4D2T0_BACTO</t>
  </si>
  <si>
    <t>tr|A0A243VKX3|A0A243VKX3_9CORY</t>
  </si>
  <si>
    <t>0.00011</t>
  </si>
  <si>
    <t>tr|A0A2B7FXN5|A0A2B7FXN5_9BACI</t>
  </si>
  <si>
    <t>tr|A0A1T5DYN3|A0A1T5DYN3_9SPHN</t>
  </si>
  <si>
    <t>tr|A0A2C0CZC6|A0A2C0CZC6_BACCE</t>
  </si>
  <si>
    <t>tr|A0A4U1HXA6|A0A4U1HXA6_9DELT</t>
  </si>
  <si>
    <t>Copper oxidase OS=Poly</t>
  </si>
  <si>
    <t>-62.5</t>
  </si>
  <si>
    <t>tr|A0A1L6LAA6|A0A1L6LAA6_9DELT</t>
  </si>
  <si>
    <t>tr|A0A380W8E2|A0A380W8E2_AFIFE</t>
  </si>
  <si>
    <t>tr|A0A1E4P9A7|A0A1E4P9A7_9PROT</t>
  </si>
  <si>
    <t>tr|A0A3M8BW15|A0A3M8BW15_9BACL</t>
  </si>
  <si>
    <t>tr|A0A2A8MM97|A0A2A8MM97_9BACI</t>
  </si>
  <si>
    <t>-62.6</t>
  </si>
  <si>
    <t>tr|A0A1F1URV4|A0A1F1URV4_9CORY</t>
  </si>
  <si>
    <t>tr|A0A1J6X492|A0A1J6X492_9MICO</t>
  </si>
  <si>
    <t>tr|A0A554K740|A0A554K740_9BACT</t>
  </si>
  <si>
    <t>tr|A0A517I632|A0A517I632_BREBE</t>
  </si>
  <si>
    <t>tr|A0A3A8IPI6|A0A3A8IPI6_9DELT</t>
  </si>
  <si>
    <t>tr|A0A0J7ET91|A0A0J7ET91_9BACI</t>
  </si>
  <si>
    <t>-62.7</t>
  </si>
  <si>
    <t>tr|A0A5C5DN88|A0A5C5DN88_9DELT</t>
  </si>
  <si>
    <t>tr|A0A1M3EW07|A0A1M3EW07_9CELL</t>
  </si>
  <si>
    <t>tr|A0A2X0QRZ6|A0A2X0QRZ6_9PROT</t>
  </si>
  <si>
    <t>tr|A0A2C1ZP34|A0A2C1ZP34_BACCE</t>
  </si>
  <si>
    <t>tr|A0A2B5JTQ8|A0A2B5JTQ8_9BACI</t>
  </si>
  <si>
    <t>-62.8</t>
  </si>
  <si>
    <t>tr|A0A1E4G7E4|A0A1E4G7E4_9BACT</t>
  </si>
  <si>
    <t>tr|A0A3B9MKK4|A0A3B9MKK4_9BACT</t>
  </si>
  <si>
    <t>tr|A0A2L0EJB8|A0A2L0EJB8_SORCE</t>
  </si>
  <si>
    <t>tr|R8S5C6|R8S5C6_BACCE</t>
  </si>
  <si>
    <t>-62.9</t>
  </si>
  <si>
    <t>tr|F3NSX2|F3NSX2_9ACTN</t>
  </si>
  <si>
    <t>tr|A0A1G7D9X5|A0A1G7D9X5_9ACTN</t>
  </si>
  <si>
    <t>tr|U7L789|U7L789_9CORY</t>
  </si>
  <si>
    <t>tr|A0A1P8TZW9|A0A1P8TZW9_9ACTN</t>
  </si>
  <si>
    <t>tr|K7S0I0|K7S0I0_ACIA4</t>
  </si>
  <si>
    <t>tr|A0A2C1UFD8|A0A2C1UFD8_BACCE</t>
  </si>
  <si>
    <t>tr|Q090Q5|Q090Q5_STIAD</t>
  </si>
  <si>
    <t>-63.0</t>
  </si>
  <si>
    <t>0.00012</t>
  </si>
  <si>
    <t>tr|A0A543IB59|A0A543IB59_9ACTN</t>
  </si>
  <si>
    <t>tr|A0A1H4SA06|A0A1H4SA06_9BACT</t>
  </si>
  <si>
    <t>-63.1</t>
  </si>
  <si>
    <t>tr|L1MHX9|L1MHX9_9CORY</t>
  </si>
  <si>
    <t>tr|C3HBC7|C3HBC7_BACTU</t>
  </si>
  <si>
    <t>-63.2</t>
  </si>
  <si>
    <t>tr|A0A1M4RVJ5|A0A1M4RVJ5_9ACTO</t>
  </si>
  <si>
    <t>Nitrite reductase copp</t>
  </si>
  <si>
    <t>tr|A0A5B9PAR7|A0A5B9PAR7_9BACT</t>
  </si>
  <si>
    <t>-63.3</t>
  </si>
  <si>
    <t>tr|B7JJL4|B7JJL4_BACC0</t>
  </si>
  <si>
    <t>tr|H8N1X2|H8N1X2_CORCM</t>
  </si>
  <si>
    <t>tr|A0A2I1Z332|A0A2I1Z332_9MICC</t>
  </si>
  <si>
    <t>Copper oxidase OS=Roth</t>
  </si>
  <si>
    <t>-63.5</t>
  </si>
  <si>
    <t>tr|A0A3C1L934|A0A3C1L934_9ACTN</t>
  </si>
  <si>
    <t>tr|R8M0F8|R8M0F8_BACCE</t>
  </si>
  <si>
    <t>-63.6</t>
  </si>
  <si>
    <t>0.00013</t>
  </si>
  <si>
    <t>tr|A0A4Q9YNB7|A0A4Q9YNB7_9BACI</t>
  </si>
  <si>
    <t>tr|A0A1E8ARZ9|A0A1E8ARZ9_BACTU</t>
  </si>
  <si>
    <t>tr|W7YLF6|W7YLF6_9BACL</t>
  </si>
  <si>
    <t>tr|A0A554G4L1|A0A554G4L1_9DELT</t>
  </si>
  <si>
    <t>-63.7</t>
  </si>
  <si>
    <t>tr|A0A0B5DKV8|A0A0B5DKV8_9ACTN</t>
  </si>
  <si>
    <t>tr|A0A2A8YAY8|A0A2A8YAY8_BACCE</t>
  </si>
  <si>
    <t>-63.8</t>
  </si>
  <si>
    <t>tr|A0A2B4FMT8|A0A2B4FMT8_9BACI</t>
  </si>
  <si>
    <t>tr|A0A420AF01|A0A420AF01_9BRAD</t>
  </si>
  <si>
    <t>tr|A0A2B5ILA7|A0A2B5ILA7_9BACI</t>
  </si>
  <si>
    <t>tr|I9LHU8|I9LHU8_9RHIZ</t>
  </si>
  <si>
    <t>tr|A0A2E7Y7E4|A0A2E7Y7E4_9RHIZ</t>
  </si>
  <si>
    <t>Copper oxidase OS=Meth</t>
  </si>
  <si>
    <t>tr|A0A1J5W017|A0A1J5W017_9CORY</t>
  </si>
  <si>
    <t>tr|A0A1M6A2G5|A0A1M6A2G5_9ACTO</t>
  </si>
  <si>
    <t>-63.9</t>
  </si>
  <si>
    <t>tr|B5UQY9|B5UQY9_BACCE</t>
  </si>
  <si>
    <t>tr|A0A4V1QL33|A0A4V1QL33_9BACI</t>
  </si>
  <si>
    <t>Copper oxidase OS=Fict</t>
  </si>
  <si>
    <t>-64.0</t>
  </si>
  <si>
    <t>tr|F8BSH2|F8BSH2_OLICO</t>
  </si>
  <si>
    <t>tr|A0A557QWI9|A0A557QWI9_9RHOO</t>
  </si>
  <si>
    <t>-64.1</t>
  </si>
  <si>
    <t>tr|A0A3A8ICV4|A0A3A8ICV4_9DELT</t>
  </si>
  <si>
    <t>tr|A0A1H7TR94|A0A1H7TR94_9ACTN</t>
  </si>
  <si>
    <t>tr|A0A231R001|A0A231R001_9BACL</t>
  </si>
  <si>
    <t>tr|A0A418SSP8|A0A418SSP8_9BACL</t>
  </si>
  <si>
    <t>0.00014</t>
  </si>
  <si>
    <t>tr|A0A557S8G5|A0A557S8G5_9RHOO</t>
  </si>
  <si>
    <t>-64.2</t>
  </si>
  <si>
    <t>tr|A0A4R6K8A9|A0A4R6K8A9_9ACTN</t>
  </si>
  <si>
    <t>tr|A0A1B3PZQ6|A0A1B3PZQ6_9ACTN</t>
  </si>
  <si>
    <t>tr|A0A154B0K2|A0A154B0K2_9BACI</t>
  </si>
  <si>
    <t>tr|A0A517QK03|A0A517QK03_9BACT</t>
  </si>
  <si>
    <t>tr|R8DFB8|R8DFB8_BACCE</t>
  </si>
  <si>
    <t>tr|A0A4Y9VUN6|A0A4Y9VUN6_9PROT</t>
  </si>
  <si>
    <t>tr|A0A2N1JKB0|A0A2N1JKB0_9ACTO</t>
  </si>
  <si>
    <t>-64.3</t>
  </si>
  <si>
    <t>tr|A0A1D3N6H8|A0A1D3N6H8_BACMY</t>
  </si>
  <si>
    <t>tr|A0A0U3G1R8|A0A0U3G1R8_9MICC</t>
  </si>
  <si>
    <t>tr|A0A512I6M0|A0A512I6M0_9MICC</t>
  </si>
  <si>
    <t>tr|A0A0J1I1T5|A0A0J1I1T5_BACAN</t>
  </si>
  <si>
    <t>tr|A0A127EUW9|A0A127EUW9_9RHIZ</t>
  </si>
  <si>
    <t>tr|A0A2U1SES5|A0A2U1SES5_9RHIZ</t>
  </si>
  <si>
    <t>-64.4</t>
  </si>
  <si>
    <t>tr|A0A369TAN7|A0A369TAN7_9PROT</t>
  </si>
  <si>
    <t>tr|A0A356TNU7|A0A356TNU7_9DELT</t>
  </si>
  <si>
    <t>tr|A0A329XKH4|A0A329XKH4_9ACTO</t>
  </si>
  <si>
    <t>tr|A0A0F7RDJ1|A0A0F7RDJ1_BACAN</t>
  </si>
  <si>
    <t>-64.5</t>
  </si>
  <si>
    <t>tr|A0A2P0HCU5|A0A2P0HCU5_BACAN</t>
  </si>
  <si>
    <t>tr|A0A1B1ND42|A0A1B1ND42_9MICO</t>
  </si>
  <si>
    <t>tr|A0A5B8Y139|A0A5B8Y139_9DELT</t>
  </si>
  <si>
    <t>tr|A0A4Y6PNN3|A0A4Y6PNN3_9DELT</t>
  </si>
  <si>
    <t>tr|A0A1V2ZWH1|A0A1V2ZWH1_9GAMM</t>
  </si>
  <si>
    <t>-64.6</t>
  </si>
  <si>
    <t>tr|A0A1Q5LM56|A0A1Q5LM56_9ACTN</t>
  </si>
  <si>
    <t>tr|A0A1J9VRM7|A0A1J9VRM7_BACAN</t>
  </si>
  <si>
    <t>tr|A0A3E2DNB8|A0A3E2DNB8_9ACTN</t>
  </si>
  <si>
    <t>tr|A0A2B9DG05|A0A2B9DG05_BACCE</t>
  </si>
  <si>
    <t>tr|A0A4P9SFT0|A0A4P9SFT0_9ACTN</t>
  </si>
  <si>
    <t>0.00015</t>
  </si>
  <si>
    <t>tr|A0A376CWW1|A0A376CWW1_9CORY</t>
  </si>
  <si>
    <t>-64.7</t>
  </si>
  <si>
    <t>tr|A0A2C0BA56|A0A2C0BA56_BACCE</t>
  </si>
  <si>
    <t>tr|A0A399G4J8|A0A399G4J8_9ACTN</t>
  </si>
  <si>
    <t>tr|A0A1V3BT38|A0A1V3BT38_9GAMM</t>
  </si>
  <si>
    <t>-64.8</t>
  </si>
  <si>
    <t>tr|A0A3A8L8I0|A0A3A8L8I0_9DELT</t>
  </si>
  <si>
    <t>tr|A0A3D9V6S5|A0A3D9V6S5_BACMY</t>
  </si>
  <si>
    <t>tr|A0A366G1Q1|A0A366G1Q1_9BACI</t>
  </si>
  <si>
    <t>tr|A0A4Q0T0X4|A0A4Q0T0X4_9BACT</t>
  </si>
  <si>
    <t>-64.9</t>
  </si>
  <si>
    <t>tr|A0FK07|A0FK07_9PROT</t>
  </si>
  <si>
    <t>NirK (Fragment) OS=Nit</t>
  </si>
  <si>
    <t>tr|J8K1A6|J8K1A6_BACCE</t>
  </si>
  <si>
    <t>tr|A0A3S0F889|A0A3S0F889_9BRAD</t>
  </si>
  <si>
    <t>Copper oxidase OS=Brad</t>
  </si>
  <si>
    <t>tr|A0A1I0ELJ2|A0A1I0ELJ2_9ACTN</t>
  </si>
  <si>
    <t>tr|A0A1F0R623|A0A1F0R623_9MICC</t>
  </si>
  <si>
    <t>-65.0</t>
  </si>
  <si>
    <t>tr|J7WN50|J7WN50_BACCE</t>
  </si>
  <si>
    <t>tr|A0A1E9GCA3|A0A1E9GCA3_9MICC</t>
  </si>
  <si>
    <t>tr|A0A4Y8T778|A0A4Y8T778_BACTU</t>
  </si>
  <si>
    <t>tr|A0A3R9ER48|A0A3R9ER48_BACSP</t>
  </si>
  <si>
    <t>tr|A0A150B1H8|A0A150B1H8_BACCE</t>
  </si>
  <si>
    <t>tr|A0A0J6NTU2|A0A0J6NTU2_9BACI</t>
  </si>
  <si>
    <t>tr|A0A5E9IFI3|A0A5E9IFI3_BACTU</t>
  </si>
  <si>
    <t>tr|A0A3A8I9J6|A0A3A8I9J6_9DELT</t>
  </si>
  <si>
    <t>-65.1</t>
  </si>
  <si>
    <t>0.00016</t>
  </si>
  <si>
    <t>tr|A0A0M8TU23|A0A0M8TU23_9ACTN</t>
  </si>
  <si>
    <t>tr|I3ZDX7|I3ZDX7_TERRK</t>
  </si>
  <si>
    <t>tr|A0A2B2LEW4|A0A2B2LEW4_BACCE</t>
  </si>
  <si>
    <t>tr|A0A1I2K2K2|A0A1I2K2K2_9BACI</t>
  </si>
  <si>
    <t>tr|A0A3B8Q1Q8|A0A3B8Q1Q8_9BACT</t>
  </si>
  <si>
    <t>-65.2</t>
  </si>
  <si>
    <t>tr|B3ZUZ6|B3ZUZ6_BACCE</t>
  </si>
  <si>
    <t>tr|A0A4R2L980|A0A4R2L980_9GAMM</t>
  </si>
  <si>
    <t>tr|A0A1L7RSF8|A0A1L7RSF8_9ACTO</t>
  </si>
  <si>
    <t>tr|A0A257KNC0|A0A257KNC0_9BRAD</t>
  </si>
  <si>
    <t>tr|A0A1H9RIH8|A0A1H9RIH8_9ACTN</t>
  </si>
  <si>
    <t>-65.3</t>
  </si>
  <si>
    <t>tr|A0A1Q3L4U5|A0A1Q3L4U5_9MICO</t>
  </si>
  <si>
    <t>tr|C1A805|C1A805_GEMAT</t>
  </si>
  <si>
    <t>tr|A0A3D4V668|A0A3D4V668_9BACT</t>
  </si>
  <si>
    <t>Copper oxidase OS=Gemm</t>
  </si>
  <si>
    <t>tr|A0A3A8I264|A0A3A8I264_9DELT</t>
  </si>
  <si>
    <t>tr|A0A3D3LXR5|A0A3D3LXR5_9MICC</t>
  </si>
  <si>
    <t>tr|A0A158RQF4|A0A158RQF4_BACC3</t>
  </si>
  <si>
    <t>-65.4</t>
  </si>
  <si>
    <t>tr|A0A1F2RXU8|A0A1F2RXU8_9BACT</t>
  </si>
  <si>
    <t>tr|A0A383S648|A0A383S648_9ACTN</t>
  </si>
  <si>
    <t>Copper containing nitr</t>
  </si>
  <si>
    <t>tr|A0A2A8YT29|A0A2A8YT29_BACCE</t>
  </si>
  <si>
    <t>-65.5</t>
  </si>
  <si>
    <t>tr|A0A3R9QLA4|A0A3R9QLA4_9BACI</t>
  </si>
  <si>
    <t>-65.6</t>
  </si>
  <si>
    <t>0.00017</t>
  </si>
  <si>
    <t>tr|A0A344UY53|A0A344UY53_9ACTN</t>
  </si>
  <si>
    <t>-65.7</t>
  </si>
  <si>
    <t>tr|A0A4P2PU39|A0A4P2PU39_SORCE</t>
  </si>
  <si>
    <t>tr|Q0AMB9|Q0AMB9_MARMM</t>
  </si>
  <si>
    <t>tr|A0A1J5VDB4|A0A1J5VDB4_9CORY</t>
  </si>
  <si>
    <t>-65.8</t>
  </si>
  <si>
    <t>tr|A0A1F1DFB0|A0A1F1DFB0_9MICC</t>
  </si>
  <si>
    <t>tr|A0A1S1CB77|A0A1S1CB77_9MICC</t>
  </si>
  <si>
    <t>tr|A0A2S9XS83|A0A2S9XS83_9BACI</t>
  </si>
  <si>
    <t>tr|A0A259KFM7|A0A259KFM7_9GAMM</t>
  </si>
  <si>
    <t>tr|A0A258UUG7|A0A258UUG7_9GAMM</t>
  </si>
  <si>
    <t>tr|A0A259E206|A0A259E206_9GAMM</t>
  </si>
  <si>
    <t>tr|C2NGA1|C2NGA1_BACCE</t>
  </si>
  <si>
    <t>tr|A0A437SI09|A0A437SI09_BACTU</t>
  </si>
  <si>
    <t>tr|A0RCR5|A0RCR5_BACAH</t>
  </si>
  <si>
    <t>tr|A0A2K8ZJS5|A0A2K8ZJS5_9BACI</t>
  </si>
  <si>
    <t>-65.9</t>
  </si>
  <si>
    <t>tr|A0A516X160|A0A516X160_9ACTN</t>
  </si>
  <si>
    <t>tr|A0A2B9BPG6|A0A2B9BPG6_BACCE</t>
  </si>
  <si>
    <t>0.00018</t>
  </si>
  <si>
    <t>tr|A0A432ME89|A0A432ME89_9BACT</t>
  </si>
  <si>
    <t>Copper oxidase OS=Taut</t>
  </si>
  <si>
    <t>tr|A0A528AYJ8|A0A528AYJ8_9RHIZ</t>
  </si>
  <si>
    <t>-66.0</t>
  </si>
  <si>
    <t>tr|A0A1G6MGI6|A0A1G6MGI6_9BURK</t>
  </si>
  <si>
    <t>tr|A0A345YKM4|A0A345YKM4_9MICO</t>
  </si>
  <si>
    <t>tr|A0A5B9EFY9|A0A5B9EFY9_9BACT</t>
  </si>
  <si>
    <t>Copper oxidase OS=Terr</t>
  </si>
  <si>
    <t>tr|A0A550KJ08|A0A550KJ08_9RHOB</t>
  </si>
  <si>
    <t>Copper oxidase OS=Glyc</t>
  </si>
  <si>
    <t>tr|A0A0Q6GGX1|A0A0Q6GGX1_9MICO</t>
  </si>
  <si>
    <t>-66.1</t>
  </si>
  <si>
    <t>tr|A0A363TG36|A0A363TG36_9BRAD</t>
  </si>
  <si>
    <t>tr|C3GHI7|C3GHI7_BACTU</t>
  </si>
  <si>
    <t>-66.3</t>
  </si>
  <si>
    <t>tr|A0A0B5NRM6|A0A0B5NRM6_BACTU</t>
  </si>
  <si>
    <t>tr|A0A2R2IHJ8|A0A2R2IHJ8_BACCE</t>
  </si>
  <si>
    <t>tr|A0A1E9I6H7|A0A1E9I6H7_9MICC</t>
  </si>
  <si>
    <t>-66.4</t>
  </si>
  <si>
    <t>0.00019</t>
  </si>
  <si>
    <t>tr|A0A3A4V978|A0A3A4V978_9BACT</t>
  </si>
  <si>
    <t>tr|A0A2V8YYZ9|A0A2V8YYZ9_9BACT</t>
  </si>
  <si>
    <t>tr|A0A1Q2TPY9|A0A1Q2TPY9_9ACTO</t>
  </si>
  <si>
    <t>tr|A0A3P0XD10|A0A3P0XD10_9BACT</t>
  </si>
  <si>
    <t>-66.5</t>
  </si>
  <si>
    <t>tr|A0A520R100|A0A520R100_9DELT</t>
  </si>
  <si>
    <t>Copper oxidase OS=Sand</t>
  </si>
  <si>
    <t>-66.6</t>
  </si>
  <si>
    <t>tr|D1BSH2|D1BSH2_XYLCX</t>
  </si>
  <si>
    <t>tr|A0A2I1LLP4|A0A2I1LLP4_9MICO</t>
  </si>
  <si>
    <t>Copper oxidase OS=Derm</t>
  </si>
  <si>
    <t>tr|A0A1S1D7M8|A0A1S1D7M8_9MICC</t>
  </si>
  <si>
    <t>tr|A0A1F1F089|A0A1F1F089_9MICC</t>
  </si>
  <si>
    <t>tr|A0A1F0XXQ2|A0A1F0XXQ2_9MICC</t>
  </si>
  <si>
    <t>tr|A0A1E8TQM3|A0A1E8TQM3_9MICC</t>
  </si>
  <si>
    <t>tr|A0A1S1D4J7|A0A1S1D4J7_9MICC</t>
  </si>
  <si>
    <t>tr|A0A1F0PS21|A0A1F0PS21_9MICC</t>
  </si>
  <si>
    <t>tr|A0A1E8S368|A0A1E8S368_9MICC</t>
  </si>
  <si>
    <t>tr|A0A3S0UEN1|A0A3S0UEN1_9MICC</t>
  </si>
  <si>
    <t>-66.7</t>
  </si>
  <si>
    <t>0.0002</t>
  </si>
  <si>
    <t>tr|A0A2A8S9M8|A0A2A8S9M8_9BACI</t>
  </si>
  <si>
    <t>tr|A0A1L8P4M9|A0A1L8P4M9_9LACT</t>
  </si>
  <si>
    <t>tr|A0A2K9A7B9|A0A2K9A7B9_9BACI</t>
  </si>
  <si>
    <t>-66.8</t>
  </si>
  <si>
    <t>tr|A0A429BH13|A0A429BH13_9ACTN</t>
  </si>
  <si>
    <t>tr|A0A023CQ85|A0A023CQ85_9BACI</t>
  </si>
  <si>
    <t>tr|Q3SP90|Q3SP90_NITWN</t>
  </si>
  <si>
    <t>tr|A0A1I0KMU3|A0A1I0KMU3_9DELT</t>
  </si>
  <si>
    <t>tr|A0A2S8FWK7|A0A2S8FWK7_9BACT</t>
  </si>
  <si>
    <t>tr|A0A3G6IXI1|A0A3G6IXI1_9CORY</t>
  </si>
  <si>
    <t>tr|A0A521QV43|A0A521QV43_9PROT</t>
  </si>
  <si>
    <t>Copper oxidase OS=Reyr</t>
  </si>
  <si>
    <t>-66.9</t>
  </si>
  <si>
    <t>tr|A0A1H6NYZ6|A0A1H6NYZ6_9BRAD</t>
  </si>
  <si>
    <t>tr|A0A0B0DAK7|A0A0B0DAK7_9MICC</t>
  </si>
  <si>
    <t>tr|Q6HK53|Q6HK53_BACHK</t>
  </si>
  <si>
    <t>-67.0</t>
  </si>
  <si>
    <t>tr|A0A0S9QEI1|A0A0S9QEI1_9RHIZ</t>
  </si>
  <si>
    <t>tr|A0A2B8J5P5|A0A2B8J5P5_BACME</t>
  </si>
  <si>
    <t>0.00021</t>
  </si>
  <si>
    <t>tr|A0A350ZRR0|A0A350ZRR0_9RHOB</t>
  </si>
  <si>
    <t>-67.1</t>
  </si>
  <si>
    <t>tr|J9C9V6|J9C9V6_BACCE</t>
  </si>
  <si>
    <t>tr|A0A318VWE5|A0A318VWE5_9GAMM</t>
  </si>
  <si>
    <t>tr|A0A1X1TDX5|A0A1X1TDX5_9MYCO</t>
  </si>
  <si>
    <t>-67.2</t>
  </si>
  <si>
    <t>tr|A0A2E3P6P9|A0A2E3P6P9_9PROT</t>
  </si>
  <si>
    <t>tr|A0A220TZU4|A0A220TZU4_9BACI</t>
  </si>
  <si>
    <t>-67.3</t>
  </si>
  <si>
    <t>tr|A0A4V2Z7G8|A0A4V2Z7G8_9ACTN</t>
  </si>
  <si>
    <t>tr|A0A0N9N0M8|A0A0N9N0M8_9ACTN</t>
  </si>
  <si>
    <t>tr|A0A4V3D8U0|A0A4V3D8U0_9ACTN</t>
  </si>
  <si>
    <t>-67.4</t>
  </si>
  <si>
    <t>0.00022</t>
  </si>
  <si>
    <t>tr|A0A540R8M7|A0A540R8M7_9CORY</t>
  </si>
  <si>
    <t>tr|A0A3A8TQN7|A0A3A8TQN7_9DELT</t>
  </si>
  <si>
    <t>tr|Q0ABD7|Q0ABD7_ALKEH</t>
  </si>
  <si>
    <t>-67.6</t>
  </si>
  <si>
    <t>tr|A0A375I2J9|A0A375I2J9_9ACTN</t>
  </si>
  <si>
    <t>tr|A0A1E9DTI5|A0A1E9DTI5_9MICC</t>
  </si>
  <si>
    <t>tr|C0WFP8|C0WFP8_9CORY</t>
  </si>
  <si>
    <t>tr|A0A3S4U4E5|A0A3S4U4E5_9CORY</t>
  </si>
  <si>
    <t>tr|G5ETV4|G5ETV4_9MICC</t>
  </si>
  <si>
    <t>0.00023</t>
  </si>
  <si>
    <t>tr|A0A455X321|A0A455X321_9PROT</t>
  </si>
  <si>
    <t>-67.7</t>
  </si>
  <si>
    <t>tr|A0A5A7W978|A0A5A7W978_9BRAD</t>
  </si>
  <si>
    <t>Copper oxidase OS=Tard</t>
  </si>
  <si>
    <t>tr|A0A542ZDT7|A0A542ZDT7_RARFA</t>
  </si>
  <si>
    <t>-67.8</t>
  </si>
  <si>
    <t>tr|A0A3Q9UFL8|A0A3Q9UFL8_9ACTN</t>
  </si>
  <si>
    <t>tr|A0A2V6MRH7|A0A2V6MRH7_9BACT</t>
  </si>
  <si>
    <t>tr|A0A2V9QLP6|A0A2V9QLP6_9BACT</t>
  </si>
  <si>
    <t>tr|A0A1H4L006|A0A1H4L006_9RHIZ</t>
  </si>
  <si>
    <t>tr|A0A0F6YFZ5|A0A0F6YFZ5_9DELT</t>
  </si>
  <si>
    <t>-67.9</t>
  </si>
  <si>
    <t>tr|A0A2A3AG83|A0A2A3AG83_9MICC</t>
  </si>
  <si>
    <t>tr|A0A221R4J3|A0A221R4J3_9MICC</t>
  </si>
  <si>
    <t>Copper oxidase OS=Sino</t>
  </si>
  <si>
    <t>tr|A0A069T274|A0A069T274_9MICO</t>
  </si>
  <si>
    <t>-68.0</t>
  </si>
  <si>
    <t>0.00024</t>
  </si>
  <si>
    <t>tr|A0A2D9SZ26|A0A2D9SZ26_9DELT</t>
  </si>
  <si>
    <t>tr|A0A345QS93|A0A345QS93_9RHOB</t>
  </si>
  <si>
    <t>tr|A0A3S0SP02|A0A3S0SP02_9MICO</t>
  </si>
  <si>
    <t>tr|A0A0G1LPZ8|A0A0G1LPZ8_9BACT</t>
  </si>
  <si>
    <t>tr|A0A0G1LGM1|A0A0G1LGM1_9BACT</t>
  </si>
  <si>
    <t>tr|A0A4Y7QSU3|A0A4Y7QSU3_9BACI</t>
  </si>
  <si>
    <t>-68.1</t>
  </si>
  <si>
    <t>tr|A0A239IMH4|A0A239IMH4_9BRAD</t>
  </si>
  <si>
    <t>tr|A0A1Q4DC14|A0A1Q4DC14_9RHIZ</t>
  </si>
  <si>
    <t>Copper oxidase OS=Rhiz</t>
  </si>
  <si>
    <t>tr|A0A3M0Z8S1|A0A3M0Z8S1_9GAMM</t>
  </si>
  <si>
    <t>-68.2</t>
  </si>
  <si>
    <t>tr|A0A4S4HM51|A0A4S4HM51_9BACI</t>
  </si>
  <si>
    <t>tr|A0A5R9EZ09|A0A5R9EZ09_9BACI</t>
  </si>
  <si>
    <t>tr|A0A522LFH9|A0A522LFH9_9BURK</t>
  </si>
  <si>
    <t>Copper oxidase OS=Burk</t>
  </si>
  <si>
    <t>tr|A0A349B2J0|A0A349B2J0_9ACTN</t>
  </si>
  <si>
    <t>-68.3</t>
  </si>
  <si>
    <t>0.00025</t>
  </si>
  <si>
    <t>tr|A0A329MJI5|A0A329MJI5_9BACL</t>
  </si>
  <si>
    <t>tr|A0A095WY84|A0A095WY84_9ACTO</t>
  </si>
  <si>
    <t>tr|D6V265|D6V265_9BRAD</t>
  </si>
  <si>
    <t>tr|A0A090MJ08|A0A090MJ08_AFIFE</t>
  </si>
  <si>
    <t>tr|A0A431P6X6|A0A431P6X6_9BRAD</t>
  </si>
  <si>
    <t>tr|A3ZN79|A3ZN79_9BACT</t>
  </si>
  <si>
    <t>-68.4</t>
  </si>
  <si>
    <t>tr|A0A163XSP4|A0A163XSP4_9BRAD</t>
  </si>
  <si>
    <t>tr|A0A0G3H510|A0A0G3H510_9CORY</t>
  </si>
  <si>
    <t>-68.5</t>
  </si>
  <si>
    <t>tr|A0A291DF73|A0A291DF73_9MICC</t>
  </si>
  <si>
    <t>tr|A0A431PZW4|A0A431PZW4_ANCAQ</t>
  </si>
  <si>
    <t>Copper oxidase OS=Ancy</t>
  </si>
  <si>
    <t>0.00026</t>
  </si>
  <si>
    <t>tr|S3XXC8|S3XXC8_9MICO</t>
  </si>
  <si>
    <t>-68.6</t>
  </si>
  <si>
    <t>tr|A0A1J9U9R3|A0A1J9U9R3_9BACI</t>
  </si>
  <si>
    <t>tr|A0A534YQR3|A0A534YQR3_9DELT</t>
  </si>
  <si>
    <t>Copper oxidase OS=Delt</t>
  </si>
  <si>
    <t>tr|A0A511Z1V8|A0A511Z1V8_9CELL</t>
  </si>
  <si>
    <t>tr|A0A1J9WVP1|A0A1J9WVP1_BACAN</t>
  </si>
  <si>
    <t>-68.7</t>
  </si>
  <si>
    <t>tr|A0A1F0YZ08|A0A1F0YZ08_9MICC</t>
  </si>
  <si>
    <t>tr|H5URC0|H5URC0_9MICO</t>
  </si>
  <si>
    <t>tr|A0FK09|A0FK09_9PROT</t>
  </si>
  <si>
    <t>tr|A0A0K0SYU3|A0A0K0SYU3_9PROT</t>
  </si>
  <si>
    <t>-68.8</t>
  </si>
  <si>
    <t>0.00027</t>
  </si>
  <si>
    <t>tr|C1CVR2|C1CVR2_DEIDV</t>
  </si>
  <si>
    <t>Putative Multicopper o</t>
  </si>
  <si>
    <t>-68.9</t>
  </si>
  <si>
    <t>tr|A0A1F1L365|A0A1F1L365_9CORY</t>
  </si>
  <si>
    <t>tr|A0A1F1GEX1|A0A1F1GEX1_9MICC</t>
  </si>
  <si>
    <t>tr|A0A554ISS0|A0A554ISS0_9BACT</t>
  </si>
  <si>
    <t>tr|A0A4V3Z507|A0A4V3Z507_9MICC</t>
  </si>
  <si>
    <t>tr|U7L9Q1|U7L9Q1_9CORY</t>
  </si>
  <si>
    <t>-69.0</t>
  </si>
  <si>
    <t>tr|A0A3A8Q5T9|A0A3A8Q5T9_9DELT</t>
  </si>
  <si>
    <t>-69.3</t>
  </si>
  <si>
    <t>0.00028</t>
  </si>
  <si>
    <t>tr|A0A3A8P8R8|A0A3A8P8R8_9DELT</t>
  </si>
  <si>
    <t>-69.4</t>
  </si>
  <si>
    <t>0.00029</t>
  </si>
  <si>
    <t>tr|A0A3A8QQD5|A0A3A8QQD5_9DELT</t>
  </si>
  <si>
    <t>tr|A0A3A8KJ21|A0A3A8KJ21_9DELT</t>
  </si>
  <si>
    <t>tr|A0A2V4A717|A0A2V4A717_CORST</t>
  </si>
  <si>
    <t>tr|A0A1I3GF31|A0A1I3GF31_9ACTN</t>
  </si>
  <si>
    <t>tr|A0A355EW99|A0A355EW99_9BACT</t>
  </si>
  <si>
    <t>tr|A0A518K7L8|A0A518K7L8_9BACT</t>
  </si>
  <si>
    <t>tr|A0A1B0ZGC8|A0A1B0ZGC8_9MICO</t>
  </si>
  <si>
    <t>-69.5</t>
  </si>
  <si>
    <t>tr|A0A179B5T4|A0A179B5T4_9ACTO</t>
  </si>
  <si>
    <t>tr|A0A3S0D6T0|A0A3S0D6T0_9ACTN</t>
  </si>
  <si>
    <t>-69.6</t>
  </si>
  <si>
    <t>0.0003</t>
  </si>
  <si>
    <t>tr|A0A1M5EQR8|A0A1M5EQR8_9RHOB</t>
  </si>
  <si>
    <t>tr|A0A1E9Z7L2|A0A1E9Z7L2_9MICC</t>
  </si>
  <si>
    <t>tr|A0A1E9Z6L4|A0A1E9Z6L4_9MICC</t>
  </si>
  <si>
    <t>tr|A0A2W4ZXF8|A0A2W4ZXF8_9GAMM</t>
  </si>
  <si>
    <t>-69.7</t>
  </si>
  <si>
    <t>tr|U7KHG2|U7KHG2_9CORY</t>
  </si>
  <si>
    <t>tr|A0A4Y3T6G2|A0A4Y3T6G2_9BACL</t>
  </si>
  <si>
    <t>tr|A0A0U1QQ80|A0A0U1QQ80_9BACL</t>
  </si>
  <si>
    <t>tr|A0A509JS28|A0A509JS28_9MICC</t>
  </si>
  <si>
    <t>-69.8</t>
  </si>
  <si>
    <t>0.00031</t>
  </si>
  <si>
    <t>tr|A0A1E8RYM6|A0A1E8RYM6_9MICC</t>
  </si>
  <si>
    <t>tr|A0A1F0VK50|A0A1F0VK50_9MICC</t>
  </si>
  <si>
    <t>tr|A0A0K2RYI6|A0A0K2RYI6_9MICC</t>
  </si>
  <si>
    <t>tr|A0A4Q5ZUS0|A0A4Q5ZUS0_9DELT</t>
  </si>
  <si>
    <t>tr|A0A540WL75|A0A540WL75_9DELT</t>
  </si>
  <si>
    <t>tr|D0WNA2|D0WNA2_9ACTO</t>
  </si>
  <si>
    <t>tr|A0A518DM13|A0A518DM13_9BACT</t>
  </si>
  <si>
    <t>tr|A0A543P547|A0A543P547_KOCRO</t>
  </si>
  <si>
    <t>-69.9</t>
  </si>
  <si>
    <t>tr|A0A0B0I6C2|A0A0B0I6C2_9BACL</t>
  </si>
  <si>
    <t>tr|A0A1H3RH50|A0A1H3RH50_9ACTN</t>
  </si>
  <si>
    <t>-70.0</t>
  </si>
  <si>
    <t>tr|A0A3S1IHP2|A0A3S1IHP2_9RHIZ</t>
  </si>
  <si>
    <t>tr|A0A5B2ZGE4|A0A5B2ZGE4_9GAMM</t>
  </si>
  <si>
    <t>Copper oxidase OS=Aren</t>
  </si>
  <si>
    <t>0.00032</t>
  </si>
  <si>
    <t>tr|A0A0Q6BA89|A0A0Q6BA89_9PROT</t>
  </si>
  <si>
    <t>tr|A0A2U0U449|A0A2U0U449_9BRAD</t>
  </si>
  <si>
    <t>Secreted protein OS=Ta</t>
  </si>
  <si>
    <t>tr|A0A418KIZ4|A0A418KIZ4_9ACTN</t>
  </si>
  <si>
    <t>tr|E0MX75|E0MX75_9CORY</t>
  </si>
  <si>
    <t>-70.1</t>
  </si>
  <si>
    <t>tr|A0A1Z1W2N9|A0A1Z1W2N9_9ACTN</t>
  </si>
  <si>
    <t>tr|A0A2X4UC86|A0A2X4UC86_9CORY</t>
  </si>
  <si>
    <t>tr|A0A1E9MDT8|A0A1E9MDT8_9MICC</t>
  </si>
  <si>
    <t>tr|A0A258TPW0|A0A258TPW0_9PROT</t>
  </si>
  <si>
    <t>Copper oxidase OS=Hydr</t>
  </si>
  <si>
    <t>-70.2</t>
  </si>
  <si>
    <t>tr|A0A1F0DEJ5|A0A1F0DEJ5_9MICC</t>
  </si>
  <si>
    <t>0.00033</t>
  </si>
  <si>
    <t>tr|A0A2S9YFM8|A0A2S9YFM8_9DELT</t>
  </si>
  <si>
    <t>-70.3</t>
  </si>
  <si>
    <t>tr|A0A5N3P4A5|A0A5N3P4A5_9RHIZ</t>
  </si>
  <si>
    <t>tr|A0A1B8SFT1|A0A1B8SFT1_9MYCO</t>
  </si>
  <si>
    <t>tr|A0A1J5VER2|A0A1J5VER2_9CORY</t>
  </si>
  <si>
    <t>-70.4</t>
  </si>
  <si>
    <t>tr|A0A257KPU4|A0A257KPU4_9BRAD</t>
  </si>
  <si>
    <t>tr|A0A3S0DE40|A0A3S0DE40_9RHOO</t>
  </si>
  <si>
    <t>0.00034</t>
  </si>
  <si>
    <t>tr|A0A1H3XUZ8|A0A1H3XUZ8_9BACI</t>
  </si>
  <si>
    <t>tr|A0A1H1DTY7|A0A1H1DTY7_9ACTN</t>
  </si>
  <si>
    <t>tr|A0A4R8TYS0|A0A4R8TYS0_9MICC</t>
  </si>
  <si>
    <t>tr|A0A433EC03|A0A433EC03_9MICC</t>
  </si>
  <si>
    <t>tr|A0A433EAN5|A0A433EAN5_9MICC</t>
  </si>
  <si>
    <t>tr|A0A1F1GIY7|A0A1F1GIY7_9MICC</t>
  </si>
  <si>
    <t>-70.5</t>
  </si>
  <si>
    <t>tr|A0A1Q7BVF7|A0A1Q7BVF7_9BACT</t>
  </si>
  <si>
    <t>tr|A0A3N5QMQ4|A0A3N5QMQ4_9DELT</t>
  </si>
  <si>
    <t>-70.6</t>
  </si>
  <si>
    <t>tr|A0A243BPC9|A0A243BPC9_BACTU</t>
  </si>
  <si>
    <t>tr|A0A1X0E7B9|A0A1X0E7B9_9MYCO</t>
  </si>
  <si>
    <t>tr|A0A4R4MVI0|A0A4R4MVI0_9ACTN</t>
  </si>
  <si>
    <t>-70.7</t>
  </si>
  <si>
    <t>0.00035</t>
  </si>
  <si>
    <t>tr|A0A1F1U767|A0A1F1U767_9MICO</t>
  </si>
  <si>
    <t>tr|I0UU48|I0UU48_9MICC</t>
  </si>
  <si>
    <t>tr|U7VAJ6|U7VAJ6_9MICC</t>
  </si>
  <si>
    <t>tr|A0A231VQA1|A0A231VQA1_9MICC</t>
  </si>
  <si>
    <t>tr|A0A401Y0W2|A0A401Y0W2_9ACTN</t>
  </si>
  <si>
    <t>tr|A0A3S3B1Y0|A0A3S3B1Y0_9RHIZ</t>
  </si>
  <si>
    <t>tr|A0A376GPZ9|A0A376GPZ9_CORST</t>
  </si>
  <si>
    <t>-70.8</t>
  </si>
  <si>
    <t>tr|A0A1H7ZXU1|A0A1H7ZXU1_9BACL</t>
  </si>
  <si>
    <t>Copper amine oxidase N</t>
  </si>
  <si>
    <t>tr|A0A1I1PHW8|A0A1I1PHW8_9BURK</t>
  </si>
  <si>
    <t>0.00036</t>
  </si>
  <si>
    <t>tr|A0A1I6LDJ8|A0A1I6LDJ8_9MICO</t>
  </si>
  <si>
    <t>tr|A0A5C6DT75|A0A5C6DT75_9BACT</t>
  </si>
  <si>
    <t>tr|A0A133ZFV9|A0A133ZFV9_9CORY</t>
  </si>
  <si>
    <t>tr|A0A4Y1ZCL5|A0A4Y1ZCL5_9BACL</t>
  </si>
  <si>
    <t>tr|A0A0U1QMG9|A0A0U1QMG9_9BACL</t>
  </si>
  <si>
    <t>tr|A0A2S9H7U7|A0A2S9H7U7_BACCE</t>
  </si>
  <si>
    <t>-70.9</t>
  </si>
  <si>
    <t>tr|A0A3E0JHF9|A0A3E0JHF9_9BACL</t>
  </si>
  <si>
    <t>tr|A0A426VCI2|A0A426VCI2_9BURK</t>
  </si>
  <si>
    <t>Copper oxidase OS=Aqua</t>
  </si>
  <si>
    <t>tr|A0A4Q4IGA6|A0A4Q4IGA6_9BACL</t>
  </si>
  <si>
    <t>-71.0</t>
  </si>
  <si>
    <t>tr|A0A1I4JBU8|A0A1I4JBU8_9BRAD</t>
  </si>
  <si>
    <t>Tat (Twin-arginine tra</t>
  </si>
  <si>
    <t>0.00037</t>
  </si>
  <si>
    <t>tr|A0A370R7P6|A0A370R7P6_9BRAD</t>
  </si>
  <si>
    <t>tr|D2NQ16|D2NQ16_ROTMD</t>
  </si>
  <si>
    <t>tr|A0A3N0C1B9|A0A3N0C1B9_9MICC</t>
  </si>
  <si>
    <t>tr|A0A410DBF6|A0A410DBF6_9BACL</t>
  </si>
  <si>
    <t>-71.1</t>
  </si>
  <si>
    <t>tr|A0A4Y1ZF59|A0A4Y1ZF59_9BACL</t>
  </si>
  <si>
    <t>tr|A0A4Q0MI77|A0A4Q0MI77_9RHIZ</t>
  </si>
  <si>
    <t>Copper oxidase OS=Hans</t>
  </si>
  <si>
    <t>tr|A0A0W8IHH7|A0A0W8IHH7_9MICC</t>
  </si>
  <si>
    <t>tr|A0A2V1LZL1|A0A2V1LZL1_KOCRO</t>
  </si>
  <si>
    <t>tr|A0A378GYD2|A0A378GYD2_KOCRO</t>
  </si>
  <si>
    <t>tr|A0A318T1L9|A0A318T1L9_9RHIZ</t>
  </si>
  <si>
    <t>-71.2</t>
  </si>
  <si>
    <t>0.00038</t>
  </si>
  <si>
    <t>tr|A0A4R4EKF4|A0A4R4EKF4_9BACL</t>
  </si>
  <si>
    <t>tr|A0A0B4XK52|A0A0B4XK52_9GAMM</t>
  </si>
  <si>
    <t>-71.3</t>
  </si>
  <si>
    <t>tr|A0A533XW37|A0A533XW37_9BACT</t>
  </si>
  <si>
    <t>-71.4</t>
  </si>
  <si>
    <t>0.00039</t>
  </si>
  <si>
    <t>tr|A0A1A9BX37|A0A1A9BX37_9ACTN</t>
  </si>
  <si>
    <t>tr|A0A0H5CTI2|A0A0H5CTI2_9PSEU</t>
  </si>
  <si>
    <t>tr|H0SF85|H0SF85_BRAS3</t>
  </si>
  <si>
    <t>tr|A0A5E4ZTU7|A0A5E4ZTU7_9BURK</t>
  </si>
  <si>
    <t>Copper oxidase OS=Pand</t>
  </si>
  <si>
    <t>tr|A0A1X1Y9B5|A0A1X1Y9B5_9MYCO</t>
  </si>
  <si>
    <t>-71.5</t>
  </si>
  <si>
    <t>tr|A0A1H7ZR64|A0A1H7ZR64_STIAU</t>
  </si>
  <si>
    <t>tr|A0A5C7XB47|A0A5C7XB47_9PROT</t>
  </si>
  <si>
    <t>tr|A0A1F0QAL7|A0A1F0QAL7_9CORY</t>
  </si>
  <si>
    <t>tr|A0A5C4MAU0|A0A5C4MAU0_9PSEU</t>
  </si>
  <si>
    <t>-71.6</t>
  </si>
  <si>
    <t>0.0004</t>
  </si>
  <si>
    <t>tr|A0A0C2D4F0|A0A0C2D4F0_9DELT</t>
  </si>
  <si>
    <t>tr|A0A1M7P0V7|A0A1M7P0V7_9RHOB</t>
  </si>
  <si>
    <t>tr|A0A1M2ZN99|A0A1M2ZN99_9BRAD</t>
  </si>
  <si>
    <t>Copper oxidase OS=Afip</t>
  </si>
  <si>
    <t>tr|A0A1F0KTH4|A0A1F0KTH4_9MICC</t>
  </si>
  <si>
    <t>tr|A0A4R4P1Z8|A0A4R4P1Z8_9ACTN</t>
  </si>
  <si>
    <t>tr|A0A1X2L600|A0A1X2L600_9MYCO</t>
  </si>
  <si>
    <t>tr|A0A5C5YFZ6|A0A5C5YFZ6_9BACT</t>
  </si>
  <si>
    <t>-71.7</t>
  </si>
  <si>
    <t>tr|A0A2V6IPJ5|A0A2V6IPJ5_9BACT</t>
  </si>
  <si>
    <t>tr|E3H400|E3H400_ROTDC</t>
  </si>
  <si>
    <t>0.00041</t>
  </si>
  <si>
    <t>tr|A0A1Y6KRQ3|A0A1Y6KRQ3_9BRAD</t>
  </si>
  <si>
    <t>tr|A0A1Q4BHZ3|A0A1Q4BHZ3_9RHIZ</t>
  </si>
  <si>
    <t>-71.9</t>
  </si>
  <si>
    <t>0.00042</t>
  </si>
  <si>
    <t>tr|A0A2N6U1S5|A0A2N6U1S5_9MICO</t>
  </si>
  <si>
    <t>tr|A0A2N5M9U8|A0A2N5M9U8_9BACI</t>
  </si>
  <si>
    <t>tr|A0A2I0QTF0|A0A2I0QTF0_9BACI</t>
  </si>
  <si>
    <t>Copper oxidase OS=Hala</t>
  </si>
  <si>
    <t>tr|A0A1K2HQV6|A0A1K2HQV6_9BURK</t>
  </si>
  <si>
    <t>tr|A0A271J571|A0A271J571_9BACT</t>
  </si>
  <si>
    <t>Copper oxidase OS=Rubr</t>
  </si>
  <si>
    <t>-72.0</t>
  </si>
  <si>
    <t>tr|A0A2K3USE9|A0A2K3USE9_9DEIO</t>
  </si>
  <si>
    <t>tr|A0A5C7UU49|A0A5C7UU49_9BURK</t>
  </si>
  <si>
    <t>Copper oxidase OS=Pelo</t>
  </si>
  <si>
    <t>tr|A0A2V4NS68|A0A2V4NS68_9MICO</t>
  </si>
  <si>
    <t>tr|A0A4Y4D420|A0A4Y4D420_KOCVA</t>
  </si>
  <si>
    <t>-72.1</t>
  </si>
  <si>
    <t>0.00043</t>
  </si>
  <si>
    <t>tr|A0A389MJU1|A0A389MJU1_9RHIZ</t>
  </si>
  <si>
    <t>tr|A0A090Z3Z4|A0A090Z3Z4_BACMY</t>
  </si>
  <si>
    <t>tr|A0A170V4D5|A0A170V4D5_9ACTN</t>
  </si>
  <si>
    <t>-72.2</t>
  </si>
  <si>
    <t>tr|A0A5Q3L4U6|A0A5Q3L4U6_9BACT</t>
  </si>
  <si>
    <t>tr|A0A0Q7JTC4|A0A0Q7JTC4_9ACTN</t>
  </si>
  <si>
    <t>tr|A0A5F0M4J5|A0A5F0M4J5_9MICC</t>
  </si>
  <si>
    <t>0.00044</t>
  </si>
  <si>
    <t>tr|A0A1A3TVF7|A0A1A3TVF7_MYCSD</t>
  </si>
  <si>
    <t>tr|A0A4Q0X708|A0A4Q0X708_9BACI</t>
  </si>
  <si>
    <t>-72.3</t>
  </si>
  <si>
    <t>tr|A0A5Q4SCU8|A0A5Q4SCU8_9ACTN</t>
  </si>
  <si>
    <t>tr|K8P009|K8P009_9BRAD</t>
  </si>
  <si>
    <t>tr|A0A1G5YLR0|A0A1G5YLR0_9PSED</t>
  </si>
  <si>
    <t>-72.4</t>
  </si>
  <si>
    <t>tr|A0A431QAV3|A0A431QAV3_9BRAD</t>
  </si>
  <si>
    <t>0.00045</t>
  </si>
  <si>
    <t>tr|S4XP98|S4XP98_SORCE</t>
  </si>
  <si>
    <t>tr|A0A518DDI1|A0A518DDI1_9BACT</t>
  </si>
  <si>
    <t>tr|D6CSH4|D6CSH4_THIA3</t>
  </si>
  <si>
    <t>tr|A0A559JJ00|A0A559JJ00_9BACL</t>
  </si>
  <si>
    <t>-72.5</t>
  </si>
  <si>
    <t>tr|E4HLJ2|E4HLJ2_9ACTN</t>
  </si>
  <si>
    <t>0.00046</t>
  </si>
  <si>
    <t>tr|F3P486|F3P486_9ACTN</t>
  </si>
  <si>
    <t>tr|A0A345C0S1|A0A345C0S1_9BACI</t>
  </si>
  <si>
    <t>tr|A0A1F1GGG8|A0A1F1GGG8_9CORY</t>
  </si>
  <si>
    <t>tr|A0A0V7Z753|A0A0V7Z753_9RHIZ</t>
  </si>
  <si>
    <t>-72.6</t>
  </si>
  <si>
    <t>tr|A0A1I7K4S5|A0A1I7K4S5_9RHIZ</t>
  </si>
  <si>
    <t>tr|A0A0L6J4T3|A0A0L6J4T3_9RHIZ</t>
  </si>
  <si>
    <t>tr|A0A2U9TS15|A0A2U9TS15_9RHIZ</t>
  </si>
  <si>
    <t>tr|I9LHJ0|I9LHJ0_9RHIZ</t>
  </si>
  <si>
    <t>tr|A0A2E7YKB3|A0A2E7YKB3_9RHIZ</t>
  </si>
  <si>
    <t>tr|A0A1I4ISF8|A0A1I4ISF8_9RHOB</t>
  </si>
  <si>
    <t>tr|A0A259CU20|A0A259CU20_9PROT</t>
  </si>
  <si>
    <t>tr|A0A258Q481|A0A258Q481_9PROT</t>
  </si>
  <si>
    <t>tr|A0A2I6S2V4|A0A2I6S2V4_9RHOO</t>
  </si>
  <si>
    <t>tr|A0A2V9MDN5|A0A2V9MDN5_9BACT</t>
  </si>
  <si>
    <t>-72.7</t>
  </si>
  <si>
    <t>0.00047</t>
  </si>
  <si>
    <t>tr|A0A1G6LQ05|A0A1G6LQ05_9PSED</t>
  </si>
  <si>
    <t>tr|A0A0Q4SXZ0|A0A0Q4SXZ0_9PSED</t>
  </si>
  <si>
    <t>tr|A0A2V6NQL0|A0A2V6NQL0_9BACT</t>
  </si>
  <si>
    <t>tr|A0A518HUM2|A0A518HUM2_9BACT</t>
  </si>
  <si>
    <t>tr|A0A1H8LQJ8|A0A1H8LQJ8_9BRAD</t>
  </si>
  <si>
    <t>-72.8</t>
  </si>
  <si>
    <t>0.00048</t>
  </si>
  <si>
    <t>tr|A0A1I6MXU0|A0A1I6MXU0_9BACT</t>
  </si>
  <si>
    <t>Outer membrane efflux</t>
  </si>
  <si>
    <t>tr|A0A1G0ZM08|A0A1G0ZM08_9BACT</t>
  </si>
  <si>
    <t>Copper oxidase OS=Lent</t>
  </si>
  <si>
    <t>tr|A0A3D1KDB3|A0A3D1KDB3_9BACT</t>
  </si>
  <si>
    <t>tr|A0A1F0TDX9|A0A1F0TDX9_9MICC</t>
  </si>
  <si>
    <t>-72.9</t>
  </si>
  <si>
    <t>tr|A0A1A9T3Z1|A0A1A9T3Z1_9PROT</t>
  </si>
  <si>
    <t>tr|A0A0H2M5A7|A0A0H2M5A7_VARPD</t>
  </si>
  <si>
    <t>tr|A0A0B6F0H5|A0A0B6F0H5_9CORY</t>
  </si>
  <si>
    <t>tr|A0FK08|A0FK08_9PROT</t>
  </si>
  <si>
    <t>tr|A0A3M0GCG6|A0A3M0GCG6_9CORY</t>
  </si>
  <si>
    <t>tr|A0A0U2NYA2|A0A0U2NYA2_9MICC</t>
  </si>
  <si>
    <t>-73.0</t>
  </si>
  <si>
    <t>tr|A0A2W5R9M4|A0A2W5R9M4_STANO</t>
  </si>
  <si>
    <t>Copper oxidase OS=Star</t>
  </si>
  <si>
    <t>0.00049</t>
  </si>
  <si>
    <t>tr|A0A1U9XYX6|A0A1U9XYX6_9PSED</t>
  </si>
  <si>
    <t>tr|A0A1I2VX30|A0A1I2VX30_9BACL</t>
  </si>
  <si>
    <t>tr|A0A5N6BKC2|A0A5N6BKC2_9ACTN</t>
  </si>
  <si>
    <t>-73.1</t>
  </si>
  <si>
    <t>tr|A0A327KGF1|A0A327KGF1_9RHIZ</t>
  </si>
  <si>
    <t>tr|A0A0M2XC90|A0A0M2XC90_9CORY</t>
  </si>
  <si>
    <t>Membrane protein OS=Co</t>
  </si>
  <si>
    <t>tr|A0A375YY43|A0A375YY43_MYCSH</t>
  </si>
  <si>
    <t>tr|A0A285V7V9|A0A285V7V9_9ACTN</t>
  </si>
  <si>
    <t>tr|A0A1G3QT21|A0A1G3QT21_9SPIR</t>
  </si>
  <si>
    <t>0.0005</t>
  </si>
  <si>
    <t>tr|N6Y2P0|N6Y2P0_9RHOO</t>
  </si>
  <si>
    <t>tr|A0A2I1MVP4|A0A2I1MVP4_9CORY</t>
  </si>
  <si>
    <t>tr|A0A379JX22|A0A379JX22_PSEOL</t>
  </si>
  <si>
    <t>tr|A0A4Q5N4A6|A0A4Q5N4A6_9CELL</t>
  </si>
  <si>
    <t>tr|D6V4N8|D6V4N8_9BRAD</t>
  </si>
  <si>
    <t>tr|A0A1Q4BSS9|A0A1Q4BSS9_9RHIZ</t>
  </si>
  <si>
    <t>tr|A0A431P169|A0A431P169_9BRAD</t>
  </si>
  <si>
    <t>tr|A0A517ZPT7|A0A517ZPT7_9BACT</t>
  </si>
  <si>
    <t>-73.2</t>
  </si>
  <si>
    <t>tr|Q0FZ62|Q0FZ62_9RHIZ</t>
  </si>
  <si>
    <t>-73.3</t>
  </si>
  <si>
    <t>0.00051</t>
  </si>
  <si>
    <t>tr|A0A0P0Z9P3|A0A0P0Z9P3_9RHIZ</t>
  </si>
  <si>
    <t>tr|F9EIG4|F9EIG4_9ACTO</t>
  </si>
  <si>
    <t>tr|A0A1F1XEK6|A0A1F1XEK6_9CORY</t>
  </si>
  <si>
    <t>tr|A0A087MLV9|A0A087MLV9_9GAMM</t>
  </si>
  <si>
    <t>tr|A0A1F0QM71|A0A1F0QM71_9CORY</t>
  </si>
  <si>
    <t>tr|D0J4Q0|D0J4Q0_COMT2</t>
  </si>
  <si>
    <t>tr|A0A1Z1WLT4|A0A1Z1WLT4_9ACTN</t>
  </si>
  <si>
    <t>tr|A0A0T2YQW1|A0A0T2YQW1_9BURK</t>
  </si>
  <si>
    <t>tr|A0A4Q6GNE6|A0A4Q6GNE6_9GAMM</t>
  </si>
  <si>
    <t>Copper oxidase OS=Xant</t>
  </si>
  <si>
    <t>-73.4</t>
  </si>
  <si>
    <t>tr|A0A4R3LFD2|A0A4R3LFD2_9GAMM</t>
  </si>
  <si>
    <t>-73.5</t>
  </si>
  <si>
    <t>0.00052</t>
  </si>
  <si>
    <t>tr|A0A177IUW6|A0A177IUW6_9CORY</t>
  </si>
  <si>
    <t>tr|A0A2A8D5D8|A0A2A8D5D8_9MICC</t>
  </si>
  <si>
    <t>tr|A0A1Q3Q1P4|A0A1Q3Q1P4_9ACTN</t>
  </si>
  <si>
    <t>tr|A0A345ZZ70|A0A345ZZ70_9RHIZ</t>
  </si>
  <si>
    <t>0.00053</t>
  </si>
  <si>
    <t>tr|A0A1Y1RPI3|A0A1Y1RPI3_9MICC</t>
  </si>
  <si>
    <t>-73.6</t>
  </si>
  <si>
    <t>tr|A0A0Q5DPR6|A0A0Q5DPR6_9RHIZ</t>
  </si>
  <si>
    <t>tr|A0A2E0VHD2|A0A2E0VHD2_9GAMM</t>
  </si>
  <si>
    <t>Copper oxidase OS=Port</t>
  </si>
  <si>
    <t>tr|A0A553EV23|A0A553EV23_9CORY</t>
  </si>
  <si>
    <t>-73.7</t>
  </si>
  <si>
    <t>0.00054</t>
  </si>
  <si>
    <t>tr|A0A1G6SPN5|A0A1G6SPN5_9PSED</t>
  </si>
  <si>
    <t>tr|A5EQI4|A5EQI4_BRASB</t>
  </si>
  <si>
    <t>tr|A0A3B9LRY8|A0A3B9LRY8_9BACT</t>
  </si>
  <si>
    <t>-73.8</t>
  </si>
  <si>
    <t>tr|A0A1S1CP28|A0A1S1CP28_9MICC</t>
  </si>
  <si>
    <t>tr|U1R7N3|U1R7N3_9ACTO</t>
  </si>
  <si>
    <t>tr|A0A1V0AJR4|A0A1V0AJR4_9ACTN</t>
  </si>
  <si>
    <t>0.00055</t>
  </si>
  <si>
    <t>tr|A0A2P9IVH5|A0A2P9IVH5_9ACTN</t>
  </si>
  <si>
    <t>tr|D8UTK4|D8UTK4_9MICC</t>
  </si>
  <si>
    <t>tr|A0A1F1QPY7|A0A1F1QPY7_9MICC</t>
  </si>
  <si>
    <t>tr|A0A3E1D6G2|A0A3E1D6G2_9PROT</t>
  </si>
  <si>
    <t>tr|A0A3S0FZ35|A0A3S0FZ35_9BRAD</t>
  </si>
  <si>
    <t>tr|A0A0F3GAL5|A0A0F3GAL5_PSEOL</t>
  </si>
  <si>
    <t>tr|A0A1E8ZDQ9|A0A1E8ZDQ9_9CORY</t>
  </si>
  <si>
    <t>-73.9</t>
  </si>
  <si>
    <t>tr|A0A1W9YLZ9|A0A1W9YLZ9_9MYCO</t>
  </si>
  <si>
    <t>tr|F5YXE6|F5YXE6_MYCSD</t>
  </si>
  <si>
    <t>tr|A0A1F0RWT4|A0A1F0RWT4_9CORY</t>
  </si>
  <si>
    <t>tr|A0A385TPE6|A0A385TPE6_PAELA</t>
  </si>
  <si>
    <t>0.00056</t>
  </si>
  <si>
    <t>tr|A0A1X2BW33|A0A1X2BW33_9MYCO</t>
  </si>
  <si>
    <t>tr|B7X328|B7X328_COMTK</t>
  </si>
  <si>
    <t>-74.0</t>
  </si>
  <si>
    <t>tr|A0A5C7WGJ5|A0A5C7WGJ5_METME</t>
  </si>
  <si>
    <t>tr|A0A3N1LI03|A0A3N1LI03_9ACTN</t>
  </si>
  <si>
    <t>0.00057</t>
  </si>
  <si>
    <t>tr|A0A1I2VVW4|A0A1I2VVW4_9BACL</t>
  </si>
  <si>
    <t>tr|A0A3G6IUJ6|A0A3G6IUJ6_9CORY</t>
  </si>
  <si>
    <t>-74.1</t>
  </si>
  <si>
    <t>tr|A0A1A2VX80|A0A1A2VX80_9MYCO</t>
  </si>
  <si>
    <t>tr|A0A4R1L724|A0A4R1L724_9BACT</t>
  </si>
  <si>
    <t>tr|A0A4U1GW74|A0A4U1GW74_9DELT</t>
  </si>
  <si>
    <t>tr|A0A368JXA8|A0A368JXA8_9RHIZ</t>
  </si>
  <si>
    <t>Copper oxidase OS=Phyl</t>
  </si>
  <si>
    <t>tr|A0A0J1B6X5|A0A0J1B6X5_RHOIS</t>
  </si>
  <si>
    <t>tr|A0A1W6ZL24|A0A1W6ZL24_9RHIZ</t>
  </si>
  <si>
    <t>tr|D1Y913|D1Y913_CUTAC</t>
  </si>
  <si>
    <t>tr|E6D7J5|E6D7J5_CUTAC</t>
  </si>
  <si>
    <t>tr|A0A1F1J6L4|A0A1F1J6L4_9MICC</t>
  </si>
  <si>
    <t>-74.2</t>
  </si>
  <si>
    <t>0.00058</t>
  </si>
  <si>
    <t>tr|A0A1E9TEW6|A0A1E9TEW6_9MICC</t>
  </si>
  <si>
    <t>tr|A0A4R6E689|A0A4R6E689_9RHOO</t>
  </si>
  <si>
    <t>tr|A0A259K9E7|A0A259K9E7_9RHIZ</t>
  </si>
  <si>
    <t>tr|A0A518IQR2|A0A518IQR2_9BACT</t>
  </si>
  <si>
    <t>-74.3</t>
  </si>
  <si>
    <t>tr|A0A2S8CJZ4|A0A2S8CJZ4_9CORY</t>
  </si>
  <si>
    <t>0.00059</t>
  </si>
  <si>
    <t>tr|A0A3G2V957|A0A3G2V957_9RHIZ</t>
  </si>
  <si>
    <t>tr|A0A0Q7TC65|A0A0Q7TC65_9RHIZ</t>
  </si>
  <si>
    <t>tr|A0A448UYH4|A0A448UYH4_9MICC</t>
  </si>
  <si>
    <t>tr|A0A5R8Q5J0|A0A5R8Q5J0_CUTAC</t>
  </si>
  <si>
    <t>-74.4</t>
  </si>
  <si>
    <t>tr|A0A5R8PT12|A0A5R8PT12_CUTAC</t>
  </si>
  <si>
    <t>tr|A0A2B7IZW7|A0A2B7IZW7_CUTAC</t>
  </si>
  <si>
    <t>tr|A0A5C1WMS1|A0A5C1WMS1_9RHIZ</t>
  </si>
  <si>
    <t>Copper oxidase OS=Labr</t>
  </si>
  <si>
    <t>tr|A0A522XYH3|A0A522XYH3_9RHOO</t>
  </si>
  <si>
    <t>Copper oxidase OS=Rugo</t>
  </si>
  <si>
    <t>0.0006</t>
  </si>
  <si>
    <t>tr|A0A515KGP3|A0A515KGP3_9BRAD</t>
  </si>
  <si>
    <t>tr|A0A1J4P0M7|A0A1J4P0M7_9ACTN</t>
  </si>
  <si>
    <t>tr|A0A2N6UNM1|A0A2N6UNM1_9ACTO</t>
  </si>
  <si>
    <t>tr|A0A3Q9G5V8|A0A3Q9G5V8_9ACTO</t>
  </si>
  <si>
    <t>Copper oxidase OS=Flav</t>
  </si>
  <si>
    <t>-74.5</t>
  </si>
  <si>
    <t>tr|A0A3G5BIQ9|A0A3G5BIQ9_9PROT</t>
  </si>
  <si>
    <t>tr|A0A5E5NZL5|A0A5E5NZL5_9BURK</t>
  </si>
  <si>
    <t>0.00061</t>
  </si>
  <si>
    <t>tr|A0A4Q0MEY8|A0A4Q0MEY8_9RHIZ</t>
  </si>
  <si>
    <t>tr|C5B3M4|C5B3M4_METEA</t>
  </si>
  <si>
    <t>tr|H1KIE0|H1KIE0_METEX</t>
  </si>
  <si>
    <t>tr|B7KNJ3|B7KNJ3_METC4</t>
  </si>
  <si>
    <t>tr|C7CFP7|C7CFP7_METED</t>
  </si>
  <si>
    <t>Multicopper oxidase, p</t>
  </si>
  <si>
    <t>tr|A0A511F6J3|A0A511F6J3_METEX</t>
  </si>
  <si>
    <t>tr|U1II59|U1II59_9BRAD</t>
  </si>
  <si>
    <t>Aliphatic nitrilase OS</t>
  </si>
  <si>
    <t>-74.6</t>
  </si>
  <si>
    <t>tr|A0A0D5W8X4|A0A0D5W8X4_9BURK</t>
  </si>
  <si>
    <t>0.00062</t>
  </si>
  <si>
    <t>tr|A0A4U1JAY6|A0A4U1JAY6_9DELT</t>
  </si>
  <si>
    <t>-74.7</t>
  </si>
  <si>
    <t>tr|A0A553E384|A0A553E384_9CORY</t>
  </si>
  <si>
    <t>tr|A0A2G1W8E7|A0A2G1W8E7_9BACT</t>
  </si>
  <si>
    <t>0.00063</t>
  </si>
  <si>
    <t>tr|A0A2E9R3T8|A0A2E9R3T8_9DELT</t>
  </si>
  <si>
    <t>tr|A0A3B8LAR3|A0A3B8LAR3_9DELT</t>
  </si>
  <si>
    <t>tr|A0A1S2KW58|A0A1S2KW58_9BACI</t>
  </si>
  <si>
    <t>Copper oxidase OS=Anae</t>
  </si>
  <si>
    <t>-74.8</t>
  </si>
  <si>
    <t>tr|K5D963|K5D963_RHOBT</t>
  </si>
  <si>
    <t>tr|A0A378YQD6|A0A378YQD6_9BURK</t>
  </si>
  <si>
    <t>tr|D5X6N2|D5X6N2_THIK1</t>
  </si>
  <si>
    <t>tr|A0A259RI20|A0A259RI20_9BURK</t>
  </si>
  <si>
    <t>tr|A0A1H0QUN0|A0A1H0QUN0_9PSED</t>
  </si>
  <si>
    <t>tr|A0A1T2B8J6|A0A1T2B8J6_9RHOB</t>
  </si>
  <si>
    <t>tr|A0A1H0BVM2|A0A1H0BVM2_9ACTN</t>
  </si>
  <si>
    <t>tr|A0A2A5C9U3|A0A2A5C9U3_9GAMM</t>
  </si>
  <si>
    <t>Oxidoreductase OS=SAR8</t>
  </si>
  <si>
    <t>-74.9</t>
  </si>
  <si>
    <t>0.00064</t>
  </si>
  <si>
    <t>tr|A0A517PB45|A0A517PB45_9BACT</t>
  </si>
  <si>
    <t>tr|A0A3E1DN54|A0A3E1DN54_9PROT</t>
  </si>
  <si>
    <t>tr|A0A1I7L8H2|A0A1I7L8H2_9BACL</t>
  </si>
  <si>
    <t>tr|A0A1Q3Q3Z2|A0A1Q3Q3Z2_9ACTN</t>
  </si>
  <si>
    <t>tr|A0A543LD51|A0A543LD51_9MICO</t>
  </si>
  <si>
    <t>0.00065</t>
  </si>
  <si>
    <t>tr|A0A5Q4XEC0|A0A5Q4XEC0_9BURK</t>
  </si>
  <si>
    <t>-75.0</t>
  </si>
  <si>
    <t>tr|A0A5Q4Y217|A0A5Q4Y217_9BURK</t>
  </si>
  <si>
    <t>tr|A0A078BIB8|A0A078BIB8_9BURK</t>
  </si>
  <si>
    <t>tr|A0A5Q4XS15|A0A5Q4XS15_9BURK</t>
  </si>
  <si>
    <t>tr|A0A5C6FJG2|A0A5C6FJG2_9BACT</t>
  </si>
  <si>
    <t>tr|A0A1S1SLZ8|A0A1S1SLZ8_9ACTN</t>
  </si>
  <si>
    <t>Copper oxidase OS=Fran</t>
  </si>
  <si>
    <t>-75.1</t>
  </si>
  <si>
    <t>0.00066</t>
  </si>
  <si>
    <t>tr|A0A550G0S0|A0A550G0S0_PSEME</t>
  </si>
  <si>
    <t>-75.2</t>
  </si>
  <si>
    <t>0.00067</t>
  </si>
  <si>
    <t>tr|A0A085B3Y4|A0A085B3Y4_CUTAC</t>
  </si>
  <si>
    <t>tr|U2AXZ8|U2AXZ8_9PSED</t>
  </si>
  <si>
    <t>tr|A0A3M2HCS7|A0A3M2HCS7_9PSED</t>
  </si>
  <si>
    <t>tr|A0A1G2NYR5|A0A1G2NYR5_9BACT</t>
  </si>
  <si>
    <t>-75.3</t>
  </si>
  <si>
    <t>0.00068</t>
  </si>
  <si>
    <t>tr|A0A255HBU6|A0A255HBU6_9ACTN</t>
  </si>
  <si>
    <t>tr|A0A3T1D3Y6|A0A3T1D3Y6_9BACL</t>
  </si>
  <si>
    <t>-75.4</t>
  </si>
  <si>
    <t>0.00069</t>
  </si>
  <si>
    <t>tr|A0A1G9W9G2|A0A1G9W9G2_9ACTO</t>
  </si>
  <si>
    <t>tr|A0A0F5N3H7|A0A0F5N3H7_9MYCO</t>
  </si>
  <si>
    <t>tr|A0A5C7XZZ0|A0A5C7XZZ0_9MYCO</t>
  </si>
  <si>
    <t>tr|A3WTY5|A3WTY5_9BRAD</t>
  </si>
  <si>
    <t>tr|A0A2X0IAN4|A0A2X0IAN4_9ACTN</t>
  </si>
  <si>
    <t>-75.5</t>
  </si>
  <si>
    <t>0.0007</t>
  </si>
  <si>
    <t>tr|A0A2T4ZDS1|A0A2T4ZDS1_9BACL</t>
  </si>
  <si>
    <t>tr|A0A239S7T1|A0A239S7T1_9BURK</t>
  </si>
  <si>
    <t>tr|A0A087FAR3|A0A087FAR3_9PSED</t>
  </si>
  <si>
    <t>-75.6</t>
  </si>
  <si>
    <t>0.00071</t>
  </si>
  <si>
    <t>tr|A0A0C2RW72|A0A0C2RW72_PSEST</t>
  </si>
  <si>
    <t>tr|A0A5N7SI77|A0A5N7SI77_9GAMM</t>
  </si>
  <si>
    <t>Copper oxidase OS=Sten</t>
  </si>
  <si>
    <t>tr|K8PMX8|K8PMX8_9BRAD</t>
  </si>
  <si>
    <t>tr|A0A1G3YBK5|A0A1G3YBK5_9PROT</t>
  </si>
  <si>
    <t>tr|A0A3E1D1Q1|A0A3E1D1Q1_9PROT</t>
  </si>
  <si>
    <t>-75.7</t>
  </si>
  <si>
    <t>0.00072</t>
  </si>
  <si>
    <t>tr|Q130K4|Q130K4_RHOPS</t>
  </si>
  <si>
    <t>-75.8</t>
  </si>
  <si>
    <t>0.00073</t>
  </si>
  <si>
    <t>tr|W3RHK3|W3RHK3_9BRAD</t>
  </si>
  <si>
    <t>tr|A0A5C6AD11|A0A5C6AD11_9BACT</t>
  </si>
  <si>
    <t>tr|A0A558ILN1|A0A558ILN1_9CORY</t>
  </si>
  <si>
    <t>tr|A0A1F0VMK3|A0A1F0VMK3_9CORY</t>
  </si>
  <si>
    <t>tr|A0A410W6H9|A0A410W6H9_9CORY</t>
  </si>
  <si>
    <t>tr|A0A2S9Q4N2|A0A2S9Q4N2_9RHIZ</t>
  </si>
  <si>
    <t>tr|A0A329L5Q6|A0A329L5Q6_9MYCO</t>
  </si>
  <si>
    <t>-75.9</t>
  </si>
  <si>
    <t>0.00074</t>
  </si>
  <si>
    <t>tr|A0A5S4GC97|A0A5S4GC97_9ACTN</t>
  </si>
  <si>
    <t>tr|A0A355F706|A0A355F706_9BACT</t>
  </si>
  <si>
    <t>tr|A0A518L6V9|A0A518L6V9_9BACT</t>
  </si>
  <si>
    <t>tr|A0A076PMU5|A0A076PMU5_COMTE</t>
  </si>
  <si>
    <t>Copper oxidase OS=Coma</t>
  </si>
  <si>
    <t>tr|A0A291K847|A0A291K847_PSEME</t>
  </si>
  <si>
    <t>0.00075</t>
  </si>
  <si>
    <t>tr|A0A5E4SDF2|A0A5E4SDF2_9BURK</t>
  </si>
  <si>
    <t>-76.0</t>
  </si>
  <si>
    <t>tr|C3PFP7|C3PFP7_CORA7</t>
  </si>
  <si>
    <t>tr|A0A0A1F7U6|A0A0A1F7U6_9BURK</t>
  </si>
  <si>
    <t>tr|A0A0D7EVJ7|A0A0D7EVJ7_RHOPL</t>
  </si>
  <si>
    <t>tr|A0A0Q6Z8K7|A0A0Q6Z8K7_9BRAD</t>
  </si>
  <si>
    <t>tr|A0A2M7PXL4|A0A2M7PXL4_9PROT</t>
  </si>
  <si>
    <t>Nitrite reductase OS=Z</t>
  </si>
  <si>
    <t>-76.1</t>
  </si>
  <si>
    <t>0.00076</t>
  </si>
  <si>
    <t>tr|A0A1E9ZM05|A0A1E9ZM05_9CORY</t>
  </si>
  <si>
    <t>tr|A0A0E3U5H6|A0A0E3U5H6_9BURK</t>
  </si>
  <si>
    <t>tr|A0A1Q7N4D2|A0A1Q7N4D2_9BACT</t>
  </si>
  <si>
    <t>tr|A0A2V5ND98|A0A2V5ND98_9BACT</t>
  </si>
  <si>
    <t>0.00077</t>
  </si>
  <si>
    <t>tr|A0A432I3L2|A0A432I3L2_9GAMM</t>
  </si>
  <si>
    <t>-76.2</t>
  </si>
  <si>
    <t>tr|A0A3N6H9B4|A0A3N6H9B4_9ACTN</t>
  </si>
  <si>
    <t>tr|A0A2G6ZR69|A0A2G6ZR69_9BURK</t>
  </si>
  <si>
    <t>tr|A0A1Q3K7A8|A0A1Q3K7A8_9BRAD</t>
  </si>
  <si>
    <t>tr|A0A2W5AYU7|A0A2W5AYU7_9CORY</t>
  </si>
  <si>
    <t>tr|A0A3E1DE66|A0A3E1DE66_9PROT</t>
  </si>
  <si>
    <t>tr|A0A2A5A3F7|A0A2A5A3F7_9BACT</t>
  </si>
  <si>
    <t>0.00078</t>
  </si>
  <si>
    <t>tr|A0A433BRE1|A0A433BRE1_9BURK</t>
  </si>
  <si>
    <t>Copper oxidase OS=Curv</t>
  </si>
  <si>
    <t>tr|A0A1D2ST47|A0A1D2ST47_9RHIZ</t>
  </si>
  <si>
    <t>Copper oxidase OS=Meso</t>
  </si>
  <si>
    <t>tr|A0A5E5ANI6|A0A5E5ANI6_9BURK</t>
  </si>
  <si>
    <t>-76.3</t>
  </si>
  <si>
    <t>tr|A0A3N1K1S9|A0A3N1K1S9_9BACT</t>
  </si>
  <si>
    <t>tr|A0A4Y8TDP9|A0A4Y8TDP9_9BURK</t>
  </si>
  <si>
    <t>tr|A0A518CGF2|A0A518CGF2_9BACT</t>
  </si>
  <si>
    <t>0.00079</t>
  </si>
  <si>
    <t>tr|A0A257P2Z8|A0A257P2Z8_9BURK</t>
  </si>
  <si>
    <t>tr|A0A259RDM0|A0A259RDM0_9BURK</t>
  </si>
  <si>
    <t>tr|A0A5E4ZJV2|A0A5E4ZJV2_9BURK</t>
  </si>
  <si>
    <t>tr|A0A518QXT3|A0A518QXT3_9BURK</t>
  </si>
  <si>
    <t>tr|A0A3E0PWP1|A0A3E0PWP1_9BACT</t>
  </si>
  <si>
    <t>-76.4</t>
  </si>
  <si>
    <t>0.0008</t>
  </si>
  <si>
    <t>tr|M1P6C3|M1P6C3_9CORY</t>
  </si>
  <si>
    <t>tr|A0A5B1CFB3|A0A5B1CFB3_9BACT</t>
  </si>
  <si>
    <t>tr|A0A494X198|A0A494X198_9BACL</t>
  </si>
  <si>
    <t>tr|A0A2V9AMT7|A0A2V9AMT7_9BACT</t>
  </si>
  <si>
    <t>-76.5</t>
  </si>
  <si>
    <t>tr|A0A431LV44|A0A431LV44_9BRAD</t>
  </si>
  <si>
    <t>tr|A0A1B7KR02|A0A1B7KR02_PARTM</t>
  </si>
  <si>
    <t>0.00081</t>
  </si>
  <si>
    <t>tr|A0A0C5JMF1|A0A0C5JMF1_9BURK</t>
  </si>
  <si>
    <t>tr|A0A127QGK9|A0A127QGK9_9BURK</t>
  </si>
  <si>
    <t>tr|A0A2U8HPI8|A0A2U8HPI8_9RHIZ</t>
  </si>
  <si>
    <t>tr|A0A4U1IZD3|A0A4U1IZD3_9DELT</t>
  </si>
  <si>
    <t>tr|A0A5M6ZNY6|A0A5M6ZNY6_9RHOB</t>
  </si>
  <si>
    <t>tr|A0A098T712|A0A098T712_9RHIZ</t>
  </si>
  <si>
    <t>Copper oxidase OS=Hoef</t>
  </si>
  <si>
    <t>-76.6</t>
  </si>
  <si>
    <t>0.00082</t>
  </si>
  <si>
    <t>tr|A0A238DL57|A0A238DL57_9BURK</t>
  </si>
  <si>
    <t>tr|A0A3D8Z543|A0A3D8Z543_CUTAC</t>
  </si>
  <si>
    <t>tr|A0A2V5KDE7|A0A2V5KDE7_9BACL</t>
  </si>
  <si>
    <t>tr|A0A241TWC1|A0A241TWC1_9CORY</t>
  </si>
  <si>
    <t>tr|A0A5C5WL45|A0A5C5WL45_9BACT</t>
  </si>
  <si>
    <t>-76.7</t>
  </si>
  <si>
    <t>0.00083</t>
  </si>
  <si>
    <t>tr|A0A5C7X9Y0|A0A5C7X9Y0_9PROT</t>
  </si>
  <si>
    <t>tr|A0A518L159|A0A518L159_9BACT</t>
  </si>
  <si>
    <t>tr|A0A5E4T9L6|A0A5E4T9L6_9BURK</t>
  </si>
  <si>
    <t>tr|A0A3D4Z2F9|A0A3D4Z2F9_9DELT</t>
  </si>
  <si>
    <t>tr|A0A0E3BDS1|A0A0E3BDS1_9BURK</t>
  </si>
  <si>
    <t>tr|A0A553FWF9|A0A553FWF9_9CORY</t>
  </si>
  <si>
    <t>tr|Q1YNR5|Q1YNR5_AURMS</t>
  </si>
  <si>
    <t>Putative Mn(II)-oxidiz</t>
  </si>
  <si>
    <t>tr|A0A259EM36|A0A259EM36_9PROT</t>
  </si>
  <si>
    <t>-76.8</t>
  </si>
  <si>
    <t>0.00084</t>
  </si>
  <si>
    <t>tr|D4HEQ2|D4HEQ2_CUTAS</t>
  </si>
  <si>
    <t>tr|A0A0D5NPK0|A0A0D5NPK0_9BACL</t>
  </si>
  <si>
    <t>tr|A0A4Q4IJZ3|A0A4Q4IJZ3_9BACL</t>
  </si>
  <si>
    <t>tr|A0A2N5XEV4|A0A2N5XEV4_9ACTN</t>
  </si>
  <si>
    <t>-76.9</t>
  </si>
  <si>
    <t>0.00085</t>
  </si>
  <si>
    <t>tr|A0A285V7E0|A0A285V7E0_9ACTN</t>
  </si>
  <si>
    <t>tr|A0A2N6TIX0|A0A2N6TIX0_9CORY</t>
  </si>
  <si>
    <t>0.00086</t>
  </si>
  <si>
    <t>tr|B1KJN6|B1KJN6_SHEWM</t>
  </si>
  <si>
    <t>tr|A0A2G4IJB4|A0A2G4IJB4_9PROT</t>
  </si>
  <si>
    <t>tr|L1PMT4|L1PMT4_9ACTO</t>
  </si>
  <si>
    <t>tr|A0A2N4SC18|A0A2N4SC18_9BURK</t>
  </si>
  <si>
    <t>Copper oxidase OS=Vari</t>
  </si>
  <si>
    <t>tr|A0A370EJR7|A0A370EJR7_9BURK</t>
  </si>
  <si>
    <t>tr|A0A2A2W7G2|A0A2A2W7G2_9BACT</t>
  </si>
  <si>
    <t>-77.0</t>
  </si>
  <si>
    <t>tr|A0A285ECN9|A0A285ECN9_9ACTN</t>
  </si>
  <si>
    <t>0.00087</t>
  </si>
  <si>
    <t>tr|A0A5C7RTR8|A0A5C7RTR8_9PROT</t>
  </si>
  <si>
    <t>tr|A0A385TWH7|A0A385TWH7_PAELA</t>
  </si>
  <si>
    <t>tr|A7IPU1|A7IPU1_XANP2</t>
  </si>
  <si>
    <t>-77.1</t>
  </si>
  <si>
    <t>0.00088</t>
  </si>
  <si>
    <t>tr|A4XVP5|A4XVP5_PSEMY</t>
  </si>
  <si>
    <t>tr|A0A4P7A6W1|A0A4P7A6W1_9BURK</t>
  </si>
  <si>
    <t>Copper oxidase OS=Herb</t>
  </si>
  <si>
    <t>tr|A0A5N7SC66|A0A5N7SC66_PSESP</t>
  </si>
  <si>
    <t>0.00089</t>
  </si>
  <si>
    <t>tr|A0A2T0MQF4|A0A2T0MQF4_9ACTN</t>
  </si>
  <si>
    <t>-77.2</t>
  </si>
  <si>
    <t>tr|A0A5E4VE52|A0A5E4VE52_9BURK</t>
  </si>
  <si>
    <t>tr|A0A165SC98|A0A165SC98_9BACL</t>
  </si>
  <si>
    <t>tr|W4BAY0|W4BAY0_9BACL</t>
  </si>
  <si>
    <t>tr|M2B2A2|M2B2A2_9BACT</t>
  </si>
  <si>
    <t>tr|N6Z3U2|N6Z3U2_9RHOO</t>
  </si>
  <si>
    <t>0.0009</t>
  </si>
  <si>
    <t>tr|A0A561C2X4|A0A561C2X4_9BURK</t>
  </si>
  <si>
    <t>Secreted protein OS=Va</t>
  </si>
  <si>
    <t>-77.3</t>
  </si>
  <si>
    <t>tr|I4VL76|I4VL76_9GAMM</t>
  </si>
  <si>
    <t>tr|A0A5B9QWT8|A0A5B9QWT8_9BACT</t>
  </si>
  <si>
    <t>0.00091</t>
  </si>
  <si>
    <t>tr|A0A2T9XM34|A0A2T9XM34_9CELL</t>
  </si>
  <si>
    <t>tr|A0A1W6ZXQ3|A0A1W6ZXQ3_9RHIZ</t>
  </si>
  <si>
    <t>tr|A0A1R3USB7|A0A1R3USB7_9ACTN</t>
  </si>
  <si>
    <t>tr|A0A0S2TH06|A0A0S2TH06_9GAMM</t>
  </si>
  <si>
    <t>tr|A0A2E4Z7B2|A0A2E4Z7B2_9RHIZ</t>
  </si>
  <si>
    <t>tr|A0A3Q8WUC3|A0A3Q8WUC3_9ACTO</t>
  </si>
  <si>
    <t>-77.4</t>
  </si>
  <si>
    <t>tr|A0A059XU71|A0A059XU71_9BACT</t>
  </si>
  <si>
    <t>tr|A0A2G1QGX1|A0A2G1QGX1_9RHIZ</t>
  </si>
  <si>
    <t>Copper oxidase OS=Zhen</t>
  </si>
  <si>
    <t>0.00092</t>
  </si>
  <si>
    <t>tr|Q6ABN0|Q6ABN0_CUTAK</t>
  </si>
  <si>
    <t>tr|A0A1I5RJQ3|A0A1I5RJQ3_9PSED</t>
  </si>
  <si>
    <t>tr|A0A542UYW1|A0A542UYW1_9CELL</t>
  </si>
  <si>
    <t>0.00093</t>
  </si>
  <si>
    <t>tr|A0A1A2ECH1|A0A1A2ECH1_MYCSD</t>
  </si>
  <si>
    <t>tr|A0A2I0SIE0|A0A2I0SIE0_9ACTN</t>
  </si>
  <si>
    <t>tr|A0A1H2LB05|A0A1H2LB05_9PSED</t>
  </si>
  <si>
    <t>-77.5</t>
  </si>
  <si>
    <t>tr|A0A0J6SHC8|A0A0J6SHC8_9RHIZ</t>
  </si>
  <si>
    <t>tr|A0A3S4BFZ5|A0A3S4BFZ5_9RHIZ</t>
  </si>
  <si>
    <t>tr|A0A533INJ8|A0A533INJ8_CUTAC</t>
  </si>
  <si>
    <t>tr|A0A2V8WZP4|A0A2V8WZP4_9BACT</t>
  </si>
  <si>
    <t>0.00094</t>
  </si>
  <si>
    <t>tr|A0A495ZFS6|A0A495ZFS6_9BACT</t>
  </si>
  <si>
    <t>tr|A0A2E0WRC5|A0A2E0WRC5_9GAMM</t>
  </si>
  <si>
    <t>-77.6</t>
  </si>
  <si>
    <t>tr|C5B1U1|C5B1U1_METEA</t>
  </si>
  <si>
    <t>0.00095</t>
  </si>
  <si>
    <t>tr|S9ZLF0|S9ZLF0_9RHOO</t>
  </si>
  <si>
    <t>Copper oxidase OS=Thau</t>
  </si>
  <si>
    <t>tr|A0A0I9T9E2|A0A0I9T9E2_9MYCO</t>
  </si>
  <si>
    <t>-77.7</t>
  </si>
  <si>
    <t>tr|A0A3N4SWK0|A0A3N4SWK0_9ACTN</t>
  </si>
  <si>
    <t>0.00096</t>
  </si>
  <si>
    <t>tr|K5CEX2|K5CEX2_RHOBT</t>
  </si>
  <si>
    <t>0.00097</t>
  </si>
  <si>
    <t>tr|L7C754|L7C754_RHOBT</t>
  </si>
  <si>
    <t>tr|F2AXI6|F2AXI6_RHOBT</t>
  </si>
  <si>
    <t>tr|A0A1Q4EEM2|A0A1Q4EEM2_9PROT</t>
  </si>
  <si>
    <t>-77.8</t>
  </si>
  <si>
    <t>tr|J1LQA3|J1LQA3_9ACTO</t>
  </si>
  <si>
    <t>0.00098</t>
  </si>
  <si>
    <t>tr|A0A3R8VF69|A0A3R8VF69_9PSED</t>
  </si>
  <si>
    <t>tr|A0A518JRD3|A0A518JRD3_9BACT</t>
  </si>
  <si>
    <t>-77.9</t>
  </si>
  <si>
    <t>tr|A0A1P8WQW4|A0A1P8WQW4_9PLAN</t>
  </si>
  <si>
    <t>tr|A0A3N1T8R4|A0A3N1T8R4_9ACTN</t>
  </si>
  <si>
    <t>0.00099</t>
  </si>
  <si>
    <t>tr|A0A0Q2XN85|A0A0Q2XN85_9RHOB</t>
  </si>
  <si>
    <t>Copper oxidase OS=Lokt</t>
  </si>
  <si>
    <t>tr|A0A3D3SUE5|A0A3D3SUE5_9BURK</t>
  </si>
  <si>
    <t>tr|A0A1D2UUD7|A0A1D2UUD7_9BURK</t>
  </si>
  <si>
    <t>tr|A0A4P2PVI0|A0A4P2PVI0_SORCE</t>
  </si>
  <si>
    <t>Oxidoreductase OS=Sora</t>
  </si>
  <si>
    <t>-78.0</t>
  </si>
  <si>
    <t>0.001</t>
  </si>
  <si>
    <t>tr|A0A2G4YR06|A0A2G4YR06_9PROT</t>
  </si>
  <si>
    <t>tr|A0A328W6G1|A0A328W6G1_9PSED</t>
  </si>
  <si>
    <t>tr|A0A0K2DGN8|A0A0K2DGN8_9RHIZ</t>
  </si>
  <si>
    <t>Copper oxidase OS=Chel</t>
  </si>
  <si>
    <t>tr|A0A3D5ZV04|A0A3D5ZV04_9RHOB</t>
  </si>
  <si>
    <t>Copper oxidase OS=Ocea</t>
  </si>
  <si>
    <t>tr|A0A238D329|A0A238D329_THIDL</t>
  </si>
  <si>
    <t>-78.1</t>
  </si>
  <si>
    <t>tr|A0A521HMN8|A0A521HMN8_9PROT</t>
  </si>
  <si>
    <t>Copper oxidase OS=Beta</t>
  </si>
  <si>
    <t>tr|A0A2T7U5Y4|A0A2T7U5Y4_9RHIZ</t>
  </si>
  <si>
    <t>tr|Q1QF04|Q1QF04_NITHX</t>
  </si>
  <si>
    <t>tr|A0A0K6HUZ0|A0A0K6HUZ0_9BURK</t>
  </si>
  <si>
    <t>tr|A0A1H5TAB2|A0A1H5TAB2_SACHI</t>
  </si>
  <si>
    <t>tr|A0A3D1ANB5|A0A3D1ANB5_9DELT</t>
  </si>
  <si>
    <t>Copper oxidase OS=Desu</t>
  </si>
  <si>
    <t>tr|A0A1I1JIQ9|A0A1I1JIQ9_9PSEU</t>
  </si>
  <si>
    <t>tr|A0A2E1HFB8|A0A2E1HFB8_9RHIZ</t>
  </si>
  <si>
    <t>Copper oxidase OS=Fulv</t>
  </si>
  <si>
    <t>-78.2</t>
  </si>
  <si>
    <t>tr|Q1YJ02|Q1YJ02_AURMS</t>
  </si>
  <si>
    <t>tr|A0A5C4YCK8|A0A5C4YCK8_9DEIO</t>
  </si>
  <si>
    <t>tr|Q1QID2|Q1QID2_NITHX</t>
  </si>
  <si>
    <t>tr|A0A543N5R6|A0A543N5R6_9MICO</t>
  </si>
  <si>
    <t>tr|A0A4U1IVH5|A0A4U1IVH5_9DELT</t>
  </si>
  <si>
    <t>-78.3</t>
  </si>
  <si>
    <t>tr|A0A2E2M6V5|A0A2E2M6V5_9RHIZ</t>
  </si>
  <si>
    <t>tr|A0A2N6V4Q0|A0A2N6V4Q0_9ACTO</t>
  </si>
  <si>
    <t>tr|A0A3E1DGR2|A0A3E1DGR2_9PROT</t>
  </si>
  <si>
    <t>tr|A0A1Q9S7S0|A0A1Q9S7S0_9MICC</t>
  </si>
  <si>
    <t>0.0011</t>
  </si>
  <si>
    <t>tr|A0A1E4NFH6|A0A1E4NFH6_9PROT</t>
  </si>
  <si>
    <t>tr|A0A1G3G1H3|A0A1G3G1H3_9GAMM</t>
  </si>
  <si>
    <t>-78.4</t>
  </si>
  <si>
    <t>tr|A0A2S0QYB8|A0A2S0QYB8_9RHOO</t>
  </si>
  <si>
    <t>Copper oxidase OS=Zoog</t>
  </si>
  <si>
    <t>tr|A0A5E7Y164|A0A5E7Y164_9RHIZ</t>
  </si>
  <si>
    <t>tr|C0VXW6|C0VXW6_9ACTO</t>
  </si>
  <si>
    <t>tr|A0A2V6AGS3|A0A2V6AGS3_9BACT</t>
  </si>
  <si>
    <t>tr|A2SD18|A2SD18_METPP</t>
  </si>
  <si>
    <t>Multi-Cu oxidase OS=Me</t>
  </si>
  <si>
    <t>tr|A0A3M8DHZ9|A0A3M8DHZ9_9BACL</t>
  </si>
  <si>
    <t>tr|A0A379IWA1|A0A379IWA1_PSEME</t>
  </si>
  <si>
    <t>tr|A0A2N4T5D0|A0A2N4T5D0_9MICC</t>
  </si>
  <si>
    <t>-78.5</t>
  </si>
  <si>
    <t>tr|A0A5E4TN17|A0A5E4TN17_9BURK</t>
  </si>
  <si>
    <t>tr|A0A1G8I6H6|A0A1G8I6H6_9MICC</t>
  </si>
  <si>
    <t>tr|A0A150TX14|A0A150TX14_SORCE</t>
  </si>
  <si>
    <t>tr|F9NY04|F9NY04_9ACTN</t>
  </si>
  <si>
    <t>tr|A0A5E4NPL2|A0A5E4NPL2_9RHIZ</t>
  </si>
  <si>
    <t>tr|A0A5E4GSC6|A0A5E4GSC6_9RHIZ</t>
  </si>
  <si>
    <t>tr|W6QVS6|W6QVS6_PSEP5</t>
  </si>
  <si>
    <t>-78.6</t>
  </si>
  <si>
    <t>tr|A0A4V3HA17|A0A4V3HA17_9BURK</t>
  </si>
  <si>
    <t>tr|A0A495QD84|A0A495QD84_9BURK</t>
  </si>
  <si>
    <t>tr|G9PEU9|G9PEU9_9ACTO</t>
  </si>
  <si>
    <t>tr|A0A090X526|A0A090X526_9FLAO</t>
  </si>
  <si>
    <t>tr|A0A0A1VM64|A0A0A1VM64_9BURK</t>
  </si>
  <si>
    <t>tr|A0A561L650|A0A561L650_9BURK</t>
  </si>
  <si>
    <t>-78.7</t>
  </si>
  <si>
    <t>tr|A0A1Q3KSW0|A0A1Q3KSW0_9RHIZ</t>
  </si>
  <si>
    <t>tr|A0A1Z9WCF1|A0A1Z9WCF1_9GAMM</t>
  </si>
  <si>
    <t>tr|A0A2A4YLN5|A0A2A4YLN5_9BACT</t>
  </si>
  <si>
    <t>tr|A0A259PMK9|A0A259PMK9_9BURK</t>
  </si>
  <si>
    <t>-78.8</t>
  </si>
  <si>
    <t>tr|A0A420A9J5|A0A420A9J5_9RHOB</t>
  </si>
  <si>
    <t>tr|A0A3S0BIH4|A0A3S0BIH4_9CORY</t>
  </si>
  <si>
    <t>tr|A0A0J6SCZ9|A0A0J6SCZ9_9RHIZ</t>
  </si>
  <si>
    <t>tr|A0A4R1BHZ4|A0A4R1BHZ4_9ACTN</t>
  </si>
  <si>
    <t>tr|A0A081XND7|A0A081XND7_STRTO</t>
  </si>
  <si>
    <t>tr|Q8FTV6|Q8FTV6_COREF</t>
  </si>
  <si>
    <t>Putative major outer m</t>
  </si>
  <si>
    <t>tr|A0A1Y1JB95|A0A1Y1JB95_COMTE</t>
  </si>
  <si>
    <t>-78.9</t>
  </si>
  <si>
    <t>tr|A0A022L421|A0A022L421_9MICO</t>
  </si>
  <si>
    <t>tr|L0EGT9|L0EGT9_THECK</t>
  </si>
  <si>
    <t>tr|A0A0A2V968|A0A0A2V968_9BACI</t>
  </si>
  <si>
    <t>tr|A0A1X7EUW2|A0A1X7EUW2_9ACTN</t>
  </si>
  <si>
    <t>tr|A0A385B9M6|A0A385B9M6_9PSED</t>
  </si>
  <si>
    <t>tr|A0A2W5HUI3|A0A2W5HUI3_PSEOL</t>
  </si>
  <si>
    <t>tr|A0A2G6SX71|A0A2G6SX71_9BURK</t>
  </si>
  <si>
    <t>tr|A0A2G6Y6E1|A0A2G6Y6E1_9BURK</t>
  </si>
  <si>
    <t>tr|A0A2V8WWY4|A0A2V8WWY4_9BACT</t>
  </si>
  <si>
    <t>-79.0</t>
  </si>
  <si>
    <t>0.0012</t>
  </si>
  <si>
    <t>tr|A0A2P6MBJ3|A0A2P6MBJ3_9GAMM</t>
  </si>
  <si>
    <t>tr|A0A0H3WWE9|A0A0H3WWE9_9BURK</t>
  </si>
  <si>
    <t>tr|D3SDB5|D3SDB5_THISK</t>
  </si>
  <si>
    <t>tr|A0A5E5B8P9|A0A5E5B8P9_9BURK</t>
  </si>
  <si>
    <t>tr|A0A2R4WWJ4|A0A2R4WWJ4_9RHIZ</t>
  </si>
  <si>
    <t>-79.1</t>
  </si>
  <si>
    <t>tr|A0A1I2LPM5|A0A1I2LPM5_9RHIZ</t>
  </si>
  <si>
    <t>tr|A0A3N0FGS8|A0A3N0FGS8_9ACTN</t>
  </si>
  <si>
    <t>tr|A0A1M3CB19|A0A1M3CB19_9BRAD</t>
  </si>
  <si>
    <t>tr|A0A5D9AM71|A0A5D9AM71_9BURK</t>
  </si>
  <si>
    <t>tr|A0A498C1G0|A0A498C1G0_9BACL</t>
  </si>
  <si>
    <t>-79.2</t>
  </si>
  <si>
    <t>tr|A0A1N7CYD8|A0A1N7CYD8_9BACL</t>
  </si>
  <si>
    <t>tr|A0A150P8I9|A0A150P8I9_SORCE</t>
  </si>
  <si>
    <t>tr|A0A2E7IQI1|A0A2E7IQI1_9GAMM</t>
  </si>
  <si>
    <t>tr|A0A2E0SI68|A0A2E0SI68_9PLAN</t>
  </si>
  <si>
    <t>tr|D5BZ41|D5BZ41_NITHN</t>
  </si>
  <si>
    <t>-79.3</t>
  </si>
  <si>
    <t>tr|A0A285TQM8|A0A285TQM8_9RHOB</t>
  </si>
  <si>
    <t>tr|A0A1H1CRM7|A0A1H1CRM7_9MICC</t>
  </si>
  <si>
    <t>tr|W7Q109|W7Q109_9GAMM</t>
  </si>
  <si>
    <t>tr|H0TE41|H0TE41_9BRAD</t>
  </si>
  <si>
    <t>tr|A0A4R8P0H3|A0A4R8P0H3_HERSE</t>
  </si>
  <si>
    <t>-79.4</t>
  </si>
  <si>
    <t>tr|A0A1Q4DH69|A0A1Q4DH69_9RHIZ</t>
  </si>
  <si>
    <t>tr|A0A0Q6UBD8|A0A0Q6UBD8_9ACTN</t>
  </si>
  <si>
    <t>-79.5</t>
  </si>
  <si>
    <t>tr|Q1QFM1|Q1QFM1_NITHX</t>
  </si>
  <si>
    <t>tr|A0A449HJ36|A0A449HJ36_CORST</t>
  </si>
  <si>
    <t>tr|A0A3D8V9S6|A0A3D8V9S6_9BACI</t>
  </si>
  <si>
    <t>0.0013</t>
  </si>
  <si>
    <t>tr|A0A259QPH6|A0A259QPH6_9BURK</t>
  </si>
  <si>
    <t>-79.6</t>
  </si>
  <si>
    <t>tr|A0A259P6I8|A0A259P6I8_9BURK</t>
  </si>
  <si>
    <t>tr|A0A1D2U0F2|A0A1D2U0F2_9BACT</t>
  </si>
  <si>
    <t>tr|A0A5S4SMH0|A0A5S4SMH0_9BURK</t>
  </si>
  <si>
    <t>tr|A0A535V1J3|A0A535V1J3_9CHLR</t>
  </si>
  <si>
    <t>-79.7</t>
  </si>
  <si>
    <t>tr|A0A4R6R030|A0A4R6R030_9MICO</t>
  </si>
  <si>
    <t>tr|A0A3S0AQV4|A0A3S0AQV4_9BURK</t>
  </si>
  <si>
    <t>tr|A0A1R0U6Z8|A0A1R0U6Z8_9MYCO</t>
  </si>
  <si>
    <t>-79.8</t>
  </si>
  <si>
    <t>tr|A0A1E4IWV3|A0A1E4IWV3_9BURK</t>
  </si>
  <si>
    <t>tr|A0A2E7P841|A0A2E7P841_9BURK</t>
  </si>
  <si>
    <t>tr|A0A177IY43|A0A177IY43_9RHIZ</t>
  </si>
  <si>
    <t>tr|A0A1E4NX21|A0A1E4NX21_9PROT</t>
  </si>
  <si>
    <t>tr|A0A1A2Y4D5|A0A1A2Y4D5_MYCSD</t>
  </si>
  <si>
    <t>tr|A0A1Q3LHR9|A0A1Q3LHR9_9PROT</t>
  </si>
  <si>
    <t>tr|A0A5A7ML17|A0A5A7ML17_COMTE</t>
  </si>
  <si>
    <t>tr|A0A4V3D550|A0A4V3D550_9BURK</t>
  </si>
  <si>
    <t>-79.9</t>
  </si>
  <si>
    <t>tr|A0A0M8KPE2|A0A0M8KPE2_9MICO</t>
  </si>
  <si>
    <t>tr|A0A096FB07|A0A096FB07_COMTE</t>
  </si>
  <si>
    <t>tr|A0A2V8ZQU4|A0A2V8ZQU4_9BACT</t>
  </si>
  <si>
    <t>tr|A0A2D8RIR1|A0A2D8RIR1_9GAMM</t>
  </si>
  <si>
    <t>Copper oxidase OS=Hahe</t>
  </si>
  <si>
    <t>tr|A0A558D2U2|A0A558D2U2_9RHOO</t>
  </si>
  <si>
    <t>Copper oxidase OS=Azoa</t>
  </si>
  <si>
    <t>tr|A0A2A7UXD3|A0A2A7UXD3_COMTR</t>
  </si>
  <si>
    <t>tr|A0A2E8RSK3|A0A2E8RSK3_9BACT</t>
  </si>
  <si>
    <t>tr|A0A4Y8WXN6|A0A4Y8WXN6_9MICC</t>
  </si>
  <si>
    <t>tr|A0A2I1HZZ8|A0A2I1HZZ8_9ACTO</t>
  </si>
  <si>
    <t>tr|A0A4Q9V243|A0A4Q9V243_9ACTO</t>
  </si>
  <si>
    <t>Copper oxidase OS=Arca</t>
  </si>
  <si>
    <t>tr|A0A1F5NZ69|A0A1F5NZ69_9BACT</t>
  </si>
  <si>
    <t>-80.0</t>
  </si>
  <si>
    <t>tr|A0A2A5LFP0|A0A2A5LFP0_PAELA</t>
  </si>
  <si>
    <t>tr|A0A4R9F3R2|A0A4R9F3R2_9ACTN</t>
  </si>
  <si>
    <t>tr|A0A1X6X1S0|A0A1X6X1S0_9MICO</t>
  </si>
  <si>
    <t>tr|A0A5C6AS66|A0A5C6AS66_9BACT</t>
  </si>
  <si>
    <t>-80.1</t>
  </si>
  <si>
    <t>0.0014</t>
  </si>
  <si>
    <t>tr|A9FLV4|A9FLV4_SORC5</t>
  </si>
  <si>
    <t>tr|A0A1E3LHI7|A0A1E3LHI7_9BURK</t>
  </si>
  <si>
    <t>tr|A0A1X1YZQ6|A0A1X1YZQ6_MYCNO</t>
  </si>
  <si>
    <t>tr|A0A0M2CR13|A0A0M2CR13_9MICC</t>
  </si>
  <si>
    <t>-80.2</t>
  </si>
  <si>
    <t>tr|A0A3A4VA71|A0A3A4VA71_9BACT</t>
  </si>
  <si>
    <t>tr|A7IQ14|A7IQ14_XANP2</t>
  </si>
  <si>
    <t>tr|A0A2N2KH17|A0A2N2KH17_9DELT</t>
  </si>
  <si>
    <t>tr|M5SEY9|M5SEY9_9BACT</t>
  </si>
  <si>
    <t>-80.3</t>
  </si>
  <si>
    <t>tr|A0A2G1W7K3|A0A2G1W7K3_9BACT</t>
  </si>
  <si>
    <t>tr|A0A5E4UFT7|A0A5E4UFT7_9BURK</t>
  </si>
  <si>
    <t>tr|A0A1H5ZBN4|A0A1H5ZBN4_9RHOO</t>
  </si>
  <si>
    <t>tr|A0A4Y6KZ74|A0A4Y6KZ74_9RHOO</t>
  </si>
  <si>
    <t>tr|A0A561UTK4|A0A561UTK4_9ACTN</t>
  </si>
  <si>
    <t>tr|A0A4Q0R8U2|A0A4Q0R8U2_9BRAD</t>
  </si>
  <si>
    <t>-80.4</t>
  </si>
  <si>
    <t>tr|A0A1I1BVD6|A0A1I1BVD6_9BACL</t>
  </si>
  <si>
    <t>tr|A0A1I2LWX9|A0A1I2LWX9_9RHIZ</t>
  </si>
  <si>
    <t>tr|A0A2R4WUE3|A0A2R4WUE3_9RHIZ</t>
  </si>
  <si>
    <t>tr|A0A4Z0NPF2|A0A4Z0NPF2_9RHIZ</t>
  </si>
  <si>
    <t>tr|A0A1I7LWP8|A0A1I7LWP8_9BRAD</t>
  </si>
  <si>
    <t>tr|A0A1H3VW78|A0A1H3VW78_9ACTO</t>
  </si>
  <si>
    <t>-80.5</t>
  </si>
  <si>
    <t>tr|A0A171DPK9|A0A171DPK9_9ACTN</t>
  </si>
  <si>
    <t>tr|A0A1E3L223|A0A1E3L223_9BACL</t>
  </si>
  <si>
    <t>tr|A0A4U6BMZ4|A0A4U6BMZ4_9BRAD</t>
  </si>
  <si>
    <t>-80.6</t>
  </si>
  <si>
    <t>0.0015</t>
  </si>
  <si>
    <t>tr|A0A3M8D9A7|A0A3M8D9A7_9BACL</t>
  </si>
  <si>
    <t>tr|A0A318X1B7|A0A318X1B7_9BRAD</t>
  </si>
  <si>
    <t>-80.7</t>
  </si>
  <si>
    <t>tr|A0A085EWZ3|A0A085EWZ3_9BRAD</t>
  </si>
  <si>
    <t>tr|A0A2W5DLA1|A0A2W5DLA1_9BURK</t>
  </si>
  <si>
    <t>tr|A0A176YMD4|A0A176YMD4_9BRAD</t>
  </si>
  <si>
    <t>tr|A0A1Z3VP36|A0A1Z3VP36_CORJE</t>
  </si>
  <si>
    <t>tr|A0A1A3TLI4|A0A1A3TLI4_9MYCO</t>
  </si>
  <si>
    <t>tr|A0A5C8YL64|A0A5C8YL64_PSEME</t>
  </si>
  <si>
    <t>tr|A0A2M9JR47|A0A2M9JR47_9ACTN</t>
  </si>
  <si>
    <t>tr|A0A126ZAQ5|A0A126ZAQ5_9BURK</t>
  </si>
  <si>
    <t>tr|A0A0L7MB11|A0A0L7MB11_COMTE</t>
  </si>
  <si>
    <t>tr|A0A520GMU2|A0A520GMU2_9BURK</t>
  </si>
  <si>
    <t>tr|A0A1R1SF02|A0A1R1SF02_9ACTN</t>
  </si>
  <si>
    <t>tr|A0A3R7V1J3|A0A3R7V1J3_9PROT</t>
  </si>
  <si>
    <t>-80.8</t>
  </si>
  <si>
    <t>tr|A0A3S0HKA2|A0A3S0HKA2_9BRAD</t>
  </si>
  <si>
    <t>tr|A0A401JA53|A0A401JA53_9PROT</t>
  </si>
  <si>
    <t>tr|A0A5C5USS6|A0A5C5USS6_9CORY</t>
  </si>
  <si>
    <t>tr|A0A5E8C024|A0A5E8C024_9BRAD</t>
  </si>
  <si>
    <t>tr|A0A455XBW3|A0A455XBW3_9PROT</t>
  </si>
  <si>
    <t>tr|A0A242W2X0|A0A242W2X0_BACTU</t>
  </si>
  <si>
    <t>-80.9</t>
  </si>
  <si>
    <t>tr|W7WIN6|W7WIN6_9BURK</t>
  </si>
  <si>
    <t>tr|A0A380W885|A0A380W885_AFIFE</t>
  </si>
  <si>
    <t>tr|A0A431NN67|A0A431NN67_9PSEU</t>
  </si>
  <si>
    <t>tr|A0A3D4P794|A0A3D4P794_9PLAN</t>
  </si>
  <si>
    <t>tr|A0A2E9VQA6|A0A2E9VQA6_9PLAN</t>
  </si>
  <si>
    <t>Copper oxidase OS=Rubi</t>
  </si>
  <si>
    <t>tr|A0A522XWN5|A0A522XWN5_9RHOO</t>
  </si>
  <si>
    <t>tr|A0A512LAP5|A0A512LAP5_9PROT</t>
  </si>
  <si>
    <t>tr|A0A2N3RAS4|A0A2N3RAS4_9BIFI</t>
  </si>
  <si>
    <t>-81.0</t>
  </si>
  <si>
    <t>tr|A0A4Q9GHI7|A0A4Q9GHI7_9RHIZ</t>
  </si>
  <si>
    <t>tr|A0A1V3NCP9|A0A1V3NCP9_9GAMM</t>
  </si>
  <si>
    <t>tr|A0A2V8WFL6|A0A2V8WFL6_9BACT</t>
  </si>
  <si>
    <t>0.0016</t>
  </si>
  <si>
    <t>tr|A0A1Q6WXI5|A0A1Q6WXI5_9BACT</t>
  </si>
  <si>
    <t>tr|A0A4R2DTS6|A0A4R2DTS6_9NOCA</t>
  </si>
  <si>
    <t>tr|A0A0A6YCL0|A0A0A6YCL0_9MICC</t>
  </si>
  <si>
    <t>tr|A0A2A2FZD1|A0A2A2FZD1_9MICC</t>
  </si>
  <si>
    <t>tr|A0A543P290|A0A543P290_KOCRO</t>
  </si>
  <si>
    <t>tr|A0A257WSU2|A0A257WSU2_9BACT</t>
  </si>
  <si>
    <t>tr|A0A1H4AY43|A0A1H4AY43_9BACI</t>
  </si>
  <si>
    <t>-81.1</t>
  </si>
  <si>
    <t>tr|A7IP77|A7IP77_XANP2</t>
  </si>
  <si>
    <t>tr|A0A2W4TUS6|A0A2W4TUS6_9BURK</t>
  </si>
  <si>
    <t>tr|A0A2Z2IY12|A0A2Z2IY12_CORST</t>
  </si>
  <si>
    <t>tr|E6KTI8|E6KTI8_9ACTO</t>
  </si>
  <si>
    <t>tr|A0A2E8VP60|A0A2E8VP60_9GAMM</t>
  </si>
  <si>
    <t>Copper oxidase OS=Gamm</t>
  </si>
  <si>
    <t>tr|A0A0B3SPK1|A0A0B3SPK1_9BURK</t>
  </si>
  <si>
    <t>-81.2</t>
  </si>
  <si>
    <t>tr|A1RCY5|A1RCY5_PAEAT</t>
  </si>
  <si>
    <t>tr|A0A1H0XKG8|A0A1H0XKG8_9MICC</t>
  </si>
  <si>
    <t>tr|Q6SKD9|Q6SKD9_PAEAU</t>
  </si>
  <si>
    <t>tr|A0A2V8W897|A0A2V8W897_9BACT</t>
  </si>
  <si>
    <t>tr|A0A259MR65|A0A259MR65_9PSED</t>
  </si>
  <si>
    <t>tr|A0A1H0IE78|A0A1H0IE78_HALAD</t>
  </si>
  <si>
    <t>tr|A0A1F2ZS54|A0A1F2ZS54_9PROT</t>
  </si>
  <si>
    <t>tr|A0A2H6BHQ4|A0A2H6BHQ4_9RHIZ</t>
  </si>
  <si>
    <t>tr|A0A1S1EIG2|A0A1S1EIG2_9ACTO</t>
  </si>
  <si>
    <t>tr|A0A2V9JFJ7|A0A2V9JFJ7_9BACT</t>
  </si>
  <si>
    <t>-81.3</t>
  </si>
  <si>
    <t>tr|A0A1I5EJV4|A0A1I5EJV4_9PSEU</t>
  </si>
  <si>
    <t>tr|A0A379K811|A0A379K811_PSEOL</t>
  </si>
  <si>
    <t>tr|A0A1X7LX30|A0A1X7LX30_9BACL</t>
  </si>
  <si>
    <t>-81.4</t>
  </si>
  <si>
    <t>tr|A0A2V9HWH8|A0A2V9HWH8_9BACT</t>
  </si>
  <si>
    <t>tr|A0A5E4ZGQ7|A0A5E4ZGQ7_9BURK</t>
  </si>
  <si>
    <t>tr|A0A5E4RKZ9|A0A5E4RKZ9_9BURK</t>
  </si>
  <si>
    <t>tr|A0A352R4W2|A0A352R4W2_9BACT</t>
  </si>
  <si>
    <t>tr|A0A0G0RHX0|A0A0G0RHX0_9BACT</t>
  </si>
  <si>
    <t>tr|A5EUE9|A5EUE9_BRASB</t>
  </si>
  <si>
    <t>tr|A0A5B9QN15|A0A5B9QN15_9BACT</t>
  </si>
  <si>
    <t>tr|A0A0Q6N5K9|A0A0Q6N5K9_9BURK</t>
  </si>
  <si>
    <t>-81.5</t>
  </si>
  <si>
    <t>0.0017</t>
  </si>
  <si>
    <t>tr|A0A2U8WB81|A0A2U8WB81_9RHIZ</t>
  </si>
  <si>
    <t>tr|A0A2E0WXZ9|A0A2E0WXZ9_9PLAN</t>
  </si>
  <si>
    <t>tr|A4YNC8|A4YNC8_BRASO</t>
  </si>
  <si>
    <t>tr|A0A1M3N0R4|A0A1M3N0R4_9DELT</t>
  </si>
  <si>
    <t>tr|A0A127K9H8|A0A127K9H8_9RHOO</t>
  </si>
  <si>
    <t>-81.6</t>
  </si>
  <si>
    <t>tr|M5T5R4|M5T5R4_9BACT</t>
  </si>
  <si>
    <t>tr|A0A2W5MAW7|A0A2W5MAW7_STANO</t>
  </si>
  <si>
    <t>tr|A0A5E4U8Z2|A0A5E4U8Z2_9BURK</t>
  </si>
  <si>
    <t>tr|A0A0F6VZ88|A0A0F6VZ88_9DELT</t>
  </si>
  <si>
    <t>tr|Z4XCN3|Z4XCN3_9ACTO</t>
  </si>
  <si>
    <t>tr|A0A161JKU1|A0A161JKU1_9RHIZ</t>
  </si>
  <si>
    <t>-81.7</t>
  </si>
  <si>
    <t>tr|A0A2S7FSS5|A0A2S7FSS5_PSEOL</t>
  </si>
  <si>
    <t>tr|A0A1S2F0W8|A0A1S2F0W8_9BACL</t>
  </si>
  <si>
    <t>tr|S3AC68|S3AC68_9ACTO</t>
  </si>
  <si>
    <t>tr|A0A2P7V8K8|A0A2P7V8K8_9BACL</t>
  </si>
  <si>
    <t>tr|A0A2M9MZV3|A0A2M9MZV3_9BACL</t>
  </si>
  <si>
    <t>tr|A0A3Q9UJD4|A0A3Q9UJD4_9ACTN</t>
  </si>
  <si>
    <t>tr|A0A3S0TN47|A0A3S0TN47_HYPSQ</t>
  </si>
  <si>
    <t>-81.8</t>
  </si>
  <si>
    <t>tr|A0A2W5K8X1|A0A2W5K8X1_STANO</t>
  </si>
  <si>
    <t>tr|A0A432N7Z5|A0A432N7Z5_9RHIZ</t>
  </si>
  <si>
    <t>tr|A0A378GTW7|A0A378GTW7_KOCRO</t>
  </si>
  <si>
    <t>tr|A0A2T5PIN3|A0A2T5PIN3_9PSED</t>
  </si>
  <si>
    <t>tr|A0A0G0NHV6|A0A0G0NHV6_9BACT</t>
  </si>
  <si>
    <t>tr|A0A3N5C5K3|A0A3N5C5K3_9BACI</t>
  </si>
  <si>
    <t>tr|A0A3B9PMG5|A0A3B9PMG5_9RHOO</t>
  </si>
  <si>
    <t>tr|A0A2E9BRD3|A0A2E9BRD3_9BURK</t>
  </si>
  <si>
    <t>-81.9</t>
  </si>
  <si>
    <t>0.0018</t>
  </si>
  <si>
    <t>tr|A0A2W5TD57|A0A2W5TD57_9DELT</t>
  </si>
  <si>
    <t>Copper oxidase OS=Arch</t>
  </si>
  <si>
    <t>tr|A0A0Q4YI45|A0A0Q4YI45_9BURK</t>
  </si>
  <si>
    <t>tr|A0A516SM28|A0A516SM28_9MICO</t>
  </si>
  <si>
    <t>Copper oxidase OS=Chit</t>
  </si>
  <si>
    <t>tr|A0A2A4QNB2|A0A2A4QNB2_9GAMM</t>
  </si>
  <si>
    <t>tr|A0A2M8RD38|A0A2M8RD38_9BRAD</t>
  </si>
  <si>
    <t>tr|C7MAK2|C7MAK2_BRAFD</t>
  </si>
  <si>
    <t>tr|A0A0G3GR64|A0A0G3GR64_9CORY</t>
  </si>
  <si>
    <t>tr|U2S0N2|U2S0N2_9ACTN</t>
  </si>
  <si>
    <t>-82.0</t>
  </si>
  <si>
    <t>tr|A0A3G5HV74|A0A3G5HV74_9ACTN</t>
  </si>
  <si>
    <t>tr|A0A2N3H3K6|A0A2N3H3K6_9PSED</t>
  </si>
  <si>
    <t>tr|A0A2R8BR52|A0A2R8BR52_9RHOB</t>
  </si>
  <si>
    <t>tr|A0A1F3BSV8|A0A1F3BSV8_9DELT</t>
  </si>
  <si>
    <t>tr|C5CZH2|C5CZH2_VARPS</t>
  </si>
  <si>
    <t>tr|M1T5G0|M1T5G0_9PROT</t>
  </si>
  <si>
    <t>tr|A0A3N6NQ71|A0A3N6NQ71_9BRAD</t>
  </si>
  <si>
    <t>-82.1</t>
  </si>
  <si>
    <t>tr|A0A4Y6R3R8|A0A4Y6R3R8_9MICC</t>
  </si>
  <si>
    <t>tr|A0A559JU13|A0A559JU13_9BACL</t>
  </si>
  <si>
    <t>tr|A0A1Q6YN03|A0A1Q6YN03_9BACT</t>
  </si>
  <si>
    <t>tr|A0A0G0I7X9|A0A0G0I7X9_9BACT</t>
  </si>
  <si>
    <t>tr|A0A3P5WNQ6|A0A3P5WNQ6_9RHOB</t>
  </si>
  <si>
    <t>tr|A0A0D7NEC6|A0A0D7NEC6_9BRAD</t>
  </si>
  <si>
    <t>tr|A0A373FPI6|A0A373FPI6_COMTE</t>
  </si>
  <si>
    <t>tr|A0A1S2R4S4|A0A1S2R4S4_9BACI</t>
  </si>
  <si>
    <t>tr|A0A3S0BBG5|A0A3S0BBG5_9BURK</t>
  </si>
  <si>
    <t>-82.2</t>
  </si>
  <si>
    <t>tr|B6BD49|B6BD49_9RHOB</t>
  </si>
  <si>
    <t>tr|A0A239HBH2|A0A239HBH2_9ACTN</t>
  </si>
  <si>
    <t>tr|A0A0K6H5P7|A0A0K6H5P7_9RHIZ</t>
  </si>
  <si>
    <t>-82.3</t>
  </si>
  <si>
    <t>0.0019</t>
  </si>
  <si>
    <t>tr|A0A257DBL4|A0A257DBL4_9BURK</t>
  </si>
  <si>
    <t>tr|A0A095YXM7|A0A095YXM7_9ACTO</t>
  </si>
  <si>
    <t>tr|B8IXR6|B8IXR6_METNO</t>
  </si>
  <si>
    <t>tr|A0A2A4RA81|A0A2A4RA81_9RHIZ</t>
  </si>
  <si>
    <t>tr|W3RQM8|W3RQM8_9BRAD</t>
  </si>
  <si>
    <t>tr|A0A271JE31|A0A271JE31_9BACT</t>
  </si>
  <si>
    <t>tr|A0A4S3Q2D2|A0A4S3Q2D2_KOCRO</t>
  </si>
  <si>
    <t>-82.4</t>
  </si>
  <si>
    <t>tr|A0A2V1M6I1|A0A2V1M6I1_KOCRO</t>
  </si>
  <si>
    <t>tr|A0A259GSM1|A0A259GSM1_9PROT</t>
  </si>
  <si>
    <t>tr|A0A258XN69|A0A258XN69_9PROT</t>
  </si>
  <si>
    <t>tr|A0A259D020|A0A259D020_9PROT</t>
  </si>
  <si>
    <t>tr|A0A258NSK2|A0A258NSK2_9BURK</t>
  </si>
  <si>
    <t>Copper oxidase OS=Pola</t>
  </si>
  <si>
    <t>tr|A0A4R8V6W0|A0A4R8V6W0_9MICO</t>
  </si>
  <si>
    <t>tr|A0A2W5CCP1|A0A2W5CCP1_9MICO</t>
  </si>
  <si>
    <t>tr|S9Z9E7|S9Z9E7_9RHOO</t>
  </si>
  <si>
    <t>tr|A0A091BHK3|A0A091BHK3_9GAMM</t>
  </si>
  <si>
    <t>-82.5</t>
  </si>
  <si>
    <t>tr|A0A257FSG4|A0A257FSG4_9BURK</t>
  </si>
  <si>
    <t>tr|A0A2W5CZK9|A0A2W5CZK9_9ACTN</t>
  </si>
  <si>
    <t>tr|A0A4Q2U659|A0A4Q2U659_9BACT</t>
  </si>
  <si>
    <t>Copper oxidase OS=bact</t>
  </si>
  <si>
    <t>tr|A0A3P3E3S6|A0A3P3E3S6_9BURK</t>
  </si>
  <si>
    <t>tr|A0A127NRG5|A0A127NRG5_9CORY</t>
  </si>
  <si>
    <t>tr|A0A225SXX2|A0A225SXX2_9BURK</t>
  </si>
  <si>
    <t>tr|A0A2G3K5M6|A0A2G3K5M6_9BURK</t>
  </si>
  <si>
    <t>tr|A0A1H4HX66|A0A1H4HX66_9BURK</t>
  </si>
  <si>
    <t>tr|A0A4S4B5P2|A0A4S4B5P2_9DEIO</t>
  </si>
  <si>
    <t>-82.6</t>
  </si>
  <si>
    <t>tr|D0MIG4|D0MIG4_RHOM4</t>
  </si>
  <si>
    <t>tr|A0A2W5KZ07|A0A2W5KZ07_VARPD</t>
  </si>
  <si>
    <t>tr|A0A220UH25|A0A220UH25_9MICO</t>
  </si>
  <si>
    <t>0.002</t>
  </si>
  <si>
    <t>tr|A0A2A2EC90|A0A2A2EC90_9PSED</t>
  </si>
  <si>
    <t>tr|J3J614|J3J614_9ACTO</t>
  </si>
  <si>
    <t>tr|A0A0V8HHP9|A0A0V8HHP9_9BACI</t>
  </si>
  <si>
    <t>-82.7</t>
  </si>
  <si>
    <t>tr|A0A520R143|A0A520R143_9DELT</t>
  </si>
  <si>
    <t>tr|A0A1W5LCZ7|A0A1W5LCZ7_9BACT</t>
  </si>
  <si>
    <t>tr|A0A090MVT1|A0A090MVT1_AFIFE</t>
  </si>
  <si>
    <t>tr|A0A517ZCE5|A0A517ZCE5_9BACT</t>
  </si>
  <si>
    <t>-82.8</t>
  </si>
  <si>
    <t>tr|D8D335|D8D335_9BURK</t>
  </si>
  <si>
    <t>tr|A0A0E4BSM6|A0A0E4BSM6_9BRAD</t>
  </si>
  <si>
    <t>tr|A0A1G2R3W9|A0A1G2R3W9_9BACT</t>
  </si>
  <si>
    <t>tr|A0A2U3A6S3|A0A2U3A6S3_9ACTN</t>
  </si>
  <si>
    <t>tr|A0A411HQB8|A0A411HQB8_9GAMM</t>
  </si>
  <si>
    <t>tr|A0A0D1M025|A0A0D1M025_BRAEL</t>
  </si>
  <si>
    <t>-82.9</t>
  </si>
  <si>
    <t>tr|A0A4Y7WEU3|A0A4Y7WEU3_BACHO</t>
  </si>
  <si>
    <t>tr|A0A0E3BZ43|A0A0E3BZ43_9BURK</t>
  </si>
  <si>
    <t>tr|A0A1H5ETE6|A0A1H5ETE6_9NOCA</t>
  </si>
  <si>
    <t>tr|A0A2A3F7Z8|A0A2A3F7Z8_9NOCA</t>
  </si>
  <si>
    <t>tr|A0A4U0PX14|A0A4U0PX14_9NEIS</t>
  </si>
  <si>
    <t>tr|A0A2U0TEU8|A0A2U0TEU8_9RHIZ</t>
  </si>
  <si>
    <t>-83.0</t>
  </si>
  <si>
    <t>0.0021</t>
  </si>
  <si>
    <t>tr|A7BAB2|A7BAB2_9ACTO</t>
  </si>
  <si>
    <t>tr|A0A521UBS6|A0A521UBS6_9DELT</t>
  </si>
  <si>
    <t>tr|A0A1S9NEK7|A0A1S9NEK7_STRAT</t>
  </si>
  <si>
    <t>tr|A0A370RFI3|A0A370RFI3_9ACTN</t>
  </si>
  <si>
    <t>tr|A0A0D8DAN9|A0A0D8DAN9_9GAMM</t>
  </si>
  <si>
    <t>-83.1</t>
  </si>
  <si>
    <t>tr|A0A2D4TZW9|A0A2D4TZW9_9GAMM</t>
  </si>
  <si>
    <t>Copper oxidase OS=Rhei</t>
  </si>
  <si>
    <t>tr|A0A1B2EXP9|A0A1B2EXP9_9RHIZ</t>
  </si>
  <si>
    <t>tr|A0A2X0UE04|A0A2X0UE04_9ACTO</t>
  </si>
  <si>
    <t>tr|A0A4Y7BJ82|A0A4Y7BJ82_9BURK</t>
  </si>
  <si>
    <t>-83.2</t>
  </si>
  <si>
    <t>tr|A0A142NQ61|A0A142NQ61_BRELN</t>
  </si>
  <si>
    <t>tr|A0A1Q5BFL2|A0A1Q5BFL2_9ACTN</t>
  </si>
  <si>
    <t>tr|A0A3A4ZAP6|A0A3A4ZAP6_9BACT</t>
  </si>
  <si>
    <t>tr|A0A1G0N1F0|A0A1G0N1F0_9DELT</t>
  </si>
  <si>
    <t>tr|A0A366ZC23|A0A366ZC23_9ACTN</t>
  </si>
  <si>
    <t>tr|A0A1I3QZM0|A0A1I3QZM0_9BRAD</t>
  </si>
  <si>
    <t>tr|A0A2E4Z845|A0A2E4Z845_9RHIZ</t>
  </si>
  <si>
    <t>tr|A0A086W7A0|A0A086W7A0_9BURK</t>
  </si>
  <si>
    <t>Copper oxidase OS=Mass</t>
  </si>
  <si>
    <t>tr|A0A1L7FZ63|A0A1L7FZ63_9PSED</t>
  </si>
  <si>
    <t>-83.3</t>
  </si>
  <si>
    <t>tr|A0A2S0LMP0|A0A2S0LMP0_9ACTO</t>
  </si>
  <si>
    <t>0.0022</t>
  </si>
  <si>
    <t>tr|A0A410UPS8|A0A410UPS8_9BURK</t>
  </si>
  <si>
    <t>Copper oxidase OS=Jant</t>
  </si>
  <si>
    <t>tr|A0A2Y9AV23|A0A2Y9AV23_9MICO</t>
  </si>
  <si>
    <t>tr|A0A3D6DZH4|A0A3D6DZH4_9PROT</t>
  </si>
  <si>
    <t>tr|A0A372JRM0|A0A372JRM0_9ACTN</t>
  </si>
  <si>
    <t>-83.4</t>
  </si>
  <si>
    <t>tr|A0A1F4FFA0|A0A1F4FFA0_9PROT</t>
  </si>
  <si>
    <t>tr|A0A1B2E4X9|A0A1B2E4X9_9BACL</t>
  </si>
  <si>
    <t>tr|A0A021VVW8|A0A021VVW8_9CELL</t>
  </si>
  <si>
    <t>tr|U1QNN0|U1QNN0_9ACTO</t>
  </si>
  <si>
    <t>tr|C8WVL9|C8WVL9_ALIAD</t>
  </si>
  <si>
    <t>tr|A0A5Q4EYL0|A0A5Q4EYL0_9GAMM</t>
  </si>
  <si>
    <t>tr|A0A5C7NEL6|A0A5C7NEL6_9BURK</t>
  </si>
  <si>
    <t>tr|T1XKV9|T1XKV9_VARPD</t>
  </si>
  <si>
    <t>-83.5</t>
  </si>
  <si>
    <t>tr|A0A426SPR2|A0A426SPR2_9MICO</t>
  </si>
  <si>
    <t>tr|A0A3D3FIE6|A0A3D3FIE6_9SPIO</t>
  </si>
  <si>
    <t>tr|A0A4P7EB89|A0A4P7EB89_9RHOB</t>
  </si>
  <si>
    <t>Copper oxidase OS=Leis</t>
  </si>
  <si>
    <t>tr|A0A1Q3NSZ0|A0A1Q3NSZ0_9BRAD</t>
  </si>
  <si>
    <t>Copper oxidase OS=Bose</t>
  </si>
  <si>
    <t>tr|A0A0P9AYC1|A0A0P9AYC1_VARPD</t>
  </si>
  <si>
    <t>tr|A0A4Y9LPP8|A0A4Y9LPP8_9BRAD</t>
  </si>
  <si>
    <t>tr|A0A2W7MVB8|A0A2W7MVB8_9RHOB</t>
  </si>
  <si>
    <t>tr|A0A0Q5ZNU5|A0A0Q5ZNU5_9BRAD</t>
  </si>
  <si>
    <t>-83.6</t>
  </si>
  <si>
    <t>tr|A0A4Y3WBG7|A0A4Y3WBG7_NITWI</t>
  </si>
  <si>
    <t>Copper oxidase OS=Nitr</t>
  </si>
  <si>
    <t>tr|A0A1Q7K2S6|A0A1Q7K2S6_9BACT</t>
  </si>
  <si>
    <t>tr|A0A2E3QBJ7|A0A2E3QBJ7_9PROT</t>
  </si>
  <si>
    <t>Copper oxidase OS=Thal</t>
  </si>
  <si>
    <t>tr|A0A5N1ABX6|A0A5N1ABX6_CORAY</t>
  </si>
  <si>
    <t>0.0023</t>
  </si>
  <si>
    <t>tr|A0A0G1D4M5|A0A0G1D4M5_9BACT</t>
  </si>
  <si>
    <t>tr|A0A0G1EGJ8|A0A0G1EGJ8_9BACT</t>
  </si>
  <si>
    <t>tr|A0A0G1CB82|A0A0G1CB82_9BACT</t>
  </si>
  <si>
    <t>tr|A0A357Z429|A0A357Z429_9BACT</t>
  </si>
  <si>
    <t>tr|A0A1Q3WKZ5|A0A1Q3WKZ5_9PROT</t>
  </si>
  <si>
    <t>-83.7</t>
  </si>
  <si>
    <t>tr|A0A1W2C5N4|A0A1W2C5N4_9RHIZ</t>
  </si>
  <si>
    <t>L-ascorbate oxidase OS</t>
  </si>
  <si>
    <t>tr|A0A4Y3W5W5|A0A4Y3W5W5_NITWI</t>
  </si>
  <si>
    <t>tr|J3EKY1|J3EKY1_9ACTO</t>
  </si>
  <si>
    <t>tr|A0A231RQP5|A0A231RQP5_9BACI</t>
  </si>
  <si>
    <t>tr|A0A1U6JM35|A0A1U6JM35_9BACI</t>
  </si>
  <si>
    <t>tr|A0A1G8EGG6|A0A1G8EGG6_9BURK</t>
  </si>
  <si>
    <t>tr|A0A521LWV1|A0A521LWV1_9PROT</t>
  </si>
  <si>
    <t>tr|A0A531N9D5|A0A531N9D5_9RHIZ</t>
  </si>
  <si>
    <t>-83.8</t>
  </si>
  <si>
    <t>tr|A0A2D9CFB8|A0A2D9CFB8_9BACT</t>
  </si>
  <si>
    <t>Copper oxidase OS=Phyc</t>
  </si>
  <si>
    <t>tr|A0A315D8L6|A0A315D8L6_9BURK</t>
  </si>
  <si>
    <t>Copper oxidase OS=Limn</t>
  </si>
  <si>
    <t>tr|A0A4Y6C9Z6|A0A4Y6C9Z6_MYXXA</t>
  </si>
  <si>
    <t>tr|A0A0Q6NFX7|A0A0Q6NFX7_9BURK</t>
  </si>
  <si>
    <t>tr|A0A5C6BTY5|A0A5C6BTY5_9BACT</t>
  </si>
  <si>
    <t>-83.9</t>
  </si>
  <si>
    <t>tr|A0A3D1ZUH0|A0A3D1ZUH0_9GAMM</t>
  </si>
  <si>
    <t>0.0024</t>
  </si>
  <si>
    <t>tr|A0A1I5AHE3|A0A1I5AHE3_9MICO</t>
  </si>
  <si>
    <t>tr|A0A0Q6ACX8|A0A0Q6ACX8_9BRAD</t>
  </si>
  <si>
    <t>tr|A0A1H9U8L8|A0A1H9U8L8_9ACTN</t>
  </si>
  <si>
    <t>tr|A0A5B2XLQ2|A0A5B2XLQ2_9PSEU</t>
  </si>
  <si>
    <t>-84.0</t>
  </si>
  <si>
    <t>tr|A0A244E7R7|A0A244E7R7_9BURK</t>
  </si>
  <si>
    <t>tr|A0A1I2RK16|A0A1I2RK16_9CORY</t>
  </si>
  <si>
    <t>tr|A0A1W6ZVB3|A0A1W6ZVB3_9RHIZ</t>
  </si>
  <si>
    <t>tr|A0A560JAQ5|A0A560JAQ5_9BRAD</t>
  </si>
  <si>
    <t>tr|A0A1X2E3D9|A0A1X2E3D9_9MYCO</t>
  </si>
  <si>
    <t>-84.1</t>
  </si>
  <si>
    <t>tr|L7UJG1|L7UJG1_MYXSD</t>
  </si>
  <si>
    <t>tr|A0A291GRE1|A0A291GRE1_9MICO</t>
  </si>
  <si>
    <t>tr|F3MDL3|F3MDL3_9BACL</t>
  </si>
  <si>
    <t>tr|A0A2E9VJL3|A0A2E9VJL3_9PLAN</t>
  </si>
  <si>
    <t>tr|A0A2P6MB52|A0A2P6MB52_9GAMM</t>
  </si>
  <si>
    <t>tr|A0A537T9R1|A0A537T9R1_9PROT</t>
  </si>
  <si>
    <t>tr|A0A0C5JMW4|A0A0C5JMW4_9RHOO</t>
  </si>
  <si>
    <t>-84.2</t>
  </si>
  <si>
    <t>tr|A0A292YNX3|A0A292YNX3_9BACL</t>
  </si>
  <si>
    <t>0.0025</t>
  </si>
  <si>
    <t>tr|A0A2D5RRB4|A0A2D5RRB4_9GAMM</t>
  </si>
  <si>
    <t>tr|A0A1H9KGF8|A0A1H9KGF8_9BURK</t>
  </si>
  <si>
    <t>tr|A0A2V5KFC6|A0A2V5KFC6_9BACL</t>
  </si>
  <si>
    <t>tr|A0A2E2N699|A0A2E2N699_9BACT</t>
  </si>
  <si>
    <t>tr|A0A259KMG2|A0A259KMG2_9BURK</t>
  </si>
  <si>
    <t>-84.3</t>
  </si>
  <si>
    <t>tr|U1GGJ4|U1GGJ4_9ACTN</t>
  </si>
  <si>
    <t>tr|A0A1X2EFH0|A0A1X2EFH0_9MYCO</t>
  </si>
  <si>
    <t>tr|A0A1C4TP03|A0A1C4TP03_9ACTN</t>
  </si>
  <si>
    <t>tr|A0A367FRV4|A0A367FRV4_9ACTN</t>
  </si>
  <si>
    <t>tr|A0A1E3EXQ4|A0A1E3EXQ4_BRAEL</t>
  </si>
  <si>
    <t>tr|A0A318M2H0|A0A318M2H0_9BIFI</t>
  </si>
  <si>
    <t>tr|A0A2A4RP26|A0A2A4RP26_9GAMM</t>
  </si>
  <si>
    <t>tr|A0A2T6FFI0|A0A2T6FFI0_9GAMM</t>
  </si>
  <si>
    <t>tr|A0A516J4Y1|A0A516J4Y1_9BRAD</t>
  </si>
  <si>
    <t>-84.4</t>
  </si>
  <si>
    <t>tr|A0A2E5ZZK0|A0A2E5ZZK0_9GAMM</t>
  </si>
  <si>
    <t>tr|A0A433BI87|A0A433BI87_9BURK</t>
  </si>
  <si>
    <t>tr|A0A2H9MBR3|A0A2H9MBR3_9PROT</t>
  </si>
  <si>
    <t>tr|A0A1J4ZJ72|A0A1J4ZJ72_9PROT</t>
  </si>
  <si>
    <t>tr|A0A2H9RFE9|A0A2H9RFE9_9PROT</t>
  </si>
  <si>
    <t>tr|A0A2H9NQC0|A0A2H9NQC0_9PROT</t>
  </si>
  <si>
    <t>tr|A0A2H0NQI0|A0A2H0NQI0_9PROT</t>
  </si>
  <si>
    <t>tr|A0A431REH4|A0A431REH4_9RHIZ</t>
  </si>
  <si>
    <t>tr|J3CHK6|J3CHK6_9BRAD</t>
  </si>
  <si>
    <t>-84.5</t>
  </si>
  <si>
    <t>0.0026</t>
  </si>
  <si>
    <t>tr|A0A3A1W6C0|A0A3A1W6C0_9BURK</t>
  </si>
  <si>
    <t>tr|A0A4P6HCD6|A0A4P6HCD6_9BURK</t>
  </si>
  <si>
    <t>tr|A0A4R9B0N9|A0A4R9B0N9_9MICO</t>
  </si>
  <si>
    <t>tr|A0A2S5LUP6|A0A2S5LUP6_9PROT</t>
  </si>
  <si>
    <t>tr|A0A2T2QC75|A0A2T2QC75_9BRAD</t>
  </si>
  <si>
    <t>tr|A0A1R4GTR6|A0A1R4GTR6_9MICC</t>
  </si>
  <si>
    <t>tr|A0A378Z6C1|A0A378Z6C1_9BURK</t>
  </si>
  <si>
    <t>tr|A0A323UX79|A0A323UX79_9RHOO</t>
  </si>
  <si>
    <t>tr|I8T9M5|I8T9M5_9GAMM</t>
  </si>
  <si>
    <t>-84.6</t>
  </si>
  <si>
    <t>tr|A0A5M6CWY6|A0A5M6CWY6_9BACT</t>
  </si>
  <si>
    <t>tr|A0A518L5G1|A0A518L5G1_9BACT</t>
  </si>
  <si>
    <t>tr|A0A5E4RZ96|A0A5E4RZ96_9BURK</t>
  </si>
  <si>
    <t>tr|A0A1M6XDC1|A0A1M6XDC1_9RHOB</t>
  </si>
  <si>
    <t>tr|A0A150R0D9|A0A150R0D9_SORCE</t>
  </si>
  <si>
    <t>tr|A0A4Q7TC31|A0A4Q7TC31_9BRAD</t>
  </si>
  <si>
    <t>-84.7</t>
  </si>
  <si>
    <t>tr|A0A2V9M0T8|A0A2V9M0T8_9BACT</t>
  </si>
  <si>
    <t>tr|A0A1Q3NJ44|A0A1Q3NJ44_9ACTN</t>
  </si>
  <si>
    <t>tr|A0A218PUF0|A0A218PUF0_9RHIZ</t>
  </si>
  <si>
    <t>Multicopper oxidase pu</t>
  </si>
  <si>
    <t>tr|A0A087VUS4|A0A087VUS4_9BIFI</t>
  </si>
  <si>
    <t>tr|R7WV79|R7WV79_9BURK</t>
  </si>
  <si>
    <t>tr|A0A521JVB0|A0A521JVB0_9BACT</t>
  </si>
  <si>
    <t>tr|D4U0E1|D4U0E1_9ACTO</t>
  </si>
  <si>
    <t>tr|A0A1Q7VAP7|A0A1Q7VAP7_9BACT</t>
  </si>
  <si>
    <t>0.0027</t>
  </si>
  <si>
    <t>tr|A0A127QW49|A0A127QW49_9BURK</t>
  </si>
  <si>
    <t>-84.8</t>
  </si>
  <si>
    <t>tr|A0A1G0QHI7|A0A1G0QHI7_9PROT</t>
  </si>
  <si>
    <t>tr|A0A5C1AXJ5|A0A5C1AXJ5_9BRAD</t>
  </si>
  <si>
    <t>tr|A0A5B9QU17|A0A5B9QU17_9BACT</t>
  </si>
  <si>
    <t>tr|A0A4Y8P6M6|A0A4Y8P6M6_9BACT</t>
  </si>
  <si>
    <t>tr|A0A1H3SDV5|A0A1H3SDV5_9BACI</t>
  </si>
  <si>
    <t>-84.9</t>
  </si>
  <si>
    <t>tr|A0A5E4SBA9|A0A5E4SBA9_9BURK</t>
  </si>
  <si>
    <t>tr|A0A2L0EHX0|A0A2L0EHX0_SORCE</t>
  </si>
  <si>
    <t>tr|A0A218PMH2|A0A218PMH2_9RHIZ</t>
  </si>
  <si>
    <t>tr|A0A5C7L6V8|A0A5C7L6V8_9GAMM</t>
  </si>
  <si>
    <t>tr|A0A318M8P1|A0A318M8P1_9BIFI</t>
  </si>
  <si>
    <t>tr|A0A1I3QTT1|A0A1I3QTT1_9BRAD</t>
  </si>
  <si>
    <t>tr|A0A511H5N5|A0A511H5N5_9DELT</t>
  </si>
  <si>
    <t>-85.0</t>
  </si>
  <si>
    <t>tr|A0A418Y8C4|A0A418Y8C4_9BURK</t>
  </si>
  <si>
    <t>0.0028</t>
  </si>
  <si>
    <t>tr|A0A1F1E9R1|A0A1F1E9R1_9CORY</t>
  </si>
  <si>
    <t>tr|A0A1G8Q522|A0A1G8Q522_9MICC</t>
  </si>
  <si>
    <t>tr|A0A085EW84|A0A085EW84_9BURK</t>
  </si>
  <si>
    <t>tr|A0A4R7FN47|A0A4R7FN47_9BURK</t>
  </si>
  <si>
    <t>tr|A0A2D9L0T9|A0A2D9L0T9_9BACT</t>
  </si>
  <si>
    <t>-85.1</t>
  </si>
  <si>
    <t>tr|A0A4P9SB92|A0A4P9SB92_9ACTN</t>
  </si>
  <si>
    <t>tr|A0A448P017|A0A448P017_9ACTN</t>
  </si>
  <si>
    <t>tr|A0A4U3F7H6|A0A4U3F7H6_9BACL</t>
  </si>
  <si>
    <t>tr|A0A1V0B1K4|A0A1V0B1K4_9PSED</t>
  </si>
  <si>
    <t>tr|A0A396RTP3|A0A396RTP3_9PSED</t>
  </si>
  <si>
    <t>tr|A0A0D8CVQ9|A0A0D8CVQ9_9GAMM</t>
  </si>
  <si>
    <t>tr|A0A3D1AVU2|A0A3D1AVU2_9BACT</t>
  </si>
  <si>
    <t>Copper oxidase OS=Bryo</t>
  </si>
  <si>
    <t>tr|A0A1Y2T368|A0A1Y2T368_SYMTR</t>
  </si>
  <si>
    <t>tr|A0A0Q9KD81|A0A0Q9KD81_9MICO</t>
  </si>
  <si>
    <t>tr|A0A5E4U306|A0A5E4U306_9BURK</t>
  </si>
  <si>
    <t>tr|A0A0M2V7V8|A0A0M2V7V8_9GAMM</t>
  </si>
  <si>
    <t>Copper oxidase OS=Arsu</t>
  </si>
  <si>
    <t>tr|A0A542ZRA8|A0A542ZRA8_9ACTN</t>
  </si>
  <si>
    <t>tr|A0A521Y1J5|A0A521Y1J5_9BURK</t>
  </si>
  <si>
    <t>-85.2</t>
  </si>
  <si>
    <t>tr|I3CT60|I3CT60_9BURK</t>
  </si>
  <si>
    <t>tr|A0A317K3K7|A0A317K3K7_9ACTN</t>
  </si>
  <si>
    <t>tr|A0A3N9VN76|A0A3N9VN76_9ACTN</t>
  </si>
  <si>
    <t>tr|A0A1I5NYW6|A0A1I5NYW6_9PSED</t>
  </si>
  <si>
    <t>tr|B9MGK2|B9MGK2_ACIET</t>
  </si>
  <si>
    <t>tr|A0A145Q4J8|A0A145Q4J8_9BACT</t>
  </si>
  <si>
    <t>0.0029</t>
  </si>
  <si>
    <t>tr|A0A0S9C6J7|A0A0S9C6J7_9MICC</t>
  </si>
  <si>
    <t>-85.3</t>
  </si>
  <si>
    <t>tr|A0A0J6SW38|A0A0J6SW38_9RHIZ</t>
  </si>
  <si>
    <t>tr|F5L3U7|F5L3U7_CALTT</t>
  </si>
  <si>
    <t>tr|A0A1G3YMZ8|A0A1G3YMZ8_9SPIO</t>
  </si>
  <si>
    <t>tr|A0A2A3XQ43|A0A2A3XQ43_9MICC</t>
  </si>
  <si>
    <t>tr|A0A0H1R4F3|A0A0H1R4F3_9RHIZ</t>
  </si>
  <si>
    <t>tr|A0A1X7ADG2|A0A1X7ADG2_9RHOB</t>
  </si>
  <si>
    <t>tr|A0A259M6S8|A0A259M6S8_9RHOB</t>
  </si>
  <si>
    <t>-85.4</t>
  </si>
  <si>
    <t>tr|A0A0Q6Y1F6|A0A0Q6Y1F6_9MICO</t>
  </si>
  <si>
    <t>tr|A0A0J6SQD8|A0A0J6SQD8_9RHIZ</t>
  </si>
  <si>
    <t>tr|A0A315AWR4|A0A315AWR4_9BURK</t>
  </si>
  <si>
    <t>tr|A0A315F3Q4|A0A315F3Q4_9BURK</t>
  </si>
  <si>
    <t>tr|A0A315B5M4|A0A315B5M4_9BURK</t>
  </si>
  <si>
    <t>tr|A0A315DL16|A0A315DL16_9BURK</t>
  </si>
  <si>
    <t>tr|A0A315EIZ8|A0A315EIZ8_9BURK</t>
  </si>
  <si>
    <t>tr|A0A2M6VIP7|A0A2M6VIP7_9BURK</t>
  </si>
  <si>
    <t>tr|A0A315BC04|A0A315BC04_9BURK</t>
  </si>
  <si>
    <t>tr|A0A2H0C8N5|A0A2H0C8N5_9BACT</t>
  </si>
  <si>
    <t>tr|A0A0C2HM95|A0A0C2HM95_9DELT</t>
  </si>
  <si>
    <t>tr|A0A1G9QQ30|A0A1G9QQ30_9DELT</t>
  </si>
  <si>
    <t>tr|A0A2E2JGL4|A0A2E2JGL4_9RHIZ</t>
  </si>
  <si>
    <t>Copper oxidase OS=Aura</t>
  </si>
  <si>
    <t>-85.5</t>
  </si>
  <si>
    <t>tr|A0A2W5YRM5|A0A2W5YRM5_9BACT</t>
  </si>
  <si>
    <t>tr|A0A420DR99|A0A420DR99_9RHOB</t>
  </si>
  <si>
    <t>tr|A9QPE9|A9QPE9_METI4</t>
  </si>
  <si>
    <t>0.003</t>
  </si>
  <si>
    <t>tr|A0A069JS61|A0A069JS61_9ACTN</t>
  </si>
  <si>
    <t>tr|S2XEI8|S2XEI8_9CORY</t>
  </si>
  <si>
    <t>tr|L0DUW4|L0DUW4_THIND</t>
  </si>
  <si>
    <t>-85.6</t>
  </si>
  <si>
    <t>tr|J2L493|J2L493_9BURK</t>
  </si>
  <si>
    <t>tr|A0A0B6TF41|A0A0B6TF41_9CORY</t>
  </si>
  <si>
    <t>tr|S4Y7I5|S4Y7I5_SORCE</t>
  </si>
  <si>
    <t>tr|A0A2W4TWH9|A0A2W4TWH9_9GAMM</t>
  </si>
  <si>
    <t>tr|A0A2R3QVV0|A0A2R3QVV0_PSEME</t>
  </si>
  <si>
    <t>tr|Q89T40|Q89T40_BRADU</t>
  </si>
  <si>
    <t>-85.7</t>
  </si>
  <si>
    <t>tr|A0A2A6MTW5|A0A2A6MTW5_9BRAD</t>
  </si>
  <si>
    <t>tr|A0A556R672|A0A556R672_9BIFI</t>
  </si>
  <si>
    <t>tr|W7CHL6|W7CHL6_9LIST</t>
  </si>
  <si>
    <t>tr|A0A0M0KKW8|A0A0M0KKW8_9BACI</t>
  </si>
  <si>
    <t>tr|A0A2W6W8H6|A0A2W6W8H6_ACTSX</t>
  </si>
  <si>
    <t>tr|Q68UP9|Q68UP9_BACHO</t>
  </si>
  <si>
    <t>Alkaline laccase OS=Ba</t>
  </si>
  <si>
    <t>tr|A0A1Q4AEE2|A0A1Q4AEE2_9RHIZ</t>
  </si>
  <si>
    <t>0.0031</t>
  </si>
  <si>
    <t>tr|A0A5C0AWR2|A0A5C0AWR2_9BURK</t>
  </si>
  <si>
    <t>tr|A0A1G3GJG1|A0A1G3GJG1_9RHOB</t>
  </si>
  <si>
    <t>tr|A0A2A5CMX2|A0A2A5CMX2_9BACT</t>
  </si>
  <si>
    <t>tr|A0A1Q3T1T4|A0A1Q3T1T4_9GAMM</t>
  </si>
  <si>
    <t>tr|Q9KB49|Q9KB49_BACHD</t>
  </si>
  <si>
    <t>BH2082 protein OS=Baci</t>
  </si>
  <si>
    <t>tr|A0A2S4KDT8|A0A2S4KDT8_9BURK</t>
  </si>
  <si>
    <t>Copper oxidase OS=Diap</t>
  </si>
  <si>
    <t>-85.8</t>
  </si>
  <si>
    <t>tr|A0A3S2U8F9|A0A3S2U8F9_9BURK</t>
  </si>
  <si>
    <t>tr|A0A2V8NNJ8|A0A2V8NNJ8_9BACT</t>
  </si>
  <si>
    <t>tr|A0A259KVX3|A0A259KVX3_9RHIZ</t>
  </si>
  <si>
    <t>tr|A0A088QUS5|A0A088QUS5_9CORY</t>
  </si>
  <si>
    <t>-85.9</t>
  </si>
  <si>
    <t>tr|A0A1G3LY09|A0A1G3LY09_9SPIR</t>
  </si>
  <si>
    <t>tr|A0A510HK27|A0A510HK27_9ACTN</t>
  </si>
  <si>
    <t>Putative oxidase (Copp</t>
  </si>
  <si>
    <t>0.0032</t>
  </si>
  <si>
    <t>tr|A0A239W9Z4|A0A239W9Z4_9ACTN</t>
  </si>
  <si>
    <t>tr|A0A2U1UYT2|A0A2U1UYT2_9PROT</t>
  </si>
  <si>
    <t>tr|A0A2U8Q371|A0A2U8Q371_9BRAD</t>
  </si>
  <si>
    <t>tr|A0A1S2MZV3|A0A1S2MZV3_9MICC</t>
  </si>
  <si>
    <t>tr|A0A5C5ZIR3|A0A5C5ZIR3_9BACT</t>
  </si>
  <si>
    <t>-86.0</t>
  </si>
  <si>
    <t>tr|A0A1S2N9D8|A0A1S2N9D8_9BURK</t>
  </si>
  <si>
    <t>tr|A0A1M5TUF5|A0A1M5TUF5_9BURK</t>
  </si>
  <si>
    <t>tr|A0A1B3NHH2|A0A1B3NHH2_9BRAD</t>
  </si>
  <si>
    <t>tr|A0A3S5XDX7|A0A3S5XDX7_CORJE</t>
  </si>
  <si>
    <t>tr|A0A562R498|A0A562R498_9BRAD</t>
  </si>
  <si>
    <t>tr|A0A1S1ESH7|A0A1S1ESH7_9CORY</t>
  </si>
  <si>
    <t>tr|A0A3Q9UM28|A0A3Q9UM28_9ACTN</t>
  </si>
  <si>
    <t>tr|A0A1N7BV69|A0A1N7BV69_9BRAD</t>
  </si>
  <si>
    <t>tr|A0A4V1P8U4|A0A4V1P8U4_9BRAD</t>
  </si>
  <si>
    <t>tr|W9FRN4|W9FRN4_STRFL</t>
  </si>
  <si>
    <t>tr|V6UCS4|V6UCS4_9ACTN</t>
  </si>
  <si>
    <t>tr|D6ATF5|D6ATF5_STRFL</t>
  </si>
  <si>
    <t>tr|A0A1A3JKS6|A0A1A3JKS6_9MYCO</t>
  </si>
  <si>
    <t>-86.1</t>
  </si>
  <si>
    <t>tr|A0A4Q3LKZ0|A0A4Q3LKZ0_9BURK</t>
  </si>
  <si>
    <t>tr|A0A1Q4AH57|A0A1Q4AH57_9RHIZ</t>
  </si>
  <si>
    <t>tr|A0A315BQ78|A0A315BQ78_9BURK</t>
  </si>
  <si>
    <t>tr|A0A1V2C6V5|A0A1V2C6V5_CORAY</t>
  </si>
  <si>
    <t>tr|A0A2N8KXS3|A0A2N8KXS3_9BURK</t>
  </si>
  <si>
    <t>Copper oxidase OS=Pauc</t>
  </si>
  <si>
    <t>-86.2</t>
  </si>
  <si>
    <t>0.0033</t>
  </si>
  <si>
    <t>tr|F8BVV6|F8BVV6_OLICO</t>
  </si>
  <si>
    <t>Multicopper oxidase, T</t>
  </si>
  <si>
    <t>tr|A0A2H0S8J3|A0A2H0S8J3_9BACT</t>
  </si>
  <si>
    <t>tr|A0A1G2G626|A0A1G2G626_9BACT</t>
  </si>
  <si>
    <t>-86.3</t>
  </si>
  <si>
    <t>tr|A0A2M6VRN5|A0A2M6VRN5_9BURK</t>
  </si>
  <si>
    <t>tr|A0A1R1F4A2|A0A1R1F4A2_9BACL</t>
  </si>
  <si>
    <t>tr|A0A1G8A4I4|A0A1G8A4I4_9BRAD</t>
  </si>
  <si>
    <t>tr|A0A0F4KWJ0|A0A0F4KWJ0_9BIFI</t>
  </si>
  <si>
    <t>tr|A0A1G8CQ53|A0A1G8CQ53_9MICC</t>
  </si>
  <si>
    <t>-86.4</t>
  </si>
  <si>
    <t>0.0034</t>
  </si>
  <si>
    <t>tr|A1W933|A1W933_ACISJ</t>
  </si>
  <si>
    <t>tr|A0A2W7H6U5|A0A2W7H6U5_9BURK</t>
  </si>
  <si>
    <t>tr|A0A3A0G9Z8|A0A3A0G9Z8_9BACT</t>
  </si>
  <si>
    <t>tr|A0A2A2FJT5|A0A2A2FJT5_9PSED</t>
  </si>
  <si>
    <t>tr|A0A1A7P317|A0A1A7P317_9PAST</t>
  </si>
  <si>
    <t>Bilirubin oxidase OS=G</t>
  </si>
  <si>
    <t>tr|A0A2R5F961|A0A2R5F961_9PROT</t>
  </si>
  <si>
    <t>tr|A0A376C767|A0A376C767_CORAY</t>
  </si>
  <si>
    <t>tr|A0A1I3JE47|A0A1I3JE47_9PSED</t>
  </si>
  <si>
    <t>tr|A0A0U3D789|A0A0U3D789_9BURK</t>
  </si>
  <si>
    <t>tr|A0A522GM28|A0A522GM28_9RHIZ</t>
  </si>
  <si>
    <t>Copper oxidase OS=Beij</t>
  </si>
  <si>
    <t>-86.5</t>
  </si>
  <si>
    <t>tr|A0A4Y6R535|A0A4Y6R535_9MICC</t>
  </si>
  <si>
    <t>tr|A0A1Y0EJD8|A0A1Y0EJD8_9BURK</t>
  </si>
  <si>
    <t>tr|A0A1G3DZI6|A0A1G3DZI6_9GAMM</t>
  </si>
  <si>
    <t>tr|A0A1G8WAJ6|A0A1G8WAJ6_9PSED</t>
  </si>
  <si>
    <t>tr|A0A2U8NTY6|A0A2U8NTY6_STRGL</t>
  </si>
  <si>
    <t>tr|A0A2P5JUC8|A0A2P5JUC8_STRGR</t>
  </si>
  <si>
    <t>tr|A0A328JL97|A0A328JL97_STRBA</t>
  </si>
  <si>
    <t>tr|A0A1W9J9X7|A0A1W9J9X7_9PROT</t>
  </si>
  <si>
    <t>Copper oxidase OS=Prot</t>
  </si>
  <si>
    <t>tr|A0A2E7Y7F4|A0A2E7Y7F4_9RHIZ</t>
  </si>
  <si>
    <t>tr|A0A2E3R0F8|A0A2E3R0F8_9BACT</t>
  </si>
  <si>
    <t>tr|A0A4V3CJH9|A0A4V3CJH9_9BURK</t>
  </si>
  <si>
    <t>tr|A0A4Y9UTQ5|A0A4Y9UTQ5_9BRAD</t>
  </si>
  <si>
    <t>-86.6</t>
  </si>
  <si>
    <t>0.0035</t>
  </si>
  <si>
    <t>tr|A0A1Y2JGJ6|A0A1Y2JGJ6_BRAJP</t>
  </si>
  <si>
    <t>tr|A0A1I5DHH1|A0A1I5DHH1_9RHOB</t>
  </si>
  <si>
    <t>tr|A0A2R4K220|A0A2R4K220_9ACTN</t>
  </si>
  <si>
    <t>tr|A0A2M7MRF6|A0A2M7MRF6_9PROT</t>
  </si>
  <si>
    <t>tr|A0A556RDM2|A0A556RDM2_9BIFI</t>
  </si>
  <si>
    <t>tr|A0A2V8WYH9|A0A2V8WYH9_9BACT</t>
  </si>
  <si>
    <t>tr|A1TN57|A1TN57_ACIAC</t>
  </si>
  <si>
    <t>-86.7</t>
  </si>
  <si>
    <t>tr|A0A3S0D9Z4|A0A3S0D9Z4_9BACT</t>
  </si>
  <si>
    <t>tr|A0A218PUW6|A0A218PUW6_9RHIZ</t>
  </si>
  <si>
    <t>tr|B1Y5E7|B1Y5E7_LEPCP</t>
  </si>
  <si>
    <t>tr|A0A1G3CU90|A0A1G3CU90_9BURK</t>
  </si>
  <si>
    <t>tr|A0A2M6V775|A0A2M6V775_9BURK</t>
  </si>
  <si>
    <t>tr|A0A5E4S0D6|A0A5E4S0D6_9BURK</t>
  </si>
  <si>
    <t>tr|A0A520FYC0|A0A520FYC0_9BURK</t>
  </si>
  <si>
    <t>tr|A0A0F4KSY8|A0A0F4KSY8_9BIFI</t>
  </si>
  <si>
    <t>-86.8</t>
  </si>
  <si>
    <t>0.0036</t>
  </si>
  <si>
    <t>tr|A0A520H7T9|A0A520H7T9_9BURK</t>
  </si>
  <si>
    <t>tr|A0A5S4YV44|A0A5S4YV44_9BRAD</t>
  </si>
  <si>
    <t>tr|A0A0L6K2A2|A0A0L6K2A2_9RHIZ</t>
  </si>
  <si>
    <t>tr|A0A1F4MPK4|A0A1F4MPK4_9BURK</t>
  </si>
  <si>
    <t>tr|A0A2W4S105|A0A2W4S105_9PROT</t>
  </si>
  <si>
    <t>tr|A0A1F4GBT7|A0A1F4GBT7_9BURK</t>
  </si>
  <si>
    <t>tr|A0A2A4AKA4|A0A2A4AKA4_9CORY</t>
  </si>
  <si>
    <t>tr|A0A1E4AK54|A0A1E4AK54_9RHIZ</t>
  </si>
  <si>
    <t>Copper oxidase OS=Devo</t>
  </si>
  <si>
    <t>tr|A0A017T938|A0A017T938_9DELT</t>
  </si>
  <si>
    <t>tr|A0A257PXT2|A0A257PXT2_9BURK</t>
  </si>
  <si>
    <t>tr|A0A0U3LBH1|A0A0U3LBH1_9BURK</t>
  </si>
  <si>
    <t>tr|A0A522BT72|A0A522BT72_9BURK</t>
  </si>
  <si>
    <t>tr|A0A402BEX6|A0A402BEX6_9CHLR</t>
  </si>
  <si>
    <t>tr|A0A421L373|A0A421L373_9BIFI</t>
  </si>
  <si>
    <t>-86.9</t>
  </si>
  <si>
    <t>tr|A0A5M3X5E6|A0A5M3X5E6_9ACTN</t>
  </si>
  <si>
    <t>tr|A0A1G4S8L3|A0A1G4S8L3_9PSED</t>
  </si>
  <si>
    <t>tr|A0A1C6SYB8|A0A1C6SYB8_9ACTN</t>
  </si>
  <si>
    <t>tr|A0A1Y0IU67|A0A1Y0IU67_9BACL</t>
  </si>
  <si>
    <t>Copper oxidase OS=Tume</t>
  </si>
  <si>
    <t>tr|A0A520R0Z3|A0A520R0Z3_9DELT</t>
  </si>
  <si>
    <t>tr|A0A259KLU0|A0A259KLU0_9BURK</t>
  </si>
  <si>
    <t>-87.0</t>
  </si>
  <si>
    <t>0.0037</t>
  </si>
  <si>
    <t>tr|A0A523PGX8|A0A523PGX8_9PROT</t>
  </si>
  <si>
    <t>tr|A0A1F9AEW5|A0A1F9AEW5_9DELT</t>
  </si>
  <si>
    <t>tr|A0A2T7LQR9|A0A2T7LQR9_9ACTN</t>
  </si>
  <si>
    <t>tr|A0A1B3LJL5|A0A1B3LJL5_9PROT</t>
  </si>
  <si>
    <t>tr|A0A2M9LRI1|A0A2M9LRI1_9ACTN</t>
  </si>
  <si>
    <t>tr|A0A5B9QAB1|A0A5B9QAB1_9BACT</t>
  </si>
  <si>
    <t>tr|A0A101U908|A0A101U908_9ACTN</t>
  </si>
  <si>
    <t>-87.1</t>
  </si>
  <si>
    <t>tr|A0A4P7DEK8|A0A4P7DEK8_9ACTN</t>
  </si>
  <si>
    <t>tr|A0A519ETP8|A0A519ETP8_PSESP</t>
  </si>
  <si>
    <t>tr|A0A1D7U4D3|A0A1D7U4D3_9BRAD</t>
  </si>
  <si>
    <t>tr|A0A4D4JUN9|A0A4D4JUN9_9BURK</t>
  </si>
  <si>
    <t>-87.2</t>
  </si>
  <si>
    <t>0.0038</t>
  </si>
  <si>
    <t>tr|A0A5D3KBN8|A0A5D3KBN8_9BRAD</t>
  </si>
  <si>
    <t>tr|B4Y314|B4Y314_9BURK</t>
  </si>
  <si>
    <t>Multi-copper oxidase t</t>
  </si>
  <si>
    <t>tr|A0A318DZT5|A0A318DZT5_9GAMM</t>
  </si>
  <si>
    <t>tr|A0A0Q2XWG3|A0A0Q2XWG3_9RHOB</t>
  </si>
  <si>
    <t>tr|C4K953|C4K953_THASP</t>
  </si>
  <si>
    <t>tr|A0A1Y5RBX4|A0A1Y5RBX4_9RHOB</t>
  </si>
  <si>
    <t>tr|A0A1Q7KDS3|A0A1Q7KDS3_9BACT</t>
  </si>
  <si>
    <t>tr|A0A1Q8B660|A0A1Q8B660_9BACT</t>
  </si>
  <si>
    <t>tr|A0A2V9BFB1|A0A2V9BFB1_9BACT</t>
  </si>
  <si>
    <t>tr|A0A1Q7RC27|A0A1Q7RC27_9BACT</t>
  </si>
  <si>
    <t>tr|A0A4V0Z4G7|A0A4V0Z4G7_9BURK</t>
  </si>
  <si>
    <t>tr|A0A2S6PLL2|A0A2S6PLL2_9ACTN</t>
  </si>
  <si>
    <t>tr|A0A3S3S5Y9|A0A3S3S5Y9_9GAMM</t>
  </si>
  <si>
    <t>-87.3</t>
  </si>
  <si>
    <t>tr|A0A0J0UIW3|A0A0J0UIW3_9BURK</t>
  </si>
  <si>
    <t>tr|A0A1J4N7Y2|A0A1J4N7Y2_9ACTN</t>
  </si>
  <si>
    <t>tr|A0A516KIX5|A0A516KIX5_9BACI</t>
  </si>
  <si>
    <t>tr|A0A1H6LV12|A0A1H6LV12_9GAMM</t>
  </si>
  <si>
    <t>0.0039</t>
  </si>
  <si>
    <t>tr|I9CLL4|I9CLL4_9RHIZ</t>
  </si>
  <si>
    <t>tr|A0A5C5VZX7|A0A5C5VZX7_9BACT</t>
  </si>
  <si>
    <t>tr|A0A0M2DN82|A0A0M2DN82_9BURK</t>
  </si>
  <si>
    <t>tr|E8WFA5|E8WFA5_STRFA</t>
  </si>
  <si>
    <t>-87.4</t>
  </si>
  <si>
    <t>tr|A0A5C6AEU6|A0A5C6AEU6_9BACT</t>
  </si>
  <si>
    <t>tr|A0A4U6RXV9|A0A4U6RXV9_BRAEL</t>
  </si>
  <si>
    <t>tr|A0A1U7DKL3|A0A1U7DKL3_9RHOB</t>
  </si>
  <si>
    <t>tr|A0A2A3YLK9|A0A2A3YLK9_9MICO</t>
  </si>
  <si>
    <t>tr|A0A315EUZ1|A0A315EUZ1_9BURK</t>
  </si>
  <si>
    <t>tr|A0A076JEN4|A0A076JEN4_9BIFI</t>
  </si>
  <si>
    <t>tr|A0A1W5ZZ62|A0A1W5ZZ62_9BACI</t>
  </si>
  <si>
    <t>tr|A0A0V8S031|A0A0V8S031_9ACTO</t>
  </si>
  <si>
    <t>tr|A0A368XEH1|A0A368XEH1_9BURK</t>
  </si>
  <si>
    <t>Secreted protein OS=Ps</t>
  </si>
  <si>
    <t>tr|A0A2W5J8Z4|A0A2W5J8Z4_VARPD</t>
  </si>
  <si>
    <t>tr|A0A3N5NQJ7|A0A3N5NQJ7_9PROT</t>
  </si>
  <si>
    <t>tr|A0A258ZEZ7|A0A258ZEZ7_9PROT</t>
  </si>
  <si>
    <t>Copper oxidase OS=Gall</t>
  </si>
  <si>
    <t>-87.5</t>
  </si>
  <si>
    <t>tr|A0A147E8G5|A0A147E8G5_9MICC</t>
  </si>
  <si>
    <t>tr|A0A0Q6SBP7|A0A0Q6SBP7_9BURK</t>
  </si>
  <si>
    <t>0.004</t>
  </si>
  <si>
    <t>tr|A0A1H2DZY0|A0A1H2DZY0_9PSED</t>
  </si>
  <si>
    <t>tr|A0A1M7V0I2|A0A1M7V0I2_9ACTN</t>
  </si>
  <si>
    <t>Heavy-metal-associated</t>
  </si>
  <si>
    <t>tr|A0A0K1JWC0|A0A0K1JWC0_9BURK</t>
  </si>
  <si>
    <t>tr|A0A3D1L9J6|A0A3D1L9J6_9MICO</t>
  </si>
  <si>
    <t>tr|A0A0X8CUA1|A0A0X8CUA1_9BRAD</t>
  </si>
  <si>
    <t>-87.6</t>
  </si>
  <si>
    <t>tr|A0A520E4S9|A0A520E4S9_9BURK</t>
  </si>
  <si>
    <t>tr|A0A4Q7FA55|A0A4Q7FA55_9BRAD</t>
  </si>
  <si>
    <t>tr|A0A1T5AHT6|A0A1T5AHT6_9BRAD</t>
  </si>
  <si>
    <t>tr|A0A1Q3NTC2|A0A1Q3NTC2_9BRAD</t>
  </si>
  <si>
    <t>tr|Q126Z9|Q126Z9_POLSJ</t>
  </si>
  <si>
    <t>tr|A0A3E0J8D1|A0A3E0J8D1_9BACI</t>
  </si>
  <si>
    <t>tr|A0A2A9KD49|A0A2A9KD49_9BURK</t>
  </si>
  <si>
    <t>tr|A0A2E8DR36|A0A2E8DR36_9BACT</t>
  </si>
  <si>
    <t>-87.7</t>
  </si>
  <si>
    <t>tr|A0A419F953|A0A419F953_9BACT</t>
  </si>
  <si>
    <t>0.0041</t>
  </si>
  <si>
    <t>tr|A0A0F7PQA3|A0A0F7PQA3_9RHIZ</t>
  </si>
  <si>
    <t>tr|A0A1E4NVQ8|A0A1E4NVQ8_9BURK</t>
  </si>
  <si>
    <t>tr|A0A5C7FT51|A0A5C7FT51_9BURK</t>
  </si>
  <si>
    <t>tr|G0PWT4|G0PWT4_9ACTN</t>
  </si>
  <si>
    <t>tr|A0A3D1EHY7|A0A3D1EHY7_9GAMM</t>
  </si>
  <si>
    <t>tr|A0A2M7FH11|A0A2M7FH11_9BACT</t>
  </si>
  <si>
    <t>tr|A0A1B8RWY5|A0A1B8RWY5_9RHOB</t>
  </si>
  <si>
    <t>-87.8</t>
  </si>
  <si>
    <t>tr|A0A5S3PCW5|A0A5S3PCW5_9RHOB</t>
  </si>
  <si>
    <t>Copper oxidase OS=Sulf</t>
  </si>
  <si>
    <t>tr|A0A5R1Q7R3|A0A5R1Q7R3_9BACT</t>
  </si>
  <si>
    <t>tr|I0JVY6|I0JVY6_METFB</t>
  </si>
  <si>
    <t>tr|A0A1L3FMQ1|A0A1L3FMQ1_BRAJP</t>
  </si>
  <si>
    <t>tr|A0A4Q4B0P0|A0A4Q4B0P0_9BURK</t>
  </si>
  <si>
    <t>Copper oxidase OS=Alca</t>
  </si>
  <si>
    <t>tr|A0A370HH21|A0A370HH21_9RHIZ</t>
  </si>
  <si>
    <t>0.0042</t>
  </si>
  <si>
    <t>tr|A0A243RH23|A0A243RH23_9ACTN</t>
  </si>
  <si>
    <t>-87.9</t>
  </si>
  <si>
    <t>tr|H0SV75|H0SV75_9BRAD</t>
  </si>
  <si>
    <t>tr|A0A1G8TXV6|A0A1G8TXV6_9BACI</t>
  </si>
  <si>
    <t>tr|A0A4U0SPS5|A0A4U0SPS5_9ACTN</t>
  </si>
  <si>
    <t>tr|A0A4Y3YVE1|A0A4Y3YVE1_BRAJP</t>
  </si>
  <si>
    <t>tr|A0A562L381|A0A562L381_9BRAD</t>
  </si>
  <si>
    <t>tr|A0A0Q9VAF3|A0A0Q9VAF3_9BACI</t>
  </si>
  <si>
    <t>tr|A0A0Q6HH13|A0A0Q6HH13_9BACI</t>
  </si>
  <si>
    <t>tr|A0A562ZRF7|A0A562ZRF7_9BURK</t>
  </si>
  <si>
    <t>-88.0</t>
  </si>
  <si>
    <t>tr|A0A315BSW6|A0A315BSW6_9BURK</t>
  </si>
  <si>
    <t>tr|A0A3D5BJ49|A0A3D5BJ49_9GAMM</t>
  </si>
  <si>
    <t>tr|A0A315EV84|A0A315EV84_9BURK</t>
  </si>
  <si>
    <t>tr|A0A2S7JIK8|A0A2S7JIK8_9BURK</t>
  </si>
  <si>
    <t>tr|A0A0Q9JPX1|A0A0Q9JPX1_9MICO</t>
  </si>
  <si>
    <t>tr|A0A359D8K0|A0A359D8K0_PSESP</t>
  </si>
  <si>
    <t>tr|A0A1B3LZR7|A0A1B3LZR7_9BURK</t>
  </si>
  <si>
    <t>tr|A0A363RHZ7|A0A363RHZ7_9BURK</t>
  </si>
  <si>
    <t>0.0043</t>
  </si>
  <si>
    <t>tr|A0A3M0I375|A0A3M0I375_9ACTN</t>
  </si>
  <si>
    <t>tr|A0A329CPK4|A0A329CPK4_STRAV</t>
  </si>
  <si>
    <t>-88.1</t>
  </si>
  <si>
    <t>tr|A0A285CZH7|A0A285CZH7_STRMI</t>
  </si>
  <si>
    <t>tr|A0A285U2H3|A0A285U2H3_9RHIZ</t>
  </si>
  <si>
    <t>tr|A0A2R4WWK7|A0A2R4WWK7_9RHIZ</t>
  </si>
  <si>
    <t>tr|A0A1I2LWT9|A0A1I2LWT9_9RHIZ</t>
  </si>
  <si>
    <t>tr|A0A560D6J1|A0A560D6J1_9BRAD</t>
  </si>
  <si>
    <t>tr|A0A1H8PSH2|A0A1H8PSH2_9BACL</t>
  </si>
  <si>
    <t>-88.2</t>
  </si>
  <si>
    <t>0.0044</t>
  </si>
  <si>
    <t>tr|A0A328ISJ6|A0A328ISJ6_9BURK</t>
  </si>
  <si>
    <t>tr|A0A0W8I3D1|A0A0W8I3D1_9MICC</t>
  </si>
  <si>
    <t>tr|B9L364|B9L364_THERP</t>
  </si>
  <si>
    <t>tr|A0A2V9AYA7|A0A2V9AYA7_9BACT</t>
  </si>
  <si>
    <t>tr|A0A439GM37|A0A439GM37_9RHIZ</t>
  </si>
  <si>
    <t>-88.3</t>
  </si>
  <si>
    <t>tr|A0A5S4WI08|A0A5S4WI08_9BRAD</t>
  </si>
  <si>
    <t>tr|A0A4V1AY95|A0A4V1AY95_9PAST</t>
  </si>
  <si>
    <t>tr|A0A023X9U4|A0A023X9U4_BRAJP</t>
  </si>
  <si>
    <t>tr|A0A520FDF1|A0A520FDF1_RHOSO</t>
  </si>
  <si>
    <t>tr|A0A522K2M8|A0A522K2M8_9GAMM</t>
  </si>
  <si>
    <t>tr|L7LA90|L7LA90_9ACTN</t>
  </si>
  <si>
    <t>0.0045</t>
  </si>
  <si>
    <t>tr|A0A2U0TD97|A0A2U0TD97_9PAST</t>
  </si>
  <si>
    <t>tr|A0A1M3GVQ4|A0A1M3GVQ4_9PROT</t>
  </si>
  <si>
    <t>-88.4</t>
  </si>
  <si>
    <t>tr|A0A5C7L1U5|A0A5C7L1U5_9GAMM</t>
  </si>
  <si>
    <t>tr|A0A160V3Y4|A0A160V3Y4_9BRAD</t>
  </si>
  <si>
    <t>Multicopper oxidase CD</t>
  </si>
  <si>
    <t>tr|A0A3A4XM52|A0A3A4XM52_9DELT</t>
  </si>
  <si>
    <t>tr|A0A2D6RWG4|A0A2D6RWG4_9BURK</t>
  </si>
  <si>
    <t>Copper oxidase OS=Sutt</t>
  </si>
  <si>
    <t>tr|A0A2W4VZP7|A0A2W4VZP7_9PROT</t>
  </si>
  <si>
    <t>tr|A0A1Q6ZRZ8|A0A1Q6ZRZ8_9BACT</t>
  </si>
  <si>
    <t>-88.5</t>
  </si>
  <si>
    <t>0.0046</t>
  </si>
  <si>
    <t>tr|A0A1Q7LUX0|A0A1Q7LUX0_9BACT</t>
  </si>
  <si>
    <t>tr|A0A2J7VCH0|A0A2J7VCH0_9BURK</t>
  </si>
  <si>
    <t>tr|A0A120DE71|A0A120DE71_9BURK</t>
  </si>
  <si>
    <t>tr|A0A259EQF8|A0A259EQF8_9PROT</t>
  </si>
  <si>
    <t>tr|A0A259F6L8|A0A259F6L8_9PROT</t>
  </si>
  <si>
    <t>tr|A0A3N4WRT7|A0A3N4WRT7_9PAST</t>
  </si>
  <si>
    <t>tr|A0A4R0XZH9|A0A4R0XZH9_PASMD</t>
  </si>
  <si>
    <t>tr|Q9CJQ6|Q9CJQ6_PASMU</t>
  </si>
  <si>
    <t>tr|A0A2W6UHD7|A0A2W6UHD7_ACTSX</t>
  </si>
  <si>
    <t>-88.6</t>
  </si>
  <si>
    <t>tr|A0A2T5IX79|A0A2T5IX79_9LACT</t>
  </si>
  <si>
    <t>tr|A0A521LLA9|A0A521LLA9_9PROT</t>
  </si>
  <si>
    <t>tr|A0A1M9RQK5|A0A1M9RQK5_9MYCO</t>
  </si>
  <si>
    <t>Oxidase (Copper-bindin</t>
  </si>
  <si>
    <t>tr|A0A2A4V4I0|A0A2A4V4I0_9PROT</t>
  </si>
  <si>
    <t>0.0047</t>
  </si>
  <si>
    <t>tr|A0A2S8H830|A0A2S8H830_9BURK</t>
  </si>
  <si>
    <t>-88.7</t>
  </si>
  <si>
    <t>tr|A0A516TN80|A0A516TN80_9BACT</t>
  </si>
  <si>
    <t>tr|A0A0U3JPU1|A0A0U3JPU1_9BURK</t>
  </si>
  <si>
    <t>Multicopper oxidase pr</t>
  </si>
  <si>
    <t>tr|A0A4Q0S3P5|A0A4Q0S3P5_9BRAD</t>
  </si>
  <si>
    <t>tr|R9LDG7|R9LDG7_9BACL</t>
  </si>
  <si>
    <t>tr|A0A0A3Y3J7|A0A0A3Y3J7_BRAJP</t>
  </si>
  <si>
    <t>tr|A0A2P1NM99|A0A2P1NM99_9BURK</t>
  </si>
  <si>
    <t>Copper oxidase OS=Pulv</t>
  </si>
  <si>
    <t>tr|A0A1I3XD22|A0A1I3XD22_9BRAD</t>
  </si>
  <si>
    <t>tr|A0A2M6UPA3|A0A2M6UPA3_9BRAD</t>
  </si>
  <si>
    <t>tr|A0A3S0FXE5|A0A3S0FXE5_9RHIZ</t>
  </si>
  <si>
    <t>tr|A0A1H9SK46|A0A1H9SK46_9PSED</t>
  </si>
  <si>
    <t>tr|A0A4U0YRI6|A0A4U0YRI6_9PSED</t>
  </si>
  <si>
    <t>tr|A0A1W1VW13|A0A1W1VW13_9DEIO</t>
  </si>
  <si>
    <t>tr|A0A0A1PXI2|A0A0A1PXI2_9BACT</t>
  </si>
  <si>
    <t>tr|A0A1D8B2R5|A0A1D8B2R5_9ACTO</t>
  </si>
  <si>
    <t>tr|A0A3S0EVT0|A0A3S0EVT0_9BURK</t>
  </si>
  <si>
    <t>-88.8</t>
  </si>
  <si>
    <t>0.0048</t>
  </si>
  <si>
    <t>tr|A0A1C6LTN8|A0A1C6LTN8_9ACTN</t>
  </si>
  <si>
    <t>tr|M5RTF7|M5RTF7_9BACT</t>
  </si>
  <si>
    <t>tr|G4H8X4|G4H8X4_9BACL</t>
  </si>
  <si>
    <t>tr|A0A4Q0QF04|A0A4Q0QF04_9BRAD</t>
  </si>
  <si>
    <t>tr|A0A0C1IWM2|A0A0C1IWM2_9RHOB</t>
  </si>
  <si>
    <t>tr|A0A1B2D320|A0A1B2D320_9BURK</t>
  </si>
  <si>
    <t>tr|A0A2Z2LGR0|A0A2Z2LGR0_9BURK</t>
  </si>
  <si>
    <t>tr|A0A3L6ZW83|A0A3L6ZW83_9MICO</t>
  </si>
  <si>
    <t>-88.9</t>
  </si>
  <si>
    <t>tr|A0A263J8I8|A0A263J8I8_9PAST</t>
  </si>
  <si>
    <t>tr|A0A1G5HLP6|A0A1G5HLP6_9RHIZ</t>
  </si>
  <si>
    <t>tr|A0A1Q5S081|A0A1Q5S081_9BRAD</t>
  </si>
  <si>
    <t>0.0049</t>
  </si>
  <si>
    <t>tr|A0A151FRS8|A0A151FRS8_9BRAD</t>
  </si>
  <si>
    <t>tr|A0A101LF36|A0A101LF36_9MICC</t>
  </si>
  <si>
    <t>-89.0</t>
  </si>
  <si>
    <t>tr|A0A2S2DCG7|A0A2S2DCG7_9BURK</t>
  </si>
  <si>
    <t>tr|A0A1C5K349|A0A1C5K349_9ACTN</t>
  </si>
  <si>
    <t>tr|A0A521TGE8|A0A521TGE8_9DELT</t>
  </si>
  <si>
    <t>tr|A0A486XCE7|A0A486XCE7_9PAST</t>
  </si>
  <si>
    <t>tr|A0A0K9YMB0|A0A0K9YMB0_9BACL</t>
  </si>
  <si>
    <t>tr|A0A3S0HZW7|A0A3S0HZW7_9BRAD</t>
  </si>
  <si>
    <t>tr|A0A4R9ABM0|A0A4R9ABM0_9MICO</t>
  </si>
  <si>
    <t>tr|A0A5C4VJ70|A0A5C4VJ70_9ACTN</t>
  </si>
  <si>
    <t>-89.1</t>
  </si>
  <si>
    <t>0.005</t>
  </si>
  <si>
    <t>tr|A0A161LNN0|A0A161LNN0_9ACTN</t>
  </si>
  <si>
    <t>tr|A0A2V8XX26|A0A2V8XX26_9BACT</t>
  </si>
  <si>
    <t>tr|A0A1B1K117|A0A1B1K117_RHOOP</t>
  </si>
  <si>
    <t>tr|A0A263HJR2|A0A263HJR2_9PAST</t>
  </si>
  <si>
    <t>tr|A0A3N1YP72|A0A3N1YP72_9BURK</t>
  </si>
  <si>
    <t>tr|A0A1M5DIM6|A0A1M5DIM6_9RHOB</t>
  </si>
  <si>
    <t>-89.2</t>
  </si>
  <si>
    <t>tr|A0A364K476|A0A364K476_9BACL</t>
  </si>
  <si>
    <t>Copper oxidase OS=Ther</t>
  </si>
  <si>
    <t>tr|K8PJN7|K8PJN7_9BRAD</t>
  </si>
  <si>
    <t>tr|H0BME3|H0BME3_9ACTN</t>
  </si>
  <si>
    <t>0.0051</t>
  </si>
  <si>
    <t>tr|A0A4Q7D7A3|A0A4Q7D7A3_9MICO</t>
  </si>
  <si>
    <t>tr|A0A1S1U3I6|A0A1S1U3I6_9BURK</t>
  </si>
  <si>
    <t>tr|A0A1I1PHY0|A0A1I1PHY0_9BURK</t>
  </si>
  <si>
    <t>tr|A0A4Y9K2U1|A0A4Y9K2U1_9PAST</t>
  </si>
  <si>
    <t>-89.3</t>
  </si>
  <si>
    <t>tr|A0A2N1YVQ7|A0A2N1YVQ7_9GAMM</t>
  </si>
  <si>
    <t>tr|A0A5C5TBL8|A0A5C5TBL8_9PROT</t>
  </si>
  <si>
    <t>tr|A0A1N6HV03|A0A1N6HV03_9PROT</t>
  </si>
  <si>
    <t>tr|A0A552WWZ9|A0A552WWZ9_9MICO</t>
  </si>
  <si>
    <t>tr|A0A0E9L911|A0A0E9L911_9BURK</t>
  </si>
  <si>
    <t>tr|S3BMN6|S3BMN6_9ACTN</t>
  </si>
  <si>
    <t>tr|A0A431P4D4|A0A431P4D4_9BRAD</t>
  </si>
  <si>
    <t>tr|A0A2V9HJ95|A0A2V9HJ95_9BACT</t>
  </si>
  <si>
    <t>0.0052</t>
  </si>
  <si>
    <t>tr|A0A439RTB7|A0A439RTB7_9RHIZ</t>
  </si>
  <si>
    <t>-89.4</t>
  </si>
  <si>
    <t>tr|A0A4Y3ZA95|A0A4Y3ZA95_BRAEL</t>
  </si>
  <si>
    <t>tr|A0A4Q4K142|A0A4Q4K142_BRAEL</t>
  </si>
  <si>
    <t>tr|A0A4V0IJL5|A0A4V0IJL5_9PAST</t>
  </si>
  <si>
    <t>Protein SufI OS=Actino</t>
  </si>
  <si>
    <t>tr|A0A1Q3R3Q4|A0A1Q3R3Q4_9BURK</t>
  </si>
  <si>
    <t>tr|A0A3S7N6N4|A0A3S7N6N4_9PAST</t>
  </si>
  <si>
    <t>tr|W0R5C1|W0R5C1_BIBTR</t>
  </si>
  <si>
    <t>tr|A0A3S7MUT9|A0A3S7MUT9_9PAST</t>
  </si>
  <si>
    <t>tr|A0A547EJW3|A0A547EJW3_MANHA</t>
  </si>
  <si>
    <t>tr|F6M9M2|F6M9M2_PASMD</t>
  </si>
  <si>
    <t>Multicopper (Cu2+) oxi</t>
  </si>
  <si>
    <t>tr|A0A379B0K8|A0A379B0K8_AVIGA</t>
  </si>
  <si>
    <t>tr|A0A1H7L390|A0A1H7L390_9BURK</t>
  </si>
  <si>
    <t>tr|A0A0J1D811|A0A0J1D811_9BURK</t>
  </si>
  <si>
    <t>-89.5</t>
  </si>
  <si>
    <t>0.0053</t>
  </si>
  <si>
    <t>tr|A0A1Q5DK45|A0A1Q5DK45_9ACTN</t>
  </si>
  <si>
    <t>tr|A0A2S6M8A0|A0A2S6M8A0_9BRAD</t>
  </si>
  <si>
    <t>tr|A0A2A6PF98|A0A2A6PF98_9BRAD</t>
  </si>
  <si>
    <t>tr|A0A1V1UMR6|A0A1V1UMR6_9RHOB</t>
  </si>
  <si>
    <t>tr|A0A357LQ08|A0A357LQ08_9RHOB</t>
  </si>
  <si>
    <t>tr|A0A443JUR5|A0A443JUR5_9MICO</t>
  </si>
  <si>
    <t>tr|A0A4Y8LUZ5|A0A4Y8LUZ5_9BACL</t>
  </si>
  <si>
    <t>tr|A0A2W6V680|A0A2W6V680_SPHSX</t>
  </si>
  <si>
    <t>tr|A0A1S9ZKP8|A0A1S9ZKP8_9GAMM</t>
  </si>
  <si>
    <t>Bilirubin oxidase OS=M</t>
  </si>
  <si>
    <t>tr|A0A4P6HFH9|A0A4P6HFH9_9RHIZ</t>
  </si>
  <si>
    <t>tr|A0A1C4N908|A0A1C4N908_9ACTN</t>
  </si>
  <si>
    <t>tr|A0A3R9XFB4|A0A3R9XFB4_9BURK</t>
  </si>
  <si>
    <t>tr|K9DRI7|K9DRI7_9BURK</t>
  </si>
  <si>
    <t>-89.6</t>
  </si>
  <si>
    <t>tr|A0A0C1ED28|A0A0C1ED28_9MICC</t>
  </si>
  <si>
    <t>tr|A0A5E4SA95|A0A5E4SA95_9BURK</t>
  </si>
  <si>
    <t>0.0054</t>
  </si>
  <si>
    <t>tr|A0A1V0DAT0|A0A1V0DAT0_9BACT</t>
  </si>
  <si>
    <t>tr|A0A1Z8MQA6|A0A1Z8MQA6_9BACT</t>
  </si>
  <si>
    <t>tr|A0A2D7QMT7|A0A2D7QMT7_9BACT</t>
  </si>
  <si>
    <t>tr|A0A5F0E8M4|A0A5F0E8M4_9MICO</t>
  </si>
  <si>
    <t>tr|A0A2X3EKM2|A0A2X3EKM2_9MICC</t>
  </si>
  <si>
    <t>tr|A0A233RTX3|A0A233RTX3_9ACTN</t>
  </si>
  <si>
    <t>tr|A0A2U8QL71|A0A2U8QL71_9BRAD</t>
  </si>
  <si>
    <t>-89.7</t>
  </si>
  <si>
    <t>tr|A0A1I5Y5N6|A0A1I5Y5N6_9BACT</t>
  </si>
  <si>
    <t>tr|A0A1H5I0C8|A0A1H5I0C8_PSEAG</t>
  </si>
  <si>
    <t>tr|A0A0E3V3Z5|A0A0E3V3Z5_PASMD</t>
  </si>
  <si>
    <t>tr|A0A1I1RL23|A0A1I1RL23_9BRAD</t>
  </si>
  <si>
    <t>tr|A0A1V2VPJ5|A0A1V2VPJ5_9BURK</t>
  </si>
  <si>
    <t>tr|A0A2S5L6V7|A0A2S5L6V7_9PROT</t>
  </si>
  <si>
    <t>tr|A0A2W4RXC6|A0A2W4RXC6_9BACT</t>
  </si>
  <si>
    <t>Oxidoreductase OS=Acid</t>
  </si>
  <si>
    <t>0.0055</t>
  </si>
  <si>
    <t>tr|A0A2J9QML0|A0A2J9QML0_PASMD</t>
  </si>
  <si>
    <t>tr|A0A2N3VUY7|A0A2N3VUY7_9ACTN</t>
  </si>
  <si>
    <t>tr|A0A199NUS2|A0A199NUS2_9MICC</t>
  </si>
  <si>
    <t>tr|A0A1H8I9N2|A0A1H8I9N2_9RHOB</t>
  </si>
  <si>
    <t>-89.8</t>
  </si>
  <si>
    <t>tr|A0A1H9LT19|A0A1H9LT19_9GAMM</t>
  </si>
  <si>
    <t>tr|A0A429UX97|A0A429UX97_9ACTN</t>
  </si>
  <si>
    <t>tr|A0A3A1UWW5|A0A3A1UWW5_9BACL</t>
  </si>
  <si>
    <t>tr|A0A1Q5MX10|A0A1Q5MX10_9ACTN</t>
  </si>
  <si>
    <t>tr|A0A2T0NFT5|A0A2T0NFT5_RHITR</t>
  </si>
  <si>
    <t>tr|A0A2A7W766|A0A2A7W766_9BACI</t>
  </si>
  <si>
    <t>tr|A0A0R3CTJ9|A0A0R3CTJ9_9BRAD</t>
  </si>
  <si>
    <t>tr|A0A1V3K1X6|A0A1V3K1X6_9PAST</t>
  </si>
  <si>
    <t>Bilirubin oxidase OS=R</t>
  </si>
  <si>
    <t>tr|A0A4S2PHI1|A0A4S2PHI1_9PAST</t>
  </si>
  <si>
    <t>tr|A0A1V3L734|A0A1V3L734_9PAST</t>
  </si>
  <si>
    <t>tr|A0A0J5P5M9|A0A0J5P5M9_9PAST</t>
  </si>
  <si>
    <t>tr|A0A1V3IB02|A0A1V3IB02_9PAST</t>
  </si>
  <si>
    <t>tr|A0A4V0IJS1|A0A4V0IJS1_9PAST</t>
  </si>
  <si>
    <t>-89.9</t>
  </si>
  <si>
    <t>0.0056</t>
  </si>
  <si>
    <t>tr|A0A519EXN6|A0A519EXN6_PSESP</t>
  </si>
  <si>
    <t>tr|A0A0A2XXF1|A0A0A2XXF1_9PAST</t>
  </si>
  <si>
    <t>tr|U1H199|U1H199_9PAST</t>
  </si>
  <si>
    <t>tr|A0A0A2YX06|A0A0A2YX06_9PAST</t>
  </si>
  <si>
    <t>tr|A0A0A2ZNU3|A0A0A2ZNU3_9PAST</t>
  </si>
  <si>
    <t>tr|A0A4R6ZNE8|A0A4R6ZNE8_9LIST</t>
  </si>
  <si>
    <t>tr|A0A4P2QB64|A0A4P2QB64_SORCE</t>
  </si>
  <si>
    <t>tr|A0A1Q5ACR4|A0A1Q5ACR4_9ACTN</t>
  </si>
  <si>
    <t>tr|A0A529ARI9|A0A529ARI9_9RHIZ</t>
  </si>
  <si>
    <t>tr|A0A429WIW5|A0A429WIW5_9BURK</t>
  </si>
  <si>
    <t>tr|A0A0Q7WWX7|A0A0Q7WWX7_9BURK</t>
  </si>
  <si>
    <t>tr|A0A1H8AXG1|A0A1H8AXG1_9MICO</t>
  </si>
  <si>
    <t>tr|A0A5F0E4C6|A0A5F0E4C6_9MICO</t>
  </si>
  <si>
    <t>tr|A0A538MHV9|A0A538MHV9_9ACTN</t>
  </si>
  <si>
    <t>-90.0</t>
  </si>
  <si>
    <t>tr|A0A2E4VIZ0|A0A2E4VIZ0_9BACT</t>
  </si>
  <si>
    <t>tr|A0A1M3JK59|A0A1M3JK59_9BURK</t>
  </si>
  <si>
    <t>0.0057</t>
  </si>
  <si>
    <t>tr|A0A5C8C5S0|A0A5C8C5S0_9BURK</t>
  </si>
  <si>
    <t>tr|A0A418LC78|A0A418LC78_9MYCO</t>
  </si>
  <si>
    <t>tr|A0A3D1EHB8|A0A3D1EHB8_9GAMM</t>
  </si>
  <si>
    <t>tr|A0A4S2DYV5|A0A4S2DYV5_9PAST</t>
  </si>
  <si>
    <t>tr|A0A4S2PW84|A0A4S2PW84_9PAST</t>
  </si>
  <si>
    <t>tr|A0A0Q4PK35|A0A0Q4PK35_9BURK</t>
  </si>
  <si>
    <t>Copper oxidase OS=Duga</t>
  </si>
  <si>
    <t>tr|A0A0Q5Z4P5|A0A0Q5Z4P5_9BRAD</t>
  </si>
  <si>
    <t>tr|A0A1G9TVA1|A0A1G9TVA1_9BURK</t>
  </si>
  <si>
    <t>tr|A0A543PD08|A0A543PD08_9ACTN</t>
  </si>
  <si>
    <t>-90.1</t>
  </si>
  <si>
    <t>tr|A0A0U5JFE4|A0A0U5JFE4_9BACT</t>
  </si>
  <si>
    <t>tr|B1ZBE2|B1ZBE2_METPB</t>
  </si>
  <si>
    <t>tr|A0A509EKC6|A0A509EKC6_9RHIZ</t>
  </si>
  <si>
    <t>tr|A0A5M3WAN2|A0A5M3WAN2_9ACTN</t>
  </si>
  <si>
    <t>0.0058</t>
  </si>
  <si>
    <t>tr|A0A0I9VHR3|A0A0I9VHR3_9MYCO</t>
  </si>
  <si>
    <t>Oxidase OS=Mycobacteri</t>
  </si>
  <si>
    <t>tr|A0A0P9EX68|A0A0P9EX68_VARPD</t>
  </si>
  <si>
    <t>tr|A0A059KNW3|A0A059KNW3_9BURK</t>
  </si>
  <si>
    <t>tr|A0A1F4HFN9|A0A1F4HFN9_9BURK</t>
  </si>
  <si>
    <t>tr|A0A2U0SZA8|A0A2U0SZA8_9BURK</t>
  </si>
  <si>
    <t>-90.2</t>
  </si>
  <si>
    <t>tr|A0A3G2EAK5|A0A3G2EAK5_9BURK</t>
  </si>
  <si>
    <t>tr|A0A542LJN2|A0A542LJN2_9BURK</t>
  </si>
  <si>
    <t>tr|A0A2V5VCC2|A0A2V5VCC2_9BACT</t>
  </si>
  <si>
    <t>tr|A0A1H1DUY6|A0A1H1DUY6_9BACI</t>
  </si>
  <si>
    <t>tr|A0A4Y9L058|A0A4Y9L058_9BRAD</t>
  </si>
  <si>
    <t>tr|A0A4P7RAP2|A0A4P7RAP2_9BURK</t>
  </si>
  <si>
    <t>tr|A0A0C3I453|A0A0C3I453_9RHOO</t>
  </si>
  <si>
    <t>tr|F0F118|F0F118_9NEIS</t>
  </si>
  <si>
    <t>tr|A0A3S4ZEW3|A0A3S4ZEW3_HAEPA</t>
  </si>
  <si>
    <t>tr|A0A2G4J8L7|A0A2G4J8L7_9BURK</t>
  </si>
  <si>
    <t>tr|A0A1E1V1I3|A0A1E1V1I3_9BRAD</t>
  </si>
  <si>
    <t>0.0059</t>
  </si>
  <si>
    <t>tr|A0A4R2GT44|A0A4R2GT44_9RHIZ</t>
  </si>
  <si>
    <t>tr|A0A2I9DUA6|A0A2I9DUA6_9DEIO</t>
  </si>
  <si>
    <t>tr|A0A421L2E9|A0A421L2E9_9BIFI</t>
  </si>
  <si>
    <t>-90.3</t>
  </si>
  <si>
    <t>tr|F8II84|F8II84_ALIAT</t>
  </si>
  <si>
    <t>tr|A0A2U8PJB4|A0A2U8PJB4_9BRAD</t>
  </si>
  <si>
    <t>tr|A0A5H2Z3H2|A0A5H2Z3H2_9BRAD</t>
  </si>
  <si>
    <t>tr|A0A1I4T1S6|A0A1I4T1S6_9BRAD</t>
  </si>
  <si>
    <t>0.006</t>
  </si>
  <si>
    <t>tr|A0A4P6N0N4|A0A4P6N0N4_9MICO</t>
  </si>
  <si>
    <t>Copper oxidase OS=Jani</t>
  </si>
  <si>
    <t>-90.4</t>
  </si>
  <si>
    <t>tr|A0A515D867|A0A515D867_9BURK</t>
  </si>
  <si>
    <t>tr|A0A1H9DWF4|A0A1H9DWF4_9GAMM</t>
  </si>
  <si>
    <t>tr|A0A2H5Z6S8|A0A2H5Z6S8_9BACT</t>
  </si>
  <si>
    <t>tr|A0A0Q5ZC54|A0A0Q5ZC54_9BURK</t>
  </si>
  <si>
    <t>Copper oxidase OS=Raml</t>
  </si>
  <si>
    <t>tr|A0A3R8S7W2|A0A3R8S7W2_9BURK</t>
  </si>
  <si>
    <t>tr|A0A4Q7LBT1|A0A4Q7LBT1_9BURK</t>
  </si>
  <si>
    <t>tr|A0A2V9GEV0|A0A2V9GEV0_9BACT</t>
  </si>
  <si>
    <t>tr|A0A2U1SVI8|A0A2U1SVI8_METSR</t>
  </si>
  <si>
    <t>tr|A0A1C3VKX1|A0A1C3VKX1_9BRAD</t>
  </si>
  <si>
    <t>tr|A0A1Q7ATH0|A0A1Q7ATH0_9ACTN</t>
  </si>
  <si>
    <t>tr|A0A0F4M0T5|A0A0F4M0T5_9BIFI</t>
  </si>
  <si>
    <t>0.0061</t>
  </si>
  <si>
    <t>tr|A0A4V6WRY8|A0A4V6WRY8_9BACI</t>
  </si>
  <si>
    <t>-90.5</t>
  </si>
  <si>
    <t>tr|A0A4S2Q877|A0A4S2Q877_9PAST</t>
  </si>
  <si>
    <t>tr|A0A1V3KK94|A0A1V3KK94_9PAST</t>
  </si>
  <si>
    <t>tr|A0A518KC70|A0A518KC70_9BACT</t>
  </si>
  <si>
    <t>tr|K1XX70|K1XX70_9BACT</t>
  </si>
  <si>
    <t>tr|A0A160U9S4|A0A160U9S4_BRASZ</t>
  </si>
  <si>
    <t>tr|A0A0Q5DLW9|A0A0Q5DLW9_9BURK</t>
  </si>
  <si>
    <t>tr|A0A0C3MKV3|A0A0C3MKV3_9RHOO</t>
  </si>
  <si>
    <t>tr|A0A1B1UAM7|A0A1B1UAM7_9BRAD</t>
  </si>
  <si>
    <t>tr|A0A3N7C8E9|A0A3N7C8E9_9BURK</t>
  </si>
  <si>
    <t>-90.6</t>
  </si>
  <si>
    <t>0.0062</t>
  </si>
  <si>
    <t>tr|A0A1C6RXN5|A0A1C6RXN5_9ACTN</t>
  </si>
  <si>
    <t>tr|A0A0Q6A1C3|A0A0Q6A1C3_9BRAD</t>
  </si>
  <si>
    <t>tr|N7A1Q4|N7A1Q4_9RHOO</t>
  </si>
  <si>
    <t>tr|A0A1C2DNR0|A0A1C2DNR0_9RHIZ</t>
  </si>
  <si>
    <t>tr|A0A1F4C1W2|A0A1F4C1W2_9PROT</t>
  </si>
  <si>
    <t>-90.7</t>
  </si>
  <si>
    <t>tr|A0A1F4BZC4|A0A1F4BZC4_9PROT</t>
  </si>
  <si>
    <t>tr|A0A1H8JNV3|A0A1H8JNV3_9MICO</t>
  </si>
  <si>
    <t>0.0063</t>
  </si>
  <si>
    <t>tr|A0A377QBF9|A0A377QBF9_9NEIS</t>
  </si>
  <si>
    <t>tr|A0A246JCE1|A0A246JCE1_9BURK</t>
  </si>
  <si>
    <t>tr|A0A2K9VRL9|A0A2K9VRL9_HISSO</t>
  </si>
  <si>
    <t>Multicopper oxidase en</t>
  </si>
  <si>
    <t>tr|A0A3S4YHW8|A0A3S4YHW8_MANHA</t>
  </si>
  <si>
    <t>tr|A0A1B1BQ43|A0A1B1BQ43_9MICO</t>
  </si>
  <si>
    <t>tr|A0A2G3JBT2|A0A2G3JBT2_9NEIS</t>
  </si>
  <si>
    <t>Copper oxidase OS=Iodo</t>
  </si>
  <si>
    <t>tr|A0A151QFJ0|A0A151QFJ0_9BURK</t>
  </si>
  <si>
    <t>tr|A0A150PTG1|A0A150PTG1_SORCE</t>
  </si>
  <si>
    <t>-90.8</t>
  </si>
  <si>
    <t>tr|A0A1V3IZ58|A0A1V3IZ58_9PAST</t>
  </si>
  <si>
    <t>tr|A0A0Q6LNC8|A0A0Q6LNC8_9BURK</t>
  </si>
  <si>
    <t>tr|A0A4Y8IST5|A0A4Y8IST5_9BACI</t>
  </si>
  <si>
    <t>tr|A0A0T6XUP5|A0A0T6XUP5_9RHIZ</t>
  </si>
  <si>
    <t>0.0064</t>
  </si>
  <si>
    <t>tr|A0A1U9L1R5|A0A1U9L1R5_9PROT</t>
  </si>
  <si>
    <t>tr|A0A1N5SHX4|A0A1N5SHX4_9MYCO</t>
  </si>
  <si>
    <t>tr|A0A1H8MSH1|A0A1H8MSH1_9RHOB</t>
  </si>
  <si>
    <t>tr|A0A4R3TD04|A0A4R3TD04_9BRAD</t>
  </si>
  <si>
    <t>tr|A0A1S8FM45|A0A1S8FM45_9BURK</t>
  </si>
  <si>
    <t>tr|A0A2M7L835|A0A2M7L835_9PROT</t>
  </si>
  <si>
    <t>tr|A0A2N6JGJ6|A0A2N6JGJ6_9BURK</t>
  </si>
  <si>
    <t>tr|A0A1I2TI49|A0A1I2TI49_9BURK</t>
  </si>
  <si>
    <t>tr|A0A258M7G3|A0A258M7G3_9RHIZ</t>
  </si>
  <si>
    <t>tr|A0A4R3LNE4|A0A4R3LNE4_9RHIZ</t>
  </si>
  <si>
    <t>tr|A0A2S7TRW8|A0A2S7TRW8_9NOCA</t>
  </si>
  <si>
    <t>-90.9</t>
  </si>
  <si>
    <t>tr|A0A4Y9P038|A0A4Y9P038_9BRAD</t>
  </si>
  <si>
    <t>tr|A0A1V3RSB8|A0A1V3RSB8_9BURK</t>
  </si>
  <si>
    <t>tr|A0A0L6VWV4|A0A0L6VWV4_9BURK</t>
  </si>
  <si>
    <t>0.0065</t>
  </si>
  <si>
    <t>tr|A0A1B4YVC1|A0A1B4YVC1_RHILI</t>
  </si>
  <si>
    <t>tr|A0A1C5C8P9|A0A1C5C8P9_9ACTN</t>
  </si>
  <si>
    <t>tr|D2AYE3|D2AYE3_STRRD</t>
  </si>
  <si>
    <t>tr|A0A2T0WUE3|A0A2T0WUE3_9RHOB</t>
  </si>
  <si>
    <t>tr|A0A1F0CWA2|A0A1F0CWA2_9CORY</t>
  </si>
  <si>
    <t>-91.0</t>
  </si>
  <si>
    <t>tr|A0A2M8VIL1|A0A2M8VIL1_9BURK</t>
  </si>
  <si>
    <t>Secreted protein OS=Po</t>
  </si>
  <si>
    <t>tr|A0A0S6UHS2|A0A0S6UHS2_9BRAD</t>
  </si>
  <si>
    <t>tr|A0A318MNC1|A0A318MNC1_9BIFI</t>
  </si>
  <si>
    <t>tr|A0A4R7AMQ6|A0A4R7AMQ6_9MYCO</t>
  </si>
  <si>
    <t>0.0066</t>
  </si>
  <si>
    <t>tr|A0A519G5C5|A0A519G5C5_9BURK</t>
  </si>
  <si>
    <t>tr|A0A2E2C0B4|A0A2E2C0B4_9PLAN</t>
  </si>
  <si>
    <t>Copper oxidase OS=Gime</t>
  </si>
  <si>
    <t>tr|A0A2N8JRS4|A0A2N8JRS4_9RHIZ</t>
  </si>
  <si>
    <t>tr|A0A2A6NJN0|A0A2A6NJN0_9BRAD</t>
  </si>
  <si>
    <t>tr|A0A2T7LDZ7|A0A2T7LDZ7_9ACTN</t>
  </si>
  <si>
    <t>tr|A0A5C4JZK9|A0A5C4JZK9_9MICC</t>
  </si>
  <si>
    <t>tr|A0A1S4VNW1|A0A1S4VNW1_9MYCO</t>
  </si>
  <si>
    <t>tr|A0A4R2R0K4|A0A4R2R0K4_9BACL</t>
  </si>
  <si>
    <t>tr|A0A257CIG1|A0A257CIG1_9BURK</t>
  </si>
  <si>
    <t>-91.1</t>
  </si>
  <si>
    <t>tr|A0A3P4AXY1|A0A3P4AXY1_THETH</t>
  </si>
  <si>
    <t>tr|A0A2V5UV45|A0A2V5UV45_9BACT</t>
  </si>
  <si>
    <t>tr|A0A502DRS0|A0A502DRS0_9MYCO</t>
  </si>
  <si>
    <t>tr|A0A4V2AIS0|A0A4V2AIS0_9DELT</t>
  </si>
  <si>
    <t>0.0067</t>
  </si>
  <si>
    <t>tr|A0A1N2CMQ1|A0A1N2CMQ1_9MYCO</t>
  </si>
  <si>
    <t>Probable oxidase (Copp</t>
  </si>
  <si>
    <t>tr|A0A091AUQ8|A0A091AUQ8_9GAMM</t>
  </si>
  <si>
    <t>tr|A0A353KD49|A0A353KD49_STRSQ</t>
  </si>
  <si>
    <t>-91.2</t>
  </si>
  <si>
    <t>tr|A0A2N2PNW4|A0A2N2PNW4_9BACT</t>
  </si>
  <si>
    <t>Copper oxidase OS=cand</t>
  </si>
  <si>
    <t>tr|A0A4V3DMY1|A0A4V3DMY1_9GAMM</t>
  </si>
  <si>
    <t>tr|A0A1G4Z5H3|A0A1G4Z5H3_9BURK</t>
  </si>
  <si>
    <t>tr|A0A2H9SW04|A0A2H9SW04_9BACT</t>
  </si>
  <si>
    <t>tr|H5YCJ3|H5YCJ3_9BRAD</t>
  </si>
  <si>
    <t>tr|A0A2U3PTT4|A0A2U3PTT4_9BRAD</t>
  </si>
  <si>
    <t>0.0068</t>
  </si>
  <si>
    <t>tr|A0A511B6P9|A0A511B6P9_9PROT</t>
  </si>
  <si>
    <t>Copper oxidase OS=Gluc</t>
  </si>
  <si>
    <t>tr|A0A084U9H0|A0A084U9H0_9RHIZ</t>
  </si>
  <si>
    <t>-91.3</t>
  </si>
  <si>
    <t>tr|A0A1V5G0L6|A0A1V5G0L6_9PROT</t>
  </si>
  <si>
    <t>tr|A0A0R3MT11|A0A0R3MT11_9BRAD</t>
  </si>
  <si>
    <t>0.0069</t>
  </si>
  <si>
    <t>tr|A0A1Q3SYJ6|A0A1Q3SYJ6_9GAMM</t>
  </si>
  <si>
    <t>tr|A0A1H8NDD2|A0A1H8NDD2_9BRAD</t>
  </si>
  <si>
    <t>-91.4</t>
  </si>
  <si>
    <t>tr|A0A5C6CFP0|A0A5C6CFP0_9BACT</t>
  </si>
  <si>
    <t>0.007</t>
  </si>
  <si>
    <t>tr|A0A1M7R4N9|A0A1M7R4N9_9BURK</t>
  </si>
  <si>
    <t>tr|A0A1V3KWG1|A0A1V3KWG1_9PAST</t>
  </si>
  <si>
    <t>tr|A0A0K1QCM0|A0A0K1QCM0_9DELT</t>
  </si>
  <si>
    <t>tr|A0A410VH61|A0A410VH61_9BRAD</t>
  </si>
  <si>
    <t>-91.5</t>
  </si>
  <si>
    <t>tr|A0A2R7NRA6|A0A2R7NRA6_9BURK</t>
  </si>
  <si>
    <t>tr|A0A385TDW4|A0A385TDW4_PAELA</t>
  </si>
  <si>
    <t>tr|A0A150TQ64|A0A150TQ64_SORCE</t>
  </si>
  <si>
    <t>tr|A0A2P6ATJ9|A0A2P6ATJ9_9GAMM</t>
  </si>
  <si>
    <t>Copper oxidase OS=Perl</t>
  </si>
  <si>
    <t>0.0071</t>
  </si>
  <si>
    <t>tr|A0A0A2YWA8|A0A0A2YWA8_9PAST</t>
  </si>
  <si>
    <t>tr|F4HAE8|F4HAE8_GALAU</t>
  </si>
  <si>
    <t>tr|A0A4R6S168|A0A4R6S168_9PSEU</t>
  </si>
  <si>
    <t>tr|A0A4R1VCY9|A0A4R1VCY9_9BURK</t>
  </si>
  <si>
    <t>tr|A0A1F6R6C2|A0A1F6R6C2_9BACT</t>
  </si>
  <si>
    <t>tr|A0A258S6X1|A0A258S6X1_9GAMM</t>
  </si>
  <si>
    <t>tr|M5RJJ8|M5RJJ8_9BACT</t>
  </si>
  <si>
    <t>tr|A0A519G0I9|A0A519G0I9_9BURK</t>
  </si>
  <si>
    <t>-91.6</t>
  </si>
  <si>
    <t>tr|A0A2N8P245|A0A2N8P245_STREU</t>
  </si>
  <si>
    <t>tr|A0A2G9C985|A0A2G9C985_9BURK</t>
  </si>
  <si>
    <t>Copper oxidase OS=Mits</t>
  </si>
  <si>
    <t>tr|A0A0M2VCJ7|A0A0M2VCJ7_9GAMM</t>
  </si>
  <si>
    <t>tr|D7DIU8|D7DIU8_METV0</t>
  </si>
  <si>
    <t>tr|A0A5E6M9C3|A0A5E6M9C3_9BACT</t>
  </si>
  <si>
    <t>tr|A0A418WXU2|A0A418WXU2_9BURK</t>
  </si>
  <si>
    <t>tr|A0A0A3J3F7|A0A0A3J3F7_9BACI</t>
  </si>
  <si>
    <t>0.0072</t>
  </si>
  <si>
    <t>tr|S4XQ61|S4XQ61_SORCE</t>
  </si>
  <si>
    <t>tr|K8XLL2|K8XLL2_RHOOP</t>
  </si>
  <si>
    <t>tr|A0A4P8JII8|A0A4P8JII8_ALCFA</t>
  </si>
  <si>
    <t>tr|A0A2R4TE46|A0A2R4TE46_9ACTN</t>
  </si>
  <si>
    <t>-91.7</t>
  </si>
  <si>
    <t>tr|A0A1Q7KQ16|A0A1Q7KQ16_9BACT</t>
  </si>
  <si>
    <t>tr|A0A420DH91|A0A420DH91_9RHOB</t>
  </si>
  <si>
    <t>tr|B0UVU5|B0UVU5_HISS2</t>
  </si>
  <si>
    <t>tr|W0Q5D6|W0Q5D6_9PAST</t>
  </si>
  <si>
    <t>tr|A0A4Y9SB83|A0A4Y9SB83_9BURK</t>
  </si>
  <si>
    <t>tr|A0A399XCM7|A0A399XCM7_9BACT</t>
  </si>
  <si>
    <t>tr|A0A521Z4V3|A0A521Z4V3_9PROT</t>
  </si>
  <si>
    <t>0.0073</t>
  </si>
  <si>
    <t>tr|A0A0S9NQV7|A0A0S9NQV7_9BURK</t>
  </si>
  <si>
    <t>tr|A0A1F4HCS8|A0A1F4HCS8_9BURK</t>
  </si>
  <si>
    <t>tr|A0A1F4LK04|A0A1F4LK04_9BURK</t>
  </si>
  <si>
    <t>tr|A0A4D4J7Z8|A0A4D4J7Z8_9PSEU</t>
  </si>
  <si>
    <t>-91.8</t>
  </si>
  <si>
    <t>tr|A0A1N6J8P4|A0A1N6J8P4_9BRAD</t>
  </si>
  <si>
    <t>tr|A0A150SAE1|A0A150SAE1_SORCE</t>
  </si>
  <si>
    <t>tr|A0A1D9F648|A0A1D9F648_9MICC</t>
  </si>
  <si>
    <t>Copper oxidase multico</t>
  </si>
  <si>
    <t>tr|A0A1N7KXP3|A0A1N7KXP3_9BACI</t>
  </si>
  <si>
    <t>0.0074</t>
  </si>
  <si>
    <t>tr|A0A244E970|A0A244E970_9BURK</t>
  </si>
  <si>
    <t>tr|A0A397RPP0|A0A397RPP0_9BURK</t>
  </si>
  <si>
    <t>tr|A0A1C3WR14|A0A1C3WR14_9BRAD</t>
  </si>
  <si>
    <t>tr|A0A1C0YJ32|A0A1C0YJ32_9BACL</t>
  </si>
  <si>
    <t>Copper oxidase OS=Cary</t>
  </si>
  <si>
    <t>tr|A0A369VN17|A0A369VN17_9BURK</t>
  </si>
  <si>
    <t>-91.9</t>
  </si>
  <si>
    <t>tr|A0A2W5H213|A0A2W5H213_DELAC</t>
  </si>
  <si>
    <t>Copper oxidase OS=Delf</t>
  </si>
  <si>
    <t>tr|A0A5C4RUJ9|A0A5C4RUJ9_9GAMM</t>
  </si>
  <si>
    <t>tr|A0A0Q9MKB7|A0A0Q9MKB7_9BACL</t>
  </si>
  <si>
    <t>tr|A0A1G7R3C3|A0A1G7R3C3_9ACTN</t>
  </si>
  <si>
    <t>tr|A0A2S4M3I6|A0A2S4M3I6_9BRAD</t>
  </si>
  <si>
    <t>tr|A0A2G3J6L3|A0A2G3J6L3_9NEIS</t>
  </si>
  <si>
    <t>tr|A0A286J1Z4|A0A286J1Z4_DELAC</t>
  </si>
  <si>
    <t>tr|A0A1S2E006|A0A1S2E006_AGRVI</t>
  </si>
  <si>
    <t>tr|A0A386UT26|A0A386UT26_9RHOB</t>
  </si>
  <si>
    <t>0.0075</t>
  </si>
  <si>
    <t>tr|A0A345SZA4|A0A345SZA4_9ACTN</t>
  </si>
  <si>
    <t>tr|A0A3S0AVX4|A0A3S0AVX4_9ACTO</t>
  </si>
  <si>
    <t>tr|A0A1N4U8S9|A0A1N4U8S9_9MYCO</t>
  </si>
  <si>
    <t>tr|B1MKR7|B1MKR7_MYCA9</t>
  </si>
  <si>
    <t>tr|A0A1Q5AY09|A0A1Q5AY09_9ACTN</t>
  </si>
  <si>
    <t>tr|A0A433RA26|A0A433RA26_9BACL</t>
  </si>
  <si>
    <t>tr|A0A4R6Q1C2|A0A4R6Q1C2_9MICC</t>
  </si>
  <si>
    <t>tr|J1H2A1|J1H2A1_9ACTO</t>
  </si>
  <si>
    <t>-92.0</t>
  </si>
  <si>
    <t>tr|A0A522JQM4|A0A522JQM4_9BURK</t>
  </si>
  <si>
    <t>tr|A0A2A4KL27|A0A2A4KL27_9ACTN</t>
  </si>
  <si>
    <t>tr|A0A5D4FTP9|A0A5D4FTP9_9CORY</t>
  </si>
  <si>
    <t>tr|A0A2N2SJL2|A0A2N2SJL2_9PROT</t>
  </si>
  <si>
    <t>tr|A0A1A7PVA3|A0A1A7PVA3_9PAST</t>
  </si>
  <si>
    <t>tr|A0A430J7C9|A0A430J7C9_9BACL</t>
  </si>
  <si>
    <t>0.0076</t>
  </si>
  <si>
    <t>tr|A0A2T2PYT0|A0A2T2PYT0_9BRAD</t>
  </si>
  <si>
    <t>tr|A0A2S2G4A3|A0A2S2G4A3_9ACTN</t>
  </si>
  <si>
    <t>tr|A0A521U1E0|A0A521U1E0_9DELT</t>
  </si>
  <si>
    <t>-92.1</t>
  </si>
  <si>
    <t>tr|A0A2X2M3P9|A0A2X2M3P9_STRGR</t>
  </si>
  <si>
    <t>0.0077</t>
  </si>
  <si>
    <t>tr|B1VZG3|B1VZG3_STRGG</t>
  </si>
  <si>
    <t>tr|A0A527E6J8|A0A527E6J8_9RHIZ</t>
  </si>
  <si>
    <t>tr|A0A1H4YD52|A0A1H4YD52_9NOCA</t>
  </si>
  <si>
    <t>tr|A0A318GIS8|A0A318GIS8_9RHOB</t>
  </si>
  <si>
    <t>tr|A0A3P3VVY6|A0A3P3VVY6_9MICO</t>
  </si>
  <si>
    <t>tr|A0A318WCS5|A0A318WCS5_PAENI</t>
  </si>
  <si>
    <t>tr|K6Q393|K6Q393_9FIRM</t>
  </si>
  <si>
    <t>tr|A0A5E8V9Z2|A0A5E8V9Z2_9BRAD</t>
  </si>
  <si>
    <t>tr|A0A3G2VHP8|A0A3G2VHP8_9RHIZ</t>
  </si>
  <si>
    <t>tr|A0A495BJG1|A0A495BJG1_VOGIN</t>
  </si>
  <si>
    <t>tr|A0A1X3G2I0|A0A1X3G2I0_9BRAD</t>
  </si>
  <si>
    <t>-92.2</t>
  </si>
  <si>
    <t>tr|A0A5D4ILF7|A0A5D4ILF7_9ACTN</t>
  </si>
  <si>
    <t>0.0078</t>
  </si>
  <si>
    <t>tr|A0A5E4RZX3|A0A5E4RZX3_9BURK</t>
  </si>
  <si>
    <t>tr|A0A2A6LU27|A0A2A6LU27_RHIFR</t>
  </si>
  <si>
    <t>tr|A0A1G0N8N1|A0A1G0N8N1_9PROT</t>
  </si>
  <si>
    <t>tr|A0A1G7KHZ8|A0A1G7KHZ8_9RHOB</t>
  </si>
  <si>
    <t>tr|A0A0Q6RVV4|A0A0Q6RVV4_9RHIZ</t>
  </si>
  <si>
    <t>tr|A0A1T5C5I6|A0A1T5C5I6_9MICC</t>
  </si>
  <si>
    <t>tr|A0A2A8TLQ0|A0A2A8TLQ0_9BACI</t>
  </si>
  <si>
    <t>tr|A0A3Q8LY86|A0A3Q8LY86_9BACT</t>
  </si>
  <si>
    <t>tr|A0A3M8AC57|A0A3M8AC57_9MICO</t>
  </si>
  <si>
    <t>tr|A0A2P1PQU8|A0A2P1PQU8_9GAMM</t>
  </si>
  <si>
    <t>Copper oxidase OS=Ahni</t>
  </si>
  <si>
    <t>tr|A0A385HG86|A0A385HG86_9NOCA</t>
  </si>
  <si>
    <t>tr|A0A2I6L8N5|A0A2I6L8N5_9NOCA</t>
  </si>
  <si>
    <t>tr|A0A2V9FAR6|A0A2V9FAR6_9BACT</t>
  </si>
  <si>
    <t>tr|A0A0N0MPQ9|A0A0N0MPQ9_9ACTN</t>
  </si>
  <si>
    <t>tr|A0A2E9Z0N2|A0A2E9Z0N2_9RHOB</t>
  </si>
  <si>
    <t>tr|A0A2G2CBX1|A0A2G2CBX1_9RHOB</t>
  </si>
  <si>
    <t>tr|A0A0M3BFG7|A0A0M3BFG7_9RHIZ</t>
  </si>
  <si>
    <t>tr|A0A4U6BC80|A0A4U6BC80_9RHIZ</t>
  </si>
  <si>
    <t>tr|A0A2D4U3K3|A0A2D4U3K3_9GAMM</t>
  </si>
  <si>
    <t>tr|A0A4Z0C2D8|A0A4Z0C2D8_9BURK</t>
  </si>
  <si>
    <t>tr|A0A3D8K2R6|A0A3D8K2R6_9BURK</t>
  </si>
  <si>
    <t>-92.3</t>
  </si>
  <si>
    <t>0.0079</t>
  </si>
  <si>
    <t>tr|A0A1F1YDN8|A0A1F1YDN8_9CORY</t>
  </si>
  <si>
    <t>tr|A0A549SPS2|A0A549SPS2_METSR</t>
  </si>
  <si>
    <t>tr|A0A521R881|A0A521R881_9PROT</t>
  </si>
  <si>
    <t>tr|A0A0M4DT30|A0A0M4DT30_9ACTN</t>
  </si>
  <si>
    <t>tr|A0A1E7WE61|A0A1E7WE61_9BURK</t>
  </si>
  <si>
    <t>tr|A0A5R8QJZ4|A0A5R8QJZ4_9RHIZ</t>
  </si>
  <si>
    <t>-92.4</t>
  </si>
  <si>
    <t>0.008</t>
  </si>
  <si>
    <t>tr|A0A2V7J6R0|A0A2V7J6R0_9BACT</t>
  </si>
  <si>
    <t>tr|A0A1H3NER6|A0A1H3NER6_9BURK</t>
  </si>
  <si>
    <t>tr|A0A1F6CMR5|A0A1F6CMR5_9BACT</t>
  </si>
  <si>
    <t>tr|A0A150P3H2|A0A150P3H2_SORCE</t>
  </si>
  <si>
    <t>0.0081</t>
  </si>
  <si>
    <t>tr|W7WZH2|W7WZH2_9BURK</t>
  </si>
  <si>
    <t>-92.5</t>
  </si>
  <si>
    <t>tr|A0A080NHA2|A0A080NHA2_DELAC</t>
  </si>
  <si>
    <t>tr|A0A543AL22|A0A543AL22_9BURK</t>
  </si>
  <si>
    <t>tr|A0A4V3UA92|A0A4V3UA92_9BURK</t>
  </si>
  <si>
    <t>tr|A0A1A9CDI3|A0A1A9CDI3_9ACTN</t>
  </si>
  <si>
    <t>tr|A0A0Q7DXA6|A0A0Q7DXA6_9BURK</t>
  </si>
  <si>
    <t>tr|A0A1H5Y7U0|A0A1H5Y7U0_9BRAD</t>
  </si>
  <si>
    <t>tr|A0A518GBG8|A0A518GBG8_9BACT</t>
  </si>
  <si>
    <t>0.0082</t>
  </si>
  <si>
    <t>tr|A0A3N6HGN6|A0A3N6HGN6_9ACTN</t>
  </si>
  <si>
    <t>tr|A0A5E4V7R2|A0A5E4V7R2_9BURK</t>
  </si>
  <si>
    <t>tr|A0A0C2HDQ0|A0A0C2HDQ0_9STAP</t>
  </si>
  <si>
    <t>tr|A0A1I5UQ78|A0A1I5UQ78_9BACI</t>
  </si>
  <si>
    <t>tr|A0A562WCH8|A0A562WCH8_9ACTN</t>
  </si>
  <si>
    <t>-92.6</t>
  </si>
  <si>
    <t>tr|A0A1I2ZL01|A0A1I2ZL01_9ACTN</t>
  </si>
  <si>
    <t>tr|A0A0M2V208|A0A0M2V208_9GAMM</t>
  </si>
  <si>
    <t>0.0083</t>
  </si>
  <si>
    <t>tr|A0A365CX10|A0A365CX10_9MICC</t>
  </si>
  <si>
    <t>tr|A0A1N6ZKY8|A0A1N6ZKY8_9RHOO</t>
  </si>
  <si>
    <t>tr|A0A2A3K0N7|A0A2A3K0N7_9RHOB</t>
  </si>
  <si>
    <t>Copper oxidase OS=Yang</t>
  </si>
  <si>
    <t>tr|I1D4E6|I1D4E6_9PSEU</t>
  </si>
  <si>
    <t>tr|A0A2T7KZB2|A0A2T7KZB2_9ACTN</t>
  </si>
  <si>
    <t>-92.7</t>
  </si>
  <si>
    <t>tr|A0A317CVN8|A0A317CVN8_9ACTN</t>
  </si>
  <si>
    <t>tr|E7EDN4|E7EDN4_BACIU</t>
  </si>
  <si>
    <t>tr|A0A2N2U5V0|A0A2N2U5V0_9PROT</t>
  </si>
  <si>
    <t>tr|A0A517P5T1|A0A517P5T1_9BACT</t>
  </si>
  <si>
    <t>0.0084</t>
  </si>
  <si>
    <t>tr|A6GMY5|A6GMY5_9BURK</t>
  </si>
  <si>
    <t>tr|A0A1Y0N9Q9|A0A1Y0N9Q9_9BURK</t>
  </si>
  <si>
    <t>tr|K4IPL4|K4IPL4_BIFAP</t>
  </si>
  <si>
    <t>tr|A0A542B5F1|A0A542B5F1_9BRAD</t>
  </si>
  <si>
    <t>tr|A0A0U2Y5B2|A0A0U2Y5B2_9BURK</t>
  </si>
  <si>
    <t>tr|C2QRN5|C2QRN5_BACCE</t>
  </si>
  <si>
    <t>tr|A0A4R8V6J4|A0A4R8V6J4_9MICO</t>
  </si>
  <si>
    <t>tr|A0A4Q3M9Q3|A0A4Q3M9Q3_9BURK</t>
  </si>
  <si>
    <t>tr|A0A0Q5H0T3|A0A0Q5H0T3_9BURK</t>
  </si>
  <si>
    <t>-92.8</t>
  </si>
  <si>
    <t>tr|A0A259T1N9|A0A259T1N9_9BACL</t>
  </si>
  <si>
    <t>0.0085</t>
  </si>
  <si>
    <t>tr|A0A1Q5FUU0|A0A1Q5FUU0_9ACTN</t>
  </si>
  <si>
    <t>tr|M8ED68|M8ED68_9BACL</t>
  </si>
  <si>
    <t>tr|A0A0P0MHJ1|A0A0P0MHJ1_9BURK</t>
  </si>
  <si>
    <t>tr|A0A2E0IHK2|A0A2E0IHK2_9RHOB</t>
  </si>
  <si>
    <t>Copper oxidase OS=Ahre</t>
  </si>
  <si>
    <t>tr|A0A1T5CCU4|A0A1T5CCU4_9BRAD</t>
  </si>
  <si>
    <t>tr|A0A142FP80|A0A142FP80_9ALTE</t>
  </si>
  <si>
    <t>tr|A0A345R463|A0A345R463_9RHOB</t>
  </si>
  <si>
    <t>tr|A0A1H3BU95|A0A1H3BU95_9RHOB</t>
  </si>
  <si>
    <t>tr|A0A085C082|A0A085C082_9RHOB</t>
  </si>
  <si>
    <t>tr|A0A2S5AGD2|A0A2S5AGD2_9PAST</t>
  </si>
  <si>
    <t>Bilirubin oxidase OS=A</t>
  </si>
  <si>
    <t>0.0086</t>
  </si>
  <si>
    <t>tr|F0Q6B2|F0Q6B2_ACIAP</t>
  </si>
  <si>
    <t>tr|A0A402C4H7|A0A402C4H7_9NOCA</t>
  </si>
  <si>
    <t>-92.9</t>
  </si>
  <si>
    <t>tr|A0A508SVM4|A0A508SVM4_9BRAD</t>
  </si>
  <si>
    <t>tr|A0A5C8PTY2|A0A5C8PTY2_9PROT</t>
  </si>
  <si>
    <t>Copper oxidase OS=Enhy</t>
  </si>
  <si>
    <t>tr|A0A2A3A5I1|A0A2A3A5I1_9BACI</t>
  </si>
  <si>
    <t>tr|A0A0Q9M2N2|A0A0Q9M2N2_9BACL</t>
  </si>
  <si>
    <t>tr|A0A176UFW2|A0A176UFW2_9MICC</t>
  </si>
  <si>
    <t>tr|A0A5C8E325|A0A5C8E325_9BRAD</t>
  </si>
  <si>
    <t>tr|Q1D6V1|Q1D6V1_MYXXD</t>
  </si>
  <si>
    <t>tr|A0A1Q5IGJ5|A0A1Q5IGJ5_9ACTN</t>
  </si>
  <si>
    <t>tr|A0A318JBU7|A0A318JBU7_9BURK</t>
  </si>
  <si>
    <t>Secreted protein OS=Un</t>
  </si>
  <si>
    <t>tr|A0A315EBQ8|A0A315EBQ8_9BURK</t>
  </si>
  <si>
    <t>0.0087</t>
  </si>
  <si>
    <t>tr|A0A3A4RI06|A0A3A4RI06_9BURK</t>
  </si>
  <si>
    <t>tr|A0A1Y5K831|A0A1Y5K831_9BACL</t>
  </si>
  <si>
    <t>tr|B2TAQ2|B2TAQ2_PARPJ</t>
  </si>
  <si>
    <t>-93.0</t>
  </si>
  <si>
    <t>tr|A0A259G1K6|A0A259G1K6_9PROT</t>
  </si>
  <si>
    <t>tr|A0A258QYN7|A0A258QYN7_9PROT</t>
  </si>
  <si>
    <t>tr|A0A258YU48|A0A258YU48_9PROT</t>
  </si>
  <si>
    <t>tr|A0A542Q1Y6|A0A542Q1Y6_9ACTN</t>
  </si>
  <si>
    <t>tr|A0A4Q3M9V0|A0A4Q3M9V0_9BURK</t>
  </si>
  <si>
    <t>tr|A0A150ULN4|A0A150ULN4_9BRAD</t>
  </si>
  <si>
    <t>0.0088</t>
  </si>
  <si>
    <t>tr|A0A558DD13|A0A558DD13_9RHOO</t>
  </si>
  <si>
    <t>tr|A0A1C4NH42|A0A1C4NH42_9ACTN</t>
  </si>
  <si>
    <t>tr|A0A4Q8BC94|A0A4Q8BC94_9ACTN</t>
  </si>
  <si>
    <t>tr|A0A0M0SQA4|A0A0M0SQA4_9CYAN</t>
  </si>
  <si>
    <t>Copper oxidase OS=Hapa</t>
  </si>
  <si>
    <t>-93.1</t>
  </si>
  <si>
    <t>tr|A0A5M8GS07|A0A5M8GS07_9ACTN</t>
  </si>
  <si>
    <t>tr|A0A0M2URA1|A0A0M2URA1_9BACT</t>
  </si>
  <si>
    <t>Hydroxylamine oxidored</t>
  </si>
  <si>
    <t>tr|A0A4Q8AMM1|A0A4Q8AMM1_9MICO</t>
  </si>
  <si>
    <t>0.0089</t>
  </si>
  <si>
    <t>tr|A0A3D8NSX0|A0A3D8NSX0_9ACTN</t>
  </si>
  <si>
    <t>tr|A0A1V2MWM5|A0A1V2MWM5_9ACTN</t>
  </si>
  <si>
    <t>tr|A0A1H6TRM9|A0A1H6TRM9_9MICC</t>
  </si>
  <si>
    <t>tr|A0A2A5LDV4|A0A2A5LDV4_PAELA</t>
  </si>
  <si>
    <t>tr|A0A2N2TP55|A0A2N2TP55_9PROT</t>
  </si>
  <si>
    <t>tr|A0A3S0ZHE8|A0A3S0ZHE8_9BURK</t>
  </si>
  <si>
    <t>tr|A0A1M7I6V0|A0A1M7I6V0_9BURK</t>
  </si>
  <si>
    <t>-93.2</t>
  </si>
  <si>
    <t>0.009</t>
  </si>
  <si>
    <t>tr|A0A369C0E3|A0A369C0E3_9GAMM</t>
  </si>
  <si>
    <t>tr|A0A3E1D6X3|A0A3E1D6X3_9PROT</t>
  </si>
  <si>
    <t>tr|A0A1U9KBN7|A0A1U9KBN7_9BACL</t>
  </si>
  <si>
    <t>tr|A0A542KFU2|A0A542KFU2_9ACTN</t>
  </si>
  <si>
    <t>tr|H8G993|H8G993_9PSEU</t>
  </si>
  <si>
    <t>tr|A0A2S7JG52|A0A2S7JG52_9BURK</t>
  </si>
  <si>
    <t>tr|A0A419X1K1|A0A419X1K1_9PROT</t>
  </si>
  <si>
    <t>Secreted protein OS=Th</t>
  </si>
  <si>
    <t>tr|A0A2E2R6X9|A0A2E2R6X9_9BURK</t>
  </si>
  <si>
    <t>0.0091</t>
  </si>
  <si>
    <t>tr|A0A5P8FJC0|A0A5P8FJC0_9MICO</t>
  </si>
  <si>
    <t>tr|A0A3R8UYG5|A0A3R8UYG5_9PSED</t>
  </si>
  <si>
    <t>-93.3</t>
  </si>
  <si>
    <t>tr|A0A4Q8Z8N6|A0A4Q8Z8N6_RHILE</t>
  </si>
  <si>
    <t>tr|S5TI99|S5TI99_9CORY</t>
  </si>
  <si>
    <t>tr|A0A1G8ILL6|A0A1G8ILL6_9ACTN</t>
  </si>
  <si>
    <t>tr|A0A4U0FGE0|A0A4U0FGE0_9BACL</t>
  </si>
  <si>
    <t>0.0092</t>
  </si>
  <si>
    <t>tr|A0A0M3RKE1|A0A0M3RKE1_9ACTO</t>
  </si>
  <si>
    <t>tr|A0A1B7UJ07|A0A1B7UJ07_9GAMM</t>
  </si>
  <si>
    <t>-93.4</t>
  </si>
  <si>
    <t>tr|A0A014MQI8|A0A014MQI8_9BURK</t>
  </si>
  <si>
    <t>0.0093</t>
  </si>
  <si>
    <t>tr|A0A091B8D7|A0A091B8D7_9GAMM</t>
  </si>
  <si>
    <t>tr|A0A0F5L5J0|A0A0F5L5J0_9RHIZ</t>
  </si>
  <si>
    <t>tr|A0A561S4T7|A0A561S4T7_9ACTN</t>
  </si>
  <si>
    <t>tr|A0A2U1C955|A0A2U1C955_9BURK</t>
  </si>
  <si>
    <t>tr|A0A5M3VVB2|A0A5M3VVB2_9ACTN</t>
  </si>
  <si>
    <t>tr|A0A2V5P1W7|A0A2V5P1W7_9BACT</t>
  </si>
  <si>
    <t>-93.5</t>
  </si>
  <si>
    <t>tr|A0A2W5DCN0|A0A2W5DCN0_9BURK</t>
  </si>
  <si>
    <t>tr|A0A2E2HAT0|A0A2E2HAT0_9GAMM</t>
  </si>
  <si>
    <t>Oxidoreductase OS=Gamm</t>
  </si>
  <si>
    <t>0.0094</t>
  </si>
  <si>
    <t>tr|A0A3D0C647|A0A3D0C647_COLSX</t>
  </si>
  <si>
    <t>Copper oxidase OS=Colw</t>
  </si>
  <si>
    <t>tr|A0A2P8BIW6|A0A2P8BIW6_9ACTN</t>
  </si>
  <si>
    <t>tr|A0A212SGF9|A0A212SGF9_9ACTN</t>
  </si>
  <si>
    <t>tr|A0A2T7ML03|A0A2T7ML03_9ACTN</t>
  </si>
  <si>
    <t>tr|A0A2U8FKD8|A0A2U8FKD8_9PAST</t>
  </si>
  <si>
    <t>tr|A0A1H5HIZ6|A0A1H5HIZ6_9ACTN</t>
  </si>
  <si>
    <t>tr|A0A1F4H8I8|A0A1F4H8I8_9BURK</t>
  </si>
  <si>
    <t>0.0095</t>
  </si>
  <si>
    <t>tr|A0A350SWA6|A0A350SWA6_9BURK</t>
  </si>
  <si>
    <t>tr|A0A0S2KCY9|A0A0S2KCY9_9GAMM</t>
  </si>
  <si>
    <t>tr|Q7X4G1|Q7X4G1_XANEU</t>
  </si>
  <si>
    <t>tr|A0A2E2SSB2|A0A2E2SSB2_9BACT</t>
  </si>
  <si>
    <t>-93.6</t>
  </si>
  <si>
    <t>tr|A0A255ZKH2|A0A255ZKH2_9BURK</t>
  </si>
  <si>
    <t>tr|A0A4Q3G8S0|A0A4Q3G8S0_9RHIZ</t>
  </si>
  <si>
    <t>0.0096</t>
  </si>
  <si>
    <t>tr|A0A2E0X475|A0A2E0X475_9PLAN</t>
  </si>
  <si>
    <t>tr|A0A2M8X077|A0A2M8X077_9BURK</t>
  </si>
  <si>
    <t>tr|A0A176QGF5|A0A176QGF5_9MICO</t>
  </si>
  <si>
    <t>-93.7</t>
  </si>
  <si>
    <t>tr|A0A1V2QSJ9|A0A1V2QSJ9_9PSEU</t>
  </si>
  <si>
    <t>Copper oxidase OS=Sacc</t>
  </si>
  <si>
    <t>0.0097</t>
  </si>
  <si>
    <t>tr|A0A4Q1VCN0|A0A4Q1VCN0_9BRAD</t>
  </si>
  <si>
    <t>tr|A0A176Z4E2|A0A176Z4E2_9BRAD</t>
  </si>
  <si>
    <t>tr|B9MBF9|B9MBF9_ACIET</t>
  </si>
  <si>
    <t>tr|A0A090GUG1|A0A090GUG1_MESPL</t>
  </si>
  <si>
    <t>tr|A0A4R6QI07|A0A4R6QI07_9BURK</t>
  </si>
  <si>
    <t>0.0098</t>
  </si>
  <si>
    <t>tr|A0A1S7RHF5|A0A1S7RHF5_9RHIZ</t>
  </si>
  <si>
    <t>-93.8</t>
  </si>
  <si>
    <t>tr|A0A4D7YJ04|A0A4D7YJ04_RHIRD</t>
  </si>
  <si>
    <t>tr|A0A0Q8FL54|A0A0Q8FL54_9RHIZ</t>
  </si>
  <si>
    <t>tr|A0A1N0T103|A0A1N0T103_9MYCO</t>
  </si>
  <si>
    <t>tr|A0A2N2Q6R2|A0A2N2Q6R2_9PROT</t>
  </si>
  <si>
    <t>tr|A0A5E8C3K7|A0A5E8C3K7_9BRAD</t>
  </si>
  <si>
    <t>tr|A0A3E0JKW4|A0A3E0JKW4_9BACL</t>
  </si>
  <si>
    <t>tr|A0A5B8E183|A0A5B8E183_HERSE</t>
  </si>
  <si>
    <t>tr|A0A2E3PXA3|A0A2E3PXA3_9RHOB</t>
  </si>
  <si>
    <t>tr|A0A4Q0Q8B4|A0A4Q0Q8B4_9BRAD</t>
  </si>
  <si>
    <t>tr|F5R851|F5R851_METUF</t>
  </si>
  <si>
    <t>0.0099</t>
  </si>
  <si>
    <t>tr|A0A1G6SEM1|A0A1G6SEM1_9BRAD</t>
  </si>
  <si>
    <t>-93.9</t>
  </si>
  <si>
    <t>tr|W4TPQ1|W4TPQ1_CUTAC</t>
  </si>
  <si>
    <t>tr|A0A519FQV3|A0A519FQV3_9BURK</t>
  </si>
  <si>
    <t>tr|A0A1H4CB54|A0A1H4CB54_9BURK</t>
  </si>
  <si>
    <t>tr|A0A1Q4ECS8|A0A1Q4ECS8_9PSEU</t>
  </si>
  <si>
    <t>tr|A0A315EJI1|A0A315EJI1_9BURK</t>
  </si>
  <si>
    <t>tr|A0A0C6FLT7|A0A0C6FLT7_9RHIZ</t>
  </si>
  <si>
    <t>tr|A0A5M8Q7S6|A0A5M8Q7S6_9MICO</t>
  </si>
  <si>
    <t>tr|A0A1I6WGG4|A0A1I6WGG4_9RHOB</t>
  </si>
  <si>
    <t>tr|A0A1H0FIF7|A0A1H0FIF7_POLSJ</t>
  </si>
  <si>
    <t>tr|A0A3N0V9E5|A0A3N0V9E5_9GAMM</t>
  </si>
  <si>
    <t>0.01</t>
  </si>
  <si>
    <t>tr|A0A081JA48|A0A081JA48_9BURK</t>
  </si>
  <si>
    <t>tr|A0A0U1NJ92|A0A0U1NJ92_9RHOB</t>
  </si>
  <si>
    <t>0</t>
  </si>
  <si>
    <t>1</t>
  </si>
  <si>
    <t>2e-300</t>
  </si>
  <si>
    <t>4e-300</t>
  </si>
  <si>
    <t>6e-300</t>
  </si>
  <si>
    <t>8e-299</t>
  </si>
  <si>
    <t>4e-298</t>
  </si>
  <si>
    <t>5e-296</t>
  </si>
  <si>
    <t>4e-295</t>
  </si>
  <si>
    <t>4e-294</t>
  </si>
  <si>
    <t>3e-293</t>
  </si>
  <si>
    <t>9e-293</t>
  </si>
  <si>
    <t>2e-292</t>
  </si>
  <si>
    <t>8e-291</t>
  </si>
  <si>
    <t>4e-289</t>
  </si>
  <si>
    <t>9e-289</t>
  </si>
  <si>
    <t>5e-288</t>
  </si>
  <si>
    <t>1e-287</t>
  </si>
  <si>
    <t>7e-287</t>
  </si>
  <si>
    <t>2e-285</t>
  </si>
  <si>
    <t>5e-284</t>
  </si>
  <si>
    <t>9e-284</t>
  </si>
  <si>
    <t>1e-282</t>
  </si>
  <si>
    <t>1e-278</t>
  </si>
  <si>
    <t>2e-277</t>
  </si>
  <si>
    <t>4e-267</t>
  </si>
  <si>
    <t>6e-265</t>
  </si>
  <si>
    <t>1e-254</t>
  </si>
  <si>
    <t>4e-254</t>
  </si>
  <si>
    <t>3e-253</t>
  </si>
  <si>
    <t>1e-252</t>
  </si>
  <si>
    <t>2e-252</t>
  </si>
  <si>
    <t>1e-249</t>
  </si>
  <si>
    <t>1e-247</t>
  </si>
  <si>
    <t>2e-247</t>
  </si>
  <si>
    <t>4e-246</t>
  </si>
  <si>
    <t>1e-245</t>
  </si>
  <si>
    <t>1e-242</t>
  </si>
  <si>
    <t>3e-240</t>
  </si>
  <si>
    <t>7e-239</t>
  </si>
  <si>
    <t>2e-237</t>
  </si>
  <si>
    <t>5e-237</t>
  </si>
  <si>
    <t>3e-234</t>
  </si>
  <si>
    <t>4e-234</t>
  </si>
  <si>
    <t>5e-234</t>
  </si>
  <si>
    <t>4e-233</t>
  </si>
  <si>
    <t>5e-233</t>
  </si>
  <si>
    <t>1e-232</t>
  </si>
  <si>
    <t>9e-232</t>
  </si>
  <si>
    <t>1e-230</t>
  </si>
  <si>
    <t>2e-230</t>
  </si>
  <si>
    <t>1e-229</t>
  </si>
  <si>
    <t>2e-229</t>
  </si>
  <si>
    <t>5e-229</t>
  </si>
  <si>
    <t>8e-227</t>
  </si>
  <si>
    <t>7e-226</t>
  </si>
  <si>
    <t>4e-225</t>
  </si>
  <si>
    <t>1e-223</t>
  </si>
  <si>
    <t>6e-223</t>
  </si>
  <si>
    <t>2e-221</t>
  </si>
  <si>
    <t>3e-220</t>
  </si>
  <si>
    <t>2e-218</t>
  </si>
  <si>
    <t>7e-210</t>
  </si>
  <si>
    <t>9e-193</t>
  </si>
  <si>
    <t>3e-190</t>
  </si>
  <si>
    <t>2e-183</t>
  </si>
  <si>
    <t>3e-142</t>
  </si>
  <si>
    <t>2e-140</t>
  </si>
  <si>
    <t>8e-140</t>
  </si>
  <si>
    <t>6e-139</t>
  </si>
  <si>
    <t>6e-138</t>
  </si>
  <si>
    <t>1e-136</t>
  </si>
  <si>
    <t>2e-136</t>
  </si>
  <si>
    <t>3e-136</t>
  </si>
  <si>
    <t>5e-136</t>
  </si>
  <si>
    <t>6e-136</t>
  </si>
  <si>
    <t>6e-135</t>
  </si>
  <si>
    <t>1e-134</t>
  </si>
  <si>
    <t>2e-133</t>
  </si>
  <si>
    <t>6e-131</t>
  </si>
  <si>
    <t>2e-127</t>
  </si>
  <si>
    <t>2e-126</t>
  </si>
  <si>
    <t>4e-126</t>
  </si>
  <si>
    <t>5e-126</t>
  </si>
  <si>
    <t>1e-124</t>
  </si>
  <si>
    <t>1e-122</t>
  </si>
  <si>
    <t>2e-117</t>
  </si>
  <si>
    <t>6e-115</t>
  </si>
  <si>
    <t>2e-113</t>
  </si>
  <si>
    <t>8e-113</t>
  </si>
  <si>
    <t>1e-112</t>
  </si>
  <si>
    <t>1e-111</t>
  </si>
  <si>
    <t>4e-103</t>
  </si>
  <si>
    <t>3e-92</t>
  </si>
  <si>
    <t>5e-92</t>
  </si>
  <si>
    <t>3e-91</t>
  </si>
  <si>
    <t>3e-89</t>
  </si>
  <si>
    <t>1e-87</t>
  </si>
  <si>
    <t>1e-86</t>
  </si>
  <si>
    <t>5e-86</t>
  </si>
  <si>
    <t>2e-85</t>
  </si>
  <si>
    <t>3e-85</t>
  </si>
  <si>
    <t>1e-84</t>
  </si>
  <si>
    <t>2e-82</t>
  </si>
  <si>
    <t>4e-80</t>
  </si>
  <si>
    <t>3e-79</t>
  </si>
  <si>
    <t>1e-77</t>
  </si>
  <si>
    <t>6e-77</t>
  </si>
  <si>
    <t>2e-76</t>
  </si>
  <si>
    <t>1e-75</t>
  </si>
  <si>
    <t>4e-75</t>
  </si>
  <si>
    <t>6e-75</t>
  </si>
  <si>
    <t>2e-74</t>
  </si>
  <si>
    <t>4e-74</t>
  </si>
  <si>
    <t>1e-73</t>
  </si>
  <si>
    <t>5e-73</t>
  </si>
  <si>
    <t>6e-73</t>
  </si>
  <si>
    <t>8e-73</t>
  </si>
  <si>
    <t>1e-71</t>
  </si>
  <si>
    <t>2e-71</t>
  </si>
  <si>
    <t>3e-71</t>
  </si>
  <si>
    <t>1e-70</t>
  </si>
  <si>
    <t>2e-70</t>
  </si>
  <si>
    <t>3e-70</t>
  </si>
  <si>
    <t>4e-70</t>
  </si>
  <si>
    <t>8e-70</t>
  </si>
  <si>
    <t>1e-69</t>
  </si>
  <si>
    <t>2e-68</t>
  </si>
  <si>
    <t>3e-68</t>
  </si>
  <si>
    <t>9e-68</t>
  </si>
  <si>
    <t>1e-67</t>
  </si>
  <si>
    <t>2e-67</t>
  </si>
  <si>
    <t>1e-66</t>
  </si>
  <si>
    <t>6e-66</t>
  </si>
  <si>
    <t>8e-66</t>
  </si>
  <si>
    <t>1e-65</t>
  </si>
  <si>
    <t>3e-65</t>
  </si>
  <si>
    <t>1e-64</t>
  </si>
  <si>
    <t>2e-64</t>
  </si>
  <si>
    <t>1e-63</t>
  </si>
  <si>
    <t>7e-63</t>
  </si>
  <si>
    <t>1e-62</t>
  </si>
  <si>
    <t>9e-62</t>
  </si>
  <si>
    <t>4e-60</t>
  </si>
  <si>
    <t>2e-59</t>
  </si>
  <si>
    <t>4e-59</t>
  </si>
  <si>
    <t>1e-58</t>
  </si>
  <si>
    <t>1e-56</t>
  </si>
  <si>
    <t>3e-56</t>
  </si>
  <si>
    <t>4e-56</t>
  </si>
  <si>
    <t>1e-53</t>
  </si>
  <si>
    <t>2e-49</t>
  </si>
  <si>
    <t>7e-48</t>
  </si>
  <si>
    <t>2e-46</t>
  </si>
  <si>
    <t>2e-45</t>
  </si>
  <si>
    <t>8e-45</t>
  </si>
  <si>
    <t>1e-43</t>
  </si>
  <si>
    <t>2e-42</t>
  </si>
  <si>
    <t>2e-40</t>
  </si>
  <si>
    <t>4e-40</t>
  </si>
  <si>
    <t>1e-39</t>
  </si>
  <si>
    <t>2e-36</t>
  </si>
  <si>
    <t>1e-34</t>
  </si>
  <si>
    <t>7e-24</t>
  </si>
  <si>
    <t>2e-16</t>
  </si>
  <si>
    <t>7e-14</t>
  </si>
  <si>
    <t>1e-13</t>
  </si>
  <si>
    <t>5e-12</t>
  </si>
  <si>
    <t>30.9</t>
  </si>
  <si>
    <t>30.5</t>
  </si>
  <si>
    <t>30.4</t>
  </si>
  <si>
    <t>29.9</t>
  </si>
  <si>
    <t>29.6</t>
  </si>
  <si>
    <t>28.7</t>
  </si>
  <si>
    <t>2e-10</t>
  </si>
  <si>
    <t>28.5</t>
  </si>
  <si>
    <t>28.4</t>
  </si>
  <si>
    <t>27.9</t>
  </si>
  <si>
    <t>27.8</t>
  </si>
  <si>
    <t>27.4</t>
  </si>
  <si>
    <t>27.1</t>
  </si>
  <si>
    <t>26.9</t>
  </si>
  <si>
    <t>26.8</t>
  </si>
  <si>
    <t>26.5</t>
  </si>
  <si>
    <t>25.5</t>
  </si>
  <si>
    <t>25.3</t>
  </si>
  <si>
    <t>25.2</t>
  </si>
  <si>
    <t>25.1</t>
  </si>
  <si>
    <t>24.9</t>
  </si>
  <si>
    <t>24.8</t>
  </si>
  <si>
    <t>24.6</t>
  </si>
  <si>
    <t>24.3</t>
  </si>
  <si>
    <t>24.2</t>
  </si>
  <si>
    <t>24.1</t>
  </si>
  <si>
    <t>4e-10</t>
  </si>
  <si>
    <t>23.8</t>
  </si>
  <si>
    <t>23.7</t>
  </si>
  <si>
    <t>23.4</t>
  </si>
  <si>
    <t>23.3</t>
  </si>
  <si>
    <t>22.9</t>
  </si>
  <si>
    <t>22.8</t>
  </si>
  <si>
    <t>22.7</t>
  </si>
  <si>
    <t>22.4</t>
  </si>
  <si>
    <t>5e-10</t>
  </si>
  <si>
    <t>21.6</t>
  </si>
  <si>
    <t>21.5</t>
  </si>
  <si>
    <t>21.3</t>
  </si>
  <si>
    <t>6e-10</t>
  </si>
  <si>
    <t>21.2</t>
  </si>
  <si>
    <t>21.1</t>
  </si>
  <si>
    <t>20.9</t>
  </si>
  <si>
    <t>20.5</t>
  </si>
  <si>
    <t>20.3</t>
  </si>
  <si>
    <t>20.2</t>
  </si>
  <si>
    <t>7e-10</t>
  </si>
  <si>
    <t>19.8</t>
  </si>
  <si>
    <t>19.6</t>
  </si>
  <si>
    <t>19.5</t>
  </si>
  <si>
    <t>19.4</t>
  </si>
  <si>
    <t>19.2</t>
  </si>
  <si>
    <t>18.5</t>
  </si>
  <si>
    <t>18.3</t>
  </si>
  <si>
    <t>18.2</t>
  </si>
  <si>
    <t>18.1</t>
  </si>
  <si>
    <t>17.8</t>
  </si>
  <si>
    <t>17.7</t>
  </si>
  <si>
    <t>1e-09</t>
  </si>
  <si>
    <t>17.3</t>
  </si>
  <si>
    <t>17.2</t>
  </si>
  <si>
    <t>17.1</t>
  </si>
  <si>
    <t>16.9</t>
  </si>
  <si>
    <t>16.8</t>
  </si>
  <si>
    <t>16.4</t>
  </si>
  <si>
    <t>16.3</t>
  </si>
  <si>
    <t>16.2</t>
  </si>
  <si>
    <t>15.5</t>
  </si>
  <si>
    <t>15.4</t>
  </si>
  <si>
    <t>15.2</t>
  </si>
  <si>
    <t>14.9</t>
  </si>
  <si>
    <t>14.7</t>
  </si>
  <si>
    <t>14.5</t>
  </si>
  <si>
    <t>14.4</t>
  </si>
  <si>
    <t>14.2</t>
  </si>
  <si>
    <t>13.7</t>
  </si>
  <si>
    <t>13.6</t>
  </si>
  <si>
    <t>13.5</t>
  </si>
  <si>
    <t>13.4</t>
  </si>
  <si>
    <t>13.2</t>
  </si>
  <si>
    <t>2e-09</t>
  </si>
  <si>
    <t>12.9</t>
  </si>
  <si>
    <t>12.6</t>
  </si>
  <si>
    <t>12.5</t>
  </si>
  <si>
    <t>12.4</t>
  </si>
  <si>
    <t>12.2</t>
  </si>
  <si>
    <t>12.1</t>
  </si>
  <si>
    <t>11.7</t>
  </si>
  <si>
    <t>11.2</t>
  </si>
  <si>
    <t>10.9</t>
  </si>
  <si>
    <t>10.8</t>
  </si>
  <si>
    <t>10.6</t>
  </si>
  <si>
    <t>10.5</t>
  </si>
  <si>
    <t>10.4</t>
  </si>
  <si>
    <t>10.1</t>
  </si>
  <si>
    <t>3e-09</t>
  </si>
  <si>
    <t>9.8</t>
  </si>
  <si>
    <t>9.6</t>
  </si>
  <si>
    <t>9.4</t>
  </si>
  <si>
    <t>9.2</t>
  </si>
  <si>
    <t>8.9</t>
  </si>
  <si>
    <t>8.8</t>
  </si>
  <si>
    <t>8.7</t>
  </si>
  <si>
    <t>8.5</t>
  </si>
  <si>
    <t>8.4</t>
  </si>
  <si>
    <t>8.2</t>
  </si>
  <si>
    <t>4e-09</t>
  </si>
  <si>
    <t>8.1</t>
  </si>
  <si>
    <t>7.9</t>
  </si>
  <si>
    <t>7.6</t>
  </si>
  <si>
    <t>7.5</t>
  </si>
  <si>
    <t>6.8</t>
  </si>
  <si>
    <t>6.7</t>
  </si>
  <si>
    <t>6.5</t>
  </si>
  <si>
    <t>5e-09</t>
  </si>
  <si>
    <t>5.9</t>
  </si>
  <si>
    <t>5.8</t>
  </si>
  <si>
    <t>5.5</t>
  </si>
  <si>
    <t>5.4</t>
  </si>
  <si>
    <t>5.3</t>
  </si>
  <si>
    <t>6e-09</t>
  </si>
  <si>
    <t>5.2</t>
  </si>
  <si>
    <t>4.8</t>
  </si>
  <si>
    <t>4.4</t>
  </si>
  <si>
    <t>4.3</t>
  </si>
  <si>
    <t>7e-09</t>
  </si>
  <si>
    <t>4.2</t>
  </si>
  <si>
    <t>4.1</t>
  </si>
  <si>
    <t>3.8</t>
  </si>
  <si>
    <t>3.5</t>
  </si>
  <si>
    <t>3.2</t>
  </si>
  <si>
    <t>3.1</t>
  </si>
  <si>
    <t>2.7</t>
  </si>
  <si>
    <t>2.6</t>
  </si>
  <si>
    <t>2.5</t>
  </si>
  <si>
    <t>2.3</t>
  </si>
  <si>
    <t>2.2</t>
  </si>
  <si>
    <t>2.1</t>
  </si>
  <si>
    <t>1.9</t>
  </si>
  <si>
    <t>1.8</t>
  </si>
  <si>
    <t>1.7</t>
  </si>
  <si>
    <t>1e-08</t>
  </si>
  <si>
    <t>1.6</t>
  </si>
  <si>
    <t>1.5</t>
  </si>
  <si>
    <t>1.4</t>
  </si>
  <si>
    <t>1.3</t>
  </si>
  <si>
    <t>1.2</t>
  </si>
  <si>
    <t>2e-08</t>
  </si>
  <si>
    <t>3e-08</t>
  </si>
  <si>
    <t>4e-08</t>
  </si>
  <si>
    <t>6e-08</t>
  </si>
  <si>
    <t>7e-08</t>
  </si>
  <si>
    <t>9e-08</t>
  </si>
  <si>
    <t>1e-07</t>
  </si>
  <si>
    <t>2e-07</t>
  </si>
  <si>
    <t>3e-07</t>
  </si>
  <si>
    <t>4e-07</t>
  </si>
  <si>
    <t>5e-07</t>
  </si>
  <si>
    <t>6e-07</t>
  </si>
  <si>
    <t>7e-07</t>
  </si>
  <si>
    <t>8e-07</t>
  </si>
  <si>
    <t>9e-07</t>
  </si>
  <si>
    <t>1e-06</t>
  </si>
  <si>
    <t>2e-06</t>
  </si>
  <si>
    <t>3e-06</t>
  </si>
  <si>
    <t>4e-06</t>
  </si>
  <si>
    <t>5e-06</t>
  </si>
  <si>
    <t>6e-06</t>
  </si>
  <si>
    <t>7e-06</t>
  </si>
  <si>
    <t>8e-06</t>
  </si>
  <si>
    <t>9e-06</t>
  </si>
  <si>
    <t>1e-05</t>
  </si>
  <si>
    <t>2e-05</t>
  </si>
  <si>
    <t>3e-05</t>
  </si>
  <si>
    <t>4e-05</t>
  </si>
  <si>
    <t>5e-05</t>
  </si>
  <si>
    <t>6e-05</t>
  </si>
  <si>
    <t>7e-05</t>
  </si>
  <si>
    <t>8e-05</t>
  </si>
  <si>
    <t>9e-05</t>
  </si>
  <si>
    <t>tr</t>
  </si>
  <si>
    <t>A0A1I5BG52_9FLAO</t>
  </si>
  <si>
    <t>A0A258F6U6_9FLAO</t>
  </si>
  <si>
    <t>A0A2N3HIB4_9FLAO</t>
  </si>
  <si>
    <t>A0A1G7VT68_9FLAO</t>
  </si>
  <si>
    <t>M7MHT2_9FLAO</t>
  </si>
  <si>
    <t>A0A3C0EZY7_9FLAO</t>
  </si>
  <si>
    <t>A0A3D9MAN5_9FLAO</t>
  </si>
  <si>
    <t>A0A3D6BND3_9FLAO</t>
  </si>
  <si>
    <t>A0A4R8MAP9_9FLAO</t>
  </si>
  <si>
    <t>A0A385BPF3_9FLAO</t>
  </si>
  <si>
    <t>A0A2I2DUZ1_9FLAO</t>
  </si>
  <si>
    <t>A0A2U3B0H6_9FLAO</t>
  </si>
  <si>
    <t>A0A084THC6_9FLAO</t>
  </si>
  <si>
    <t>A0A4V1VE26_9FLAO</t>
  </si>
  <si>
    <t>A0A5D0R8A9_9FLAO</t>
  </si>
  <si>
    <t>W2UST6_9FLAO</t>
  </si>
  <si>
    <t>A0A2K8XDZ9_9FLAO</t>
  </si>
  <si>
    <t>A0A5C6ZJI3_9FLAO</t>
  </si>
  <si>
    <t>G2EB08_9FLAO</t>
  </si>
  <si>
    <t>A0A1I6V1K8_9FLAO</t>
  </si>
  <si>
    <t>A0A1H1TAC4_9FLAO</t>
  </si>
  <si>
    <t>A0A1H4CYV4_9FLAO</t>
  </si>
  <si>
    <t>A0A432KHB3_9BACT</t>
  </si>
  <si>
    <t>A0A316DK73_9FLAO</t>
  </si>
  <si>
    <t>G2PQR5_MURRD</t>
  </si>
  <si>
    <t>A0A2V4XEN4</t>
  </si>
  <si>
    <t>A0A2V4XEN4_9FLAO</t>
  </si>
  <si>
    <t>A0A4R7PXG7_9FLAO</t>
  </si>
  <si>
    <t>A0A1M6XF27_9FLAO</t>
  </si>
  <si>
    <t>A0A418N5H2_9FLAO</t>
  </si>
  <si>
    <t>A0A4S1DXR0_9FLAO</t>
  </si>
  <si>
    <t>A0A318IDL2</t>
  </si>
  <si>
    <t>A0A318IDL2_9FLAO</t>
  </si>
  <si>
    <t>A0A372H0T9</t>
  </si>
  <si>
    <t>A0A372H0T9_9FLAO</t>
  </si>
  <si>
    <t>A0A368P718_9FLAO</t>
  </si>
  <si>
    <t>A0A5C7AVQ0_9FLAO</t>
  </si>
  <si>
    <t>A0A5D0G4Q6_9FLAO</t>
  </si>
  <si>
    <t>A0A543W9Z6</t>
  </si>
  <si>
    <t>A0A543W9Z6_9FLAO</t>
  </si>
  <si>
    <t>A0A1M4T1P6</t>
  </si>
  <si>
    <t>A0A1M4T1P6_9FLAO</t>
  </si>
  <si>
    <t>A0A221UVG1</t>
  </si>
  <si>
    <t>A0A221UVG1_9FLAO</t>
  </si>
  <si>
    <t>A0A5D0QS56_9FLAO</t>
  </si>
  <si>
    <t>A0A5D0QN13_9FLAO</t>
  </si>
  <si>
    <t>A0A1B7ZFB7_9FLAO</t>
  </si>
  <si>
    <t>A0A1B1Y792_9FLAO</t>
  </si>
  <si>
    <t>A0A5R9AQS0</t>
  </si>
  <si>
    <t>A0A5R9AQS0_9FLAO</t>
  </si>
  <si>
    <t>A0A1X7KKS4</t>
  </si>
  <si>
    <t>A0A1X7KKS4_9FLAO</t>
  </si>
  <si>
    <t>A0A327RCH3</t>
  </si>
  <si>
    <t>A0A327RCH3_9FLAO</t>
  </si>
  <si>
    <t>A0A1Z7Z2F9_9FLAO</t>
  </si>
  <si>
    <t>A0A2K9PPM2_9FLAO</t>
  </si>
  <si>
    <t>T2KNE9_FORAG</t>
  </si>
  <si>
    <t>A0A1A7R4A3</t>
  </si>
  <si>
    <t>A0A1A7R4A3_9FLAO</t>
  </si>
  <si>
    <t>A0A1M6GLM5_9FLAO</t>
  </si>
  <si>
    <t>A0A2K1DWS9_9FLAO</t>
  </si>
  <si>
    <t>A0A1D7XYW3_9FLAO</t>
  </si>
  <si>
    <t>A0A5C6YQ26_9FLAO</t>
  </si>
  <si>
    <t>A0A1G7DAM3</t>
  </si>
  <si>
    <t>A0A1G7DAM3_9FLAO</t>
  </si>
  <si>
    <t>A0A2G2CKW9</t>
  </si>
  <si>
    <t>A0A2G2CKW9_9FLAO</t>
  </si>
  <si>
    <t>A0A2D4XH49</t>
  </si>
  <si>
    <t>A0A2D4XH49_9FLAO</t>
  </si>
  <si>
    <t>A0A1M6GX92_9FLAO</t>
  </si>
  <si>
    <t>A0A5C6YXB4</t>
  </si>
  <si>
    <t>A0A5C6YXB4_9FLAO</t>
  </si>
  <si>
    <t>A0A023BPL7_9FLAO</t>
  </si>
  <si>
    <t>A0A2D9QA63_9FLAO</t>
  </si>
  <si>
    <t>A0A285MW87_9FLAO</t>
  </si>
  <si>
    <t>A0A137RLT9_9FLAO</t>
  </si>
  <si>
    <t>A0A521DEQ8</t>
  </si>
  <si>
    <t>A0A521DEQ8_9BACT</t>
  </si>
  <si>
    <t>A0A2A5GSL4_9FLAO</t>
  </si>
  <si>
    <t>A0A1A9LB59_9FLAO</t>
  </si>
  <si>
    <t>A0A4Q0XIC3</t>
  </si>
  <si>
    <t>A0A4Q0XIC3_9FLAO</t>
  </si>
  <si>
    <t>A0A2G1BXQ6_9FLAO</t>
  </si>
  <si>
    <t>A0A497Z1L3_9FLAO</t>
  </si>
  <si>
    <t>A0A2N3T454</t>
  </si>
  <si>
    <t>A0A2N3T454_9FLAO</t>
  </si>
  <si>
    <t>A0A427SC44_9FLAO</t>
  </si>
  <si>
    <t>A0A2K8XM86_9FLAO</t>
  </si>
  <si>
    <t>A0A1M5GLL3_9FLAO</t>
  </si>
  <si>
    <t>A0A2N0EQG8_9FLAO</t>
  </si>
  <si>
    <t>A0A3S8R829_9FLAO</t>
  </si>
  <si>
    <t>A0A4R6TCG2_9FLAO</t>
  </si>
  <si>
    <t>A0A285MWB6_9FLAO</t>
  </si>
  <si>
    <t>I3YRM0</t>
  </si>
  <si>
    <t>I3YRM0_AEQSU</t>
  </si>
  <si>
    <t>A0A1B8TXP2_9FLAO</t>
  </si>
  <si>
    <t>A0A330MPW7_9FLAO</t>
  </si>
  <si>
    <t>A0A0F2NRP4</t>
  </si>
  <si>
    <t>A0A0F2NRP4_9FLAO</t>
  </si>
  <si>
    <t>A0A2A5HN00</t>
  </si>
  <si>
    <t>A0A2A5HN00_9FLAO</t>
  </si>
  <si>
    <t>A0A2N1F9H0_9FLAO</t>
  </si>
  <si>
    <t>A0A150X2U1</t>
  </si>
  <si>
    <t>A0A150X2U1_9BACT</t>
  </si>
  <si>
    <t>A4AQU2_MARSH</t>
  </si>
  <si>
    <t>A0A2S7WWM1_9FLAO</t>
  </si>
  <si>
    <t>A0A2E2XXS7_9BACT</t>
  </si>
  <si>
    <t>A0A150XNU0</t>
  </si>
  <si>
    <t>A0A150XNU0_9BACT</t>
  </si>
  <si>
    <t>A0A0L8AQ72</t>
  </si>
  <si>
    <t>A0A0L8AQ72_9BACT</t>
  </si>
  <si>
    <t>A0A3E0HM44_9FLAO</t>
  </si>
  <si>
    <t>A0A2N2XAS8_9BACT</t>
  </si>
  <si>
    <t>A0A176SZS6_9FLAO</t>
  </si>
  <si>
    <t>A0A1H1MVH4_9FLAO</t>
  </si>
  <si>
    <t>A0A2U2JAY5_9FLAO</t>
  </si>
  <si>
    <t>A0A1L3JHM7_9FLAO</t>
  </si>
  <si>
    <t>A0A3D1KRN0_9FLAO</t>
  </si>
  <si>
    <t>A0A2G2HFF2_9FLAO</t>
  </si>
  <si>
    <t>A0A559PPE2_9FLAO</t>
  </si>
  <si>
    <t>A0A4Q4KRG3_9FLAO</t>
  </si>
  <si>
    <t>A0A2U2X5B0_9FLAO</t>
  </si>
  <si>
    <t>A0A350BWF5_9BACT</t>
  </si>
  <si>
    <t>A0A3E0E7K4_9BACT</t>
  </si>
  <si>
    <t>A0A5C6XQ54_9FLAO</t>
  </si>
  <si>
    <t>A0A2K8VQ71_9FLAO</t>
  </si>
  <si>
    <t>A0A1I1CCS0</t>
  </si>
  <si>
    <t>A0A1I1CCS0_9BACT</t>
  </si>
  <si>
    <t>I0WBY2_9FLAO</t>
  </si>
  <si>
    <t>H2BR52_9FLAO</t>
  </si>
  <si>
    <t>A0A2S7WAE8_9FLAO</t>
  </si>
  <si>
    <t>A0A2G1XWI7_9FLAO</t>
  </si>
  <si>
    <t>A0A2P6CDP5_9FLAO</t>
  </si>
  <si>
    <t>A0A2M7NPM1_9FLAO</t>
  </si>
  <si>
    <t>A0A2G2NV01_9FLAO</t>
  </si>
  <si>
    <t>A0A1I5AVG8_9FLAO</t>
  </si>
  <si>
    <t>A0A5C7AHW8</t>
  </si>
  <si>
    <t>A0A5C7AHW8_9BACT</t>
  </si>
  <si>
    <t>A0A1M7ZY59_9FLAO</t>
  </si>
  <si>
    <t>A0A1M6J1Z2_9FLAO</t>
  </si>
  <si>
    <t>A0A1M5S4T4_9FLAO</t>
  </si>
  <si>
    <t>A0A2W7R069</t>
  </si>
  <si>
    <t>A0A2W7R069_9BACT</t>
  </si>
  <si>
    <t>A0A327YQ57_9FLAO</t>
  </si>
  <si>
    <t>A0A3E0EN56_9FLAO</t>
  </si>
  <si>
    <t>A0A562KS95_9FLAO</t>
  </si>
  <si>
    <t>A0A1M5CFS7</t>
  </si>
  <si>
    <t>A0A1M5CFS7_9FLAO</t>
  </si>
  <si>
    <t>A0A2W1N4S9_9FLAO</t>
  </si>
  <si>
    <t>A0A1D9PBI9</t>
  </si>
  <si>
    <t>A0A1D9PBI9_9FLAO</t>
  </si>
  <si>
    <t>A0A0Q0W3H5</t>
  </si>
  <si>
    <t>A0A0Q0W3H5_9FLAO</t>
  </si>
  <si>
    <t>A0A4R5D1M9_9FLAO</t>
  </si>
  <si>
    <t>A0A1B9DR66_9FLAO</t>
  </si>
  <si>
    <t>A0A1V3RJF0_9FLAO</t>
  </si>
  <si>
    <t>A0A495SFG9_9FLAO</t>
  </si>
  <si>
    <t>A0A2A4TNB7</t>
  </si>
  <si>
    <t>A0A2A4TNB7_9FLAO</t>
  </si>
  <si>
    <t>A0A2W7RMN0</t>
  </si>
  <si>
    <t>A0A2W7RMN0_9BACT</t>
  </si>
  <si>
    <t>A0A2S5A6N4_9FLAO</t>
  </si>
  <si>
    <t>A0A1M5NZE9_FLAJO</t>
  </si>
  <si>
    <t>A0A3L9ZZL5_9FLAO</t>
  </si>
  <si>
    <t>A0A2A5B4R9_9FLAO</t>
  </si>
  <si>
    <t>A0A2U0TND5_9FLAO</t>
  </si>
  <si>
    <t>A0A1Q3S8S3_9FLAO</t>
  </si>
  <si>
    <t>A0A2N0HA71_9FLAO</t>
  </si>
  <si>
    <t>A0A226GYC2_9FLAO</t>
  </si>
  <si>
    <t>J1KYG4_9FLAO</t>
  </si>
  <si>
    <t>A0A270QHA5_9FLAO</t>
  </si>
  <si>
    <t>A0A2W7UAE4_9FLAO</t>
  </si>
  <si>
    <t>A0A0A2MMT0</t>
  </si>
  <si>
    <t>A0A0A2MMT0_9FLAO</t>
  </si>
  <si>
    <t>A0A521ASH7_9FLAO</t>
  </si>
  <si>
    <t>A0A239Y9U2_9SPHI</t>
  </si>
  <si>
    <t>A0A363N0M8_9FLAO</t>
  </si>
  <si>
    <t>A0A085EIQ8_9FLAO</t>
  </si>
  <si>
    <t>A0A437KYQ7_9FLAO</t>
  </si>
  <si>
    <t>A0A1H8HZR3_9FLAO</t>
  </si>
  <si>
    <t>A0A444VUG1_9FLAO</t>
  </si>
  <si>
    <t>A0A5B8YQC4_9FLAO</t>
  </si>
  <si>
    <t>A0A1G4V360</t>
  </si>
  <si>
    <t>A0A1G4V360_9FLAO</t>
  </si>
  <si>
    <t>A0A4V3CHG1_9FLAO</t>
  </si>
  <si>
    <t>A0A2S1YM14_9FLAO</t>
  </si>
  <si>
    <t>A0A0Q8N8D0_9FLAO</t>
  </si>
  <si>
    <t>A5FH74_FLAJ1</t>
  </si>
  <si>
    <t>A0A4R5F9V2_9FLAO</t>
  </si>
  <si>
    <t>A0A2U1QYT1_9FLAO</t>
  </si>
  <si>
    <t>A0A3D9FZR6_9FLAO</t>
  </si>
  <si>
    <t>A0A3D9S1W3_9FLAO</t>
  </si>
  <si>
    <t>A0A3L9YFV6_9FLAO</t>
  </si>
  <si>
    <t>A0A3G2GEK8_9FLAO</t>
  </si>
  <si>
    <t>A0A2V4BPD9_9FLAO</t>
  </si>
  <si>
    <t>A0A0Q8N273_9FLAO</t>
  </si>
  <si>
    <t>A0A238XSB5_9FLAO</t>
  </si>
  <si>
    <t>A0A344LTA8_9FLAO</t>
  </si>
  <si>
    <t>A0A4R1IRS5_FLAJO</t>
  </si>
  <si>
    <t>L8JRH6_9BACT</t>
  </si>
  <si>
    <t>A0A2D5KAY1</t>
  </si>
  <si>
    <t>A0A2D5KAY1_9FLAO</t>
  </si>
  <si>
    <t>A0A244D5N2_9FLAO</t>
  </si>
  <si>
    <t>J2J5Q0_FLASC</t>
  </si>
  <si>
    <t>A0A1I2EVH6_9FLAO</t>
  </si>
  <si>
    <t>A0A4Q1F961_9FLAO</t>
  </si>
  <si>
    <t>A0A1M7A255_9FLAO</t>
  </si>
  <si>
    <t>A0A1M5M5L1_9FLAO</t>
  </si>
  <si>
    <t>V6RZQ5</t>
  </si>
  <si>
    <t>V6RZQ5_9FLAO</t>
  </si>
  <si>
    <t>A0A4Q1FBD9_9FLAO</t>
  </si>
  <si>
    <t>I3Z5R3_BELBD</t>
  </si>
  <si>
    <t>S2DD26_9BACT</t>
  </si>
  <si>
    <t>A0A4R5FIC0_9FLAO</t>
  </si>
  <si>
    <t>A0A2T0WCY1_9BACT</t>
  </si>
  <si>
    <t>A0A1M5E9R2_9FLAO</t>
  </si>
  <si>
    <t>A0A0U3GQP3_9FLAO</t>
  </si>
  <si>
    <t>A0A0E1Z2M5_9FLAO</t>
  </si>
  <si>
    <t>A0A0B5RSP8_9FLAO</t>
  </si>
  <si>
    <t>A0A1I7A6J0</t>
  </si>
  <si>
    <t>A0A1I7A6J0_9BACT</t>
  </si>
  <si>
    <t>H1HAE6_9FLAO</t>
  </si>
  <si>
    <t>A0A0Q8ZVL5_9FLAO</t>
  </si>
  <si>
    <t>A0A1J7BRZ2_FLAJO</t>
  </si>
  <si>
    <t>A0A0C1GFF8_9FLAO</t>
  </si>
  <si>
    <t>A0A226HWD2_9FLAO</t>
  </si>
  <si>
    <t>A0A0D0LPY7_9FLAO</t>
  </si>
  <si>
    <t>A0A4Q7PC41_9BACT</t>
  </si>
  <si>
    <t>A0A2G6TJD7_9FLAO</t>
  </si>
  <si>
    <t>A0A086AFR8</t>
  </si>
  <si>
    <t>A0A086AFR8_FLAHY</t>
  </si>
  <si>
    <t>A0A4R5CWQ7_9FLAO</t>
  </si>
  <si>
    <t>A0A243SIB0_9FLAO</t>
  </si>
  <si>
    <t>K1L5A6_9BACT</t>
  </si>
  <si>
    <t>A0A507ZCF0_9FLAO</t>
  </si>
  <si>
    <t>A0A101CPX7_9FLAO</t>
  </si>
  <si>
    <t>A0A1H3VFQ5</t>
  </si>
  <si>
    <t>A0A1H3VFQ5_9FLAO</t>
  </si>
  <si>
    <t>A0A1H6AKZ6_9SPHI</t>
  </si>
  <si>
    <t>A0A2M9TNQ1_9FLAO</t>
  </si>
  <si>
    <t>H1ZBR0_MYROD</t>
  </si>
  <si>
    <t>A0A378RWC0_MYROD</t>
  </si>
  <si>
    <t>A0A165RX57_9FLAO</t>
  </si>
  <si>
    <t>A0A2G6VNJ4_9FLAO</t>
  </si>
  <si>
    <t>A0A4R7EWF0_9FLAO</t>
  </si>
  <si>
    <t>V6SRE3</t>
  </si>
  <si>
    <t>V6SRE3_9FLAO</t>
  </si>
  <si>
    <t>A0A2M8Y108</t>
  </si>
  <si>
    <t>A0A2M8Y108_9FLAO</t>
  </si>
  <si>
    <t>A0A0Q0RN64_9FLAO</t>
  </si>
  <si>
    <t>A0A1H3XFC1_9FLAO</t>
  </si>
  <si>
    <t>A0A1M5ID90</t>
  </si>
  <si>
    <t>A0A1M5ID90_FLAFR</t>
  </si>
  <si>
    <t>A0A1V2CIE2_9FLAO</t>
  </si>
  <si>
    <t>A0A227NQZ9_9FLAO</t>
  </si>
  <si>
    <t>A0A0Q4S4G3_9FLAO</t>
  </si>
  <si>
    <t>A0A095U365</t>
  </si>
  <si>
    <t>A0A095U365_9FLAO</t>
  </si>
  <si>
    <t>A0A085ZNG9_9FLAO</t>
  </si>
  <si>
    <t>A0A4U9KFS3_9SPHI</t>
  </si>
  <si>
    <t>A0A0D6TJH1_9FLAO</t>
  </si>
  <si>
    <t>A0A1H6VDD5_9FLAO</t>
  </si>
  <si>
    <t>A0A1H9MU49_FLAFI</t>
  </si>
  <si>
    <t>S7WR66_9BACT</t>
  </si>
  <si>
    <t>A0A512CF51_9BACT</t>
  </si>
  <si>
    <t>A0A1H5HC94</t>
  </si>
  <si>
    <t>A0A1H5HC94_9FLAO</t>
  </si>
  <si>
    <t>A0A328YQB2</t>
  </si>
  <si>
    <t>A0A328YQB2_9FLAO</t>
  </si>
  <si>
    <t>A0A246GC21</t>
  </si>
  <si>
    <t>A0A246GC21_9FLAO</t>
  </si>
  <si>
    <t>A0A109PX81</t>
  </si>
  <si>
    <t>A0A109PX81_9FLAO</t>
  </si>
  <si>
    <t>A0A4Z0FEG3</t>
  </si>
  <si>
    <t>A0A4Z0FEG3_9FLAO</t>
  </si>
  <si>
    <t>A0A0H4P6A6_9BACT</t>
  </si>
  <si>
    <t>G8X9Z5</t>
  </si>
  <si>
    <t>G8X9Z5_FLACA</t>
  </si>
  <si>
    <t>Q5VK62</t>
  </si>
  <si>
    <t>Q5VK62_9FLAO</t>
  </si>
  <si>
    <t>A0A2T4HI50</t>
  </si>
  <si>
    <t>A0A2T4HI50_9FLAO</t>
  </si>
  <si>
    <t>A0A1M7DAL8_9FLAO</t>
  </si>
  <si>
    <t>A0A1H5WW66_9FLAO</t>
  </si>
  <si>
    <t>A0A0X7BA21_9FLAO</t>
  </si>
  <si>
    <t>A0A0Q7GM81_9FLAO</t>
  </si>
  <si>
    <t>A0A1K1QN38</t>
  </si>
  <si>
    <t>A0A1K1QN38_9BACT</t>
  </si>
  <si>
    <t>A0A2P8EE82_9BACT</t>
  </si>
  <si>
    <t>A0A258JRD1_9FLAO</t>
  </si>
  <si>
    <t>A0A0A2N7E1_9FLAO</t>
  </si>
  <si>
    <t>A0A1W2HB43_9BACT</t>
  </si>
  <si>
    <t>K2PT89_9FLAO</t>
  </si>
  <si>
    <t>A0A561J301</t>
  </si>
  <si>
    <t>A0A561J301_9BACT</t>
  </si>
  <si>
    <t>A0A285X385</t>
  </si>
  <si>
    <t>A0A285X385_9FLAO</t>
  </si>
  <si>
    <t>A0A2N9PD29</t>
  </si>
  <si>
    <t>A0A2N9PD29_9FLAO</t>
  </si>
  <si>
    <t>A0A553E1L4</t>
  </si>
  <si>
    <t>A0A553E1L4_9FLAO</t>
  </si>
  <si>
    <t>A0A437U9D0</t>
  </si>
  <si>
    <t>A0A437U9D0_9FLAO</t>
  </si>
  <si>
    <t>A0A1M7Q5U9_9BACT</t>
  </si>
  <si>
    <t>A0A3E1NW11</t>
  </si>
  <si>
    <t>A0A3E1NW11_9BACT</t>
  </si>
  <si>
    <t>A0A2U1JI35_9FLAO</t>
  </si>
  <si>
    <t>A0A2I0R554_9FLAO</t>
  </si>
  <si>
    <t>A0A2U0I3Y0</t>
  </si>
  <si>
    <t>A0A2U0I3Y0_9FLAO</t>
  </si>
  <si>
    <t>A0A5B7X3X2</t>
  </si>
  <si>
    <t>A0A5B7X3X2_9FLAO</t>
  </si>
  <si>
    <t>A0A0H4W6V2_9BACT</t>
  </si>
  <si>
    <t>A0A410G1T4</t>
  </si>
  <si>
    <t>A0A410G1T4_9FLAO</t>
  </si>
  <si>
    <t>A0A2U1JTL6</t>
  </si>
  <si>
    <t>A0A2U1JTL6_9FLAO</t>
  </si>
  <si>
    <t>A0A4S3ZPK3</t>
  </si>
  <si>
    <t>A0A4S3ZPK3_9FLAO</t>
  </si>
  <si>
    <t>A0A365Y0B8</t>
  </si>
  <si>
    <t>A0A365Y0B8_9BACT</t>
  </si>
  <si>
    <t>A0A1Q5PGZ1_9BACT</t>
  </si>
  <si>
    <t>A0A1J0LMY3_9FLAO</t>
  </si>
  <si>
    <t>A0A2R3ZA91</t>
  </si>
  <si>
    <t>A0A2R3ZA91_9FLAO</t>
  </si>
  <si>
    <t>A0A2R3Z330_9FLAO</t>
  </si>
  <si>
    <t>A0A1X9YQN1_9BACT</t>
  </si>
  <si>
    <t>A0A501W7Z1_9BACT</t>
  </si>
  <si>
    <t>A0A2N3V1F2_9BACT</t>
  </si>
  <si>
    <t>A0A1I7GG91_9BACT</t>
  </si>
  <si>
    <t>A0A1E4A3R6</t>
  </si>
  <si>
    <t>A0A1E4A3R6_9BACT</t>
  </si>
  <si>
    <t>A0A2U1AQZ6_9BACT</t>
  </si>
  <si>
    <t>A0A2N2YCY7</t>
  </si>
  <si>
    <t>A0A2N2YCY7_9BACT</t>
  </si>
  <si>
    <t>A0A5C8K6Q7_9BACT</t>
  </si>
  <si>
    <t>A0A2M7DPZ4</t>
  </si>
  <si>
    <t>A0A2M7DPZ4_9FLAO</t>
  </si>
  <si>
    <t>J0V342_9BACT</t>
  </si>
  <si>
    <t>A0A1N6X0A8_9BACT</t>
  </si>
  <si>
    <t>A0A239HXD6</t>
  </si>
  <si>
    <t>A0A239HXD6_9BACT</t>
  </si>
  <si>
    <t>S7VS83_9FLAO</t>
  </si>
  <si>
    <t>E4TQF5_MARTH</t>
  </si>
  <si>
    <t>A0A2M8FZK7_9DELT</t>
  </si>
  <si>
    <t>A0A432KI57_9BACT</t>
  </si>
  <si>
    <t>A0A2A5FNB2</t>
  </si>
  <si>
    <t>A0A2A5FNB2_9BACT</t>
  </si>
  <si>
    <t>A0A2J9DX45</t>
  </si>
  <si>
    <t>A0A2J9DX45_9GAMM</t>
  </si>
  <si>
    <t>C7R6X8_KANKD</t>
  </si>
  <si>
    <t>A0A231N0M3</t>
  </si>
  <si>
    <t>A0A231N0M3_9GAMM</t>
  </si>
  <si>
    <t>A0A162FWY7_BDEBC</t>
  </si>
  <si>
    <t>A0A2K9A9R4_9GAMM</t>
  </si>
  <si>
    <t>A0A4V1KIE9_9SPHI</t>
  </si>
  <si>
    <t>A0A150WKU6_BDEBC</t>
  </si>
  <si>
    <t>A0A2P7R778</t>
  </si>
  <si>
    <t>A0A2P7R778_9GAMM</t>
  </si>
  <si>
    <t>A0A235CKI4</t>
  </si>
  <si>
    <t>A0A235CKI4_9GAMM</t>
  </si>
  <si>
    <t>A0A5M9HE23</t>
  </si>
  <si>
    <t>A0A5M9HE23_9SPHI</t>
  </si>
  <si>
    <t>A0A2P7R6Z1</t>
  </si>
  <si>
    <t>A0A2P7R6Z1_9GAMM</t>
  </si>
  <si>
    <t>F5SNG7</t>
  </si>
  <si>
    <t>F5SNG7_9GAMM</t>
  </si>
  <si>
    <t>K7YQP8_BDEBC</t>
  </si>
  <si>
    <t>C2M5S8_CAPGI</t>
  </si>
  <si>
    <t>A0A250FAD8_9FLAO</t>
  </si>
  <si>
    <t>H2FXF5</t>
  </si>
  <si>
    <t>H2FXF5_OCESG</t>
  </si>
  <si>
    <t>A0A496MLW3_9FLAO</t>
  </si>
  <si>
    <t>A0A250FPS5_9FLAO</t>
  </si>
  <si>
    <t>A0A2T5XSJ4_9FLAO</t>
  </si>
  <si>
    <t>A0A4P8V3D5_9GAMM</t>
  </si>
  <si>
    <t>A0A2E1Q611</t>
  </si>
  <si>
    <t>A0A2E1Q611_9PROT</t>
  </si>
  <si>
    <t>A0A0A6XZW8_9FLAO</t>
  </si>
  <si>
    <t>A0A1T0A5Y6_9GAMM</t>
  </si>
  <si>
    <t>A0A378R720_9GAMM</t>
  </si>
  <si>
    <t>A0A3D5KQ03_9BACT</t>
  </si>
  <si>
    <t>A0A197F7G5</t>
  </si>
  <si>
    <t>A0A197F7G5_9GAMM</t>
  </si>
  <si>
    <t>A0A2P5TKI0</t>
  </si>
  <si>
    <t>A0A2P5TKI0_9GAMM</t>
  </si>
  <si>
    <t>A0A2I0F2N0</t>
  </si>
  <si>
    <t>A0A2I0F2N0_9GAMM</t>
  </si>
  <si>
    <t>A0A5C7AAZ9</t>
  </si>
  <si>
    <t>A0A5C7AAZ9_9GAMM</t>
  </si>
  <si>
    <t>A0A3D4KJC4</t>
  </si>
  <si>
    <t>A0A3D4KJC4_9GAMM</t>
  </si>
  <si>
    <t>A0A350DJH8</t>
  </si>
  <si>
    <t>A0A350DJH8_9GAMM</t>
  </si>
  <si>
    <t>A0A1F9FQM7</t>
  </si>
  <si>
    <t>A0A1F9FQM7_9DELT</t>
  </si>
  <si>
    <t>U2A7U9_9FLAO</t>
  </si>
  <si>
    <t>A0A381E4D3_9FLAO</t>
  </si>
  <si>
    <t>A0A250EZA3_CAPSP</t>
  </si>
  <si>
    <t>J4X0T4_9FLAO</t>
  </si>
  <si>
    <t>A0A250FG91_CAPSP</t>
  </si>
  <si>
    <t>A0A1B3B8Z3_9GAMM</t>
  </si>
  <si>
    <t>A0A1Z3N6X4_BDEBC</t>
  </si>
  <si>
    <t>Q6MK08_BDEBA</t>
  </si>
  <si>
    <t>A0A1J4QD86</t>
  </si>
  <si>
    <t>A0A1J4QD86_9GAMM</t>
  </si>
  <si>
    <t>A0A0B8WKY4</t>
  </si>
  <si>
    <t>A0A0B8WKY4_9PROT</t>
  </si>
  <si>
    <t>A0A1Z4BPG5_9FLAO</t>
  </si>
  <si>
    <t>A0A2W4S0M1</t>
  </si>
  <si>
    <t>A0A2W4S0M1_9BACT</t>
  </si>
  <si>
    <t>L1PMX8_9FLAO</t>
  </si>
  <si>
    <t>A0A553XXP8</t>
  </si>
  <si>
    <t>A0A553XXP8_9GAMM</t>
  </si>
  <si>
    <t>A0A1U6GMM8</t>
  </si>
  <si>
    <t>A0A1U6GMM8_9GAMM</t>
  </si>
  <si>
    <t>A0A496M5Y3</t>
  </si>
  <si>
    <t>A0A496M5Y3_9FLAO</t>
  </si>
  <si>
    <t>A0A3S4ZZA1_CAPSP</t>
  </si>
  <si>
    <t>A0A2N1V6I6</t>
  </si>
  <si>
    <t>A0A2N1V6I6_9BACT</t>
  </si>
  <si>
    <t>A0A229GPR2</t>
  </si>
  <si>
    <t>A0A229GPR2_9GAMM</t>
  </si>
  <si>
    <t>A0A1F3SPK8</t>
  </si>
  <si>
    <t>A0A1F3SPK8_9PROT</t>
  </si>
  <si>
    <t>W7QSG8</t>
  </si>
  <si>
    <t>W7QSG8_9ALTE</t>
  </si>
  <si>
    <t>A0A2E1VMZ5_9BACT</t>
  </si>
  <si>
    <t>A0A514XNU4_9PROT</t>
  </si>
  <si>
    <t>A0A1Y0D8F7</t>
  </si>
  <si>
    <t>A0A1Y0D8F7_9GAMM</t>
  </si>
  <si>
    <t>A0A0J1C2R7</t>
  </si>
  <si>
    <t>A0A0J1C2R7_9NEIS</t>
  </si>
  <si>
    <t>A0A4Q2XL87</t>
  </si>
  <si>
    <t>A0A4Q2XL87_9BACT</t>
  </si>
  <si>
    <t>A0A521BKE3</t>
  </si>
  <si>
    <t>A0A521BKE3_9BACT</t>
  </si>
  <si>
    <t>A0A2A3N5P7_CAPSP</t>
  </si>
  <si>
    <t>A0A198X868_MORCA</t>
  </si>
  <si>
    <t>A0A198XZK9_MORCA</t>
  </si>
  <si>
    <t>A0A354TD06</t>
  </si>
  <si>
    <t>A0A354TD06_9BACT</t>
  </si>
  <si>
    <t>A0A1A9F5U7</t>
  </si>
  <si>
    <t>A0A1A9F5U7_9GAMM</t>
  </si>
  <si>
    <t>A0A2E7IQJ1</t>
  </si>
  <si>
    <t>A0A2E7IQJ1_9GAMM</t>
  </si>
  <si>
    <t>A0A1F3TR09_9PROT</t>
  </si>
  <si>
    <t>A0A3C1WGI1</t>
  </si>
  <si>
    <t>A0A3C1WGI1_9BACT</t>
  </si>
  <si>
    <t>A0A4R2MQH9_9NEIS</t>
  </si>
  <si>
    <t>A0A1M5EKZ6_9BACT</t>
  </si>
  <si>
    <t>A0A2H0JX48</t>
  </si>
  <si>
    <t>A0A2H0JX48_9BACT</t>
  </si>
  <si>
    <t>H8KWB6</t>
  </si>
  <si>
    <t>H8KWB6_SOLCM</t>
  </si>
  <si>
    <t>L1P0S4_9FLAO</t>
  </si>
  <si>
    <t>A0A1Y0CXZ2</t>
  </si>
  <si>
    <t>A0A1Y0CXZ2_9GAMM</t>
  </si>
  <si>
    <t>F0IGC3_9FLAO</t>
  </si>
  <si>
    <t>R7ZPC0_9BACT</t>
  </si>
  <si>
    <t>A0A448U9B6_9NEIS</t>
  </si>
  <si>
    <t>A0A0D8DDZ2</t>
  </si>
  <si>
    <t>A0A0D8DDZ2_9GAMM</t>
  </si>
  <si>
    <t>A0A198UMP7</t>
  </si>
  <si>
    <t>A0A198UMP7_MORCA</t>
  </si>
  <si>
    <t>K6XK57</t>
  </si>
  <si>
    <t>K6XK57_9ALTE</t>
  </si>
  <si>
    <t>A0A150WTF0</t>
  </si>
  <si>
    <t>A0A150WTF0_BDEBC</t>
  </si>
  <si>
    <t>A0A1T0CKW2_9GAMM</t>
  </si>
  <si>
    <t>A0A1X3D9S0</t>
  </si>
  <si>
    <t>A0A1X3D9S0_9NEIS</t>
  </si>
  <si>
    <t>A0A5J6PY67</t>
  </si>
  <si>
    <t>A0A5J6PY67_9NEIS</t>
  </si>
  <si>
    <t>A0A1Y5DBV1</t>
  </si>
  <si>
    <t>A0A1Y5DBV1_9GAMM</t>
  </si>
  <si>
    <t>H0Q6A0</t>
  </si>
  <si>
    <t>H0Q6A0_9RHOO</t>
  </si>
  <si>
    <t>A0A1E9VRR6_9GAMM</t>
  </si>
  <si>
    <t>A0A3A9RJ98_MORCA</t>
  </si>
  <si>
    <t>D5V9Q4_MORCB</t>
  </si>
  <si>
    <t>B1P8C4_MORCA</t>
  </si>
  <si>
    <t>A0A1X3DLE2_9NEIS</t>
  </si>
  <si>
    <t>A0A2N3A5B7_9BACT</t>
  </si>
  <si>
    <t>A0A448VKE5</t>
  </si>
  <si>
    <t>A0A448VKE5_9NEIS</t>
  </si>
  <si>
    <t>A0A1X3CUD5_9NEIS</t>
  </si>
  <si>
    <t>A0A1E3Y289</t>
  </si>
  <si>
    <t>A0A1E3Y289_9BACT</t>
  </si>
  <si>
    <t>A0A2S7U735_9BACT</t>
  </si>
  <si>
    <t>A0A161P9P7</t>
  </si>
  <si>
    <t>A0A161P9P7_BDEBC</t>
  </si>
  <si>
    <t>A0A2R5F9P2</t>
  </si>
  <si>
    <t>A0A2R5F9P2_9PROT</t>
  </si>
  <si>
    <t>A0A0B8WYB8</t>
  </si>
  <si>
    <t>A0A0B8WYB8_9PROT</t>
  </si>
  <si>
    <t>A0A0S7C307</t>
  </si>
  <si>
    <t>A0A0S7C307_9BACT</t>
  </si>
  <si>
    <t>A0A4Y9G7G9_9NEIS</t>
  </si>
  <si>
    <t>B4D2V2_9BACT</t>
  </si>
  <si>
    <t>A0A1E4G7V4_9BACT</t>
  </si>
  <si>
    <t>A0A521H4T9</t>
  </si>
  <si>
    <t>A0A521H4T9_9BACT</t>
  </si>
  <si>
    <t>I4B638</t>
  </si>
  <si>
    <t>I4B638_TURPD</t>
  </si>
  <si>
    <t>Q3IGF7_PSEHT</t>
  </si>
  <si>
    <t>A0A1R4J1S2_9GAMM</t>
  </si>
  <si>
    <t>A0A3B8QBV4</t>
  </si>
  <si>
    <t>A0A3B8QBV4_9BACT</t>
  </si>
  <si>
    <t>A0A177Q8E1_9BACT</t>
  </si>
  <si>
    <t>A0A2E9QFP3_9SPIO</t>
  </si>
  <si>
    <t>A0A5S3VZC8</t>
  </si>
  <si>
    <t>A0A5S3VZC8_9GAMM</t>
  </si>
  <si>
    <t>A0A2N3AEJ9</t>
  </si>
  <si>
    <t>A0A2N3AEJ9_9BACT</t>
  </si>
  <si>
    <t>A0A2S5M422</t>
  </si>
  <si>
    <t>A0A2S5M422_9PROT</t>
  </si>
  <si>
    <t>A0A379HAT4_9GAMM</t>
  </si>
  <si>
    <t>A0A3C0BBV7_9BACT</t>
  </si>
  <si>
    <t>A0A0U2WXJ2_9GAMM</t>
  </si>
  <si>
    <t>A0A2N0AQR8</t>
  </si>
  <si>
    <t>A0A2N0AQR8_9LEPT</t>
  </si>
  <si>
    <t>W5X0S2</t>
  </si>
  <si>
    <t>W5X0S2_BDEBC</t>
  </si>
  <si>
    <t>A0A4Y9VSP3</t>
  </si>
  <si>
    <t>A0A4Y9VSP3_9PROT</t>
  </si>
  <si>
    <t>A0A350EQC2_9BACT</t>
  </si>
  <si>
    <t>A0A5N0TD60</t>
  </si>
  <si>
    <t>A0A5N0TD60_9GAMM</t>
  </si>
  <si>
    <t>C6WVM1</t>
  </si>
  <si>
    <t>C6WVM1_METML</t>
  </si>
  <si>
    <t>A0A4Z1B8S2</t>
  </si>
  <si>
    <t>A0A4Z1B8S2_9LEPT</t>
  </si>
  <si>
    <t>A0A524QCJ9</t>
  </si>
  <si>
    <t>A0A524QCJ9_9GAMM</t>
  </si>
  <si>
    <t>A0A2N0CBK4</t>
  </si>
  <si>
    <t>A0A2N0CBK4_9LEPT</t>
  </si>
  <si>
    <t>A0A5F1ZH99</t>
  </si>
  <si>
    <t>A0A5F1ZH99_LEPME</t>
  </si>
  <si>
    <t>A0A4R8MYS0</t>
  </si>
  <si>
    <t>A0A4R8MYS0_LEPME</t>
  </si>
  <si>
    <t>A0A2E2EFA5_9PROT</t>
  </si>
  <si>
    <t>A0A5F2DL54</t>
  </si>
  <si>
    <t>A0A5F2DL54_9LEPT</t>
  </si>
  <si>
    <t>A0A3N5R4I3</t>
  </si>
  <si>
    <t>A0A3N5R4I3_9BACT</t>
  </si>
  <si>
    <t>A0A4R9ILZ3</t>
  </si>
  <si>
    <t>A0A4R9ILZ3_9LEPT</t>
  </si>
  <si>
    <t>A0A5F2D2B4</t>
  </si>
  <si>
    <t>A0A5F2D2B4_LEPME</t>
  </si>
  <si>
    <t>N1W059</t>
  </si>
  <si>
    <t>N1W059_9LEPT</t>
  </si>
  <si>
    <t>A0A376BT80_9NEIS</t>
  </si>
  <si>
    <t>A0A4R9HIF3_9LEPT</t>
  </si>
  <si>
    <t>A0A4R9LL38</t>
  </si>
  <si>
    <t>A0A4R9LL38_9LEPT</t>
  </si>
  <si>
    <t>N1VW06</t>
  </si>
  <si>
    <t>N1VW06_9LEPT</t>
  </si>
  <si>
    <t>R9AAU5</t>
  </si>
  <si>
    <t>R9AAU5_9LEPT</t>
  </si>
  <si>
    <t>A0A5E8HGG6</t>
  </si>
  <si>
    <t>A0A5E8HGG6_9LEPT</t>
  </si>
  <si>
    <t>A0A4R9IGJ3</t>
  </si>
  <si>
    <t>A0A4R9IGJ3_9LEPT</t>
  </si>
  <si>
    <t>I4VYT9</t>
  </si>
  <si>
    <t>I4VYT9_9GAMM</t>
  </si>
  <si>
    <t>A0A5F2CCR5</t>
  </si>
  <si>
    <t>A0A5F2CCR5_LEPBI</t>
  </si>
  <si>
    <t>B0SMZ9</t>
  </si>
  <si>
    <t>B0SMZ9_LEPBP</t>
  </si>
  <si>
    <t>A0A4Z0ZXH0</t>
  </si>
  <si>
    <t>A0A4Z0ZXH0_9LEPT</t>
  </si>
  <si>
    <t>A0A4V6RR82</t>
  </si>
  <si>
    <t>A0A4V6RR82_9GAMM</t>
  </si>
  <si>
    <t>A0A522I841</t>
  </si>
  <si>
    <t>A0A522I841_9BURK</t>
  </si>
  <si>
    <t>C4GN53</t>
  </si>
  <si>
    <t>C4GN53_9NEIS</t>
  </si>
  <si>
    <t>A0A522L371</t>
  </si>
  <si>
    <t>A0A522L371_9GAMM</t>
  </si>
  <si>
    <t>A0A2E8H921</t>
  </si>
  <si>
    <t>A0A2E8H921_9BACT</t>
  </si>
  <si>
    <t>A0A328LS15</t>
  </si>
  <si>
    <t>A0A328LS15_9BACI</t>
  </si>
  <si>
    <t>A0A1Q3VKB3</t>
  </si>
  <si>
    <t>A0A1Q3VKB3_9GAMM</t>
  </si>
  <si>
    <t>A0A1M3NZE2</t>
  </si>
  <si>
    <t>A0A1M3NZE2_9GAMM</t>
  </si>
  <si>
    <t>A0A2P2DLW4</t>
  </si>
  <si>
    <t>A0A2P2DLW4_9LEPT</t>
  </si>
  <si>
    <t>A0A4P5Z0N4_9BACT</t>
  </si>
  <si>
    <t>A0A4R3UKP5</t>
  </si>
  <si>
    <t>A0A4R3UKP5_PELSC</t>
  </si>
  <si>
    <t>A0A4P5QRU7_9BACT</t>
  </si>
  <si>
    <t>F5S750</t>
  </si>
  <si>
    <t>F5S750_9NEIS</t>
  </si>
  <si>
    <t>A0A142LIF5</t>
  </si>
  <si>
    <t>A0A142LIF5_9PROT</t>
  </si>
  <si>
    <t>A0A3D1WHG3</t>
  </si>
  <si>
    <t>A0A3D1WHG3_9PROT</t>
  </si>
  <si>
    <t>A0A246J883</t>
  </si>
  <si>
    <t>A0A246J883_9BURK</t>
  </si>
  <si>
    <t>A0A2H0PM68</t>
  </si>
  <si>
    <t>A0A2H0PM68_9DELT</t>
  </si>
  <si>
    <t>A0A4R9JPG0</t>
  </si>
  <si>
    <t>A0A4R9JPG0_9LEPT</t>
  </si>
  <si>
    <t>A0A2E5S450_9LEPT</t>
  </si>
  <si>
    <t>A0A2W5DGJ5</t>
  </si>
  <si>
    <t>A0A2W5DGJ5_9BURK</t>
  </si>
  <si>
    <t>A0A1I5AHB0</t>
  </si>
  <si>
    <t>A0A1I5AHB0_9GAMM</t>
  </si>
  <si>
    <t>A0A368KAG4</t>
  </si>
  <si>
    <t>A0A368KAG4_9GAMM</t>
  </si>
  <si>
    <t>A0A0C2BL20</t>
  </si>
  <si>
    <t>A0A0C2BL20_9BURK</t>
  </si>
  <si>
    <t>A0A2E8PTB9_9SPIO</t>
  </si>
  <si>
    <t>A0A5B8N6F4</t>
  </si>
  <si>
    <t>A0A5B8N6F4_9BURK</t>
  </si>
  <si>
    <t>A0A154QXC3</t>
  </si>
  <si>
    <t>A0A154QXC3_9GAMM</t>
  </si>
  <si>
    <t>A0A0A0ESR4</t>
  </si>
  <si>
    <t>A0A0A0ESR4_9GAMM</t>
  </si>
  <si>
    <t>A0A5C6YFR8</t>
  </si>
  <si>
    <t>A0A5C6YFR8_9RALS</t>
  </si>
  <si>
    <t>A0A401K031</t>
  </si>
  <si>
    <t>A0A401K031_9RALS</t>
  </si>
  <si>
    <t>A0A212PW53</t>
  </si>
  <si>
    <t>A0A212PW53_RHOAC</t>
  </si>
  <si>
    <t>A0A522A9F9_9BACT</t>
  </si>
  <si>
    <t>D5JAK6</t>
  </si>
  <si>
    <t>D5JAK6_9GAMM</t>
  </si>
  <si>
    <t>A0A5R2BPV1</t>
  </si>
  <si>
    <t>A0A5R2BPV1_9LEPT</t>
  </si>
  <si>
    <t>A0A2N0CAH4</t>
  </si>
  <si>
    <t>A0A2N0CAH4_9LEPT</t>
  </si>
  <si>
    <t>A0A0B1YLN1</t>
  </si>
  <si>
    <t>A0A0B1YLN1_9RALS</t>
  </si>
  <si>
    <t>A0A5A7VYC8</t>
  </si>
  <si>
    <t>A0A5A7VYC8_9GAMM</t>
  </si>
  <si>
    <t>A0A0F0EAA2</t>
  </si>
  <si>
    <t>A0A0F0EAA2_9BURK</t>
  </si>
  <si>
    <t>A0A0Q6UIT0</t>
  </si>
  <si>
    <t>A0A0Q6UIT0_9BURK</t>
  </si>
  <si>
    <t>B2UHR8</t>
  </si>
  <si>
    <t>B2UHR8_RALPJ</t>
  </si>
  <si>
    <t>C6BMR9</t>
  </si>
  <si>
    <t>C6BMR9_RALP1</t>
  </si>
  <si>
    <t>U3G913</t>
  </si>
  <si>
    <t>U3G913_9RALS</t>
  </si>
  <si>
    <t>I6NAW4</t>
  </si>
  <si>
    <t>I6NAW4_RALPI</t>
  </si>
  <si>
    <t>A0A1F8WJT7_9DELT</t>
  </si>
  <si>
    <t>A0A353ERL2_9DELT</t>
  </si>
  <si>
    <t>A0A1I5RQF7</t>
  </si>
  <si>
    <t>A0A1I5RQF7_9RALS</t>
  </si>
  <si>
    <t>A0A0Q6LIH0</t>
  </si>
  <si>
    <t>A0A0Q6LIH0_9BURK</t>
  </si>
  <si>
    <t>A0A1E4JX87</t>
  </si>
  <si>
    <t>A0A1E4JX87_9GAMM</t>
  </si>
  <si>
    <t>A0A1Q4FPP5</t>
  </si>
  <si>
    <t>A0A1Q4FPP5_9GAMM</t>
  </si>
  <si>
    <t>A0A3C1HBR0_9BACT</t>
  </si>
  <si>
    <t>A0A4U0GK41</t>
  </si>
  <si>
    <t>A0A4U0GK41_9GAMM</t>
  </si>
  <si>
    <t>A0A2P4RDM6</t>
  </si>
  <si>
    <t>A0A2P4RDM6_RALPI</t>
  </si>
  <si>
    <t>A0A1M3HDD6_9SPHI</t>
  </si>
  <si>
    <t>A0A091AXH2</t>
  </si>
  <si>
    <t>A0A091AXH2_9GAMM</t>
  </si>
  <si>
    <t>A0A519YYD0</t>
  </si>
  <si>
    <t>A0A519YYD0_9BURK</t>
  </si>
  <si>
    <t>A0A1M7R099</t>
  </si>
  <si>
    <t>A0A1M7R099_9BURK</t>
  </si>
  <si>
    <t>R0EB92</t>
  </si>
  <si>
    <t>R0EB92_RALPI</t>
  </si>
  <si>
    <t>A0A502CEL2</t>
  </si>
  <si>
    <t>A0A502CEL2_9GAMM</t>
  </si>
  <si>
    <t>A0A3C1V8D2_9BACT</t>
  </si>
  <si>
    <t>A0A1M7IXD7</t>
  </si>
  <si>
    <t>A0A1M7IXD7_9GAMM</t>
  </si>
  <si>
    <t>A0A0Q6WK94</t>
  </si>
  <si>
    <t>A0A0Q6WK94_9BURK</t>
  </si>
  <si>
    <t>Q8XPY3</t>
  </si>
  <si>
    <t>Q8XPY3_RALSO</t>
  </si>
  <si>
    <t>A0A223GWT4</t>
  </si>
  <si>
    <t>A0A223GWT4_9RALS</t>
  </si>
  <si>
    <t>A0A238HIL9</t>
  </si>
  <si>
    <t>A0A238HIL9_9NEIS</t>
  </si>
  <si>
    <t>A0A0S4WRR2</t>
  </si>
  <si>
    <t>A0A0S4WRR2_RALSL</t>
  </si>
  <si>
    <t>A0A1Y0FM21</t>
  </si>
  <si>
    <t>A0A1Y0FM21_RALSL</t>
  </si>
  <si>
    <t>A0A0S4UKI8</t>
  </si>
  <si>
    <t>A0A0S4UKI8_RALSL</t>
  </si>
  <si>
    <t>A0A454TRZ6</t>
  </si>
  <si>
    <t>A0A454TRZ6_9RALS</t>
  </si>
  <si>
    <t>A0A0S4VAE6</t>
  </si>
  <si>
    <t>A0A0S4VAE6_RALSL</t>
  </si>
  <si>
    <t>A0A328P7X0_9GAMM</t>
  </si>
  <si>
    <t>A0A1V2VNV4</t>
  </si>
  <si>
    <t>A0A1V2VNV4_9BURK</t>
  </si>
  <si>
    <t>A0A136PDZ5</t>
  </si>
  <si>
    <t>A0A136PDZ5_9BACT</t>
  </si>
  <si>
    <t>A0A3T0HPQ8</t>
  </si>
  <si>
    <t>A0A3T0HPQ8_RALSL</t>
  </si>
  <si>
    <t>A0A1V3PUV1</t>
  </si>
  <si>
    <t>A0A1V3PUV1_9GAMM</t>
  </si>
  <si>
    <t>A0A127JVN0</t>
  </si>
  <si>
    <t>A0A127JVN0_9BURK</t>
  </si>
  <si>
    <t>A0A0Q8DYR1</t>
  </si>
  <si>
    <t>A0A0Q8DYR1_9GAMM</t>
  </si>
  <si>
    <t>A0A349L3B6</t>
  </si>
  <si>
    <t>A0A349L3B6_9BURK</t>
  </si>
  <si>
    <t>M4UMC0</t>
  </si>
  <si>
    <t>M4UMC0_RALSL</t>
  </si>
  <si>
    <t>D8NF14</t>
  </si>
  <si>
    <t>D8NF14_RALSL</t>
  </si>
  <si>
    <t>A0A316HXD2</t>
  </si>
  <si>
    <t>A0A316HXD2_9GAMM</t>
  </si>
  <si>
    <t>A0A023NMD0_9GAMM</t>
  </si>
  <si>
    <t>V9H8R3</t>
  </si>
  <si>
    <t>V9H8R3_9NEIS</t>
  </si>
  <si>
    <t>A0A366F7D0</t>
  </si>
  <si>
    <t>A0A366F7D0_9RHIZ</t>
  </si>
  <si>
    <t>A0A160N2T7</t>
  </si>
  <si>
    <t>A0A160N2T7_9GAMM</t>
  </si>
  <si>
    <t>A0A5B7U9F9</t>
  </si>
  <si>
    <t>A0A5B7U9F9_RALSL</t>
  </si>
  <si>
    <t>A0A0S4TY05</t>
  </si>
  <si>
    <t>A0A0S4TY05_RALSL</t>
  </si>
  <si>
    <t>I4VWG7</t>
  </si>
  <si>
    <t>I4VWG7_9GAMM</t>
  </si>
  <si>
    <t>A0A1G3FXS2</t>
  </si>
  <si>
    <t>A0A1G3FXS2_9GAMM</t>
  </si>
  <si>
    <t>A0A1H1FTI5</t>
  </si>
  <si>
    <t>A0A1H1FTI5_9GAMM</t>
  </si>
  <si>
    <t>A0A075K5B5</t>
  </si>
  <si>
    <t>A0A075K5B5_9GAMM</t>
  </si>
  <si>
    <t>A0A259QYY0</t>
  </si>
  <si>
    <t>A0A259QYY0_9GAMM</t>
  </si>
  <si>
    <t>A0A0A0EPV4_9GAMM</t>
  </si>
  <si>
    <t>A0A1F9H8P8</t>
  </si>
  <si>
    <t>A0A1F9H8P8_9DELT</t>
  </si>
  <si>
    <t>A0A4Q1C8J9</t>
  </si>
  <si>
    <t>A0A4Q1C8J9_9BACT</t>
  </si>
  <si>
    <t>A0A1M4XK05</t>
  </si>
  <si>
    <t>A0A1M4XK05_9GAMM</t>
  </si>
  <si>
    <t>A0A3D3PQD9</t>
  </si>
  <si>
    <t>A0A3D3PQD9_9BURK</t>
  </si>
  <si>
    <t>A0A0G9GZC9</t>
  </si>
  <si>
    <t>A0A0G9GZC9_9GAMM</t>
  </si>
  <si>
    <t>A0A1G0IDA8</t>
  </si>
  <si>
    <t>A0A1G0IDA8_9GAMM</t>
  </si>
  <si>
    <t>A0A347CYM6</t>
  </si>
  <si>
    <t>A0A347CYM6_RALSL</t>
  </si>
  <si>
    <t>A0A4R2I4H2</t>
  </si>
  <si>
    <t>A0A4R2I4H2_9GAMM</t>
  </si>
  <si>
    <t>A0A3D1ITQ2</t>
  </si>
  <si>
    <t>A0A3D1ITQ2_9BURK</t>
  </si>
  <si>
    <t>A0A370KCY2_9GAMM</t>
  </si>
  <si>
    <t>A0A562LXX4</t>
  </si>
  <si>
    <t>A0A562LXX4_9GAMM</t>
  </si>
  <si>
    <t>B8EHY7</t>
  </si>
  <si>
    <t>B8EHY7_METSB</t>
  </si>
  <si>
    <t>A0A1F9FF54_9DELT</t>
  </si>
  <si>
    <t>A0A4R0YXA2_9GAMM</t>
  </si>
  <si>
    <t>A0A0Q7AZR0</t>
  </si>
  <si>
    <t>A0A0Q7AZR0_9BURK</t>
  </si>
  <si>
    <t>A0A0Q8GG26</t>
  </si>
  <si>
    <t>A0A0Q8GG26_9BURK</t>
  </si>
  <si>
    <t>A0A2T6DU40_9BACT</t>
  </si>
  <si>
    <t>A0A1Q4FK03</t>
  </si>
  <si>
    <t>A0A1Q4FK03_9GAMM</t>
  </si>
  <si>
    <t>A0A2E0W120_9BACT</t>
  </si>
  <si>
    <t>A0A4R3L2A4</t>
  </si>
  <si>
    <t>A0A4R3L2A4_9GAMM</t>
  </si>
  <si>
    <t>A0A3M2HMI8</t>
  </si>
  <si>
    <t>A0A3M2HMI8_9GAMM</t>
  </si>
  <si>
    <t>A0A1C0UE13</t>
  </si>
  <si>
    <t>A0A1C0UE13_RALSL</t>
  </si>
  <si>
    <t>A0A4R6YMB3</t>
  </si>
  <si>
    <t>A0A4R6YMB3_9GAMM</t>
  </si>
  <si>
    <t>A0A257CNS3</t>
  </si>
  <si>
    <t>A0A257CNS3_9BURK</t>
  </si>
  <si>
    <t>A0A1T4QMD2_9GAMM</t>
  </si>
  <si>
    <t>F0EXR1</t>
  </si>
  <si>
    <t>F0EXR1_9NEIS</t>
  </si>
  <si>
    <t>A0A1I7PI66</t>
  </si>
  <si>
    <t>A0A1I7PI66_9BACT</t>
  </si>
  <si>
    <t>A0A2M7G039_9BACT</t>
  </si>
  <si>
    <t>A0A4P5VWW2</t>
  </si>
  <si>
    <t>A0A4P5VWW2_9DELT</t>
  </si>
  <si>
    <t>A0A177RHS2</t>
  </si>
  <si>
    <t>A0A177RHS2_RALSL</t>
  </si>
  <si>
    <t>D8P705</t>
  </si>
  <si>
    <t>D8P705_RALSL</t>
  </si>
  <si>
    <t>A0A5H2PPZ9</t>
  </si>
  <si>
    <t>A0A5H2PPZ9_RALSL</t>
  </si>
  <si>
    <t>A0A5C7R2M8</t>
  </si>
  <si>
    <t>A0A5C7R2M8_9GAMM</t>
  </si>
  <si>
    <t>A0A344J7F1</t>
  </si>
  <si>
    <t>A0A344J7F1_9GAMM</t>
  </si>
  <si>
    <t>A0A1H6VIB4_9GAMM</t>
  </si>
  <si>
    <t>A0A318DS27</t>
  </si>
  <si>
    <t>A0A318DS27_9GAMM</t>
  </si>
  <si>
    <t>A0A2Z6E6W8_9GAMM</t>
  </si>
  <si>
    <t>A0A2W4TSE8</t>
  </si>
  <si>
    <t>A0A2W4TSE8_9GAMM</t>
  </si>
  <si>
    <t>A0A399VWD7</t>
  </si>
  <si>
    <t>A0A399VWD7_RALSL</t>
  </si>
  <si>
    <t>A0A091AS68</t>
  </si>
  <si>
    <t>A0A091AS68_9GAMM</t>
  </si>
  <si>
    <t>A0A5B7ZWH9</t>
  </si>
  <si>
    <t>A0A5B7ZWH9_9GAMM</t>
  </si>
  <si>
    <t>A0A372DNI0_9GAMM</t>
  </si>
  <si>
    <t>A0A352QV23</t>
  </si>
  <si>
    <t>A0A352QV23_9GAMM</t>
  </si>
  <si>
    <t>A0A1G3ZVK1</t>
  </si>
  <si>
    <t>A0A1G3ZVK1_9GAMM</t>
  </si>
  <si>
    <t>A0A370K925</t>
  </si>
  <si>
    <t>A0A370K925_9GAMM</t>
  </si>
  <si>
    <t>A0A3A4RIT5_9BACT</t>
  </si>
  <si>
    <t>F6G809</t>
  </si>
  <si>
    <t>F6G809_RALS8</t>
  </si>
  <si>
    <t>A0A2W4P5B1</t>
  </si>
  <si>
    <t>A0A2W4P5B1_9PROT</t>
  </si>
  <si>
    <t>A0A0D0QHC9_9GAMM</t>
  </si>
  <si>
    <t>A0A0A0F3D0</t>
  </si>
  <si>
    <t>A0A0A0F3D0_9GAMM</t>
  </si>
  <si>
    <t>A0A4R0YWH8</t>
  </si>
  <si>
    <t>A0A4R0YWH8_9GAMM</t>
  </si>
  <si>
    <t>A0A2V5WRE7_9BACT</t>
  </si>
  <si>
    <t>A0A521HEQ7</t>
  </si>
  <si>
    <t>A0A521HEQ7_9GAMM</t>
  </si>
  <si>
    <t>A0A521V705</t>
  </si>
  <si>
    <t>A0A521V705_9GAMM</t>
  </si>
  <si>
    <t>A0A2V5W1I4_9BACT</t>
  </si>
  <si>
    <t>A0A1G4A6B9</t>
  </si>
  <si>
    <t>A0A1G4A6B9_9GAMM</t>
  </si>
  <si>
    <t>A0A091C309</t>
  </si>
  <si>
    <t>A0A091C309_9GAMM</t>
  </si>
  <si>
    <t>A0A2W4ZUT4</t>
  </si>
  <si>
    <t>A0A2W4ZUT4_9GAMM</t>
  </si>
  <si>
    <t>A0A4Q6FNZ6_9GAMM</t>
  </si>
  <si>
    <t>A0A091BAY1</t>
  </si>
  <si>
    <t>A0A091BAY1_9GAMM</t>
  </si>
  <si>
    <t>A0A2D8B9Q8</t>
  </si>
  <si>
    <t>A0A2D8B9Q8_9GAMM</t>
  </si>
  <si>
    <t>A0A2U9TA24</t>
  </si>
  <si>
    <t>A0A2U9TA24_9GAMM</t>
  </si>
  <si>
    <t>A0A087MID5</t>
  </si>
  <si>
    <t>A0A087MID5_9GAMM</t>
  </si>
  <si>
    <t>Q2T6X1</t>
  </si>
  <si>
    <t>Q2T6X1_BURTA</t>
  </si>
  <si>
    <t>A0A2Z4T3Y8</t>
  </si>
  <si>
    <t>A0A2Z4T3Y8_BURTH</t>
  </si>
  <si>
    <t>A0A5C4RRP9</t>
  </si>
  <si>
    <t>A0A5C4RRP9_9GAMM</t>
  </si>
  <si>
    <t>A0A2N8R7C7</t>
  </si>
  <si>
    <t>A0A2N8R7C7_BURTH</t>
  </si>
  <si>
    <t>A0A5H2Q6X8</t>
  </si>
  <si>
    <t>A0A5H2Q6X8_RALSL</t>
  </si>
  <si>
    <t>A0A5R9PH14</t>
  </si>
  <si>
    <t>A0A5R9PH14_9GAMM</t>
  </si>
  <si>
    <t>A0A3D0I8Y5</t>
  </si>
  <si>
    <t>A0A3D0I8Y5_9DELT</t>
  </si>
  <si>
    <t>A0A1N6RAC9</t>
  </si>
  <si>
    <t>A0A1N6RAC9_9GAMM</t>
  </si>
  <si>
    <t>A0A5B2Z7W6</t>
  </si>
  <si>
    <t>A0A5B2Z7W6_9GAMM</t>
  </si>
  <si>
    <t>A0A5C7LXR9</t>
  </si>
  <si>
    <t>A0A5C7LXR9_9GAMM</t>
  </si>
  <si>
    <t>A0A4Q2WZB1</t>
  </si>
  <si>
    <t>A0A4Q2WZB1_9GAMM</t>
  </si>
  <si>
    <t>A0A381IIJ8</t>
  </si>
  <si>
    <t>A0A381IIJ8_9BURK</t>
  </si>
  <si>
    <t>A0A2P6M7S1</t>
  </si>
  <si>
    <t>A0A2P6M7S1_9GAMM</t>
  </si>
  <si>
    <t>A0A1F9E628</t>
  </si>
  <si>
    <t>A0A1F9E628_9DELT</t>
  </si>
  <si>
    <t>A0A1D2RQU4</t>
  </si>
  <si>
    <t>A0A1D2RQU4_9GAMM</t>
  </si>
  <si>
    <t>A0A1B4FMV8</t>
  </si>
  <si>
    <t>A0A1B4FMV8_9BURK</t>
  </si>
  <si>
    <t>A0A0A2X0P6</t>
  </si>
  <si>
    <t>A0A0A2X0P6_9GAMM</t>
  </si>
  <si>
    <t>A0A1B4SFV7</t>
  </si>
  <si>
    <t>A0A1B4SFV7_9BURK</t>
  </si>
  <si>
    <t>A0A1B4FSE1</t>
  </si>
  <si>
    <t>A0A1B4FSE1_9BURK</t>
  </si>
  <si>
    <t>A0A132CIW8</t>
  </si>
  <si>
    <t>A0A132CIW8_9BURK</t>
  </si>
  <si>
    <t>A0A3B6W3C8</t>
  </si>
  <si>
    <t>A0A3B6W3C8_BURPE</t>
  </si>
  <si>
    <t>A0A0F6L338</t>
  </si>
  <si>
    <t>A0A0F6L338_BURPE</t>
  </si>
  <si>
    <t>A3P6T5</t>
  </si>
  <si>
    <t>A3P6T5_BURP0</t>
  </si>
  <si>
    <t>A0A5D8Z793</t>
  </si>
  <si>
    <t>A0A5D8Z793_9GAMM</t>
  </si>
  <si>
    <t>A0A507ZR76</t>
  </si>
  <si>
    <t>A0A507ZR76_9GAMM</t>
  </si>
  <si>
    <t>A0A0D5L9A8</t>
  </si>
  <si>
    <t>A0A0D5L9A8_9BURK</t>
  </si>
  <si>
    <t>A0A0H3HY75</t>
  </si>
  <si>
    <t>A0A0H3HY75_BURP2</t>
  </si>
  <si>
    <t>A0A1X4JRG4</t>
  </si>
  <si>
    <t>A0A1X4JRG4_BURPE</t>
  </si>
  <si>
    <t>A0A0E1TPS5</t>
  </si>
  <si>
    <t>A0A0E1TPS5_BURPE</t>
  </si>
  <si>
    <t>A0A2K9CYB7</t>
  </si>
  <si>
    <t>A0A2K9CYB7_BURPE</t>
  </si>
  <si>
    <t>C4B118</t>
  </si>
  <si>
    <t>C4B118_BURML</t>
  </si>
  <si>
    <t>Q3JL74</t>
  </si>
  <si>
    <t>Q3JL74_BURP1</t>
  </si>
  <si>
    <t>A0A0E1VWK5</t>
  </si>
  <si>
    <t>A0A0E1VWK5_BURPE</t>
  </si>
  <si>
    <t>Q63K78</t>
  </si>
  <si>
    <t>Q63K78_BURPS</t>
  </si>
  <si>
    <t>A0A3N4FR29</t>
  </si>
  <si>
    <t>A0A3N4FR29_BURML</t>
  </si>
  <si>
    <t>C4I6E3</t>
  </si>
  <si>
    <t>C4I6E3_BURPE</t>
  </si>
  <si>
    <t>A0A0E1ULJ1</t>
  </si>
  <si>
    <t>A0A0E1ULJ1_BURPE</t>
  </si>
  <si>
    <t>A0A0H2WCN5</t>
  </si>
  <si>
    <t>A0A0H2WCN5_BURMA</t>
  </si>
  <si>
    <t>A2RXU9</t>
  </si>
  <si>
    <t>A2RXU9_BURM9</t>
  </si>
  <si>
    <t>A0A0E1S5U8</t>
  </si>
  <si>
    <t>A0A0E1S5U8_BURPE</t>
  </si>
  <si>
    <t>A0A291CDT9</t>
  </si>
  <si>
    <t>A0A291CDT9_BURTH</t>
  </si>
  <si>
    <t>A3NL80</t>
  </si>
  <si>
    <t>A3NL80_BURP6</t>
  </si>
  <si>
    <t>A0A5B8XNK9</t>
  </si>
  <si>
    <t>A0A5B8XNK9_9DELT</t>
  </si>
  <si>
    <t>A0A3N4R8S3</t>
  </si>
  <si>
    <t>A0A3N4R8S3_BURPE</t>
  </si>
  <si>
    <t>A0A0S4U6Z6</t>
  </si>
  <si>
    <t>A0A0S4U6Z6_RALSL</t>
  </si>
  <si>
    <t>A0A0K8QLM4</t>
  </si>
  <si>
    <t>A0A0K8QLM4_9GAMM</t>
  </si>
  <si>
    <t>A0A104M3U3</t>
  </si>
  <si>
    <t>A0A104M3U3_9BURK</t>
  </si>
  <si>
    <t>A0A0A0M6Z9</t>
  </si>
  <si>
    <t>A0A0A0M6Z9_9GAMM</t>
  </si>
  <si>
    <t>S3V0Y4_9LEPT</t>
  </si>
  <si>
    <t>A0A4R9GFI8</t>
  </si>
  <si>
    <t>A0A4R9GFI8_9LEPT</t>
  </si>
  <si>
    <t>T0GEB5_9LEPT</t>
  </si>
  <si>
    <t>A0A4R9GPL7</t>
  </si>
  <si>
    <t>A0A4R9GPL7_9LEPT</t>
  </si>
  <si>
    <t>A0A1W1I6R6</t>
  </si>
  <si>
    <t>A0A1W1I6R6_9BACT</t>
  </si>
  <si>
    <t>A0A2N9NQW0</t>
  </si>
  <si>
    <t>A0A2N9NQW0_9BACT</t>
  </si>
  <si>
    <t>A0A522IXA6</t>
  </si>
  <si>
    <t>A0A522IXA6_9BURK</t>
  </si>
  <si>
    <t>A0A0Q9QG06_9GAMM</t>
  </si>
  <si>
    <t>A0A521TZT5</t>
  </si>
  <si>
    <t>A0A521TZT5_9DELT</t>
  </si>
  <si>
    <t>A0A3A0FUC4</t>
  </si>
  <si>
    <t>A0A3A0FUC4_9PROT</t>
  </si>
  <si>
    <t>A0A1E7VPB7</t>
  </si>
  <si>
    <t>A0A1E7VPB7_9BURK</t>
  </si>
  <si>
    <t>A0A1E7WUX2</t>
  </si>
  <si>
    <t>A0A1E7WUX2_9BURK</t>
  </si>
  <si>
    <t>L9PBR7</t>
  </si>
  <si>
    <t>L9PBR7_9BURK</t>
  </si>
  <si>
    <t>A0A534A0X0</t>
  </si>
  <si>
    <t>A0A534A0X0_9GAMM</t>
  </si>
  <si>
    <t>A0A3E1SEL8</t>
  </si>
  <si>
    <t>A0A3E1SEL8_9BURK</t>
  </si>
  <si>
    <t>A0A353XV84</t>
  </si>
  <si>
    <t>A0A353XV84_9GAMM</t>
  </si>
  <si>
    <t>A0A0K1JTU0</t>
  </si>
  <si>
    <t>A0A0K1JTU0_9BURK</t>
  </si>
  <si>
    <t>A0A401K048</t>
  </si>
  <si>
    <t>A0A401K048_9PROT</t>
  </si>
  <si>
    <t>A0A1G7U407</t>
  </si>
  <si>
    <t>A0A1G7U407_9BURK</t>
  </si>
  <si>
    <t>A0A4Q5WGF4</t>
  </si>
  <si>
    <t>A0A4Q5WGF4_9BURK</t>
  </si>
  <si>
    <t>A0A562PBM9</t>
  </si>
  <si>
    <t>A0A562PBM9_9BURK</t>
  </si>
  <si>
    <t>A0A4V2B2S2_9GAMM</t>
  </si>
  <si>
    <t>A0A522H220</t>
  </si>
  <si>
    <t>A0A522H220_9GAMM</t>
  </si>
  <si>
    <t>A0A430HT62</t>
  </si>
  <si>
    <t>A0A430HT62_9BURK</t>
  </si>
  <si>
    <t>A0A257D8V7</t>
  </si>
  <si>
    <t>A0A257D8V7_9PSED</t>
  </si>
  <si>
    <t>A0A1D9LBC1_9NEIS</t>
  </si>
  <si>
    <t>A0A2S5DA76_9NEIS</t>
  </si>
  <si>
    <t>A0A202B3X6</t>
  </si>
  <si>
    <t>A0A202B3X6_CHRVL</t>
  </si>
  <si>
    <t>I4VHZ8</t>
  </si>
  <si>
    <t>I4VHZ8_9GAMM</t>
  </si>
  <si>
    <t>A0A1I4TQW8</t>
  </si>
  <si>
    <t>A0A1I4TQW8_9GAMM</t>
  </si>
  <si>
    <t>A0A4S3KQU0</t>
  </si>
  <si>
    <t>A0A4S3KQU0_9GAMM</t>
  </si>
  <si>
    <t>A0A1I5LPA8</t>
  </si>
  <si>
    <t>A0A1I5LPA8_9PSED</t>
  </si>
  <si>
    <t>A0A5C1DF42_9NEIS</t>
  </si>
  <si>
    <t>Q7NWI2</t>
  </si>
  <si>
    <t>Q7NWI2_CHRVO</t>
  </si>
  <si>
    <t>A0A2L2BGZ7_9NEIS</t>
  </si>
  <si>
    <t>A0A1S8FTT4</t>
  </si>
  <si>
    <t>A0A1S8FTT4_9BURK</t>
  </si>
  <si>
    <t>U0Z260_9NEIS</t>
  </si>
  <si>
    <t>A0A2D2DPS3</t>
  </si>
  <si>
    <t>A0A2D2DPS3_9BURK</t>
  </si>
  <si>
    <t>A0A1V3NZT8</t>
  </si>
  <si>
    <t>A0A1V3NZT8_9GAMM</t>
  </si>
  <si>
    <t>A0A1V3PNQ3</t>
  </si>
  <si>
    <t>A0A1V3PNQ3_9GAMM</t>
  </si>
  <si>
    <t>A0A1V3PQU2</t>
  </si>
  <si>
    <t>A0A1V3PQU2_9GAMM</t>
  </si>
  <si>
    <t>A0A4R7B132_9NEIS</t>
  </si>
  <si>
    <t>A0A1V3QN16</t>
  </si>
  <si>
    <t>A0A1V3QN16_9GAMM</t>
  </si>
  <si>
    <t>A0A381EWN5</t>
  </si>
  <si>
    <t>A0A381EWN5_CHRVL</t>
  </si>
  <si>
    <t>A0A519I8A2</t>
  </si>
  <si>
    <t>A0A519I8A2_9BURK</t>
  </si>
  <si>
    <t>A0A522MY22</t>
  </si>
  <si>
    <t>A0A522MY22_9GAMM</t>
  </si>
  <si>
    <t>A0A5C7C0N3</t>
  </si>
  <si>
    <t>A0A5C7C0N3_9FLAO</t>
  </si>
  <si>
    <t>A0A2R4CIG2</t>
  </si>
  <si>
    <t>A0A2R4CIG2_9BURK</t>
  </si>
  <si>
    <t>A0A3S5DLG4</t>
  </si>
  <si>
    <t>A0A3S5DLG4_CHRVL</t>
  </si>
  <si>
    <t>A0A0S4JXY2</t>
  </si>
  <si>
    <t>A0A0S4JXY2_9BURK</t>
  </si>
  <si>
    <t>A0A2V6BXV3</t>
  </si>
  <si>
    <t>A0A2V6BXV3_9BACT</t>
  </si>
  <si>
    <t>A0A496KG06</t>
  </si>
  <si>
    <t>A0A496KG06_9NEIS</t>
  </si>
  <si>
    <t>D7N1J2</t>
  </si>
  <si>
    <t>D7N1J2_9NEIS</t>
  </si>
  <si>
    <t>A0A5C7VNT2</t>
  </si>
  <si>
    <t>A0A5C7VNT2_9BURK</t>
  </si>
  <si>
    <t>A0A3N7IUE0</t>
  </si>
  <si>
    <t>A0A3N7IUE0_9FLAO</t>
  </si>
  <si>
    <t>A0A246B913</t>
  </si>
  <si>
    <t>A0A246B913_9FLAO</t>
  </si>
  <si>
    <t>A0A5Q3S063</t>
  </si>
  <si>
    <t>A0A5Q3S063_9NEIS</t>
  </si>
  <si>
    <t>A0A4P8E512</t>
  </si>
  <si>
    <t>A0A4P8E512_9FLAO</t>
  </si>
  <si>
    <t>T0Q0A7</t>
  </si>
  <si>
    <t>T0Q0A7_9FLAO</t>
  </si>
  <si>
    <t>A0A124K246</t>
  </si>
  <si>
    <t>A0A124K246_ELIMR</t>
  </si>
  <si>
    <t>A0A3N0WPQ9</t>
  </si>
  <si>
    <t>A0A3N0WPQ9_9FLAO</t>
  </si>
  <si>
    <t>A0A3G6T6D0</t>
  </si>
  <si>
    <t>A0A3G6T6D0_9FLAO</t>
  </si>
  <si>
    <t>A0A1T3EZA7</t>
  </si>
  <si>
    <t>A0A1T3EZA7_ELIME</t>
  </si>
  <si>
    <t>A0A1Y5Q5X4</t>
  </si>
  <si>
    <t>A0A1Y5Q5X4_9GAMM</t>
  </si>
  <si>
    <t>A0A377QYN5</t>
  </si>
  <si>
    <t>A0A377QYN5_9NEIS</t>
  </si>
  <si>
    <t>A0A5E8D0Z9</t>
  </si>
  <si>
    <t>A0A5E8D0Z9_9FLAO</t>
  </si>
  <si>
    <t>A0A0W8EX03</t>
  </si>
  <si>
    <t>A0A0W8EX03_ELIMR</t>
  </si>
  <si>
    <t>A0A365UQK8</t>
  </si>
  <si>
    <t>A0A365UQK8_ELIMR</t>
  </si>
  <si>
    <t>A0A0R0DNA8</t>
  </si>
  <si>
    <t>A0A0R0DNA8_9GAMM</t>
  </si>
  <si>
    <t>A0A220S358</t>
  </si>
  <si>
    <t>A0A220S358_9NEIS</t>
  </si>
  <si>
    <t>A0A1T3FCB8</t>
  </si>
  <si>
    <t>A0A1T3FCB8_9FLAO</t>
  </si>
  <si>
    <t>A0A2T5RR11</t>
  </si>
  <si>
    <t>A0A2T5RR11_9FLAO</t>
  </si>
  <si>
    <t>F9EUJ0</t>
  </si>
  <si>
    <t>F9EUJ0_9NEIS</t>
  </si>
  <si>
    <t>C0ELL3</t>
  </si>
  <si>
    <t>C0ELL3_NEIFL</t>
  </si>
  <si>
    <t>I2NVI9</t>
  </si>
  <si>
    <t>I2NVI9_NEISI</t>
  </si>
  <si>
    <t>A0A0C1GKP8</t>
  </si>
  <si>
    <t>A0A0C1GKP8_9NEIS</t>
  </si>
  <si>
    <t>A0A2X4BNR2</t>
  </si>
  <si>
    <t>A0A2X4BNR2_NEICI</t>
  </si>
  <si>
    <t>D0W5Q7</t>
  </si>
  <si>
    <t>D0W5Q7_NEICI</t>
  </si>
  <si>
    <t>A0A0E3Z0V0</t>
  </si>
  <si>
    <t>A0A0E3Z0V0_9GAMM</t>
  </si>
  <si>
    <t>A0A543D350</t>
  </si>
  <si>
    <t>A0A543D350_9GAMM</t>
  </si>
  <si>
    <t>A0A3N4NCC7</t>
  </si>
  <si>
    <t>A0A3N4NCC7_9NEIS</t>
  </si>
  <si>
    <t>A0A3D8VDJ0</t>
  </si>
  <si>
    <t>A0A3D8VDJ0_9GAMM</t>
  </si>
  <si>
    <t>A0A1F0DYS1</t>
  </si>
  <si>
    <t>A0A1F0DYS1_9NEIS</t>
  </si>
  <si>
    <t>A0A1F1U9P8</t>
  </si>
  <si>
    <t>A0A1F1U9P8_9NEIS</t>
  </si>
  <si>
    <t>A0A514BQP7</t>
  </si>
  <si>
    <t>A0A514BQP7_9GAMM</t>
  </si>
  <si>
    <t>sp</t>
  </si>
  <si>
    <t>Q9JTB8</t>
  </si>
  <si>
    <t>ANIA_NEIMA</t>
  </si>
  <si>
    <t>E0N7B5</t>
  </si>
  <si>
    <t>E0N7B5_NEIME</t>
  </si>
  <si>
    <t>X5F8S4</t>
  </si>
  <si>
    <t>X5F8S4_NEIME</t>
  </si>
  <si>
    <t>A0A2P7TZ09</t>
  </si>
  <si>
    <t>A0A2P7TZ09_9NEIS</t>
  </si>
  <si>
    <t>I4E4D7</t>
  </si>
  <si>
    <t>I4E4D7_NEIME</t>
  </si>
  <si>
    <t>A0A1S1CY50</t>
  </si>
  <si>
    <t>A0A1S1CY50_9NEIS</t>
  </si>
  <si>
    <t>A0A0G4BW02</t>
  </si>
  <si>
    <t>A0A0G4BW02_NEIME</t>
  </si>
  <si>
    <t>A0A1T5GHZ5</t>
  </si>
  <si>
    <t>A0A1T5GHZ5_9FLAO</t>
  </si>
  <si>
    <t>A0A1V0DW12</t>
  </si>
  <si>
    <t>A0A1V0DW12_NEILA</t>
  </si>
  <si>
    <t>A0A4D7WBR3</t>
  </si>
  <si>
    <t>A0A4D7WBR3_NEISU</t>
  </si>
  <si>
    <t>A0A0Q4QZA0</t>
  </si>
  <si>
    <t>A0A0Q4QZA0_9GAMM</t>
  </si>
  <si>
    <t>A0A1E9VH00</t>
  </si>
  <si>
    <t>A0A1E9VH00_9NEIS</t>
  </si>
  <si>
    <t>A0A154TSJ1</t>
  </si>
  <si>
    <t>A0A154TSJ1_NEIFL</t>
  </si>
  <si>
    <t>A0A2L0SPB6</t>
  </si>
  <si>
    <t>A0A2L0SPB6_9GAMM</t>
  </si>
  <si>
    <t>A0A1F1BLH7</t>
  </si>
  <si>
    <t>A0A1F1BLH7_9NEIS</t>
  </si>
  <si>
    <t>A0A1V3SNC5</t>
  </si>
  <si>
    <t>A0A1V3SNC5_NEIME</t>
  </si>
  <si>
    <t>A0A1F1SHL1</t>
  </si>
  <si>
    <t>A0A1F1SHL1_9NEIS</t>
  </si>
  <si>
    <t>A0A1F0AKQ4</t>
  </si>
  <si>
    <t>A0A1F0AKQ4_9NEIS</t>
  </si>
  <si>
    <t>A0A378VHB7</t>
  </si>
  <si>
    <t>A0A378VHB7_NEILA</t>
  </si>
  <si>
    <t>A0A2W5N4V2</t>
  </si>
  <si>
    <t>A0A2W5N4V2_9GAMM</t>
  </si>
  <si>
    <t>D0W9P3</t>
  </si>
  <si>
    <t>D0W9P3_NEILA</t>
  </si>
  <si>
    <t>A0A378VMP1</t>
  </si>
  <si>
    <t>A0A378VMP1_NEILA</t>
  </si>
  <si>
    <t>E4ZC07</t>
  </si>
  <si>
    <t>E4ZC07_NEIL0</t>
  </si>
  <si>
    <t>A0A1H0ZFT6</t>
  </si>
  <si>
    <t>A0A1H0ZFT6_9GAMM</t>
  </si>
  <si>
    <t>A0A425B6A8</t>
  </si>
  <si>
    <t>A0A425B6A8_NEIME</t>
  </si>
  <si>
    <t>C6S881</t>
  </si>
  <si>
    <t>C6S881_NEIML</t>
  </si>
  <si>
    <t>E3D1H3</t>
  </si>
  <si>
    <t>E3D1H3_NEIM7</t>
  </si>
  <si>
    <t>A0A425B569</t>
  </si>
  <si>
    <t>A0A425B569_NEIME</t>
  </si>
  <si>
    <t>A0A0H5QC22</t>
  </si>
  <si>
    <t>A0A0H5QC22_NEIMI</t>
  </si>
  <si>
    <t>C6M552</t>
  </si>
  <si>
    <t>C6M552_NEISI</t>
  </si>
  <si>
    <t>A0A424FFN8</t>
  </si>
  <si>
    <t>A0A424FFN8_NEIME</t>
  </si>
  <si>
    <t>A0A378TY50</t>
  </si>
  <si>
    <t>A0A378TY50_NEIEL</t>
  </si>
  <si>
    <t>A0A1E9LYQ3</t>
  </si>
  <si>
    <t>A0A1E9LYQ3_9NEIS</t>
  </si>
  <si>
    <t>A0A2I1XAA8</t>
  </si>
  <si>
    <t>A0A2I1XAA8_NEISI</t>
  </si>
  <si>
    <t>A0A286CZ56</t>
  </si>
  <si>
    <t>A0A286CZ56_9GAMM</t>
  </si>
  <si>
    <t>A1KV43</t>
  </si>
  <si>
    <t>A1KV43_NEIMF</t>
  </si>
  <si>
    <t>A0A0D9LYD8</t>
  </si>
  <si>
    <t>A0A0D9LYD8_9NEIS</t>
  </si>
  <si>
    <t>Q5F7A4</t>
  </si>
  <si>
    <t>Q5F7A4_NEIG1</t>
  </si>
  <si>
    <t>B4RMY0</t>
  </si>
  <si>
    <t>B4RMY0_NEIG2</t>
  </si>
  <si>
    <t>A0A2K8EY53</t>
  </si>
  <si>
    <t>A0A2K8EY53_NEIGO</t>
  </si>
  <si>
    <t>A0A3C1RGM1</t>
  </si>
  <si>
    <t>A0A3C1RGM1_9FLAO</t>
  </si>
  <si>
    <t>Q9JYE1</t>
  </si>
  <si>
    <t>ANIA_NEIMB</t>
  </si>
  <si>
    <t>A0A0A8F7E9</t>
  </si>
  <si>
    <t>A0A0A8F7E9_NEIME</t>
  </si>
  <si>
    <t>E6N072</t>
  </si>
  <si>
    <t>E6N072_NEIMH</t>
  </si>
  <si>
    <t>E2PII1</t>
  </si>
  <si>
    <t>E2PII1_NEIPO</t>
  </si>
  <si>
    <t>A0A425BC44</t>
  </si>
  <si>
    <t>A0A425BC44_NEIME</t>
  </si>
  <si>
    <t>A0A0R0DW14</t>
  </si>
  <si>
    <t>A0A0R0DW14_9GAMM</t>
  </si>
  <si>
    <t>Q02219</t>
  </si>
  <si>
    <t>ANIA_NEIGO</t>
  </si>
  <si>
    <t>A0A5K1KMF6</t>
  </si>
  <si>
    <t>A0A5K1KMF6_NEIGO</t>
  </si>
  <si>
    <t>D3A0A1</t>
  </si>
  <si>
    <t>D3A0A1_NEIMU</t>
  </si>
  <si>
    <t>D3A395</t>
  </si>
  <si>
    <t>D3A395_NEISU</t>
  </si>
  <si>
    <t>A0A2I1QZ25</t>
  </si>
  <si>
    <t>A0A2I1QZ25_NEIPE</t>
  </si>
  <si>
    <t>A0A1S1CHC8</t>
  </si>
  <si>
    <t>A0A1S1CHC8_9NEIS</t>
  </si>
  <si>
    <t>A0A0Q8EGZ9</t>
  </si>
  <si>
    <t>A0A0Q8EGZ9_9GAMM</t>
  </si>
  <si>
    <t>A0A2S6B0N9</t>
  </si>
  <si>
    <t>A0A2S6B0N9_9GAMM</t>
  </si>
  <si>
    <t>A0A1E4KNU3</t>
  </si>
  <si>
    <t>A0A1E4KNU3_9GAMM</t>
  </si>
  <si>
    <t>D4DP53</t>
  </si>
  <si>
    <t>D4DP53_NEIEG</t>
  </si>
  <si>
    <t>A0A1F1FP94</t>
  </si>
  <si>
    <t>A0A1F1FP94_9NEIS</t>
  </si>
  <si>
    <t>A0A5K1QGA7</t>
  </si>
  <si>
    <t>A0A5K1QGA7_NEIGO</t>
  </si>
  <si>
    <t>A0A1F0GSU4</t>
  </si>
  <si>
    <t>A0A1F0GSU4_9NEIS</t>
  </si>
  <si>
    <t>A0A3G8Y4X9</t>
  </si>
  <si>
    <t>A0A3G8Y4X9_9FLAO</t>
  </si>
  <si>
    <t>A0A5R9PUL2</t>
  </si>
  <si>
    <t>A0A5R9PUL2_9FLAO</t>
  </si>
  <si>
    <t>A0A448AZL9</t>
  </si>
  <si>
    <t>A0A448AZL9_9FLAO</t>
  </si>
  <si>
    <t>A0A1F1HYY1</t>
  </si>
  <si>
    <t>A0A1F1HYY1_9NEIS</t>
  </si>
  <si>
    <t>E6WPH0</t>
  </si>
  <si>
    <t>E6WPH0_PSEUU</t>
  </si>
  <si>
    <t>A0A1S1G6J1</t>
  </si>
  <si>
    <t>A0A1S1G6J1_9NEIS</t>
  </si>
  <si>
    <t>D6H6W3</t>
  </si>
  <si>
    <t>D6H6W3_NEIGO</t>
  </si>
  <si>
    <t>A0A125WBJ7</t>
  </si>
  <si>
    <t>A0A125WBJ7_NEIME</t>
  </si>
  <si>
    <t>A0A3G8ZEE1</t>
  </si>
  <si>
    <t>A0A3G8ZEE1_9FLAO</t>
  </si>
  <si>
    <t>A0A562DZ18</t>
  </si>
  <si>
    <t>A0A562DZ18_9GAMM</t>
  </si>
  <si>
    <t>A0A3R8NTF5</t>
  </si>
  <si>
    <t>A0A3R8NTF5_9GAMM</t>
  </si>
  <si>
    <t>A0A154U9Y1</t>
  </si>
  <si>
    <t>A0A154U9Y1_NEIFL</t>
  </si>
  <si>
    <t>A0A2A3LUD7</t>
  </si>
  <si>
    <t>A0A2A3LUD7_NEIME</t>
  </si>
  <si>
    <t>A0A1F1GG87</t>
  </si>
  <si>
    <t>A0A1F1GG87_9NEIS</t>
  </si>
  <si>
    <t>A0A154U4R3</t>
  </si>
  <si>
    <t>A0A154U4R3_NEIFL</t>
  </si>
  <si>
    <t>A0A154TN30</t>
  </si>
  <si>
    <t>A0A154TN30_NEIFL</t>
  </si>
  <si>
    <t>G3Z4U6</t>
  </si>
  <si>
    <t>G3Z4U6_9NEIS</t>
  </si>
  <si>
    <t>A0A5C8APR8</t>
  </si>
  <si>
    <t>A0A5C8APR8_9FLAO</t>
  </si>
  <si>
    <t>A0A420CT70</t>
  </si>
  <si>
    <t>A0A420CT70_9FLAO</t>
  </si>
  <si>
    <t>A0A1T5ILK4</t>
  </si>
  <si>
    <t>A0A1T5ILK4_9GAMM</t>
  </si>
  <si>
    <t>A0A1E9N681</t>
  </si>
  <si>
    <t>A0A1E9N681_9NEIS</t>
  </si>
  <si>
    <t>A0A378UHA4</t>
  </si>
  <si>
    <t>A0A378UHA4_BERDE</t>
  </si>
  <si>
    <t>A0A1U7PSR7</t>
  </si>
  <si>
    <t>A0A1U7PSR7_9FLAO</t>
  </si>
  <si>
    <t>A0A3N3EH76</t>
  </si>
  <si>
    <t>A0A3N3EH76_NEIAN</t>
  </si>
  <si>
    <t>A0A3D9IEP9</t>
  </si>
  <si>
    <t>A0A3D9IEP9_9GAMM</t>
  </si>
  <si>
    <t>A0A522R776</t>
  </si>
  <si>
    <t>A0A522R776_9BACT</t>
  </si>
  <si>
    <t>A0A5C7Q7Z9</t>
  </si>
  <si>
    <t>A0A5C7Q7Z9_9BACT</t>
  </si>
  <si>
    <t>A0A5B2U2G7</t>
  </si>
  <si>
    <t>A0A5B2U2G7_9FLAO</t>
  </si>
  <si>
    <t>A0A3N0VYJ4</t>
  </si>
  <si>
    <t>A0A3N0VYJ4_9FLAO</t>
  </si>
  <si>
    <t>A0A3G6TH26</t>
  </si>
  <si>
    <t>A0A3G6TH26_9FLAO</t>
  </si>
  <si>
    <t>A0A543EH91</t>
  </si>
  <si>
    <t>A0A543EH91_9FLAO</t>
  </si>
  <si>
    <t>A0A1M6UAL8</t>
  </si>
  <si>
    <t>A0A1M6UAL8_9FLAO</t>
  </si>
  <si>
    <t>A0A5B7UBE0</t>
  </si>
  <si>
    <t>A0A5B7UBE0_9FLAO</t>
  </si>
  <si>
    <t>F2BF32</t>
  </si>
  <si>
    <t>F2BF32_9NEIS</t>
  </si>
  <si>
    <t>A0A2A8D2E0</t>
  </si>
  <si>
    <t>A0A2A8D2E0_9BACT</t>
  </si>
  <si>
    <t>A0A3D9CSG0</t>
  </si>
  <si>
    <t>A0A3D9CSG0_9FLAO</t>
  </si>
  <si>
    <t>A0A522SD81</t>
  </si>
  <si>
    <t>A0A522SD81_9BACT</t>
  </si>
  <si>
    <t>A0A177LKQ3</t>
  </si>
  <si>
    <t>A0A177LKQ3_9FLAO</t>
  </si>
  <si>
    <t>L1P000</t>
  </si>
  <si>
    <t>L1P000_9NEIS</t>
  </si>
  <si>
    <t>A0A139BUJ9</t>
  </si>
  <si>
    <t>A0A139BUJ9_9PROT</t>
  </si>
  <si>
    <t>A0A3D9CUM6</t>
  </si>
  <si>
    <t>A0A3D9CUM6_9FLAO</t>
  </si>
  <si>
    <t>A0A1M6G1B0</t>
  </si>
  <si>
    <t>A0A1M6G1B0_9FLAO</t>
  </si>
  <si>
    <t>A0A4P6ZER6</t>
  </si>
  <si>
    <t>A0A4P6ZER6_9FLAO</t>
  </si>
  <si>
    <t>A0A154C066</t>
  </si>
  <si>
    <t>A0A154C066_9GAMM</t>
  </si>
  <si>
    <t>A0A3G2G345</t>
  </si>
  <si>
    <t>A0A3G2G345_9FLAO</t>
  </si>
  <si>
    <t>A0A3G6N553</t>
  </si>
  <si>
    <t>A0A3G6N553_9FLAO</t>
  </si>
  <si>
    <t>A0A3G6TNX0</t>
  </si>
  <si>
    <t>A0A3G6TNX0_9FLAO</t>
  </si>
  <si>
    <t>A0A1K2IL55</t>
  </si>
  <si>
    <t>A0A1K2IL55_9FLAO</t>
  </si>
  <si>
    <t>A0A496K9X8</t>
  </si>
  <si>
    <t>A0A496K9X8_9NEIS</t>
  </si>
  <si>
    <t>A0A090V9S3</t>
  </si>
  <si>
    <t>A0A090V9S3_9FLAO</t>
  </si>
  <si>
    <t>A0A0C1LFY0</t>
  </si>
  <si>
    <t>A0A0C1LFY0_9BACT</t>
  </si>
  <si>
    <t>A0A0J7J0S3</t>
  </si>
  <si>
    <t>A0A0J7J0S3_9FLAO</t>
  </si>
  <si>
    <t>A0A2P6BXV0</t>
  </si>
  <si>
    <t>A0A2P6BXV0_9BACT</t>
  </si>
  <si>
    <t>C6X0G9</t>
  </si>
  <si>
    <t>C6X0G9_FLAB3</t>
  </si>
  <si>
    <t>A0A516P0N6</t>
  </si>
  <si>
    <t>A0A516P0N6_9FLAO</t>
  </si>
  <si>
    <t>A0A3M2C0G5</t>
  </si>
  <si>
    <t>A0A3M2C0G5_9BACT</t>
  </si>
  <si>
    <t>A0A3G2TE36</t>
  </si>
  <si>
    <t>A0A3G2TE36_9FLAO</t>
  </si>
  <si>
    <t>A0A3N0WT62</t>
  </si>
  <si>
    <t>A0A3N0WT62_9FLAO</t>
  </si>
  <si>
    <t>A0A246ANT4</t>
  </si>
  <si>
    <t>A0A246ANT4_9FLAO</t>
  </si>
  <si>
    <t>A0A448NUC7</t>
  </si>
  <si>
    <t>A0A448NUC7_9FLAO</t>
  </si>
  <si>
    <t>A0A352PV08</t>
  </si>
  <si>
    <t>A0A352PV08_9DELT</t>
  </si>
  <si>
    <t>A0A219AEC0</t>
  </si>
  <si>
    <t>A0A219AEC0_9FLAO</t>
  </si>
  <si>
    <t>A0A563DL87</t>
  </si>
  <si>
    <t>A0A563DL87_9FLAO</t>
  </si>
  <si>
    <t>A0A0C1CSP8</t>
  </si>
  <si>
    <t>A0A0C1CSP8_9FLAO</t>
  </si>
  <si>
    <t>A0A1I3MW88</t>
  </si>
  <si>
    <t>A0A1I3MW88_9FLAO</t>
  </si>
  <si>
    <t>A0A2V7SKM0</t>
  </si>
  <si>
    <t>A0A2V7SKM0_9BACT</t>
  </si>
  <si>
    <t>A0A0C1FPB2</t>
  </si>
  <si>
    <t>A0A0C1FPB2_9FLAO</t>
  </si>
  <si>
    <t>A0A429V5Y0</t>
  </si>
  <si>
    <t>A0A429V5Y0_9FLAO</t>
  </si>
  <si>
    <t>A0A368N3E8</t>
  </si>
  <si>
    <t>A0A368N3E8_9FLAO</t>
  </si>
  <si>
    <t>A0A1I0FA01</t>
  </si>
  <si>
    <t>A0A1I0FA01_9BACT</t>
  </si>
  <si>
    <t>A0A0A7LP72</t>
  </si>
  <si>
    <t>A0A0A7LP72_9BACT</t>
  </si>
  <si>
    <t>A0A1E4AJS7</t>
  </si>
  <si>
    <t>A0A1E4AJS7_9FLAO</t>
  </si>
  <si>
    <t>A0A1N7JKI6</t>
  </si>
  <si>
    <t>A0A1N7JKI6_9FLAO</t>
  </si>
  <si>
    <t>A0A372DW73</t>
  </si>
  <si>
    <t>A0A372DW73_9BACT</t>
  </si>
  <si>
    <t>A0A495V3B9</t>
  </si>
  <si>
    <t>A0A495V3B9_9BACT</t>
  </si>
  <si>
    <t>A0A0M3RVC9</t>
  </si>
  <si>
    <t>A0A0M3RVC9_9BACT</t>
  </si>
  <si>
    <t>A0A3G8XMZ5</t>
  </si>
  <si>
    <t>A0A3G8XMZ5_9FLAO</t>
  </si>
  <si>
    <t>A0A1H3VI28</t>
  </si>
  <si>
    <t>A0A1H3VI28_9BACT</t>
  </si>
  <si>
    <t>A0A5C9C7R0</t>
  </si>
  <si>
    <t>A0A5C9C7R0_9BACT</t>
  </si>
  <si>
    <t>K0CAE6</t>
  </si>
  <si>
    <t>K0CAE6_ALCDB</t>
  </si>
  <si>
    <t>A0A1Q3PSD6</t>
  </si>
  <si>
    <t>A0A1Q3PSD6_9BACT</t>
  </si>
  <si>
    <t>W0R9Z9</t>
  </si>
  <si>
    <t>W0R9Z9_9BACT</t>
  </si>
  <si>
    <t>A0A1Q3U6M3</t>
  </si>
  <si>
    <t>A0A1Q3U6M3_9SPHI</t>
  </si>
  <si>
    <t>A0A1E4E662</t>
  </si>
  <si>
    <t>A0A1E4E662_9BACT</t>
  </si>
  <si>
    <t>A0A4R5L8Z6</t>
  </si>
  <si>
    <t>A0A4R5L8Z6_9BURK</t>
  </si>
  <si>
    <t>A0A1V5GI39</t>
  </si>
  <si>
    <t>A0A1V5GI39_9BACT</t>
  </si>
  <si>
    <t>E1W6F5</t>
  </si>
  <si>
    <t>E1W6F5_HAEP3</t>
  </si>
  <si>
    <t>A0A258YIE8</t>
  </si>
  <si>
    <t>A0A258YIE8_9BACT</t>
  </si>
  <si>
    <t>A0A1G3J2A0</t>
  </si>
  <si>
    <t>A0A1G3J2A0_9BACT</t>
  </si>
  <si>
    <t>A0A1B8QYT9</t>
  </si>
  <si>
    <t>A0A1B8QYT9_9PAST</t>
  </si>
  <si>
    <t>A0A3S4VNA3</t>
  </si>
  <si>
    <t>A0A3S4VNA3_HAEPA</t>
  </si>
  <si>
    <t>A0A369YYI3</t>
  </si>
  <si>
    <t>A0A369YYI3_HAEPA</t>
  </si>
  <si>
    <t>F9QB77</t>
  </si>
  <si>
    <t>F9QB77_9PAST</t>
  </si>
  <si>
    <t>A0A377J2P9</t>
  </si>
  <si>
    <t>A0A377J2P9_9PAST</t>
  </si>
  <si>
    <t>A0A1R0E6Q2</t>
  </si>
  <si>
    <t>A0A1R0E6Q2_HAEPA</t>
  </si>
  <si>
    <t>A0A369YFD6</t>
  </si>
  <si>
    <t>A0A369YFD6_HAEPA</t>
  </si>
  <si>
    <t>A0A136NCM1</t>
  </si>
  <si>
    <t>A0A136NCM1_9BACT</t>
  </si>
  <si>
    <t>A0A377JFI7</t>
  </si>
  <si>
    <t>A0A377JFI7_HAEPA</t>
  </si>
  <si>
    <t>A0A369YT73</t>
  </si>
  <si>
    <t>A0A369YT73_HAEPA</t>
  </si>
  <si>
    <t>A0A1S1FLN9</t>
  </si>
  <si>
    <t>A0A1S1FLN9_9PAST</t>
  </si>
  <si>
    <t>A0A4Q3AE80</t>
  </si>
  <si>
    <t>A0A4Q3AE80_9BACT</t>
  </si>
  <si>
    <t>A0A1F0UEN8</t>
  </si>
  <si>
    <t>A0A1F0UEN8_9PAST</t>
  </si>
  <si>
    <t>A0A369ZGA6</t>
  </si>
  <si>
    <t>A0A369ZGA6_HAEPA</t>
  </si>
  <si>
    <t>A0A1V3KZ36</t>
  </si>
  <si>
    <t>A0A1V3KZ36_9PAST</t>
  </si>
  <si>
    <t>A0A1V3JJL2</t>
  </si>
  <si>
    <t>A0A1V3JJL2_9PAST</t>
  </si>
  <si>
    <t>F0EUB6</t>
  </si>
  <si>
    <t>F0EUB6_HAEPA</t>
  </si>
  <si>
    <t>A0A496LZ08</t>
  </si>
  <si>
    <t>A0A496LZ08_9FLAO</t>
  </si>
  <si>
    <t>D1CH29</t>
  </si>
  <si>
    <t>D1CH29_THET1</t>
  </si>
  <si>
    <t>A0A5C7W0Z4</t>
  </si>
  <si>
    <t>A0A5C7W0Z4_9BACT</t>
  </si>
  <si>
    <t>A0A1V3JVW3</t>
  </si>
  <si>
    <t>A0A1V3JVW3_9PAST</t>
  </si>
  <si>
    <t>A0A1B8T2R4</t>
  </si>
  <si>
    <t>A0A1B8T2R4_HAEPA</t>
  </si>
  <si>
    <t>A0A1V3I8S8</t>
  </si>
  <si>
    <t>A0A1V3I8S8_9PAST</t>
  </si>
  <si>
    <t>A0A1V3L4Q9</t>
  </si>
  <si>
    <t>A0A1V3L4Q9_9PAST</t>
  </si>
  <si>
    <t>A0A410SIH6</t>
  </si>
  <si>
    <t>A0A410SIH6_HAEPA</t>
  </si>
  <si>
    <t>A0A1V3IU07</t>
  </si>
  <si>
    <t>A0A1V3IU07_9PAST</t>
  </si>
  <si>
    <t>A0A496MN42</t>
  </si>
  <si>
    <t>A0A496MN42_9FLAO</t>
  </si>
  <si>
    <t>A0A1V3ILN0</t>
  </si>
  <si>
    <t>A0A1V3ILN0_9PAST</t>
  </si>
  <si>
    <t>A0A4S2DY56</t>
  </si>
  <si>
    <t>A0A4S2DY56_9PAST</t>
  </si>
  <si>
    <t>A0A1V3KSJ7</t>
  </si>
  <si>
    <t>A0A1V3KSJ7_9PAST</t>
  </si>
  <si>
    <t>A0A5C7MN72</t>
  </si>
  <si>
    <t>A0A5C7MN72_9BACT</t>
  </si>
  <si>
    <t>A0A1V3ICF4</t>
  </si>
  <si>
    <t>A0A1V3ICF4_9PAST</t>
  </si>
  <si>
    <t>A0A1B3JIY7</t>
  </si>
  <si>
    <t>A0A1B3JIY7_9PAST</t>
  </si>
  <si>
    <t>A0A1V3KEU6</t>
  </si>
  <si>
    <t>A0A1V3KEU6_9PAST</t>
  </si>
  <si>
    <t>A0A1V3L3N6</t>
  </si>
  <si>
    <t>A0A1V3L3N6_9PAST</t>
  </si>
  <si>
    <t>A0A1V3J0N8</t>
  </si>
  <si>
    <t>A0A1V3J0N8_9PAST</t>
  </si>
  <si>
    <t>A0A3S8ZQG5</t>
  </si>
  <si>
    <t>A0A3S8ZQG5_9NEIS</t>
  </si>
  <si>
    <t>A0A2G3J8A2</t>
  </si>
  <si>
    <t>A0A2G3J8A2_9NEIS</t>
  </si>
  <si>
    <t>A0A3N6MID2</t>
  </si>
  <si>
    <t>A0A3N6MID2_9BURK</t>
  </si>
  <si>
    <t>A0A1G3E5B5</t>
  </si>
  <si>
    <t>A0A1G3E5B5_9GAMM</t>
  </si>
  <si>
    <t>A0A378WAA3</t>
  </si>
  <si>
    <t>A0A378WAA3_NEIME</t>
  </si>
  <si>
    <t>A0A0Y5QDG1</t>
  </si>
  <si>
    <t>A0A0Y5QDG1_NEIME</t>
  </si>
  <si>
    <t>A0A1W1UE34</t>
  </si>
  <si>
    <t>A0A1W1UE34_9PAST</t>
  </si>
  <si>
    <t>A0A2V2SEX7</t>
  </si>
  <si>
    <t>A0A2V2SEX7_9BACT</t>
  </si>
  <si>
    <t>A0A2X1U7M8</t>
  </si>
  <si>
    <t>A0A2X1U7M8_NEIME</t>
  </si>
  <si>
    <t>A0A121PTW8</t>
  </si>
  <si>
    <t>A0A121PTW8_NEIME</t>
  </si>
  <si>
    <t>A0A1F7LZY4</t>
  </si>
  <si>
    <t>A0A1F7LZY4_9BACT</t>
  </si>
  <si>
    <t>A0A315XDX0</t>
  </si>
  <si>
    <t>A0A315XDX0_9CHLR</t>
  </si>
  <si>
    <t>A9WB08</t>
  </si>
  <si>
    <t>A9WB08_CHLAA</t>
  </si>
  <si>
    <t>D1C654</t>
  </si>
  <si>
    <t>D1C654_SPHTD</t>
  </si>
  <si>
    <t>A0A2U0SNU0</t>
  </si>
  <si>
    <t>A0A2U0SNU0_9PAST</t>
  </si>
  <si>
    <t>A0A4V0IFZ8</t>
  </si>
  <si>
    <t>A0A4V0IFZ8_9PAST</t>
  </si>
  <si>
    <t>A0A178MFA3</t>
  </si>
  <si>
    <t>A0A178MFA3_9CHLR</t>
  </si>
  <si>
    <t>A6VMZ9</t>
  </si>
  <si>
    <t>A6VMZ9_ACTSZ</t>
  </si>
  <si>
    <t>A0A1F5Q8R7</t>
  </si>
  <si>
    <t>A0A1F5Q8R7_9BACT</t>
  </si>
  <si>
    <t>A0A369ZEM1</t>
  </si>
  <si>
    <t>A0A369ZEM1_HAEPH</t>
  </si>
  <si>
    <t>I3DPA9</t>
  </si>
  <si>
    <t>I3DPA9_HAEPH</t>
  </si>
  <si>
    <t>A0A379AW36</t>
  </si>
  <si>
    <t>A0A379AW36_AVIGA</t>
  </si>
  <si>
    <t>A0A2S5AJQ9</t>
  </si>
  <si>
    <t>A0A2S5AJQ9_9PAST</t>
  </si>
  <si>
    <t>A0A379ARN6</t>
  </si>
  <si>
    <t>A0A379ARN6_AVIAV</t>
  </si>
  <si>
    <t>A0A0A2XN45</t>
  </si>
  <si>
    <t>A0A0A2XN45_9PAST</t>
  </si>
  <si>
    <t>A0A4S3KSH0</t>
  </si>
  <si>
    <t>A0A4S3KSH0_9GAMM</t>
  </si>
  <si>
    <t>A0A447SS40</t>
  </si>
  <si>
    <t>A0A447SS40_AVIVO</t>
  </si>
  <si>
    <t>A0A377I0K5</t>
  </si>
  <si>
    <t>A0A377I0K5_HAEPH</t>
  </si>
  <si>
    <t>A0A2D5ZGU7</t>
  </si>
  <si>
    <t>A0A2D5ZGU7_9BACT</t>
  </si>
  <si>
    <t>A0A3M2D1M6</t>
  </si>
  <si>
    <t>A0A3M2D1M6_9BACT</t>
  </si>
  <si>
    <t>A0A3A0A7J2</t>
  </si>
  <si>
    <t>A0A3A0A7J2_9CHLR</t>
  </si>
  <si>
    <t>A0A377I8H9</t>
  </si>
  <si>
    <t>A0A377I8H9_AVIPA</t>
  </si>
  <si>
    <t>A0A2H5Z391</t>
  </si>
  <si>
    <t>A0A2H5Z391_9BACT</t>
  </si>
  <si>
    <t>A0A3C2AFN7</t>
  </si>
  <si>
    <t>A0A3C2AFN7_9BACT</t>
  </si>
  <si>
    <t>A0A2U8FIH2</t>
  </si>
  <si>
    <t>A0A2U8FIH2_9PAST</t>
  </si>
  <si>
    <t>I2NQ06</t>
  </si>
  <si>
    <t>I2NQ06_9PAST</t>
  </si>
  <si>
    <t>A0A369ZTG4</t>
  </si>
  <si>
    <t>A0A369ZTG4_9PAST</t>
  </si>
  <si>
    <t>U1GPN9</t>
  </si>
  <si>
    <t>U1GPN9_9PAST</t>
  </si>
  <si>
    <t>A0A3G8WBF6</t>
  </si>
  <si>
    <t>A0A3G8WBF6_AVIPA</t>
  </si>
  <si>
    <t>A0A380U2U6</t>
  </si>
  <si>
    <t>A0A380U2U6_9PAST</t>
  </si>
  <si>
    <t>A0A2V4F3E3</t>
  </si>
  <si>
    <t>A0A2V4F3E3_AVIPA</t>
  </si>
  <si>
    <t>A0A2E8G8M9</t>
  </si>
  <si>
    <t>A0A2E8G8M9_9BACT</t>
  </si>
  <si>
    <t>K6Q2W4</t>
  </si>
  <si>
    <t>K6Q2W4_9FIRM</t>
  </si>
  <si>
    <t>A0A2W4K5X2</t>
  </si>
  <si>
    <t>A0A2W4K5X2_9FIRM</t>
  </si>
  <si>
    <t>A0A0A3A6Y5</t>
  </si>
  <si>
    <t>A0A0A3A6Y5_9PAST</t>
  </si>
  <si>
    <t>A0A0A2XJ29</t>
  </si>
  <si>
    <t>A0A0A2XJ29_9PAST</t>
  </si>
  <si>
    <t>A0A263HLG8</t>
  </si>
  <si>
    <t>A0A263HLG8_9PAST</t>
  </si>
  <si>
    <t>A0A4P7GW56</t>
  </si>
  <si>
    <t>A0A4P7GW56_9FIRM</t>
  </si>
  <si>
    <t>A0A0A2Y2F2</t>
  </si>
  <si>
    <t>A0A0A2Y2F2_9PAST</t>
  </si>
  <si>
    <t>A0A0A2Z401</t>
  </si>
  <si>
    <t>A0A0A2Z401_9PAST</t>
  </si>
  <si>
    <t>A0A263JEL3</t>
  </si>
  <si>
    <t>A0A263JEL3_9PAST</t>
  </si>
  <si>
    <t>A0A1A7PPF6</t>
  </si>
  <si>
    <t>A0A1A7PPF6_9PAST</t>
  </si>
  <si>
    <t>A0A0E3CD57</t>
  </si>
  <si>
    <t>A0A0E3CD57_9PAST</t>
  </si>
  <si>
    <t>A0A371Z8D9</t>
  </si>
  <si>
    <t>A0A371Z8D9_9FIRM</t>
  </si>
  <si>
    <t>C5S3M2</t>
  </si>
  <si>
    <t>C5S3M2_9PAST</t>
  </si>
  <si>
    <t>I3DEN2</t>
  </si>
  <si>
    <t>I3DEN2_9PAST</t>
  </si>
  <si>
    <t>A0A1G1D3W8</t>
  </si>
  <si>
    <t>A0A1G1D3W8_9BACT</t>
  </si>
  <si>
    <t>A0A0A3AAK7</t>
  </si>
  <si>
    <t>A0A0A3AAK7_9PAST</t>
  </si>
  <si>
    <t>A0A0F5F009</t>
  </si>
  <si>
    <t>A0A0F5F009_AVIPA</t>
  </si>
  <si>
    <t>A0A0A2YPE2</t>
  </si>
  <si>
    <t>A0A0A2YPE2_9PAST</t>
  </si>
  <si>
    <t>A0A1A7PAG2</t>
  </si>
  <si>
    <t>A0A1A7PAG2_9PAST</t>
  </si>
  <si>
    <t>A0A380X6P5</t>
  </si>
  <si>
    <t>A0A380X6P5_AVIPA</t>
  </si>
  <si>
    <t>A0A0A2Y9Q5</t>
  </si>
  <si>
    <t>A0A0A2Y9Q5_9PAST</t>
  </si>
  <si>
    <t>A0A379B2B5</t>
  </si>
  <si>
    <t>A0A379B2B5_NEIGO</t>
  </si>
  <si>
    <t>A0A0T6ALE6</t>
  </si>
  <si>
    <t>A0A0T6ALE6_9BACT</t>
  </si>
  <si>
    <t>A0A351RRE8</t>
  </si>
  <si>
    <t>A0A351RRE8_9BACT</t>
  </si>
  <si>
    <t>E6SGG5</t>
  </si>
  <si>
    <t>E6SGG5_THEM7</t>
  </si>
  <si>
    <t>A0A2W4S946</t>
  </si>
  <si>
    <t>A0A2W4S946_9FIRM</t>
  </si>
  <si>
    <t>F4HD15</t>
  </si>
  <si>
    <t>F4HD15_GALAU</t>
  </si>
  <si>
    <t>A0A1G1DA59</t>
  </si>
  <si>
    <t>A0A1G1DA59_9BACT</t>
  </si>
  <si>
    <t>K0FYJ7</t>
  </si>
  <si>
    <t>K0FYJ7_ACTSU</t>
  </si>
  <si>
    <t>A0A4V2EBC2</t>
  </si>
  <si>
    <t>A0A4V2EBC2_AVIPA</t>
  </si>
  <si>
    <t>A0A1G1DFI2</t>
  </si>
  <si>
    <t>A0A1G1DFI2_9BACT</t>
  </si>
  <si>
    <t>A0A1G1DRI9</t>
  </si>
  <si>
    <t>A0A1G1DRI9_9BACT</t>
  </si>
  <si>
    <t>A0A486XC04</t>
  </si>
  <si>
    <t>A0A486XC04_9PAST</t>
  </si>
  <si>
    <t>A0A0A7MG34</t>
  </si>
  <si>
    <t>A0A0A7MG34_ACTEU</t>
  </si>
  <si>
    <t>A0A448U2B4</t>
  </si>
  <si>
    <t>A0A448U2B4_ACTPL</t>
  </si>
  <si>
    <t>B3GZI1</t>
  </si>
  <si>
    <t>B3GZI1_ACTP7</t>
  </si>
  <si>
    <t>A0A1Q8TFP9</t>
  </si>
  <si>
    <t>A0A1Q8TFP9_9GAMM</t>
  </si>
  <si>
    <t>A0A2W4N7K3</t>
  </si>
  <si>
    <t>A0A2W4N7K3_9FIRM</t>
  </si>
  <si>
    <t>A0A380VX27</t>
  </si>
  <si>
    <t>A0A380VX27_ACTPL</t>
  </si>
  <si>
    <t>A0A3M2ATI1</t>
  </si>
  <si>
    <t>A0A3M2ATI1_9BACT</t>
  </si>
  <si>
    <t>E0F1K1</t>
  </si>
  <si>
    <t>E0F1K1_ACTPL</t>
  </si>
  <si>
    <t>A0A522T783</t>
  </si>
  <si>
    <t>A0A522T783_9BACT</t>
  </si>
  <si>
    <t>B0BU64</t>
  </si>
  <si>
    <t>B0BU64_ACTPJ</t>
  </si>
  <si>
    <t>E8KFS2</t>
  </si>
  <si>
    <t>E8KFS2_9PAST</t>
  </si>
  <si>
    <t>B8GAV6</t>
  </si>
  <si>
    <t>B8GAV6_CHLAD</t>
  </si>
  <si>
    <t>A0A1G2Q4J5</t>
  </si>
  <si>
    <t>A0A1G2Q4J5_9BACT</t>
  </si>
  <si>
    <t>A0A1G2PLI3</t>
  </si>
  <si>
    <t>A0A1G2PLI3_9BACT</t>
  </si>
  <si>
    <t>A0A1F9UAS9</t>
  </si>
  <si>
    <t>A0A1F9UAS9_9BACT</t>
  </si>
  <si>
    <t>A0A380U764</t>
  </si>
  <si>
    <t>A0A380U764_ACTLI</t>
  </si>
  <si>
    <t>A0A1F9VNM0</t>
  </si>
  <si>
    <t>A0A1F9VNM0_9BACT</t>
  </si>
  <si>
    <t>Q67RG7</t>
  </si>
  <si>
    <t>Q67RG7_SYMTH</t>
  </si>
  <si>
    <t>A0A3E0KLK4</t>
  </si>
  <si>
    <t>A0A3E0KLK4_9FIRM</t>
  </si>
  <si>
    <t>A0A3E0KJR2</t>
  </si>
  <si>
    <t>A0A3E0KJR2_9FIRM</t>
  </si>
  <si>
    <t>A0A3N5SDY0</t>
  </si>
  <si>
    <t>A0A3N5SDY0_9CHLR</t>
  </si>
  <si>
    <t>A0A0S8CMX5</t>
  </si>
  <si>
    <t>A0A0S8CMX5_9BACT</t>
  </si>
  <si>
    <t>A0A1Y3QX86</t>
  </si>
  <si>
    <t>A0A1Y3QX86_9FIRM</t>
  </si>
  <si>
    <t>A0A350T794</t>
  </si>
  <si>
    <t>A0A350T794_9CHLR</t>
  </si>
  <si>
    <t>A0A1F3B622</t>
  </si>
  <si>
    <t>A0A1F3B622_9BACT</t>
  </si>
  <si>
    <t>A0A1F7PG02</t>
  </si>
  <si>
    <t>A0A1F7PG02_9BACT</t>
  </si>
  <si>
    <t>A0A0G0SXI1</t>
  </si>
  <si>
    <t>A0A0G0SXI1_9BACT</t>
  </si>
  <si>
    <t>A0A521K9H5</t>
  </si>
  <si>
    <t>A0A521K9H5_9BACT</t>
  </si>
  <si>
    <t>A0A3D1V6T6</t>
  </si>
  <si>
    <t>A0A3D1V6T6_9CHLR</t>
  </si>
  <si>
    <t>A0A2H0MXR9</t>
  </si>
  <si>
    <t>A0A2H0MXR9_9BACT</t>
  </si>
  <si>
    <t>A0A2H0LPM7</t>
  </si>
  <si>
    <t>A0A2H0LPM7_9BACT</t>
  </si>
  <si>
    <t>A0A3C1JN07</t>
  </si>
  <si>
    <t>A0A3C1JN07_9CHLR</t>
  </si>
  <si>
    <t>A0A3A4V4E7</t>
  </si>
  <si>
    <t>A0A3A4V4E7_9BACT</t>
  </si>
  <si>
    <t>A0A2M8NX31</t>
  </si>
  <si>
    <t>A0A2M8NX31_9CHLR</t>
  </si>
  <si>
    <t>A0A524IJV5</t>
  </si>
  <si>
    <t>A0A524IJV5_9BACT</t>
  </si>
  <si>
    <t>A0A148NB54</t>
  </si>
  <si>
    <t>A0A148NB54_9GAMM</t>
  </si>
  <si>
    <t>A0A5B9E7F6</t>
  </si>
  <si>
    <t>A0A5B9E7F6_9GAMM</t>
  </si>
  <si>
    <t>A0A1F8TNI2</t>
  </si>
  <si>
    <t>A0A1F8TNI2_9CHLR</t>
  </si>
  <si>
    <t>A0A0G1WEK6</t>
  </si>
  <si>
    <t>A0A0G1WEK6_9BACT</t>
  </si>
  <si>
    <t>A0A0G1VML4</t>
  </si>
  <si>
    <t>A0A0G1VML4_9BACT</t>
  </si>
  <si>
    <t>A0A2V7D9Q9</t>
  </si>
  <si>
    <t>A0A2V7D9Q9_9BACT</t>
  </si>
  <si>
    <t>A0A1G5LLJ9</t>
  </si>
  <si>
    <t>A0A1G5LLJ9_9RHIZ</t>
  </si>
  <si>
    <t>A0A4R4EQG0</t>
  </si>
  <si>
    <t>A0A4R4EQG0_9GAMM</t>
  </si>
  <si>
    <t>A0A2R4MJ67</t>
  </si>
  <si>
    <t>A0A2R4MJ67_9RHIZ</t>
  </si>
  <si>
    <t>A3N3X3</t>
  </si>
  <si>
    <t>A3N3X3_ACTP2</t>
  </si>
  <si>
    <t>A0A1F8H9K0</t>
  </si>
  <si>
    <t>A0A1F8H9K0_9BACT</t>
  </si>
  <si>
    <t>A0A2D6EUB1</t>
  </si>
  <si>
    <t>A0A2D6EUB1_9DELT</t>
  </si>
  <si>
    <t>A0A1I3YWS5</t>
  </si>
  <si>
    <t>A0A1I3YWS5_9GAMM</t>
  </si>
  <si>
    <t>I4VI81</t>
  </si>
  <si>
    <t>I4VI81_9GAMM</t>
  </si>
  <si>
    <t>A0A522K6T4</t>
  </si>
  <si>
    <t>A0A522K6T4_9GAMM</t>
  </si>
  <si>
    <t>A0A4Q3GG91</t>
  </si>
  <si>
    <t>A0A4Q3GG91_9RHIZ</t>
  </si>
  <si>
    <t>A0A0G0TEW3</t>
  </si>
  <si>
    <t>A0A0G0TEW3_9BACT</t>
  </si>
  <si>
    <t>A0A3D2F2S1</t>
  </si>
  <si>
    <t>A0A3D2F2S1_9BACT</t>
  </si>
  <si>
    <t>A0A0G0VBW5</t>
  </si>
  <si>
    <t>A0A0G0VBW5_9BACT</t>
  </si>
  <si>
    <t>A0A1F8PQS1</t>
  </si>
  <si>
    <t>A0A1F8PQS1_9CHLR</t>
  </si>
  <si>
    <t>A0A0G0L723</t>
  </si>
  <si>
    <t>A0A0G0L723_9BACT</t>
  </si>
  <si>
    <t>A0A0G0PZN9</t>
  </si>
  <si>
    <t>A0A0G0PZN9_9BACT</t>
  </si>
  <si>
    <t>A0A1G2UIA5</t>
  </si>
  <si>
    <t>A0A1G2UIA5_9BACT</t>
  </si>
  <si>
    <t>A0A1V5RMB8</t>
  </si>
  <si>
    <t>A0A1V5RMB8_9CHLR</t>
  </si>
  <si>
    <t>A0A0Q6YZK4_9BRAD</t>
  </si>
  <si>
    <t>A0A2H0BD48</t>
  </si>
  <si>
    <t>A0A2H0BD48_9BACT</t>
  </si>
  <si>
    <t>A0A0G0RKI6</t>
  </si>
  <si>
    <t>A0A0G0RKI6_9BACT</t>
  </si>
  <si>
    <t>A0A0G0R352</t>
  </si>
  <si>
    <t>A0A0G0R352_9BACT</t>
  </si>
  <si>
    <t>A0A3N5P7F0</t>
  </si>
  <si>
    <t>A0A3N5P7F0_9CHLR</t>
  </si>
  <si>
    <t>A0A2D8B5C1</t>
  </si>
  <si>
    <t>A0A2D8B5C1_9BURK</t>
  </si>
  <si>
    <t>A0A3A0F837_9PROT</t>
  </si>
  <si>
    <t>A0A562F849</t>
  </si>
  <si>
    <t>A0A562F849_9RHIZ</t>
  </si>
  <si>
    <t>A0A522TUB0</t>
  </si>
  <si>
    <t>A0A522TUB0_9BURK</t>
  </si>
  <si>
    <t>A0A1V3PES9</t>
  </si>
  <si>
    <t>A0A1V3PES9_9GAMM</t>
  </si>
  <si>
    <t>A0A1Z5H8H4</t>
  </si>
  <si>
    <t>A0A1Z5H8H4_9GAMM</t>
  </si>
  <si>
    <t>A0A3B9J8T3</t>
  </si>
  <si>
    <t>A0A3B9J8T3_9CHLR</t>
  </si>
  <si>
    <t>A0A1Q7BC81</t>
  </si>
  <si>
    <t>A0A1Q7BC81_9PROT</t>
  </si>
  <si>
    <t>A0A4P7C1I9</t>
  </si>
  <si>
    <t>A0A4P7C1I9_9GAMM</t>
  </si>
  <si>
    <t>A0A370HQD1</t>
  </si>
  <si>
    <t>A0A370HQD1_9RHIZ</t>
  </si>
  <si>
    <t>A0A2T7G3I1</t>
  </si>
  <si>
    <t>A0A2T7G3I1_9RHOB</t>
  </si>
  <si>
    <t>A0A2Z3I3Z8</t>
  </si>
  <si>
    <t>A0A2Z3I3Z8_9RHIZ</t>
  </si>
  <si>
    <t>A0A0Q7TQS6_9RHIZ</t>
  </si>
  <si>
    <t>A0A4R2TJ20</t>
  </si>
  <si>
    <t>A0A4R2TJ20_9PAST</t>
  </si>
  <si>
    <t>A0A0M9UBS1</t>
  </si>
  <si>
    <t>A0A0M9UBS1_9CHLR</t>
  </si>
  <si>
    <t>A0A1Q4DJY1_9RHIZ</t>
  </si>
  <si>
    <t>A0A521TMM7</t>
  </si>
  <si>
    <t>A0A521TMM7_9CHLR</t>
  </si>
  <si>
    <t>A0A1H1LFX0</t>
  </si>
  <si>
    <t>A0A1H1LFX0_9PSED</t>
  </si>
  <si>
    <t>A0A1G1EC97</t>
  </si>
  <si>
    <t>A0A1G1EC97_9BACT</t>
  </si>
  <si>
    <t>A0A1D2S4D7</t>
  </si>
  <si>
    <t>A0A1D2S4D7_9BURK</t>
  </si>
  <si>
    <t>A0A286G378</t>
  </si>
  <si>
    <t>A0A286G378_9PROT</t>
  </si>
  <si>
    <t>A0A5D8Z6E9</t>
  </si>
  <si>
    <t>A0A5D8Z6E9_9GAMM</t>
  </si>
  <si>
    <t>A0A5N3PAP9</t>
  </si>
  <si>
    <t>A0A5N3PAP9_9RHIZ</t>
  </si>
  <si>
    <t>A0A522L4Y2</t>
  </si>
  <si>
    <t>A0A522L4Y2_9GAMM</t>
  </si>
  <si>
    <t>A0A0Q8FY37</t>
  </si>
  <si>
    <t>A0A0Q8FY37_9RHIZ</t>
  </si>
  <si>
    <t>A0A5E8A981</t>
  </si>
  <si>
    <t>A0A5E8A981_9RHIZ</t>
  </si>
  <si>
    <t>A0A350UTU5</t>
  </si>
  <si>
    <t>A0A350UTU5_9BACT</t>
  </si>
  <si>
    <t>A0A1I1MWI8</t>
  </si>
  <si>
    <t>A0A1I1MWI8_9RHIZ</t>
  </si>
  <si>
    <t>A0A136KP10</t>
  </si>
  <si>
    <t>A0A136KP10_9CHLR</t>
  </si>
  <si>
    <t>A0A2E9Z6I2</t>
  </si>
  <si>
    <t>A0A2E9Z6I2_9BACT</t>
  </si>
  <si>
    <t>A0A1Q4BYF3_9RHIZ</t>
  </si>
  <si>
    <t>A0A2M7GHM1</t>
  </si>
  <si>
    <t>A0A2M7GHM1_9PROT</t>
  </si>
  <si>
    <t>A0A2P1NJ17</t>
  </si>
  <si>
    <t>A0A2P1NJ17_9BURK</t>
  </si>
  <si>
    <t>A0A522IUF1</t>
  </si>
  <si>
    <t>A0A522IUF1_9BURK</t>
  </si>
  <si>
    <t>A0A3N5T1W1</t>
  </si>
  <si>
    <t>A0A3N5T1W1_9CHLR</t>
  </si>
  <si>
    <t>A0A1F4Y263</t>
  </si>
  <si>
    <t>A0A1F4Y263_9BACT</t>
  </si>
  <si>
    <t>A0A3C0XIB9</t>
  </si>
  <si>
    <t>A0A3C0XIB9_9CHLR</t>
  </si>
  <si>
    <t>A0A1V8M2B9</t>
  </si>
  <si>
    <t>A0A1V8M2B9_9GAMM</t>
  </si>
  <si>
    <t>A0A1Q3Y9J3_9BURK</t>
  </si>
  <si>
    <t>A0A1D2U9Q4_9BURK</t>
  </si>
  <si>
    <t>A0A3D2UKY2</t>
  </si>
  <si>
    <t>A0A3D2UKY2_9CHLR</t>
  </si>
  <si>
    <t>A0A1D2RMH7</t>
  </si>
  <si>
    <t>A0A1D2RMH7_9BURK</t>
  </si>
  <si>
    <t>A0A522RWX8</t>
  </si>
  <si>
    <t>A0A522RWX8_9GAMM</t>
  </si>
  <si>
    <t>A0A1S8FMZ7</t>
  </si>
  <si>
    <t>A0A1S8FMZ7_9BURK</t>
  </si>
  <si>
    <t>A0A1Q5S897_9BRAD</t>
  </si>
  <si>
    <t>A0A0Q7Y761</t>
  </si>
  <si>
    <t>A0A0Q7Y761_9BURK</t>
  </si>
  <si>
    <t>A0A1S7S9U5</t>
  </si>
  <si>
    <t>A0A1S7S9U5_9RHIZ</t>
  </si>
  <si>
    <t>A0A258P910</t>
  </si>
  <si>
    <t>A0A258P910_9BURK</t>
  </si>
  <si>
    <t>A0A3N5VA37</t>
  </si>
  <si>
    <t>A0A3N5VA37_9CHLR</t>
  </si>
  <si>
    <t>A0A3D4JG96</t>
  </si>
  <si>
    <t>A0A3D4JG96_9CHLR</t>
  </si>
  <si>
    <t>A0A0L6K267</t>
  </si>
  <si>
    <t>A0A0L6K267_9RHIZ</t>
  </si>
  <si>
    <t>A0A3D3D6E0</t>
  </si>
  <si>
    <t>A0A3D3D6E0_9BURK</t>
  </si>
  <si>
    <t>A0A3D1XMB2</t>
  </si>
  <si>
    <t>A0A3D1XMB2_9BACT</t>
  </si>
  <si>
    <t>A0A2D8X0J8</t>
  </si>
  <si>
    <t>A0A2D8X0J8_9RHOB</t>
  </si>
  <si>
    <t>A0A221T1J4</t>
  </si>
  <si>
    <t>A0A221T1J4_9DEIO</t>
  </si>
  <si>
    <t>A0A2U1CQX9</t>
  </si>
  <si>
    <t>A0A2U1CQX9_9BURK</t>
  </si>
  <si>
    <t>A0A2N2MMU5</t>
  </si>
  <si>
    <t>A0A2N2MMU5_9CHLR</t>
  </si>
  <si>
    <t>A0A2N4TZP7</t>
  </si>
  <si>
    <t>A0A2N4TZP7_9BURK</t>
  </si>
  <si>
    <t>A0A432DLB1</t>
  </si>
  <si>
    <t>A0A432DLB1_9BURK</t>
  </si>
  <si>
    <t>U2FV91</t>
  </si>
  <si>
    <t>U2FV91_9GAMM</t>
  </si>
  <si>
    <t>A0A2M8U4A7</t>
  </si>
  <si>
    <t>A0A2M8U4A7_9PROT</t>
  </si>
  <si>
    <t>A0A2N4UIZ2</t>
  </si>
  <si>
    <t>A0A2N4UIZ2_9BURK</t>
  </si>
  <si>
    <t>A0A3C0PXG7</t>
  </si>
  <si>
    <t>A0A3C0PXG7_PSESP</t>
  </si>
  <si>
    <t>A0A350WMQ8</t>
  </si>
  <si>
    <t>A0A350WMQ8_9CHLR</t>
  </si>
  <si>
    <t>A0A5B8RTY2</t>
  </si>
  <si>
    <t>A0A5B8RTY2_9BURK</t>
  </si>
  <si>
    <t>A0A078M2X1</t>
  </si>
  <si>
    <t>A0A078M2X1_9PSED</t>
  </si>
  <si>
    <t>A0A1F8QS28</t>
  </si>
  <si>
    <t>A0A1F8QS28_9CHLR</t>
  </si>
  <si>
    <t>A0A4Q3DVS7</t>
  </si>
  <si>
    <t>A0A4Q3DVS7_9RHIZ</t>
  </si>
  <si>
    <t>A0A2M9E8U5</t>
  </si>
  <si>
    <t>A0A2M9E8U5_9GAMM</t>
  </si>
  <si>
    <t>A0A2H0CPA8</t>
  </si>
  <si>
    <t>A0A2H0CPA8_9BACT</t>
  </si>
  <si>
    <t>A0A2G8TCI4</t>
  </si>
  <si>
    <t>A0A2G8TCI4_9BURK</t>
  </si>
  <si>
    <t>A0A521WRU3</t>
  </si>
  <si>
    <t>A0A521WRU3_9BACT</t>
  </si>
  <si>
    <t>A0A3N5UBW2</t>
  </si>
  <si>
    <t>A0A3N5UBW2_9CHLR</t>
  </si>
  <si>
    <t>A0A522CPX0</t>
  </si>
  <si>
    <t>A0A522CPX0_9PROT</t>
  </si>
  <si>
    <t>A0A1F8KKI7</t>
  </si>
  <si>
    <t>A0A1F8KKI7_9CHLR</t>
  </si>
  <si>
    <t>A0A353SZ86</t>
  </si>
  <si>
    <t>A0A353SZ86_9CHLR</t>
  </si>
  <si>
    <t>A0A2E1AD77</t>
  </si>
  <si>
    <t>A0A2E1AD77_9CHLR</t>
  </si>
  <si>
    <t>A0A451FSP8</t>
  </si>
  <si>
    <t>A0A451FSP8_9BURK</t>
  </si>
  <si>
    <t>A0A351TCP3</t>
  </si>
  <si>
    <t>A0A351TCP3_9BACT</t>
  </si>
  <si>
    <t>A0A1Q3Z4Q1</t>
  </si>
  <si>
    <t>A0A1Q3Z4Q1_9RHIZ</t>
  </si>
  <si>
    <t>A6WXX4</t>
  </si>
  <si>
    <t>A6WXX4_OCHA4</t>
  </si>
  <si>
    <t>L0GJ96</t>
  </si>
  <si>
    <t>L0GJ96_PSEST</t>
  </si>
  <si>
    <t>A0A2N1WSQ8</t>
  </si>
  <si>
    <t>A0A2N1WSQ8_9GAMM</t>
  </si>
  <si>
    <t>A0A4S2H3G0</t>
  </si>
  <si>
    <t>A0A4S2H3G0_9RHOB</t>
  </si>
  <si>
    <t>A0A522GGS4</t>
  </si>
  <si>
    <t>A0A522GGS4_9RHIZ</t>
  </si>
  <si>
    <t>A0A1M5ND04</t>
  </si>
  <si>
    <t>A0A1M5ND04_9BURK</t>
  </si>
  <si>
    <t>A0A4S2H8X8</t>
  </si>
  <si>
    <t>A0A4S2H8X8_9RHOB</t>
  </si>
  <si>
    <t>A0A1M3BQQ6</t>
  </si>
  <si>
    <t>A0A1M3BQQ6_9BURK</t>
  </si>
  <si>
    <t>A0A427JI82</t>
  </si>
  <si>
    <t>A0A427JI82_OCHAN</t>
  </si>
  <si>
    <t>A0A256GV42</t>
  </si>
  <si>
    <t>A0A256GV42_9RHIZ</t>
  </si>
  <si>
    <t>A0A3N5M1U3</t>
  </si>
  <si>
    <t>A0A3N5M1U3_9CHLR</t>
  </si>
  <si>
    <t>A0A081B6V6</t>
  </si>
  <si>
    <t>A0A081B6V6_9RHIZ</t>
  </si>
  <si>
    <t>A0A3C0S9E5</t>
  </si>
  <si>
    <t>A0A3C0S9E5_9BACT</t>
  </si>
  <si>
    <t>E1VIX6</t>
  </si>
  <si>
    <t>E1VIX6_9GAMM</t>
  </si>
  <si>
    <t>A0A482UAT0</t>
  </si>
  <si>
    <t>A0A482UAT0_9PSED</t>
  </si>
  <si>
    <t>A0A1H3MTY9</t>
  </si>
  <si>
    <t>A0A1H3MTY9_9RHOB</t>
  </si>
  <si>
    <t>A0A2U8SN54</t>
  </si>
  <si>
    <t>A0A2U8SN54_PSEST</t>
  </si>
  <si>
    <t>A0A348SHL7</t>
  </si>
  <si>
    <t>A0A348SHL7_PSESP</t>
  </si>
  <si>
    <t>A0A3D2UWJ3</t>
  </si>
  <si>
    <t>A0A3D2UWJ3_9BACT</t>
  </si>
  <si>
    <t>A0A2S4ATL6</t>
  </si>
  <si>
    <t>A0A2S4ATL6_PSEST</t>
  </si>
  <si>
    <t>A0A1G1DE70</t>
  </si>
  <si>
    <t>A0A1G1DE70_9BACT</t>
  </si>
  <si>
    <t>I4VIP3</t>
  </si>
  <si>
    <t>I4VIP3_9GAMM</t>
  </si>
  <si>
    <t>A0A0G3BN44</t>
  </si>
  <si>
    <t>A0A0G3BN44_9BURK</t>
  </si>
  <si>
    <t>A0A1G5SKI9</t>
  </si>
  <si>
    <t>A0A1G5SKI9_9PROT</t>
  </si>
  <si>
    <t>A0A399ZPQ5</t>
  </si>
  <si>
    <t>A0A399ZPQ5_9CHLR</t>
  </si>
  <si>
    <t>A0A2S0ME99</t>
  </si>
  <si>
    <t>A0A2S0ME99_9BURK</t>
  </si>
  <si>
    <t>A0A2N8RI75</t>
  </si>
  <si>
    <t>A0A2N8RI75_PSEST</t>
  </si>
  <si>
    <t>A0A0T6VFL8</t>
  </si>
  <si>
    <t>A0A0T6VFL8_9PSED</t>
  </si>
  <si>
    <t>A0A1I3S9Z5</t>
  </si>
  <si>
    <t>A0A1I3S9Z5_9RHIZ</t>
  </si>
  <si>
    <t>A0A3D6AQA6</t>
  </si>
  <si>
    <t>A0A3D6AQA6_9BURK</t>
  </si>
  <si>
    <t>A0A5D9CK56</t>
  </si>
  <si>
    <t>A0A5D9CK56_9RHIZ</t>
  </si>
  <si>
    <t>A0A3D3B8L8</t>
  </si>
  <si>
    <t>A0A3D3B8L8_RHISP</t>
  </si>
  <si>
    <t>A0A2E9AFV0</t>
  </si>
  <si>
    <t>A0A2E9AFV0_9GAMM</t>
  </si>
  <si>
    <t>A0A316G402</t>
  </si>
  <si>
    <t>A0A316G402_9RHOB</t>
  </si>
  <si>
    <t>A0A0A0M768</t>
  </si>
  <si>
    <t>A0A0A0M768_9GAMM</t>
  </si>
  <si>
    <t>A0A0Q9P5E1</t>
  </si>
  <si>
    <t>A0A0Q9P5E1_9GAMM</t>
  </si>
  <si>
    <t>A0A1B3NS99</t>
  </si>
  <si>
    <t>A0A1B3NS99_9RHIZ</t>
  </si>
  <si>
    <t>M1Z892</t>
  </si>
  <si>
    <t>M1Z892_NITG3</t>
  </si>
  <si>
    <t>A0A0M2RP17</t>
  </si>
  <si>
    <t>A0A0M2RP17_PSEST</t>
  </si>
  <si>
    <t>A0A2D6J4M2</t>
  </si>
  <si>
    <t>A0A2D6J4M2_PSESP</t>
  </si>
  <si>
    <t>L0NDG3</t>
  </si>
  <si>
    <t>L0NDG3_9RHIZ</t>
  </si>
  <si>
    <t>A0A448QCW3</t>
  </si>
  <si>
    <t>A0A448QCW3_PSEST</t>
  </si>
  <si>
    <t>A0A1G4XMH5</t>
  </si>
  <si>
    <t>A0A1G4XMH5_9PROT</t>
  </si>
  <si>
    <t>A0A362XZ30</t>
  </si>
  <si>
    <t>A0A362XZ30_9PROT</t>
  </si>
  <si>
    <t>A0A011TJJ3</t>
  </si>
  <si>
    <t>A0A011TJJ3_OCHAN</t>
  </si>
  <si>
    <t>A0A554MMG5</t>
  </si>
  <si>
    <t>A0A554MMG5_9BACT</t>
  </si>
  <si>
    <t>A0A522ZVD1</t>
  </si>
  <si>
    <t>A0A522ZVD1_9GAMM</t>
  </si>
  <si>
    <t>A0A3A4YIY8</t>
  </si>
  <si>
    <t>A0A3A4YIY8_9BACT</t>
  </si>
  <si>
    <t>A0A352G5L5</t>
  </si>
  <si>
    <t>A0A352G5L5_PSESP</t>
  </si>
  <si>
    <t>A0A136L457</t>
  </si>
  <si>
    <t>A0A136L457_9CHLR</t>
  </si>
  <si>
    <t>A0A2E6XQB5</t>
  </si>
  <si>
    <t>A0A2E6XQB5_9BACT</t>
  </si>
  <si>
    <t>A0A2K8MI68</t>
  </si>
  <si>
    <t>A0A2K8MI68_9SPHN</t>
  </si>
  <si>
    <t>A0A3R8V3V6</t>
  </si>
  <si>
    <t>A0A3R8V3V6_9PSED</t>
  </si>
  <si>
    <t>A0A1T4Q6L3</t>
  </si>
  <si>
    <t>A0A1T4Q6L3_9GAMM</t>
  </si>
  <si>
    <t>B6JIX6_OLICO</t>
  </si>
  <si>
    <t>A0A5D4H4E6</t>
  </si>
  <si>
    <t>A0A5D4H4E6_9RHIZ</t>
  </si>
  <si>
    <t>A0A4Y9SJF1</t>
  </si>
  <si>
    <t>A0A4Y9SJF1_9BURK</t>
  </si>
  <si>
    <t>A0A351G3F0</t>
  </si>
  <si>
    <t>A0A351G3F0_9CHLR</t>
  </si>
  <si>
    <t>A0A522Y6G9</t>
  </si>
  <si>
    <t>A0A522Y6G9_LYSSP</t>
  </si>
  <si>
    <t>A0A1M5M6U3</t>
  </si>
  <si>
    <t>A0A1M5M6U3_9BURK</t>
  </si>
  <si>
    <t>A0A2N3BJE4</t>
  </si>
  <si>
    <t>A0A2N3BJE4_9PROT</t>
  </si>
  <si>
    <t>A0A391NH09</t>
  </si>
  <si>
    <t>A0A391NH09_9PSED</t>
  </si>
  <si>
    <t>A0A328ZAD9</t>
  </si>
  <si>
    <t>A0A328ZAD9_9PROT</t>
  </si>
  <si>
    <t>V4QAA9</t>
  </si>
  <si>
    <t>V4QAA9_PSECO</t>
  </si>
  <si>
    <t>A0A1G3D4Q6</t>
  </si>
  <si>
    <t>A0A1G3D4Q6_9GAMM</t>
  </si>
  <si>
    <t>A0A2N1Z4H1</t>
  </si>
  <si>
    <t>A0A2N1Z4H1_9GAMM</t>
  </si>
  <si>
    <t>A0A1I3NVG0</t>
  </si>
  <si>
    <t>A0A1I3NVG0_9PSED</t>
  </si>
  <si>
    <t>A0A3R8TU28</t>
  </si>
  <si>
    <t>A0A3R8TU28_9PSED</t>
  </si>
  <si>
    <t>A0A2D7ZWS1</t>
  </si>
  <si>
    <t>A0A2D7ZWS1_PSESP</t>
  </si>
  <si>
    <t>V4RBB8</t>
  </si>
  <si>
    <t>V4RBB8_9RHIZ</t>
  </si>
  <si>
    <t>A0A508WW15</t>
  </si>
  <si>
    <t>A0A508WW15_9RHIZ</t>
  </si>
  <si>
    <t>A0A1G1GXS6</t>
  </si>
  <si>
    <t>A0A1G1GXS6_9BACT</t>
  </si>
  <si>
    <t>M2VK04</t>
  </si>
  <si>
    <t>M2VK04_PSEST</t>
  </si>
  <si>
    <t>A0A538RGH9</t>
  </si>
  <si>
    <t>A0A538RGH9_9BACT</t>
  </si>
  <si>
    <t>A0A1E4FV62</t>
  </si>
  <si>
    <t>A0A1E4FV62_9PROT</t>
  </si>
  <si>
    <t>A0A1H7P711</t>
  </si>
  <si>
    <t>A0A1H7P711_9RHOB</t>
  </si>
  <si>
    <t>A0A1K1M249</t>
  </si>
  <si>
    <t>A0A1K1M249_9PROT</t>
  </si>
  <si>
    <t>A0A098FRP6</t>
  </si>
  <si>
    <t>A0A098FRP6_9PSED</t>
  </si>
  <si>
    <t>A0A1C2KC52</t>
  </si>
  <si>
    <t>A0A1C2KC52_9PSED</t>
  </si>
  <si>
    <t>A0A0D7E7Q0</t>
  </si>
  <si>
    <t>A0A0D7E7Q0_PSEST</t>
  </si>
  <si>
    <t>A0A2N8SJP6</t>
  </si>
  <si>
    <t>A0A2N8SJP6_9PSED</t>
  </si>
  <si>
    <t>I4CTC6</t>
  </si>
  <si>
    <t>I4CTC6_PSEST</t>
  </si>
  <si>
    <t>A0A0I9SIF1</t>
  </si>
  <si>
    <t>A0A0I9SIF1_9PSED</t>
  </si>
  <si>
    <t>A0A154QJE0</t>
  </si>
  <si>
    <t>A0A154QJE0_9GAMM</t>
  </si>
  <si>
    <t>A0A410UVL0</t>
  </si>
  <si>
    <t>A0A410UVL0_9BURK</t>
  </si>
  <si>
    <t>A0A3D1VRW0</t>
  </si>
  <si>
    <t>A0A3D1VRW0_PSESP</t>
  </si>
  <si>
    <t>M4NKX1</t>
  </si>
  <si>
    <t>M4NKX1_9GAMM</t>
  </si>
  <si>
    <t>A0A0A0ELA8</t>
  </si>
  <si>
    <t>A0A0A0ELA8_9GAMM</t>
  </si>
  <si>
    <t>A0A349H6A9</t>
  </si>
  <si>
    <t>A0A349H6A9_9BACT</t>
  </si>
  <si>
    <t>A0A558E9K1</t>
  </si>
  <si>
    <t>A0A558E9K1_PSESP</t>
  </si>
  <si>
    <t>A0A2W4P4V4</t>
  </si>
  <si>
    <t>A0A2W4P4V4_9CHLR</t>
  </si>
  <si>
    <t>A0A2A4Q1V3</t>
  </si>
  <si>
    <t>A0A2A4Q1V3_9BACT</t>
  </si>
  <si>
    <t>A0A0T7A604</t>
  </si>
  <si>
    <t>A0A0T7A604_9RHIZ</t>
  </si>
  <si>
    <t>A0A524PGZ2</t>
  </si>
  <si>
    <t>A0A524PGZ2_9CHLR</t>
  </si>
  <si>
    <t>A0A3A4YSR0</t>
  </si>
  <si>
    <t>A0A3A4YSR0_9BACT</t>
  </si>
  <si>
    <t>A0A518N7C3</t>
  </si>
  <si>
    <t>A0A518N7C3_9GAMM</t>
  </si>
  <si>
    <t>A0A068YRG0</t>
  </si>
  <si>
    <t>A0A068YRG0_9BURK</t>
  </si>
  <si>
    <t>A0A4Z1R5L4</t>
  </si>
  <si>
    <t>A0A4Z1R5L4_9GAMM</t>
  </si>
  <si>
    <t>A7HRU9</t>
  </si>
  <si>
    <t>A7HRU9_PARL1</t>
  </si>
  <si>
    <t>A0A418XAI9</t>
  </si>
  <si>
    <t>A0A418XAI9_9BURK</t>
  </si>
  <si>
    <t>A0A0T7A642</t>
  </si>
  <si>
    <t>A0A0T7A642_9RHIZ</t>
  </si>
  <si>
    <t>A0A3C0KIK4</t>
  </si>
  <si>
    <t>A0A3C0KIK4_9BURK</t>
  </si>
  <si>
    <t>A0A1H0FNI7</t>
  </si>
  <si>
    <t>A0A1H0FNI7_POLSJ</t>
  </si>
  <si>
    <t>A0A2D8J1Y1</t>
  </si>
  <si>
    <t>A0A2D8J1Y1_9ALTE</t>
  </si>
  <si>
    <t>A0A4P7XMU3</t>
  </si>
  <si>
    <t>A0A4P7XMU3_9ALTE</t>
  </si>
  <si>
    <t>A0A2E1EIX8</t>
  </si>
  <si>
    <t>A0A2E1EIX8_9RHIZ</t>
  </si>
  <si>
    <t>A0A522SNX1</t>
  </si>
  <si>
    <t>A0A522SNX1_9GAMM</t>
  </si>
  <si>
    <t>A0A4Y7BBJ4</t>
  </si>
  <si>
    <t>A0A4Y7BBJ4_9BURK</t>
  </si>
  <si>
    <t>A0A1G2SLU0</t>
  </si>
  <si>
    <t>A0A1G2SLU0_9BACT</t>
  </si>
  <si>
    <t>A0A0Q8PE72</t>
  </si>
  <si>
    <t>A0A0Q8PE72_9BURK</t>
  </si>
  <si>
    <t>A0A4Q2TC72</t>
  </si>
  <si>
    <t>A0A4Q2TC72_9RHIZ</t>
  </si>
  <si>
    <t>F4GW25</t>
  </si>
  <si>
    <t>F4GW25_PUSST</t>
  </si>
  <si>
    <t>A0A2Z4FPJ6</t>
  </si>
  <si>
    <t>A0A2Z4FPJ6_9DELT</t>
  </si>
  <si>
    <t>A0A0D0S6E2</t>
  </si>
  <si>
    <t>A0A0D0S6E2_9GAMM</t>
  </si>
  <si>
    <t>A0A522TTA1</t>
  </si>
  <si>
    <t>A0A522TTA1_9GAMM</t>
  </si>
  <si>
    <t>A0A0G0UJ45</t>
  </si>
  <si>
    <t>A0A0G0UJ45_9BACT</t>
  </si>
  <si>
    <t>A0A4S8N9V3</t>
  </si>
  <si>
    <t>A0A4S8N9V3_9RHIZ</t>
  </si>
  <si>
    <t>A0A395L133</t>
  </si>
  <si>
    <t>A0A395L133_9RHIZ</t>
  </si>
  <si>
    <t>A0A142BPJ5</t>
  </si>
  <si>
    <t>A0A142BPJ5_9RHIZ</t>
  </si>
  <si>
    <t>A0A497WUU1</t>
  </si>
  <si>
    <t>A0A497WUU1_9PROT</t>
  </si>
  <si>
    <t>A0A4Z1CHT7</t>
  </si>
  <si>
    <t>A0A4Z1CHT7_9ALTE</t>
  </si>
  <si>
    <t>A0A0Q8QP20</t>
  </si>
  <si>
    <t>A0A0Q8QP20_9BURK</t>
  </si>
  <si>
    <t>A0A136KN40</t>
  </si>
  <si>
    <t>A0A136KN40_9CHLR</t>
  </si>
  <si>
    <t>A0A3D3BA00</t>
  </si>
  <si>
    <t>A0A3D3BA00_RHISP</t>
  </si>
  <si>
    <t>A0A1E4H2N5</t>
  </si>
  <si>
    <t>A0A1E4H2N5_9GAMM</t>
  </si>
  <si>
    <t>A0A1M6Y5Y9</t>
  </si>
  <si>
    <t>A0A1M6Y5Y9_9PROT</t>
  </si>
  <si>
    <t>A0A554L8I8</t>
  </si>
  <si>
    <t>A0A554L8I8_9BACT</t>
  </si>
  <si>
    <t>A0A1Y0G2S4</t>
  </si>
  <si>
    <t>A0A1Y0G2S4_9GAMM</t>
  </si>
  <si>
    <t>A0A0A0ERD1</t>
  </si>
  <si>
    <t>A0A0A0ERD1_9GAMM</t>
  </si>
  <si>
    <t>A0A2T7TQC1</t>
  </si>
  <si>
    <t>A0A2T7TQC1_9RHIZ</t>
  </si>
  <si>
    <t>A0A1Q3VKW0</t>
  </si>
  <si>
    <t>A0A1Q3VKW0_9GAMM</t>
  </si>
  <si>
    <t>A0A0Q8DGZ9</t>
  </si>
  <si>
    <t>A0A0Q8DGZ9_9GAMM</t>
  </si>
  <si>
    <t>A0A4D8A4Q8</t>
  </si>
  <si>
    <t>A0A4D8A4Q8_RHIRD</t>
  </si>
  <si>
    <t>A0A2U2J091</t>
  </si>
  <si>
    <t>A0A2U2J091_9SPHN</t>
  </si>
  <si>
    <t>A0A1F8RQX6</t>
  </si>
  <si>
    <t>A0A1F8RQX6_9CHLR</t>
  </si>
  <si>
    <t>A0A1I5D6W3</t>
  </si>
  <si>
    <t>A0A1I5D6W3_9PROT</t>
  </si>
  <si>
    <t>D6V7F6_9BRAD</t>
  </si>
  <si>
    <t>A0A090MPS1</t>
  </si>
  <si>
    <t>A0A090MPS1_AFIFE</t>
  </si>
  <si>
    <t>I4VQV5</t>
  </si>
  <si>
    <t>I4VQV5_9GAMM</t>
  </si>
  <si>
    <t>A0A4Y9RF47</t>
  </si>
  <si>
    <t>A0A4Y9RF47_9BURK</t>
  </si>
  <si>
    <t>A0A363UAG8</t>
  </si>
  <si>
    <t>A0A363UAG8_9CHLR</t>
  </si>
  <si>
    <t>A0A2M8LA20</t>
  </si>
  <si>
    <t>A0A2M8LA20_9BACT</t>
  </si>
  <si>
    <t>A0A431P5L9_9BRAD</t>
  </si>
  <si>
    <t>A0A0L0LJJ2</t>
  </si>
  <si>
    <t>A0A0L0LJJ2_9BACT</t>
  </si>
  <si>
    <t>A0A0Q7XIC6</t>
  </si>
  <si>
    <t>A0A0Q7XIC6_9BURK</t>
  </si>
  <si>
    <t>A0A2K3CAY4</t>
  </si>
  <si>
    <t>A0A2K3CAY4_9CHRO</t>
  </si>
  <si>
    <t>J2LGG2</t>
  </si>
  <si>
    <t>J2LGG2_9BURK</t>
  </si>
  <si>
    <t>A0A0Q8LB17</t>
  </si>
  <si>
    <t>A0A0Q8LB17_9GAMM</t>
  </si>
  <si>
    <t>A0A3D2UNY6</t>
  </si>
  <si>
    <t>A0A3D2UNY6_9CHLR</t>
  </si>
  <si>
    <t>A0A522LYH0</t>
  </si>
  <si>
    <t>A0A522LYH0_9BURK</t>
  </si>
  <si>
    <t>A0A0F2PYW8</t>
  </si>
  <si>
    <t>A0A0F2PYW8_9RHIZ</t>
  </si>
  <si>
    <t>A0A4Q3YQS2</t>
  </si>
  <si>
    <t>A0A4Q3YQS2_9PROT</t>
  </si>
  <si>
    <t>A0A1F6F291</t>
  </si>
  <si>
    <t>A0A1F6F291_9BACT</t>
  </si>
  <si>
    <t>A0A353V6I2</t>
  </si>
  <si>
    <t>A0A353V6I2_9BACT</t>
  </si>
  <si>
    <t>A0A2W6A9P5</t>
  </si>
  <si>
    <t>A0A2W6A9P5_9RHIZ</t>
  </si>
  <si>
    <t>A0A2G3LWY5</t>
  </si>
  <si>
    <t>A0A2G3LWY5_9BURK</t>
  </si>
  <si>
    <t>H0SHH5_BRAS3</t>
  </si>
  <si>
    <t>A0A525J8T9_BRASZ</t>
  </si>
  <si>
    <t>A1VLW3</t>
  </si>
  <si>
    <t>A1VLW3_POLNA</t>
  </si>
  <si>
    <t>A0A4S3KH33</t>
  </si>
  <si>
    <t>A0A4S3KH33_9GAMM</t>
  </si>
  <si>
    <t>A0A3A0F568</t>
  </si>
  <si>
    <t>A0A3A0F568_9BURK</t>
  </si>
  <si>
    <t>A0A5Q2RE64</t>
  </si>
  <si>
    <t>A0A5Q2RE64_9RHIZ</t>
  </si>
  <si>
    <t>A0A521NI90</t>
  </si>
  <si>
    <t>A0A521NI90_9CAUL</t>
  </si>
  <si>
    <t>A0A377RT28</t>
  </si>
  <si>
    <t>A0A377RT28_9BURK</t>
  </si>
  <si>
    <t>A0A1G2E4C8</t>
  </si>
  <si>
    <t>A0A1G2E4C8_9BACT</t>
  </si>
  <si>
    <t>A0A525WA35</t>
  </si>
  <si>
    <t>A0A525WA35_9BACT</t>
  </si>
  <si>
    <t>A0A285VGC1</t>
  </si>
  <si>
    <t>A0A285VGC1_9GAMM</t>
  </si>
  <si>
    <t>A0A3D0RWP4</t>
  </si>
  <si>
    <t>A0A3D0RWP4_9CHLR</t>
  </si>
  <si>
    <t>A0A3D0RRR6</t>
  </si>
  <si>
    <t>A0A3D0RRR6_9CHLR</t>
  </si>
  <si>
    <t>A0A258QA82</t>
  </si>
  <si>
    <t>A0A258QA82_9BURK</t>
  </si>
  <si>
    <t>A0A258TXA6</t>
  </si>
  <si>
    <t>A0A258TXA6_9BURK</t>
  </si>
  <si>
    <t>A0A1Q4AY74</t>
  </si>
  <si>
    <t>A0A1Q4AY74_9RHIZ</t>
  </si>
  <si>
    <t>A0A2G3LLP6</t>
  </si>
  <si>
    <t>A0A2G3LLP6_9BURK</t>
  </si>
  <si>
    <t>A0A031H0N0</t>
  </si>
  <si>
    <t>A0A031H0N0_9BURK</t>
  </si>
  <si>
    <t>A0A5C4NUI7</t>
  </si>
  <si>
    <t>A0A5C4NUI7_9BURK</t>
  </si>
  <si>
    <t>A0A1I6T2W9</t>
  </si>
  <si>
    <t>A0A1I6T2W9_9CAUL</t>
  </si>
  <si>
    <t>N6W3X5</t>
  </si>
  <si>
    <t>N6W3X5_9ALTE</t>
  </si>
  <si>
    <t>A0A1G8AAE7</t>
  </si>
  <si>
    <t>A0A1G8AAE7_9BURK</t>
  </si>
  <si>
    <t>A0A2M8YEZ9</t>
  </si>
  <si>
    <t>A0A2M8YEZ9_9BURK</t>
  </si>
  <si>
    <t>A0A0Q7SVF0</t>
  </si>
  <si>
    <t>A0A0Q7SVF0_9CAUL</t>
  </si>
  <si>
    <t>A0A2E2IGS2</t>
  </si>
  <si>
    <t>A0A2E2IGS2_9GAMM</t>
  </si>
  <si>
    <t>A0A4P7YP54</t>
  </si>
  <si>
    <t>A0A4P7YP54_9PROT</t>
  </si>
  <si>
    <t>A0A2N0HTB5</t>
  </si>
  <si>
    <t>A0A2N0HTB5_9BURK</t>
  </si>
  <si>
    <t>A0A2S0N3R4</t>
  </si>
  <si>
    <t>A0A2S0N3R4_9BURK</t>
  </si>
  <si>
    <t>A0A1I9XSU7</t>
  </si>
  <si>
    <t>A0A1I9XSU7_9BURK</t>
  </si>
  <si>
    <t>A0A2H0UBK2</t>
  </si>
  <si>
    <t>A0A2H0UBK2_9BACT</t>
  </si>
  <si>
    <t>A0A377QVB3</t>
  </si>
  <si>
    <t>A0A377QVB3_9BURK</t>
  </si>
  <si>
    <t>A0A5E6MMU1</t>
  </si>
  <si>
    <t>A0A5E6MMU1_9BACT</t>
  </si>
  <si>
    <t>A0A0M2WKM4</t>
  </si>
  <si>
    <t>A0A0M2WKM4_9BURK</t>
  </si>
  <si>
    <t>A0A1G0FI27</t>
  </si>
  <si>
    <t>A0A1G0FI27_9GAMM</t>
  </si>
  <si>
    <t>A0A522RIE0</t>
  </si>
  <si>
    <t>A0A522RIE0_9GAMM</t>
  </si>
  <si>
    <t>A0A4R8KV21</t>
  </si>
  <si>
    <t>A0A4R8KV21_9BURK</t>
  </si>
  <si>
    <t>A0A1I2RYE1</t>
  </si>
  <si>
    <t>A0A1I2RYE1_9BURK</t>
  </si>
  <si>
    <t>A0A525JVU2_BRASZ</t>
  </si>
  <si>
    <t>A0A1S1UEV5</t>
  </si>
  <si>
    <t>A0A1S1UEV5_9BURK</t>
  </si>
  <si>
    <t>A0A2H0UIF0</t>
  </si>
  <si>
    <t>A0A2H0UIF0_9BACT</t>
  </si>
  <si>
    <t>A0A2U2BVP4</t>
  </si>
  <si>
    <t>A0A2U2BVP4_9RHOB</t>
  </si>
  <si>
    <t>A0A1F8TD90</t>
  </si>
  <si>
    <t>A0A1F8TD90_9CHLR</t>
  </si>
  <si>
    <t>A0A523FQT6</t>
  </si>
  <si>
    <t>A0A523FQT6_9PROT</t>
  </si>
  <si>
    <t>A0A1S6FCE7</t>
  </si>
  <si>
    <t>A0A1S6FCE7_9BURK</t>
  </si>
  <si>
    <t>A0A1F8NJ09</t>
  </si>
  <si>
    <t>A0A1F8NJ09_9CHLR</t>
  </si>
  <si>
    <t>A0A2U1W8B9</t>
  </si>
  <si>
    <t>A0A2U1W8B9_9PROT</t>
  </si>
  <si>
    <t>A0A290X1Z5</t>
  </si>
  <si>
    <t>A0A290X1Z5_9BURK</t>
  </si>
  <si>
    <t>A0A2G2EAA5</t>
  </si>
  <si>
    <t>A0A2G2EAA5_9GAMM</t>
  </si>
  <si>
    <t>A0A2U1XLW0</t>
  </si>
  <si>
    <t>A0A2U1XLW0_9PROT</t>
  </si>
  <si>
    <t>A0A2G6RQM5</t>
  </si>
  <si>
    <t>A0A2G6RQM5_9BURK</t>
  </si>
  <si>
    <t>A0A1E7W8Z6</t>
  </si>
  <si>
    <t>A0A1E7W8Z6_9BURK</t>
  </si>
  <si>
    <t>A0A3G2EES1</t>
  </si>
  <si>
    <t>A0A3G2EES1_9BURK</t>
  </si>
  <si>
    <t>A0A1F8I3U1</t>
  </si>
  <si>
    <t>A0A1F8I3U1_9PROT</t>
  </si>
  <si>
    <t>A0A255HRZ5</t>
  </si>
  <si>
    <t>A0A255HRZ5_9BURK</t>
  </si>
  <si>
    <t>A0A2N6IR16</t>
  </si>
  <si>
    <t>A0A2N6IR16_9BURK</t>
  </si>
  <si>
    <t>A0A426GI05</t>
  </si>
  <si>
    <t>A0A426GI05_9CAUL</t>
  </si>
  <si>
    <t>D5VLV7</t>
  </si>
  <si>
    <t>D5VLV7_CAUST</t>
  </si>
  <si>
    <t>A0A2H9S670</t>
  </si>
  <si>
    <t>A0A2H9S670_9BURK</t>
  </si>
  <si>
    <t>A0A2U0T442</t>
  </si>
  <si>
    <t>A0A2U0T442_9BURK</t>
  </si>
  <si>
    <t>I1YEC6</t>
  </si>
  <si>
    <t>I1YEC6_METFJ</t>
  </si>
  <si>
    <t>A0A554KQX4</t>
  </si>
  <si>
    <t>A0A554KQX4_9BACT</t>
  </si>
  <si>
    <t>B4RF40</t>
  </si>
  <si>
    <t>B4RF40_PHEZH</t>
  </si>
  <si>
    <t>A0A521SYJ8</t>
  </si>
  <si>
    <t>A0A521SYJ8_9CHLR</t>
  </si>
  <si>
    <t>A0A4P7Z3F6</t>
  </si>
  <si>
    <t>A0A4P7Z3F6_9PROT</t>
  </si>
  <si>
    <t>A0A2U1WYZ4</t>
  </si>
  <si>
    <t>A0A2U1WYZ4_9PROT</t>
  </si>
  <si>
    <t>W8WWK1</t>
  </si>
  <si>
    <t>W8WWK1_CASDE</t>
  </si>
  <si>
    <t>A0A1F6BX28</t>
  </si>
  <si>
    <t>A0A1F6BX28_9BACT</t>
  </si>
  <si>
    <t>A0A1X7FHZ5</t>
  </si>
  <si>
    <t>A0A1X7FHZ5_9PROT</t>
  </si>
  <si>
    <t>A0A2B8BDU6</t>
  </si>
  <si>
    <t>A0A2B8BDU6_9PROT</t>
  </si>
  <si>
    <t>A0A2G3KP16</t>
  </si>
  <si>
    <t>A0A2G3KP16_9BURK</t>
  </si>
  <si>
    <t>A0A4Y6RF01</t>
  </si>
  <si>
    <t>A0A4Y6RF01_9BURK</t>
  </si>
  <si>
    <t>A0A536CY80</t>
  </si>
  <si>
    <t>A0A536CY80_9CHLR</t>
  </si>
  <si>
    <t>A0A5N3YVY9</t>
  </si>
  <si>
    <t>A0A5N3YVY9_CASDE</t>
  </si>
  <si>
    <t>Q65U77</t>
  </si>
  <si>
    <t>Q65U77_MANSM</t>
  </si>
  <si>
    <t>A0A410GH89</t>
  </si>
  <si>
    <t>A0A410GH89_9BURK</t>
  </si>
  <si>
    <t>A0A323U2A1</t>
  </si>
  <si>
    <t>A0A323U2A1_9DEIN</t>
  </si>
  <si>
    <t>A0A4Q4KVR3</t>
  </si>
  <si>
    <t>A0A4Q4KVR3_9DEIN</t>
  </si>
  <si>
    <t>D3P4B7</t>
  </si>
  <si>
    <t>D3P4B7_AZOS1</t>
  </si>
  <si>
    <t>A0A2U1YIP2</t>
  </si>
  <si>
    <t>A0A2U1YIP2_9PROT</t>
  </si>
  <si>
    <t>A0A2G3M7E8</t>
  </si>
  <si>
    <t>A0A2G3M7E8_9BURK</t>
  </si>
  <si>
    <t>A0A1N6RCC3</t>
  </si>
  <si>
    <t>A0A1N6RCC3_9BURK</t>
  </si>
  <si>
    <t>A0A1G2WC93</t>
  </si>
  <si>
    <t>A0A1G2WC93_9CAUL</t>
  </si>
  <si>
    <t>A0A349P0R7</t>
  </si>
  <si>
    <t>A0A349P0R7_9BACT</t>
  </si>
  <si>
    <t>A0A5A9GJ14</t>
  </si>
  <si>
    <t>A0A5A9GJ14_AZOLI</t>
  </si>
  <si>
    <t>A0A2D5RDG8</t>
  </si>
  <si>
    <t>A0A2D5RDG8_9GAMM</t>
  </si>
  <si>
    <t>A0A1A7BYA9</t>
  </si>
  <si>
    <t>A0A1A7BYA9_9BURK</t>
  </si>
  <si>
    <t>A0A2U1VUN4</t>
  </si>
  <si>
    <t>A0A2U1VUN4_9PROT</t>
  </si>
  <si>
    <t>A0A5A9EJK8</t>
  </si>
  <si>
    <t>A0A5A9EJK8_9PROT</t>
  </si>
  <si>
    <t>A0A5A9FSP3</t>
  </si>
  <si>
    <t>A0A5A9FSP3_9PROT</t>
  </si>
  <si>
    <t>A0A257SV93</t>
  </si>
  <si>
    <t>A0A257SV93_9GAMM</t>
  </si>
  <si>
    <t>A0A535YAY0</t>
  </si>
  <si>
    <t>A0A535YAY0_9CHLR</t>
  </si>
  <si>
    <t>A0A2E9RHP0</t>
  </si>
  <si>
    <t>A0A2E9RHP0_9GAMM</t>
  </si>
  <si>
    <t>A0A1F6DEL9</t>
  </si>
  <si>
    <t>A0A1F6DEL9_9BACT</t>
  </si>
  <si>
    <t>A0A1F6TKB7</t>
  </si>
  <si>
    <t>A0A1F6TKB7_9PROT</t>
  </si>
  <si>
    <t>A0A2D9UJS3</t>
  </si>
  <si>
    <t>A0A2D9UJS3_9GAMM</t>
  </si>
  <si>
    <t>A0A1H3M3W8</t>
  </si>
  <si>
    <t>A0A1H3M3W8_9RHOB</t>
  </si>
  <si>
    <t>A0A522W7F4</t>
  </si>
  <si>
    <t>A0A522W7F4_9BACT</t>
  </si>
  <si>
    <t>A0A0Q8AEY7</t>
  </si>
  <si>
    <t>A0A0Q8AEY7_9RHIZ</t>
  </si>
  <si>
    <t>A0A1Y6CDU2</t>
  </si>
  <si>
    <t>A0A1Y6CDU2_9PROT</t>
  </si>
  <si>
    <t>A0A5A9F3H0</t>
  </si>
  <si>
    <t>A0A5A9F3H0_9PROT</t>
  </si>
  <si>
    <t>A0A136P5R3</t>
  </si>
  <si>
    <t>A0A136P5R3_9CHLR</t>
  </si>
  <si>
    <t>A0A399YWW9</t>
  </si>
  <si>
    <t>A0A399YWW9_9CHLR</t>
  </si>
  <si>
    <t>A0A2D9KSF6</t>
  </si>
  <si>
    <t>A0A2D9KSF6_9GAMM</t>
  </si>
  <si>
    <t>G7ZE78</t>
  </si>
  <si>
    <t>G7ZE78_AZOL4</t>
  </si>
  <si>
    <t>A0A3D1CFU7</t>
  </si>
  <si>
    <t>A0A3D1CFU7_9GAMM</t>
  </si>
  <si>
    <t>A0A3A0ECU2</t>
  </si>
  <si>
    <t>A0A3A0ECU2_9RHIZ</t>
  </si>
  <si>
    <t>A0A2N7VCZ5</t>
  </si>
  <si>
    <t>A0A2N7VCZ5_9BURK</t>
  </si>
  <si>
    <t>A0A2E5T7S0</t>
  </si>
  <si>
    <t>A0A2E5T7S0_9GAMM</t>
  </si>
  <si>
    <t>A0A2A7UZ03</t>
  </si>
  <si>
    <t>A0A2A7UZ03_COMTR</t>
  </si>
  <si>
    <t>A0A059IRD9</t>
  </si>
  <si>
    <t>A0A059IRD9_9RHOB</t>
  </si>
  <si>
    <t>A0A0P9DGJ6</t>
  </si>
  <si>
    <t>A0A0P9DGJ6_9CHLR</t>
  </si>
  <si>
    <t>A0A399YH12</t>
  </si>
  <si>
    <t>A0A399YH12_9CHLR</t>
  </si>
  <si>
    <t>A0A2R4VX95</t>
  </si>
  <si>
    <t>A0A2R4VX95_9PROT</t>
  </si>
  <si>
    <t>A0A1B2D0Y9</t>
  </si>
  <si>
    <t>A0A1B2D0Y9_9BURK</t>
  </si>
  <si>
    <t>A0A2M7FGT3</t>
  </si>
  <si>
    <t>A0A2M7FGT3_9BACT</t>
  </si>
  <si>
    <t>A0A432V332</t>
  </si>
  <si>
    <t>A0A432V332_9RHIZ</t>
  </si>
  <si>
    <t>A0A192IEW5</t>
  </si>
  <si>
    <t>A0A192IEW5_9RHIZ</t>
  </si>
  <si>
    <t>A0A0Q7VKF1</t>
  </si>
  <si>
    <t>A0A0Q7VKF1_9RHIZ</t>
  </si>
  <si>
    <t>A0A1F6DLR0</t>
  </si>
  <si>
    <t>A0A1F6DLR0_9BACT</t>
  </si>
  <si>
    <t>A0A014MRD9</t>
  </si>
  <si>
    <t>A0A014MRD9_9BURK</t>
  </si>
  <si>
    <t>Q8KKH4</t>
  </si>
  <si>
    <t>Q8KKH4_9RHIZ</t>
  </si>
  <si>
    <t>A0A369T806</t>
  </si>
  <si>
    <t>A0A369T806_9PROT</t>
  </si>
  <si>
    <t>A0A554L0V8</t>
  </si>
  <si>
    <t>A0A554L0V8_9BACT</t>
  </si>
  <si>
    <t>D8JSS7</t>
  </si>
  <si>
    <t>D8JSS7_HYPDA</t>
  </si>
  <si>
    <t>A0A011U8B1</t>
  </si>
  <si>
    <t>A0A011U8B1_9RHIZ</t>
  </si>
  <si>
    <t>A0A4R6YAT3</t>
  </si>
  <si>
    <t>A0A4R6YAT3_9RHIZ</t>
  </si>
  <si>
    <t>A0A2M9FVE0</t>
  </si>
  <si>
    <t>A0A2M9FVE0_9PROT</t>
  </si>
  <si>
    <t>A0A2H0MGK6</t>
  </si>
  <si>
    <t>A0A2H0MGK6_9BACT</t>
  </si>
  <si>
    <t>A0A1F7TLE5</t>
  </si>
  <si>
    <t>A0A1F7TLE5_9BACT</t>
  </si>
  <si>
    <t>A0A3L7WWK1</t>
  </si>
  <si>
    <t>A0A3L7WWK1_9CHLR</t>
  </si>
  <si>
    <t>A0A0Q7UHF7</t>
  </si>
  <si>
    <t>A0A0Q7UHF7_9RHIZ</t>
  </si>
  <si>
    <t>A0A1Q3M0X2</t>
  </si>
  <si>
    <t>A0A1Q3M0X2_9RHIZ</t>
  </si>
  <si>
    <t>A0A399ZX52</t>
  </si>
  <si>
    <t>A0A399ZX52_9CHLR</t>
  </si>
  <si>
    <t>A0A218PRU1</t>
  </si>
  <si>
    <t>A0A218PRU1_9RHIZ</t>
  </si>
  <si>
    <t>A0A1F6EGN5</t>
  </si>
  <si>
    <t>A0A1F6EGN5_9BACT</t>
  </si>
  <si>
    <t>K2MEX9</t>
  </si>
  <si>
    <t>K2MEX9_9RHIZ</t>
  </si>
  <si>
    <t>A0A212Q1K7</t>
  </si>
  <si>
    <t>A0A212Q1K7_9CHLR</t>
  </si>
  <si>
    <t>A0A523MXI5</t>
  </si>
  <si>
    <t>A0A523MXI5_9BACT</t>
  </si>
  <si>
    <t>A0A0Q8BNH6</t>
  </si>
  <si>
    <t>A0A0Q8BNH6_9RHIZ</t>
  </si>
  <si>
    <t>A0A1G2SDA6</t>
  </si>
  <si>
    <t>A0A1G2SDA6_9BACT</t>
  </si>
  <si>
    <t>A0A0G1KEQ5</t>
  </si>
  <si>
    <t>A0A0G1KEQ5_9BACT</t>
  </si>
  <si>
    <t>A0A1X7FX87</t>
  </si>
  <si>
    <t>A0A1X7FX87_TRICW</t>
  </si>
  <si>
    <t>A0A2H0UGD6</t>
  </si>
  <si>
    <t>A0A2H0UGD6_9BACT</t>
  </si>
  <si>
    <t>A0A533BLV9</t>
  </si>
  <si>
    <t>A0A533BLV9_9BACT</t>
  </si>
  <si>
    <t>A0A5B8YDK3</t>
  </si>
  <si>
    <t>A0A5B8YDK3_9DELT</t>
  </si>
  <si>
    <t>A0A4Y6Q318</t>
  </si>
  <si>
    <t>A0A4Y6Q318_9DELT</t>
  </si>
  <si>
    <t>A0A1G1LUR2</t>
  </si>
  <si>
    <t>A0A1G1LUR2_9BACT</t>
  </si>
  <si>
    <t>A0A1X7QBC8</t>
  </si>
  <si>
    <t>A0A1X7QBC8_AZOLI</t>
  </si>
  <si>
    <t>M1YG66</t>
  </si>
  <si>
    <t>M1YG66_NITG3</t>
  </si>
  <si>
    <t>A0A523MU89</t>
  </si>
  <si>
    <t>A0A523MU89_9BACT</t>
  </si>
  <si>
    <t>A0A522MEP3</t>
  </si>
  <si>
    <t>A0A522MEP3_9BURK</t>
  </si>
  <si>
    <t>A0A1G1NKF2</t>
  </si>
  <si>
    <t>A0A1G1NKF2_9BACT</t>
  </si>
  <si>
    <t>A0A136JLB4</t>
  </si>
  <si>
    <t>A0A136JLB4_9BACT</t>
  </si>
  <si>
    <t>A0A521S8U5</t>
  </si>
  <si>
    <t>A0A521S8U5_9BACT</t>
  </si>
  <si>
    <t>A0A5B8BFB0</t>
  </si>
  <si>
    <t>A0A5B8BFB0_9RHIZ</t>
  </si>
  <si>
    <t>A0A2S6NN25</t>
  </si>
  <si>
    <t>A0A2S6NN25_RHOGL</t>
  </si>
  <si>
    <t>A0A4V3W9G0</t>
  </si>
  <si>
    <t>A0A4V3W9G0_9RHIZ</t>
  </si>
  <si>
    <t>A0A356VAI5</t>
  </si>
  <si>
    <t>A0A356VAI5_9BACT</t>
  </si>
  <si>
    <t>A0A1G1Q514</t>
  </si>
  <si>
    <t>A0A1G1Q514_9BACT</t>
  </si>
  <si>
    <t>A0A531I0S2</t>
  </si>
  <si>
    <t>A0A531I0S2_9RHIZ</t>
  </si>
  <si>
    <t>A0A4R9WZ21</t>
  </si>
  <si>
    <t>A0A4R9WZ21_9RHIZ</t>
  </si>
  <si>
    <t>A0A528X739</t>
  </si>
  <si>
    <t>A0A528X739_9RHIZ</t>
  </si>
  <si>
    <t>A0A2E0ZGK7_9CHLR</t>
  </si>
  <si>
    <t>A0A2E9W0Z4</t>
  </si>
  <si>
    <t>A0A2E9W0Z4_9ACTN</t>
  </si>
  <si>
    <t>N0B9M5</t>
  </si>
  <si>
    <t>N0B9M5_9RHIZ</t>
  </si>
  <si>
    <t>A0A523N2W4</t>
  </si>
  <si>
    <t>A0A523N2W4_9BACT</t>
  </si>
  <si>
    <t>A0A2W5Z2H3</t>
  </si>
  <si>
    <t>A0A2W5Z2H3_9BACT</t>
  </si>
  <si>
    <t>A0A1Q3KM71</t>
  </si>
  <si>
    <t>A0A1Q3KM71_9RHIZ</t>
  </si>
  <si>
    <t>A0A1J5HAT1</t>
  </si>
  <si>
    <t>A0A1J5HAT1_9BACT</t>
  </si>
  <si>
    <t>A0A235HIE9</t>
  </si>
  <si>
    <t>A0A235HIE9_AZOBR</t>
  </si>
  <si>
    <t>A0A3S0V3H2</t>
  </si>
  <si>
    <t>A0A3S0V3H2_9PROT</t>
  </si>
  <si>
    <t>A0A2H5Y9Y9</t>
  </si>
  <si>
    <t>A0A2H5Y9Y9_9BACT</t>
  </si>
  <si>
    <t>A0A1F7QX81</t>
  </si>
  <si>
    <t>A0A1F7QX81_9BACT</t>
  </si>
  <si>
    <t>A0A0G1WW34</t>
  </si>
  <si>
    <t>A0A0G1WW34_9BACT</t>
  </si>
  <si>
    <t>A0A4D8QSP8</t>
  </si>
  <si>
    <t>A0A4D8QSP8_AZOBR</t>
  </si>
  <si>
    <t>A0A560BBP2</t>
  </si>
  <si>
    <t>A0A560BBP2_AZOBR</t>
  </si>
  <si>
    <t>A0A4D8QAF3</t>
  </si>
  <si>
    <t>A0A4D8QAF3_AZOBR</t>
  </si>
  <si>
    <t>A0A2S1XUE2</t>
  </si>
  <si>
    <t>A0A2S1XUE2_9PROT</t>
  </si>
  <si>
    <t>A0A4D8RD48</t>
  </si>
  <si>
    <t>A0A4D8RD48_AZOBR</t>
  </si>
  <si>
    <t>A0A523NJ15</t>
  </si>
  <si>
    <t>A0A523NJ15_9BACT</t>
  </si>
  <si>
    <t>G8AX16</t>
  </si>
  <si>
    <t>G8AX16_AZOBR</t>
  </si>
  <si>
    <t>B2XVV5</t>
  </si>
  <si>
    <t>B2XVV5_AZOBR</t>
  </si>
  <si>
    <t>A0A2S2CLP6</t>
  </si>
  <si>
    <t>A0A2S2CLP6_9PROT</t>
  </si>
  <si>
    <t>B2XVV8</t>
  </si>
  <si>
    <t>B2XVV8_AZOBR</t>
  </si>
  <si>
    <t>A0A2N7RM37</t>
  </si>
  <si>
    <t>A0A2N7RM37_9BURK</t>
  </si>
  <si>
    <t>A0A1F5NCU6</t>
  </si>
  <si>
    <t>A0A1F5NCU6_9BACT</t>
  </si>
  <si>
    <t>A0A235H3C5</t>
  </si>
  <si>
    <t>A0A235H3C5_AZOBR</t>
  </si>
  <si>
    <t>A0A1G1NEM0</t>
  </si>
  <si>
    <t>A0A1G1NEM0_9BACT</t>
  </si>
  <si>
    <t>A0A328ZCB9</t>
  </si>
  <si>
    <t>A0A328ZCB9_9PROT</t>
  </si>
  <si>
    <t>Q2Y7H8</t>
  </si>
  <si>
    <t>Q2Y7H8_NITMU</t>
  </si>
  <si>
    <t>A0A1V8RQ87</t>
  </si>
  <si>
    <t>A0A1V8RQ87_9RHIZ</t>
  </si>
  <si>
    <t>A0A5C6X2T0</t>
  </si>
  <si>
    <t>A0A5C6X2T0_9DELT</t>
  </si>
  <si>
    <t>A0A3S0ER70</t>
  </si>
  <si>
    <t>A0A3S0ER70_9RHIZ</t>
  </si>
  <si>
    <t>A0A521IC85</t>
  </si>
  <si>
    <t>A0A521IC85_9CHLR</t>
  </si>
  <si>
    <t>A0A1F6FGU4</t>
  </si>
  <si>
    <t>A0A1F6FGU4_9BACT</t>
  </si>
  <si>
    <t>A0A1F7CLW5</t>
  </si>
  <si>
    <t>A0A1F7CLW5_9BACT</t>
  </si>
  <si>
    <t>A0A2E2UXJ4</t>
  </si>
  <si>
    <t>A0A2E2UXJ4_9BACT</t>
  </si>
  <si>
    <t>A0A5C6XAS2</t>
  </si>
  <si>
    <t>A0A5C6XAS2_9DELT</t>
  </si>
  <si>
    <t>A0A5C6UVA7</t>
  </si>
  <si>
    <t>A0A5C6UVA7_9DELT</t>
  </si>
  <si>
    <t>A0A3D8N014</t>
  </si>
  <si>
    <t>A0A3D8N014_9DELT</t>
  </si>
  <si>
    <t>A0A1G2F5K4</t>
  </si>
  <si>
    <t>A0A1G2F5K4_9BACT</t>
  </si>
  <si>
    <t>A0A521MG06</t>
  </si>
  <si>
    <t>A0A521MG06_9CAUL</t>
  </si>
  <si>
    <t>B4W964</t>
  </si>
  <si>
    <t>B4W964_9CAUL</t>
  </si>
  <si>
    <t>A0A258JIP7</t>
  </si>
  <si>
    <t>A0A258JIP7_9CAUL</t>
  </si>
  <si>
    <t>A0A2T5I916</t>
  </si>
  <si>
    <t>A0A2T5I916_9PROT</t>
  </si>
  <si>
    <t>A0A328ZWR8</t>
  </si>
  <si>
    <t>A0A328ZWR8_9PROT</t>
  </si>
  <si>
    <t>A0A2W4TCL3</t>
  </si>
  <si>
    <t>A0A2W4TCL3_9PROT</t>
  </si>
  <si>
    <t>A0A1I7FWI0</t>
  </si>
  <si>
    <t>A0A1I7FWI0_9PROT</t>
  </si>
  <si>
    <t>A0A4R7EA12</t>
  </si>
  <si>
    <t>A0A4R7EA12_9PROT</t>
  </si>
  <si>
    <t>A0A1F6MAL9</t>
  </si>
  <si>
    <t>A0A1F6MAL9_9BACT</t>
  </si>
  <si>
    <t>A0A1F6NA81</t>
  </si>
  <si>
    <t>A0A1F6NA81_9BACT</t>
  </si>
  <si>
    <t>A0A1E4FWU3</t>
  </si>
  <si>
    <t>A0A1E4FWU3_9PROT</t>
  </si>
  <si>
    <t>A0A3D6EVX1</t>
  </si>
  <si>
    <t>A0A3D6EVX1_9BACT</t>
  </si>
  <si>
    <t>A0A2S6H4W0</t>
  </si>
  <si>
    <t>A0A2S6H4W0_9GAMM</t>
  </si>
  <si>
    <t>A0A3C2CQU4</t>
  </si>
  <si>
    <t>A0A3C2CQU4_9BACT</t>
  </si>
  <si>
    <t>A0A1F8L3H4</t>
  </si>
  <si>
    <t>A0A1F8L3H4_9CHLR</t>
  </si>
  <si>
    <t>A0A1F8T406</t>
  </si>
  <si>
    <t>A0A1F8T406_9CHLR</t>
  </si>
  <si>
    <t>A0A448QVN4</t>
  </si>
  <si>
    <t>A0A448QVN4_ACTEU</t>
  </si>
  <si>
    <t>A0A2S6HEA8</t>
  </si>
  <si>
    <t>A0A2S6HEA8_9GAMM</t>
  </si>
  <si>
    <t>A0A522XA09</t>
  </si>
  <si>
    <t>A0A522XA09_9PROT</t>
  </si>
  <si>
    <t>A0A1R4H1T9</t>
  </si>
  <si>
    <t>A0A1R4H1T9_9GAMM</t>
  </si>
  <si>
    <t>A0A521YKA6_9PROT</t>
  </si>
  <si>
    <t>A0A2H0KYV6</t>
  </si>
  <si>
    <t>A0A2H0KYV6_9BACT</t>
  </si>
  <si>
    <t>A0A521X0M4</t>
  </si>
  <si>
    <t>A0A521X0M4_9GAMM</t>
  </si>
  <si>
    <t>A0A536Z4N6_9PROT</t>
  </si>
  <si>
    <t>A0A3L7YSY3</t>
  </si>
  <si>
    <t>A0A3L7YSY3_9CHLR</t>
  </si>
  <si>
    <t>A0A257N7L7</t>
  </si>
  <si>
    <t>A0A257N7L7_9GAMM</t>
  </si>
  <si>
    <t>A0A1F4FSE1_9PROT</t>
  </si>
  <si>
    <t>A0A161J7D3</t>
  </si>
  <si>
    <t>A0A161J7D3_9GAMM</t>
  </si>
  <si>
    <t>A0A5B8NCV1_9BURK</t>
  </si>
  <si>
    <t>A0A1G2FZM0</t>
  </si>
  <si>
    <t>A0A1G2FZM0_9BACT</t>
  </si>
  <si>
    <t>A0A522WTK9</t>
  </si>
  <si>
    <t>A0A522WTK9_9GAMM</t>
  </si>
  <si>
    <t>A0A1F6W5G3</t>
  </si>
  <si>
    <t>A0A1F6W5G3_9BACT</t>
  </si>
  <si>
    <t>A0A3D0PG68</t>
  </si>
  <si>
    <t>A0A3D0PG68_9BACT</t>
  </si>
  <si>
    <t>H0HUK1</t>
  </si>
  <si>
    <t>H0HUK1_9RHIZ</t>
  </si>
  <si>
    <t>A0A2N8R5Y5_BURTH</t>
  </si>
  <si>
    <t>A0A0G3BNA2_9BURK</t>
  </si>
  <si>
    <t>A0A536KL50</t>
  </si>
  <si>
    <t>A0A536KL50_9CHLR</t>
  </si>
  <si>
    <t>A0A1A9NKU9_9PROT</t>
  </si>
  <si>
    <t>A0A3A2J4Q5</t>
  </si>
  <si>
    <t>A0A3A2J4Q5_9GAMM</t>
  </si>
  <si>
    <t>A0A1P8FPM9_9PROT</t>
  </si>
  <si>
    <t>A0A522S2I0</t>
  </si>
  <si>
    <t>A0A522S2I0_9GAMM</t>
  </si>
  <si>
    <t>A0A410UV43_9BURK</t>
  </si>
  <si>
    <t>A0A4Y8PHR2</t>
  </si>
  <si>
    <t>A0A4Y8PHR2_9BACT</t>
  </si>
  <si>
    <t>A0A1F8EEN3</t>
  </si>
  <si>
    <t>A0A1F8EEN3_9BACT</t>
  </si>
  <si>
    <t>A0A1F8F5X2</t>
  </si>
  <si>
    <t>A0A1F8F5X2_9BACT</t>
  </si>
  <si>
    <t>Q2T6Q8_BURTA</t>
  </si>
  <si>
    <t>A0A2Z4T4K2_BURTH</t>
  </si>
  <si>
    <t>A0A1W6N2G0</t>
  </si>
  <si>
    <t>A0A1W6N2G0_9PROT</t>
  </si>
  <si>
    <t>A0A5E6MN50</t>
  </si>
  <si>
    <t>A0A5E6MN50_9BACT</t>
  </si>
  <si>
    <t>A0A0Q7U0E7</t>
  </si>
  <si>
    <t>A0A0Q7U0E7_9RHIZ</t>
  </si>
  <si>
    <t>A0A5R1Q7W5</t>
  </si>
  <si>
    <t>A0A5R1Q7W5_9BACT</t>
  </si>
  <si>
    <t>I0JXK4</t>
  </si>
  <si>
    <t>I0JXK4_METFB</t>
  </si>
  <si>
    <t>A0A2U1RRI9_9PROT</t>
  </si>
  <si>
    <t>A3NL35_BURP6</t>
  </si>
  <si>
    <t>A0A5E6MEH3</t>
  </si>
  <si>
    <t>A0A5E6MEH3_9BACT</t>
  </si>
  <si>
    <t>A0A2H5XHZ9</t>
  </si>
  <si>
    <t>A0A2H5XHZ9_9BACT</t>
  </si>
  <si>
    <t>A0A1M6P8X2</t>
  </si>
  <si>
    <t>A0A1M6P8X2_9BACT</t>
  </si>
  <si>
    <t>A0A0G0R1R9</t>
  </si>
  <si>
    <t>A0A0G0R1R9_9BACT</t>
  </si>
  <si>
    <t>A0A0G0TP15</t>
  </si>
  <si>
    <t>A0A0G0TP15_9BACT</t>
  </si>
  <si>
    <t>A0A1G2PEX3</t>
  </si>
  <si>
    <t>A0A1G2PEX3_9BACT</t>
  </si>
  <si>
    <t>A0A3D6AM49_9BURK</t>
  </si>
  <si>
    <t>A0A4R3XTJ8</t>
  </si>
  <si>
    <t>A0A4R3XTJ8_METMH</t>
  </si>
  <si>
    <t>G2SKG9</t>
  </si>
  <si>
    <t>G2SKG9_RHOMG</t>
  </si>
  <si>
    <t>A0A1G2DE83</t>
  </si>
  <si>
    <t>A0A1G2DE83_9BACT</t>
  </si>
  <si>
    <t>C4I5V8_BURPE</t>
  </si>
  <si>
    <t>Q3JLB7_BURP1</t>
  </si>
  <si>
    <t>A0A0E1VXM1_BURPE</t>
  </si>
  <si>
    <t>A0A1X4JRI8_BURPE</t>
  </si>
  <si>
    <t>A0A3N4R8N6_BURPE</t>
  </si>
  <si>
    <t>D0MHZ0</t>
  </si>
  <si>
    <t>D0MHZ0_RHOM4</t>
  </si>
  <si>
    <t>A0A177QP19</t>
  </si>
  <si>
    <t>A0A177QP19_9BACT</t>
  </si>
  <si>
    <t>A0A0E1UNU0_BURPE</t>
  </si>
  <si>
    <t>A0A0E1SB90_BURPE</t>
  </si>
  <si>
    <t>A0A1F8EH31</t>
  </si>
  <si>
    <t>A0A1F8EH31_9BACT</t>
  </si>
  <si>
    <t>A0A0A1YPC0_9PSED</t>
  </si>
  <si>
    <t>B1H8Y5_BURPE</t>
  </si>
  <si>
    <t>A0A0H3YU35</t>
  </si>
  <si>
    <t>A0A0H3YU35_PSEST</t>
  </si>
  <si>
    <t>A0A532DJM9</t>
  </si>
  <si>
    <t>A0A532DJM9_9BACT</t>
  </si>
  <si>
    <t>C4B170_BURML</t>
  </si>
  <si>
    <t>A0A3B0DUI1_BURML</t>
  </si>
  <si>
    <t>A0A0H2WEZ3_BURMA</t>
  </si>
  <si>
    <t>A2RXQ5_BURM9</t>
  </si>
  <si>
    <t>A0A0E1TME9_BURPE</t>
  </si>
  <si>
    <t>A0A532BXM9</t>
  </si>
  <si>
    <t>A0A532BXM9_9BACT</t>
  </si>
  <si>
    <t>A3P6P0_BURP0</t>
  </si>
  <si>
    <t>A0A498TZL7_BURPE</t>
  </si>
  <si>
    <t>A0A1E4DZC6</t>
  </si>
  <si>
    <t>A0A1E4DZC6_9RHIZ</t>
  </si>
  <si>
    <t>A0A0H3I0B7_BURP2</t>
  </si>
  <si>
    <t>Q63KB4_BURPS</t>
  </si>
  <si>
    <t>A0A532BXM7</t>
  </si>
  <si>
    <t>A0A532BXM7_9BACT</t>
  </si>
  <si>
    <t>A8EPV5_BURPE</t>
  </si>
  <si>
    <t>A0A3B6W995_BURPE</t>
  </si>
  <si>
    <t>A0A0F6L306_BURPE</t>
  </si>
  <si>
    <t>A0A560PGV4_9PSED</t>
  </si>
  <si>
    <t>A0A5D3YLS0</t>
  </si>
  <si>
    <t>A0A5D3YLS0_9BACT</t>
  </si>
  <si>
    <t>A0A521BKY1</t>
  </si>
  <si>
    <t>A0A521BKY1_9BACT</t>
  </si>
  <si>
    <t>A0A3M1WAB3</t>
  </si>
  <si>
    <t>A0A3M1WAB3_9CHLR</t>
  </si>
  <si>
    <t>A0A177QMI6</t>
  </si>
  <si>
    <t>A0A177QMI6_9BACT</t>
  </si>
  <si>
    <t>A0A532F1A8</t>
  </si>
  <si>
    <t>A0A532F1A8_9BACT</t>
  </si>
  <si>
    <t>A0A532DJF9</t>
  </si>
  <si>
    <t>A0A532DJF9_9BACT</t>
  </si>
  <si>
    <t>A0A3A0BR96</t>
  </si>
  <si>
    <t>A0A3A0BR96_9CHLR</t>
  </si>
  <si>
    <t>A0A2N0KMT0</t>
  </si>
  <si>
    <t>A0A2N0KMT0_9CHLR</t>
  </si>
  <si>
    <t>A0A525VQQ8</t>
  </si>
  <si>
    <t>A0A525VQQ8_9BACT</t>
  </si>
  <si>
    <t>A0A532CFJ6</t>
  </si>
  <si>
    <t>A0A532CFJ6_9BACT</t>
  </si>
  <si>
    <t>A0A285U555</t>
  </si>
  <si>
    <t>A0A285U555_9RHIZ</t>
  </si>
  <si>
    <t>A0A1G2K269</t>
  </si>
  <si>
    <t>A0A1G2K269_9BACT</t>
  </si>
  <si>
    <t>A0A0G1TCW9</t>
  </si>
  <si>
    <t>A0A0G1TCW9_9BACT</t>
  </si>
  <si>
    <t>A0A525VP66</t>
  </si>
  <si>
    <t>A0A525VP66_9BACT</t>
  </si>
  <si>
    <t>A0A257N3T2</t>
  </si>
  <si>
    <t>A0A257N3T2_9GAMM</t>
  </si>
  <si>
    <t>A0A522IVW7</t>
  </si>
  <si>
    <t>A0A522IVW7_9BURK</t>
  </si>
  <si>
    <t>A0A2E9LJC9</t>
  </si>
  <si>
    <t>A0A2E9LJC9_9CHLR</t>
  </si>
  <si>
    <t>A0A532F100</t>
  </si>
  <si>
    <t>A0A532F100_9BACT</t>
  </si>
  <si>
    <t>A0A1F8IHQ1</t>
  </si>
  <si>
    <t>A0A1F8IHQ1_9PROT</t>
  </si>
  <si>
    <t>A0A1W9G7F3</t>
  </si>
  <si>
    <t>A0A1W9G7F3_9BACT</t>
  </si>
  <si>
    <t>A0A525VXY1</t>
  </si>
  <si>
    <t>A0A525VXY1_9BACT</t>
  </si>
  <si>
    <t>A0A522SGL6</t>
  </si>
  <si>
    <t>A0A522SGL6_9BACT</t>
  </si>
  <si>
    <t>F4GPW7</t>
  </si>
  <si>
    <t>F4GPW7_PUSST</t>
  </si>
  <si>
    <t>A0A399EVF2</t>
  </si>
  <si>
    <t>A0A399EVF2_9DEIN</t>
  </si>
  <si>
    <t>A0A2Z3J9I4</t>
  </si>
  <si>
    <t>A0A2Z3J9I4_9GAMM</t>
  </si>
  <si>
    <t>A0A532CUS8</t>
  </si>
  <si>
    <t>A0A532CUS8_9BACT</t>
  </si>
  <si>
    <t>A0A532DXH3</t>
  </si>
  <si>
    <t>A0A532DXH3_9BACT</t>
  </si>
  <si>
    <t>A0A532CUS6</t>
  </si>
  <si>
    <t>A0A532CUS6_9BACT</t>
  </si>
  <si>
    <t>A0A5A9X8H5</t>
  </si>
  <si>
    <t>A0A5A9X8H5_9BURK</t>
  </si>
  <si>
    <t>A0A4U5LL29</t>
  </si>
  <si>
    <t>A0A4U5LL29_9BURK</t>
  </si>
  <si>
    <t>A0A318S7K1</t>
  </si>
  <si>
    <t>A0A318S7K1_9DEIO</t>
  </si>
  <si>
    <t>A0A532ENZ1</t>
  </si>
  <si>
    <t>A0A532ENZ1_9BACT</t>
  </si>
  <si>
    <t>A0A1W9ICW6</t>
  </si>
  <si>
    <t>A0A1W9ICW6_9BACT</t>
  </si>
  <si>
    <t>A0A532DXG8</t>
  </si>
  <si>
    <t>A0A532DXG8_9BACT</t>
  </si>
  <si>
    <t>A0A1W9ICX2</t>
  </si>
  <si>
    <t>A0A1W9ICX2_9BACT</t>
  </si>
  <si>
    <t>A0A2H5YHZ8</t>
  </si>
  <si>
    <t>A0A2H5YHZ8_9BACT</t>
  </si>
  <si>
    <t>A0A2M9CVQ8</t>
  </si>
  <si>
    <t>A0A2M9CVQ8_9BACT</t>
  </si>
  <si>
    <t>A0A1C2G284</t>
  </si>
  <si>
    <t>A0A1C2G284_9GAMM</t>
  </si>
  <si>
    <t>A0A2Z3R4S4</t>
  </si>
  <si>
    <t>A0A2Z3R4S4_9GAMM</t>
  </si>
  <si>
    <t>A0A522I3J0</t>
  </si>
  <si>
    <t>A0A522I3J0_9GAMM</t>
  </si>
  <si>
    <t>A0A3M6Q851</t>
  </si>
  <si>
    <t>A0A3M6Q851_9BURK</t>
  </si>
  <si>
    <t>A0A399XCL8</t>
  </si>
  <si>
    <t>A0A399XCL8_9BACT</t>
  </si>
  <si>
    <t>A0A0M2URZ2</t>
  </si>
  <si>
    <t>A0A0M2URZ2_9BACT</t>
  </si>
  <si>
    <t>A0A317RE49</t>
  </si>
  <si>
    <t>A0A317RE49_9BURK</t>
  </si>
  <si>
    <t>A0A1X7HRD3</t>
  </si>
  <si>
    <t>A0A1X7HRD3_9BACL</t>
  </si>
  <si>
    <t>A0A522SY43</t>
  </si>
  <si>
    <t>A0A522SY43_9BACT</t>
  </si>
  <si>
    <t>A0A1V4AU49</t>
  </si>
  <si>
    <t>A0A1V4AU49_9BACT</t>
  </si>
  <si>
    <t>A0A1R1FMG3</t>
  </si>
  <si>
    <t>A0A1R1FMG3_9BACL</t>
  </si>
  <si>
    <t>A0A5M9U5F6</t>
  </si>
  <si>
    <t>A0A5M9U5F6_9BACL</t>
  </si>
  <si>
    <t>A0A1R1BZA5</t>
  </si>
  <si>
    <t>A0A1R1BZA5_PAEAM</t>
  </si>
  <si>
    <t>A0A5R9G4G9</t>
  </si>
  <si>
    <t>A0A5R9G4G9_9BACL</t>
  </si>
  <si>
    <t>A0A231RPG9</t>
  </si>
  <si>
    <t>A0A231RPG9_9BACL</t>
  </si>
  <si>
    <t>A0A4R5ZN52</t>
  </si>
  <si>
    <t>A0A4R5ZN52_PAEAM</t>
  </si>
  <si>
    <t>A0A3N6CDU5</t>
  </si>
  <si>
    <t>A0A3N6CDU5_9BACL</t>
  </si>
  <si>
    <t>A0A2M9NDN9</t>
  </si>
  <si>
    <t>A0A2M9NDN9_9BACL</t>
  </si>
  <si>
    <t>A0A268SAC7</t>
  </si>
  <si>
    <t>A0A268SAC7_9BACL</t>
  </si>
  <si>
    <t>W4AP13</t>
  </si>
  <si>
    <t>W4AP13_9BACL</t>
  </si>
  <si>
    <t>A0A3M6R7C9</t>
  </si>
  <si>
    <t>A0A3M6R7C9_9BURK</t>
  </si>
  <si>
    <t>A0A3P1W6H1</t>
  </si>
  <si>
    <t>A0A3P1W6H1_9BURK</t>
  </si>
  <si>
    <t>A0A2S8P0V4</t>
  </si>
  <si>
    <t>A0A2S8P0V4_9BACL</t>
  </si>
  <si>
    <t>A0A2S8X549</t>
  </si>
  <si>
    <t>A0A2S8X549_9BACL</t>
  </si>
  <si>
    <t>A0A1G5EB91</t>
  </si>
  <si>
    <t>A0A1G5EB91_9BACL</t>
  </si>
  <si>
    <t>A0A1R1E2S7</t>
  </si>
  <si>
    <t>A0A1R1E2S7_PAEAM</t>
  </si>
  <si>
    <t>A0A2N3JMN9</t>
  </si>
  <si>
    <t>A0A2N3JMN9_9BACL</t>
  </si>
  <si>
    <t>A0A268AW62</t>
  </si>
  <si>
    <t>A0A268AW62_9BACL</t>
  </si>
  <si>
    <t>A0A4S4BML9</t>
  </si>
  <si>
    <t>A0A4S4BML9_9BACL</t>
  </si>
  <si>
    <t>A0A1G6LM25</t>
  </si>
  <si>
    <t>A0A1G6LM25_9BACL</t>
  </si>
  <si>
    <t>A0A2W0CD90</t>
  </si>
  <si>
    <t>A0A2W0CD90_9BACL</t>
  </si>
  <si>
    <t>C6IW97</t>
  </si>
  <si>
    <t>C6IW97_9BACL</t>
  </si>
  <si>
    <t>A0A100VMM9</t>
  </si>
  <si>
    <t>A0A100VMM9_PAEAM</t>
  </si>
  <si>
    <t>A0A433XR17</t>
  </si>
  <si>
    <t>A0A433XR17_9BACL</t>
  </si>
  <si>
    <t>A0A3M6Q6V6</t>
  </si>
  <si>
    <t>A0A3M6Q6V6_9BURK</t>
  </si>
  <si>
    <t>A0A292YJE4</t>
  </si>
  <si>
    <t>A0A292YJE4_9BACL</t>
  </si>
  <si>
    <t>A0A1F5AZZ0</t>
  </si>
  <si>
    <t>A0A1F5AZZ0_9BACT</t>
  </si>
  <si>
    <t>A0A1I2C447</t>
  </si>
  <si>
    <t>A0A1I2C447_9BACL</t>
  </si>
  <si>
    <t>A0A329KF88</t>
  </si>
  <si>
    <t>A0A329KF88_9BACL</t>
  </si>
  <si>
    <t>A0A0Q7THH8</t>
  </si>
  <si>
    <t>A0A0Q7THH8_9BACL</t>
  </si>
  <si>
    <t>A0A2W1LKV4</t>
  </si>
  <si>
    <t>A0A2W1LKV4_9BACL</t>
  </si>
  <si>
    <t>A0A1F3WRB9</t>
  </si>
  <si>
    <t>A0A1F3WRB9_9PROT</t>
  </si>
  <si>
    <t>A0A3P3UAL8</t>
  </si>
  <si>
    <t>A0A3P3UAL8_9BACL</t>
  </si>
  <si>
    <t>A0A0S4PG69</t>
  </si>
  <si>
    <t>A0A0S4PG69_9BACT</t>
  </si>
  <si>
    <t>A0A0Q4RFJ3</t>
  </si>
  <si>
    <t>A0A0Q4RFJ3_9BACL</t>
  </si>
  <si>
    <t>A0A1E3XBW7</t>
  </si>
  <si>
    <t>A0A1E3XBW7_9BACT</t>
  </si>
  <si>
    <t>R9LDT9</t>
  </si>
  <si>
    <t>R9LDT9_9BACL</t>
  </si>
  <si>
    <t>A0A369B6V2</t>
  </si>
  <si>
    <t>A0A369B6V2_9BACL</t>
  </si>
  <si>
    <t>A0A167DG54</t>
  </si>
  <si>
    <t>A0A167DG54_9BACL</t>
  </si>
  <si>
    <t>A0A1G3ANJ0</t>
  </si>
  <si>
    <t>A0A1G3ANJ0_9BACT</t>
  </si>
  <si>
    <t>A0A1G3BPD2</t>
  </si>
  <si>
    <t>A0A1G3BPD2_9BACT</t>
  </si>
  <si>
    <t>A0A2V7LSV3</t>
  </si>
  <si>
    <t>A0A2V7LSV3_9BACT</t>
  </si>
  <si>
    <t>A0A2M8N6U8</t>
  </si>
  <si>
    <t>A0A2M8N6U8_9CHLR</t>
  </si>
  <si>
    <t>A0A2V7L846</t>
  </si>
  <si>
    <t>A0A2V7L846_9BACT</t>
  </si>
  <si>
    <t>A0A2V7KK96</t>
  </si>
  <si>
    <t>A0A2V7KK96_9BACT</t>
  </si>
  <si>
    <t>K6D7T4</t>
  </si>
  <si>
    <t>K6D7T4_BACAZ</t>
  </si>
  <si>
    <t>I7J0L9</t>
  </si>
  <si>
    <t>I7J0L9_9BURK</t>
  </si>
  <si>
    <t>A0A072NMH5</t>
  </si>
  <si>
    <t>A0A072NMH5_BACAZ</t>
  </si>
  <si>
    <t>A0A532CEX9</t>
  </si>
  <si>
    <t>A0A532CEX9_9BACT</t>
  </si>
  <si>
    <t>A0A1G6PQR5</t>
  </si>
  <si>
    <t>A0A1G6PQR5_9BACL</t>
  </si>
  <si>
    <t>A0A2A8IG14</t>
  </si>
  <si>
    <t>A0A2A8IG14_9BACI</t>
  </si>
  <si>
    <t>A0A5C7VP96</t>
  </si>
  <si>
    <t>A0A5C7VP96_9PROT</t>
  </si>
  <si>
    <t>A0A4V3V8C9</t>
  </si>
  <si>
    <t>A0A4V3V8C9_9BACI</t>
  </si>
  <si>
    <t>A0A3N5L9T9</t>
  </si>
  <si>
    <t>A0A3N5L9T9_9BACT</t>
  </si>
  <si>
    <t>D5JAK7</t>
  </si>
  <si>
    <t>D5JAK7_9GAMM</t>
  </si>
  <si>
    <t>A0A1F4YAQ0</t>
  </si>
  <si>
    <t>A0A1F4YAQ0_9BACT</t>
  </si>
  <si>
    <t>A0A1W9GU51</t>
  </si>
  <si>
    <t>A0A1W9GU51_9PROT</t>
  </si>
  <si>
    <t>A0A136P9K4</t>
  </si>
  <si>
    <t>A0A136P9K4_9BACT</t>
  </si>
  <si>
    <t>A0A351BZ25</t>
  </si>
  <si>
    <t>A0A351BZ25_9BACT</t>
  </si>
  <si>
    <t>A0A2T0LGQ4</t>
  </si>
  <si>
    <t>A0A2T0LGQ4_9BACL</t>
  </si>
  <si>
    <t>A0A1C3H202</t>
  </si>
  <si>
    <t>A0A1C3H202_9GAMM</t>
  </si>
  <si>
    <t>A0A168M155</t>
  </si>
  <si>
    <t>A0A168M155_9BACL</t>
  </si>
  <si>
    <t>U2X8H0</t>
  </si>
  <si>
    <t>U2X8H0_GEOKU</t>
  </si>
  <si>
    <t>A0A1H7Z1W7</t>
  </si>
  <si>
    <t>A0A1H7Z1W7_9BACI</t>
  </si>
  <si>
    <t>A0A371QU01</t>
  </si>
  <si>
    <t>A0A371QU01_9BACT</t>
  </si>
  <si>
    <t>A0A268KD59</t>
  </si>
  <si>
    <t>A0A268KD59_9BACI</t>
  </si>
  <si>
    <t>A0A3Q9QXC8</t>
  </si>
  <si>
    <t>A0A3Q9QXC8_9BACI</t>
  </si>
  <si>
    <t>A0A0N0I4J7</t>
  </si>
  <si>
    <t>A0A0N0I4J7_9BACI</t>
  </si>
  <si>
    <t>A0A0J0V1E2</t>
  </si>
  <si>
    <t>A0A0J0V1E2_9BACI</t>
  </si>
  <si>
    <t>A0A226Q451</t>
  </si>
  <si>
    <t>A0A226Q451_9BACI</t>
  </si>
  <si>
    <t>A0A1Y3PWA3</t>
  </si>
  <si>
    <t>A0A1Y3PWA3_PARTM</t>
  </si>
  <si>
    <t>A0A553LHJ8</t>
  </si>
  <si>
    <t>A0A553LHJ8_9BACI</t>
  </si>
  <si>
    <t>A0A4R2X8Z7</t>
  </si>
  <si>
    <t>A0A4R2X8Z7_9BACI</t>
  </si>
  <si>
    <t>A0A1I4VP03</t>
  </si>
  <si>
    <t>A0A1I4VP03_9PROT</t>
  </si>
  <si>
    <t>A0A513RLX4</t>
  </si>
  <si>
    <t>A0A513RLX4_9BACI</t>
  </si>
  <si>
    <t>A0A077J6H3</t>
  </si>
  <si>
    <t>A0A077J6H3_9BACI</t>
  </si>
  <si>
    <t>A0A5C8KL39</t>
  </si>
  <si>
    <t>A0A5C8KL39_9GAMM</t>
  </si>
  <si>
    <t>A0A0K2HAK1</t>
  </si>
  <si>
    <t>A0A0K2HAK1_GEOSE</t>
  </si>
  <si>
    <t>I7IJ86</t>
  </si>
  <si>
    <t>I7IJ86_9BURK</t>
  </si>
  <si>
    <t>A0A4R5ZV92</t>
  </si>
  <si>
    <t>A0A4R5ZV92_9NOCA</t>
  </si>
  <si>
    <t>A0A2V7L078</t>
  </si>
  <si>
    <t>A0A2V7L078_9BACT</t>
  </si>
  <si>
    <t>A0A1M5FC16</t>
  </si>
  <si>
    <t>A0A1M5FC16_9BACI</t>
  </si>
  <si>
    <t>A0A1Y6G348</t>
  </si>
  <si>
    <t>A0A1Y6G348_9BACI</t>
  </si>
  <si>
    <t>A0A371SJL9</t>
  </si>
  <si>
    <t>A0A371SJL9_9BACI</t>
  </si>
  <si>
    <t>A0A1I2F5V9</t>
  </si>
  <si>
    <t>A0A1I2F5V9_9PROT</t>
  </si>
  <si>
    <t>A0A1V9BCF1</t>
  </si>
  <si>
    <t>A0A1V9BCF1_9BACI</t>
  </si>
  <si>
    <t>A0A538PJF8</t>
  </si>
  <si>
    <t>A0A538PJF8_9DELT</t>
  </si>
  <si>
    <t>F8GDZ5</t>
  </si>
  <si>
    <t>F8GDZ5_NITSI</t>
  </si>
  <si>
    <t>A0A380MLF2</t>
  </si>
  <si>
    <t>A0A380MLF2_9GAMM</t>
  </si>
  <si>
    <t>A0A533QE14</t>
  </si>
  <si>
    <t>A0A533QE14_9BACT</t>
  </si>
  <si>
    <t>G4QBP8</t>
  </si>
  <si>
    <t>G4QBP8_TAYAM</t>
  </si>
  <si>
    <t>C8N8Q8</t>
  </si>
  <si>
    <t>C8N8Q8_CARH6</t>
  </si>
  <si>
    <t>A0A0D8BXF4</t>
  </si>
  <si>
    <t>A0A0D8BXF4_GEOKU</t>
  </si>
  <si>
    <t>A0A1H0ZDU4</t>
  </si>
  <si>
    <t>A0A1H0ZDU4_9BACI</t>
  </si>
  <si>
    <t>A0A369X515</t>
  </si>
  <si>
    <t>A0A369X515_PARTM</t>
  </si>
  <si>
    <t>A0A0G3G6R0</t>
  </si>
  <si>
    <t>A0A0G3G6R0_9GAMM</t>
  </si>
  <si>
    <t>A0A1I0BSD5</t>
  </si>
  <si>
    <t>A0A1I0BSD5_9BACI</t>
  </si>
  <si>
    <t>A0A150MVL6</t>
  </si>
  <si>
    <t>A0A150MVL6_GEOSE</t>
  </si>
  <si>
    <t>A0A2V7MIF9</t>
  </si>
  <si>
    <t>A0A2V7MIF9_9BACT</t>
  </si>
  <si>
    <t>A0A178TXM5</t>
  </si>
  <si>
    <t>A0A178TXM5_PARTM</t>
  </si>
  <si>
    <t>A0A150LTH9</t>
  </si>
  <si>
    <t>A0A150LTH9_9BACI</t>
  </si>
  <si>
    <t>A0A1B7KPQ0</t>
  </si>
  <si>
    <t>A0A1B7KPQ0_PARTM</t>
  </si>
  <si>
    <t>A0A1V3BP25</t>
  </si>
  <si>
    <t>A0A1V3BP25_9GAMM</t>
  </si>
  <si>
    <t>A0A1I4ES61</t>
  </si>
  <si>
    <t>A0A1I4ES61_9PROT</t>
  </si>
  <si>
    <t>A0A328ZU93</t>
  </si>
  <si>
    <t>A0A328ZU93_9PROT</t>
  </si>
  <si>
    <t>I3IR93</t>
  </si>
  <si>
    <t>I3IR93_9BACT</t>
  </si>
  <si>
    <t>A0A1I0SUX9</t>
  </si>
  <si>
    <t>A0A1I0SUX9_9BACI</t>
  </si>
  <si>
    <t>A0A151YWA1</t>
  </si>
  <si>
    <t>A0A151YWA1_9BACL</t>
  </si>
  <si>
    <t>A0A143MJY6</t>
  </si>
  <si>
    <t>A0A143MJY6_9BACI</t>
  </si>
  <si>
    <t>A0A3L7WJP1</t>
  </si>
  <si>
    <t>A0A3L7WJP1_9CHLR</t>
  </si>
  <si>
    <t>A0A3L8PU04</t>
  </si>
  <si>
    <t>A0A3L8PU04_9GAMM</t>
  </si>
  <si>
    <t>A4IL26</t>
  </si>
  <si>
    <t>A4IL26_GEOTN</t>
  </si>
  <si>
    <t>A0A1W6VP04</t>
  </si>
  <si>
    <t>A0A1W6VP04_GEOTD</t>
  </si>
  <si>
    <t>A0A0N8W381</t>
  </si>
  <si>
    <t>A0A0N8W381_9BACI</t>
  </si>
  <si>
    <t>A0A1G9VFX0</t>
  </si>
  <si>
    <t>A0A1G9VFX0_9BACI</t>
  </si>
  <si>
    <t>A0A2N1X9S5</t>
  </si>
  <si>
    <t>A0A2N1X9S5_9GAMM</t>
  </si>
  <si>
    <t>A0A2V7EQZ7</t>
  </si>
  <si>
    <t>A0A2V7EQZ7_9BACT</t>
  </si>
  <si>
    <t>A0A285BWT3</t>
  </si>
  <si>
    <t>A0A285BWT3_9PROT</t>
  </si>
  <si>
    <t>A0A431VX76</t>
  </si>
  <si>
    <t>A0A431VX76_9BACI</t>
  </si>
  <si>
    <t>Q5L1X8</t>
  </si>
  <si>
    <t>Q5L1X8_GEOKA</t>
  </si>
  <si>
    <t>A0A358JMP9</t>
  </si>
  <si>
    <t>A0A358JMP9_9PROT</t>
  </si>
  <si>
    <t>G9ZH74</t>
  </si>
  <si>
    <t>G9ZH74_9GAMM</t>
  </si>
  <si>
    <t>W7L4Y4</t>
  </si>
  <si>
    <t>W7L4Y4_BACFI</t>
  </si>
  <si>
    <t>S6A0F2</t>
  </si>
  <si>
    <t>S6A0F2_BACPJ</t>
  </si>
  <si>
    <t>A0A150N3X0</t>
  </si>
  <si>
    <t>A0A150N3X0_9BACI</t>
  </si>
  <si>
    <t>A0A2V3VYB2</t>
  </si>
  <si>
    <t>A0A2V3VYB2_9PROT</t>
  </si>
  <si>
    <t>A0A5Q4GC07</t>
  </si>
  <si>
    <t>A0A5Q4GC07_9GAMM</t>
  </si>
  <si>
    <t>A0A5S3QPP7</t>
  </si>
  <si>
    <t>A0A5S3QPP7_9BACI</t>
  </si>
  <si>
    <t>A0A5C7UV44</t>
  </si>
  <si>
    <t>A0A5C7UV44_9PROT</t>
  </si>
  <si>
    <t>A0A142DUN1</t>
  </si>
  <si>
    <t>A0A142DUN1_BACFI</t>
  </si>
  <si>
    <t>A0A226QRX4</t>
  </si>
  <si>
    <t>A0A226QRX4_9BACI</t>
  </si>
  <si>
    <t>A0A1R1FA41</t>
  </si>
  <si>
    <t>A0A1R1FA41_9BACL</t>
  </si>
  <si>
    <t>A0A4U1D690</t>
  </si>
  <si>
    <t>A0A4U1D690_9BACI</t>
  </si>
  <si>
    <t>A0A0J5VMT5</t>
  </si>
  <si>
    <t>A0A0J5VMT5_BACFI</t>
  </si>
  <si>
    <t>A0A1J0H3P3</t>
  </si>
  <si>
    <t>A0A1J0H3P3_VIRHA</t>
  </si>
  <si>
    <t>F9ZGQ9</t>
  </si>
  <si>
    <t>F9ZGQ9_9PROT</t>
  </si>
  <si>
    <t>A0A4Q5M6L2</t>
  </si>
  <si>
    <t>A0A4Q5M6L2_9GAMM</t>
  </si>
  <si>
    <t>A0A2V3A6T2</t>
  </si>
  <si>
    <t>A0A2V3A6T2_9BACI</t>
  </si>
  <si>
    <t>A0A380XS25</t>
  </si>
  <si>
    <t>A0A380XS25_BACFI</t>
  </si>
  <si>
    <t>A0A1H8KKI7</t>
  </si>
  <si>
    <t>A0A1H8KKI7_9PROT</t>
  </si>
  <si>
    <t>A0A420ZXH9</t>
  </si>
  <si>
    <t>A0A420ZXH9_9PROT</t>
  </si>
  <si>
    <t>A0A381E1L4</t>
  </si>
  <si>
    <t>A0A381E1L4_9GAMM</t>
  </si>
  <si>
    <t>A0A1H8E2A8</t>
  </si>
  <si>
    <t>A0A1H8E2A8_9PROT</t>
  </si>
  <si>
    <t>A0A1I4L3J7</t>
  </si>
  <si>
    <t>A0A1I4L3J7_9PROT</t>
  </si>
  <si>
    <t>A0A150LDQ1</t>
  </si>
  <si>
    <t>A0A150LDQ1_9BACI</t>
  </si>
  <si>
    <t>A0A4V2US35</t>
  </si>
  <si>
    <t>A0A4V2US35_9BACI</t>
  </si>
  <si>
    <t>A0A366K7A2</t>
  </si>
  <si>
    <t>A0A366K7A2_BACFI</t>
  </si>
  <si>
    <t>A0A4R8GJH9</t>
  </si>
  <si>
    <t>A0A4R8GJH9_9BACI</t>
  </si>
  <si>
    <t>A3QIA3</t>
  </si>
  <si>
    <t>A3QIA3_SHELP</t>
  </si>
  <si>
    <t>A0A3M9NP28</t>
  </si>
  <si>
    <t>A0A3M9NP28_9BACT</t>
  </si>
  <si>
    <t>A0A534XJ72</t>
  </si>
  <si>
    <t>A0A534XJ72_9DELT</t>
  </si>
  <si>
    <t>A0A1S1YDV2</t>
  </si>
  <si>
    <t>A0A1S1YDV2_9BACI</t>
  </si>
  <si>
    <t>A0A1H5SSX7</t>
  </si>
  <si>
    <t>A0A1H5SSX7_9PROT</t>
  </si>
  <si>
    <t>A0A0M0X9P0</t>
  </si>
  <si>
    <t>A0A0M0X9P0_9BACI</t>
  </si>
  <si>
    <t>A0A0Q3QNR3</t>
  </si>
  <si>
    <t>A0A0Q3QNR3_9BACI</t>
  </si>
  <si>
    <t>D3SAU2</t>
  </si>
  <si>
    <t>D3SAU2_THISK</t>
  </si>
  <si>
    <t>A0A5J4JH01</t>
  </si>
  <si>
    <t>A0A5J4JH01_9BACI</t>
  </si>
  <si>
    <t>A0A160MBB5</t>
  </si>
  <si>
    <t>A0A160MBB5_9BACI</t>
  </si>
  <si>
    <t>A0A075JRN9</t>
  </si>
  <si>
    <t>A0A075JRN9_9BACI</t>
  </si>
  <si>
    <t>A0A3M0EYH8</t>
  </si>
  <si>
    <t>A0A3M0EYH8_9BACI</t>
  </si>
  <si>
    <t>A0A1W9KH61</t>
  </si>
  <si>
    <t>A0A1W9KH61_9PROT</t>
  </si>
  <si>
    <t>A0A562JAE3</t>
  </si>
  <si>
    <t>A0A562JAE3_9BACI</t>
  </si>
  <si>
    <t>A0A4R1TMW3</t>
  </si>
  <si>
    <t>A0A4R1TMW3_9PROT</t>
  </si>
  <si>
    <t>A0A023DJR3</t>
  </si>
  <si>
    <t>A0A023DJR3_9BACI</t>
  </si>
  <si>
    <t>A0A3D0N210</t>
  </si>
  <si>
    <t>A0A3D0N210_9BACT</t>
  </si>
  <si>
    <t>A0A2T4ZY51</t>
  </si>
  <si>
    <t>A0A2T4ZY51_9PROT</t>
  </si>
  <si>
    <t>A0A549YN43</t>
  </si>
  <si>
    <t>A0A549YN43_9BACI</t>
  </si>
  <si>
    <t>A0A2V3VLC5</t>
  </si>
  <si>
    <t>A0A2V3VLC5_9BACI</t>
  </si>
  <si>
    <t>A0A1I5TQX3</t>
  </si>
  <si>
    <t>A0A1I5TQX3_9BACT</t>
  </si>
  <si>
    <t>A0A508X570</t>
  </si>
  <si>
    <t>A0A508X570_9RHIZ</t>
  </si>
  <si>
    <t>A0A4R1AQL2</t>
  </si>
  <si>
    <t>A0A4R1AQL2_9BACI</t>
  </si>
  <si>
    <t>A0A5C7VYN2</t>
  </si>
  <si>
    <t>A0A5C7VYN2_9PROT</t>
  </si>
  <si>
    <t>A0A519KHL7</t>
  </si>
  <si>
    <t>A0A519KHL7_FLASP</t>
  </si>
  <si>
    <t>A0A0C3R0Q5</t>
  </si>
  <si>
    <t>A0A0C3R0Q5_9GAMM</t>
  </si>
  <si>
    <t>A0A1H9Z1T2</t>
  </si>
  <si>
    <t>A0A1H9Z1T2_9PROT</t>
  </si>
  <si>
    <t>A0A5J5IIC4</t>
  </si>
  <si>
    <t>A0A5J5IIC4_9BACT</t>
  </si>
  <si>
    <t>E5WMG5</t>
  </si>
  <si>
    <t>E5WMG5_9BACI</t>
  </si>
  <si>
    <t>A0A0K2GJ77</t>
  </si>
  <si>
    <t>A0A0K2GJ77_NITMO</t>
  </si>
  <si>
    <t>A0A0S3AFD2</t>
  </si>
  <si>
    <t>A0A0S3AFD2_9PROT</t>
  </si>
  <si>
    <t>A0A1M5FBI7</t>
  </si>
  <si>
    <t>A0A1M5FBI7_9BACI</t>
  </si>
  <si>
    <t>A0A5Q4ECT5</t>
  </si>
  <si>
    <t>A0A5Q4ECT5_9BACT</t>
  </si>
  <si>
    <t>A0A268IVZ9</t>
  </si>
  <si>
    <t>A0A268IVZ9_9BACI</t>
  </si>
  <si>
    <t>A0A1H9F0A7</t>
  </si>
  <si>
    <t>A0A1H9F0A7_9PROT</t>
  </si>
  <si>
    <t>A0A3Q9E8A5</t>
  </si>
  <si>
    <t>A0A3Q9E8A5_9GAMM</t>
  </si>
  <si>
    <t>A0A077DEE0</t>
  </si>
  <si>
    <t>A0A077DEE0_9BURK</t>
  </si>
  <si>
    <t>A0A316FWH4</t>
  </si>
  <si>
    <t>A0A316FWH4_9RHOB</t>
  </si>
  <si>
    <t>A0A2T6AG15</t>
  </si>
  <si>
    <t>A0A2T6AG15_9RHOB</t>
  </si>
  <si>
    <t>A0A5B8Y1W1</t>
  </si>
  <si>
    <t>A0A5B8Y1W1_9DELT</t>
  </si>
  <si>
    <t>A0A0M0GEL8</t>
  </si>
  <si>
    <t>A0A0M0GEL8_SPOGL</t>
  </si>
  <si>
    <t>A0A4Q8R221</t>
  </si>
  <si>
    <t>A0A4Q8R221_9BRAD</t>
  </si>
  <si>
    <t>A0A2D4UVG7</t>
  </si>
  <si>
    <t>A0A2D4UVG7_9RHOB</t>
  </si>
  <si>
    <t>A0A1U7D2J8</t>
  </si>
  <si>
    <t>A0A1U7D2J8_9RHOB</t>
  </si>
  <si>
    <t>A0A221K6H0</t>
  </si>
  <si>
    <t>A0A221K6H0_9RHOB</t>
  </si>
  <si>
    <t>A0A0K2SPW9</t>
  </si>
  <si>
    <t>A0A0K2SPW9_9FIRM</t>
  </si>
  <si>
    <t>A0A0K8QT85</t>
  </si>
  <si>
    <t>A0A0K8QT85_9BACT</t>
  </si>
  <si>
    <t>A0A2V7RES7</t>
  </si>
  <si>
    <t>A0A2V7RES7_9BACT</t>
  </si>
  <si>
    <t>A0A4U7J733</t>
  </si>
  <si>
    <t>A0A4U7J733_9RHOB</t>
  </si>
  <si>
    <t>A0A0A0ED94</t>
  </si>
  <si>
    <t>A0A0A0ED94_9RHOB</t>
  </si>
  <si>
    <t>T0MJ35</t>
  </si>
  <si>
    <t>T0MJ35_9BACT</t>
  </si>
  <si>
    <t>A0A523CPG8</t>
  </si>
  <si>
    <t>A0A523CPG8_9BACT</t>
  </si>
  <si>
    <t>A0A346R535</t>
  </si>
  <si>
    <t>A0A346R535_9RHIZ</t>
  </si>
  <si>
    <t>A0A0H4IA25</t>
  </si>
  <si>
    <t>A0A0H4IA25_9ALTE</t>
  </si>
  <si>
    <t>A0A0K6H8J3</t>
  </si>
  <si>
    <t>A0A0K6H8J3_9RHIZ</t>
  </si>
  <si>
    <t>A0A4Q7G9S8</t>
  </si>
  <si>
    <t>A0A4Q7G9S8_9BRAD</t>
  </si>
  <si>
    <t>E7RXJ7</t>
  </si>
  <si>
    <t>E7RXJ7_9BURK</t>
  </si>
  <si>
    <t>A0A3T0N3I6</t>
  </si>
  <si>
    <t>A0A3T0N3I6_9RHOB</t>
  </si>
  <si>
    <t>A0A1I1WMU5</t>
  </si>
  <si>
    <t>A0A1I1WMU5_9BACI</t>
  </si>
  <si>
    <t>A0A4R5MKR8</t>
  </si>
  <si>
    <t>A0A4R5MKR8_9SPHI</t>
  </si>
  <si>
    <t>I4VIP1</t>
  </si>
  <si>
    <t>I4VIP1_9GAMM</t>
  </si>
  <si>
    <t>A0A1I3BJ37</t>
  </si>
  <si>
    <t>A0A1I3BJ37_9PROT</t>
  </si>
  <si>
    <t>M1F753</t>
  </si>
  <si>
    <t>M1F753_9ALTE</t>
  </si>
  <si>
    <t>A0A2W5ZKH1</t>
  </si>
  <si>
    <t>A0A2W5ZKH1_9BACT</t>
  </si>
  <si>
    <t>A0A0B4DXW1</t>
  </si>
  <si>
    <t>A0A0B4DXW1_9RHOB</t>
  </si>
  <si>
    <t>A0A0H3YI56</t>
  </si>
  <si>
    <t>A0A0H3YI56_9RHIZ</t>
  </si>
  <si>
    <t>A0A494YXJ9</t>
  </si>
  <si>
    <t>A0A494YXJ9_9BACI</t>
  </si>
  <si>
    <t>A3J9M3</t>
  </si>
  <si>
    <t>A3J9M3_9ALTE</t>
  </si>
  <si>
    <t>A0A0C1G277</t>
  </si>
  <si>
    <t>A0A0C1G277_9RHOB</t>
  </si>
  <si>
    <t>A0A3S8U3Q9</t>
  </si>
  <si>
    <t>A0A3S8U3Q9_9RHOB</t>
  </si>
  <si>
    <t>A0A2A4ZL84</t>
  </si>
  <si>
    <t>A0A2A4ZL84_9RHOB</t>
  </si>
  <si>
    <t>A0A1X6YG69</t>
  </si>
  <si>
    <t>A0A1X6YG69_9RHOB</t>
  </si>
  <si>
    <t>A0A4Q3XCY5</t>
  </si>
  <si>
    <t>A0A4Q3XCY5_9BACI</t>
  </si>
  <si>
    <t>A0A2K8WIS2</t>
  </si>
  <si>
    <t>A0A2K8WIS2_9RHOB</t>
  </si>
  <si>
    <t>A0A378XIK3</t>
  </si>
  <si>
    <t>A0A378XIK3_9BURK</t>
  </si>
  <si>
    <t>A0A2P7NVK5</t>
  </si>
  <si>
    <t>A0A2P7NVK5_9PROT</t>
  </si>
  <si>
    <t>A0A1V9FQY6</t>
  </si>
  <si>
    <t>A0A1V9FQY6_9BACT</t>
  </si>
  <si>
    <t>A0A2V2SRF6</t>
  </si>
  <si>
    <t>A0A2V2SRF6_9BACT</t>
  </si>
  <si>
    <t>A0A254R536</t>
  </si>
  <si>
    <t>A0A254R536_9RHOB</t>
  </si>
  <si>
    <t>A0A090MMX6</t>
  </si>
  <si>
    <t>A0A090MMX6_AFIFE</t>
  </si>
  <si>
    <t>A0A2T7HCY4</t>
  </si>
  <si>
    <t>A0A2T7HCY4_9RHOB</t>
  </si>
  <si>
    <t>A0A3B8VDL4</t>
  </si>
  <si>
    <t>A0A3B8VDL4_9BACT</t>
  </si>
  <si>
    <t>A0A265N9T2</t>
  </si>
  <si>
    <t>A0A265N9T2_9BACI</t>
  </si>
  <si>
    <t>A0A285J1A6</t>
  </si>
  <si>
    <t>A0A285J1A6_9RHOB</t>
  </si>
  <si>
    <t>A0A1H3DHL3</t>
  </si>
  <si>
    <t>A0A1H3DHL3_9RHOB</t>
  </si>
  <si>
    <t>A0A402BEU5</t>
  </si>
  <si>
    <t>A0A402BEU5_9CHLR</t>
  </si>
  <si>
    <t>A0A494ZRN2</t>
  </si>
  <si>
    <t>A0A494ZRN2_9BACI</t>
  </si>
  <si>
    <t>A9B1Q8</t>
  </si>
  <si>
    <t>A9B1Q8_HERA2</t>
  </si>
  <si>
    <t>A0A2T5JVA0</t>
  </si>
  <si>
    <t>A0A2T5JVA0_9PROT</t>
  </si>
  <si>
    <t>A0A1B8RZE0</t>
  </si>
  <si>
    <t>A0A1B8RZE0_9RHOB</t>
  </si>
  <si>
    <t>A0A431P033</t>
  </si>
  <si>
    <t>A0A431P033_9BRAD</t>
  </si>
  <si>
    <t>A0A2T0W917</t>
  </si>
  <si>
    <t>A0A2T0W917_9RHOB</t>
  </si>
  <si>
    <t>A0A1B1A7J3</t>
  </si>
  <si>
    <t>A0A1B1A7J3_9RHOB</t>
  </si>
  <si>
    <t>A0A438ADG4</t>
  </si>
  <si>
    <t>A0A438ADG4_9RHOB</t>
  </si>
  <si>
    <t>A0A1H4AYV6</t>
  </si>
  <si>
    <t>A0A1H4AYV6_9BACI</t>
  </si>
  <si>
    <t>D6V3F0</t>
  </si>
  <si>
    <t>D6V3F0_9BRAD</t>
  </si>
  <si>
    <t>A1S927</t>
  </si>
  <si>
    <t>A1S927_SHEAM</t>
  </si>
  <si>
    <t>A0A523KWV1</t>
  </si>
  <si>
    <t>A0A523KWV1_9GAMM</t>
  </si>
  <si>
    <t>A0A096B4F1</t>
  </si>
  <si>
    <t>A0A096B4F1_9BURK</t>
  </si>
  <si>
    <t>A0A2N6Q9J7</t>
  </si>
  <si>
    <t>A0A2N6Q9J7_9BURK</t>
  </si>
  <si>
    <t>A0A2X1UML5</t>
  </si>
  <si>
    <t>A0A2X1UML5_9BURK</t>
  </si>
  <si>
    <t>A0A2T1AE66</t>
  </si>
  <si>
    <t>A0A2T1AE66_9RHOB</t>
  </si>
  <si>
    <t>A0A521XTT5</t>
  </si>
  <si>
    <t>A0A521XTT5_9CHLR</t>
  </si>
  <si>
    <t>A0A535CNK0</t>
  </si>
  <si>
    <t>A0A535CNK0_9CHLR</t>
  </si>
  <si>
    <t>A0A4R0PE06</t>
  </si>
  <si>
    <t>A0A4R0PE06_9RHIZ</t>
  </si>
  <si>
    <t>A0A3A6UAE6</t>
  </si>
  <si>
    <t>A0A3A6UAE6_9GAMM</t>
  </si>
  <si>
    <t>A0A380MYL6</t>
  </si>
  <si>
    <t>A0A380MYL6_9GAMM</t>
  </si>
  <si>
    <t>A0A159Z693</t>
  </si>
  <si>
    <t>A0A159Z693_9RHOB</t>
  </si>
  <si>
    <t>A0A2E6Y436</t>
  </si>
  <si>
    <t>A0A2E6Y436_9RHOB</t>
  </si>
  <si>
    <t>A0A1R4GZ22</t>
  </si>
  <si>
    <t>A0A1R4GZ22_9GAMM</t>
  </si>
  <si>
    <t>A0A1H9R5W6</t>
  </si>
  <si>
    <t>A0A1H9R5W6_9PROT</t>
  </si>
  <si>
    <t>A0A1Y5HL16</t>
  </si>
  <si>
    <t>A0A1Y5HL16_9RHOB</t>
  </si>
  <si>
    <t>A0A5B8BWP1</t>
  </si>
  <si>
    <t>A0A5B8BWP1_9RHOB</t>
  </si>
  <si>
    <t>A0A1E5AES1</t>
  </si>
  <si>
    <t>A0A1E5AES1_9RHOB</t>
  </si>
  <si>
    <t>A0A2S3US03</t>
  </si>
  <si>
    <t>A0A2S3US03_9RHOB</t>
  </si>
  <si>
    <t>A0A0H4P301</t>
  </si>
  <si>
    <t>A0A0H4P301_9BACI</t>
  </si>
  <si>
    <t>B6B509</t>
  </si>
  <si>
    <t>B6B509_9RHOB</t>
  </si>
  <si>
    <t>A0A2W4S4Q8</t>
  </si>
  <si>
    <t>A0A2W4S4Q8_9BACT</t>
  </si>
  <si>
    <t>A0A411Z7F8</t>
  </si>
  <si>
    <t>A0A411Z7F8_9RHOB</t>
  </si>
  <si>
    <t>A0A538IAE9</t>
  </si>
  <si>
    <t>A0A538IAE9_9ACTN</t>
  </si>
  <si>
    <t>A0A1I1J770</t>
  </si>
  <si>
    <t>A0A1I1J770_9RHOB</t>
  </si>
  <si>
    <t>A0A4S4N733</t>
  </si>
  <si>
    <t>A0A4S4N733_9RHOB</t>
  </si>
  <si>
    <t>A0A495EPI8</t>
  </si>
  <si>
    <t>A0A495EPI8_9PROT</t>
  </si>
  <si>
    <t>A0A0P1HNU0</t>
  </si>
  <si>
    <t>A0A0P1HNU0_9RHOB</t>
  </si>
  <si>
    <t>A0A2A2IIA7</t>
  </si>
  <si>
    <t>A0A2A2IIA7_9BACI</t>
  </si>
  <si>
    <t>A0A0D5XT08</t>
  </si>
  <si>
    <t>A0A0D5XT08_9PSED</t>
  </si>
  <si>
    <t>A0A1G3CF05</t>
  </si>
  <si>
    <t>A0A1G3CF05_9BACT</t>
  </si>
  <si>
    <t>A0A0K2DJE1</t>
  </si>
  <si>
    <t>A0A0K2DJE1_9RHIZ</t>
  </si>
  <si>
    <t>A0A1G2X0S5</t>
  </si>
  <si>
    <t>A0A1G2X0S5_9BACT</t>
  </si>
  <si>
    <t>A0A2N8B3A0</t>
  </si>
  <si>
    <t>A0A2N8B3A0_9PSED</t>
  </si>
  <si>
    <t>A0A3S4AY24</t>
  </si>
  <si>
    <t>A0A3S4AY24_9RHIZ</t>
  </si>
  <si>
    <t>A0A4P5UGS0</t>
  </si>
  <si>
    <t>A0A4P5UGS0_9PROT</t>
  </si>
  <si>
    <t>A0A1F3P0Q6</t>
  </si>
  <si>
    <t>A0A1F3P0Q6_9BACT</t>
  </si>
  <si>
    <t>A0A0B3RQE2</t>
  </si>
  <si>
    <t>A0A0B3RQE2_9RHOB</t>
  </si>
  <si>
    <t>A0A1G2XG08</t>
  </si>
  <si>
    <t>A0A1G2XG08_9BACT</t>
  </si>
  <si>
    <t>A0A5B8VD08</t>
  </si>
  <si>
    <t>A0A5B8VD08_9BACT</t>
  </si>
  <si>
    <t>S9RBZ2</t>
  </si>
  <si>
    <t>S9RBZ2_9RHOB</t>
  </si>
  <si>
    <t>A0A0R3L4E9</t>
  </si>
  <si>
    <t>A0A0R3L4E9_9BRAD</t>
  </si>
  <si>
    <t>A0A1N6IDM7</t>
  </si>
  <si>
    <t>A0A1N6IDM7_9RHOB</t>
  </si>
  <si>
    <t>G9QHJ5</t>
  </si>
  <si>
    <t>G9QHJ5_9BACI</t>
  </si>
  <si>
    <t>A0A1Q4C9G6</t>
  </si>
  <si>
    <t>A0A1Q4C9G6_9PROT</t>
  </si>
  <si>
    <t>A0A1X6ZZ57</t>
  </si>
  <si>
    <t>A0A1X6ZZ57_9RHOB</t>
  </si>
  <si>
    <t>A0A2A4NNQ6</t>
  </si>
  <si>
    <t>A0A2A4NNQ6_9RHIZ</t>
  </si>
  <si>
    <t>A0A3S4AZA1</t>
  </si>
  <si>
    <t>A0A3S4AZA1_9RHIZ</t>
  </si>
  <si>
    <t>A0A163VVV8</t>
  </si>
  <si>
    <t>A0A163VVV8_9RHOB</t>
  </si>
  <si>
    <t>A0A349M059</t>
  </si>
  <si>
    <t>A0A349M059_9CHLR</t>
  </si>
  <si>
    <t>A0A1H7S3R9</t>
  </si>
  <si>
    <t>A0A1H7S3R9_9PROT</t>
  </si>
  <si>
    <t>A0A1G5J2D2</t>
  </si>
  <si>
    <t>A0A1G5J2D2_9PROT</t>
  </si>
  <si>
    <t>A0A1B6Y5N1</t>
  </si>
  <si>
    <t>A0A1B6Y5N1_9BACT</t>
  </si>
  <si>
    <t>A0A2A4NI83</t>
  </si>
  <si>
    <t>A0A2A4NI83_9RHIZ</t>
  </si>
  <si>
    <t>A0A426FQQ8</t>
  </si>
  <si>
    <t>A0A426FQQ8_9BURK</t>
  </si>
  <si>
    <t>F5L5U7</t>
  </si>
  <si>
    <t>F5L5U7_CALTT</t>
  </si>
  <si>
    <t>A0A3G7JVM6</t>
  </si>
  <si>
    <t>A0A3G7JVM6_9PSED</t>
  </si>
  <si>
    <t>A0A1H1PNX0</t>
  </si>
  <si>
    <t>A0A1H1PNX0_9PSED</t>
  </si>
  <si>
    <t>A0A2A9FT30</t>
  </si>
  <si>
    <t>A0A2A9FT30_9ALTE</t>
  </si>
  <si>
    <t>A0A327JZD0</t>
  </si>
  <si>
    <t>A0A327JZD0_9RHIZ</t>
  </si>
  <si>
    <t>A0A0Q3KGI1</t>
  </si>
  <si>
    <t>A0A0Q3KGI1_9BRAD</t>
  </si>
  <si>
    <t>A0A0C5ES64</t>
  </si>
  <si>
    <t>A0A0C5ES64_9PSED</t>
  </si>
  <si>
    <t>A0A3G7HH80</t>
  </si>
  <si>
    <t>A0A3G7HH80_9PSED</t>
  </si>
  <si>
    <t>A0A1E1V0K9</t>
  </si>
  <si>
    <t>A0A1E1V0K9_9BRAD</t>
  </si>
  <si>
    <t>A0A5F1P9L2</t>
  </si>
  <si>
    <t>A0A5F1P9L2_9RHOB</t>
  </si>
  <si>
    <t>A0A4Z0LLJ8</t>
  </si>
  <si>
    <t>A0A4Z0LLJ8_9RHOB</t>
  </si>
  <si>
    <t>B8R8Z6</t>
  </si>
  <si>
    <t>B8R8Z6_9BACT</t>
  </si>
  <si>
    <t>A0A535VSV8</t>
  </si>
  <si>
    <t>A0A535VSV8_9CHLR</t>
  </si>
  <si>
    <t>A0A1G3FNT5</t>
  </si>
  <si>
    <t>A0A1G3FNT5_9RHOB</t>
  </si>
  <si>
    <t>A0A1G3FZ01</t>
  </si>
  <si>
    <t>A0A1G3FZ01_9RHOB</t>
  </si>
  <si>
    <t>A0A352UZE2</t>
  </si>
  <si>
    <t>A0A352UZE2_9RHOB</t>
  </si>
  <si>
    <t>A0A4P7EHV5</t>
  </si>
  <si>
    <t>A0A4P7EHV5_9RHOB</t>
  </si>
  <si>
    <t>A0A481PQK0</t>
  </si>
  <si>
    <t>A0A481PQK0_9RHOB</t>
  </si>
  <si>
    <t>A0A1H7C7I7</t>
  </si>
  <si>
    <t>A0A1H7C7I7_9BACL</t>
  </si>
  <si>
    <t>A0A2T5JXZ3</t>
  </si>
  <si>
    <t>A0A2T5JXZ3_9PROT</t>
  </si>
  <si>
    <t>A0A2H5ZWC2</t>
  </si>
  <si>
    <t>A0A2H5ZWC2_9BACT</t>
  </si>
  <si>
    <t>A0A3D4YKP3</t>
  </si>
  <si>
    <t>A0A3D4YKP3_9BACT</t>
  </si>
  <si>
    <t>B3QC40</t>
  </si>
  <si>
    <t>B3QC40_RHOPT</t>
  </si>
  <si>
    <t>A0A2T5JGZ9</t>
  </si>
  <si>
    <t>A0A2T5JGZ9_9PROT</t>
  </si>
  <si>
    <t>Q12IG9</t>
  </si>
  <si>
    <t>Q12IG9_SHEDO</t>
  </si>
  <si>
    <t>A0A0L8V5N5</t>
  </si>
  <si>
    <t>A0A0L8V5N5_9BACT</t>
  </si>
  <si>
    <t>A0A2D8P3G3</t>
  </si>
  <si>
    <t>A0A2D8P3G3_9RHOB</t>
  </si>
  <si>
    <t>A0A3S2UDX9</t>
  </si>
  <si>
    <t>A0A3S2UDX9_9BACI</t>
  </si>
  <si>
    <t>A0A5Q4FXZ8</t>
  </si>
  <si>
    <t>A0A5Q4FXZ8_9DEIN</t>
  </si>
  <si>
    <t>A0A1E4DP30</t>
  </si>
  <si>
    <t>A0A1E4DP30_9BACT</t>
  </si>
  <si>
    <t>A0A0R3ND67</t>
  </si>
  <si>
    <t>A0A0R3ND67_9BRAD</t>
  </si>
  <si>
    <t>A0A0F6RA16</t>
  </si>
  <si>
    <t>A0A0F6RA16_9RHOB</t>
  </si>
  <si>
    <t>A0A135WAR8</t>
  </si>
  <si>
    <t>A0A135WAR8_9BACL</t>
  </si>
  <si>
    <t>A0A1Q4BUR6</t>
  </si>
  <si>
    <t>A0A1Q4BUR6_9RHIZ</t>
  </si>
  <si>
    <t>A0A1Q2KV02</t>
  </si>
  <si>
    <t>A0A1Q2KV02_9BACL</t>
  </si>
  <si>
    <t>A0A1I6WK82</t>
  </si>
  <si>
    <t>A0A1I6WK82_9RHOB</t>
  </si>
  <si>
    <t>A0A272EY55</t>
  </si>
  <si>
    <t>A0A272EY55_9RHOO</t>
  </si>
  <si>
    <t>A0A017HSU7</t>
  </si>
  <si>
    <t>A0A017HSU7_9RHOB</t>
  </si>
  <si>
    <t>A0A2N8ASB7</t>
  </si>
  <si>
    <t>A0A2N8ASB7_9PSED</t>
  </si>
  <si>
    <t>A0A3G7GJ64</t>
  </si>
  <si>
    <t>A0A3G7GJ64_9PSED</t>
  </si>
  <si>
    <t>A0A1X6Y6A0</t>
  </si>
  <si>
    <t>A0A1X6Y6A0_9RHOB</t>
  </si>
  <si>
    <t>A0A5M7C7X2</t>
  </si>
  <si>
    <t>A0A5M7C7X2_9PSED</t>
  </si>
  <si>
    <t>A0A1W1I2D7</t>
  </si>
  <si>
    <t>A0A1W1I2D7_9BACT</t>
  </si>
  <si>
    <t>A0A150N5K8</t>
  </si>
  <si>
    <t>A0A150N5K8_GEOSE</t>
  </si>
  <si>
    <t>A0A1B9YFK6</t>
  </si>
  <si>
    <t>A0A1B9YFK6_9BRAD</t>
  </si>
  <si>
    <t>A0A523H5R6</t>
  </si>
  <si>
    <t>A0A523H5R6_9PROT</t>
  </si>
  <si>
    <t>A0A2L1S1N5</t>
  </si>
  <si>
    <t>A0A2L1S1N5_9RHIZ</t>
  </si>
  <si>
    <t>V8G567</t>
  </si>
  <si>
    <t>V8G567_9BURK</t>
  </si>
  <si>
    <t>A0A1H8A246</t>
  </si>
  <si>
    <t>A0A1H8A246_9PSED</t>
  </si>
  <si>
    <t>A0A1X7QBT8</t>
  </si>
  <si>
    <t>A0A1X7QBT8_9PSED</t>
  </si>
  <si>
    <t>A0A1B1URI0</t>
  </si>
  <si>
    <t>A0A1B1URI0_9BRAD</t>
  </si>
  <si>
    <t>A0A4Q2TDA6</t>
  </si>
  <si>
    <t>A0A4Q2TDA6_9RHIZ</t>
  </si>
  <si>
    <t>A0A1Q8EKB1</t>
  </si>
  <si>
    <t>A0A1Q8EKB1_9PSED</t>
  </si>
  <si>
    <t>A0A5C1AW78</t>
  </si>
  <si>
    <t>A0A5C1AW78_9BRAD</t>
  </si>
  <si>
    <t>A0A2V3CIW8</t>
  </si>
  <si>
    <t>A0A2V3CIW8_9PSED</t>
  </si>
  <si>
    <t>A0A3G7QTN3</t>
  </si>
  <si>
    <t>A0A3G7QTN3_9PSED</t>
  </si>
  <si>
    <t>J7G318</t>
  </si>
  <si>
    <t>J7G318_9PSED</t>
  </si>
  <si>
    <t>A0A2W5XCN5</t>
  </si>
  <si>
    <t>A0A2W5XCN5_9BACT</t>
  </si>
  <si>
    <t>A0A523IJ36</t>
  </si>
  <si>
    <t>A0A523IJ36_9DELT</t>
  </si>
  <si>
    <t>A0A5C8NZC2</t>
  </si>
  <si>
    <t>A0A5C8NZC2_9BACI</t>
  </si>
  <si>
    <t>A0A4S5JF39</t>
  </si>
  <si>
    <t>A0A4S5JF39_9RHIZ</t>
  </si>
  <si>
    <t>A0A2A6NLY4</t>
  </si>
  <si>
    <t>A0A2A6NLY4_9BRAD</t>
  </si>
  <si>
    <t>Q6N4N1</t>
  </si>
  <si>
    <t>Q6N4N1_RHOPA</t>
  </si>
  <si>
    <t>J6LFE7</t>
  </si>
  <si>
    <t>J6LFE7_9RHOB</t>
  </si>
  <si>
    <t>A0A120HPG1</t>
  </si>
  <si>
    <t>A0A120HPG1_9BRAD</t>
  </si>
  <si>
    <t>A0A1N6ZIF4</t>
  </si>
  <si>
    <t>A0A1N6ZIF4_9BRAD</t>
  </si>
  <si>
    <t>A0A521L7K7</t>
  </si>
  <si>
    <t>A0A521L7K7_9BRAD</t>
  </si>
  <si>
    <t>A0A1Q3W4Y0</t>
  </si>
  <si>
    <t>A0A1Q3W4Y0_9BRAD</t>
  </si>
  <si>
    <t>A0A5C4MJ80</t>
  </si>
  <si>
    <t>A0A5C4MJ80_9RHOB</t>
  </si>
  <si>
    <t>Q06006</t>
  </si>
  <si>
    <t>NIR_PSECL</t>
  </si>
  <si>
    <t>A0A554PHX4</t>
  </si>
  <si>
    <t>A0A554PHX4_9PSED</t>
  </si>
  <si>
    <t>A0A3M6QTN9</t>
  </si>
  <si>
    <t>A0A3M6QTN9_9BURK</t>
  </si>
  <si>
    <t>A0A2U0SLG4</t>
  </si>
  <si>
    <t>A0A2U0SLG4_9RHIZ</t>
  </si>
  <si>
    <t>A0A2G2QCN9</t>
  </si>
  <si>
    <t>A0A2G2QCN9_9GAMM</t>
  </si>
  <si>
    <t>A0A2G2R660</t>
  </si>
  <si>
    <t>A0A2G2R660_9PROT</t>
  </si>
  <si>
    <t>A0A5C4NET9</t>
  </si>
  <si>
    <t>A0A5C4NET9_9RHOB</t>
  </si>
  <si>
    <t>A0A0Q6GNV9</t>
  </si>
  <si>
    <t>A0A0Q6GNV9_9RHIZ</t>
  </si>
  <si>
    <t>A0A101BAX9</t>
  </si>
  <si>
    <t>A0A101BAX9_9MYCO</t>
  </si>
  <si>
    <t>A0A2T1HLM4</t>
  </si>
  <si>
    <t>A0A2T1HLM4_9RHIZ</t>
  </si>
  <si>
    <t>A0A4Q9VHP2</t>
  </si>
  <si>
    <t>A0A4Q9VHP2_9RHIZ</t>
  </si>
  <si>
    <t>A0A2T0Z0E3</t>
  </si>
  <si>
    <t>A0A2T0Z0E3_9PSED</t>
  </si>
  <si>
    <t>Q4K5B4</t>
  </si>
  <si>
    <t>Q4K5B4_PSEF5</t>
  </si>
  <si>
    <t>A0A5S3QPK4</t>
  </si>
  <si>
    <t>A0A5S3QPK4_9PSED</t>
  </si>
  <si>
    <t>A0A1K2CIV8</t>
  </si>
  <si>
    <t>A0A1K2CIV8_9PSED</t>
  </si>
  <si>
    <t>A0A562BLW4</t>
  </si>
  <si>
    <t>A0A562BLW4_9GAMM</t>
  </si>
  <si>
    <t>A0A0Q6A3W2</t>
  </si>
  <si>
    <t>A0A0Q6A3W2_9BRAD</t>
  </si>
  <si>
    <t>A0A3A0C1D9</t>
  </si>
  <si>
    <t>A0A3A0C1D9_9BACT</t>
  </si>
  <si>
    <t>A0A136JM83</t>
  </si>
  <si>
    <t>A0A136JM83_9BACT</t>
  </si>
  <si>
    <t>D7A7L8</t>
  </si>
  <si>
    <t>D7A7L8_STAND</t>
  </si>
  <si>
    <t>A0A3S9Q4D0</t>
  </si>
  <si>
    <t>A0A3S9Q4D0_9GAMM</t>
  </si>
  <si>
    <t>A0A2C9EU40</t>
  </si>
  <si>
    <t>A0A2C9EU40_PSEPH</t>
  </si>
  <si>
    <t>A0A0Q6SEI1</t>
  </si>
  <si>
    <t>A0A0Q6SEI1_9RHIZ</t>
  </si>
  <si>
    <t>A0A5C5U857</t>
  </si>
  <si>
    <t>A0A5C5U857_9GAMM</t>
  </si>
  <si>
    <t>A0A2A5FUS2</t>
  </si>
  <si>
    <t>A0A2A5FUS2_9RHIZ</t>
  </si>
  <si>
    <t>A0A423E3I4</t>
  </si>
  <si>
    <t>A0A423E3I4_9PSED</t>
  </si>
  <si>
    <t>A0A1T1HW12</t>
  </si>
  <si>
    <t>A0A1T1HW12_9PSED</t>
  </si>
  <si>
    <t>A0A0H1AQE1</t>
  </si>
  <si>
    <t>A0A0H1AQE1_9GAMM</t>
  </si>
  <si>
    <t>A0A081NU38</t>
  </si>
  <si>
    <t>A0A081NU38_9BACL</t>
  </si>
  <si>
    <t>A0A1C3SFZ8</t>
  </si>
  <si>
    <t>A0A1C3SFZ8_9BACI</t>
  </si>
  <si>
    <t>A0A1H3UQ57</t>
  </si>
  <si>
    <t>A0A1H3UQ57_9PSED</t>
  </si>
  <si>
    <t>A0A3P1XEB5</t>
  </si>
  <si>
    <t>A0A3P1XEB5_9BURK</t>
  </si>
  <si>
    <t>A0A0N1A5K0</t>
  </si>
  <si>
    <t>A0A0N1A5K0_9RHIZ</t>
  </si>
  <si>
    <t>E3HL38</t>
  </si>
  <si>
    <t>E3HL38_ACHXA</t>
  </si>
  <si>
    <t>A0A0B4XH97</t>
  </si>
  <si>
    <t>A0A0B4XH97_9RHIZ</t>
  </si>
  <si>
    <t>A0A0B3SK74</t>
  </si>
  <si>
    <t>A0A0B3SK74_9RHOB</t>
  </si>
  <si>
    <t>A0A2E6UTZ7</t>
  </si>
  <si>
    <t>A0A2E6UTZ7_9PROT</t>
  </si>
  <si>
    <t>A0A1C3K3X3</t>
  </si>
  <si>
    <t>A0A1C3K3X3_9BURK</t>
  </si>
  <si>
    <t>A0A2M8UP61</t>
  </si>
  <si>
    <t>A0A2M8UP61_PSESP</t>
  </si>
  <si>
    <t>A0A0Q7XQH0</t>
  </si>
  <si>
    <t>A0A0Q7XQH0_9RHIZ</t>
  </si>
  <si>
    <t>R4YKI0</t>
  </si>
  <si>
    <t>R4YKI0_OLEAN</t>
  </si>
  <si>
    <t>A0A5D4XK27</t>
  </si>
  <si>
    <t>A0A5D4XK27_9GAMM</t>
  </si>
  <si>
    <t>A0A4Q9DGR0</t>
  </si>
  <si>
    <t>A0A4Q9DGR0_9BACL</t>
  </si>
  <si>
    <t>A0A372N8M0</t>
  </si>
  <si>
    <t>A0A372N8M0_9RHIZ</t>
  </si>
  <si>
    <t>A0A504ULE5</t>
  </si>
  <si>
    <t>A0A504ULE5_9RHIZ</t>
  </si>
  <si>
    <t>A0A3B0CG35</t>
  </si>
  <si>
    <t>A0A3B0CG35_9BACL</t>
  </si>
  <si>
    <t>A0A521S1B3</t>
  </si>
  <si>
    <t>A0A521S1B3_9CHLR</t>
  </si>
  <si>
    <t>A0A2E0RNI7</t>
  </si>
  <si>
    <t>A0A2E0RNI7_9ACTN</t>
  </si>
  <si>
    <t>A0A3P5X4K8</t>
  </si>
  <si>
    <t>A0A3P5X4K8_9RHOB</t>
  </si>
  <si>
    <t>A0A431PX20</t>
  </si>
  <si>
    <t>A0A431PX20_ANCAQ</t>
  </si>
  <si>
    <t>A0A3G7A856</t>
  </si>
  <si>
    <t>A0A3G7A856_9PSED</t>
  </si>
  <si>
    <t>A0A178XJP5</t>
  </si>
  <si>
    <t>A0A178XJP5_SINSA</t>
  </si>
  <si>
    <t>A0A4R1M140</t>
  </si>
  <si>
    <t>A0A4R1M140_9SPHI</t>
  </si>
  <si>
    <t>A0A365VUP5</t>
  </si>
  <si>
    <t>A0A365VUP5_9PSED</t>
  </si>
  <si>
    <t>A0A1W1IB97</t>
  </si>
  <si>
    <t>A0A1W1IB97_9BACT</t>
  </si>
  <si>
    <t>A0A4R5UTB8</t>
  </si>
  <si>
    <t>A0A4R5UTB8_9RHOB</t>
  </si>
  <si>
    <t>A0A5E8CC52</t>
  </si>
  <si>
    <t>A0A5E8CC52_9BRAD</t>
  </si>
  <si>
    <t>A0A562CDM7</t>
  </si>
  <si>
    <t>A0A562CDM7_9RHIZ</t>
  </si>
  <si>
    <t>C1AAL0</t>
  </si>
  <si>
    <t>C1AAL0_GEMAT</t>
  </si>
  <si>
    <t>A0A3D4VAQ3</t>
  </si>
  <si>
    <t>A0A3D4VAQ3_9BACT</t>
  </si>
  <si>
    <t>A0A4V2W079</t>
  </si>
  <si>
    <t>A0A4V2W079_9RHIZ</t>
  </si>
  <si>
    <t>A0A1H4JKD5</t>
  </si>
  <si>
    <t>A0A1H4JKD5_9PSED</t>
  </si>
  <si>
    <t>A0A2A4U6W8</t>
  </si>
  <si>
    <t>A0A2A4U6W8_9PROT</t>
  </si>
  <si>
    <t>A0A0C3MMT1</t>
  </si>
  <si>
    <t>A0A0C3MMT1_9PROT</t>
  </si>
  <si>
    <t>A0A4Q0SBH8</t>
  </si>
  <si>
    <t>A0A4Q0SBH8_9BRAD</t>
  </si>
  <si>
    <t>A0A4Q7FFF0</t>
  </si>
  <si>
    <t>A0A4Q7FFF0_9BRAD</t>
  </si>
  <si>
    <t>A0A1G8FWZ1</t>
  </si>
  <si>
    <t>A0A1G8FWZ1_9BRAD</t>
  </si>
  <si>
    <t>A0A3N1ZRZ3</t>
  </si>
  <si>
    <t>A0A3N1ZRZ3_9ACTN</t>
  </si>
  <si>
    <t>A0A1I7LDB4</t>
  </si>
  <si>
    <t>A0A1I7LDB4_9BRAD</t>
  </si>
  <si>
    <t>D2WA19</t>
  </si>
  <si>
    <t>D2WA19_9GAMM</t>
  </si>
  <si>
    <t>A0A1R4JIU1</t>
  </si>
  <si>
    <t>A0A1R4JIU1_9ACTN</t>
  </si>
  <si>
    <t>A0A239IGJ6</t>
  </si>
  <si>
    <t>A0A239IGJ6_9PSED</t>
  </si>
  <si>
    <t>A0A3N1NNE5</t>
  </si>
  <si>
    <t>A0A3N1NNE5_9GAMM</t>
  </si>
  <si>
    <t>A0A1B8VGA7</t>
  </si>
  <si>
    <t>A0A1B8VGA7_9PSED</t>
  </si>
  <si>
    <t>Q01537</t>
  </si>
  <si>
    <t>NIR_RHIGA</t>
  </si>
  <si>
    <t>Q7BUD3</t>
  </si>
  <si>
    <t>Q7BUD3_9RHIZ</t>
  </si>
  <si>
    <t>A0A1I1MJ42</t>
  </si>
  <si>
    <t>A0A1I1MJ42_9BRAD</t>
  </si>
  <si>
    <t>A0A3M1YIC5</t>
  </si>
  <si>
    <t>A0A3M1YIC5_9CHLR</t>
  </si>
  <si>
    <t>A0A2K4J585</t>
  </si>
  <si>
    <t>A0A2K4J585_9PSED</t>
  </si>
  <si>
    <t>A0A5R9AEQ3</t>
  </si>
  <si>
    <t>A0A5R9AEQ3_9PSED</t>
  </si>
  <si>
    <t>A0A1L5PF95</t>
  </si>
  <si>
    <t>A0A1L5PF95_RHIET</t>
  </si>
  <si>
    <t>A0A4Q8MRV4</t>
  </si>
  <si>
    <t>A0A4Q8MRV4_9RHIZ</t>
  </si>
  <si>
    <t>A0A021X0B0</t>
  </si>
  <si>
    <t>A0A021X0B0_9RHIZ</t>
  </si>
  <si>
    <t>A0A2W0FEK7</t>
  </si>
  <si>
    <t>A0A2W0FEK7_9PSED</t>
  </si>
  <si>
    <t>A0A5J5GPU8</t>
  </si>
  <si>
    <t>A0A5J5GPU8_9RHOB</t>
  </si>
  <si>
    <t>A0A095WQR9</t>
  </si>
  <si>
    <t>A0A095WQR9_9RHIZ</t>
  </si>
  <si>
    <t>A0A2U2DN53</t>
  </si>
  <si>
    <t>A0A2U2DN53_9RHIZ</t>
  </si>
  <si>
    <t>A0A542KX94</t>
  </si>
  <si>
    <t>A0A542KX94_9BURK</t>
  </si>
  <si>
    <t>A0A226Y848</t>
  </si>
  <si>
    <t>A0A226Y848_9BURK</t>
  </si>
  <si>
    <t>A0A0W8IEC4</t>
  </si>
  <si>
    <t>A0A0W8IEC4_9MICO</t>
  </si>
  <si>
    <t>A0A4Y8MYT8</t>
  </si>
  <si>
    <t>A0A4Y8MYT8_9RHOB</t>
  </si>
  <si>
    <t>A0A2A5BGV3</t>
  </si>
  <si>
    <t>A0A2A5BGV3_9GAMM</t>
  </si>
  <si>
    <t>A0A2S8PNZ5</t>
  </si>
  <si>
    <t>A0A2S8PNZ5_9BACL</t>
  </si>
  <si>
    <t>A0A1H6AQH1</t>
  </si>
  <si>
    <t>A0A1H6AQH1_9BRAD</t>
  </si>
  <si>
    <t>A0A1B8TMV7</t>
  </si>
  <si>
    <t>A0A1B8TMV7_9PSED</t>
  </si>
  <si>
    <t>A0A095WY48</t>
  </si>
  <si>
    <t>A0A095WY48_9BURK</t>
  </si>
  <si>
    <t>A0A2V4YKM8</t>
  </si>
  <si>
    <t>A0A2V4YKM8_9RHIZ</t>
  </si>
  <si>
    <t>A0A1G5ZLD8</t>
  </si>
  <si>
    <t>A0A1G5ZLD8_9RHIZ</t>
  </si>
  <si>
    <t>A0A0Q9DWV2</t>
  </si>
  <si>
    <t>A0A0Q9DWV2_9RHIZ</t>
  </si>
  <si>
    <t>A0A2T3EC93</t>
  </si>
  <si>
    <t>A0A2T3EC93_MESPL</t>
  </si>
  <si>
    <t>A0A1M3CLC1</t>
  </si>
  <si>
    <t>A0A1M3CLC1_9RHIZ</t>
  </si>
  <si>
    <t>A0A1W6ST64</t>
  </si>
  <si>
    <t>A0A1W6ST64_9PROT</t>
  </si>
  <si>
    <t>A0A1R1F433</t>
  </si>
  <si>
    <t>A0A1R1F433_9BACL</t>
  </si>
  <si>
    <t>A0A4V6NLD0</t>
  </si>
  <si>
    <t>A0A4V6NLD0_9RHIZ</t>
  </si>
  <si>
    <t>A0A0T6ZWI7</t>
  </si>
  <si>
    <t>A0A0T6ZWI7_9RHIZ</t>
  </si>
  <si>
    <t>A0A0Q9IFY2</t>
  </si>
  <si>
    <t>A0A0Q9IFY2_9BRAD</t>
  </si>
  <si>
    <t>A0A1A9G3K1</t>
  </si>
  <si>
    <t>A0A1A9G3K1_9RHIZ</t>
  </si>
  <si>
    <t>A0A2J7TST6</t>
  </si>
  <si>
    <t>A0A2J7TST6_9PSED</t>
  </si>
  <si>
    <t>A0A0Q8BDN4</t>
  </si>
  <si>
    <t>A0A0Q8BDN4_9BURK</t>
  </si>
  <si>
    <t>A0A327JSK7</t>
  </si>
  <si>
    <t>A0A327JSK7_9RHIZ</t>
  </si>
  <si>
    <t>A0A2D6MV31</t>
  </si>
  <si>
    <t>A0A2D6MV31_9DELT</t>
  </si>
  <si>
    <t>V5SF18</t>
  </si>
  <si>
    <t>V5SF18_9RHIZ</t>
  </si>
  <si>
    <t>A0A0X8NX50</t>
  </si>
  <si>
    <t>A0A0X8NX50_ALCXX</t>
  </si>
  <si>
    <t>A0A2G2I5R1</t>
  </si>
  <si>
    <t>A0A2G2I5R1_9GAMM</t>
  </si>
  <si>
    <t>A0A4Z1QM64</t>
  </si>
  <si>
    <t>A0A4Z1QM64_9RHIZ</t>
  </si>
  <si>
    <t>A0A1M4LH36</t>
  </si>
  <si>
    <t>A0A1M4LH36_9RHIZ</t>
  </si>
  <si>
    <t>A0A1F8S1D4</t>
  </si>
  <si>
    <t>A0A1F8S1D4_9CHLR</t>
  </si>
  <si>
    <t>J2KZS8</t>
  </si>
  <si>
    <t>J2KZS8_9RHIZ</t>
  </si>
  <si>
    <t>A0A1R1JPI8</t>
  </si>
  <si>
    <t>A0A1R1JPI8_ALCXX</t>
  </si>
  <si>
    <t>A0A5C7ZLT4</t>
  </si>
  <si>
    <t>A0A5C7ZLT4_9GAMM</t>
  </si>
  <si>
    <t>A0A3C1XUP5</t>
  </si>
  <si>
    <t>A0A3C1XUP5_9BURK</t>
  </si>
  <si>
    <t>A0A0A0JX54</t>
  </si>
  <si>
    <t>A0A0A0JX54_9MICO</t>
  </si>
  <si>
    <t>A0A0E1X816</t>
  </si>
  <si>
    <t>A0A0E1X816_9RHIZ</t>
  </si>
  <si>
    <t>C4IWE1</t>
  </si>
  <si>
    <t>C4IWE1_BRUAO</t>
  </si>
  <si>
    <t>C0RKJ3</t>
  </si>
  <si>
    <t>C0RKJ3_BRUMB</t>
  </si>
  <si>
    <t>A0A0M1WHT5</t>
  </si>
  <si>
    <t>A0A0M1WHT5_BRUAO</t>
  </si>
  <si>
    <t>C7LHA2</t>
  </si>
  <si>
    <t>C7LHA2_BRUMC</t>
  </si>
  <si>
    <t>A0A1P8S8E2</t>
  </si>
  <si>
    <t>A0A1P8S8E2_9RHIZ</t>
  </si>
  <si>
    <t>Q576X9</t>
  </si>
  <si>
    <t>Q576X9_BRUAB</t>
  </si>
  <si>
    <t>D0RDA5</t>
  </si>
  <si>
    <t>D0RDA5_9RHIZ</t>
  </si>
  <si>
    <t>A0A4Q5MNH8</t>
  </si>
  <si>
    <t>A0A4Q5MNH8_BRUAO</t>
  </si>
  <si>
    <t>D7H4Z0</t>
  </si>
  <si>
    <t>D7H4Z0_BRUAO</t>
  </si>
  <si>
    <t>D6LS56</t>
  </si>
  <si>
    <t>D6LS56_9RHIZ</t>
  </si>
  <si>
    <t>Q2YJU8</t>
  </si>
  <si>
    <t>Q2YJU8_BRUA2</t>
  </si>
  <si>
    <t>B0ZTC9</t>
  </si>
  <si>
    <t>B0ZTC9_BRUA1</t>
  </si>
  <si>
    <t>Q8YBB2</t>
  </si>
  <si>
    <t>Q8YBB2_BRUME</t>
  </si>
  <si>
    <t>C0G9J7</t>
  </si>
  <si>
    <t>C0G9J7_9RHIZ</t>
  </si>
  <si>
    <t>D1D008</t>
  </si>
  <si>
    <t>D1D008_9RHIZ</t>
  </si>
  <si>
    <t>A0A3D0JX35</t>
  </si>
  <si>
    <t>A0A3D0JX35_PSESP</t>
  </si>
  <si>
    <t>A0A2T6G2D1</t>
  </si>
  <si>
    <t>A0A2T6G2D1_9BACL</t>
  </si>
  <si>
    <t>A0A256G874</t>
  </si>
  <si>
    <t>A0A256G874_9RHIZ</t>
  </si>
  <si>
    <t>K5BJP5</t>
  </si>
  <si>
    <t>K5BJP5_MYCHD</t>
  </si>
  <si>
    <t>A0A446CMM0</t>
  </si>
  <si>
    <t>A0A446CMM0_9BURK</t>
  </si>
  <si>
    <t>A0A176XP58</t>
  </si>
  <si>
    <t>A0A176XP58_ALCXX</t>
  </si>
  <si>
    <t>A0A543K6P3</t>
  </si>
  <si>
    <t>A0A543K6P3_9MICO</t>
  </si>
  <si>
    <t>A0A4Q0QCB5</t>
  </si>
  <si>
    <t>A0A4Q0QCB5_9BRAD</t>
  </si>
  <si>
    <t>A0A424W7Z4</t>
  </si>
  <si>
    <t>A0A424W7Z4_ALCXX</t>
  </si>
  <si>
    <t>A0A2S0I5X9</t>
  </si>
  <si>
    <t>A0A2S0I5X9_9BURK</t>
  </si>
  <si>
    <t>A0A5Q0SWV3</t>
  </si>
  <si>
    <t>A0A5Q0SWV3_9RHIZ</t>
  </si>
  <si>
    <t>A0A0T2MG91</t>
  </si>
  <si>
    <t>A0A0T2MG91_9RHIZ</t>
  </si>
  <si>
    <t>A0A1A9FMA8</t>
  </si>
  <si>
    <t>A0A1A9FMA8_9RHIZ</t>
  </si>
  <si>
    <t>A0A0M7ECR3</t>
  </si>
  <si>
    <t>A0A0M7ECR3_9BURK</t>
  </si>
  <si>
    <t>A0A336JVF9</t>
  </si>
  <si>
    <t>A0A336JVF9_9BRAD</t>
  </si>
  <si>
    <t>A0A098RMB5</t>
  </si>
  <si>
    <t>A0A098RMB5_9RHIZ</t>
  </si>
  <si>
    <t>A0A0T6XJQ9</t>
  </si>
  <si>
    <t>A0A0T6XJQ9_9RHIZ</t>
  </si>
  <si>
    <t>A0A0K1NER6</t>
  </si>
  <si>
    <t>A0A0K1NER6_9BURK</t>
  </si>
  <si>
    <t>A0A4Z0F3I6</t>
  </si>
  <si>
    <t>A0A4Z0F3I6_BRUSS</t>
  </si>
  <si>
    <t>A0A0H3G9Z9</t>
  </si>
  <si>
    <t>A0A0H3G9Z9_BRUSU</t>
  </si>
  <si>
    <t>A0A1E4ECC3</t>
  </si>
  <si>
    <t>A0A1E4ECC3_9RHIZ</t>
  </si>
  <si>
    <t>J4Y4T8</t>
  </si>
  <si>
    <t>J4Y4T8_9BURK</t>
  </si>
  <si>
    <t>A0A101JZH2</t>
  </si>
  <si>
    <t>A0A101JZH2_9BRAD</t>
  </si>
  <si>
    <t>A0A0F0DM16</t>
  </si>
  <si>
    <t>A0A0F0DM16_9PSED</t>
  </si>
  <si>
    <t>A0A533ZTX3</t>
  </si>
  <si>
    <t>A0A533ZTX3_9BACT</t>
  </si>
  <si>
    <t>A0A150N0R4</t>
  </si>
  <si>
    <t>A0A150N0R4_GEOSE</t>
  </si>
  <si>
    <t>A0A2S7UWM9</t>
  </si>
  <si>
    <t>A0A2S7UWM9_9GAMM</t>
  </si>
  <si>
    <t>A0A1M7GY15</t>
  </si>
  <si>
    <t>A0A1M7GY15_9RHOB</t>
  </si>
  <si>
    <t>A0A192M3Y9</t>
  </si>
  <si>
    <t>A0A192M3Y9_9RHIZ</t>
  </si>
  <si>
    <t>A0A2N1DR54</t>
  </si>
  <si>
    <t>A0A2N1DR54_9GAMM</t>
  </si>
  <si>
    <t>A0A523GSF4</t>
  </si>
  <si>
    <t>A0A523GSF4_9PROT</t>
  </si>
  <si>
    <t>A0A0Q7IGA2</t>
  </si>
  <si>
    <t>A0A0Q7IGA2_9RHIZ</t>
  </si>
  <si>
    <t>A0A420FH62</t>
  </si>
  <si>
    <t>A0A420FH62_RHIRD</t>
  </si>
  <si>
    <t>A0A1S9EPH7</t>
  </si>
  <si>
    <t>A0A1S9EPH7_9RHIZ</t>
  </si>
  <si>
    <t>A0A0J1I6N4</t>
  </si>
  <si>
    <t>A0A0J1I6N4_BACCI</t>
  </si>
  <si>
    <t>A0A379IMZ9</t>
  </si>
  <si>
    <t>A0A379IMZ9_PSEME</t>
  </si>
  <si>
    <t>A0A3A0FFQ4</t>
  </si>
  <si>
    <t>A0A3A0FFQ4_9PROT</t>
  </si>
  <si>
    <t>A0A1N7RD19</t>
  </si>
  <si>
    <t>A0A1N7RD19_9BURK</t>
  </si>
  <si>
    <t>A0A0Q6ZTK0</t>
  </si>
  <si>
    <t>A0A0Q6ZTK0_9RHIZ</t>
  </si>
  <si>
    <t>A0A292ECG9</t>
  </si>
  <si>
    <t>A0A292ECG9_9RHIZ</t>
  </si>
  <si>
    <t>A9ME13</t>
  </si>
  <si>
    <t>A9ME13_BRUC2</t>
  </si>
  <si>
    <t>A0A522AMF8</t>
  </si>
  <si>
    <t>A0A522AMF8_9CHLR</t>
  </si>
  <si>
    <t>A0A4D8ALD1</t>
  </si>
  <si>
    <t>A0A4D8ALD1_RHIRD</t>
  </si>
  <si>
    <t>A0A349XUT0</t>
  </si>
  <si>
    <t>A0A349XUT0_AGRSP</t>
  </si>
  <si>
    <t>A0A2R4GZ92</t>
  </si>
  <si>
    <t>A0A2R4GZ92_RHOPL</t>
  </si>
  <si>
    <t>A0A0M7M662</t>
  </si>
  <si>
    <t>A0A0M7M662_9BURK</t>
  </si>
  <si>
    <t>A0A399YI48</t>
  </si>
  <si>
    <t>A0A399YI48_9BACT</t>
  </si>
  <si>
    <t>A0A1E4FMF9</t>
  </si>
  <si>
    <t>A0A1E4FMF9_9RHIZ</t>
  </si>
  <si>
    <t>Q6N2A5</t>
  </si>
  <si>
    <t>Q6N2A5_RHOPA</t>
  </si>
  <si>
    <t>A0A2W6Y5P9</t>
  </si>
  <si>
    <t>A0A2W6Y5P9_9RHIZ</t>
  </si>
  <si>
    <t>A0A5C5UCF7</t>
  </si>
  <si>
    <t>A0A5C5UCF7_9GAMM</t>
  </si>
  <si>
    <t>A0A023XPG7</t>
  </si>
  <si>
    <t>A0A023XPG7_BRAJP</t>
  </si>
  <si>
    <t>A0A5J6R834</t>
  </si>
  <si>
    <t>A0A5J6R834_PSEDE</t>
  </si>
  <si>
    <t>A0A1V9UQU5</t>
  </si>
  <si>
    <t>A0A1V9UQU5_9PSED</t>
  </si>
  <si>
    <t>A9WXW1</t>
  </si>
  <si>
    <t>A9WXW1_BRUSI</t>
  </si>
  <si>
    <t>A0A3B8EPB7</t>
  </si>
  <si>
    <t>A0A3B8EPB7_RHIRD</t>
  </si>
  <si>
    <t>A0A447I8D8</t>
  </si>
  <si>
    <t>A0A447I8D8_9RHIZ</t>
  </si>
  <si>
    <t>W1L524</t>
  </si>
  <si>
    <t>W1L524_RHIRD</t>
  </si>
  <si>
    <t>A0A0X7A8K4</t>
  </si>
  <si>
    <t>A0A0X7A8K4_9RHIZ</t>
  </si>
  <si>
    <t>B1ZXT9</t>
  </si>
  <si>
    <t>B1ZXT9_OPITP</t>
  </si>
  <si>
    <t>A0A1E3RS82</t>
  </si>
  <si>
    <t>A0A1E3RS82_9MYCO</t>
  </si>
  <si>
    <t>A0A3R9G2K8</t>
  </si>
  <si>
    <t>A0A3R9G2K8_ACHDE</t>
  </si>
  <si>
    <t>A0A482ZR49</t>
  </si>
  <si>
    <t>A0A482ZR49_9GAMM</t>
  </si>
  <si>
    <t>A0A0Q6M931</t>
  </si>
  <si>
    <t>A0A0Q6M931_9RHIZ</t>
  </si>
  <si>
    <t>A0A248UCB8</t>
  </si>
  <si>
    <t>A0A248UCB8_9RHIZ</t>
  </si>
  <si>
    <t>A0A5N1K4H8</t>
  </si>
  <si>
    <t>A0A5N1K4H8_9RHIZ</t>
  </si>
  <si>
    <t>Q2JYC2</t>
  </si>
  <si>
    <t>Q2JYC2_RHIEC</t>
  </si>
  <si>
    <t>A0A0H3ARZ1</t>
  </si>
  <si>
    <t>A0A0H3ARZ1_BRUO2</t>
  </si>
  <si>
    <t>N8LTE2</t>
  </si>
  <si>
    <t>N8LTE2_BRUOV</t>
  </si>
  <si>
    <t>A0A0N0JLP9</t>
  </si>
  <si>
    <t>A0A0N0JLP9_9RHIZ</t>
  </si>
  <si>
    <t>A0A420CXX6</t>
  </si>
  <si>
    <t>A0A420CXX6_9RHIZ</t>
  </si>
  <si>
    <t>B8R956</t>
  </si>
  <si>
    <t>B8R956_9BACT</t>
  </si>
  <si>
    <t>A0A1X0D2T2</t>
  </si>
  <si>
    <t>A0A1X0D2T2_9MYCO</t>
  </si>
  <si>
    <t>A0A1B3MI94</t>
  </si>
  <si>
    <t>A0A1B3MI94_9RHIZ</t>
  </si>
  <si>
    <t>A0A0N0KJL7</t>
  </si>
  <si>
    <t>A0A0N0KJL7_9BRAD</t>
  </si>
  <si>
    <t>A0A0N0MBW9</t>
  </si>
  <si>
    <t>A0A0N0MBW9_9BRAD</t>
  </si>
  <si>
    <t>A0A101AI86</t>
  </si>
  <si>
    <t>A0A101AI86_9MYCO</t>
  </si>
  <si>
    <t>A0A4R3G742</t>
  </si>
  <si>
    <t>A0A4R3G742_9RHIZ</t>
  </si>
  <si>
    <t>A0A0V0PLS3</t>
  </si>
  <si>
    <t>A0A0V0PLS3_9BACL</t>
  </si>
  <si>
    <t>A0A0X8IWB2</t>
  </si>
  <si>
    <t>A0A0X8IWB2_RHIRD</t>
  </si>
  <si>
    <t>A0A427QDM7</t>
  </si>
  <si>
    <t>A0A427QDM7_9RHIZ</t>
  </si>
  <si>
    <t>A0A2T6GD39</t>
  </si>
  <si>
    <t>A0A2T6GD39_9PSED</t>
  </si>
  <si>
    <t>A0A4D7WYK1</t>
  </si>
  <si>
    <t>A0A4D7WYK1_RHIRD</t>
  </si>
  <si>
    <t>A0A1S7SHK0</t>
  </si>
  <si>
    <t>A0A1S7SHK0_9RHIZ</t>
  </si>
  <si>
    <t>A0A543W075</t>
  </si>
  <si>
    <t>A0A543W075_RHIRD</t>
  </si>
  <si>
    <t>A0A2G2M3X4</t>
  </si>
  <si>
    <t>A0A2G2M3X4_9GAMM</t>
  </si>
  <si>
    <t>A0A327L719</t>
  </si>
  <si>
    <t>A0A327L719_9RHIZ</t>
  </si>
  <si>
    <t>B3QKL7</t>
  </si>
  <si>
    <t>B3QKL7_RHOPT</t>
  </si>
  <si>
    <t>A0A176YQM0</t>
  </si>
  <si>
    <t>A0A176YQM0_9BRAD</t>
  </si>
  <si>
    <t>A0A546YJ15</t>
  </si>
  <si>
    <t>A0A546YJ15_RHIRD</t>
  </si>
  <si>
    <t>A0A1S7RGK1</t>
  </si>
  <si>
    <t>A0A1S7RGK1_9RHIZ</t>
  </si>
  <si>
    <t>A0A2T2Q8A3</t>
  </si>
  <si>
    <t>A0A2T2Q8A3_9BRAD</t>
  </si>
  <si>
    <t>A0A5D9CTT7</t>
  </si>
  <si>
    <t>A0A5D9CTT7_9RHIZ</t>
  </si>
  <si>
    <t>K7QWT7</t>
  </si>
  <si>
    <t>K7QWT7_THEOS</t>
  </si>
  <si>
    <t>A0A5B7WW95</t>
  </si>
  <si>
    <t>A0A5B7WW95_9MICC</t>
  </si>
  <si>
    <t>A0A2L2LJR7</t>
  </si>
  <si>
    <t>A0A2L2LJR7_RHIRD</t>
  </si>
  <si>
    <t>R9BZD3</t>
  </si>
  <si>
    <t>R9BZD3_9BACI</t>
  </si>
  <si>
    <t>W8I8G6</t>
  </si>
  <si>
    <t>W8I8G6_ENSAD</t>
  </si>
  <si>
    <t>A0A2T3DBN2</t>
  </si>
  <si>
    <t>A0A2T3DBN2_9RHIZ</t>
  </si>
  <si>
    <t>A0A4Y3Z4M9</t>
  </si>
  <si>
    <t>A0A4Y3Z4M9_BRAJP</t>
  </si>
  <si>
    <t>A0A178GYR0</t>
  </si>
  <si>
    <t>A0A178GYR0_AGRRH</t>
  </si>
  <si>
    <t>A0A4Z0T195</t>
  </si>
  <si>
    <t>A0A4Z0T195_9RHIZ</t>
  </si>
  <si>
    <t>A0A546XTG0</t>
  </si>
  <si>
    <t>A0A546XTG0_RHIRD</t>
  </si>
  <si>
    <t>A0A1E4E4V5</t>
  </si>
  <si>
    <t>A0A1E4E4V5_9RHIZ</t>
  </si>
  <si>
    <t>P25006</t>
  </si>
  <si>
    <t>NIR_ACHCY</t>
  </si>
  <si>
    <t>A0A1G9UL07</t>
  </si>
  <si>
    <t>A0A1G9UL07_9RHIZ</t>
  </si>
  <si>
    <t>A0A2V4WHG7</t>
  </si>
  <si>
    <t>A0A2V4WHG7_ENSAD</t>
  </si>
  <si>
    <t>A0A5C4XEW0</t>
  </si>
  <si>
    <t>A0A5C4XEW0_9RHIZ</t>
  </si>
  <si>
    <t>A0A5B8KRD3</t>
  </si>
  <si>
    <t>A0A5B8KRD3_RHIRD</t>
  </si>
  <si>
    <t>A0A1L9CBB7</t>
  </si>
  <si>
    <t>A0A1L9CBB7_9RHIZ</t>
  </si>
  <si>
    <t>A0A1S7N6D7</t>
  </si>
  <si>
    <t>A0A1S7N6D7_9RHIZ</t>
  </si>
  <si>
    <t>A0A4S1GYE6</t>
  </si>
  <si>
    <t>A0A4S1GYE6_9BACT</t>
  </si>
  <si>
    <t>A0A1A0UNL3</t>
  </si>
  <si>
    <t>A0A1A0UNL3_9MYCO</t>
  </si>
  <si>
    <t>A0A2A2G8T5</t>
  </si>
  <si>
    <t>A0A2A2G8T5_9BACT</t>
  </si>
  <si>
    <t>W1LAI5</t>
  </si>
  <si>
    <t>W1LAI5_RHIRD</t>
  </si>
  <si>
    <t>A0A1S7QIE7</t>
  </si>
  <si>
    <t>A0A1S7QIE7_RHIRD</t>
  </si>
  <si>
    <t>A0A4Z0S6H0</t>
  </si>
  <si>
    <t>A0A4Z0S6H0_9RHIZ</t>
  </si>
  <si>
    <t>A0A1S7R3H5</t>
  </si>
  <si>
    <t>A0A1S7R3H5_RHIRD</t>
  </si>
  <si>
    <t>A0A4D7YKK6</t>
  </si>
  <si>
    <t>A0A4D7YKK6_RHIRD</t>
  </si>
  <si>
    <t>A0A378ZYS9</t>
  </si>
  <si>
    <t>A0A378ZYS9_9RHOB</t>
  </si>
  <si>
    <t>M8AX41</t>
  </si>
  <si>
    <t>M8AX41_RHIRD</t>
  </si>
  <si>
    <t>A0A256FKV3</t>
  </si>
  <si>
    <t>A0A256FKV3_9RHIZ</t>
  </si>
  <si>
    <t>Q9AQQ7</t>
  </si>
  <si>
    <t>Q9AQQ7_9BURK</t>
  </si>
  <si>
    <t>A0A2V5CCX9</t>
  </si>
  <si>
    <t>A0A2V5CCX9_9RHIZ</t>
  </si>
  <si>
    <t>A0A4U1CY75</t>
  </si>
  <si>
    <t>A0A4U1CY75_9BACI</t>
  </si>
  <si>
    <t>A0A2S0XJI3</t>
  </si>
  <si>
    <t>A0A2S0XJI3_9RHIZ</t>
  </si>
  <si>
    <t>A0A2S8YAC1</t>
  </si>
  <si>
    <t>A0A2S8YAC1_9RHIZ</t>
  </si>
  <si>
    <t>A0A1B9SQJ9</t>
  </si>
  <si>
    <t>A0A1B9SQJ9_RHIRD</t>
  </si>
  <si>
    <t>A0A1S7RJI6</t>
  </si>
  <si>
    <t>A0A1S7RJI6_9RHIZ</t>
  </si>
  <si>
    <t>A0A2W2BHQ7</t>
  </si>
  <si>
    <t>A0A2W2BHQ7_9RHIZ</t>
  </si>
  <si>
    <t>A0A0L8C014</t>
  </si>
  <si>
    <t>A0A0L8C014_ENSAD</t>
  </si>
  <si>
    <t>A0A3G2CZA8</t>
  </si>
  <si>
    <t>A0A3G2CZA8_9RHIZ</t>
  </si>
  <si>
    <t>A0A0A3Y6D5</t>
  </si>
  <si>
    <t>A0A0A3Y6D5_BRAJP</t>
  </si>
  <si>
    <t>A0A0D0Q752</t>
  </si>
  <si>
    <t>A0A0D0Q752_9RHOB</t>
  </si>
  <si>
    <t>A0A5E8VDY8</t>
  </si>
  <si>
    <t>A0A5E8VDY8_9BRAD</t>
  </si>
  <si>
    <t>A0A2I8DLE0</t>
  </si>
  <si>
    <t>A0A2I8DLE0_9BURK</t>
  </si>
  <si>
    <t>A0A4Z1Q603</t>
  </si>
  <si>
    <t>A0A4Z1Q603_RHIRD</t>
  </si>
  <si>
    <t>A0A1S7U5E0</t>
  </si>
  <si>
    <t>A0A1S7U5E0_9RHIZ</t>
  </si>
  <si>
    <t>A0A4R2Y985</t>
  </si>
  <si>
    <t>A0A4R2Y985_9RHIZ</t>
  </si>
  <si>
    <t>F7T5F3</t>
  </si>
  <si>
    <t>F7T5F3_9BURK</t>
  </si>
  <si>
    <t>A0A431RTB4</t>
  </si>
  <si>
    <t>A0A431RTB4_9BRAD</t>
  </si>
  <si>
    <t>A0A4R2DBR4</t>
  </si>
  <si>
    <t>A0A4R2DBR4_9NOCA</t>
  </si>
  <si>
    <t>A0A117JM94</t>
  </si>
  <si>
    <t>A0A117JM94_9MYCO</t>
  </si>
  <si>
    <t>J0H6Y6</t>
  </si>
  <si>
    <t>J0H6Y6_RHILT</t>
  </si>
  <si>
    <t>A0A1S2DSS4</t>
  </si>
  <si>
    <t>A0A1S2DSS4_AGRVI</t>
  </si>
  <si>
    <t>A0A4Y9KVZ2</t>
  </si>
  <si>
    <t>A0A4Y9KVZ2_9BRAD</t>
  </si>
  <si>
    <t>B9VS91</t>
  </si>
  <si>
    <t>B9VS91_9RHIZ</t>
  </si>
  <si>
    <t>A0A4R0CBK4</t>
  </si>
  <si>
    <t>A0A4R0CBK4_RHILV</t>
  </si>
  <si>
    <t>A0A256FNM1</t>
  </si>
  <si>
    <t>A0A256FNM1_9RHIZ</t>
  </si>
  <si>
    <t>A0A546XAT5</t>
  </si>
  <si>
    <t>A0A546XAT5_AGRRH</t>
  </si>
  <si>
    <t>A0A5R8V022</t>
  </si>
  <si>
    <t>A0A5R8V022_9MICC</t>
  </si>
  <si>
    <t>A0A516WEE5</t>
  </si>
  <si>
    <t>A0A516WEE5_9BURK</t>
  </si>
  <si>
    <t>A0A2V1K4I5</t>
  </si>
  <si>
    <t>A0A2V1K4I5_9BURK</t>
  </si>
  <si>
    <t>A0A4Y9ULW0</t>
  </si>
  <si>
    <t>A0A4Y9ULW0_9BRAD</t>
  </si>
  <si>
    <t>A0A1J0LSE3</t>
  </si>
  <si>
    <t>A0A1J0LSE3_THEBO</t>
  </si>
  <si>
    <t>S5SVD3</t>
  </si>
  <si>
    <t>S5SVD3_RHIET</t>
  </si>
  <si>
    <t>A0A345NNC3</t>
  </si>
  <si>
    <t>A0A345NNC3_9MICO</t>
  </si>
  <si>
    <t>A0A1Q5RX89</t>
  </si>
  <si>
    <t>A0A1Q5RX89_9BRAD</t>
  </si>
  <si>
    <t>A0A2A6JEJ9</t>
  </si>
  <si>
    <t>A0A2A6JEJ9_9RHIZ</t>
  </si>
  <si>
    <t>A0A4S8NS59</t>
  </si>
  <si>
    <t>A0A4S8NS59_9RHIZ</t>
  </si>
  <si>
    <t>A0A2A6LFT8</t>
  </si>
  <si>
    <t>A0A2A6LFT8_9RHIZ</t>
  </si>
  <si>
    <t>U4QFE3</t>
  </si>
  <si>
    <t>U4QFE3_9RHIZ</t>
  </si>
  <si>
    <t>A0A1A5RJ96</t>
  </si>
  <si>
    <t>A0A1A5RJ96_9RHIZ</t>
  </si>
  <si>
    <t>A0A0S6UQS2</t>
  </si>
  <si>
    <t>A0A0S6UQS2_9BRAD</t>
  </si>
  <si>
    <t>A0A1H8M5L4</t>
  </si>
  <si>
    <t>A0A1H8M5L4_9BRAD</t>
  </si>
  <si>
    <t>A0A246T3F8</t>
  </si>
  <si>
    <t>A0A246T3F8_9RHIZ</t>
  </si>
  <si>
    <t>A0A543HRL0</t>
  </si>
  <si>
    <t>A0A543HRL0_9RHIZ</t>
  </si>
  <si>
    <t>H0F5K8</t>
  </si>
  <si>
    <t>H0F5K8_9BURK</t>
  </si>
  <si>
    <t>U7A1G4</t>
  </si>
  <si>
    <t>U7A1G4_9PSED</t>
  </si>
  <si>
    <t>A0A160URY2</t>
  </si>
  <si>
    <t>A0A160URY2_9BRAD</t>
  </si>
  <si>
    <t>A0A1H8VI24</t>
  </si>
  <si>
    <t>A0A1H8VI24_9BACL</t>
  </si>
  <si>
    <t>A0A1A2DR20</t>
  </si>
  <si>
    <t>A0A1A2DR20_9MYCO</t>
  </si>
  <si>
    <t>A0A1L3F626</t>
  </si>
  <si>
    <t>A0A1L3F626_BRAJP</t>
  </si>
  <si>
    <t>L0NJX1</t>
  </si>
  <si>
    <t>L0NJX1_9RHIZ</t>
  </si>
  <si>
    <t>A0A401XTW1</t>
  </si>
  <si>
    <t>A0A401XTW1_PARTM</t>
  </si>
  <si>
    <t>A0A151FM41</t>
  </si>
  <si>
    <t>A0A151FM41_9BRAD</t>
  </si>
  <si>
    <t>A0A1F8RU29</t>
  </si>
  <si>
    <t>A0A1F8RU29_9CHLR</t>
  </si>
  <si>
    <t>A0A2J0YXJ4</t>
  </si>
  <si>
    <t>A0A2J0YXJ4_RHIML</t>
  </si>
  <si>
    <t>A0A3S2U2R3</t>
  </si>
  <si>
    <t>A0A3S2U2R3_9RHIZ</t>
  </si>
  <si>
    <t>A0A176ZGW6</t>
  </si>
  <si>
    <t>A0A176ZGW6_9BRAD</t>
  </si>
  <si>
    <t>A0A0C2V5I9</t>
  </si>
  <si>
    <t>A0A0C2V5I9_9BACL</t>
  </si>
  <si>
    <t>A0A2T5KDA1</t>
  </si>
  <si>
    <t>A0A2T5KDA1_9RHOB</t>
  </si>
  <si>
    <t>Q53239</t>
  </si>
  <si>
    <t>NIR_RHOS5</t>
  </si>
  <si>
    <t>A0A239BZ73</t>
  </si>
  <si>
    <t>A0A239BZ73_9PROT</t>
  </si>
  <si>
    <t>A0A176XAT7</t>
  </si>
  <si>
    <t>A0A176XAT7_RHIRD</t>
  </si>
  <si>
    <t>A0A1H2R999</t>
  </si>
  <si>
    <t>A0A1H2R999_9BACL</t>
  </si>
  <si>
    <t>A0A178TRU4</t>
  </si>
  <si>
    <t>A0A178TRU4_PARTM</t>
  </si>
  <si>
    <t>A0A150LKK6</t>
  </si>
  <si>
    <t>A0A150LKK6_9BACI</t>
  </si>
  <si>
    <t>A0A2I0FJF6</t>
  </si>
  <si>
    <t>A0A2I0FJF6_9BACL</t>
  </si>
  <si>
    <t>A0A4P7A097</t>
  </si>
  <si>
    <t>A0A4P7A097_9BACL</t>
  </si>
  <si>
    <t>A0A1Y2JPN5</t>
  </si>
  <si>
    <t>A0A1Y2JPN5_BRAJP</t>
  </si>
  <si>
    <t>A0A192TGJ7</t>
  </si>
  <si>
    <t>A0A192TGJ7_9RHIZ</t>
  </si>
  <si>
    <t>A0A2N0VJT5</t>
  </si>
  <si>
    <t>A0A2N0VJT5_9BACT</t>
  </si>
  <si>
    <t>A0A2G6IVT1</t>
  </si>
  <si>
    <t>A0A2G6IVT1_9RHOB</t>
  </si>
  <si>
    <t>A0A4R2BMH0</t>
  </si>
  <si>
    <t>A0A4R2BMH0_9RHIZ</t>
  </si>
  <si>
    <t>A0A1S1PJL0</t>
  </si>
  <si>
    <t>A0A1S1PJL0_9RHIZ</t>
  </si>
  <si>
    <t>A0A3S2YFJ3</t>
  </si>
  <si>
    <t>A0A3S2YFJ3_9RHIZ</t>
  </si>
  <si>
    <t>A0A366ESH1</t>
  </si>
  <si>
    <t>A0A366ESH1_9BACI</t>
  </si>
  <si>
    <t>A0A4S8N8K1</t>
  </si>
  <si>
    <t>A0A4S8N8K1_9RHIZ</t>
  </si>
  <si>
    <t>A0A4Q0RM70</t>
  </si>
  <si>
    <t>A0A4Q0RM70_9BRAD</t>
  </si>
  <si>
    <t>A0A1L3LKR9</t>
  </si>
  <si>
    <t>A0A1L3LKR9_9RHIZ</t>
  </si>
  <si>
    <t>A0A2P7B6D2</t>
  </si>
  <si>
    <t>A0A2P7B6D2_9RHIZ</t>
  </si>
  <si>
    <t>A0A081MMI8</t>
  </si>
  <si>
    <t>A0A081MMI8_9RHIZ</t>
  </si>
  <si>
    <t>A0A0L6K6F2</t>
  </si>
  <si>
    <t>A0A0L6K6F2_9RHIZ</t>
  </si>
  <si>
    <t>A0A0M3GHR6</t>
  </si>
  <si>
    <t>A0A0M3GHR6_9RHIZ</t>
  </si>
  <si>
    <t>A0A430REP6</t>
  </si>
  <si>
    <t>A0A430REP6_THESC</t>
  </si>
  <si>
    <t>A0A101BKF9</t>
  </si>
  <si>
    <t>A0A101BKF9_9MYCO</t>
  </si>
  <si>
    <t>A0A4U6AS75</t>
  </si>
  <si>
    <t>A0A4U6AS75_9RHIZ</t>
  </si>
  <si>
    <t>A0A0Q8FK97</t>
  </si>
  <si>
    <t>A0A0Q8FK97_9RHIZ</t>
  </si>
  <si>
    <t>A0A366ZJ34</t>
  </si>
  <si>
    <t>A0A366ZJ34_9ACTN</t>
  </si>
  <si>
    <t>A0A3G2DCC0</t>
  </si>
  <si>
    <t>A0A3G2DCC0_9RHIZ</t>
  </si>
  <si>
    <t>A0A522PE83</t>
  </si>
  <si>
    <t>A0A522PE83_9BURK</t>
  </si>
  <si>
    <t>A0A447IHL6</t>
  </si>
  <si>
    <t>A0A447IHL6_9RHOB</t>
  </si>
  <si>
    <t>A0A1W6KXN0</t>
  </si>
  <si>
    <t>A0A1W6KXN0_9RHIZ</t>
  </si>
  <si>
    <t>A0A2N0DB35</t>
  </si>
  <si>
    <t>A0A2N0DB35_RHISU</t>
  </si>
  <si>
    <t>A0A0F5PRP2</t>
  </si>
  <si>
    <t>A0A0F5PRP2_9RHIZ</t>
  </si>
  <si>
    <t>A0A430URA6</t>
  </si>
  <si>
    <t>A0A430URA6_THESC</t>
  </si>
  <si>
    <t>A0A0T0MDR3</t>
  </si>
  <si>
    <t>A0A0T0MDR3_9CELL</t>
  </si>
  <si>
    <t>A0A482ZE30</t>
  </si>
  <si>
    <t>A0A482ZE30_9GAMM</t>
  </si>
  <si>
    <t>A0A3P1TA36</t>
  </si>
  <si>
    <t>A0A3P1TA36_9ACTN</t>
  </si>
  <si>
    <t>O68601</t>
  </si>
  <si>
    <t>O68601_ALCXX</t>
  </si>
  <si>
    <t>A0A4Q0SC54</t>
  </si>
  <si>
    <t>A0A4Q0SC54_9BRAD</t>
  </si>
  <si>
    <t>A0A4V2PX06</t>
  </si>
  <si>
    <t>A0A4V2PX06_9BURK</t>
  </si>
  <si>
    <t>A0A439KPY4</t>
  </si>
  <si>
    <t>A0A439KPY4_9RHIZ</t>
  </si>
  <si>
    <t>A0A4V6R1T0</t>
  </si>
  <si>
    <t>A0A4V6R1T0_9RHIZ</t>
  </si>
  <si>
    <t>A0A2M8U1E4</t>
  </si>
  <si>
    <t>A0A2M8U1E4_RHISP</t>
  </si>
  <si>
    <t>A0A4R3M9M6</t>
  </si>
  <si>
    <t>A0A4R3M9M6_9BURK</t>
  </si>
  <si>
    <t>Q7CUT2</t>
  </si>
  <si>
    <t>Q7CUT2_AGRFC</t>
  </si>
  <si>
    <t>A0A439DZX8</t>
  </si>
  <si>
    <t>A0A439DZX8_9MYCO</t>
  </si>
  <si>
    <t>A0A4R3TLG6</t>
  </si>
  <si>
    <t>A0A4R3TLG6_9BRAD</t>
  </si>
  <si>
    <t>A0A2G2QE74</t>
  </si>
  <si>
    <t>A0A2G2QE74_9GAMM</t>
  </si>
  <si>
    <t>A0A430S3N9</t>
  </si>
  <si>
    <t>A0A430S3N9_THESC</t>
  </si>
  <si>
    <t>A0A212KJC9</t>
  </si>
  <si>
    <t>A0A212KJC9_9PROT</t>
  </si>
  <si>
    <t>A0A2D4ZVW5</t>
  </si>
  <si>
    <t>A0A2D4ZVW5_9BACT</t>
  </si>
  <si>
    <t>A0A4Q7U6S2</t>
  </si>
  <si>
    <t>A0A4Q7U6S2_9BRAD</t>
  </si>
  <si>
    <t>A0A1Q5LJN4</t>
  </si>
  <si>
    <t>A0A1Q5LJN4_9ACTN</t>
  </si>
  <si>
    <t>A0A431R5H5</t>
  </si>
  <si>
    <t>A0A431R5H5_9BRAD</t>
  </si>
  <si>
    <t>A0A2D4ZPM8</t>
  </si>
  <si>
    <t>A0A2D4ZPM8_9RHOB</t>
  </si>
  <si>
    <t>A0A1B3P2D5</t>
  </si>
  <si>
    <t>A0A1B3P2D5_9RHIZ</t>
  </si>
  <si>
    <t>A0A1N6W2E8</t>
  </si>
  <si>
    <t>A0A1N6W2E8_9RHIZ</t>
  </si>
  <si>
    <t>A0A5Q2R9Y0</t>
  </si>
  <si>
    <t>A0A5Q2R9Y0_9RHIZ</t>
  </si>
  <si>
    <t>U1X5U2</t>
  </si>
  <si>
    <t>U1X5U2_9RHIZ</t>
  </si>
  <si>
    <t>A0A0D0RN89</t>
  </si>
  <si>
    <t>A0A0D0RN89_9BACI</t>
  </si>
  <si>
    <t>A0A446D0C6</t>
  </si>
  <si>
    <t>A0A446D0C6_9BURK</t>
  </si>
  <si>
    <t>A0A4Q2M8E3</t>
  </si>
  <si>
    <t>A0A4Q2M8E3_9MICO</t>
  </si>
  <si>
    <t>C3MA06</t>
  </si>
  <si>
    <t>C3MA06_SINFN</t>
  </si>
  <si>
    <t>A0A386WQC1</t>
  </si>
  <si>
    <t>A0A386WQC1_9ACTN</t>
  </si>
  <si>
    <t>A0A1M5ELY9</t>
  </si>
  <si>
    <t>A0A1M5ELY9_9BACT</t>
  </si>
  <si>
    <t>A0A3N6MTR0</t>
  </si>
  <si>
    <t>A0A3N6MTR0_9BRAD</t>
  </si>
  <si>
    <t>A0A4Q0AQ13</t>
  </si>
  <si>
    <t>A0A4Q0AQ13_9MICC</t>
  </si>
  <si>
    <t>A0A117IIR5</t>
  </si>
  <si>
    <t>A0A117IIR5_9MYCO</t>
  </si>
  <si>
    <t>B9KPM4</t>
  </si>
  <si>
    <t>B9KPM4_RHOSK</t>
  </si>
  <si>
    <t>A0A1S7RU89</t>
  </si>
  <si>
    <t>A0A1S7RU89_9RHIZ</t>
  </si>
  <si>
    <t>A0A4D7YN18</t>
  </si>
  <si>
    <t>A0A4D7YN18_RHIRD</t>
  </si>
  <si>
    <t>A0A3E0WS14</t>
  </si>
  <si>
    <t>A0A3E0WS14_9GAMM</t>
  </si>
  <si>
    <t>A0A1I0TMQ6</t>
  </si>
  <si>
    <t>A0A1I0TMQ6_9BACI</t>
  </si>
  <si>
    <t>A0A4Y8SDV6</t>
  </si>
  <si>
    <t>A0A4Y8SDV6_9PSED</t>
  </si>
  <si>
    <t>H0TKQ2</t>
  </si>
  <si>
    <t>H0TKQ2_9BRAD</t>
  </si>
  <si>
    <t>A5ERB9</t>
  </si>
  <si>
    <t>A5ERB9_BRASB</t>
  </si>
  <si>
    <t>A0A2A6LY71</t>
  </si>
  <si>
    <t>A0A2A6LY71_RHIFR</t>
  </si>
  <si>
    <t>A0A249PQY7</t>
  </si>
  <si>
    <t>A0A249PQY7_RHIFR</t>
  </si>
  <si>
    <t>A0A2S6MLI6</t>
  </si>
  <si>
    <t>A0A2S6MLI6_9BRAD</t>
  </si>
  <si>
    <t>A0A0T6ULK6</t>
  </si>
  <si>
    <t>A0A0T6ULK6_9PSED</t>
  </si>
  <si>
    <t>A0A1E3RLS5</t>
  </si>
  <si>
    <t>A0A1E3RLS5_MYCFV</t>
  </si>
  <si>
    <t>A0A430VVT8</t>
  </si>
  <si>
    <t>A0A430VVT8_THESC</t>
  </si>
  <si>
    <t>A0A1W2BL61</t>
  </si>
  <si>
    <t>A0A1W2BL61_9RHIZ</t>
  </si>
  <si>
    <t>G9A3X3</t>
  </si>
  <si>
    <t>G9A3X3_RHIFH</t>
  </si>
  <si>
    <t>A0A2Z3G0F1</t>
  </si>
  <si>
    <t>A0A2Z3G0F1_RHIFR</t>
  </si>
  <si>
    <t>A0A0T6ZVB3</t>
  </si>
  <si>
    <t>A0A0T6ZVB3_RHIFR</t>
  </si>
  <si>
    <t>A6X775</t>
  </si>
  <si>
    <t>A6X775_OCHA4</t>
  </si>
  <si>
    <t>Q5D1Z8</t>
  </si>
  <si>
    <t>Q5D1Z8_OCHAN</t>
  </si>
  <si>
    <t>A0A5S4YGN0</t>
  </si>
  <si>
    <t>A0A5S4YGN0_9BRAD</t>
  </si>
  <si>
    <t>D0E7M1</t>
  </si>
  <si>
    <t>D0E7M1_PSEAI</t>
  </si>
  <si>
    <t>A0A430SHT6</t>
  </si>
  <si>
    <t>A0A430SHT6_THESC</t>
  </si>
  <si>
    <t>A0A160F7S1</t>
  </si>
  <si>
    <t>A0A160F7S1_9BACI</t>
  </si>
  <si>
    <t>A0A4V1V074</t>
  </si>
  <si>
    <t>A0A4V1V074_9MICO</t>
  </si>
  <si>
    <t>A0A3S3CY45</t>
  </si>
  <si>
    <t>A0A3S3CY45_9RHIZ</t>
  </si>
  <si>
    <t>A0A1H2DBQ9</t>
  </si>
  <si>
    <t>A0A1H2DBQ9_9ACTN</t>
  </si>
  <si>
    <t>A0A4R1F2G0</t>
  </si>
  <si>
    <t>A0A4R1F2G0_9GAMM</t>
  </si>
  <si>
    <t>A0A246F6I0</t>
  </si>
  <si>
    <t>A0A246F6I0_9PSED</t>
  </si>
  <si>
    <t>A0A528ACM0</t>
  </si>
  <si>
    <t>A0A528ACM0_9RHIZ</t>
  </si>
  <si>
    <t>A0A1A0S897</t>
  </si>
  <si>
    <t>A0A1A0S897_9MYCO</t>
  </si>
  <si>
    <t>A0A0Q8WMW5</t>
  </si>
  <si>
    <t>A0A0Q8WMW5_9BURK</t>
  </si>
  <si>
    <t>A0A316H8S9</t>
  </si>
  <si>
    <t>A0A316H8S9_9RHIZ</t>
  </si>
  <si>
    <t>A0A440IQV3</t>
  </si>
  <si>
    <t>A0A440IQV3_9RHIZ</t>
  </si>
  <si>
    <t>A0A317LH34</t>
  </si>
  <si>
    <t>A0A317LH34_9RHIZ</t>
  </si>
  <si>
    <t>A0A2M9S550</t>
  </si>
  <si>
    <t>A0A2M9S550_9RHIZ</t>
  </si>
  <si>
    <t>A0A2M9RP48</t>
  </si>
  <si>
    <t>A0A2M9RP48_9RHIZ</t>
  </si>
  <si>
    <t>C4WFX9</t>
  </si>
  <si>
    <t>C4WFX9_9RHIZ</t>
  </si>
  <si>
    <t>M5JZ05</t>
  </si>
  <si>
    <t>M5JZ05_9RHIZ</t>
  </si>
  <si>
    <t>A0A2N4XZA8</t>
  </si>
  <si>
    <t>A0A2N4XZA8_9RHIZ</t>
  </si>
  <si>
    <t>A0A3S3ITM1</t>
  </si>
  <si>
    <t>A0A3S3ITM1_9RHIZ</t>
  </si>
  <si>
    <t>A0A1X6MH19</t>
  </si>
  <si>
    <t>A0A1X6MH19_9BACI</t>
  </si>
  <si>
    <t>A0A2S8U468</t>
  </si>
  <si>
    <t>A0A2S8U468_9RHIZ</t>
  </si>
  <si>
    <t>A0A2N4U2P9</t>
  </si>
  <si>
    <t>A0A2N4U2P9_9BURK</t>
  </si>
  <si>
    <t>A0A430RRU1</t>
  </si>
  <si>
    <t>A0A430RRU1_THESC</t>
  </si>
  <si>
    <t>A0A2U8FZT7</t>
  </si>
  <si>
    <t>A0A2U8FZT7_RHIFR</t>
  </si>
  <si>
    <t>A0A502HQD8</t>
  </si>
  <si>
    <t>A0A502HQD8_BRELA</t>
  </si>
  <si>
    <t>A0A2M6U9R4</t>
  </si>
  <si>
    <t>A0A2M6U9R4_9BRAD</t>
  </si>
  <si>
    <t>A0A2S8V7A8</t>
  </si>
  <si>
    <t>A0A2S8V7A8_9BURK</t>
  </si>
  <si>
    <t>A0A1C3VQL2</t>
  </si>
  <si>
    <t>A0A1C3VQL2_9BRAD</t>
  </si>
  <si>
    <t>A0A1E4BX72</t>
  </si>
  <si>
    <t>A0A1E4BX72_9RHIZ</t>
  </si>
  <si>
    <t>A0A518VAT2</t>
  </si>
  <si>
    <t>A0A518VAT2_BRELA</t>
  </si>
  <si>
    <t>H5YQT1</t>
  </si>
  <si>
    <t>H5YQT1_9BRAD</t>
  </si>
  <si>
    <t>A0A285VRD1</t>
  </si>
  <si>
    <t>A0A285VRD1_9MICO</t>
  </si>
  <si>
    <t>A0A495MAP1</t>
  </si>
  <si>
    <t>A0A495MAP1_9MICC</t>
  </si>
  <si>
    <t>A0A553GZU7</t>
  </si>
  <si>
    <t>A0A553GZU7_9PSED</t>
  </si>
  <si>
    <t>A0A560D9J4</t>
  </si>
  <si>
    <t>A0A560D9J4_9BRAD</t>
  </si>
  <si>
    <t>A0A0F4FL53</t>
  </si>
  <si>
    <t>A0A0F4FL53_RHIRD</t>
  </si>
  <si>
    <t>A0A441TQK9</t>
  </si>
  <si>
    <t>A0A441TQK9_9RHIZ</t>
  </si>
  <si>
    <t>A0A330HJT3</t>
  </si>
  <si>
    <t>A0A330HJT3_9RHOB</t>
  </si>
  <si>
    <t>A0A246TH62</t>
  </si>
  <si>
    <t>A0A246TH62_9RHIZ</t>
  </si>
  <si>
    <t>Q89EJ6</t>
  </si>
  <si>
    <t>Q89EJ6_BRADU</t>
  </si>
  <si>
    <t>A0A2A6N010</t>
  </si>
  <si>
    <t>A0A2A6N010_9BRAD</t>
  </si>
  <si>
    <t>A0A2T2QRK0</t>
  </si>
  <si>
    <t>A0A2T2QRK0_9BRAD</t>
  </si>
  <si>
    <t>A0A2A4P9K9</t>
  </si>
  <si>
    <t>A0A2A4P9K9_9RHIZ</t>
  </si>
  <si>
    <t>A0A1C0T1K0</t>
  </si>
  <si>
    <t>A0A1C0T1K0_9RHIZ</t>
  </si>
  <si>
    <t>I3DTL6</t>
  </si>
  <si>
    <t>I3DTL6_BACMM</t>
  </si>
  <si>
    <t>A0A562RWP8</t>
  </si>
  <si>
    <t>A0A562RWP8_9BRAD</t>
  </si>
  <si>
    <t>A0A178XJX2</t>
  </si>
  <si>
    <t>A0A178XJX2_9RHIZ</t>
  </si>
  <si>
    <t>A0A1J6HP08</t>
  </si>
  <si>
    <t>A0A1J6HP08_9RHIZ</t>
  </si>
  <si>
    <t>A0A3M1QSI4</t>
  </si>
  <si>
    <t>A0A3M1QSI4_9CHLR</t>
  </si>
  <si>
    <t>A0A0T1WRA9</t>
  </si>
  <si>
    <t>A0A0T1WRA9_9RHIZ</t>
  </si>
  <si>
    <t>X4ZD29</t>
  </si>
  <si>
    <t>X4ZD29_9BACL</t>
  </si>
  <si>
    <t>A0A081YBG1</t>
  </si>
  <si>
    <t>A0A081YBG1_9PSED</t>
  </si>
  <si>
    <t>A0A127MKN9</t>
  </si>
  <si>
    <t>A0A127MKN9_9PSED</t>
  </si>
  <si>
    <t>W5ILN9</t>
  </si>
  <si>
    <t>W5ILN9_PSEUO</t>
  </si>
  <si>
    <t>A0A1B9SBQ0</t>
  </si>
  <si>
    <t>A0A1B9SBQ0_9RHIZ</t>
  </si>
  <si>
    <t>A0A160UCT4</t>
  </si>
  <si>
    <t>A0A160UCT4_BRASZ</t>
  </si>
  <si>
    <t>I2QGF5</t>
  </si>
  <si>
    <t>I2QGF5_9BRAD</t>
  </si>
  <si>
    <t>A0A2M7H9Y0</t>
  </si>
  <si>
    <t>A0A2M7H9Y0_9PROT</t>
  </si>
  <si>
    <t>W2U5C9</t>
  </si>
  <si>
    <t>W2U5C9_9DEIN</t>
  </si>
  <si>
    <t>A0A137XVX3</t>
  </si>
  <si>
    <t>A0A137XVX3_OCHAN</t>
  </si>
  <si>
    <t>A0A160F286</t>
  </si>
  <si>
    <t>A0A160F286_9BACI</t>
  </si>
  <si>
    <t>A0A0T7FG76</t>
  </si>
  <si>
    <t>A0A0T7FG76_RHIGA</t>
  </si>
  <si>
    <t>A0A3C1Z5B4</t>
  </si>
  <si>
    <t>A0A3C1Z5B4_9BACT</t>
  </si>
  <si>
    <t>A0A2S7J0Z6</t>
  </si>
  <si>
    <t>A0A2S7J0Z6_9RHIZ</t>
  </si>
  <si>
    <t>A0A231RQP9</t>
  </si>
  <si>
    <t>A0A231RQP9_9BACI</t>
  </si>
  <si>
    <t>A0A1U6JM86</t>
  </si>
  <si>
    <t>A0A1U6JM86_9BACI</t>
  </si>
  <si>
    <t>A0A327YFA2</t>
  </si>
  <si>
    <t>A0A327YFA2_9BACI</t>
  </si>
  <si>
    <t>A0A1B7KS35</t>
  </si>
  <si>
    <t>A0A1B7KS35_PARTM</t>
  </si>
  <si>
    <t>A0A2N5GL93</t>
  </si>
  <si>
    <t>A0A2N5GL93_9BACI</t>
  </si>
  <si>
    <t>J9HAV4</t>
  </si>
  <si>
    <t>J9HAV4_9BACL</t>
  </si>
  <si>
    <t>A0A2U8QJK1</t>
  </si>
  <si>
    <t>A0A2U8QJK1_9BRAD</t>
  </si>
  <si>
    <t>A0A023DJE8</t>
  </si>
  <si>
    <t>A0A023DJE8_9BACI</t>
  </si>
  <si>
    <t>A0A369XI25</t>
  </si>
  <si>
    <t>A0A369XI25_PARTM</t>
  </si>
  <si>
    <t>A0A0H0ZNI9</t>
  </si>
  <si>
    <t>A0A0H0ZNI9_9MICC</t>
  </si>
  <si>
    <t>A0A448HRG6</t>
  </si>
  <si>
    <t>A0A448HRG6_MYCFV</t>
  </si>
  <si>
    <t>A0A4S8PF00</t>
  </si>
  <si>
    <t>A0A4S8PF00_9RHIZ</t>
  </si>
  <si>
    <t>A0A527V2G7</t>
  </si>
  <si>
    <t>A0A527V2G7_9RHIZ</t>
  </si>
  <si>
    <t>A0A440SEM3</t>
  </si>
  <si>
    <t>A0A440SEM3_9RHIZ</t>
  </si>
  <si>
    <t>C5D225</t>
  </si>
  <si>
    <t>C5D225_GEOSW</t>
  </si>
  <si>
    <t>A0A0D0G5E6</t>
  </si>
  <si>
    <t>A0A0D0G5E6_9BACI</t>
  </si>
  <si>
    <t>A0A120FRK4</t>
  </si>
  <si>
    <t>A0A120FRK4_9RHIZ</t>
  </si>
  <si>
    <t>Q07J87</t>
  </si>
  <si>
    <t>Q07J87_RHOP5</t>
  </si>
  <si>
    <t>A0A1E4GHF5</t>
  </si>
  <si>
    <t>A0A1E4GHF5_9RHIZ</t>
  </si>
  <si>
    <t>A0A430UIU1</t>
  </si>
  <si>
    <t>A0A430UIU1_THESC</t>
  </si>
  <si>
    <t>A0A1E4G3H4</t>
  </si>
  <si>
    <t>A0A1E4G3H4_9RHIZ</t>
  </si>
  <si>
    <t>M4Z2Q6</t>
  </si>
  <si>
    <t>M4Z2Q6_9BRAD</t>
  </si>
  <si>
    <t>A0A1F5V0V2</t>
  </si>
  <si>
    <t>A0A1F5V0V2_FRAXR</t>
  </si>
  <si>
    <t>A0A2D9FQN0</t>
  </si>
  <si>
    <t>A0A2D9FQN0_9BACT</t>
  </si>
  <si>
    <t>A0A0L6FZK1</t>
  </si>
  <si>
    <t>A0A0L6FZK1_9PSED</t>
  </si>
  <si>
    <t>A0A372BSE8</t>
  </si>
  <si>
    <t>A0A372BSE8_9GAMM</t>
  </si>
  <si>
    <t>A0A0U5B9T0</t>
  </si>
  <si>
    <t>A0A0U5B9T0_9BACL</t>
  </si>
  <si>
    <t>A0A1X0BZ32</t>
  </si>
  <si>
    <t>A0A1X0BZ32_9MYCO</t>
  </si>
  <si>
    <t>A0A0Q7MI36</t>
  </si>
  <si>
    <t>A0A0Q7MI36_9CELL</t>
  </si>
  <si>
    <t>E8U4W0</t>
  </si>
  <si>
    <t>E8U4W0_DEIML</t>
  </si>
  <si>
    <t>Q11G41</t>
  </si>
  <si>
    <t>Q11G41_CHESB</t>
  </si>
  <si>
    <t>A0A2S6BBS4</t>
  </si>
  <si>
    <t>A0A2S6BBS4_9RHIZ</t>
  </si>
  <si>
    <t>I3X948</t>
  </si>
  <si>
    <t>I3X948_RHIFR</t>
  </si>
  <si>
    <t>A0A246TW07</t>
  </si>
  <si>
    <t>A0A246TW07_9RHIZ</t>
  </si>
  <si>
    <t>A0A1Q5RN22</t>
  </si>
  <si>
    <t>A0A1Q5RN22_9BRAD</t>
  </si>
  <si>
    <t>A0A530FBW4</t>
  </si>
  <si>
    <t>A0A530FBW4_9RHIZ</t>
  </si>
  <si>
    <t>A0A4V3L510</t>
  </si>
  <si>
    <t>A0A4V3L510_9BACT</t>
  </si>
  <si>
    <t>A0A011V4E3</t>
  </si>
  <si>
    <t>A0A011V4E3_OCHAN</t>
  </si>
  <si>
    <t>A0A1E1VVC5</t>
  </si>
  <si>
    <t>A0A1E1VVC5_9BACL</t>
  </si>
  <si>
    <t>A0A3S5W8M0</t>
  </si>
  <si>
    <t>A0A3S5W8M0_RHIML</t>
  </si>
  <si>
    <t>A0A1S1SII6</t>
  </si>
  <si>
    <t>A0A1S1SII6_9RHIZ</t>
  </si>
  <si>
    <t>A0A1I4TZ79</t>
  </si>
  <si>
    <t>A0A1I4TZ79_9BRAD</t>
  </si>
  <si>
    <t>P38501</t>
  </si>
  <si>
    <t>NIR_ALCFA</t>
  </si>
  <si>
    <t>A0A427JNU2</t>
  </si>
  <si>
    <t>A0A427JNU2_OCHAN</t>
  </si>
  <si>
    <t>A0A256GEE9</t>
  </si>
  <si>
    <t>A0A256GEE9_9RHIZ</t>
  </si>
  <si>
    <t>C0A1D9</t>
  </si>
  <si>
    <t>C0A1D9_OCHAN</t>
  </si>
  <si>
    <t>A0A2U8P8S6</t>
  </si>
  <si>
    <t>A0A2U8P8S6_9BRAD</t>
  </si>
  <si>
    <t>A0A068TB86</t>
  </si>
  <si>
    <t>A0A068TB86_RHIGA</t>
  </si>
  <si>
    <t>A0A5C5CUA2</t>
  </si>
  <si>
    <t>A0A5C5CUA2_9RHIZ</t>
  </si>
  <si>
    <t>A0A1G7NHJ8</t>
  </si>
  <si>
    <t>A0A1G7NHJ8_9BACL</t>
  </si>
  <si>
    <t>A0A2V4L7V8</t>
  </si>
  <si>
    <t>A0A2V4L7V8_9PSED</t>
  </si>
  <si>
    <t>A0A0D6BQ87</t>
  </si>
  <si>
    <t>A0A0D6BQ87_9PSED</t>
  </si>
  <si>
    <t>J3BL53</t>
  </si>
  <si>
    <t>J3BL53_9RHIZ</t>
  </si>
  <si>
    <t>A0A4Y9NXG3</t>
  </si>
  <si>
    <t>A0A4Y9NXG3_9BRAD</t>
  </si>
  <si>
    <t>A0A0D0GWQ4</t>
  </si>
  <si>
    <t>A0A0D0GWQ4_9BACI</t>
  </si>
  <si>
    <t>A0A5H2YLV4</t>
  </si>
  <si>
    <t>A0A5H2YLV4_9BRAD</t>
  </si>
  <si>
    <t>A0A3N5E7N4</t>
  </si>
  <si>
    <t>A0A3N5E7N4_9CHLR</t>
  </si>
  <si>
    <t>E6VN33</t>
  </si>
  <si>
    <t>E6VN33_RHOPX</t>
  </si>
  <si>
    <t>D2Y5B8</t>
  </si>
  <si>
    <t>D2Y5B8_9BRAD</t>
  </si>
  <si>
    <t>A0A5R9R259</t>
  </si>
  <si>
    <t>A0A5R9R259_9PSED</t>
  </si>
  <si>
    <t>A0A560JC47</t>
  </si>
  <si>
    <t>A0A560JC47_9BRAD</t>
  </si>
  <si>
    <t>O31380</t>
  </si>
  <si>
    <t>O31380_BRAJP</t>
  </si>
  <si>
    <t>A0A2N8JSH5</t>
  </si>
  <si>
    <t>A0A2N8JSH5_9RHIZ</t>
  </si>
  <si>
    <t>A0A440KX28</t>
  </si>
  <si>
    <t>A0A440KX28_9RHIZ</t>
  </si>
  <si>
    <t>A0A2W6TBI2</t>
  </si>
  <si>
    <t>A0A2W6TBI2_9RHIZ</t>
  </si>
  <si>
    <t>A0A0F7Y1Y0</t>
  </si>
  <si>
    <t>A0A0F7Y1Y0_9PSED</t>
  </si>
  <si>
    <t>A0A3N9PB65</t>
  </si>
  <si>
    <t>A0A3N9PB65_9BACL</t>
  </si>
  <si>
    <t>A0A4R9Q4X1</t>
  </si>
  <si>
    <t>A0A4R9Q4X1_9RHIZ</t>
  </si>
  <si>
    <t>A0A5F2HXU1</t>
  </si>
  <si>
    <t>A0A5F2HXU1_9RHIZ</t>
  </si>
  <si>
    <t>A0A4R9PW58</t>
  </si>
  <si>
    <t>A0A4R9PW58_9RHIZ</t>
  </si>
  <si>
    <t>A0A249P500</t>
  </si>
  <si>
    <t>A0A249P500_9RHIZ</t>
  </si>
  <si>
    <t>A0A2N4UI62</t>
  </si>
  <si>
    <t>A0A2N4UI62_9BURK</t>
  </si>
  <si>
    <t>A0A430UKD0</t>
  </si>
  <si>
    <t>A0A430UKD0_THESC</t>
  </si>
  <si>
    <t>A0A239MV38</t>
  </si>
  <si>
    <t>A0A239MV38_9PSED</t>
  </si>
  <si>
    <t>A0A2W1MDT2</t>
  </si>
  <si>
    <t>A0A2W1MDT2_9PSED</t>
  </si>
  <si>
    <t>A0A1W9Y7R8</t>
  </si>
  <si>
    <t>A0A1W9Y7R8_9MYCO</t>
  </si>
  <si>
    <t>A0A2A6PGC1</t>
  </si>
  <si>
    <t>A0A2A6PGC1_9RHIZ</t>
  </si>
  <si>
    <t>A0A434U7G6</t>
  </si>
  <si>
    <t>A0A434U7G6_9RHIZ</t>
  </si>
  <si>
    <t>A0A529S753</t>
  </si>
  <si>
    <t>A0A529S753_9RHIZ</t>
  </si>
  <si>
    <t>A0A0Q6R2L1</t>
  </si>
  <si>
    <t>A0A0Q6R2L1_9RHIZ</t>
  </si>
  <si>
    <t>A0A087E6Z3</t>
  </si>
  <si>
    <t>A0A087E6Z3_9BIFI</t>
  </si>
  <si>
    <t>A0A1M5T1I7</t>
  </si>
  <si>
    <t>A0A1M5T1I7_9BURK</t>
  </si>
  <si>
    <t>A0A429YTK6</t>
  </si>
  <si>
    <t>A0A429YTK6_9RHIZ</t>
  </si>
  <si>
    <t>A0A439H7L4</t>
  </si>
  <si>
    <t>A0A439H7L4_9RHIZ</t>
  </si>
  <si>
    <t>A0A3Q9AC75</t>
  </si>
  <si>
    <t>A0A3Q9AC75_9RHIZ</t>
  </si>
  <si>
    <t>A0A542EKB4</t>
  </si>
  <si>
    <t>A0A542EKB4_9MICO</t>
  </si>
  <si>
    <t>A0A395LFP0</t>
  </si>
  <si>
    <t>A0A395LFP0_9RHIZ</t>
  </si>
  <si>
    <t>A0A1V3R1T3</t>
  </si>
  <si>
    <t>A0A1V3R1T3_9RHIZ</t>
  </si>
  <si>
    <t>A0A5M9WXM4</t>
  </si>
  <si>
    <t>A0A5M9WXM4_PAEAM</t>
  </si>
  <si>
    <t>A0A504ABP0</t>
  </si>
  <si>
    <t>A0A504ABP0_9RHIZ</t>
  </si>
  <si>
    <t>A0A5B8UD29</t>
  </si>
  <si>
    <t>A0A5B8UD29_9BACT</t>
  </si>
  <si>
    <t>A0A533ZGX2</t>
  </si>
  <si>
    <t>A0A533ZGX2_9BACT</t>
  </si>
  <si>
    <t>A0A1H9I5W4</t>
  </si>
  <si>
    <t>A0A1H9I5W4_9PSED</t>
  </si>
  <si>
    <t>A0A482ZXD9</t>
  </si>
  <si>
    <t>A0A482ZXD9_9BACT</t>
  </si>
  <si>
    <t>A0A434L269</t>
  </si>
  <si>
    <t>A0A434L269_9RHIZ</t>
  </si>
  <si>
    <t>A0A521BIH2</t>
  </si>
  <si>
    <t>A0A521BIH2_9BACT</t>
  </si>
  <si>
    <t>A0A4E0Q8Y3</t>
  </si>
  <si>
    <t>A0A4E0Q8Y3_9BRAD</t>
  </si>
  <si>
    <t>A0A0Q8BMZ8</t>
  </si>
  <si>
    <t>A0A0Q8BMZ8_9RHIZ</t>
  </si>
  <si>
    <t>A0A351RWT3</t>
  </si>
  <si>
    <t>A0A351RWT3_9BACT</t>
  </si>
  <si>
    <t>A0A442VP43</t>
  </si>
  <si>
    <t>A0A442VP43_9RHIZ</t>
  </si>
  <si>
    <t>A0A4P6VS57</t>
  </si>
  <si>
    <t>A0A4P6VS57_9GAMM</t>
  </si>
  <si>
    <t>A0A0L1M3A2</t>
  </si>
  <si>
    <t>A0A0L1M3A2_BACME</t>
  </si>
  <si>
    <t>A0A434CXA5</t>
  </si>
  <si>
    <t>A0A434CXA5_9RHIZ</t>
  </si>
  <si>
    <t>A0A1Q9URJ6</t>
  </si>
  <si>
    <t>A0A1Q9URJ6_9MICO</t>
  </si>
  <si>
    <t>A0A440H828</t>
  </si>
  <si>
    <t>A0A440H828_9RHIZ</t>
  </si>
  <si>
    <t>A0A3Q8ZXR6</t>
  </si>
  <si>
    <t>A0A3Q8ZXR6_9RHIZ</t>
  </si>
  <si>
    <t>A0A431VYB2</t>
  </si>
  <si>
    <t>A0A431VYB2_9BACI</t>
  </si>
  <si>
    <t>A0A442U5Q2</t>
  </si>
  <si>
    <t>A0A442U5Q2_9RHIZ</t>
  </si>
  <si>
    <t>A0A4Y9LL16</t>
  </si>
  <si>
    <t>A0A4Y9LL16_9BRAD</t>
  </si>
  <si>
    <t>A0A1I3KHZ9</t>
  </si>
  <si>
    <t>A0A1I3KHZ9_9BRAD</t>
  </si>
  <si>
    <t>A0A494YV02</t>
  </si>
  <si>
    <t>A0A494YV02_9BACI</t>
  </si>
  <si>
    <t>M5RB94</t>
  </si>
  <si>
    <t>M5RB94_9BACI</t>
  </si>
  <si>
    <t>A0A150UM62</t>
  </si>
  <si>
    <t>A0A150UM62_9BRAD</t>
  </si>
  <si>
    <t>A0A068SU01</t>
  </si>
  <si>
    <t>A0A068SU01_RHIGA</t>
  </si>
  <si>
    <t>A0A5C8MNJ5</t>
  </si>
  <si>
    <t>A0A5C8MNJ5_9BACI</t>
  </si>
  <si>
    <t>J3CS01</t>
  </si>
  <si>
    <t>J3CS01_9BRAD</t>
  </si>
  <si>
    <t>A0A1Z2V688</t>
  </si>
  <si>
    <t>A0A1Z2V688_9BACI</t>
  </si>
  <si>
    <t>A0A366ZR13</t>
  </si>
  <si>
    <t>A0A366ZR13_9ACTN</t>
  </si>
  <si>
    <t>A0A323ULM4</t>
  </si>
  <si>
    <t>A0A323ULM4_RHOPL</t>
  </si>
  <si>
    <t>A0A369WXZ1</t>
  </si>
  <si>
    <t>A0A369WXZ1_PARTM</t>
  </si>
  <si>
    <t>A0A2M9T1T6</t>
  </si>
  <si>
    <t>A0A2M9T1T6_9BACI</t>
  </si>
  <si>
    <t>A0A0R3CAV8</t>
  </si>
  <si>
    <t>A0A0R3CAV8_9BRAD</t>
  </si>
  <si>
    <t>A0A226QGM4</t>
  </si>
  <si>
    <t>A0A226QGM4_9BACI</t>
  </si>
  <si>
    <t>A0A3N0FFB2</t>
  </si>
  <si>
    <t>A0A3N0FFB2_9ACTN</t>
  </si>
  <si>
    <t>A0A2N8KQ73</t>
  </si>
  <si>
    <t>A0A2N8KQ73_9BURK</t>
  </si>
  <si>
    <t>A0A2I0CLE1</t>
  </si>
  <si>
    <t>A0A2I0CLE1_9PSED</t>
  </si>
  <si>
    <t>A0A037UXG1</t>
  </si>
  <si>
    <t>A0A037UXG1_9RHIZ</t>
  </si>
  <si>
    <t>A0A1E3VAB9</t>
  </si>
  <si>
    <t>A0A1E3VAB9_9RHIZ</t>
  </si>
  <si>
    <t>A0A440W5H2</t>
  </si>
  <si>
    <t>A0A440W5H2_9RHIZ</t>
  </si>
  <si>
    <t>A0A142MC86</t>
  </si>
  <si>
    <t>A0A142MC86_AMIAI</t>
  </si>
  <si>
    <t>A0A1M7NXL7</t>
  </si>
  <si>
    <t>A0A1M7NXL7_9RHOB</t>
  </si>
  <si>
    <t>R4G1T3</t>
  </si>
  <si>
    <t>R4G1T3_9BACI</t>
  </si>
  <si>
    <t>A0A223FKT5</t>
  </si>
  <si>
    <t>A0A223FKT5_9BACI</t>
  </si>
  <si>
    <t>A0A5B8LX61</t>
  </si>
  <si>
    <t>A0A5B8LX61_9RHIZ</t>
  </si>
  <si>
    <t>A0A0E4BRS3</t>
  </si>
  <si>
    <t>A0A0E4BRS3_9BRAD</t>
  </si>
  <si>
    <t>A0A2N8FFK0</t>
  </si>
  <si>
    <t>A0A2N8FFK0_9PSED</t>
  </si>
  <si>
    <t>A0A143MKG2</t>
  </si>
  <si>
    <t>A0A143MKG2_9BACI</t>
  </si>
  <si>
    <t>A0A372EYT3</t>
  </si>
  <si>
    <t>A0A372EYT3_9RHOB</t>
  </si>
  <si>
    <t>A0A1G8QP07</t>
  </si>
  <si>
    <t>A0A1G8QP07_9BACL</t>
  </si>
  <si>
    <t>A0A1C0APZ7</t>
  </si>
  <si>
    <t>A0A1C0APZ7_9ACTN</t>
  </si>
  <si>
    <t>A0A1C3VC81</t>
  </si>
  <si>
    <t>A0A1C3VC81_9BRAD</t>
  </si>
  <si>
    <t>A0A1N6LC96</t>
  </si>
  <si>
    <t>A0A1N6LC96_9BRAD</t>
  </si>
  <si>
    <t>A0A0Q8KFJ1</t>
  </si>
  <si>
    <t>A0A0Q8KFJ1_9RHIZ</t>
  </si>
  <si>
    <t>A0A1A5Q680</t>
  </si>
  <si>
    <t>A0A1A5Q680_RHILI</t>
  </si>
  <si>
    <t>A0A498DPL9</t>
  </si>
  <si>
    <t>A0A498DPL9_9PROT</t>
  </si>
  <si>
    <t>A0A436WZM4</t>
  </si>
  <si>
    <t>A0A436WZM4_9RHIZ</t>
  </si>
  <si>
    <t>A0A3S9EWX6</t>
  </si>
  <si>
    <t>A0A3S9EWX6_9RHIZ</t>
  </si>
  <si>
    <t>A0A435B8A9</t>
  </si>
  <si>
    <t>A0A435B8A9_9RHIZ</t>
  </si>
  <si>
    <t>A0A436PX70</t>
  </si>
  <si>
    <t>A0A436PX70_9RHIZ</t>
  </si>
  <si>
    <t>A0A440BNN7</t>
  </si>
  <si>
    <t>A0A440BNN7_9RHIZ</t>
  </si>
  <si>
    <t>A0A1G5NYC6</t>
  </si>
  <si>
    <t>A0A1G5NYC6_AFIMA</t>
  </si>
  <si>
    <t>A0A5Q8C9N8</t>
  </si>
  <si>
    <t>A0A5Q8C9N8_9RHIZ</t>
  </si>
  <si>
    <t>A0A0K2GFH4</t>
  </si>
  <si>
    <t>A0A0K2GFH4_NITMO</t>
  </si>
  <si>
    <t>A0A483A7C8</t>
  </si>
  <si>
    <t>A0A483A7C8_9GAMM</t>
  </si>
  <si>
    <t>A0A411YIL0</t>
  </si>
  <si>
    <t>A0A411YIL0_9ACTN</t>
  </si>
  <si>
    <t>A0A365YNY3</t>
  </si>
  <si>
    <t>A0A365YNY3_9MICC</t>
  </si>
  <si>
    <t>A0A410V1M7</t>
  </si>
  <si>
    <t>A0A410V1M7_9BRAD</t>
  </si>
  <si>
    <t>Q1I3D5</t>
  </si>
  <si>
    <t>Q1I3D5_PSEE4</t>
  </si>
  <si>
    <t>A0A290H0Y2</t>
  </si>
  <si>
    <t>A0A290H0Y2_9PSED</t>
  </si>
  <si>
    <t>A0A2W6VQR7</t>
  </si>
  <si>
    <t>A0A2W6VQR7_9MICO</t>
  </si>
  <si>
    <t>A0A1L3L1X4</t>
  </si>
  <si>
    <t>A0A1L3L1X4_9RHIZ</t>
  </si>
  <si>
    <t>A0A2A4QAR5</t>
  </si>
  <si>
    <t>A0A2A4QAR5_9BACT</t>
  </si>
  <si>
    <t>A0A1I1IP84</t>
  </si>
  <si>
    <t>A0A1I1IP84_9ACTN</t>
  </si>
  <si>
    <t>A0A2N0YAN1</t>
  </si>
  <si>
    <t>A0A2N0YAN1_9BACI</t>
  </si>
  <si>
    <t>A0A531ZK96</t>
  </si>
  <si>
    <t>A0A531ZK96_9RHIZ</t>
  </si>
  <si>
    <t>A0A2M8R494</t>
  </si>
  <si>
    <t>A0A2M8R494_9BRAD</t>
  </si>
  <si>
    <t>I6X6H9</t>
  </si>
  <si>
    <t>I6X6H9_PSEPQ</t>
  </si>
  <si>
    <t>A0A4P8ZNQ6</t>
  </si>
  <si>
    <t>A0A4P8ZNQ6_9ACTN</t>
  </si>
  <si>
    <t>A0A2G2R306</t>
  </si>
  <si>
    <t>A0A2G2R306_9PROT</t>
  </si>
  <si>
    <t>A0A3S8UDW5</t>
  </si>
  <si>
    <t>A0A3S8UDW5_9PSED</t>
  </si>
  <si>
    <t>A0A516IZ56</t>
  </si>
  <si>
    <t>A0A516IZ56_9BRAD</t>
  </si>
  <si>
    <t>A0A1Q6VRT2</t>
  </si>
  <si>
    <t>A0A1Q6VRT2_9BACT</t>
  </si>
  <si>
    <t>A0A0P0EBB7</t>
  </si>
  <si>
    <t>A0A0P0EBB7_9MICO</t>
  </si>
  <si>
    <t>A0A1A2QE15</t>
  </si>
  <si>
    <t>A0A1A2QE15_MYCIT</t>
  </si>
  <si>
    <t>A0A329LK45</t>
  </si>
  <si>
    <t>A0A329LK45_9MYCO</t>
  </si>
  <si>
    <t>A0A1G5SH52</t>
  </si>
  <si>
    <t>A0A1G5SH52_9PROT</t>
  </si>
  <si>
    <t>A6UMJ6</t>
  </si>
  <si>
    <t>A6UMJ6_SINMW</t>
  </si>
  <si>
    <t>A0A246GUK0</t>
  </si>
  <si>
    <t>A0A246GUK0_9PSED</t>
  </si>
  <si>
    <t>A0A3P1WUM2</t>
  </si>
  <si>
    <t>A0A3P1WUM2_9ACTN</t>
  </si>
  <si>
    <t>A0A2A6PR47</t>
  </si>
  <si>
    <t>A0A2A6PR47_9BRAD</t>
  </si>
  <si>
    <t>A0A439TYL7</t>
  </si>
  <si>
    <t>A0A439TYL7_9RHIZ</t>
  </si>
  <si>
    <t>A0A359F0N8</t>
  </si>
  <si>
    <t>A0A359F0N8_9ACTN</t>
  </si>
  <si>
    <t>A0A2B5V138</t>
  </si>
  <si>
    <t>A0A2B5V138_9BACI</t>
  </si>
  <si>
    <t>A0A1Y6KBV8</t>
  </si>
  <si>
    <t>A0A1Y6KBV8_9BRAD</t>
  </si>
  <si>
    <t>A0A439RJZ4</t>
  </si>
  <si>
    <t>A0A439RJZ4_9RHIZ</t>
  </si>
  <si>
    <t>A0A0U0WDP2</t>
  </si>
  <si>
    <t>A0A0U0WDP2_9MYCO</t>
  </si>
  <si>
    <t>A0A1X1R5X5</t>
  </si>
  <si>
    <t>A0A1X1R5X5_9MYCO</t>
  </si>
  <si>
    <t>A0A3S4VI15</t>
  </si>
  <si>
    <t>A0A3S4VI15_9ACTN</t>
  </si>
  <si>
    <t>A0A081XMQ3</t>
  </si>
  <si>
    <t>A0A081XMQ3_STRTO</t>
  </si>
  <si>
    <t>A0A483AI38</t>
  </si>
  <si>
    <t>A0A483AI38_9BACT</t>
  </si>
  <si>
    <t>A0A5E6N0W8</t>
  </si>
  <si>
    <t>A0A5E6N0W8_9GAMM</t>
  </si>
  <si>
    <t>A0A442G9N1</t>
  </si>
  <si>
    <t>A0A442G9N1_9RHIZ</t>
  </si>
  <si>
    <t>A0A1M5KFA9</t>
  </si>
  <si>
    <t>A0A1M5KFA9_9PSED</t>
  </si>
  <si>
    <t>A0A482Z540</t>
  </si>
  <si>
    <t>A0A482Z540_9BACT</t>
  </si>
  <si>
    <t>A0A100ZBB5</t>
  </si>
  <si>
    <t>A0A100ZBB5_9MYCO</t>
  </si>
  <si>
    <t>A0A0A2SIS0</t>
  </si>
  <si>
    <t>A0A0A2SIS0_9BACI</t>
  </si>
  <si>
    <t>A4YMK7</t>
  </si>
  <si>
    <t>A4YMK7_BRASO</t>
  </si>
  <si>
    <t>A0A2V4IJP0</t>
  </si>
  <si>
    <t>A0A2V4IJP0_9PSED</t>
  </si>
  <si>
    <t>E2CPE2_9RHOB</t>
  </si>
  <si>
    <t>A0A0B7P1P3</t>
  </si>
  <si>
    <t>A0A0B7P1P3_PROFF</t>
  </si>
  <si>
    <t>A0A4R6JKQ8</t>
  </si>
  <si>
    <t>A0A4R6JKQ8_9ACTN</t>
  </si>
  <si>
    <t>A0A1Q4UMA9</t>
  </si>
  <si>
    <t>A0A1Q4UMA9_9PROT</t>
  </si>
  <si>
    <t>A0A483A0N8</t>
  </si>
  <si>
    <t>A0A483A0N8_9GAMM</t>
  </si>
  <si>
    <t>A0A410XHV4</t>
  </si>
  <si>
    <t>A0A410XHV4_9BACI</t>
  </si>
  <si>
    <t>A0A212T2W3</t>
  </si>
  <si>
    <t>A0A212T2W3_9MICO</t>
  </si>
  <si>
    <t>A0A3S5B9U1</t>
  </si>
  <si>
    <t>A0A3S5B9U1_9ACTN</t>
  </si>
  <si>
    <t>A0A4S3L8P2</t>
  </si>
  <si>
    <t>A0A4S3L8P2_9BACI</t>
  </si>
  <si>
    <t>A0A2U8Q074</t>
  </si>
  <si>
    <t>A0A2U8Q074_9BRAD</t>
  </si>
  <si>
    <t>A0A126RYH5</t>
  </si>
  <si>
    <t>A0A126RYH5_PSEPU</t>
  </si>
  <si>
    <t>A0A1X1P3J9</t>
  </si>
  <si>
    <t>A0A1X1P3J9_9PSED</t>
  </si>
  <si>
    <t>A0A430S4W5</t>
  </si>
  <si>
    <t>A0A430S4W5_THESC</t>
  </si>
  <si>
    <t>C3BM42</t>
  </si>
  <si>
    <t>C3BM42_9BACI</t>
  </si>
  <si>
    <t>A0A376A9T2</t>
  </si>
  <si>
    <t>A0A376A9T2_9RHIZ</t>
  </si>
  <si>
    <t>A0A442J434</t>
  </si>
  <si>
    <t>A0A442J434_9RHIZ</t>
  </si>
  <si>
    <t>A0A165WWF3</t>
  </si>
  <si>
    <t>A0A165WWF3_9BACI</t>
  </si>
  <si>
    <t>A0A0K2GKC8</t>
  </si>
  <si>
    <t>A0A0K2GKC8_NITMO</t>
  </si>
  <si>
    <t>A0A2W4P863</t>
  </si>
  <si>
    <t>A0A2W4P863_9PROT</t>
  </si>
  <si>
    <t>A0A2W0C3P9</t>
  </si>
  <si>
    <t>A0A2W0C3P9_9BACL</t>
  </si>
  <si>
    <t>A0A023DKT3</t>
  </si>
  <si>
    <t>A0A023DKT3_9BACI</t>
  </si>
  <si>
    <t>A0A1N7GXZ2</t>
  </si>
  <si>
    <t>A0A1N7GXZ2_9RHOB</t>
  </si>
  <si>
    <t>A0A370QCU8</t>
  </si>
  <si>
    <t>A0A370QCU8_9GAMM</t>
  </si>
  <si>
    <t>A0A5E5QR51</t>
  </si>
  <si>
    <t>A0A5E5QR51_9GAMM</t>
  </si>
  <si>
    <t>A0A2A4WFY1</t>
  </si>
  <si>
    <t>A0A2A4WFY1_9GAMM</t>
  </si>
  <si>
    <t>A0A1Y3PTT1</t>
  </si>
  <si>
    <t>A0A1Y3PTT1_9BACI</t>
  </si>
  <si>
    <t>A0A440DEK7</t>
  </si>
  <si>
    <t>A0A440DEK7_9RHIZ</t>
  </si>
  <si>
    <t>A0A2D8CED1</t>
  </si>
  <si>
    <t>A0A2D8CED1_9BACT</t>
  </si>
  <si>
    <t>A0A4Y8K3A0</t>
  </si>
  <si>
    <t>A0A4Y8K3A0_9MICO</t>
  </si>
  <si>
    <t>A0A377FY04</t>
  </si>
  <si>
    <t>A0A377FY04_9BACL</t>
  </si>
  <si>
    <t>A0A1P8U6F4</t>
  </si>
  <si>
    <t>A0A1P8U6F4_9MICO</t>
  </si>
  <si>
    <t>A0A527MJ70</t>
  </si>
  <si>
    <t>A0A527MJ70_9RHIZ</t>
  </si>
  <si>
    <t>A0A3S1M186</t>
  </si>
  <si>
    <t>A0A3S1M186_9RHIZ</t>
  </si>
  <si>
    <t>A0A2R4MA80</t>
  </si>
  <si>
    <t>A0A2R4MA80_9RHIZ</t>
  </si>
  <si>
    <t>Q92Z29</t>
  </si>
  <si>
    <t>NIRK_RHIME</t>
  </si>
  <si>
    <t>A0A0E0ULG6</t>
  </si>
  <si>
    <t>A0A0E0ULG6_SINMB</t>
  </si>
  <si>
    <t>Q5SEZ8</t>
  </si>
  <si>
    <t>Q5SEZ8_RHIML</t>
  </si>
  <si>
    <t>A0A442ICH6</t>
  </si>
  <si>
    <t>A0A442ICH6_9RHIZ</t>
  </si>
  <si>
    <t>A0A1C4FFR7</t>
  </si>
  <si>
    <t>A0A1C4FFR7_9BACI</t>
  </si>
  <si>
    <t>A0A264YSM7</t>
  </si>
  <si>
    <t>A0A264YSM7_9BACI</t>
  </si>
  <si>
    <t>A0A430R6Q2</t>
  </si>
  <si>
    <t>A0A430R6Q2_THESC</t>
  </si>
  <si>
    <t>A0A0M2RWR1</t>
  </si>
  <si>
    <t>A0A0M2RWR1_9ACTN</t>
  </si>
  <si>
    <t>A0A5Q3LQJ1</t>
  </si>
  <si>
    <t>A0A5Q3LQJ1_RHIML</t>
  </si>
  <si>
    <t>A0A432V1N1</t>
  </si>
  <si>
    <t>A0A432V1N1_9RHIZ</t>
  </si>
  <si>
    <t>A0A021VM53</t>
  </si>
  <si>
    <t>A0A021VM53_9CELL</t>
  </si>
  <si>
    <t>A0A0A2TZD2</t>
  </si>
  <si>
    <t>A0A0A2TZD2_9BACL</t>
  </si>
  <si>
    <t>A0A3N2D9M7</t>
  </si>
  <si>
    <t>A0A3N2D9M7_9MICO</t>
  </si>
  <si>
    <t>A0A1Q4B2H8</t>
  </si>
  <si>
    <t>A0A1Q4B2H8_9MICO</t>
  </si>
  <si>
    <t>D8P8T5</t>
  </si>
  <si>
    <t>D8P8T5_9BACT</t>
  </si>
  <si>
    <t>A0A4Q5N422</t>
  </si>
  <si>
    <t>A0A4Q5N422_9CELL</t>
  </si>
  <si>
    <t>X5X0U0</t>
  </si>
  <si>
    <t>X5X0U0_9RHIZ</t>
  </si>
  <si>
    <t>X5P257</t>
  </si>
  <si>
    <t>X5P257_9RHIZ</t>
  </si>
  <si>
    <t>M4XNK6</t>
  </si>
  <si>
    <t>M4XNK6_9PSED</t>
  </si>
  <si>
    <t>A0A519H2I2</t>
  </si>
  <si>
    <t>A0A519H2I2_9MICO</t>
  </si>
  <si>
    <t>A0A1A3DKN2</t>
  </si>
  <si>
    <t>A0A1A3DKN2_9MYCO</t>
  </si>
  <si>
    <t>A0A509MJ35</t>
  </si>
  <si>
    <t>A0A509MJ35_9ACTN</t>
  </si>
  <si>
    <t>A0A5R9C9A5</t>
  </si>
  <si>
    <t>A0A5R9C9A5_9ACTN</t>
  </si>
  <si>
    <t>D7GIJ0</t>
  </si>
  <si>
    <t>D7GIJ0_PROFC</t>
  </si>
  <si>
    <t>A0A2S8KYG9</t>
  </si>
  <si>
    <t>A0A2S8KYG9_MYCAO</t>
  </si>
  <si>
    <t>A0A439NIR7</t>
  </si>
  <si>
    <t>A0A439NIR7_9RHIZ</t>
  </si>
  <si>
    <t>A0A3S1MZN2</t>
  </si>
  <si>
    <t>A0A3S1MZN2_9RHIZ</t>
  </si>
  <si>
    <t>A0A1G5ZW48</t>
  </si>
  <si>
    <t>A0A1G5ZW48_9RHIZ</t>
  </si>
  <si>
    <t>A0A4Z0INF9</t>
  </si>
  <si>
    <t>A0A4Z0INF9_9PSED</t>
  </si>
  <si>
    <t>A0A0Q6P3N5</t>
  </si>
  <si>
    <t>A0A0Q6P3N5_9RHIZ</t>
  </si>
  <si>
    <t>D8PG56</t>
  </si>
  <si>
    <t>D8PG56_9BACT</t>
  </si>
  <si>
    <t>A0A2L0LUY4</t>
  </si>
  <si>
    <t>A0A2L0LUY4_9PSED</t>
  </si>
  <si>
    <t>A0A1C6SUH6</t>
  </si>
  <si>
    <t>A0A1C6SUH6_9ACTN</t>
  </si>
  <si>
    <t>A0A1C6UWX4</t>
  </si>
  <si>
    <t>A0A1C6UWX4_9ACTN</t>
  </si>
  <si>
    <t>I0JWU1</t>
  </si>
  <si>
    <t>I0JWU1_METFB</t>
  </si>
  <si>
    <t>A0A2P8NAX9</t>
  </si>
  <si>
    <t>A0A2P8NAX9_9RHIZ</t>
  </si>
  <si>
    <t>A0A3S3GPM3</t>
  </si>
  <si>
    <t>A0A3S3GPM3_9RHIZ</t>
  </si>
  <si>
    <t>A0A1B3WBA1</t>
  </si>
  <si>
    <t>A0A1B3WBA1_9GAMM</t>
  </si>
  <si>
    <t>A0A421BJI5</t>
  </si>
  <si>
    <t>A0A421BJI5_9RHOB</t>
  </si>
  <si>
    <t>A0A5R1P900</t>
  </si>
  <si>
    <t>A0A5R1P900_9MICO</t>
  </si>
  <si>
    <t>A0A5F0FIE8</t>
  </si>
  <si>
    <t>A0A5F0FIE8_9MICO</t>
  </si>
  <si>
    <t>A0A1M5CPT5</t>
  </si>
  <si>
    <t>A0A1M5CPT5_9BACT</t>
  </si>
  <si>
    <t>A0A0K9HLC6</t>
  </si>
  <si>
    <t>A0A0K9HLC6_GEOSE</t>
  </si>
  <si>
    <t>A0A410YKL2</t>
  </si>
  <si>
    <t>A0A410YKL2_9MICO</t>
  </si>
  <si>
    <t>A0A366XX20</t>
  </si>
  <si>
    <t>A0A366XX20_9BACI</t>
  </si>
  <si>
    <t>A0A1Q2CPI4</t>
  </si>
  <si>
    <t>A0A1Q2CPI4_9ACTN</t>
  </si>
  <si>
    <t>A0A2E3P2Z5</t>
  </si>
  <si>
    <t>A0A2E3P2Z5_9PROT</t>
  </si>
  <si>
    <t>A0A4Z0IY50</t>
  </si>
  <si>
    <t>A0A4Z0IY50_9MICO</t>
  </si>
  <si>
    <t>A0A4P6UQQ7</t>
  </si>
  <si>
    <t>A0A4P6UQQ7_9BACL</t>
  </si>
  <si>
    <t>A0A1S1G634</t>
  </si>
  <si>
    <t>A0A1S1G634_9BACI</t>
  </si>
  <si>
    <t>A0A4R5VTY5</t>
  </si>
  <si>
    <t>A0A4R5VTY5_9BACI</t>
  </si>
  <si>
    <t>A0A0D7KS96</t>
  </si>
  <si>
    <t>A0A0D7KS96_9BACL</t>
  </si>
  <si>
    <t>A0A443YXL3</t>
  </si>
  <si>
    <t>A0A443YXL3_9GAMM</t>
  </si>
  <si>
    <t>A0A0J0V1T6</t>
  </si>
  <si>
    <t>A0A0J0V1T6_9BACI</t>
  </si>
  <si>
    <t>A0A226Q4G2</t>
  </si>
  <si>
    <t>A0A226Q4G2_9BACI</t>
  </si>
  <si>
    <t>X5U1K9</t>
  </si>
  <si>
    <t>X5U1K9_9RHIZ</t>
  </si>
  <si>
    <t>A0A4R7DLG6</t>
  </si>
  <si>
    <t>A0A4R7DLG6_9GAMM</t>
  </si>
  <si>
    <t>Q5QUG3</t>
  </si>
  <si>
    <t>Q5QUG3_IDILO</t>
  </si>
  <si>
    <t>A4INS8</t>
  </si>
  <si>
    <t>A4INS8_GEOTN</t>
  </si>
  <si>
    <t>A0A1C5IHA3</t>
  </si>
  <si>
    <t>A0A1C5IHA3_9ACTN</t>
  </si>
  <si>
    <t>A0A522P677</t>
  </si>
  <si>
    <t>A0A522P677_9MYCO</t>
  </si>
  <si>
    <t>A0A1X1YTS9</t>
  </si>
  <si>
    <t>A0A1X1YTS9_9MYCO</t>
  </si>
  <si>
    <t>A0A1X7N078</t>
  </si>
  <si>
    <t>A0A1X7N078_9RHIZ</t>
  </si>
  <si>
    <t>A0A3S9CS81</t>
  </si>
  <si>
    <t>A0A3S9CS81_9RHIZ</t>
  </si>
  <si>
    <t>A0A522P1P7</t>
  </si>
  <si>
    <t>A0A522P1P7_9MICO</t>
  </si>
  <si>
    <t>A0A5E5Q2V4</t>
  </si>
  <si>
    <t>A0A5E5Q2V4_9GAMM</t>
  </si>
  <si>
    <t>A0A1H6LTP8</t>
  </si>
  <si>
    <t>A0A1H6LTP8_9GAMM</t>
  </si>
  <si>
    <t>A0A356V282</t>
  </si>
  <si>
    <t>A0A356V282_9RHOB</t>
  </si>
  <si>
    <t>A0A3M0FMH0</t>
  </si>
  <si>
    <t>A0A3M0FMH0_9BACI</t>
  </si>
  <si>
    <t>A0A170S6D4</t>
  </si>
  <si>
    <t>A0A170S6D4_PROFR</t>
  </si>
  <si>
    <t>A0A2C7ALT3</t>
  </si>
  <si>
    <t>A0A2C7ALT3_9ACTN</t>
  </si>
  <si>
    <t>A0A3C1QBJ2</t>
  </si>
  <si>
    <t>A0A3C1QBJ2_9BACT</t>
  </si>
  <si>
    <t>A0A1W1HNG3</t>
  </si>
  <si>
    <t>A0A1W1HNG3_9BACT</t>
  </si>
  <si>
    <t>A0A1W9IZI0</t>
  </si>
  <si>
    <t>A0A1W9IZI0_9BACT</t>
  </si>
  <si>
    <t>A0A3S1N605</t>
  </si>
  <si>
    <t>A0A3S1N605_9RHIZ</t>
  </si>
  <si>
    <t>A0A434GDC4</t>
  </si>
  <si>
    <t>A0A434GDC4_9RHIZ</t>
  </si>
  <si>
    <t>A0A4S0ZAM5</t>
  </si>
  <si>
    <t>A0A4S0ZAM5_9BACT</t>
  </si>
  <si>
    <t>A0A0Q1EWV4</t>
  </si>
  <si>
    <t>A0A0Q1EWV4_9BACI</t>
  </si>
  <si>
    <t>A0A5Q2F6F1</t>
  </si>
  <si>
    <t>A0A5Q2F6F1_9ACTN</t>
  </si>
  <si>
    <t>A0A420A9U8</t>
  </si>
  <si>
    <t>A0A420A9U8_9RHOB</t>
  </si>
  <si>
    <t>A0A1A2V586</t>
  </si>
  <si>
    <t>A0A1A2V586_9MYCO</t>
  </si>
  <si>
    <t>A0A440F941</t>
  </si>
  <si>
    <t>A0A440F941_9RHIZ</t>
  </si>
  <si>
    <t>A0A529AH39</t>
  </si>
  <si>
    <t>A0A529AH39_9RHIZ</t>
  </si>
  <si>
    <t>A0A1I5VX74</t>
  </si>
  <si>
    <t>A0A1I5VX74_9BRAD</t>
  </si>
  <si>
    <t>A0A4R3VCM6</t>
  </si>
  <si>
    <t>A0A4R3VCM6_9BURK</t>
  </si>
  <si>
    <t>A0A522P1S0</t>
  </si>
  <si>
    <t>A0A522P1S0_9CHLR</t>
  </si>
  <si>
    <t>A0A2D8YXF4</t>
  </si>
  <si>
    <t>A0A2D8YXF4_9PROT</t>
  </si>
  <si>
    <t>A0A2E2MLJ6</t>
  </si>
  <si>
    <t>A0A2E2MLJ6_9PROT</t>
  </si>
  <si>
    <t>A0A1S1GHG1</t>
  </si>
  <si>
    <t>A0A1S1GHG1_9PSED</t>
  </si>
  <si>
    <t>A0A1A5D050</t>
  </si>
  <si>
    <t>A0A1A5D050_9PSED</t>
  </si>
  <si>
    <t>A0A0V8T5U3</t>
  </si>
  <si>
    <t>A0A0V8T5U3_PSESD</t>
  </si>
  <si>
    <t>A0A1A9KL94</t>
  </si>
  <si>
    <t>A0A1A9KL94_9PSED</t>
  </si>
  <si>
    <t>A0A4Y3UK77</t>
  </si>
  <si>
    <t>A0A4Y3UK77_9MICO</t>
  </si>
  <si>
    <t>A0A3C1QHA1</t>
  </si>
  <si>
    <t>A0A3C1QHA1_9BACT</t>
  </si>
  <si>
    <t>A0A1W1HVH1</t>
  </si>
  <si>
    <t>A0A1W1HVH1_9BACT</t>
  </si>
  <si>
    <t>A0A434Y844</t>
  </si>
  <si>
    <t>A0A434Y844_9RHIZ</t>
  </si>
  <si>
    <t>A0A5R2L1X9</t>
  </si>
  <si>
    <t>A0A5R2L1X9_9RHIZ</t>
  </si>
  <si>
    <t>A0A434YGY7</t>
  </si>
  <si>
    <t>A0A434YGY7_9RHIZ</t>
  </si>
  <si>
    <t>A0A530HFS2</t>
  </si>
  <si>
    <t>A0A530HFS2_9RHIZ</t>
  </si>
  <si>
    <t>I3DVU6</t>
  </si>
  <si>
    <t>I3DVU6_BACMT</t>
  </si>
  <si>
    <t>A0A5B8KWH9</t>
  </si>
  <si>
    <t>A0A5B8KWH9_9RHIZ</t>
  </si>
  <si>
    <t>A0A1F2S6G3</t>
  </si>
  <si>
    <t>A0A1F2S6G3_9BACT</t>
  </si>
  <si>
    <t>A0A529FTP7</t>
  </si>
  <si>
    <t>A0A529FTP7_9RHIZ</t>
  </si>
  <si>
    <t>A0A0N0IR94</t>
  </si>
  <si>
    <t>A0A0N0IR94_THESC</t>
  </si>
  <si>
    <t>E8PLV7</t>
  </si>
  <si>
    <t>E8PLV7_THESS</t>
  </si>
  <si>
    <t>A0A3S4C7P1</t>
  </si>
  <si>
    <t>A0A3S4C7P1_9RHIZ</t>
  </si>
  <si>
    <t>A0A3L7D984</t>
  </si>
  <si>
    <t>A0A3L7D984_GEOSE</t>
  </si>
  <si>
    <t>A0A2A6FMX4</t>
  </si>
  <si>
    <t>A0A2A6FMX4_9RHIZ</t>
  </si>
  <si>
    <t>J9A2K1</t>
  </si>
  <si>
    <t>J9A2K1_BACCE</t>
  </si>
  <si>
    <t>A0A4Q3JGV7</t>
  </si>
  <si>
    <t>A0A4Q3JGV7_9RHIZ</t>
  </si>
  <si>
    <t>A0A4R8XVS6</t>
  </si>
  <si>
    <t>A0A4R8XVS6_9MICO</t>
  </si>
  <si>
    <t>C2YQA7</t>
  </si>
  <si>
    <t>C2YQA7_BACCE</t>
  </si>
  <si>
    <t>H0T1Q3</t>
  </si>
  <si>
    <t>H0T1Q3_9BRAD</t>
  </si>
  <si>
    <t>V7FIU5</t>
  </si>
  <si>
    <t>V7FIU5_9RHIZ</t>
  </si>
  <si>
    <t>D9T1F3</t>
  </si>
  <si>
    <t>D9T1F3_MICAI</t>
  </si>
  <si>
    <t>A0A1C6TPU9</t>
  </si>
  <si>
    <t>A0A1C6TPU9_9ACTN</t>
  </si>
  <si>
    <t>A0A559WHW8</t>
  </si>
  <si>
    <t>A0A559WHW8_9ACTN</t>
  </si>
  <si>
    <t>A0A4S4A9I3</t>
  </si>
  <si>
    <t>A0A4S4A9I3_9RHIZ</t>
  </si>
  <si>
    <t>A0A439XV49</t>
  </si>
  <si>
    <t>A0A439XV49_9RHIZ</t>
  </si>
  <si>
    <t>A0A3S2JJ31</t>
  </si>
  <si>
    <t>A0A3S2JJ31_9RHIZ</t>
  </si>
  <si>
    <t>A0A3S2AQ30</t>
  </si>
  <si>
    <t>A0A3S2AQ30_9RHIZ</t>
  </si>
  <si>
    <t>A0A0A8RWN3</t>
  </si>
  <si>
    <t>A0A0A8RWN3_9ACTN</t>
  </si>
  <si>
    <t>A0A2T6K7F4</t>
  </si>
  <si>
    <t>A0A2T6K7F4_9BACL</t>
  </si>
  <si>
    <t>S9U738</t>
  </si>
  <si>
    <t>S9U738_PAEAL</t>
  </si>
  <si>
    <t>H0SLX7</t>
  </si>
  <si>
    <t>H0SLX7_BRAS3</t>
  </si>
  <si>
    <t>A0A1A1WXE0</t>
  </si>
  <si>
    <t>A0A1A1WXE0_9MYCO</t>
  </si>
  <si>
    <t>A0A4R9ZDD5</t>
  </si>
  <si>
    <t>A0A4R9ZDD5_9RHIZ</t>
  </si>
  <si>
    <t>A0A4S0GA66</t>
  </si>
  <si>
    <t>A0A4S0GA66_9RHIZ</t>
  </si>
  <si>
    <t>A0A4S0QL41</t>
  </si>
  <si>
    <t>A0A4S0QL41_9BACT</t>
  </si>
  <si>
    <t>A0A4S0KTV0</t>
  </si>
  <si>
    <t>A0A4S0KTV0_9RHIZ</t>
  </si>
  <si>
    <t>A0A3D3C260</t>
  </si>
  <si>
    <t>A0A3D3C260_PSESP</t>
  </si>
  <si>
    <t>A0A428WRG4</t>
  </si>
  <si>
    <t>A0A428WRG4_9ACTN</t>
  </si>
  <si>
    <t>A0A1G6E1S8</t>
  </si>
  <si>
    <t>A0A1G6E1S8_9GAMM</t>
  </si>
  <si>
    <t>A0A285TQA2</t>
  </si>
  <si>
    <t>A0A285TQA2_9RHOB</t>
  </si>
  <si>
    <t>A0A2A4NKJ3_9RHIZ</t>
  </si>
  <si>
    <t>A0A5J5GDE4</t>
  </si>
  <si>
    <t>A0A5J5GDE4_9BACL</t>
  </si>
  <si>
    <t>A0A317Q9V5</t>
  </si>
  <si>
    <t>A0A317Q9V5_9GAMM</t>
  </si>
  <si>
    <t>A0A1J0H098</t>
  </si>
  <si>
    <t>A0A1J0H098_VIRHA</t>
  </si>
  <si>
    <t>A0A4Q1QHT2</t>
  </si>
  <si>
    <t>A0A4Q1QHT2_9GAMM</t>
  </si>
  <si>
    <t>A0A0A0J3F8</t>
  </si>
  <si>
    <t>A0A0A0J3F8_9MICO</t>
  </si>
  <si>
    <t>A0A3R7EIQ2</t>
  </si>
  <si>
    <t>A0A3R7EIQ2_9ACTN</t>
  </si>
  <si>
    <t>A0A1V3FQE9</t>
  </si>
  <si>
    <t>A0A1V3FQE9_9BACI</t>
  </si>
  <si>
    <t>A0A2E2X4U0</t>
  </si>
  <si>
    <t>A0A2E2X4U0_9RHIZ</t>
  </si>
  <si>
    <t>A0A542KU67</t>
  </si>
  <si>
    <t>A0A542KU67_9ACTN</t>
  </si>
  <si>
    <t>A0A3C1Z6S1</t>
  </si>
  <si>
    <t>A0A3C1Z6S1_9BACT</t>
  </si>
  <si>
    <t>A0A0K9YQ19</t>
  </si>
  <si>
    <t>A0A0K9YQ19_9BACL</t>
  </si>
  <si>
    <t>A0A2A6DZ87</t>
  </si>
  <si>
    <t>A0A2A6DZ87_9BACL</t>
  </si>
  <si>
    <t>A0A2V2SZ83</t>
  </si>
  <si>
    <t>A0A2V2SZ83_9PSED</t>
  </si>
  <si>
    <t>A0A439HJM2</t>
  </si>
  <si>
    <t>A0A439HJM2_9RHIZ</t>
  </si>
  <si>
    <t>S7XDK7</t>
  </si>
  <si>
    <t>S7XDK7_9MICO</t>
  </si>
  <si>
    <t>A0A330L7S3</t>
  </si>
  <si>
    <t>A0A330L7S3_9BACT</t>
  </si>
  <si>
    <t>A0A3E1KCX6</t>
  </si>
  <si>
    <t>A0A3E1KCX6_9GAMM</t>
  </si>
  <si>
    <t>S6GCI1</t>
  </si>
  <si>
    <t>S6GCI1_9GAMM</t>
  </si>
  <si>
    <t>A0A1Q2CZ20</t>
  </si>
  <si>
    <t>A0A1Q2CZ20_9ACTN</t>
  </si>
  <si>
    <t>A0A5B8PRC7</t>
  </si>
  <si>
    <t>A0A5B8PRC7_BACCE</t>
  </si>
  <si>
    <t>A0A3Q8VJH1</t>
  </si>
  <si>
    <t>A0A3Q8VJH1_9ACTN</t>
  </si>
  <si>
    <t>A0A428ZSB6</t>
  </si>
  <si>
    <t>A0A428ZSB6_9ACTN</t>
  </si>
  <si>
    <t>A0A434WQV3</t>
  </si>
  <si>
    <t>A0A434WQV3_9RHIZ</t>
  </si>
  <si>
    <t>A0A3S1QIV2</t>
  </si>
  <si>
    <t>A0A3S1QIV2_9RHIZ</t>
  </si>
  <si>
    <t>A0A383RA43</t>
  </si>
  <si>
    <t>A0A383RA43_PAEAL</t>
  </si>
  <si>
    <t>A0A1Y3PRU7</t>
  </si>
  <si>
    <t>A0A1Y3PRU7_9BACI</t>
  </si>
  <si>
    <t>A0A4V2A8V5</t>
  </si>
  <si>
    <t>A0A4V2A8V5_9BACT</t>
  </si>
  <si>
    <t>A0A352E7V3</t>
  </si>
  <si>
    <t>A0A352E7V3_PSESP</t>
  </si>
  <si>
    <t>A0A1U9K6T7</t>
  </si>
  <si>
    <t>A0A1U9K6T7_9BACL</t>
  </si>
  <si>
    <t>A0A0M4QT89</t>
  </si>
  <si>
    <t>A0A0M4QT89_9MICC</t>
  </si>
  <si>
    <t>A0A117T1M7</t>
  </si>
  <si>
    <t>A0A117T1M7_9BACL</t>
  </si>
  <si>
    <t>A0A436XQI4</t>
  </si>
  <si>
    <t>A0A436XQI4_9RHIZ</t>
  </si>
  <si>
    <t>A0A433HV12</t>
  </si>
  <si>
    <t>A0A433HV12_9BACI</t>
  </si>
  <si>
    <t>A0A1V4G5L8</t>
  </si>
  <si>
    <t>A0A1V4G5L8_9BACL</t>
  </si>
  <si>
    <t>A0A2S0IIS4</t>
  </si>
  <si>
    <t>A0A2S0IIS4_9GAMM</t>
  </si>
  <si>
    <t>A0A0Q7WJJ7</t>
  </si>
  <si>
    <t>A0A0Q7WJJ7_9RHIZ</t>
  </si>
  <si>
    <t>A0A1C2DZK9</t>
  </si>
  <si>
    <t>A0A1C2DZK9_9PSED</t>
  </si>
  <si>
    <t>A0A348PVP8</t>
  </si>
  <si>
    <t>A0A348PVP8_PSESP</t>
  </si>
  <si>
    <t>V6MD32</t>
  </si>
  <si>
    <t>V6MD32_9BACL</t>
  </si>
  <si>
    <t>A0A223E5T1</t>
  </si>
  <si>
    <t>A0A223E5T1_9BACI</t>
  </si>
  <si>
    <t>A0A4Y9VCK9</t>
  </si>
  <si>
    <t>A0A4Y9VCK9_9ACTN</t>
  </si>
  <si>
    <t>A0A440MRN9</t>
  </si>
  <si>
    <t>A0A440MRN9_9RHIZ</t>
  </si>
  <si>
    <t>A0A2W7L9V3</t>
  </si>
  <si>
    <t>A0A2W7L9V3_9PSED</t>
  </si>
  <si>
    <t>A0A3Q8YQC9</t>
  </si>
  <si>
    <t>A0A3Q8YQC9_9RHIZ</t>
  </si>
  <si>
    <t>A0A5R1NPI2</t>
  </si>
  <si>
    <t>A0A5R1NPI2_9MICO</t>
  </si>
  <si>
    <t>A0A4R8YTB7</t>
  </si>
  <si>
    <t>A0A4R8YTB7_9MICO</t>
  </si>
  <si>
    <t>A0A3S1JVX7</t>
  </si>
  <si>
    <t>A0A3S1JVX7_9RHIZ</t>
  </si>
  <si>
    <t>A0A3S3HP66</t>
  </si>
  <si>
    <t>A0A3S3HP66_9RHIZ</t>
  </si>
  <si>
    <t>A0A1E4D769</t>
  </si>
  <si>
    <t>A0A1E4D769_9MICO</t>
  </si>
  <si>
    <t>A0A2B4LUN6</t>
  </si>
  <si>
    <t>A0A2B4LUN6_BACCE</t>
  </si>
  <si>
    <t>A0A1B8UPH7</t>
  </si>
  <si>
    <t>A0A1B8UPH7_9BACL</t>
  </si>
  <si>
    <t>A0A1Q3LX34</t>
  </si>
  <si>
    <t>A0A1Q3LX34_9RHIZ</t>
  </si>
  <si>
    <t>A0A1J5WSG5</t>
  </si>
  <si>
    <t>A0A1J5WSG5_9BACI</t>
  </si>
  <si>
    <t>A0A2T4IN32</t>
  </si>
  <si>
    <t>A0A2T4IN32_9RHIZ</t>
  </si>
  <si>
    <t>G6YLR2</t>
  </si>
  <si>
    <t>G6YLR2_9RHIZ</t>
  </si>
  <si>
    <t>A0A4S0S9U4</t>
  </si>
  <si>
    <t>A0A4S0S9U4_9RHIZ</t>
  </si>
  <si>
    <t>A0A522R6J2</t>
  </si>
  <si>
    <t>A0A522R6J2_9RHIZ</t>
  </si>
  <si>
    <t>F7Y074</t>
  </si>
  <si>
    <t>F7Y074_MESOW</t>
  </si>
  <si>
    <t>A0A4R8ZH50</t>
  </si>
  <si>
    <t>A0A4R8ZH50_9MICO</t>
  </si>
  <si>
    <t>A0A143MJT5</t>
  </si>
  <si>
    <t>A0A143MJT5_9BACI</t>
  </si>
  <si>
    <t>A0A442BGI3</t>
  </si>
  <si>
    <t>A0A442BGI3_9RHIZ</t>
  </si>
  <si>
    <t>Q60214</t>
  </si>
  <si>
    <t>NIR_RHISU</t>
  </si>
  <si>
    <t>A0A432YAW6</t>
  </si>
  <si>
    <t>A0A432YAW6_9GAMM</t>
  </si>
  <si>
    <t>A0A3Q8XWW3</t>
  </si>
  <si>
    <t>A0A3Q8XWW3_9RHIZ</t>
  </si>
  <si>
    <t>A0A0Q8AAM1</t>
  </si>
  <si>
    <t>A0A0Q8AAM1_9RHIZ</t>
  </si>
  <si>
    <t>A0A1C5GTN2</t>
  </si>
  <si>
    <t>A0A1C5GTN2_9ACTN</t>
  </si>
  <si>
    <t>A0A386V090</t>
  </si>
  <si>
    <t>A0A386V090_9BACI</t>
  </si>
  <si>
    <t>A0A2C1I9B3</t>
  </si>
  <si>
    <t>A0A2C1I9B3_BACCE</t>
  </si>
  <si>
    <t>A0A4R5WPR8</t>
  </si>
  <si>
    <t>A0A4R5WPR8_9MYCO</t>
  </si>
  <si>
    <t>A0A1R0ZZN0</t>
  </si>
  <si>
    <t>A0A1R0ZZN0_9BACL</t>
  </si>
  <si>
    <t>A0A085FMZ3</t>
  </si>
  <si>
    <t>A0A085FMZ3_9BRAD</t>
  </si>
  <si>
    <t>A0A1A2Q299</t>
  </si>
  <si>
    <t>A0A1A2Q299_9MYCO</t>
  </si>
  <si>
    <t>A0A4R6AAR7</t>
  </si>
  <si>
    <t>A0A4R6AAR7_9RHOB</t>
  </si>
  <si>
    <t>A0A5N3YJW8</t>
  </si>
  <si>
    <t>A0A5N3YJW8_CASDE</t>
  </si>
  <si>
    <t>A0A3S0QSJ8</t>
  </si>
  <si>
    <t>A0A3S0QSJ8_9BURK</t>
  </si>
  <si>
    <t>A0A385AYX7</t>
  </si>
  <si>
    <t>A0A385AYX7_9ACTN</t>
  </si>
  <si>
    <t>A0A0L1JPI7</t>
  </si>
  <si>
    <t>A0A0L1JPI7_9RHOB</t>
  </si>
  <si>
    <t>A0A504CCZ2</t>
  </si>
  <si>
    <t>A0A504CCZ2_9RHIZ</t>
  </si>
  <si>
    <t>A0A068DA67</t>
  </si>
  <si>
    <t>A0A068DA67_9RHIZ</t>
  </si>
  <si>
    <t>A0A1E2T2I9</t>
  </si>
  <si>
    <t>A0A1E2T2I9_9RHIZ</t>
  </si>
  <si>
    <t>A0A3A5K8H5</t>
  </si>
  <si>
    <t>A0A3A5K8H5_9RHIZ</t>
  </si>
  <si>
    <t>X6EKX8</t>
  </si>
  <si>
    <t>X6EKX8_9RHIZ</t>
  </si>
  <si>
    <t>X6JXS6</t>
  </si>
  <si>
    <t>X6JXS6_9RHIZ</t>
  </si>
  <si>
    <t>X6DY12</t>
  </si>
  <si>
    <t>X6DY12_9RHIZ</t>
  </si>
  <si>
    <t>A0A1A9BR04</t>
  </si>
  <si>
    <t>A0A1A9BR04_9ACTN</t>
  </si>
  <si>
    <t>A0A4R6VJD5</t>
  </si>
  <si>
    <t>A0A4R6VJD5_9RHIZ</t>
  </si>
  <si>
    <t>A0A439P037</t>
  </si>
  <si>
    <t>A0A439P037_9RHIZ</t>
  </si>
  <si>
    <t>A0A2B3TRE0</t>
  </si>
  <si>
    <t>A0A2B3TRE0_BACCE</t>
  </si>
  <si>
    <t>A0A1Q5T7W4</t>
  </si>
  <si>
    <t>A0A1Q5T7W4_9BACI</t>
  </si>
  <si>
    <t>A0A352GNJ6</t>
  </si>
  <si>
    <t>A0A352GNJ6_9PROT</t>
  </si>
  <si>
    <t>X6CXW1</t>
  </si>
  <si>
    <t>X6CXW1_9RHIZ</t>
  </si>
  <si>
    <t>A0A532AUT1</t>
  </si>
  <si>
    <t>A0A532AUT1_9BACT</t>
  </si>
  <si>
    <t>A0A4R8YK45</t>
  </si>
  <si>
    <t>A0A4R8YK45_9MICO</t>
  </si>
  <si>
    <t>A0A1I1XB59</t>
  </si>
  <si>
    <t>A0A1I1XB59_9BACL</t>
  </si>
  <si>
    <t>X6JZU8</t>
  </si>
  <si>
    <t>X6JZU8_9RHIZ</t>
  </si>
  <si>
    <t>A0A503P0H3</t>
  </si>
  <si>
    <t>A0A503P0H3_9RHIZ</t>
  </si>
  <si>
    <t>A0A0Q9KI39</t>
  </si>
  <si>
    <t>A0A0Q9KI39_9MICO</t>
  </si>
  <si>
    <t>A0A3S3MEG0</t>
  </si>
  <si>
    <t>A0A3S3MEG0_9RHIZ</t>
  </si>
  <si>
    <t>A0A378SLF4</t>
  </si>
  <si>
    <t>A0A378SLF4_9MYCO</t>
  </si>
  <si>
    <t>A0A1X7MWV9</t>
  </si>
  <si>
    <t>A0A1X7MWV9_9RHOB</t>
  </si>
  <si>
    <t>A0A434SCY5</t>
  </si>
  <si>
    <t>A0A434SCY5_9RHIZ</t>
  </si>
  <si>
    <t>A0A5F2H704</t>
  </si>
  <si>
    <t>A0A5F2H704_9RHIZ</t>
  </si>
  <si>
    <t>A0A440P9J1</t>
  </si>
  <si>
    <t>A0A440P9J1_9RHIZ</t>
  </si>
  <si>
    <t>A0A4S0TAC4</t>
  </si>
  <si>
    <t>A0A4S0TAC4_9RHIZ</t>
  </si>
  <si>
    <t>A0A4S1FFD8</t>
  </si>
  <si>
    <t>A0A4S1FFD8_9RHIZ</t>
  </si>
  <si>
    <t>A0A431QG14</t>
  </si>
  <si>
    <t>A0A431QG14_9RHIZ</t>
  </si>
  <si>
    <t>A0A0D8BXP4</t>
  </si>
  <si>
    <t>A0A0D8BXP4_GEOKU</t>
  </si>
  <si>
    <t>A0A4R1GFN3</t>
  </si>
  <si>
    <t>A0A4R1GFN3_9BACI</t>
  </si>
  <si>
    <t>A0A1R1IHN9</t>
  </si>
  <si>
    <t>A0A1R1IHN9_9ACTN</t>
  </si>
  <si>
    <t>A0A521KNE9</t>
  </si>
  <si>
    <t>A0A521KNE9_9CHLR</t>
  </si>
  <si>
    <t>A0A3D4QIZ1</t>
  </si>
  <si>
    <t>A0A3D4QIZ1_9PROT</t>
  </si>
  <si>
    <t>A0A503KX67</t>
  </si>
  <si>
    <t>A0A503KX67_9RHIZ</t>
  </si>
  <si>
    <t>A0A3M9L1C6</t>
  </si>
  <si>
    <t>A0A3M9L1C6_9ACTN</t>
  </si>
  <si>
    <t>A0A1A5QV52</t>
  </si>
  <si>
    <t>A0A1A5QV52_RHILI</t>
  </si>
  <si>
    <t>A0A231R6U9</t>
  </si>
  <si>
    <t>A0A231R6U9_9BACL</t>
  </si>
  <si>
    <t>A0A063YZM5</t>
  </si>
  <si>
    <t>A0A063YZM5_9BACI</t>
  </si>
  <si>
    <t>A0A5C7JFF4</t>
  </si>
  <si>
    <t>A0A5C7JFF4_9CHLR</t>
  </si>
  <si>
    <t>A0A515M275</t>
  </si>
  <si>
    <t>A0A515M275_PANTH</t>
  </si>
  <si>
    <t>A0A0N8PRJ1</t>
  </si>
  <si>
    <t>A0A0N8PRJ1_9CHLR</t>
  </si>
  <si>
    <t>A0A1A3MP42</t>
  </si>
  <si>
    <t>A0A1A3MP42_MYCAS</t>
  </si>
  <si>
    <t>L0KLG3</t>
  </si>
  <si>
    <t>L0KLG3_MESAW</t>
  </si>
  <si>
    <t>A0A1E4JF84</t>
  </si>
  <si>
    <t>A0A1E4JF84_9SPHN</t>
  </si>
  <si>
    <t>A0A4Q6BFZ6</t>
  </si>
  <si>
    <t>A0A4Q6BFZ6_9BACT</t>
  </si>
  <si>
    <t>A0A328LAI4</t>
  </si>
  <si>
    <t>A0A328LAI4_9BACI</t>
  </si>
  <si>
    <t>A0A4Q7D9C7</t>
  </si>
  <si>
    <t>A0A4Q7D9C7_9MICO</t>
  </si>
  <si>
    <t>A0A1A0UF17</t>
  </si>
  <si>
    <t>A0A1A0UF17_9MYCO</t>
  </si>
  <si>
    <t>A0A2N6RE16</t>
  </si>
  <si>
    <t>A0A2N6RE16_9BACI</t>
  </si>
  <si>
    <t>A0A1H8HCY6</t>
  </si>
  <si>
    <t>A0A1H8HCY6_9RHOB</t>
  </si>
  <si>
    <t>I0HEV6</t>
  </si>
  <si>
    <t>I0HEV6_ACTM4</t>
  </si>
  <si>
    <t>A0A4P8JIV9</t>
  </si>
  <si>
    <t>A0A4P8JIV9_ALCFA</t>
  </si>
  <si>
    <t>U7U6H0</t>
  </si>
  <si>
    <t>U7U6H0_9BURK</t>
  </si>
  <si>
    <t>A0A2U2BID9</t>
  </si>
  <si>
    <t>A0A2U2BID9_ALCFA</t>
  </si>
  <si>
    <t>A0A1I6A8K8</t>
  </si>
  <si>
    <t>A0A1I6A8K8_9RHOB</t>
  </si>
  <si>
    <t>A0A150NB63</t>
  </si>
  <si>
    <t>A0A150NB63_GEOSE</t>
  </si>
  <si>
    <t>A0A0A5G7G8</t>
  </si>
  <si>
    <t>A0A0A5G7G8_9BACI</t>
  </si>
  <si>
    <t>A0A0E2ZAS2</t>
  </si>
  <si>
    <t>A0A0E2ZAS2_9GAMM</t>
  </si>
  <si>
    <t>Q3JEX2</t>
  </si>
  <si>
    <t>Q3JEX2_NITOC</t>
  </si>
  <si>
    <t>F2RM44</t>
  </si>
  <si>
    <t>F2RM44_9GAMM</t>
  </si>
  <si>
    <t>A0A378ZNP3</t>
  </si>
  <si>
    <t>A0A378ZNP3_PANTH</t>
  </si>
  <si>
    <t>A0A2E4Z797</t>
  </si>
  <si>
    <t>A0A2E4Z797_9RHIZ</t>
  </si>
  <si>
    <t>A0A3S9E877</t>
  </si>
  <si>
    <t>A0A3S9E877_9RHIZ</t>
  </si>
  <si>
    <t>A0A435YJE1</t>
  </si>
  <si>
    <t>A0A435YJE1_9RHIZ</t>
  </si>
  <si>
    <t>A0A3S1SN12</t>
  </si>
  <si>
    <t>A0A3S1SN12_9RHIZ</t>
  </si>
  <si>
    <t>A0A316C7N9</t>
  </si>
  <si>
    <t>A0A316C7N9_RHILI</t>
  </si>
  <si>
    <t>A0A4R9AHJ2</t>
  </si>
  <si>
    <t>A0A4R9AHJ2_9MICO</t>
  </si>
  <si>
    <t>A0A2E4SFJ1</t>
  </si>
  <si>
    <t>A0A2E4SFJ1_9GAMM</t>
  </si>
  <si>
    <t>A0A1G7NGV8</t>
  </si>
  <si>
    <t>A0A1G7NGV8_9GAMM</t>
  </si>
  <si>
    <t>H0I1E7</t>
  </si>
  <si>
    <t>H0I1E7_9RHIZ</t>
  </si>
  <si>
    <t>A0A439KD26</t>
  </si>
  <si>
    <t>A0A439KD26_9RHIZ</t>
  </si>
  <si>
    <t>A0A5N6RY58</t>
  </si>
  <si>
    <t>A0A5N6RY58_9BIFI</t>
  </si>
  <si>
    <t>A0A1S9T2S4</t>
  </si>
  <si>
    <t>A0A1S9T2S4_BACMY</t>
  </si>
  <si>
    <t>A0A2S9HT52</t>
  </si>
  <si>
    <t>A0A2S9HT52_9BACI</t>
  </si>
  <si>
    <t>A0A330HTZ8</t>
  </si>
  <si>
    <t>A0A330HTZ8_9RHIZ</t>
  </si>
  <si>
    <t>A0A0M2RE01</t>
  </si>
  <si>
    <t>A0A0M2RE01_9PROT</t>
  </si>
  <si>
    <t>A0A4Y4DVU6</t>
  </si>
  <si>
    <t>A0A4Y4DVU6_CELCE</t>
  </si>
  <si>
    <t>A0A442H184</t>
  </si>
  <si>
    <t>A0A442H184_9RHIZ</t>
  </si>
  <si>
    <t>A0A432YW09</t>
  </si>
  <si>
    <t>A0A432YW09_9GAMM</t>
  </si>
  <si>
    <t>A0A528WQR9</t>
  </si>
  <si>
    <t>A0A528WQR9_9RHIZ</t>
  </si>
  <si>
    <t>A0A2I7KF29</t>
  </si>
  <si>
    <t>A0A2I7KF29_9RHOB</t>
  </si>
  <si>
    <t>A0A527H9P9</t>
  </si>
  <si>
    <t>A0A527H9P9_9RHIZ</t>
  </si>
  <si>
    <t>A0A2N3KQY1</t>
  </si>
  <si>
    <t>A0A2N3KQY1_9PROT</t>
  </si>
  <si>
    <t>A0A4U3CJY4</t>
  </si>
  <si>
    <t>A0A4U3CJY4_9ACTN</t>
  </si>
  <si>
    <t>A0A1Q7A3K7</t>
  </si>
  <si>
    <t>A0A1Q7A3K7_9BACT</t>
  </si>
  <si>
    <t>A0A5F0E6Q5</t>
  </si>
  <si>
    <t>A0A5F0E6Q5_9MICO</t>
  </si>
  <si>
    <t>A0A1I4A1X3</t>
  </si>
  <si>
    <t>A0A1I4A1X3_9ACTN</t>
  </si>
  <si>
    <t>A0A1E4C7P6</t>
  </si>
  <si>
    <t>A0A1E4C7P6_9MICO</t>
  </si>
  <si>
    <t>K4ZKF4</t>
  </si>
  <si>
    <t>K4ZKF4_PAEA2</t>
  </si>
  <si>
    <t>A0A542YMC5</t>
  </si>
  <si>
    <t>A0A542YMC5_9MICO</t>
  </si>
  <si>
    <t>A0A1C5I6W6</t>
  </si>
  <si>
    <t>A0A1C5I6W6_9ACTN</t>
  </si>
  <si>
    <t>A0A530YU87</t>
  </si>
  <si>
    <t>A0A530YU87_9RHIZ</t>
  </si>
  <si>
    <t>A0A1W5ZZI1</t>
  </si>
  <si>
    <t>A0A1W5ZZI1_9BACI</t>
  </si>
  <si>
    <t>A0A1N6GQM6</t>
  </si>
  <si>
    <t>A0A1N6GQM6_9PROT</t>
  </si>
  <si>
    <t>A0A2A3BPT5</t>
  </si>
  <si>
    <t>A0A2A3BPT5_9RHIZ</t>
  </si>
  <si>
    <t>V7GVR6</t>
  </si>
  <si>
    <t>V7GVR6_9RHIZ</t>
  </si>
  <si>
    <t>V7HCS4</t>
  </si>
  <si>
    <t>V7HCS4_9RHIZ</t>
  </si>
  <si>
    <t>X5QAE5</t>
  </si>
  <si>
    <t>X5QAE5_9RHIZ</t>
  </si>
  <si>
    <t>A0A1I3RXM8</t>
  </si>
  <si>
    <t>A0A1I3RXM8_9BACL</t>
  </si>
  <si>
    <t>A0A3D3ZWU3</t>
  </si>
  <si>
    <t>A0A3D3ZWU3_9RHOB</t>
  </si>
  <si>
    <t>A0A4R8ZQ72</t>
  </si>
  <si>
    <t>A0A4R8ZQ72_9MICO</t>
  </si>
  <si>
    <t>A0A542HDZ6</t>
  </si>
  <si>
    <t>A0A542HDZ6_9MICO</t>
  </si>
  <si>
    <t>A0A1X4HV85</t>
  </si>
  <si>
    <t>A0A1X4HV85_9ACTN</t>
  </si>
  <si>
    <t>A0A523GQ35</t>
  </si>
  <si>
    <t>A0A523GQ35_9BACT</t>
  </si>
  <si>
    <t>A0A3A8AWW6</t>
  </si>
  <si>
    <t>A0A3A8AWW6_9RHOB</t>
  </si>
  <si>
    <t>A0A1T2X5X2</t>
  </si>
  <si>
    <t>A0A1T2X5X2_9BACL</t>
  </si>
  <si>
    <t>A0A0T5P9Q0</t>
  </si>
  <si>
    <t>A0A0T5P9Q0_9RHOB</t>
  </si>
  <si>
    <t>A0A3R9B6Z0</t>
  </si>
  <si>
    <t>A0A3R9B6Z0_9PSED</t>
  </si>
  <si>
    <t>A0A379LBW2</t>
  </si>
  <si>
    <t>A0A379LBW2_PSEST</t>
  </si>
  <si>
    <t>A0A4Y8JRX5</t>
  </si>
  <si>
    <t>A0A4Y8JRX5_9MICO</t>
  </si>
  <si>
    <t>A0A0T6V4N9</t>
  </si>
  <si>
    <t>A0A0T6V4N9_9PSED</t>
  </si>
  <si>
    <t>A0A0T6VB40</t>
  </si>
  <si>
    <t>A0A0T6VB40_9PSED</t>
  </si>
  <si>
    <t>A0A432ZIU5</t>
  </si>
  <si>
    <t>A0A432ZIU5_9GAMM</t>
  </si>
  <si>
    <t>J7XFU7</t>
  </si>
  <si>
    <t>J7XFU7_BACCE</t>
  </si>
  <si>
    <t>A0A2C2UYL1</t>
  </si>
  <si>
    <t>A0A2C2UYL1_BACCE</t>
  </si>
  <si>
    <t>X6GFX0</t>
  </si>
  <si>
    <t>X6GFX0_9RHIZ</t>
  </si>
  <si>
    <t>L7ZPA3</t>
  </si>
  <si>
    <t>L7ZPA3_9BACI</t>
  </si>
  <si>
    <t>A0A0U2N8R3</t>
  </si>
  <si>
    <t>A0A0U2N8R3_9BACL</t>
  </si>
  <si>
    <t>A0A4Q8A5K9</t>
  </si>
  <si>
    <t>A0A4Q8A5K9_9ACTN</t>
  </si>
  <si>
    <t>A0A435RJ75</t>
  </si>
  <si>
    <t>A0A435RJ75_9RHIZ</t>
  </si>
  <si>
    <t>A0A3S2HR14</t>
  </si>
  <si>
    <t>A0A3S2HR14_9RHIZ</t>
  </si>
  <si>
    <t>A0A435WRE3</t>
  </si>
  <si>
    <t>A0A435WRE3_9RHIZ</t>
  </si>
  <si>
    <t>A0A4R6R569</t>
  </si>
  <si>
    <t>A0A4R6R569_9RHIZ</t>
  </si>
  <si>
    <t>A0A442W0V6</t>
  </si>
  <si>
    <t>A0A442W0V6_9RHIZ</t>
  </si>
  <si>
    <t>A0A4R9BSZ9</t>
  </si>
  <si>
    <t>A0A4R9BSZ9_9MICO</t>
  </si>
  <si>
    <t>A0A553M1J6</t>
  </si>
  <si>
    <t>A0A553M1J6_9BACI</t>
  </si>
  <si>
    <t>G8MY31</t>
  </si>
  <si>
    <t>G8MY31_GEOTH</t>
  </si>
  <si>
    <t>A0A2E2M759</t>
  </si>
  <si>
    <t>A0A2E2M759_9RHIZ</t>
  </si>
  <si>
    <t>A0A367XAQ0</t>
  </si>
  <si>
    <t>A0A367XAQ0_9PROT</t>
  </si>
  <si>
    <t>I7F2D5</t>
  </si>
  <si>
    <t>I7F2D5_PHAIB</t>
  </si>
  <si>
    <t>A0A511F7U0</t>
  </si>
  <si>
    <t>A0A511F7U0_9CELL</t>
  </si>
  <si>
    <t>A0A1W9ZL63</t>
  </si>
  <si>
    <t>A0A1W9ZL63_9MYCO</t>
  </si>
  <si>
    <t>A0A4Q3ZIW0</t>
  </si>
  <si>
    <t>A0A4Q3ZIW0_9PROT</t>
  </si>
  <si>
    <t>A0A442UVS9</t>
  </si>
  <si>
    <t>A0A442UVS9_9RHIZ</t>
  </si>
  <si>
    <t>A0A562MQ70</t>
  </si>
  <si>
    <t>A0A562MQ70_9RHIZ</t>
  </si>
  <si>
    <t>A0A1Q2CGN9</t>
  </si>
  <si>
    <t>A0A1Q2CGN9_9ACTN</t>
  </si>
  <si>
    <t>A0A4Q1S271</t>
  </si>
  <si>
    <t>A0A4Q1S271_9BACI</t>
  </si>
  <si>
    <t>A0A0K6HC54</t>
  </si>
  <si>
    <t>A0A0K6HC54_9GAMM</t>
  </si>
  <si>
    <t>A0A1M3ENK9</t>
  </si>
  <si>
    <t>A0A1M3ENK9_9CELL</t>
  </si>
  <si>
    <t>A0A1X2E2D7</t>
  </si>
  <si>
    <t>A0A1X2E2D7_MYCSZ</t>
  </si>
  <si>
    <t>A0A442WFR6</t>
  </si>
  <si>
    <t>A0A442WFR6_9RHIZ</t>
  </si>
  <si>
    <t>A0A386U2D5</t>
  </si>
  <si>
    <t>A0A386U2D5_9MYCO</t>
  </si>
  <si>
    <t>A0A384FY12</t>
  </si>
  <si>
    <t>A0A384FY12_9RHOB</t>
  </si>
  <si>
    <t>A0A0C2KUK1</t>
  </si>
  <si>
    <t>A0A0C2KUK1_9RHOB</t>
  </si>
  <si>
    <t>A0A1I1Z968</t>
  </si>
  <si>
    <t>A0A1I1Z968_9ACTN</t>
  </si>
  <si>
    <t>W8X0U4</t>
  </si>
  <si>
    <t>W8X0U4_CASDE</t>
  </si>
  <si>
    <t>A0A442T1V9</t>
  </si>
  <si>
    <t>A0A442T1V9_9RHIZ</t>
  </si>
  <si>
    <t>A3VCT3</t>
  </si>
  <si>
    <t>A3VCT3_9RHOB</t>
  </si>
  <si>
    <t>A0A223FHU0</t>
  </si>
  <si>
    <t>A0A223FHU0_9BACI</t>
  </si>
  <si>
    <t>A0A2A4PTX0</t>
  </si>
  <si>
    <t>A0A2A4PTX0_9GAMM</t>
  </si>
  <si>
    <t>A0A1I6I2G4</t>
  </si>
  <si>
    <t>A0A1I6I2G4_9GAMM</t>
  </si>
  <si>
    <t>A0A5D0S9M8</t>
  </si>
  <si>
    <t>A0A5D0S9M8_9RHOB</t>
  </si>
  <si>
    <t>A0A2P6UAR5</t>
  </si>
  <si>
    <t>A0A2P6UAR5_9ACTN</t>
  </si>
  <si>
    <t>A0A436BAX3</t>
  </si>
  <si>
    <t>A0A436BAX3_9RHIZ</t>
  </si>
  <si>
    <t>A0A436MBG2</t>
  </si>
  <si>
    <t>A0A436MBG2_9RHIZ</t>
  </si>
  <si>
    <t>A0A436B1H2</t>
  </si>
  <si>
    <t>A0A436B1H2_9RHIZ</t>
  </si>
  <si>
    <t>A0A435I513</t>
  </si>
  <si>
    <t>A0A435I513_9RHIZ</t>
  </si>
  <si>
    <t>A0A436KK53</t>
  </si>
  <si>
    <t>A0A436KK53_9RHIZ</t>
  </si>
  <si>
    <t>A0A435TXQ1</t>
  </si>
  <si>
    <t>A0A435TXQ1_9RHIZ</t>
  </si>
  <si>
    <t>A0A3S2I505</t>
  </si>
  <si>
    <t>A0A3S2I505_9RHIZ</t>
  </si>
  <si>
    <t>A0A143NMZ9</t>
  </si>
  <si>
    <t>A0A143NMZ9_9RHIZ</t>
  </si>
  <si>
    <t>A0A435U379</t>
  </si>
  <si>
    <t>A0A435U379_9RHIZ</t>
  </si>
  <si>
    <t>A0A436JUY5</t>
  </si>
  <si>
    <t>A0A436JUY5_9RHIZ</t>
  </si>
  <si>
    <t>A0A436G9R8</t>
  </si>
  <si>
    <t>A0A436G9R8_9RHIZ</t>
  </si>
  <si>
    <t>A0A3S1W753</t>
  </si>
  <si>
    <t>A0A3S1W753_9RHIZ</t>
  </si>
  <si>
    <t>A0A3S1Y950</t>
  </si>
  <si>
    <t>A0A3S1Y950_9RHIZ</t>
  </si>
  <si>
    <t>A0A502W020</t>
  </si>
  <si>
    <t>A0A502W020_9RHIZ</t>
  </si>
  <si>
    <t>E8TP13</t>
  </si>
  <si>
    <t>E8TP13_MESCW</t>
  </si>
  <si>
    <t>A0A3S1SQU8</t>
  </si>
  <si>
    <t>A0A3S1SQU8_9RHIZ</t>
  </si>
  <si>
    <t>A4T9Z8</t>
  </si>
  <si>
    <t>A4T9Z8_MYCGI</t>
  </si>
  <si>
    <t>A0A135IRF1</t>
  </si>
  <si>
    <t>A0A135IRF1_9RHOB</t>
  </si>
  <si>
    <t>A0A2N7SAL2</t>
  </si>
  <si>
    <t>A0A2N7SAL2_9RHIZ</t>
  </si>
  <si>
    <t>I5BT08</t>
  </si>
  <si>
    <t>I5BT08_9RHIZ</t>
  </si>
  <si>
    <t>A0A3M2D2B2</t>
  </si>
  <si>
    <t>A0A3M2D2B2_9BACT</t>
  </si>
  <si>
    <t>A0A078M035</t>
  </si>
  <si>
    <t>A0A078M035_9PSED</t>
  </si>
  <si>
    <t>A0A3R7CR35</t>
  </si>
  <si>
    <t>A0A3R7CR35_9BACT</t>
  </si>
  <si>
    <t>A0A5F0DBX0</t>
  </si>
  <si>
    <t>A0A5F0DBX0_9MICO</t>
  </si>
  <si>
    <t>A0A522TTT1</t>
  </si>
  <si>
    <t>A0A522TTT1_9BURK</t>
  </si>
  <si>
    <t>E6TN96</t>
  </si>
  <si>
    <t>E6TN96_MYCSR</t>
  </si>
  <si>
    <t>A0A291FUE2</t>
  </si>
  <si>
    <t>A0A291FUE2_9RHOB</t>
  </si>
  <si>
    <t>A0A4Q6BHC0</t>
  </si>
  <si>
    <t>A0A4Q6BHC0_9BACT</t>
  </si>
  <si>
    <t>Q47L45</t>
  </si>
  <si>
    <t>Q47L45_THEFY</t>
  </si>
  <si>
    <t>A0A526N6I7</t>
  </si>
  <si>
    <t>A0A526N6I7_9RHIZ</t>
  </si>
  <si>
    <t>A0A442RFI5</t>
  </si>
  <si>
    <t>A0A442RFI5_9RHIZ</t>
  </si>
  <si>
    <t>A0A544VA10</t>
  </si>
  <si>
    <t>A0A544VA10_9BACL</t>
  </si>
  <si>
    <t>A0A024Q7V5</t>
  </si>
  <si>
    <t>A0A024Q7V5_9BACI</t>
  </si>
  <si>
    <t>A0A427EE55</t>
  </si>
  <si>
    <t>A0A427EE55_9PSED</t>
  </si>
  <si>
    <t>G8TTN9</t>
  </si>
  <si>
    <t>G8TTN9_SULAD</t>
  </si>
  <si>
    <t>A0A482YTL8</t>
  </si>
  <si>
    <t>A0A482YTL8_9BACT</t>
  </si>
  <si>
    <t>A0A285M3Y3</t>
  </si>
  <si>
    <t>A0A285M3Y3_9RHIZ</t>
  </si>
  <si>
    <t>A0A098L4S2</t>
  </si>
  <si>
    <t>A0A098L4S2_GEOTH</t>
  </si>
  <si>
    <t>A0A2Z3N465</t>
  </si>
  <si>
    <t>A0A2Z3N465_GEOTH</t>
  </si>
  <si>
    <t>Q5L1J1</t>
  </si>
  <si>
    <t>Q5L1J1_GEOKA</t>
  </si>
  <si>
    <t>A0A1Y0I157</t>
  </si>
  <si>
    <t>A0A1Y0I157_CELCE</t>
  </si>
  <si>
    <t>A0A442G5Q2</t>
  </si>
  <si>
    <t>A0A442G5Q2_9RHIZ</t>
  </si>
  <si>
    <t>A0A1E5LE85</t>
  </si>
  <si>
    <t>A0A1E5LE85_9BACI</t>
  </si>
  <si>
    <t>A0A1I7C0Z3_9PSED</t>
  </si>
  <si>
    <t>A0A2D5CEJ0_9GAMM</t>
  </si>
  <si>
    <t>A0A4Q7WFY2</t>
  </si>
  <si>
    <t>A0A4Q7WFY2_9ACTN</t>
  </si>
  <si>
    <t>A0A547LIT9</t>
  </si>
  <si>
    <t>A0A547LIT9_9RHIZ</t>
  </si>
  <si>
    <t>A0A3D3YFU7_PSESP</t>
  </si>
  <si>
    <t>A0A2E8IKX3_9GAMM</t>
  </si>
  <si>
    <t>R4G096</t>
  </si>
  <si>
    <t>R4G096_9BACI</t>
  </si>
  <si>
    <t>A0A0D0EY69</t>
  </si>
  <si>
    <t>A0A0D0EY69_9BACI</t>
  </si>
  <si>
    <t>A0A2E5BSU0</t>
  </si>
  <si>
    <t>A0A2E5BSU0_9RHIZ</t>
  </si>
  <si>
    <t>A0A1I7G0N3</t>
  </si>
  <si>
    <t>A0A1I7G0N3_9PROT</t>
  </si>
  <si>
    <t>A0A1V3FSJ1</t>
  </si>
  <si>
    <t>A0A1V3FSJ1_9BACI</t>
  </si>
  <si>
    <t>A0A4Q2SC28</t>
  </si>
  <si>
    <t>A0A4Q2SC28_9ACTN</t>
  </si>
  <si>
    <t>A0A3D0L2N0</t>
  </si>
  <si>
    <t>A0A3D0L2N0_ALCFA</t>
  </si>
  <si>
    <t>A0A442XXP4</t>
  </si>
  <si>
    <t>A0A442XXP4_9RHIZ</t>
  </si>
  <si>
    <t>A0A532CKR4</t>
  </si>
  <si>
    <t>A0A532CKR4_9BACT</t>
  </si>
  <si>
    <t>A0A547NMV7</t>
  </si>
  <si>
    <t>A0A547NMV7_9RHIZ</t>
  </si>
  <si>
    <t>A0A4R9AKD1</t>
  </si>
  <si>
    <t>A0A4R9AKD1_9MICO</t>
  </si>
  <si>
    <t>A0A528A0F2</t>
  </si>
  <si>
    <t>A0A528A0F2_9RHIZ</t>
  </si>
  <si>
    <t>A0A5F0F9Q1</t>
  </si>
  <si>
    <t>A0A5F0F9Q1_9MICO</t>
  </si>
  <si>
    <t>A0A2S3ZM16</t>
  </si>
  <si>
    <t>A0A2S3ZM16_9MICO</t>
  </si>
  <si>
    <t>A0A497X1Q2</t>
  </si>
  <si>
    <t>A0A497X1Q2_9RHOB</t>
  </si>
  <si>
    <t>M7NAA9</t>
  </si>
  <si>
    <t>M7NAA9_9MICC</t>
  </si>
  <si>
    <t>A0A402DWE7</t>
  </si>
  <si>
    <t>A0A402DWE7_9CELL</t>
  </si>
  <si>
    <t>A0A1M3KKU4</t>
  </si>
  <si>
    <t>A0A1M3KKU4_9RHIZ</t>
  </si>
  <si>
    <t>A0A504ET84</t>
  </si>
  <si>
    <t>A0A504ET84_9RHIZ</t>
  </si>
  <si>
    <t>A0A4R3L566</t>
  </si>
  <si>
    <t>A0A4R3L566_9BACL</t>
  </si>
  <si>
    <t>A0A1M6BS27</t>
  </si>
  <si>
    <t>A0A1M6BS27_9ACTN</t>
  </si>
  <si>
    <t>A0A0Q6Q2F2</t>
  </si>
  <si>
    <t>A0A0Q6Q2F2_9MICO</t>
  </si>
  <si>
    <t>A0A0H2MXX9</t>
  </si>
  <si>
    <t>A0A0H2MXX9_9PROT</t>
  </si>
  <si>
    <t>A0A2S3ZKU4</t>
  </si>
  <si>
    <t>A0A2S3ZKU4_9MICO</t>
  </si>
  <si>
    <t>A0A4R9AXK5</t>
  </si>
  <si>
    <t>A0A4R9AXK5_9MICO</t>
  </si>
  <si>
    <t>A0A5C2NKE7</t>
  </si>
  <si>
    <t>A0A5C2NKE7_CORPS</t>
  </si>
  <si>
    <t>D9QEX7</t>
  </si>
  <si>
    <t>D9QEX7_CORP2</t>
  </si>
  <si>
    <t>A0A367A8Y7</t>
  </si>
  <si>
    <t>A0A367A8Y7_9ACTN</t>
  </si>
  <si>
    <t>A0A2B9U4S1</t>
  </si>
  <si>
    <t>A0A2B9U4S1_BACCE</t>
  </si>
  <si>
    <t>A0A0Q3FAH6</t>
  </si>
  <si>
    <t>A0A0Q3FAH6_9RHOB</t>
  </si>
  <si>
    <t>A0A440JLG0</t>
  </si>
  <si>
    <t>A0A440JLG0_9RHIZ</t>
  </si>
  <si>
    <t>C7QYH8</t>
  </si>
  <si>
    <t>C7QYH8_JONDD</t>
  </si>
  <si>
    <t>A0A5E8EX56</t>
  </si>
  <si>
    <t>A0A5E8EX56_9RHIZ</t>
  </si>
  <si>
    <t>A0A432XBN0</t>
  </si>
  <si>
    <t>A0A432XBN0_9GAMM</t>
  </si>
  <si>
    <t>A0A442ESX0</t>
  </si>
  <si>
    <t>A0A442ESX0_9RHIZ</t>
  </si>
  <si>
    <t>A0A1H8IFD8</t>
  </si>
  <si>
    <t>A0A1H8IFD8_9MICO</t>
  </si>
  <si>
    <t>V9WP65</t>
  </si>
  <si>
    <t>V9WP65_9RHOB</t>
  </si>
  <si>
    <t>A0A0L0J103</t>
  </si>
  <si>
    <t>A0A0L0J103_9RHOB</t>
  </si>
  <si>
    <t>J9WA76</t>
  </si>
  <si>
    <t>J9WA76_MYCIP</t>
  </si>
  <si>
    <t>A0A1X2L1I6</t>
  </si>
  <si>
    <t>A0A1X2L1I6_9MYCO</t>
  </si>
  <si>
    <t>A0A5E8XFH7</t>
  </si>
  <si>
    <t>A0A5E8XFH7_9RHIZ</t>
  </si>
  <si>
    <t>A0A4R8X816</t>
  </si>
  <si>
    <t>A0A4R8X816_9MICO</t>
  </si>
  <si>
    <t>A0A239MKW2</t>
  </si>
  <si>
    <t>A0A239MKW2_9ACTN</t>
  </si>
  <si>
    <t>A0A532EIP7</t>
  </si>
  <si>
    <t>A0A532EIP7_9BACT</t>
  </si>
  <si>
    <t>R8QIG7</t>
  </si>
  <si>
    <t>R8QIG7_BACCE</t>
  </si>
  <si>
    <t>A0A3N9V6U3</t>
  </si>
  <si>
    <t>A0A3N9V6U3_9ACTN</t>
  </si>
  <si>
    <t>A0A3R8ZPV6</t>
  </si>
  <si>
    <t>A0A3R8ZPV6_9BURK</t>
  </si>
  <si>
    <t>A0A1Y5RP01</t>
  </si>
  <si>
    <t>A0A1Y5RP01_9RHOB</t>
  </si>
  <si>
    <t>A0A5F0EJ23</t>
  </si>
  <si>
    <t>A0A5F0EJ23_9MICO</t>
  </si>
  <si>
    <t>A0A1H9ZDK3</t>
  </si>
  <si>
    <t>A0A1H9ZDK3_NITER</t>
  </si>
  <si>
    <t>Q82VX5</t>
  </si>
  <si>
    <t>Q82VX5_NITEU</t>
  </si>
  <si>
    <t>A0A5F0FP96</t>
  </si>
  <si>
    <t>A0A5F0FP96_9MICO</t>
  </si>
  <si>
    <t>A0A5F0G2T9</t>
  </si>
  <si>
    <t>A0A5F0G2T9_9MICO</t>
  </si>
  <si>
    <t>A0A5F0ETX8</t>
  </si>
  <si>
    <t>A0A5F0ETX8_9MICO</t>
  </si>
  <si>
    <t>A0A529CL41</t>
  </si>
  <si>
    <t>A0A529CL41_9RHIZ</t>
  </si>
  <si>
    <t>A0A2T7USM4</t>
  </si>
  <si>
    <t>A0A2T7USM4_9RHOB</t>
  </si>
  <si>
    <t>A0A258HR36</t>
  </si>
  <si>
    <t>A0A258HR36_9MICO</t>
  </si>
  <si>
    <t>A0A1S2GNH6</t>
  </si>
  <si>
    <t>A0A1S2GNH6_9MICC</t>
  </si>
  <si>
    <t>A0A1W1UXB7</t>
  </si>
  <si>
    <t>A0A1W1UXB7_9DEIO</t>
  </si>
  <si>
    <t>A0A399YCN2</t>
  </si>
  <si>
    <t>A0A399YCN2_9BACT</t>
  </si>
  <si>
    <t>A0A098BR60</t>
  </si>
  <si>
    <t>A0A098BR60_9NOCA</t>
  </si>
  <si>
    <t>A0A2I6L1H0</t>
  </si>
  <si>
    <t>A0A2I6L1H0_9NOCA</t>
  </si>
  <si>
    <t>A0A504BQJ6</t>
  </si>
  <si>
    <t>A0A504BQJ6_9RHIZ</t>
  </si>
  <si>
    <t>A0A4U9PY57</t>
  </si>
  <si>
    <t>A0A4U9PY57_CORPS</t>
  </si>
  <si>
    <t>A4GA15</t>
  </si>
  <si>
    <t>A4GA15_HERAR</t>
  </si>
  <si>
    <t>N0B676</t>
  </si>
  <si>
    <t>N0B676_9BACI</t>
  </si>
  <si>
    <t>A0A436H4T5</t>
  </si>
  <si>
    <t>A0A436H4T5_9RHIZ</t>
  </si>
  <si>
    <t>A0A1G4V641</t>
  </si>
  <si>
    <t>A0A1G4V641_9PROT</t>
  </si>
  <si>
    <t>Q0AG81</t>
  </si>
  <si>
    <t>Q0AG81_NITEC</t>
  </si>
  <si>
    <t>A0A3E0RPP1</t>
  </si>
  <si>
    <t>A0A3E0RPP1_9BACL</t>
  </si>
  <si>
    <t>A0A1E1UZI9</t>
  </si>
  <si>
    <t>A0A1E1UZI9_9BRAD</t>
  </si>
  <si>
    <t>A0A2V2LE63</t>
  </si>
  <si>
    <t>A0A2V2LE63_9RHOB</t>
  </si>
  <si>
    <t>A0A2V1KAT4</t>
  </si>
  <si>
    <t>A0A2V1KAT4_9ACTO</t>
  </si>
  <si>
    <t>A0A0Q9BW50</t>
  </si>
  <si>
    <t>A0A0Q9BW50_9CELL</t>
  </si>
  <si>
    <t>A0A163SDL4</t>
  </si>
  <si>
    <t>A0A163SDL4_9CELL</t>
  </si>
  <si>
    <t>A0A2A4Z9D3</t>
  </si>
  <si>
    <t>A0A2A4Z9D3_9PROT</t>
  </si>
  <si>
    <t>A0A4Y4DT62</t>
  </si>
  <si>
    <t>A0A4Y4DT62_9MICC</t>
  </si>
  <si>
    <t>A0A503I0C7</t>
  </si>
  <si>
    <t>A0A503I0C7_9RHIZ</t>
  </si>
  <si>
    <t>A0A0H2L1K9</t>
  </si>
  <si>
    <t>A0A0H2L1K9_9MICO</t>
  </si>
  <si>
    <t>A0A1Y5G183</t>
  </si>
  <si>
    <t>A0A1Y5G183_9PROT</t>
  </si>
  <si>
    <t>A0A411SYT1</t>
  </si>
  <si>
    <t>A0A411SYT1_ALCFA</t>
  </si>
  <si>
    <t>A0A516GAZ9</t>
  </si>
  <si>
    <t>A0A516GAZ9_9MICO</t>
  </si>
  <si>
    <t>A0A271KTS4</t>
  </si>
  <si>
    <t>A0A271KTS4_9RHIZ</t>
  </si>
  <si>
    <t>A0A443HG03</t>
  </si>
  <si>
    <t>A0A443HG03_9RHIZ</t>
  </si>
  <si>
    <t>A0A1X1RG81</t>
  </si>
  <si>
    <t>A0A1X1RG81_MYCFA</t>
  </si>
  <si>
    <t>A0A316L0B2</t>
  </si>
  <si>
    <t>A0A316L0B2_9RHOB</t>
  </si>
  <si>
    <t>A0A1G1I7I8</t>
  </si>
  <si>
    <t>A0A1G1I7I8_9BACT</t>
  </si>
  <si>
    <t>A0A2V9YKU8</t>
  </si>
  <si>
    <t>A0A2V9YKU8_9BACT</t>
  </si>
  <si>
    <t>A0A3G2HYE4</t>
  </si>
  <si>
    <t>A0A3G2HYE4_9BURK</t>
  </si>
  <si>
    <t>A0A1X4N9M4</t>
  </si>
  <si>
    <t>A0A1X4N9M4_9PROT</t>
  </si>
  <si>
    <t>A0A1Y2L069</t>
  </si>
  <si>
    <t>A0A1Y2L069_9PROT</t>
  </si>
  <si>
    <t>A0A532EMX3</t>
  </si>
  <si>
    <t>A0A532EMX3_9BACT</t>
  </si>
  <si>
    <t>A0A317JQS2</t>
  </si>
  <si>
    <t>A0A317JQS2_9ACTN</t>
  </si>
  <si>
    <t>A0A1G8K405</t>
  </si>
  <si>
    <t>A0A1G8K405_9RHOB</t>
  </si>
  <si>
    <t>A0A502XY59</t>
  </si>
  <si>
    <t>A0A502XY59_9RHIZ</t>
  </si>
  <si>
    <t>J8FJP4</t>
  </si>
  <si>
    <t>J8FJP4_BACCE</t>
  </si>
  <si>
    <t>R8L1K3</t>
  </si>
  <si>
    <t>R8L1K3_BACCE</t>
  </si>
  <si>
    <t>A0A4R8ZTY5</t>
  </si>
  <si>
    <t>A0A4R8ZTY5_9MICO</t>
  </si>
  <si>
    <t>A0A242XSJ1</t>
  </si>
  <si>
    <t>A0A242XSJ1_BACTU</t>
  </si>
  <si>
    <t>A0A1G6QJE5</t>
  </si>
  <si>
    <t>A0A1G6QJE5_9MICO</t>
  </si>
  <si>
    <t>A0A3Q8Z8Q7</t>
  </si>
  <si>
    <t>A0A3Q8Z8Q7_9RHIZ</t>
  </si>
  <si>
    <t>A0A435GCB7</t>
  </si>
  <si>
    <t>A0A435GCB7_9RHIZ</t>
  </si>
  <si>
    <t>A0A3S3RBV4</t>
  </si>
  <si>
    <t>A0A3S3RBV4_9RHIZ</t>
  </si>
  <si>
    <t>A0A440KDE9</t>
  </si>
  <si>
    <t>A0A440KDE9_9RHIZ</t>
  </si>
  <si>
    <t>A0A2B1YHY9</t>
  </si>
  <si>
    <t>A0A2B1YHY9_BACCE</t>
  </si>
  <si>
    <t>A0A4R8UQ40</t>
  </si>
  <si>
    <t>A0A4R8UQ40_9MICO</t>
  </si>
  <si>
    <t>A0A529UPS7</t>
  </si>
  <si>
    <t>A0A529UPS7_9RHIZ</t>
  </si>
  <si>
    <t>B8R8T2</t>
  </si>
  <si>
    <t>B8R8T2_9BACT</t>
  </si>
  <si>
    <t>A0A2G6I793</t>
  </si>
  <si>
    <t>A0A2G6I793_9RHOB</t>
  </si>
  <si>
    <t>A0A221T061</t>
  </si>
  <si>
    <t>A0A221T061_9DEIO</t>
  </si>
  <si>
    <t>A0LS66</t>
  </si>
  <si>
    <t>A0LS66_ACIC1</t>
  </si>
  <si>
    <t>A0A0P6WPV7</t>
  </si>
  <si>
    <t>A0A0P6WPV7_9BACI</t>
  </si>
  <si>
    <t>S6A0M2</t>
  </si>
  <si>
    <t>S6A0M2_BACPJ</t>
  </si>
  <si>
    <t>A0A1C3T6Z1</t>
  </si>
  <si>
    <t>A0A1C3T6Z1_BACMY</t>
  </si>
  <si>
    <t>A0A3S2IFF4</t>
  </si>
  <si>
    <t>A0A3S2IFF4_9RHIZ</t>
  </si>
  <si>
    <t>A0A434T4L7</t>
  </si>
  <si>
    <t>A0A434T4L7_9RHIZ</t>
  </si>
  <si>
    <t>A0A439T1Y3</t>
  </si>
  <si>
    <t>A0A439T1Y3_9RHIZ</t>
  </si>
  <si>
    <t>A0A3S1NVZ9</t>
  </si>
  <si>
    <t>A0A3S1NVZ9_9RHIZ</t>
  </si>
  <si>
    <t>A0A5R1NBT8</t>
  </si>
  <si>
    <t>A0A5R1NBT8_9MICO</t>
  </si>
  <si>
    <t>A0A5R1PHT5</t>
  </si>
  <si>
    <t>A0A5R1PHT5_9MICO</t>
  </si>
  <si>
    <t>A0A5E8DDW6</t>
  </si>
  <si>
    <t>A0A5E8DDW6_9MICO</t>
  </si>
  <si>
    <t>A0A369WQJ9</t>
  </si>
  <si>
    <t>A0A369WQJ9_PARTM</t>
  </si>
  <si>
    <t>A0A2W4IRY8</t>
  </si>
  <si>
    <t>A0A2W4IRY8_9PSEU</t>
  </si>
  <si>
    <t>A0A2A4Y219</t>
  </si>
  <si>
    <t>A0A2A4Y219_9RHIZ</t>
  </si>
  <si>
    <t>A0A3A3GES2</t>
  </si>
  <si>
    <t>A0A3A3GES2_PANTH</t>
  </si>
  <si>
    <t>A0A161YUA5</t>
  </si>
  <si>
    <t>A0A161YUA5_9ACTN</t>
  </si>
  <si>
    <t>A0A4R3ZU93</t>
  </si>
  <si>
    <t>A0A4R3ZU93_9ACTN</t>
  </si>
  <si>
    <t>A0A090F2L3</t>
  </si>
  <si>
    <t>A0A090F2L3_MESPL</t>
  </si>
  <si>
    <t>A0A317PJE9</t>
  </si>
  <si>
    <t>A0A317PJE9_9RHIZ</t>
  </si>
  <si>
    <t>A0A1W1UD72</t>
  </si>
  <si>
    <t>A0A1W1UD72_9DEIO</t>
  </si>
  <si>
    <t>A0A0M0F626</t>
  </si>
  <si>
    <t>A0A0M0F626_CELCE</t>
  </si>
  <si>
    <t>A0A1S2RCK2</t>
  </si>
  <si>
    <t>A0A1S2RCK2_9BACI</t>
  </si>
  <si>
    <t>A0A1C1YS49</t>
  </si>
  <si>
    <t>A0A1C1YS49_9RHIZ</t>
  </si>
  <si>
    <t>A0A2R8C6L7</t>
  </si>
  <si>
    <t>A0A2R8C6L7_9RHOB</t>
  </si>
  <si>
    <t>E5WRL0</t>
  </si>
  <si>
    <t>E5WRL0_9BACI</t>
  </si>
  <si>
    <t>Q11MX6</t>
  </si>
  <si>
    <t>Q11MX6_CHESB</t>
  </si>
  <si>
    <t>H6RU62</t>
  </si>
  <si>
    <t>H6RU62_BLASD</t>
  </si>
  <si>
    <t>A0A0L6CUY6</t>
  </si>
  <si>
    <t>A0A0L6CUY6_9RHOB</t>
  </si>
  <si>
    <t>A0A4Y1YNT7</t>
  </si>
  <si>
    <t>A0A4Y1YNT7_9PROT</t>
  </si>
  <si>
    <t>A0A4R8VCJ9</t>
  </si>
  <si>
    <t>A0A4R8VCJ9_9MICO</t>
  </si>
  <si>
    <t>A0A5J6V746</t>
  </si>
  <si>
    <t>A0A5J6V746_9MICO</t>
  </si>
  <si>
    <t>A0A2Y9AFE2</t>
  </si>
  <si>
    <t>A0A2Y9AFE2_9MICO</t>
  </si>
  <si>
    <t>A0A4Q2RTS6</t>
  </si>
  <si>
    <t>A0A4Q2RTS6_9ACTN</t>
  </si>
  <si>
    <t>A0A222E8M0</t>
  </si>
  <si>
    <t>A0A222E8M0_9RHOB</t>
  </si>
  <si>
    <t>A0A0Q7DS45</t>
  </si>
  <si>
    <t>A0A0Q7DS45_9RHIZ</t>
  </si>
  <si>
    <t>A0A0B9A0S7</t>
  </si>
  <si>
    <t>A0A0B9A0S7_BRELN</t>
  </si>
  <si>
    <t>A0A4Q1L3Z5</t>
  </si>
  <si>
    <t>A0A4Q1L3Z5_9CELL</t>
  </si>
  <si>
    <t>A0A5R8YFW8</t>
  </si>
  <si>
    <t>A0A5R8YFW8_9RHIZ</t>
  </si>
  <si>
    <t>A0A2E9HWA8</t>
  </si>
  <si>
    <t>A0A2E9HWA8_9RHOB</t>
  </si>
  <si>
    <t>A0A2W4MUB7</t>
  </si>
  <si>
    <t>A0A2W4MUB7_9ACTN</t>
  </si>
  <si>
    <t>A0A259SUS4</t>
  </si>
  <si>
    <t>A0A259SUS4_9MICO</t>
  </si>
  <si>
    <t>A0A4R9B1A8</t>
  </si>
  <si>
    <t>A0A4R9B1A8_9MICO</t>
  </si>
  <si>
    <t>A0A3A8GBA1</t>
  </si>
  <si>
    <t>A0A3A8GBA1_9DELT</t>
  </si>
  <si>
    <t>F8A0Z0</t>
  </si>
  <si>
    <t>F8A0Z0_CELGA</t>
  </si>
  <si>
    <t>A0A1I1WV05</t>
  </si>
  <si>
    <t>A0A1I1WV05_9RHOB</t>
  </si>
  <si>
    <t>A0A144MW89</t>
  </si>
  <si>
    <t>A0A144MW89_BRELN</t>
  </si>
  <si>
    <t>K2HPP6</t>
  </si>
  <si>
    <t>K2HPP6_9RHOB</t>
  </si>
  <si>
    <t>A0A1I6H6Q1</t>
  </si>
  <si>
    <t>A0A1I6H6Q1_9RHOB</t>
  </si>
  <si>
    <t>A0A166BR48</t>
  </si>
  <si>
    <t>A0A166BR48_9RHOB</t>
  </si>
  <si>
    <t>A0A2E2RTY3</t>
  </si>
  <si>
    <t>A0A2E2RTY3_9RHOB</t>
  </si>
  <si>
    <t>A0A1V9B822</t>
  </si>
  <si>
    <t>A0A1V9B822_9BACI</t>
  </si>
  <si>
    <t>C3ATX3</t>
  </si>
  <si>
    <t>C3ATX3_9BACI</t>
  </si>
  <si>
    <t>K6VPX4</t>
  </si>
  <si>
    <t>K6VPX4_9MICO</t>
  </si>
  <si>
    <t>A0A161ZIV4</t>
  </si>
  <si>
    <t>A0A161ZIV4_9MICO</t>
  </si>
  <si>
    <t>A0A1E5XAS8</t>
  </si>
  <si>
    <t>A0A1E5XAS8_9PSED</t>
  </si>
  <si>
    <t>U1QAN6</t>
  </si>
  <si>
    <t>U1QAN6_9ACTO</t>
  </si>
  <si>
    <t>A0A4R9BIT3</t>
  </si>
  <si>
    <t>A0A4R9BIT3_9MICO</t>
  </si>
  <si>
    <t>A0A318S5N9</t>
  </si>
  <si>
    <t>A0A318S5N9_9DEIO</t>
  </si>
  <si>
    <t>A0A528LM94</t>
  </si>
  <si>
    <t>A0A528LM94_9RHIZ</t>
  </si>
  <si>
    <t>A0A5B8IZZ3</t>
  </si>
  <si>
    <t>A0A5B8IZZ3_PAEPO</t>
  </si>
  <si>
    <t>A0A075RBA1</t>
  </si>
  <si>
    <t>A0A075RBA1_BRELA</t>
  </si>
  <si>
    <t>A0A4U2XHX6</t>
  </si>
  <si>
    <t>A0A4U2XHX6_BACMY</t>
  </si>
  <si>
    <t>A0A347Q596</t>
  </si>
  <si>
    <t>A0A347Q596_9PSEU</t>
  </si>
  <si>
    <t>A0A3C1MRU3</t>
  </si>
  <si>
    <t>A0A3C1MRU3_9PROT</t>
  </si>
  <si>
    <t>A0A439V8L6</t>
  </si>
  <si>
    <t>A0A439V8L6_9RHIZ</t>
  </si>
  <si>
    <t>A0A529WU87</t>
  </si>
  <si>
    <t>A0A529WU87_9RHIZ</t>
  </si>
  <si>
    <t>A0A177K3C0</t>
  </si>
  <si>
    <t>A0A177K3C0_9ACTN</t>
  </si>
  <si>
    <t>A0A242ZNY9</t>
  </si>
  <si>
    <t>A0A242ZNY9_9BACI</t>
  </si>
  <si>
    <t>A0A2A8ZYC7</t>
  </si>
  <si>
    <t>A0A2A8ZYC7_BACCE</t>
  </si>
  <si>
    <t>A0A2T5BR29</t>
  </si>
  <si>
    <t>A0A2T5BR29_9RHOB</t>
  </si>
  <si>
    <t>A0A259M7S3</t>
  </si>
  <si>
    <t>A0A259M7S3_9RHOB</t>
  </si>
  <si>
    <t>A0A3D9JPQ6</t>
  </si>
  <si>
    <t>A0A3D9JPQ6_9BACL</t>
  </si>
  <si>
    <t>A0A0D1D720</t>
  </si>
  <si>
    <t>A0A0D1D720_9RHOB</t>
  </si>
  <si>
    <t>A0A553K5Y8</t>
  </si>
  <si>
    <t>A0A553K5Y8_9ACTN</t>
  </si>
  <si>
    <t>A0A359F9H5</t>
  </si>
  <si>
    <t>A0A359F9H5_9ACTN</t>
  </si>
  <si>
    <t>A0A3L7JBW7</t>
  </si>
  <si>
    <t>A0A3L7JBW7_9RHIZ</t>
  </si>
  <si>
    <t>A0A1C4BNI7</t>
  </si>
  <si>
    <t>A0A1C4BNI7_BACCE</t>
  </si>
  <si>
    <t>A0A0M6XRE8</t>
  </si>
  <si>
    <t>A0A0M6XRE8_9RHOB</t>
  </si>
  <si>
    <t>R8H1P0</t>
  </si>
  <si>
    <t>R8H1P0_BACCE</t>
  </si>
  <si>
    <t>A0A2I1PDQ5</t>
  </si>
  <si>
    <t>A0A2I1PDQ5_9MICO</t>
  </si>
  <si>
    <t>A0A439W7E4</t>
  </si>
  <si>
    <t>A0A439W7E4_9RHIZ</t>
  </si>
  <si>
    <t>A1SIH5</t>
  </si>
  <si>
    <t>A1SIH5_NOCSJ</t>
  </si>
  <si>
    <t>A0A1X0CP71</t>
  </si>
  <si>
    <t>A0A1X0CP71_9MYCO</t>
  </si>
  <si>
    <t>A0A2T7FWT6</t>
  </si>
  <si>
    <t>A0A2T7FWT6_9RHOB</t>
  </si>
  <si>
    <t>A0A1Y5T5B8</t>
  </si>
  <si>
    <t>A0A1Y5T5B8_9RHOB</t>
  </si>
  <si>
    <t>A0A511J9V3</t>
  </si>
  <si>
    <t>A0A511J9V3_9CELL</t>
  </si>
  <si>
    <t>A0A177Q7V1</t>
  </si>
  <si>
    <t>A0A177Q7V1_9BACT</t>
  </si>
  <si>
    <t>M9R2K9</t>
  </si>
  <si>
    <t>M9R2K9_9RHOB</t>
  </si>
  <si>
    <t>A0A2V1P5S1</t>
  </si>
  <si>
    <t>A0A2V1P5S1_9RHOB</t>
  </si>
  <si>
    <t>A0A542YAI3</t>
  </si>
  <si>
    <t>A0A542YAI3_9MICO</t>
  </si>
  <si>
    <t>D5UEK5</t>
  </si>
  <si>
    <t>D5UEK5_CELFN</t>
  </si>
  <si>
    <t>A0A1Q3Y784</t>
  </si>
  <si>
    <t>A0A1Q3Y784_9PROT</t>
  </si>
  <si>
    <t>A0A1I2FK94</t>
  </si>
  <si>
    <t>A0A1I2FK94_9MICO</t>
  </si>
  <si>
    <t>A0A3F2UD04</t>
  </si>
  <si>
    <t>A0A3F2UD04_9RHIZ</t>
  </si>
  <si>
    <t>A0A2U8ECN0</t>
  </si>
  <si>
    <t>A0A2U8ECN0_9BACI</t>
  </si>
  <si>
    <t>A0A2T0SB87</t>
  </si>
  <si>
    <t>A0A2T0SB87_9ACTN</t>
  </si>
  <si>
    <t>A0A3A8R232</t>
  </si>
  <si>
    <t>A0A3A8R232_9DELT</t>
  </si>
  <si>
    <t>A0A4R4AN88</t>
  </si>
  <si>
    <t>A0A4R4AN88_LACSH</t>
  </si>
  <si>
    <t>A0A511YUB1</t>
  </si>
  <si>
    <t>A0A511YUB1_9CELL</t>
  </si>
  <si>
    <t>H5WXY4</t>
  </si>
  <si>
    <t>H5WXY4_9PSEU</t>
  </si>
  <si>
    <t>A0A2U2B0V8</t>
  </si>
  <si>
    <t>A0A2U2B0V8_9ACTN</t>
  </si>
  <si>
    <t>A0A1H8BNN7</t>
  </si>
  <si>
    <t>A0A1H8BNN7_9RHOB</t>
  </si>
  <si>
    <t>A0A5C8BU59</t>
  </si>
  <si>
    <t>A0A5C8BU59_9ACTN</t>
  </si>
  <si>
    <t>A0A4R5EH00</t>
  </si>
  <si>
    <t>A0A4R5EH00_9RHOB</t>
  </si>
  <si>
    <t>A0A1X0DD80</t>
  </si>
  <si>
    <t>A0A1X0DD80_9MYCO</t>
  </si>
  <si>
    <t>A0A164CXB3</t>
  </si>
  <si>
    <t>A0A164CXB3_BACCE</t>
  </si>
  <si>
    <t>A0A2B0XHR5</t>
  </si>
  <si>
    <t>A0A2B0XHR5_BACAN</t>
  </si>
  <si>
    <t>A0A0C1EI46</t>
  </si>
  <si>
    <t>A0A0C1EI46_9RHOB</t>
  </si>
  <si>
    <t>A0A2N2LBX3</t>
  </si>
  <si>
    <t>A0A2N2LBX3_9CHLR</t>
  </si>
  <si>
    <t>A0A2A3YT55</t>
  </si>
  <si>
    <t>A0A2A3YT55_9MICO</t>
  </si>
  <si>
    <t>A0A259T3W5</t>
  </si>
  <si>
    <t>A0A259T3W5_9BACL</t>
  </si>
  <si>
    <t>A0A256WXQ6</t>
  </si>
  <si>
    <t>A0A256WXQ6_9BACT</t>
  </si>
  <si>
    <t>A0A0Q3WRC4</t>
  </si>
  <si>
    <t>A0A0Q3WRC4_BRECH</t>
  </si>
  <si>
    <t>A0A0Q9M5H9</t>
  </si>
  <si>
    <t>A0A0Q9M5H9_9MICO</t>
  </si>
  <si>
    <t>A0A516X7U5</t>
  </si>
  <si>
    <t>A0A516X7U5_9ACTN</t>
  </si>
  <si>
    <t>A0A5S4GE38</t>
  </si>
  <si>
    <t>A0A5S4GE38_9ACTN</t>
  </si>
  <si>
    <t>A0A1M3HJV8</t>
  </si>
  <si>
    <t>A0A1M3HJV8_9PROT</t>
  </si>
  <si>
    <t>A0A0A0B4F7</t>
  </si>
  <si>
    <t>A0A0A0B4F7_9CELL</t>
  </si>
  <si>
    <t>A0A4Y3KTP7</t>
  </si>
  <si>
    <t>A0A4Y3KTP7_9CELL</t>
  </si>
  <si>
    <t>A0A2A4SN04</t>
  </si>
  <si>
    <t>A0A2A4SN04_9GAMM</t>
  </si>
  <si>
    <t>A0A2H1JXV3</t>
  </si>
  <si>
    <t>A0A2H1JXV3_9MICO</t>
  </si>
  <si>
    <t>A0A2K9JRW3</t>
  </si>
  <si>
    <t>A0A2K9JRW3_9RHOB</t>
  </si>
  <si>
    <t>A0A3B0AH83</t>
  </si>
  <si>
    <t>A0A3B0AH83_9BACI</t>
  </si>
  <si>
    <t>A0A1H9XRG7</t>
  </si>
  <si>
    <t>A0A1H9XRG7_9MICO</t>
  </si>
  <si>
    <t>A0A5F0E1V6</t>
  </si>
  <si>
    <t>A0A5F0E1V6_9MICO</t>
  </si>
  <si>
    <t>A0A418M7B8</t>
  </si>
  <si>
    <t>A0A418M7B8_9FIRM</t>
  </si>
  <si>
    <t>A0A533XCK0</t>
  </si>
  <si>
    <t>A0A533XCK0_9BACT</t>
  </si>
  <si>
    <t>A0A4R9WYZ7</t>
  </si>
  <si>
    <t>A0A4R9WYZ7_9RHIZ</t>
  </si>
  <si>
    <t>A0A528ZIX4</t>
  </si>
  <si>
    <t>A0A528ZIX4_9RHIZ</t>
  </si>
  <si>
    <t>A0A4Y8KEX2</t>
  </si>
  <si>
    <t>A0A4Y8KEX2_9MICO</t>
  </si>
  <si>
    <t>A0A530M3Y8</t>
  </si>
  <si>
    <t>A0A530M3Y8_9RHIZ</t>
  </si>
  <si>
    <t>D3X7S3</t>
  </si>
  <si>
    <t>D3X7S3_9MICO</t>
  </si>
  <si>
    <t>A0A542R2K9</t>
  </si>
  <si>
    <t>A0A542R2K9_9MICO</t>
  </si>
  <si>
    <t>A0A2V5L258</t>
  </si>
  <si>
    <t>A0A2V5L258_9MICC</t>
  </si>
  <si>
    <t>A0A2B9QAE4</t>
  </si>
  <si>
    <t>A0A2B9QAE4_BACCE</t>
  </si>
  <si>
    <t>A0A2C4HM96</t>
  </si>
  <si>
    <t>A0A2C4HM96_9BACI</t>
  </si>
  <si>
    <t>A0A543HA59</t>
  </si>
  <si>
    <t>A0A543HA59_9MICO</t>
  </si>
  <si>
    <t>A0A1B1BKJ0</t>
  </si>
  <si>
    <t>A0A1B1BKJ0_9MICO</t>
  </si>
  <si>
    <t>A0A3M0GAS8</t>
  </si>
  <si>
    <t>A0A3M0GAS8_9ACTN</t>
  </si>
  <si>
    <t>A0A2H3NQ34</t>
  </si>
  <si>
    <t>A0A2H3NQ34_9BACI</t>
  </si>
  <si>
    <t>A0A2V2H501</t>
  </si>
  <si>
    <t>A0A2V2H501_BACTU</t>
  </si>
  <si>
    <t>A0A521JWD9</t>
  </si>
  <si>
    <t>A0A521JWD9_9BACT</t>
  </si>
  <si>
    <t>A0A345QJU0</t>
  </si>
  <si>
    <t>A0A345QJU0_9RHOB</t>
  </si>
  <si>
    <t>A0A533YF78</t>
  </si>
  <si>
    <t>A0A533YF78_9BACT</t>
  </si>
  <si>
    <t>A0A5R1P1K5</t>
  </si>
  <si>
    <t>A0A5R1P1K5_9MICO</t>
  </si>
  <si>
    <t>A0A4S2GWV2</t>
  </si>
  <si>
    <t>A0A4S2GWV2_9RHOB</t>
  </si>
  <si>
    <t>A0A1G6H309</t>
  </si>
  <si>
    <t>A0A1G6H309_9ACTN</t>
  </si>
  <si>
    <t>A0A544X3I2</t>
  </si>
  <si>
    <t>A0A544X3I2_9BACL</t>
  </si>
  <si>
    <t>A0A4R8W3K0</t>
  </si>
  <si>
    <t>A0A4R8W3K0_9MICO</t>
  </si>
  <si>
    <t>A0A2I9DIH1</t>
  </si>
  <si>
    <t>A0A2I9DIH1_9DEIO</t>
  </si>
  <si>
    <t>A0A561VMV8</t>
  </si>
  <si>
    <t>A0A561VMV8_ACTTI</t>
  </si>
  <si>
    <t>C6WP79</t>
  </si>
  <si>
    <t>C6WP79_ACTMD</t>
  </si>
  <si>
    <t>A0A5M8T6J5</t>
  </si>
  <si>
    <t>A0A5M8T6J5_BACCE</t>
  </si>
  <si>
    <t>A0A2A3AMT1</t>
  </si>
  <si>
    <t>A0A2A3AMT1_9RHIZ</t>
  </si>
  <si>
    <t>A0A250J9L0</t>
  </si>
  <si>
    <t>A0A250J9L0_9DELT</t>
  </si>
  <si>
    <t>A0A525WK24</t>
  </si>
  <si>
    <t>A0A525WK24_9BACT</t>
  </si>
  <si>
    <t>A0A529Q104</t>
  </si>
  <si>
    <t>A0A529Q104_9RHIZ</t>
  </si>
  <si>
    <t>A0A0K6GPL7</t>
  </si>
  <si>
    <t>A0A0K6GPL7_9BACI</t>
  </si>
  <si>
    <t>A0A0J5WBP1</t>
  </si>
  <si>
    <t>A0A0J5WBP1_BACFI</t>
  </si>
  <si>
    <t>A0A3N4YXG9</t>
  </si>
  <si>
    <t>A0A3N4YXG9_9MICO</t>
  </si>
  <si>
    <t>R8PD58</t>
  </si>
  <si>
    <t>R8PD58_BACCE</t>
  </si>
  <si>
    <t>A0A4Y3PPL7</t>
  </si>
  <si>
    <t>A0A4Y3PPL7_BREPA</t>
  </si>
  <si>
    <t>A0A160MHY8</t>
  </si>
  <si>
    <t>A0A160MHY8_9BACI</t>
  </si>
  <si>
    <t>E6J660</t>
  </si>
  <si>
    <t>E6J660_9ACTN</t>
  </si>
  <si>
    <t>A0A2T7G8E6</t>
  </si>
  <si>
    <t>A0A2T7G8E6_9RHOB</t>
  </si>
  <si>
    <t>A0A239QW49</t>
  </si>
  <si>
    <t>A0A239QW49_9MICO</t>
  </si>
  <si>
    <t>R8CXM9</t>
  </si>
  <si>
    <t>R8CXM9_BACCE</t>
  </si>
  <si>
    <t>A0A3M0IYI0</t>
  </si>
  <si>
    <t>A0A3M0IYI0_9ACTN</t>
  </si>
  <si>
    <t>A0A1N6W0T4</t>
  </si>
  <si>
    <t>A0A1N6W0T4_9BACI</t>
  </si>
  <si>
    <t>A0A1H3D5S9</t>
  </si>
  <si>
    <t>A0A1H3D5S9_9BACL</t>
  </si>
  <si>
    <t>A0A4Q9YMR5</t>
  </si>
  <si>
    <t>A0A4Q9YMR5_BACMY</t>
  </si>
  <si>
    <t>A0A1U9K6W1</t>
  </si>
  <si>
    <t>A0A1U9K6W1_9BACL</t>
  </si>
  <si>
    <t>A0A261F998</t>
  </si>
  <si>
    <t>A0A261F998_9BIFI</t>
  </si>
  <si>
    <t>A0A1N6RWY6</t>
  </si>
  <si>
    <t>A0A1N6RWY6_BACCE</t>
  </si>
  <si>
    <t>A0A532BXS3</t>
  </si>
  <si>
    <t>A0A532BXS3_9BACT</t>
  </si>
  <si>
    <t>A0A4R8V078</t>
  </si>
  <si>
    <t>A0A4R8V078_9MICO</t>
  </si>
  <si>
    <t>N0E5C3</t>
  </si>
  <si>
    <t>N0E5C3_9MICO</t>
  </si>
  <si>
    <t>J8I271</t>
  </si>
  <si>
    <t>J8I271_BACCE</t>
  </si>
  <si>
    <t>A0A420H317</t>
  </si>
  <si>
    <t>A0A420H317_9BACI</t>
  </si>
  <si>
    <t>A0A2A9EK89</t>
  </si>
  <si>
    <t>A0A2A9EK89_9MICO</t>
  </si>
  <si>
    <t>A0A246PVY7</t>
  </si>
  <si>
    <t>A0A246PVY7_9BACI</t>
  </si>
  <si>
    <t>A0A5P9Y1L3</t>
  </si>
  <si>
    <t>A0A5P9Y1L3_BACCE</t>
  </si>
  <si>
    <t>A0A1B1L442</t>
  </si>
  <si>
    <t>A0A1B1L442_BACTU</t>
  </si>
  <si>
    <t>A0A1I6FSL5</t>
  </si>
  <si>
    <t>A0A1I6FSL5_9RHOB</t>
  </si>
  <si>
    <t>A0A5B9HMW1</t>
  </si>
  <si>
    <t>A0A5B9HMW1_BACCE</t>
  </si>
  <si>
    <t>A0A542J8S5</t>
  </si>
  <si>
    <t>A0A542J8S5_9MICO</t>
  </si>
  <si>
    <t>A0A2A9EF58</t>
  </si>
  <si>
    <t>A0A2A9EF58_9MICO</t>
  </si>
  <si>
    <t>A0A2B9QCR6</t>
  </si>
  <si>
    <t>A0A2B9QCR6_BACCE</t>
  </si>
  <si>
    <t>A0A1J9W022</t>
  </si>
  <si>
    <t>A0A1J9W022_BACCE</t>
  </si>
  <si>
    <t>A0A0X6ZNQ7</t>
  </si>
  <si>
    <t>A0A0X6ZNQ7_9RHIZ</t>
  </si>
  <si>
    <t>A0A1I4A3E4</t>
  </si>
  <si>
    <t>A0A1I4A3E4_9ACTN</t>
  </si>
  <si>
    <t>A0A419FJ21</t>
  </si>
  <si>
    <t>A0A419FJ21_9CHLR</t>
  </si>
  <si>
    <t>A0A401V254</t>
  </si>
  <si>
    <t>A0A401V254_9CELL</t>
  </si>
  <si>
    <t>A0A1J0UH57</t>
  </si>
  <si>
    <t>A0A1J0UH57_9MYCO</t>
  </si>
  <si>
    <t>A0A2B8QLI9</t>
  </si>
  <si>
    <t>A0A2B8QLI9_BACCE</t>
  </si>
  <si>
    <t>J7XSI6</t>
  </si>
  <si>
    <t>J7XSI6_BACCE</t>
  </si>
  <si>
    <t>A0A439DLC6</t>
  </si>
  <si>
    <t>A0A439DLC6_9MYCO</t>
  </si>
  <si>
    <t>A0A2A7E8M9</t>
  </si>
  <si>
    <t>A0A2A7E8M9_9BACI</t>
  </si>
  <si>
    <t>A0A2A7D184</t>
  </si>
  <si>
    <t>A0A2A7D184_BACAN</t>
  </si>
  <si>
    <t>A0A242X6I9</t>
  </si>
  <si>
    <t>A0A242X6I9_BACTU</t>
  </si>
  <si>
    <t>A0A0C1VF38</t>
  </si>
  <si>
    <t>A0A0C1VF38_9CYAN</t>
  </si>
  <si>
    <t>A0A242ZU90</t>
  </si>
  <si>
    <t>A0A242ZU90_BACTU</t>
  </si>
  <si>
    <t>V5M8D0</t>
  </si>
  <si>
    <t>V5M8D0_BACTU</t>
  </si>
  <si>
    <t>A0A2C0XLQ7</t>
  </si>
  <si>
    <t>A0A2C0XLQ7_BACCE</t>
  </si>
  <si>
    <t>A0A1S1SNW5</t>
  </si>
  <si>
    <t>A0A1S1SNW5_9RHIZ</t>
  </si>
  <si>
    <t>C6J0Z5</t>
  </si>
  <si>
    <t>C6J0Z5_9BACL</t>
  </si>
  <si>
    <t>A0A0F2RTQ3</t>
  </si>
  <si>
    <t>A0A0F2RTQ3_9RHOB</t>
  </si>
  <si>
    <t>A3W7P6</t>
  </si>
  <si>
    <t>A3W7P6_9RHOB</t>
  </si>
  <si>
    <t>A0A259ECT9</t>
  </si>
  <si>
    <t>A0A259ECT9_9PROT</t>
  </si>
  <si>
    <t>A0A2C4LF95</t>
  </si>
  <si>
    <t>A0A2C4LF95_9BACI</t>
  </si>
  <si>
    <t>A0A4Q4ICL6</t>
  </si>
  <si>
    <t>A0A4Q4ICL6_9BACL</t>
  </si>
  <si>
    <t>A0A0V8JGX0</t>
  </si>
  <si>
    <t>A0A0V8JGX0_9BACI</t>
  </si>
  <si>
    <t>A0A243A9P7</t>
  </si>
  <si>
    <t>A0A243A9P7_BACTU</t>
  </si>
  <si>
    <t>C0W8L4</t>
  </si>
  <si>
    <t>C0W8L4_9ACTO</t>
  </si>
  <si>
    <t>Q81EY1</t>
  </si>
  <si>
    <t>Q81EY1_BACCR</t>
  </si>
  <si>
    <t>A0A5B7VFS1</t>
  </si>
  <si>
    <t>A0A5B7VFS1_BACCR</t>
  </si>
  <si>
    <t>C2SZK9</t>
  </si>
  <si>
    <t>C2SZK9_BACCE</t>
  </si>
  <si>
    <t>E0RIU6</t>
  </si>
  <si>
    <t>E0RIU6_PAEP6</t>
  </si>
  <si>
    <t>A0A4R8WEY3</t>
  </si>
  <si>
    <t>A0A4R8WEY3_9MICO</t>
  </si>
  <si>
    <t>A0A2B5IL93</t>
  </si>
  <si>
    <t>A0A2B5IL93_9BACI</t>
  </si>
  <si>
    <t>A0A386UYM6</t>
  </si>
  <si>
    <t>A0A386UYM6_9BACI</t>
  </si>
  <si>
    <t>A0A318S8Q8</t>
  </si>
  <si>
    <t>A0A318S8Q8_9DEIO</t>
  </si>
  <si>
    <t>A0A0X8JDA4</t>
  </si>
  <si>
    <t>A0A0X8JDA4_ACTRD</t>
  </si>
  <si>
    <t>A0A0S4KZR4</t>
  </si>
  <si>
    <t>A0A0S4KZR4_9BACT</t>
  </si>
  <si>
    <t>A0A2G6CET8</t>
  </si>
  <si>
    <t>A0A2G6CET8_9RHOB</t>
  </si>
  <si>
    <t>A0A229MFM1</t>
  </si>
  <si>
    <t>A0A229MFM1_9BACI</t>
  </si>
  <si>
    <t>A0A1Y0TKG8</t>
  </si>
  <si>
    <t>A0A1Y0TKG8_BACTU</t>
  </si>
  <si>
    <t>A0A2N3G2H8</t>
  </si>
  <si>
    <t>A0A2N3G2H8_9ACTN</t>
  </si>
  <si>
    <t>A0A4R4NPQ4</t>
  </si>
  <si>
    <t>A0A4R4NPQ4_9ACTN</t>
  </si>
  <si>
    <t>A0A0K1FEB3</t>
  </si>
  <si>
    <t>A0A0K1FEB3_9MICO</t>
  </si>
  <si>
    <t>A0A2A8X0U7</t>
  </si>
  <si>
    <t>A0A2A8X0U7_BACCE</t>
  </si>
  <si>
    <t>A0A0J7ETD8</t>
  </si>
  <si>
    <t>A0A0J7ETD8_9BACI</t>
  </si>
  <si>
    <t>A0A2T5UP29</t>
  </si>
  <si>
    <t>A0A2T5UP29_9BACI</t>
  </si>
  <si>
    <t>A0A4R3SS21</t>
  </si>
  <si>
    <t>A0A4R3SS21_9BACI</t>
  </si>
  <si>
    <t>A0A502XTW5</t>
  </si>
  <si>
    <t>A0A502XTW5_9RHIZ</t>
  </si>
  <si>
    <t>A0A2N9JJE5</t>
  </si>
  <si>
    <t>A0A2N9JJE5_9ACTN</t>
  </si>
  <si>
    <t>A0A4R8WV67</t>
  </si>
  <si>
    <t>A0A4R8WV67_9MICO</t>
  </si>
  <si>
    <t>A0A2S8W318</t>
  </si>
  <si>
    <t>A0A2S8W318_9BACI</t>
  </si>
  <si>
    <t>A0A0F6JDQ8</t>
  </si>
  <si>
    <t>A0A0F6JDQ8_BACTU</t>
  </si>
  <si>
    <t>A0A1W6WKY6</t>
  </si>
  <si>
    <t>A0A1W6WKY6_BACTU</t>
  </si>
  <si>
    <t>M1QJS4</t>
  </si>
  <si>
    <t>M1QJS4_BACTU</t>
  </si>
  <si>
    <t>A0A328LHD4</t>
  </si>
  <si>
    <t>A0A328LHD4_9BACI</t>
  </si>
  <si>
    <t>F4H4Z3</t>
  </si>
  <si>
    <t>F4H4Z3_CELFA</t>
  </si>
  <si>
    <t>A0A1S1YEM3</t>
  </si>
  <si>
    <t>A0A1S1YEM3_9BACI</t>
  </si>
  <si>
    <t>A0A4U2MJJ1</t>
  </si>
  <si>
    <t>A0A4U2MJJ1_9BACI</t>
  </si>
  <si>
    <t>A0A1M6V4S2</t>
  </si>
  <si>
    <t>A0A1M6V4S2_9BACI</t>
  </si>
  <si>
    <t>F5XNQ2</t>
  </si>
  <si>
    <t>F5XNQ2_MICPN</t>
  </si>
  <si>
    <t>A0A073K053</t>
  </si>
  <si>
    <t>A0A073K053_9BACI</t>
  </si>
  <si>
    <t>A0A318S5A2</t>
  </si>
  <si>
    <t>A0A318S5A2_9DEIO</t>
  </si>
  <si>
    <t>A0A168B954</t>
  </si>
  <si>
    <t>A0A168B954_BACCE</t>
  </si>
  <si>
    <t>A0A521Y7B5</t>
  </si>
  <si>
    <t>A0A521Y7B5_9CHLR</t>
  </si>
  <si>
    <t>J8K587</t>
  </si>
  <si>
    <t>J8K587_BACCE</t>
  </si>
  <si>
    <t>A0A5B0EDU5</t>
  </si>
  <si>
    <t>A0A5B0EDU5_9MICC</t>
  </si>
  <si>
    <t>A0A3A5FJ04</t>
  </si>
  <si>
    <t>A0A3A5FJ04_9DELT</t>
  </si>
  <si>
    <t>A0A385T354</t>
  </si>
  <si>
    <t>A0A385T354_BRELA</t>
  </si>
  <si>
    <t>A0A522GRC6</t>
  </si>
  <si>
    <t>A0A522GRC6_9RHIZ</t>
  </si>
  <si>
    <t>A0A544UUK2</t>
  </si>
  <si>
    <t>A0A544UUK2_9BACI</t>
  </si>
  <si>
    <t>A0A4Y8TYU4</t>
  </si>
  <si>
    <t>A0A4Y8TYU4_9MICC</t>
  </si>
  <si>
    <t>A0A4R9AMT2</t>
  </si>
  <si>
    <t>A0A4R9AMT2_9MICO</t>
  </si>
  <si>
    <t>A0A238J5Z3</t>
  </si>
  <si>
    <t>A0A238J5Z3_9RHOB</t>
  </si>
  <si>
    <t>A0A1M6LHL5</t>
  </si>
  <si>
    <t>A0A1M6LHL5_9BACI</t>
  </si>
  <si>
    <t>A0A2B6TYF5</t>
  </si>
  <si>
    <t>A0A2B6TYF5_9BACI</t>
  </si>
  <si>
    <t>A0A5R9G2H3</t>
  </si>
  <si>
    <t>A0A5R9G2H3_9BACL</t>
  </si>
  <si>
    <t>A0A243M3R0</t>
  </si>
  <si>
    <t>A0A243M3R0_BACTJ</t>
  </si>
  <si>
    <t>A0A329YZ34</t>
  </si>
  <si>
    <t>A0A329YZ34_9MICC</t>
  </si>
  <si>
    <t>A0A2E9YSS5</t>
  </si>
  <si>
    <t>A0A2E9YSS5_9RHOB</t>
  </si>
  <si>
    <t>X6D753</t>
  </si>
  <si>
    <t>X6D753_9RHIZ</t>
  </si>
  <si>
    <t>A0A371XJJ5</t>
  </si>
  <si>
    <t>A0A371XJJ5_9RHIZ</t>
  </si>
  <si>
    <t>A0A150BU08</t>
  </si>
  <si>
    <t>A0A150BU08_BACCE</t>
  </si>
  <si>
    <t>A0A4Y9NGJ2</t>
  </si>
  <si>
    <t>A0A4Y9NGJ2_9ACTN</t>
  </si>
  <si>
    <t>A0A1C4BKM6</t>
  </si>
  <si>
    <t>A0A1C4BKM6_BACCE</t>
  </si>
  <si>
    <t>A0A4U3AV96</t>
  </si>
  <si>
    <t>A0A4U3AV96_9BACI</t>
  </si>
  <si>
    <t>A0A3D9VI11</t>
  </si>
  <si>
    <t>A0A3D9VI11_9ACTN</t>
  </si>
  <si>
    <t>A0A1C4CFQ3</t>
  </si>
  <si>
    <t>A0A1C4CFQ3_BACTU</t>
  </si>
  <si>
    <t>A0A2N3YGZ8</t>
  </si>
  <si>
    <t>A0A2N3YGZ8_9MICO</t>
  </si>
  <si>
    <t>A0A3A8TKI1</t>
  </si>
  <si>
    <t>A0A3A8TKI1_9DELT</t>
  </si>
  <si>
    <t>D6Y3V7</t>
  </si>
  <si>
    <t>D6Y3V7_THEBD</t>
  </si>
  <si>
    <t>A0A1V4P3Z4</t>
  </si>
  <si>
    <t>A0A1V4P3Z4_9BACI</t>
  </si>
  <si>
    <t>A0A2U2BVP3</t>
  </si>
  <si>
    <t>A0A2U2BVP3_9RHOB</t>
  </si>
  <si>
    <t>A0A4U3L3E0</t>
  </si>
  <si>
    <t>A0A4U3L3E0_9BACT</t>
  </si>
  <si>
    <t>A0A2A8E384</t>
  </si>
  <si>
    <t>A0A2A8E384_BACCE</t>
  </si>
  <si>
    <t>A0A0C2QK75</t>
  </si>
  <si>
    <t>A0A0C2QK75_9BACL</t>
  </si>
  <si>
    <t>A0A562K6U7</t>
  </si>
  <si>
    <t>A0A562K6U7_9BACI</t>
  </si>
  <si>
    <t>A0A246PTV8</t>
  </si>
  <si>
    <t>A0A246PTV8_9BACI</t>
  </si>
  <si>
    <t>A0A2C3NTF4</t>
  </si>
  <si>
    <t>A0A2C3NTF4_9BACI</t>
  </si>
  <si>
    <t>A0A525VIH1</t>
  </si>
  <si>
    <t>A0A525VIH1_9BACT</t>
  </si>
  <si>
    <t>A0A316TTU3</t>
  </si>
  <si>
    <t>A0A316TTU3_9BACT</t>
  </si>
  <si>
    <t>A0A410RV24</t>
  </si>
  <si>
    <t>A0A410RV24_CORCK</t>
  </si>
  <si>
    <t>A0A345X6S1</t>
  </si>
  <si>
    <t>A0A345X6S1_9BACI</t>
  </si>
  <si>
    <t>A0A2P7AD57</t>
  </si>
  <si>
    <t>A0A2P7AD57_9MICO</t>
  </si>
  <si>
    <t>A0A3A8APK9</t>
  </si>
  <si>
    <t>A0A3A8APK9_9RHIZ</t>
  </si>
  <si>
    <t>A0A2A8CGL2</t>
  </si>
  <si>
    <t>A0A2A8CGL2_9BACI</t>
  </si>
  <si>
    <t>A0A4P7U0J6</t>
  </si>
  <si>
    <t>A0A4P7U0J6_9BACI</t>
  </si>
  <si>
    <t>A0A1I4LNZ2</t>
  </si>
  <si>
    <t>A0A1I4LNZ2_9ACTN</t>
  </si>
  <si>
    <t>A0A1M2YV98</t>
  </si>
  <si>
    <t>A0A1M2YV98_9RHIZ</t>
  </si>
  <si>
    <t>A0A4Y8Q3Z8</t>
  </si>
  <si>
    <t>A0A4Y8Q3Z8_9BACL</t>
  </si>
  <si>
    <t>A0A4D7Q8V1</t>
  </si>
  <si>
    <t>A0A4D7Q8V1_GEOKU</t>
  </si>
  <si>
    <t>A0A1Y4WZB0</t>
  </si>
  <si>
    <t>A0A1Y4WZB0_BREBE</t>
  </si>
  <si>
    <t>A0A0Q6VW35</t>
  </si>
  <si>
    <t>A0A0Q6VW35_9ACTN</t>
  </si>
  <si>
    <t>J9BYR5</t>
  </si>
  <si>
    <t>J9BYR5_BACCE</t>
  </si>
  <si>
    <t>A0A243FSE2</t>
  </si>
  <si>
    <t>A0A243FSE2_BACTU</t>
  </si>
  <si>
    <t>S3IBX9</t>
  </si>
  <si>
    <t>S3IBX9_BACCE</t>
  </si>
  <si>
    <t>A0A2A9I2Y2</t>
  </si>
  <si>
    <t>A0A2A9I2Y2_9BACI</t>
  </si>
  <si>
    <t>A0A2C2BLJ4</t>
  </si>
  <si>
    <t>A0A2C2BLJ4_BACTU</t>
  </si>
  <si>
    <t>J8RHS7</t>
  </si>
  <si>
    <t>J8RHS7_BACCE</t>
  </si>
  <si>
    <t>A0A1X7EW22</t>
  </si>
  <si>
    <t>A0A1X7EW22_CELCE</t>
  </si>
  <si>
    <t>A0A2C3DLH4</t>
  </si>
  <si>
    <t>A0A2C3DLH4_BACCE</t>
  </si>
  <si>
    <t>A0A521U3S2</t>
  </si>
  <si>
    <t>A0A521U3S2_9DELT</t>
  </si>
  <si>
    <t>A0A2W5UL74</t>
  </si>
  <si>
    <t>A0A2W5UL74_9CORY</t>
  </si>
  <si>
    <t>C2UCI3</t>
  </si>
  <si>
    <t>C2UCI3_BACCE</t>
  </si>
  <si>
    <t>A0A2T4V6F5</t>
  </si>
  <si>
    <t>A0A2T4V6F5_9DELT</t>
  </si>
  <si>
    <t>A0A1V9W497</t>
  </si>
  <si>
    <t>A0A1V9W497_9BACI</t>
  </si>
  <si>
    <t>A0A243DXA7</t>
  </si>
  <si>
    <t>A0A243DXA7_BACUD</t>
  </si>
  <si>
    <t>R8GIG3</t>
  </si>
  <si>
    <t>R8GIG3_BACCE</t>
  </si>
  <si>
    <t>R8KC27</t>
  </si>
  <si>
    <t>R8KC27_BACCE</t>
  </si>
  <si>
    <t>A0A2C3LFD6</t>
  </si>
  <si>
    <t>A0A2C3LFD6_BACCE</t>
  </si>
  <si>
    <t>R8DSI5</t>
  </si>
  <si>
    <t>R8DSI5_BACCE</t>
  </si>
  <si>
    <t>R8FPK5</t>
  </si>
  <si>
    <t>R8FPK5_BACCE</t>
  </si>
  <si>
    <t>R8FS86</t>
  </si>
  <si>
    <t>R8FS86_BACCE</t>
  </si>
  <si>
    <t>A0A0A0BJD1</t>
  </si>
  <si>
    <t>A0A0A0BJD1_9CELL</t>
  </si>
  <si>
    <t>A0A1J9U4Q6</t>
  </si>
  <si>
    <t>A0A1J9U4Q6_9BACI</t>
  </si>
  <si>
    <t>A0A4R4P6K9</t>
  </si>
  <si>
    <t>A0A4R4P6K9_9ACTN</t>
  </si>
  <si>
    <t>A0A0D0RTV6</t>
  </si>
  <si>
    <t>A0A0D0RTV6_9BACI</t>
  </si>
  <si>
    <t>A0A0D0PZQ4</t>
  </si>
  <si>
    <t>A0A0D0PZQ4_9BACI</t>
  </si>
  <si>
    <t>A0A2H3NAC8</t>
  </si>
  <si>
    <t>A0A2H3NAC8_9BACI</t>
  </si>
  <si>
    <t>A0A2A7BPG2</t>
  </si>
  <si>
    <t>A0A2A7BPG2_9BACI</t>
  </si>
  <si>
    <t>A0A2T0DTP3</t>
  </si>
  <si>
    <t>A0A2T0DTP3_9BACI</t>
  </si>
  <si>
    <t>R8H7P1</t>
  </si>
  <si>
    <t>R8H7P1_BACCE</t>
  </si>
  <si>
    <t>A0A243JTE7</t>
  </si>
  <si>
    <t>A0A243JTE7_BACTU</t>
  </si>
  <si>
    <t>A0A530RIB9</t>
  </si>
  <si>
    <t>A0A530RIB9_9RHIZ</t>
  </si>
  <si>
    <t>A0A1D3RGS7</t>
  </si>
  <si>
    <t>A0A1D3RGS7_BACCE</t>
  </si>
  <si>
    <t>J9B119</t>
  </si>
  <si>
    <t>J9B119_9BACI</t>
  </si>
  <si>
    <t>A0A4R9BRQ5</t>
  </si>
  <si>
    <t>A0A4R9BRQ5_9MICO</t>
  </si>
  <si>
    <t>A0A2C2I8E8</t>
  </si>
  <si>
    <t>A0A2C2I8E8_BACCE</t>
  </si>
  <si>
    <t>A0A532DMK2</t>
  </si>
  <si>
    <t>A0A532DMK2_9BACT</t>
  </si>
  <si>
    <t>E6SF69</t>
  </si>
  <si>
    <t>E6SF69_INTC7</t>
  </si>
  <si>
    <t>R8I1L2</t>
  </si>
  <si>
    <t>R8I1L2_BACCE</t>
  </si>
  <si>
    <t>J8MLI2</t>
  </si>
  <si>
    <t>J8MLI2_BACCE</t>
  </si>
  <si>
    <t>A0A2B1CNM2</t>
  </si>
  <si>
    <t>A0A2B1CNM2_BACCE</t>
  </si>
  <si>
    <t>A0A2V4AJC6</t>
  </si>
  <si>
    <t>A0A2V4AJC6_9PSEU</t>
  </si>
  <si>
    <t>A0A561FND5</t>
  </si>
  <si>
    <t>A0A561FND5_9PSEU</t>
  </si>
  <si>
    <t>A0A2A8F234</t>
  </si>
  <si>
    <t>A0A2A8F234_9BACI</t>
  </si>
  <si>
    <t>A0A0G3BRU8</t>
  </si>
  <si>
    <t>A0A0G3BRU8_9BURK</t>
  </si>
  <si>
    <t>A0A2W5XP05</t>
  </si>
  <si>
    <t>A0A2W5XP05_9BACT</t>
  </si>
  <si>
    <t>A0A532D0M9</t>
  </si>
  <si>
    <t>A0A532D0M9_9BACT</t>
  </si>
  <si>
    <t>A0A2C2FRJ8</t>
  </si>
  <si>
    <t>A0A2C2FRJ8_BACTU</t>
  </si>
  <si>
    <t>A0A1Q9HXP3</t>
  </si>
  <si>
    <t>A0A1Q9HXP3_BACCE</t>
  </si>
  <si>
    <t>A0A2A2P8Y8</t>
  </si>
  <si>
    <t>A0A2A2P8Y8_9BACI</t>
  </si>
  <si>
    <t>A0A2V4Y121</t>
  </si>
  <si>
    <t>A0A2V4Y121_9BACI</t>
  </si>
  <si>
    <t>A0A1I4BF10</t>
  </si>
  <si>
    <t>A0A1I4BF10_9BACI</t>
  </si>
  <si>
    <t>A0A2K8TUN1</t>
  </si>
  <si>
    <t>A0A2K8TUN1_BACCE</t>
  </si>
  <si>
    <t>C2PDG1</t>
  </si>
  <si>
    <t>C2PDG1_9BACI</t>
  </si>
  <si>
    <t>A0A0F7FFU5</t>
  </si>
  <si>
    <t>A0A0F7FFU5_PAEDU</t>
  </si>
  <si>
    <t>S9Q7M0</t>
  </si>
  <si>
    <t>S9Q7M0_9DELT</t>
  </si>
  <si>
    <t>A0A5Q2VZJ5</t>
  </si>
  <si>
    <t>A0A5Q2VZJ5_9CELL</t>
  </si>
  <si>
    <t>A0A532F3D9</t>
  </si>
  <si>
    <t>A0A532F3D9_9BACT</t>
  </si>
  <si>
    <t>W5Y3R0</t>
  </si>
  <si>
    <t>W5Y3R0_9CORY</t>
  </si>
  <si>
    <t>A0A2C5Q4I3</t>
  </si>
  <si>
    <t>A0A2C5Q4I3_9BACI</t>
  </si>
  <si>
    <t>E1VXH7</t>
  </si>
  <si>
    <t>E1VXH7_GLUAR</t>
  </si>
  <si>
    <t>A0A0K0QAW4</t>
  </si>
  <si>
    <t>A0A0K0QAW4_BACTU</t>
  </si>
  <si>
    <t>A0A243MMD9</t>
  </si>
  <si>
    <t>A0A243MMD9_BACTU</t>
  </si>
  <si>
    <t>A0A2A8BR37</t>
  </si>
  <si>
    <t>A0A2A8BR37_9BACI</t>
  </si>
  <si>
    <t>A0A077MDD6</t>
  </si>
  <si>
    <t>A0A077MDD6_9MICO</t>
  </si>
  <si>
    <t>A0A0B5S181</t>
  </si>
  <si>
    <t>A0A0B5S181_BACMY</t>
  </si>
  <si>
    <t>A0A1I6A4J9</t>
  </si>
  <si>
    <t>A0A1I6A4J9_9BACI</t>
  </si>
  <si>
    <t>A0A4U2X6A6</t>
  </si>
  <si>
    <t>A0A4U2X6A6_BACMY</t>
  </si>
  <si>
    <t>A0A2A8XK76</t>
  </si>
  <si>
    <t>A0A2A8XK76_BACCE</t>
  </si>
  <si>
    <t>A0A2P7X4L3</t>
  </si>
  <si>
    <t>A0A2P7X4L3_9BACL</t>
  </si>
  <si>
    <t>A0A221HJJ3</t>
  </si>
  <si>
    <t>A0A221HJJ3_ALCFA</t>
  </si>
  <si>
    <t>A0A1R1H799</t>
  </si>
  <si>
    <t>A0A1R1H799_ACTNA</t>
  </si>
  <si>
    <t>A0A4R5BJC2</t>
  </si>
  <si>
    <t>A0A4R5BJC2_9ACTN</t>
  </si>
  <si>
    <t>A0A2D5H6Y8</t>
  </si>
  <si>
    <t>A0A2D5H6Y8_9SPHN</t>
  </si>
  <si>
    <t>A0A4R8ZUM0</t>
  </si>
  <si>
    <t>A0A4R8ZUM0_9MICO</t>
  </si>
  <si>
    <t>A0A552WN21</t>
  </si>
  <si>
    <t>A0A552WN21_9MICO</t>
  </si>
  <si>
    <t>A0A0S4LM36</t>
  </si>
  <si>
    <t>A0A0S4LM36_9BACT</t>
  </si>
  <si>
    <t>B9XQP0</t>
  </si>
  <si>
    <t>B9XQP0_PEDPL</t>
  </si>
  <si>
    <t>K2JIG3</t>
  </si>
  <si>
    <t>K2JIG3_9RHOB</t>
  </si>
  <si>
    <t>K6X1U8</t>
  </si>
  <si>
    <t>K6X1U8_9MICO</t>
  </si>
  <si>
    <t>A0A448KFR8</t>
  </si>
  <si>
    <t>A0A448KFR8_9ACTO</t>
  </si>
  <si>
    <t>A0A2B6NVB6</t>
  </si>
  <si>
    <t>A0A2B6NVB6_9BACI</t>
  </si>
  <si>
    <t>A0A0D5NEB8</t>
  </si>
  <si>
    <t>A0A0D5NEB8_9BACL</t>
  </si>
  <si>
    <t>A0A1J5FGT1</t>
  </si>
  <si>
    <t>A0A1J5FGT1_9BACT</t>
  </si>
  <si>
    <t>A0A2J0MJC9</t>
  </si>
  <si>
    <t>A0A2J0MJC9_9BACT</t>
  </si>
  <si>
    <t>A0A2J0LXN6</t>
  </si>
  <si>
    <t>A0A2J0LXN6_9BACT</t>
  </si>
  <si>
    <t>A0A238YPH2</t>
  </si>
  <si>
    <t>A0A238YPH2_9RHOB</t>
  </si>
  <si>
    <t>A0A2H1KWQ5</t>
  </si>
  <si>
    <t>A0A2H1KWQ5_9MICO</t>
  </si>
  <si>
    <t>A0A2H1I251</t>
  </si>
  <si>
    <t>A0A2H1I251_9MICO</t>
  </si>
  <si>
    <t>B8R8W7</t>
  </si>
  <si>
    <t>B8R8W7_9BACT</t>
  </si>
  <si>
    <t>A0A0G8F097</t>
  </si>
  <si>
    <t>A0A0G8F097_BACCE</t>
  </si>
  <si>
    <t>A0A5C4ZPE4</t>
  </si>
  <si>
    <t>A0A5C4ZPE4_9BACI</t>
  </si>
  <si>
    <t>A0A5Q2RFJ9</t>
  </si>
  <si>
    <t>A0A5Q2RFJ9_9ACTN</t>
  </si>
  <si>
    <t>A0A0N9NA06</t>
  </si>
  <si>
    <t>A0A0N9NA06_9ACTN</t>
  </si>
  <si>
    <t>A0A1E1VED8</t>
  </si>
  <si>
    <t>A0A1E1VED8_9BRAD</t>
  </si>
  <si>
    <t>A0A2N5NB99</t>
  </si>
  <si>
    <t>A0A2N5NB99_9BACL</t>
  </si>
  <si>
    <t>A0A1Q8XPG2</t>
  </si>
  <si>
    <t>A0A1Q8XPG2_ACTNA</t>
  </si>
  <si>
    <t>A0A418UUD4</t>
  </si>
  <si>
    <t>A0A418UUD4_9ACTO</t>
  </si>
  <si>
    <t>A0A1T2A3F6</t>
  </si>
  <si>
    <t>A0A1T2A3F6_9RHOB</t>
  </si>
  <si>
    <t>C4LG68</t>
  </si>
  <si>
    <t>C4LG68_CORK4</t>
  </si>
  <si>
    <t>A0A290ZAA1</t>
  </si>
  <si>
    <t>A0A290ZAA1_9PSEU</t>
  </si>
  <si>
    <t>A0A1W9XPM9</t>
  </si>
  <si>
    <t>A0A1W9XPM9_9RHOB</t>
  </si>
  <si>
    <t>A0A0K9H0V7</t>
  </si>
  <si>
    <t>A0A0K9H0V7_9BACI</t>
  </si>
  <si>
    <t>A0A243EJ24</t>
  </si>
  <si>
    <t>A0A243EJ24_BACTU</t>
  </si>
  <si>
    <t>A0A4Y8KIK9</t>
  </si>
  <si>
    <t>A0A4Y8KIK9_9MICO</t>
  </si>
  <si>
    <t>A0A4P7IMT5</t>
  </si>
  <si>
    <t>A0A4P7IMT5_9ACTN</t>
  </si>
  <si>
    <t>A0A177QEN5</t>
  </si>
  <si>
    <t>A0A177QEN5_9BACT</t>
  </si>
  <si>
    <t>A0A2S8WU28</t>
  </si>
  <si>
    <t>A0A2S8WU28_9MICC</t>
  </si>
  <si>
    <t>A0A2A7ZUA7</t>
  </si>
  <si>
    <t>A0A2A7ZUA7_BACCE</t>
  </si>
  <si>
    <t>A0A318STM1</t>
  </si>
  <si>
    <t>A0A318STM1_9DEIO</t>
  </si>
  <si>
    <t>A0A133Z310</t>
  </si>
  <si>
    <t>A0A133Z310_9CORY</t>
  </si>
  <si>
    <t>A0A2N6T965</t>
  </si>
  <si>
    <t>A0A2N6T965_9CORY</t>
  </si>
  <si>
    <t>A0A2A7H9S6</t>
  </si>
  <si>
    <t>A0A2A7H9S6_BACCE</t>
  </si>
  <si>
    <t>A0A2C1J1C3</t>
  </si>
  <si>
    <t>A0A2C1J1C3_BACTU</t>
  </si>
  <si>
    <t>A0A5K8C914</t>
  </si>
  <si>
    <t>A0A5K8C914_ALCXX</t>
  </si>
  <si>
    <t>A0A243A9V9</t>
  </si>
  <si>
    <t>A0A243A9V9_BACTU</t>
  </si>
  <si>
    <t>A0A2C3XWZ0</t>
  </si>
  <si>
    <t>A0A2C3XWZ0_9BACI</t>
  </si>
  <si>
    <t>A0A1Q8VBB3</t>
  </si>
  <si>
    <t>A0A1Q8VBB3_9ACTO</t>
  </si>
  <si>
    <t>A0A243EIY6</t>
  </si>
  <si>
    <t>A0A243EIY6_BACTY</t>
  </si>
  <si>
    <t>A0A3Q8T592</t>
  </si>
  <si>
    <t>A0A3Q8T592_9MICO</t>
  </si>
  <si>
    <t>A0A2A3ZTY3</t>
  </si>
  <si>
    <t>A0A2A3ZTY3_9MICO</t>
  </si>
  <si>
    <t>A0A436MPN6</t>
  </si>
  <si>
    <t>A0A436MPN6_9RHIZ</t>
  </si>
  <si>
    <t>K0FR73</t>
  </si>
  <si>
    <t>K0FR73_BACTU</t>
  </si>
  <si>
    <t>A0A2B6NLI3</t>
  </si>
  <si>
    <t>A0A2B6NLI3_9BACI</t>
  </si>
  <si>
    <t>A0A5C1FWP1</t>
  </si>
  <si>
    <t>A0A5C1FWP1_BACMY</t>
  </si>
  <si>
    <t>A0A2B4XU07</t>
  </si>
  <si>
    <t>A0A2B4XU07_BACMY</t>
  </si>
  <si>
    <t>J8CZQ1</t>
  </si>
  <si>
    <t>J8CZQ1_BACCE</t>
  </si>
  <si>
    <t>A0A4R8WI35</t>
  </si>
  <si>
    <t>A0A4R8WI35_9MICO</t>
  </si>
  <si>
    <t>A0A5R1N3F8</t>
  </si>
  <si>
    <t>A0A5R1N3F8_9MICO</t>
  </si>
  <si>
    <t>A0A5F0DSR3</t>
  </si>
  <si>
    <t>A0A5F0DSR3_9MICO</t>
  </si>
  <si>
    <t>A0A0J7D9X3</t>
  </si>
  <si>
    <t>A0A0J7D9X3_BACCE</t>
  </si>
  <si>
    <t>A0A2B9C6T2</t>
  </si>
  <si>
    <t>A0A2B9C6T2_BACCE</t>
  </si>
  <si>
    <t>A0A2B0DVE9</t>
  </si>
  <si>
    <t>A0A2B0DVE9_BACTU</t>
  </si>
  <si>
    <t>A0A1A9PP51</t>
  </si>
  <si>
    <t>A0A1A9PP51_9BACI</t>
  </si>
  <si>
    <t>A0A1H2Y093</t>
  </si>
  <si>
    <t>A0A1H2Y093_9RHOB</t>
  </si>
  <si>
    <t>A0A4Q2EFL7</t>
  </si>
  <si>
    <t>A0A4Q2EFL7_9ACTN</t>
  </si>
  <si>
    <t>A0A222WPC4</t>
  </si>
  <si>
    <t>A0A222WPC4_9BACL</t>
  </si>
  <si>
    <t>A0A2A7XV58</t>
  </si>
  <si>
    <t>A0A2A7XV58_9BACI</t>
  </si>
  <si>
    <t>A0A4Y3KA18</t>
  </si>
  <si>
    <t>A0A4Y3KA18_CELUD</t>
  </si>
  <si>
    <t>A0A1G6S8L0</t>
  </si>
  <si>
    <t>A0A1G6S8L0_BACCE</t>
  </si>
  <si>
    <t>A0A0F6QXZ9</t>
  </si>
  <si>
    <t>A0A0F6QXZ9_9CORY</t>
  </si>
  <si>
    <t>A0A543J4H8</t>
  </si>
  <si>
    <t>A0A543J4H8_9ACTN</t>
  </si>
  <si>
    <t>A0A1S9TY14</t>
  </si>
  <si>
    <t>A0A1S9TY14_BACCE</t>
  </si>
  <si>
    <t>C2PDN1</t>
  </si>
  <si>
    <t>C2PDN1_9BACI</t>
  </si>
  <si>
    <t>A0A2A8HIS0</t>
  </si>
  <si>
    <t>A0A2A8HIS0_9BACI</t>
  </si>
  <si>
    <t>A0A1D3RH90</t>
  </si>
  <si>
    <t>A0A1D3RH90_BACCE</t>
  </si>
  <si>
    <t>A0A239IIE3</t>
  </si>
  <si>
    <t>A0A239IIE3_9MICO</t>
  </si>
  <si>
    <t>A0A0G1VPY5</t>
  </si>
  <si>
    <t>A0A0G1VPY5_9BACT</t>
  </si>
  <si>
    <t>A0A357BNW4</t>
  </si>
  <si>
    <t>A0A357BNW4_9BACT</t>
  </si>
  <si>
    <t>A5V788</t>
  </si>
  <si>
    <t>A5V788_SPHWW</t>
  </si>
  <si>
    <t>A0A2V3DUU4</t>
  </si>
  <si>
    <t>A0A2V3DUU4_9MICC</t>
  </si>
  <si>
    <t>Q1D6U4</t>
  </si>
  <si>
    <t>Q1D6U4_MYXXD</t>
  </si>
  <si>
    <t>A0A0S4LM65</t>
  </si>
  <si>
    <t>A0A0S4LM65_9BACT</t>
  </si>
  <si>
    <t>C2YQ63</t>
  </si>
  <si>
    <t>C2YQ63_BACCE</t>
  </si>
  <si>
    <t>A0A2C1IUC5</t>
  </si>
  <si>
    <t>A0A2C1IUC5_BACCE</t>
  </si>
  <si>
    <t>A0A2B3Q3C6</t>
  </si>
  <si>
    <t>A0A2B3Q3C6_BACTU</t>
  </si>
  <si>
    <t>C2WL24</t>
  </si>
  <si>
    <t>C2WL24_BACCE</t>
  </si>
  <si>
    <t>A0A2C4FEQ8</t>
  </si>
  <si>
    <t>A0A2C4FEQ8_9BACI</t>
  </si>
  <si>
    <t>A0A1E4AC72</t>
  </si>
  <si>
    <t>A0A1E4AC72_9RHIZ</t>
  </si>
  <si>
    <t>A0A0K9MB95</t>
  </si>
  <si>
    <t>A0A0K9MB95_9BACI</t>
  </si>
  <si>
    <t>A0A1W2GRZ4</t>
  </si>
  <si>
    <t>A0A1W2GRZ4_9BACI</t>
  </si>
  <si>
    <t>A0A3D0S8V8</t>
  </si>
  <si>
    <t>A0A3D0S8V8_9ACTN</t>
  </si>
  <si>
    <t>A0A2A7ERR4</t>
  </si>
  <si>
    <t>A0A2A7ERR4_BACCE</t>
  </si>
  <si>
    <t>A0A371VIK3</t>
  </si>
  <si>
    <t>A0A371VIK3_9BACI</t>
  </si>
  <si>
    <t>A0A3P1SBV2</t>
  </si>
  <si>
    <t>A0A3P1SBV2_9ACTO</t>
  </si>
  <si>
    <t>A0A4P9F0K9</t>
  </si>
  <si>
    <t>A0A4P9F0K9_9BACI</t>
  </si>
  <si>
    <t>J8LHT8</t>
  </si>
  <si>
    <t>J8LHT8_BACCE</t>
  </si>
  <si>
    <t>A0A4U2UDG2</t>
  </si>
  <si>
    <t>A0A4U2UDG2_BACCE</t>
  </si>
  <si>
    <t>A0A3S9T859</t>
  </si>
  <si>
    <t>A0A3S9T859_BACTU</t>
  </si>
  <si>
    <t>A0A1X7JKU0</t>
  </si>
  <si>
    <t>A0A1X7JKU0_9CORY</t>
  </si>
  <si>
    <t>A0A3D1IXE5</t>
  </si>
  <si>
    <t>A0A3D1IXE5_9BURK</t>
  </si>
  <si>
    <t>A0A1D3MHE0</t>
  </si>
  <si>
    <t>A0A1D3MHE0_BACMY</t>
  </si>
  <si>
    <t>A0A220MF03</t>
  </si>
  <si>
    <t>A0A220MF03_9BACL</t>
  </si>
  <si>
    <t>A0A2C1K033</t>
  </si>
  <si>
    <t>A0A2C1K033_9BACI</t>
  </si>
  <si>
    <t>A0A532D7W4</t>
  </si>
  <si>
    <t>A0A532D7W4_9BACT</t>
  </si>
  <si>
    <t>A0A328LGB9</t>
  </si>
  <si>
    <t>A0A328LGB9_9BACI</t>
  </si>
  <si>
    <t>A0A2A7XF23</t>
  </si>
  <si>
    <t>A0A2A7XF23_9BACI</t>
  </si>
  <si>
    <t>C2XAF6</t>
  </si>
  <si>
    <t>C2XAF6_BACCE</t>
  </si>
  <si>
    <t>A0A127A3U7</t>
  </si>
  <si>
    <t>A0A127A3U7_9MICC</t>
  </si>
  <si>
    <t>A0A1W6A741</t>
  </si>
  <si>
    <t>A0A1W6A741_BACMY</t>
  </si>
  <si>
    <t>A0A243KKE2</t>
  </si>
  <si>
    <t>A0A243KKE2_BACTU</t>
  </si>
  <si>
    <t>A0A270ADE3</t>
  </si>
  <si>
    <t>A0A270ADE3_9BACI</t>
  </si>
  <si>
    <t>C2UTZ7</t>
  </si>
  <si>
    <t>C2UTZ7_BACCE</t>
  </si>
  <si>
    <t>A0A2B6G0F3</t>
  </si>
  <si>
    <t>A0A2B6G0F3_9BACI</t>
  </si>
  <si>
    <t>A0A2A8XKA3</t>
  </si>
  <si>
    <t>A0A2A8XKA3_BACCE</t>
  </si>
  <si>
    <t>C0ZCY5</t>
  </si>
  <si>
    <t>C0ZCY5_BREBN</t>
  </si>
  <si>
    <t>A0A525VYE6</t>
  </si>
  <si>
    <t>A0A525VYE6_9BACT</t>
  </si>
  <si>
    <t>A0A1G7MWN8</t>
  </si>
  <si>
    <t>A0A1G7MWN8_9RHOB</t>
  </si>
  <si>
    <t>A0A1D8GE12</t>
  </si>
  <si>
    <t>A0A1D8GE12_9CLOT</t>
  </si>
  <si>
    <t>A0A1M5TDB0</t>
  </si>
  <si>
    <t>A0A1M5TDB0_9RHOB</t>
  </si>
  <si>
    <t>A0A1E8CXB1</t>
  </si>
  <si>
    <t>A0A1E8CXB1_9MICO</t>
  </si>
  <si>
    <t>A0A3D1QMK8</t>
  </si>
  <si>
    <t>A0A3D1QMK8_BACSP</t>
  </si>
  <si>
    <t>A0A410RSQ0</t>
  </si>
  <si>
    <t>A0A410RSQ0_CORCK</t>
  </si>
  <si>
    <t>A0A3M8B3C2</t>
  </si>
  <si>
    <t>A0A3M8B3C2_9BACL</t>
  </si>
  <si>
    <t>A0A2I1KIK4</t>
  </si>
  <si>
    <t>A0A2I1KIK4_ACTNA</t>
  </si>
  <si>
    <t>A0A2T0EFL3</t>
  </si>
  <si>
    <t>A0A2T0EFL3_9BACI</t>
  </si>
  <si>
    <t>A0A1T2AVT1</t>
  </si>
  <si>
    <t>A0A1T2AVT1_9RHOB</t>
  </si>
  <si>
    <t>A0A328LT90</t>
  </si>
  <si>
    <t>A0A328LT90_9BACI</t>
  </si>
  <si>
    <t>A0A1T2SX98</t>
  </si>
  <si>
    <t>A0A1T2SX98_BACCE</t>
  </si>
  <si>
    <t>A0A443GHQ8</t>
  </si>
  <si>
    <t>A0A443GHQ8_BACCE</t>
  </si>
  <si>
    <t>A0A2B4LNE4</t>
  </si>
  <si>
    <t>A0A2B4LNE4_BACCE</t>
  </si>
  <si>
    <t>A0A2W0BS08</t>
  </si>
  <si>
    <t>A0A2W0BS08_9BACT</t>
  </si>
  <si>
    <t>A0A5C1FWV5</t>
  </si>
  <si>
    <t>A0A5C1FWV5_BACMY</t>
  </si>
  <si>
    <t>A0A1K0A3E2</t>
  </si>
  <si>
    <t>A0A1K0A3E2_9BACI</t>
  </si>
  <si>
    <t>A0A0D1NHC2</t>
  </si>
  <si>
    <t>A0A0D1NHC2_BACTU</t>
  </si>
  <si>
    <t>J8KXK1</t>
  </si>
  <si>
    <t>J8KXK1_BACCE</t>
  </si>
  <si>
    <t>C3E268</t>
  </si>
  <si>
    <t>C3E268_BACTU</t>
  </si>
  <si>
    <t>A0A126RHM1</t>
  </si>
  <si>
    <t>A0A126RHM1_9SPHN</t>
  </si>
  <si>
    <t>A0A5C4YTF2</t>
  </si>
  <si>
    <t>A0A5C4YTF2_BACCE</t>
  </si>
  <si>
    <t>A0A2C4PTE4</t>
  </si>
  <si>
    <t>A0A2C4PTE4_9BACI</t>
  </si>
  <si>
    <t>A0A250IRG4</t>
  </si>
  <si>
    <t>A0A250IRG4_9DELT</t>
  </si>
  <si>
    <t>A0A3S4WJQ7</t>
  </si>
  <si>
    <t>A0A3S4WJQ7_ACTVI</t>
  </si>
  <si>
    <t>A0A5B8C8E5</t>
  </si>
  <si>
    <t>A0A5B8C8E5_9MICO</t>
  </si>
  <si>
    <t>J8I1Y9</t>
  </si>
  <si>
    <t>J8I1Y9_BACCE</t>
  </si>
  <si>
    <t>C2PUP0</t>
  </si>
  <si>
    <t>C2PUP0_BACMY</t>
  </si>
  <si>
    <t>A0A2A9DTE8</t>
  </si>
  <si>
    <t>A0A2A9DTE8_9MICO</t>
  </si>
  <si>
    <t>A0A1C4CHB6</t>
  </si>
  <si>
    <t>A0A1C4CHB6_BACCE</t>
  </si>
  <si>
    <t>A0A1F1FMC6</t>
  </si>
  <si>
    <t>A0A1F1FMC6_9ACTO</t>
  </si>
  <si>
    <t>A0A1Q8VW44</t>
  </si>
  <si>
    <t>A0A1Q8VW44_9ACTO</t>
  </si>
  <si>
    <t>A0A2N7S312</t>
  </si>
  <si>
    <t>A0A2N7S312_9MICC</t>
  </si>
  <si>
    <t>W9GIG8</t>
  </si>
  <si>
    <t>W9GIG8_9MICO</t>
  </si>
  <si>
    <t>A0A238L9S6</t>
  </si>
  <si>
    <t>A0A238L9S6_9RHOB</t>
  </si>
  <si>
    <t>A0A4Q9YJF9</t>
  </si>
  <si>
    <t>A0A4Q9YJF9_BACMY</t>
  </si>
  <si>
    <t>V6IWD6</t>
  </si>
  <si>
    <t>V6IWD6_9BACL</t>
  </si>
  <si>
    <t>A0A4Y6CKA8</t>
  </si>
  <si>
    <t>A0A4Y6CKA8_MYXXA</t>
  </si>
  <si>
    <t>A0A510USH4</t>
  </si>
  <si>
    <t>A0A510USH4_9CELL</t>
  </si>
  <si>
    <t>J7ZUN3</t>
  </si>
  <si>
    <t>J7ZUN3_BACCE</t>
  </si>
  <si>
    <t>A0A4U3AWY4</t>
  </si>
  <si>
    <t>A0A4U3AWY4_9BACI</t>
  </si>
  <si>
    <t>A0A4V5SIR6</t>
  </si>
  <si>
    <t>A0A4V5SIR6_9BACI</t>
  </si>
  <si>
    <t>A0A242WN31</t>
  </si>
  <si>
    <t>A0A242WN31_BACTU</t>
  </si>
  <si>
    <t>A1TB67</t>
  </si>
  <si>
    <t>A1TB67_MYCVP</t>
  </si>
  <si>
    <t>A0A1Q8I0F0</t>
  </si>
  <si>
    <t>A0A1Q8I0F0_9ACTO</t>
  </si>
  <si>
    <t>A0A4Y9UC11</t>
  </si>
  <si>
    <t>A0A4Y9UC11_9BACI</t>
  </si>
  <si>
    <t>A0A2A8FXL7</t>
  </si>
  <si>
    <t>A0A2A8FXL7_9BACI</t>
  </si>
  <si>
    <t>A0A1H6CCT2</t>
  </si>
  <si>
    <t>A0A1H6CCT2_9BACI</t>
  </si>
  <si>
    <t>A0A2B0E583</t>
  </si>
  <si>
    <t>A0A2B0E583_BACTU</t>
  </si>
  <si>
    <t>A4F0B2</t>
  </si>
  <si>
    <t>A4F0B2_9RHOB</t>
  </si>
  <si>
    <t>A0A4U2Y761</t>
  </si>
  <si>
    <t>A0A4U2Y761_9BACL</t>
  </si>
  <si>
    <t>A0A2S8LAX3</t>
  </si>
  <si>
    <t>A0A2S8LAX3_MYCAO</t>
  </si>
  <si>
    <t>A0A2E2MQV6</t>
  </si>
  <si>
    <t>A0A2E2MQV6_9PROT</t>
  </si>
  <si>
    <t>A0A1M3L8T5</t>
  </si>
  <si>
    <t>A0A1M3L8T5_9MICO</t>
  </si>
  <si>
    <t>A0A4P6V368</t>
  </si>
  <si>
    <t>A0A4P6V368_9RHIZ</t>
  </si>
  <si>
    <t>F3P7I8</t>
  </si>
  <si>
    <t>F3P7I8_9ACTO</t>
  </si>
  <si>
    <t>A0A2A7Z5Q2</t>
  </si>
  <si>
    <t>A0A2A7Z5Q2_BACMY</t>
  </si>
  <si>
    <t>A0A2A8G903</t>
  </si>
  <si>
    <t>A0A2A8G903_9BACI</t>
  </si>
  <si>
    <t>A0A4Q4ZA50</t>
  </si>
  <si>
    <t>A0A4Q4ZA50_9ACTN</t>
  </si>
  <si>
    <t>A0A2C2I897</t>
  </si>
  <si>
    <t>A0A2C2I897_BACCE</t>
  </si>
  <si>
    <t>A0A556C3W2</t>
  </si>
  <si>
    <t>A0A556C3W2_9BACI</t>
  </si>
  <si>
    <t>A0A162NQC1</t>
  </si>
  <si>
    <t>A0A162NQC1_BACCE</t>
  </si>
  <si>
    <t>A0A2A7KYJ5</t>
  </si>
  <si>
    <t>A0A2A7KYJ5_BACCE</t>
  </si>
  <si>
    <t>A0A3S9V3F0</t>
  </si>
  <si>
    <t>A0A3S9V3F0_9BACL</t>
  </si>
  <si>
    <t>A0A4P9JAD7</t>
  </si>
  <si>
    <t>A0A4P9JAD7_9MICC</t>
  </si>
  <si>
    <t>A0A3M8AA20</t>
  </si>
  <si>
    <t>A0A3M8AA20_9BACL</t>
  </si>
  <si>
    <t>J2I352</t>
  </si>
  <si>
    <t>J2I352_9BACL</t>
  </si>
  <si>
    <t>A0A243NXA7</t>
  </si>
  <si>
    <t>A0A243NXA7_BACTV</t>
  </si>
  <si>
    <t>A0A193CRF5</t>
  </si>
  <si>
    <t>A0A193CRF5_BACTU</t>
  </si>
  <si>
    <t>A0A2B1XL09</t>
  </si>
  <si>
    <t>A0A2B1XL09_BACCE</t>
  </si>
  <si>
    <t>A0A5C1FES5</t>
  </si>
  <si>
    <t>A0A5C1FES5_9BACI</t>
  </si>
  <si>
    <t>A0A023P513</t>
  </si>
  <si>
    <t>A0A023P513_9BACI</t>
  </si>
  <si>
    <t>A0A4R8ZI99</t>
  </si>
  <si>
    <t>A0A4R8ZI99_9MICO</t>
  </si>
  <si>
    <t>A0A1G1UKA7</t>
  </si>
  <si>
    <t>A0A1G1UKA7_9BACI</t>
  </si>
  <si>
    <t>A0A132MSP8</t>
  </si>
  <si>
    <t>A0A132MSP8_9ACTN</t>
  </si>
  <si>
    <t>A0A132MKF0</t>
  </si>
  <si>
    <t>A0A132MKF0_9ACTN</t>
  </si>
  <si>
    <t>A0A2C4G8X0</t>
  </si>
  <si>
    <t>A0A2C4G8X0_9BACI</t>
  </si>
  <si>
    <t>G9PJ78</t>
  </si>
  <si>
    <t>G9PJ78_9ACTO</t>
  </si>
  <si>
    <t>A0A0F6FUH5</t>
  </si>
  <si>
    <t>A0A0F6FUH5_BACTK</t>
  </si>
  <si>
    <t>A0A243HEK4</t>
  </si>
  <si>
    <t>A0A243HEK4_BACTU</t>
  </si>
  <si>
    <t>R8MPI6</t>
  </si>
  <si>
    <t>R8MPI6_BACCE</t>
  </si>
  <si>
    <t>A0A2C0IZM3</t>
  </si>
  <si>
    <t>A0A2C0IZM3_BACCE</t>
  </si>
  <si>
    <t>R8EKV8</t>
  </si>
  <si>
    <t>R8EKV8_BACCE</t>
  </si>
  <si>
    <t>A0A1S2M474</t>
  </si>
  <si>
    <t>A0A1S2M474_9BACI</t>
  </si>
  <si>
    <t>A0A1Q8VGM0</t>
  </si>
  <si>
    <t>A0A1Q8VGM0_9ACTO</t>
  </si>
  <si>
    <t>A0A1Q8VJ66</t>
  </si>
  <si>
    <t>A0A1Q8VJ66_9ACTO</t>
  </si>
  <si>
    <t>A0A4V6QGM2</t>
  </si>
  <si>
    <t>A0A4V6QGM2_9MICO</t>
  </si>
  <si>
    <t>A0A291BJH5</t>
  </si>
  <si>
    <t>A0A291BJH5_BREBE</t>
  </si>
  <si>
    <t>A0A2T0FB17</t>
  </si>
  <si>
    <t>A0A2T0FB17_BACTU</t>
  </si>
  <si>
    <t>A0A2C5LDT1</t>
  </si>
  <si>
    <t>A0A2C5LDT1_9BACI</t>
  </si>
  <si>
    <t>A0A4Y8P9T9</t>
  </si>
  <si>
    <t>A0A4Y8P9T9_9BACT</t>
  </si>
  <si>
    <t>A0A1H3NQ35</t>
  </si>
  <si>
    <t>A0A1H3NQ35_9PROT</t>
  </si>
  <si>
    <t>A0A2A8FY64</t>
  </si>
  <si>
    <t>A0A2A8FY64_9BACI</t>
  </si>
  <si>
    <t>A0A2B0X6A6</t>
  </si>
  <si>
    <t>A0A2B0X6A6_BACCE</t>
  </si>
  <si>
    <t>L0A4J2</t>
  </si>
  <si>
    <t>L0A4J2_DEIPD</t>
  </si>
  <si>
    <t>A0A371V0G2</t>
  </si>
  <si>
    <t>A0A371V0G2_9BACI</t>
  </si>
  <si>
    <t>A0A2B4P5D2</t>
  </si>
  <si>
    <t>A0A2B4P5D2_9BACI</t>
  </si>
  <si>
    <t>A0A2B1HIX0</t>
  </si>
  <si>
    <t>A0A2B1HIX0_BACCE</t>
  </si>
  <si>
    <t>M8CY94</t>
  </si>
  <si>
    <t>M8CY94_9BACI</t>
  </si>
  <si>
    <t>R8H1I6</t>
  </si>
  <si>
    <t>R8H1I6_BACCE</t>
  </si>
  <si>
    <t>A0A1Q8WBJ8</t>
  </si>
  <si>
    <t>A0A1Q8WBJ8_9ACTO</t>
  </si>
  <si>
    <t>A0A2I0R9Y0</t>
  </si>
  <si>
    <t>A0A2I0R9Y0_BACCE</t>
  </si>
  <si>
    <t>A0A521SN19</t>
  </si>
  <si>
    <t>A0A521SN19_9BACT</t>
  </si>
  <si>
    <t>A0A1Y6AIX4</t>
  </si>
  <si>
    <t>A0A1Y6AIX4_BACCE</t>
  </si>
  <si>
    <t>A0A2B5BP58</t>
  </si>
  <si>
    <t>A0A2B5BP58_9BACI</t>
  </si>
  <si>
    <t>A0A5C5B9V0</t>
  </si>
  <si>
    <t>A0A5C5B9V0_9MICO</t>
  </si>
  <si>
    <t>A0A243BUU2</t>
  </si>
  <si>
    <t>A0A243BUU2_BACTU</t>
  </si>
  <si>
    <t>A0A519EG50</t>
  </si>
  <si>
    <t>A0A519EG50_9BURK</t>
  </si>
  <si>
    <t>C2SIJ6</t>
  </si>
  <si>
    <t>C2SIJ6_BACCE</t>
  </si>
  <si>
    <t>U1RUI3</t>
  </si>
  <si>
    <t>U1RUI3_9ACTO</t>
  </si>
  <si>
    <t>A0A507ZZ43</t>
  </si>
  <si>
    <t>A0A507ZZ43_9ACTO</t>
  </si>
  <si>
    <t>A0A1W9GHX2</t>
  </si>
  <si>
    <t>A0A1W9GHX2_9BACT</t>
  </si>
  <si>
    <t>A0A4Y8PEE5</t>
  </si>
  <si>
    <t>A0A4Y8PEE5_9BACT</t>
  </si>
  <si>
    <t>A0A2T1A000</t>
  </si>
  <si>
    <t>A0A2T1A000_9ACTN</t>
  </si>
  <si>
    <t>A0A117S1B6</t>
  </si>
  <si>
    <t>A0A117S1B6_9ACTN</t>
  </si>
  <si>
    <t>J8KEJ3</t>
  </si>
  <si>
    <t>J8KEJ3_BACCE</t>
  </si>
  <si>
    <t>A0A521CMX3</t>
  </si>
  <si>
    <t>A0A521CMX3_9ACTN</t>
  </si>
  <si>
    <t>A0A3M9M953</t>
  </si>
  <si>
    <t>A0A3M9M953_9MICO</t>
  </si>
  <si>
    <t>B7HIU3</t>
  </si>
  <si>
    <t>B7HIU3_BACC4</t>
  </si>
  <si>
    <t>A0A511H5P5</t>
  </si>
  <si>
    <t>A0A511H5P5_9DELT</t>
  </si>
  <si>
    <t>A0A2N3CGA1</t>
  </si>
  <si>
    <t>A0A2N3CGA1_9PROT</t>
  </si>
  <si>
    <t>A0A2C1WCM9</t>
  </si>
  <si>
    <t>A0A2C1WCM9_BACCE</t>
  </si>
  <si>
    <t>J8IH23</t>
  </si>
  <si>
    <t>J8IH23_BACMY</t>
  </si>
  <si>
    <t>A0A5A9ZRH4</t>
  </si>
  <si>
    <t>A0A5A9ZRH4_9ACTN</t>
  </si>
  <si>
    <t>A0A411YF36</t>
  </si>
  <si>
    <t>A0A411YF36_9ACTN</t>
  </si>
  <si>
    <t>A0A109FWT2</t>
  </si>
  <si>
    <t>A0A109FWT2_BACMY</t>
  </si>
  <si>
    <t>R8N780</t>
  </si>
  <si>
    <t>R8N780_BACCE</t>
  </si>
  <si>
    <t>A0A222X5J7</t>
  </si>
  <si>
    <t>A0A222X5J7_9CELL</t>
  </si>
  <si>
    <t>A0A285V2H1</t>
  </si>
  <si>
    <t>A0A285V2H1_9RHIZ</t>
  </si>
  <si>
    <t>A0A2B9JAM3</t>
  </si>
  <si>
    <t>A0A2B9JAM3_BACTU</t>
  </si>
  <si>
    <t>A0A0N1LEF7</t>
  </si>
  <si>
    <t>A0A0N1LEF7_9BRAD</t>
  </si>
  <si>
    <t>A0A4P6RRG5</t>
  </si>
  <si>
    <t>A0A4P6RRG5_9MICC</t>
  </si>
  <si>
    <t>A0A150LDN3</t>
  </si>
  <si>
    <t>A0A150LDN3_9BACI</t>
  </si>
  <si>
    <t>A0A226QZH4</t>
  </si>
  <si>
    <t>A0A226QZH4_9BACI</t>
  </si>
  <si>
    <t>A0A5C5E0N4</t>
  </si>
  <si>
    <t>A0A5C5E0N4_9DELT</t>
  </si>
  <si>
    <t>A0A561DYX0</t>
  </si>
  <si>
    <t>A0A561DYX0_9BACI</t>
  </si>
  <si>
    <t>A0A199AW74</t>
  </si>
  <si>
    <t>A0A199AW74_9ACTN</t>
  </si>
  <si>
    <t>A0A242Z9K0</t>
  </si>
  <si>
    <t>A0A242Z9K0_BACTU</t>
  </si>
  <si>
    <t>A0A2N3NVD0</t>
  </si>
  <si>
    <t>A0A2N3NVD0_9BACI</t>
  </si>
  <si>
    <t>A0A135X0M2</t>
  </si>
  <si>
    <t>A0A135X0M2_9BACI</t>
  </si>
  <si>
    <t>A0A0K0S678</t>
  </si>
  <si>
    <t>A0A0K0S678_BACT3</t>
  </si>
  <si>
    <t>W8Y966</t>
  </si>
  <si>
    <t>W8Y966_BACTU</t>
  </si>
  <si>
    <t>A0A3A2YN44</t>
  </si>
  <si>
    <t>A0A3A2YN44_BACCE</t>
  </si>
  <si>
    <t>A0A2N3FLY8</t>
  </si>
  <si>
    <t>A0A2N3FLY8_9ACTN</t>
  </si>
  <si>
    <t>A0A5S4GYP0</t>
  </si>
  <si>
    <t>A0A5S4GYP0_9ACTN</t>
  </si>
  <si>
    <t>A9VQL4</t>
  </si>
  <si>
    <t>A9VQL4_BACMK</t>
  </si>
  <si>
    <t>A0A559J055</t>
  </si>
  <si>
    <t>A0A559J055_9BACL</t>
  </si>
  <si>
    <t>A0A4Y8UM98</t>
  </si>
  <si>
    <t>A0A4Y8UM98_9CELL</t>
  </si>
  <si>
    <t>A0A1S9Y1W8</t>
  </si>
  <si>
    <t>A0A1S9Y1W8_BACMY</t>
  </si>
  <si>
    <t>A0A2B5QWP9</t>
  </si>
  <si>
    <t>A0A2B5QWP9_BACMY</t>
  </si>
  <si>
    <t>A0A077M3S9</t>
  </si>
  <si>
    <t>A0A077M3S9_9MICO</t>
  </si>
  <si>
    <t>A0A1C4CIP5</t>
  </si>
  <si>
    <t>A0A1C4CIP5_BACTU</t>
  </si>
  <si>
    <t>A0A4R8V758</t>
  </si>
  <si>
    <t>A0A4R8V758_9MICO</t>
  </si>
  <si>
    <t>A0A2A7F3F8</t>
  </si>
  <si>
    <t>A0A2A7F3F8_BACCE</t>
  </si>
  <si>
    <t>C2SIP3</t>
  </si>
  <si>
    <t>C2SIP3_BACCE</t>
  </si>
  <si>
    <t>J8D9I5</t>
  </si>
  <si>
    <t>J8D9I5_BACCE</t>
  </si>
  <si>
    <t>A0A1F1VSW6</t>
  </si>
  <si>
    <t>A0A1F1VSW6_9ACTO</t>
  </si>
  <si>
    <t>A0A1J9TZX7</t>
  </si>
  <si>
    <t>A0A1J9TZX7_9BACI</t>
  </si>
  <si>
    <t>A0A1X4HV83</t>
  </si>
  <si>
    <t>A0A1X4HV83_9ACTN</t>
  </si>
  <si>
    <t>J3JKD7</t>
  </si>
  <si>
    <t>J3JKD7_ACTNH</t>
  </si>
  <si>
    <t>A0A399IHY6</t>
  </si>
  <si>
    <t>A0A399IHY6_9CLOT</t>
  </si>
  <si>
    <t>A0A5M8SAI3</t>
  </si>
  <si>
    <t>A0A5M8SAI3_BACCE</t>
  </si>
  <si>
    <t>A0A0S3BVN6</t>
  </si>
  <si>
    <t>A0A0S3BVN6_BACTU</t>
  </si>
  <si>
    <t>A0A243GPB3</t>
  </si>
  <si>
    <t>A0A243GPB3_BACTF</t>
  </si>
  <si>
    <t>A0A254UUL2</t>
  </si>
  <si>
    <t>A0A254UUL2_9RHOB</t>
  </si>
  <si>
    <t>A0A542VL77</t>
  </si>
  <si>
    <t>A0A542VL77_9MICO</t>
  </si>
  <si>
    <t>A0A160HB78</t>
  </si>
  <si>
    <t>A0A160HB78_BACCE</t>
  </si>
  <si>
    <t>A0A2B7WDD4</t>
  </si>
  <si>
    <t>A0A2B7WDD4_9BACI</t>
  </si>
  <si>
    <t>A0A0F5QZA9</t>
  </si>
  <si>
    <t>A0A0F5QZA9_9BACL</t>
  </si>
  <si>
    <t>W8YF73</t>
  </si>
  <si>
    <t>W8YF73_9BACL</t>
  </si>
  <si>
    <t>A0A5Q2NMI3</t>
  </si>
  <si>
    <t>A0A5Q2NMI3_9BACL</t>
  </si>
  <si>
    <t>G9Q5F9</t>
  </si>
  <si>
    <t>G9Q5F9_9BACI</t>
  </si>
  <si>
    <t>A0A443TBB7</t>
  </si>
  <si>
    <t>A0A443TBB7_BACMY</t>
  </si>
  <si>
    <t>A0A1Y5TBA6</t>
  </si>
  <si>
    <t>A0A1Y5TBA6_9RHOB</t>
  </si>
  <si>
    <t>A0A5R1Q8N5</t>
  </si>
  <si>
    <t>A0A5R1Q8N5_9BACT</t>
  </si>
  <si>
    <t>A0A3C1DJN9</t>
  </si>
  <si>
    <t>A0A3C1DJN9_9ACTN</t>
  </si>
  <si>
    <t>A0A1Q8WSX3</t>
  </si>
  <si>
    <t>A0A1Q8WSX3_9ACTO</t>
  </si>
  <si>
    <t>C2R6T1</t>
  </si>
  <si>
    <t>C2R6T1_BACCE</t>
  </si>
  <si>
    <t>R8U9J3</t>
  </si>
  <si>
    <t>R8U9J3_BACCE</t>
  </si>
  <si>
    <t>A0A2C9YRF4</t>
  </si>
  <si>
    <t>A0A2C9YRF4_BACTU</t>
  </si>
  <si>
    <t>A0A1G2KXA2</t>
  </si>
  <si>
    <t>A0A1G2KXA2_9BACT</t>
  </si>
  <si>
    <t>A0A3A5MHK8</t>
  </si>
  <si>
    <t>A0A3A5MHK8_9MICO</t>
  </si>
  <si>
    <t>A0A1H0MFQ3</t>
  </si>
  <si>
    <t>A0A1H0MFQ3_9BACL</t>
  </si>
  <si>
    <t>A0A5B8M7S6</t>
  </si>
  <si>
    <t>A0A5B8M7S6_9MICO</t>
  </si>
  <si>
    <t>C2W6T3</t>
  </si>
  <si>
    <t>C2W6T3_BACCE</t>
  </si>
  <si>
    <t>A0A2V7M2I7</t>
  </si>
  <si>
    <t>A0A2V7M2I7_9BACT</t>
  </si>
  <si>
    <t>A0A4Y6CUM6</t>
  </si>
  <si>
    <t>A0A4Y6CUM6_MYXXA</t>
  </si>
  <si>
    <t>A0A2Z4MI66</t>
  </si>
  <si>
    <t>A0A2Z4MI66_BREBE</t>
  </si>
  <si>
    <t>A0A511D8S3</t>
  </si>
  <si>
    <t>A0A511D8S3_9PSEU</t>
  </si>
  <si>
    <t>B3DUI1</t>
  </si>
  <si>
    <t>B3DUI1_METI4</t>
  </si>
  <si>
    <t>A0A420H2H9</t>
  </si>
  <si>
    <t>A0A420H2H9_9BACI</t>
  </si>
  <si>
    <t>N1LJZ3</t>
  </si>
  <si>
    <t>N1LJZ3_9BACI</t>
  </si>
  <si>
    <t>A0A231UXY5</t>
  </si>
  <si>
    <t>A0A231UXY5_9RHIZ</t>
  </si>
  <si>
    <t>A0A4R4U9F2</t>
  </si>
  <si>
    <t>A0A4R4U9F2_9ACTN</t>
  </si>
  <si>
    <t>A0A3A8PFM7</t>
  </si>
  <si>
    <t>A0A3A8PFM7_9DELT</t>
  </si>
  <si>
    <t>A0A1Q8VTD5</t>
  </si>
  <si>
    <t>A0A1Q8VTD5_9ACTO</t>
  </si>
  <si>
    <t>A0A1N6RRP3</t>
  </si>
  <si>
    <t>A0A1N6RRP3_BACCE</t>
  </si>
  <si>
    <t>A0A1G9JPS1</t>
  </si>
  <si>
    <t>A0A1G9JPS1_9ACTN</t>
  </si>
  <si>
    <t>A0A243G406</t>
  </si>
  <si>
    <t>A0A243G406_BACTU</t>
  </si>
  <si>
    <t>A0A4P8ZG66</t>
  </si>
  <si>
    <t>A0A4P8ZG66_9ACTO</t>
  </si>
  <si>
    <t>E7N6C0</t>
  </si>
  <si>
    <t>E7N6C0_9ACTO</t>
  </si>
  <si>
    <t>A0A3A8GKS2</t>
  </si>
  <si>
    <t>A0A3A8GKS2_9DELT</t>
  </si>
  <si>
    <t>A0A1Q9KJW7</t>
  </si>
  <si>
    <t>A0A1Q9KJW7_9BACI</t>
  </si>
  <si>
    <t>J8MCW6</t>
  </si>
  <si>
    <t>J8MCW6_BACCE</t>
  </si>
  <si>
    <t>H6CIH1</t>
  </si>
  <si>
    <t>H6CIH1_9BACL</t>
  </si>
  <si>
    <t>A0A243J2A3</t>
  </si>
  <si>
    <t>A0A243J2A3_BACTU</t>
  </si>
  <si>
    <t>A0A150BN00</t>
  </si>
  <si>
    <t>A0A150BN00_BACCE</t>
  </si>
  <si>
    <t>A0A2A7HIG6</t>
  </si>
  <si>
    <t>A0A2A7HIG6_BACCE</t>
  </si>
  <si>
    <t>A0A249X8Y6</t>
  </si>
  <si>
    <t>A0A249X8Y6_BACCE</t>
  </si>
  <si>
    <t>U1RU53</t>
  </si>
  <si>
    <t>U1RU53_9ACTO</t>
  </si>
  <si>
    <t>L7U0Q5</t>
  </si>
  <si>
    <t>L7U0Q5_MYXSD</t>
  </si>
  <si>
    <t>A0A386ZQV9</t>
  </si>
  <si>
    <t>A0A386ZQV9_BACTU</t>
  </si>
  <si>
    <t>A0A5E5PJE6</t>
  </si>
  <si>
    <t>A0A5E5PJE6_CORDP</t>
  </si>
  <si>
    <t>A0A512PAW2</t>
  </si>
  <si>
    <t>A0A512PAW2_9CELL</t>
  </si>
  <si>
    <t>A0A1E3RVF3</t>
  </si>
  <si>
    <t>A0A1E3RVF3_9MYCO</t>
  </si>
  <si>
    <t>A0A2N2UYX8</t>
  </si>
  <si>
    <t>A0A2N2UYX8_9PROT</t>
  </si>
  <si>
    <t>A0A1G4KWR1</t>
  </si>
  <si>
    <t>A0A1G4KWR1_BACCE</t>
  </si>
  <si>
    <t>F8L2W4</t>
  </si>
  <si>
    <t>F8L2W4_SIMNZ</t>
  </si>
  <si>
    <t>A0A494XP19</t>
  </si>
  <si>
    <t>A0A494XP19_9BACL</t>
  </si>
  <si>
    <t>A0A3D4PQI5</t>
  </si>
  <si>
    <t>A0A3D4PQI5_9MICO</t>
  </si>
  <si>
    <t>A0A221BV28</t>
  </si>
  <si>
    <t>A0A221BV28_BACCE</t>
  </si>
  <si>
    <t>J2P7H3</t>
  </si>
  <si>
    <t>J2P7H3_9BACL</t>
  </si>
  <si>
    <t>A0A1E4HT20</t>
  </si>
  <si>
    <t>A0A1E4HT20_9BACT</t>
  </si>
  <si>
    <t>A0A3A8P410</t>
  </si>
  <si>
    <t>A0A3A8P410_9DELT</t>
  </si>
  <si>
    <t>A0A1G8BM27</t>
  </si>
  <si>
    <t>A0A1G8BM27_ANETH</t>
  </si>
  <si>
    <t>A0A2C0IVJ9</t>
  </si>
  <si>
    <t>A0A2C0IVJ9_BACCE</t>
  </si>
  <si>
    <t>A0A2A7N341</t>
  </si>
  <si>
    <t>A0A2A7N341_9MYCO</t>
  </si>
  <si>
    <t>A0A5C5A7U6</t>
  </si>
  <si>
    <t>A0A5C5A7U6_9BACI</t>
  </si>
  <si>
    <t>A0A2C9YXN8</t>
  </si>
  <si>
    <t>A0A2C9YXN8_BACUK</t>
  </si>
  <si>
    <t>A0A2M9WXP0</t>
  </si>
  <si>
    <t>A0A2M9WXP0_BACCE</t>
  </si>
  <si>
    <t>L7L8P6</t>
  </si>
  <si>
    <t>L7L8P6_9ACTN</t>
  </si>
  <si>
    <t>A0A250JS23</t>
  </si>
  <si>
    <t>A0A250JS23_9DELT</t>
  </si>
  <si>
    <t>A0A0B5DY38</t>
  </si>
  <si>
    <t>A0A0B5DY38_9RHOB</t>
  </si>
  <si>
    <t>A0A1A3GF80</t>
  </si>
  <si>
    <t>A0A1A3GF80_9MYCO</t>
  </si>
  <si>
    <t>A0A1H4JB02</t>
  </si>
  <si>
    <t>A0A1H4JB02_9MICO</t>
  </si>
  <si>
    <t>I8AFY8</t>
  </si>
  <si>
    <t>I8AFY8_9BACI</t>
  </si>
  <si>
    <t>S3WZZ4</t>
  </si>
  <si>
    <t>S3WZZ4_9ACTN</t>
  </si>
  <si>
    <t>A0A345QD45</t>
  </si>
  <si>
    <t>A0A345QD45_9RHOB</t>
  </si>
  <si>
    <t>A0A1R4ESS7</t>
  </si>
  <si>
    <t>A0A1R4ESS7_9ACTO</t>
  </si>
  <si>
    <t>A0A1U9NJN1</t>
  </si>
  <si>
    <t>A0A1U9NJN1_9BACT</t>
  </si>
  <si>
    <t>A0A132MNR4</t>
  </si>
  <si>
    <t>A0A132MNR4_9ACTN</t>
  </si>
  <si>
    <t>A0A132N9S3</t>
  </si>
  <si>
    <t>A0A132N9S3_9ACTN</t>
  </si>
  <si>
    <t>A0A1R4KD13</t>
  </si>
  <si>
    <t>A0A1R4KD13_9MICO</t>
  </si>
  <si>
    <t>A0A4V0YDG8</t>
  </si>
  <si>
    <t>A0A4V0YDG8_9MICO</t>
  </si>
  <si>
    <t>F2UVC5</t>
  </si>
  <si>
    <t>F2UVC5_ACTVI</t>
  </si>
  <si>
    <t>A0A4Y3KHQ5</t>
  </si>
  <si>
    <t>A0A4Y3KHQ5_9CELL</t>
  </si>
  <si>
    <t>A0A0G3BIE1</t>
  </si>
  <si>
    <t>A0A0G3BIE1_9BURK</t>
  </si>
  <si>
    <t>A0A359KM86</t>
  </si>
  <si>
    <t>A0A359KM86_9CHLR</t>
  </si>
  <si>
    <t>J8LY61</t>
  </si>
  <si>
    <t>J8LY61_BACCE</t>
  </si>
  <si>
    <t>A0A4Q9ZD45</t>
  </si>
  <si>
    <t>A0A4Q9ZD45_BACMY</t>
  </si>
  <si>
    <t>A0A1K0A5G5</t>
  </si>
  <si>
    <t>A0A1K0A5G5_9BACI</t>
  </si>
  <si>
    <t>A0A090D3F6</t>
  </si>
  <si>
    <t>A0A090D3F6_9BACT</t>
  </si>
  <si>
    <t>N1V7R5</t>
  </si>
  <si>
    <t>N1V7R5_9MICC</t>
  </si>
  <si>
    <t>A0A3B9U6K7</t>
  </si>
  <si>
    <t>A0A3B9U6K7_9BACT</t>
  </si>
  <si>
    <t>A4BVV0</t>
  </si>
  <si>
    <t>A4BVV0_9GAMM</t>
  </si>
  <si>
    <t>A0A4Y9SK24</t>
  </si>
  <si>
    <t>A0A4Y9SK24_9BURK</t>
  </si>
  <si>
    <t>A0A3P1V812</t>
  </si>
  <si>
    <t>A0A3P1V812_9ACTO</t>
  </si>
  <si>
    <t>A0A0E1ML85</t>
  </si>
  <si>
    <t>A0A0E1ML85_BACCE</t>
  </si>
  <si>
    <t>A0A2I1IVK6</t>
  </si>
  <si>
    <t>A0A2I1IVK6_9ACTO</t>
  </si>
  <si>
    <t>A0A2G1VKK2</t>
  </si>
  <si>
    <t>A0A2G1VKK2_9ALTE</t>
  </si>
  <si>
    <t>A0A3N4A8K0</t>
  </si>
  <si>
    <t>A0A3N4A8K0_9MICC</t>
  </si>
  <si>
    <t>A0A1H0FG98</t>
  </si>
  <si>
    <t>A0A1H0FG98_9ACTN</t>
  </si>
  <si>
    <t>A0A3A8JB99</t>
  </si>
  <si>
    <t>A0A3A8JB99_9DELT</t>
  </si>
  <si>
    <t>A0A5C7J4H3</t>
  </si>
  <si>
    <t>A0A5C7J4H3_9BACT</t>
  </si>
  <si>
    <t>A0A172ZMB6</t>
  </si>
  <si>
    <t>A0A172ZMB6_9BACL</t>
  </si>
  <si>
    <t>A0A5C7RRC7</t>
  </si>
  <si>
    <t>A0A5C7RRC7_9PROT</t>
  </si>
  <si>
    <t>A0A508BSH7</t>
  </si>
  <si>
    <t>A0A508BSH7_9ACTO</t>
  </si>
  <si>
    <t>A0A5S3QC55</t>
  </si>
  <si>
    <t>A0A5S3QC55_9RHOB</t>
  </si>
  <si>
    <t>A0A1G4EFX1</t>
  </si>
  <si>
    <t>A0A1G4EFX1_BACMY</t>
  </si>
  <si>
    <t>A0A136BGT4</t>
  </si>
  <si>
    <t>A0A136BGT4_BACCE</t>
  </si>
  <si>
    <t>A0A062VF29</t>
  </si>
  <si>
    <t>A0A062VF29_9RHOB</t>
  </si>
  <si>
    <t>A0A4Q9KHD6</t>
  </si>
  <si>
    <t>A0A4Q9KHD6_9ACTN</t>
  </si>
  <si>
    <t>A0A1Q8WYH3</t>
  </si>
  <si>
    <t>A0A1Q8WYH3_9ACTO</t>
  </si>
  <si>
    <t>C2XSI5</t>
  </si>
  <si>
    <t>C2XSI5_BACMY</t>
  </si>
  <si>
    <t>A0A2J9BCK1</t>
  </si>
  <si>
    <t>A0A2J9BCK1_BACTU</t>
  </si>
  <si>
    <t>J0X174</t>
  </si>
  <si>
    <t>J0X174_9BIFI</t>
  </si>
  <si>
    <t>A0A150QRE7</t>
  </si>
  <si>
    <t>A0A150QRE7_SORCE</t>
  </si>
  <si>
    <t>A0A1C4CE82</t>
  </si>
  <si>
    <t>A0A1C4CE82_BACMY</t>
  </si>
  <si>
    <t>A0A2E1LSG4</t>
  </si>
  <si>
    <t>A0A2E1LSG4_9RHOB</t>
  </si>
  <si>
    <t>A0A1Z9XXV4</t>
  </si>
  <si>
    <t>A0A1Z9XXV4_9RHOB</t>
  </si>
  <si>
    <t>A0A2A8GGI1</t>
  </si>
  <si>
    <t>A0A2A8GGI1_9BACI</t>
  </si>
  <si>
    <t>A0A1X6Q4B2</t>
  </si>
  <si>
    <t>A0A1X6Q4B2_BACMY</t>
  </si>
  <si>
    <t>A0A2V9A5F2</t>
  </si>
  <si>
    <t>A0A2V9A5F2_9BACT</t>
  </si>
  <si>
    <t>N1MN30</t>
  </si>
  <si>
    <t>N1MN30_9SPHN</t>
  </si>
  <si>
    <t>Q6NFL1</t>
  </si>
  <si>
    <t>Q6NFL1_CORDI</t>
  </si>
  <si>
    <t>A0A0D6GU00</t>
  </si>
  <si>
    <t>A0A0D6GU00_CORDP</t>
  </si>
  <si>
    <t>A0A3D9V4G6</t>
  </si>
  <si>
    <t>A0A3D9V4G6_BACMY</t>
  </si>
  <si>
    <t>A0A366G2V1</t>
  </si>
  <si>
    <t>A0A366G2V1_9BACI</t>
  </si>
  <si>
    <t>A0A2B1RP36</t>
  </si>
  <si>
    <t>A0A2B1RP36_9BACI</t>
  </si>
  <si>
    <t>A0A2C1Z430</t>
  </si>
  <si>
    <t>A0A2C1Z430_9BACI</t>
  </si>
  <si>
    <t>E2S4D2</t>
  </si>
  <si>
    <t>E2S4D2_9CORY</t>
  </si>
  <si>
    <t>A0A420C9K8</t>
  </si>
  <si>
    <t>A0A420C9K8_9ACTN</t>
  </si>
  <si>
    <t>A0A4R1EJA5</t>
  </si>
  <si>
    <t>A0A4R1EJA5_9ACTN</t>
  </si>
  <si>
    <t>A0A1I0U6J8</t>
  </si>
  <si>
    <t>A0A1I0U6J8_9BACI</t>
  </si>
  <si>
    <t>A0A371NRV1</t>
  </si>
  <si>
    <t>A0A371NRV1_9MICO</t>
  </si>
  <si>
    <t>A0A2P7VKA7</t>
  </si>
  <si>
    <t>A0A2P7VKA7_9BACL</t>
  </si>
  <si>
    <t>A0A0G3G404</t>
  </si>
  <si>
    <t>A0A0G3G404_9GAMM</t>
  </si>
  <si>
    <t>A0A2V9K1A5</t>
  </si>
  <si>
    <t>A0A2V9K1A5_9BACT</t>
  </si>
  <si>
    <t>A0A2Z5QRG1</t>
  </si>
  <si>
    <t>A0A2Z5QRG1_ACTNA</t>
  </si>
  <si>
    <t>A0A1S9UH48</t>
  </si>
  <si>
    <t>A0A1S9UH48_BACCE</t>
  </si>
  <si>
    <t>A0A0X8K2L5</t>
  </si>
  <si>
    <t>A0A0X8K2L5_9ACTO</t>
  </si>
  <si>
    <t>E6K1F3</t>
  </si>
  <si>
    <t>E6K1F3_PARDN</t>
  </si>
  <si>
    <t>A0A4R4BDU7</t>
  </si>
  <si>
    <t>A0A4R4BDU7_BACTU</t>
  </si>
  <si>
    <t>A0A352GGS7</t>
  </si>
  <si>
    <t>A0A352GGS7_9PROT</t>
  </si>
  <si>
    <t>A0A0Q9S1R2</t>
  </si>
  <si>
    <t>A0A0Q9S1R2_9BACL</t>
  </si>
  <si>
    <t>A0A5C7PBZ5</t>
  </si>
  <si>
    <t>A0A5C7PBZ5_9ACTN</t>
  </si>
  <si>
    <t>A0A243DTZ2</t>
  </si>
  <si>
    <t>A0A243DTZ2_BACUD</t>
  </si>
  <si>
    <t>Q74NN2</t>
  </si>
  <si>
    <t>Q74NN2_BACC1</t>
  </si>
  <si>
    <t>A0A229MBD2</t>
  </si>
  <si>
    <t>A0A229MBD2_9BACI</t>
  </si>
  <si>
    <t>C2UNU6</t>
  </si>
  <si>
    <t>C2UNU6_BACCE</t>
  </si>
  <si>
    <t>A0A4Y8T024</t>
  </si>
  <si>
    <t>A0A4Y8T024_BACTU</t>
  </si>
  <si>
    <t>B7JU03</t>
  </si>
  <si>
    <t>B7JU03_BACC0</t>
  </si>
  <si>
    <t>A0A0F5RHD7</t>
  </si>
  <si>
    <t>A0A0F5RHD7_9BACI</t>
  </si>
  <si>
    <t>A0A427RR61</t>
  </si>
  <si>
    <t>A0A427RR61_BACSP</t>
  </si>
  <si>
    <t>A1BZN6</t>
  </si>
  <si>
    <t>A1BZN6_BACCE</t>
  </si>
  <si>
    <t>A0A1Q8XD55</t>
  </si>
  <si>
    <t>A0A1Q8XD55_9ACTO</t>
  </si>
  <si>
    <t>A0A3D3I9H5</t>
  </si>
  <si>
    <t>A0A3D3I9H5_9BACT</t>
  </si>
  <si>
    <t>A0A242Y1T7</t>
  </si>
  <si>
    <t>A0A242Y1T7_BACTU</t>
  </si>
  <si>
    <t>A0A5S4JQD6</t>
  </si>
  <si>
    <t>A0A5S4JQD6_9BACI</t>
  </si>
  <si>
    <t>A0A369D865</t>
  </si>
  <si>
    <t>A0A369D865_9BACI</t>
  </si>
  <si>
    <t>A0A4D7HEQ9</t>
  </si>
  <si>
    <t>A0A4D7HEQ9_BACTU</t>
  </si>
  <si>
    <t>Q3EX40</t>
  </si>
  <si>
    <t>Q3EX40_BACTI</t>
  </si>
  <si>
    <t>A0A150C5S7</t>
  </si>
  <si>
    <t>A0A150C5S7_BACCE</t>
  </si>
  <si>
    <t>A0A2E8Q255</t>
  </si>
  <si>
    <t>A0A2E8Q255_9BACT</t>
  </si>
  <si>
    <t>A0A4U2P595</t>
  </si>
  <si>
    <t>A0A4U2P595_BACCE</t>
  </si>
  <si>
    <t>A0A5F0XQ83</t>
  </si>
  <si>
    <t>A0A5F0XQ83_BACCE</t>
  </si>
  <si>
    <t>A0A1Q8X117</t>
  </si>
  <si>
    <t>A0A1Q8X117_9ACTO</t>
  </si>
  <si>
    <t>A0A4Y4HSA1</t>
  </si>
  <si>
    <t>A0A4Y4HSA1_9BACL</t>
  </si>
  <si>
    <t>A0A150BTY8</t>
  </si>
  <si>
    <t>A0A150BTY8_BACCE</t>
  </si>
  <si>
    <t>C6R8J5</t>
  </si>
  <si>
    <t>C6R8J5_9CORY</t>
  </si>
  <si>
    <t>A0A1H9GEB0</t>
  </si>
  <si>
    <t>A0A1H9GEB0_9RHOB</t>
  </si>
  <si>
    <t>A0A543PNE5</t>
  </si>
  <si>
    <t>A0A543PNE5_9MICO</t>
  </si>
  <si>
    <t>J7VG25</t>
  </si>
  <si>
    <t>J7VG25_BACCE</t>
  </si>
  <si>
    <t>R8C6H1</t>
  </si>
  <si>
    <t>R8C6H1_BACCE</t>
  </si>
  <si>
    <t>J3U328</t>
  </si>
  <si>
    <t>J3U328_BACTU</t>
  </si>
  <si>
    <t>R8IIG1</t>
  </si>
  <si>
    <t>R8IIG1_BACCE</t>
  </si>
  <si>
    <t>A0A3S0YY96</t>
  </si>
  <si>
    <t>A0A3S0YY96_9BACI</t>
  </si>
  <si>
    <t>A0A2H3QYG5</t>
  </si>
  <si>
    <t>A0A2H3QYG5_9BACI</t>
  </si>
  <si>
    <t>B7IS96</t>
  </si>
  <si>
    <t>B7IS96_BACC2</t>
  </si>
  <si>
    <t>A0A243B9N2</t>
  </si>
  <si>
    <t>A0A243B9N2_BACTU</t>
  </si>
  <si>
    <t>A0A2B9EHE0</t>
  </si>
  <si>
    <t>A0A2B9EHE0_BACCE</t>
  </si>
  <si>
    <t>R8YGQ7</t>
  </si>
  <si>
    <t>R8YGQ7_BACCE</t>
  </si>
  <si>
    <t>A0A2C1HCM1</t>
  </si>
  <si>
    <t>A0A2C1HCM1_BACTU</t>
  </si>
  <si>
    <t>A0A1Q8HT66</t>
  </si>
  <si>
    <t>A0A1Q8HT66_9ACTO</t>
  </si>
  <si>
    <t>A0A542RN74</t>
  </si>
  <si>
    <t>A0A542RN74_9BACL</t>
  </si>
  <si>
    <t>C2VAE3</t>
  </si>
  <si>
    <t>C2VAE3_BACCE</t>
  </si>
  <si>
    <t>A0A1D3PFV1</t>
  </si>
  <si>
    <t>A0A1D3PFV1_BACCE</t>
  </si>
  <si>
    <t>A0A2B6H122</t>
  </si>
  <si>
    <t>A0A2B6H122_9BACI</t>
  </si>
  <si>
    <t>A0A246JFW8</t>
  </si>
  <si>
    <t>A0A246JFW8_9BURK</t>
  </si>
  <si>
    <t>A0A0J7IHL7</t>
  </si>
  <si>
    <t>A0A0J7IHL7_BACCE</t>
  </si>
  <si>
    <t>A0A1B7LVK6</t>
  </si>
  <si>
    <t>A0A1B7LVK6_9MICC</t>
  </si>
  <si>
    <t>A0A220UA94</t>
  </si>
  <si>
    <t>A0A220UA94_9MICO</t>
  </si>
  <si>
    <t>A0A540X5V3</t>
  </si>
  <si>
    <t>A0A540X5V3_9DELT</t>
  </si>
  <si>
    <t>A0A1A0JM69</t>
  </si>
  <si>
    <t>A0A1A0JM69_9MICC</t>
  </si>
  <si>
    <t>A0A1Q8XAH7</t>
  </si>
  <si>
    <t>A0A1Q8XAH7_9ACTO</t>
  </si>
  <si>
    <t>A0A151UPH7</t>
  </si>
  <si>
    <t>A0A151UPH7_BACCE</t>
  </si>
  <si>
    <t>A0A243MJP2</t>
  </si>
  <si>
    <t>A0A243MJP2_BACTU</t>
  </si>
  <si>
    <t>A0A4R1EXT3</t>
  </si>
  <si>
    <t>A0A4R1EXT3_BACCE</t>
  </si>
  <si>
    <t>A0A0G8BXP7</t>
  </si>
  <si>
    <t>A0A0G8BXP7_9BACI</t>
  </si>
  <si>
    <t>A0A062VEN4</t>
  </si>
  <si>
    <t>A0A062VEN4_9MICO</t>
  </si>
  <si>
    <t>A0A380ZRV2</t>
  </si>
  <si>
    <t>A0A380ZRV2_PARDN</t>
  </si>
  <si>
    <t>W5IJC4</t>
  </si>
  <si>
    <t>W5IJC4_SCAIO</t>
  </si>
  <si>
    <t>P81445</t>
  </si>
  <si>
    <t>NIR_ALCXX</t>
  </si>
  <si>
    <t>A9GUS3</t>
  </si>
  <si>
    <t>A9GUS3_SORC5</t>
  </si>
  <si>
    <t>A0A2S8C276</t>
  </si>
  <si>
    <t>A0A2S8C276_9MYCO</t>
  </si>
  <si>
    <t>A0A1W9J116</t>
  </si>
  <si>
    <t>A0A1W9J116_9BACT</t>
  </si>
  <si>
    <t>A0A126UZ52</t>
  </si>
  <si>
    <t>A0A126UZ52_9RHOB</t>
  </si>
  <si>
    <t>A0A0Q9Q5A8</t>
  </si>
  <si>
    <t>A0A0Q9Q5A8_9ACTN</t>
  </si>
  <si>
    <t>A0A1X1VQC1</t>
  </si>
  <si>
    <t>A0A1X1VQC1_9MYCO</t>
  </si>
  <si>
    <t>J8H943</t>
  </si>
  <si>
    <t>J8H943_BACCE</t>
  </si>
  <si>
    <t>A0A0G8F912</t>
  </si>
  <si>
    <t>A0A0G8F912_BACCE</t>
  </si>
  <si>
    <t>C2TQK3</t>
  </si>
  <si>
    <t>C2TQK3_BACCE</t>
  </si>
  <si>
    <t>A0A1Y5NYV7</t>
  </si>
  <si>
    <t>A0A1Y5NYV7_9MYCO</t>
  </si>
  <si>
    <t>A0A3S0VRN9</t>
  </si>
  <si>
    <t>A0A3S0VRN9_9GAMM</t>
  </si>
  <si>
    <t>A0A1I3IWL3</t>
  </si>
  <si>
    <t>A0A1I3IWL3_9RHOB</t>
  </si>
  <si>
    <t>A0A1Q3QM90</t>
  </si>
  <si>
    <t>A0A1Q3QM90_9BACT</t>
  </si>
  <si>
    <t>A0A4V0NF75</t>
  </si>
  <si>
    <t>A0A4V0NF75_SORCE</t>
  </si>
  <si>
    <t>F9PN42</t>
  </si>
  <si>
    <t>F9PN42_9ACTO</t>
  </si>
  <si>
    <t>A0A4R4T2V4</t>
  </si>
  <si>
    <t>A0A4R4T2V4_9ACTN</t>
  </si>
  <si>
    <t>A0A2A8CS09</t>
  </si>
  <si>
    <t>A0A2A8CS09_9BACI</t>
  </si>
  <si>
    <t>A0A3Q8VHQ1</t>
  </si>
  <si>
    <t>A0A3Q8VHQ1_9ACTN</t>
  </si>
  <si>
    <t>A0A428ZH02</t>
  </si>
  <si>
    <t>A0A428ZH02_9ACTN</t>
  </si>
  <si>
    <t>A0A2H2XAA8</t>
  </si>
  <si>
    <t>A0A2H2XAA8_BACCE</t>
  </si>
  <si>
    <t>W6K1P5</t>
  </si>
  <si>
    <t>W6K1P5_9MICO</t>
  </si>
  <si>
    <t>A0A1E4I9Q7</t>
  </si>
  <si>
    <t>A0A1E4I9Q7_9PROT</t>
  </si>
  <si>
    <t>A0A1E4Q0Z0</t>
  </si>
  <si>
    <t>A0A1E4Q0Z0_9PROT</t>
  </si>
  <si>
    <t>A0A1X7CQF7</t>
  </si>
  <si>
    <t>A0A1X7CQF7_9MICC</t>
  </si>
  <si>
    <t>A0A495DG58</t>
  </si>
  <si>
    <t>A0A495DG58_9RHOB</t>
  </si>
  <si>
    <t>A0A4T0V201</t>
  </si>
  <si>
    <t>A0A4T0V201_9ACTN</t>
  </si>
  <si>
    <t>A0A2W4R4Y6</t>
  </si>
  <si>
    <t>A0A2W4R4Y6_9PROT</t>
  </si>
  <si>
    <t>G4CX71</t>
  </si>
  <si>
    <t>G4CX71_9ACTN</t>
  </si>
  <si>
    <t>A0A1G3BJZ6</t>
  </si>
  <si>
    <t>A0A1G3BJZ6_9BACT</t>
  </si>
  <si>
    <t>C6R5J1</t>
  </si>
  <si>
    <t>C6R5J1_9MICC</t>
  </si>
  <si>
    <t>A0A2W4H5I1</t>
  </si>
  <si>
    <t>A0A2W4H5I1_9BACL</t>
  </si>
  <si>
    <t>A0A0G3VH35</t>
  </si>
  <si>
    <t>A0A0G3VH35_9BACL</t>
  </si>
  <si>
    <t>A0A2B8SW57</t>
  </si>
  <si>
    <t>A0A2B8SW57_BACCE</t>
  </si>
  <si>
    <t>A0A1I5NUD7</t>
  </si>
  <si>
    <t>A0A1I5NUD7_9ACTN</t>
  </si>
  <si>
    <t>A0A3A8JH41</t>
  </si>
  <si>
    <t>A0A3A8JH41_9DELT</t>
  </si>
  <si>
    <t>A0A1Q4GL40</t>
  </si>
  <si>
    <t>A0A1Q4GL40_9PROT</t>
  </si>
  <si>
    <t>A0A4U2U1F2</t>
  </si>
  <si>
    <t>A0A4U2U1F2_BACCE</t>
  </si>
  <si>
    <t>A0A511SU78</t>
  </si>
  <si>
    <t>A0A511SU78_MYXFU</t>
  </si>
  <si>
    <t>A0A2A7GPL1</t>
  </si>
  <si>
    <t>A0A2A7GPL1_BACTU</t>
  </si>
  <si>
    <t>A0A1Q4EP21</t>
  </si>
  <si>
    <t>A0A1Q4EP21_9PROT</t>
  </si>
  <si>
    <t>A0A2B6CE12</t>
  </si>
  <si>
    <t>A0A2B6CE12_BACAN</t>
  </si>
  <si>
    <t>A0A1V4HWI1</t>
  </si>
  <si>
    <t>A0A1V4HWI1_NITVU</t>
  </si>
  <si>
    <t>A0A0B1XX92</t>
  </si>
  <si>
    <t>A0A0B1XX92_9RALS</t>
  </si>
  <si>
    <t>A0A1V0KKC6</t>
  </si>
  <si>
    <t>A0A1V0KKC6_9ACTO</t>
  </si>
  <si>
    <t>A0A1W9G5P0</t>
  </si>
  <si>
    <t>A0A1W9G5P0_9BACT</t>
  </si>
  <si>
    <t>A0A318SE22</t>
  </si>
  <si>
    <t>A0A318SE22_9DEIO</t>
  </si>
  <si>
    <t>A0A371B9B2</t>
  </si>
  <si>
    <t>A0A371B9B2_9RHIZ</t>
  </si>
  <si>
    <t>C2NXG3</t>
  </si>
  <si>
    <t>C2NXG3_BACCE</t>
  </si>
  <si>
    <t>A0A1M3CTN7</t>
  </si>
  <si>
    <t>A0A1M3CTN7_9BACT</t>
  </si>
  <si>
    <t>I8J875</t>
  </si>
  <si>
    <t>I8J875_PARDN</t>
  </si>
  <si>
    <t>A0A3Q9CR41</t>
  </si>
  <si>
    <t>A0A3Q9CR41_9ACTN</t>
  </si>
  <si>
    <t>A0A2C1BTR8</t>
  </si>
  <si>
    <t>A0A2C1BTR8_BACCE</t>
  </si>
  <si>
    <t>A0A2C0EY67</t>
  </si>
  <si>
    <t>A0A2C0EY67_BACCE</t>
  </si>
  <si>
    <t>A0A140LBS4</t>
  </si>
  <si>
    <t>A0A140LBS4_9CLOT</t>
  </si>
  <si>
    <t>A0A1Q8FWH5</t>
  </si>
  <si>
    <t>A0A1Q8FWH5_9RHOB</t>
  </si>
  <si>
    <t>C3G1L9</t>
  </si>
  <si>
    <t>C3G1L9_BACTU</t>
  </si>
  <si>
    <t>A0A0Q9R295</t>
  </si>
  <si>
    <t>A0A0Q9R295_9MICC</t>
  </si>
  <si>
    <t>A0A1G7K670</t>
  </si>
  <si>
    <t>A0A1G7K670_9BACT</t>
  </si>
  <si>
    <t>A0A5C7JJM2</t>
  </si>
  <si>
    <t>A0A5C7JJM2_9SPHN</t>
  </si>
  <si>
    <t>A0A5S4HLM7</t>
  </si>
  <si>
    <t>A0A5S4HLM7_BACCE</t>
  </si>
  <si>
    <t>A0A0G4D2T0</t>
  </si>
  <si>
    <t>A0A0G4D2T0_BACTO</t>
  </si>
  <si>
    <t>A0A243VKX3</t>
  </si>
  <si>
    <t>A0A243VKX3_9CORY</t>
  </si>
  <si>
    <t>A0A2B7FXN5</t>
  </si>
  <si>
    <t>A0A2B7FXN5_9BACI</t>
  </si>
  <si>
    <t>A0A1T5DYN3</t>
  </si>
  <si>
    <t>A0A1T5DYN3_9SPHN</t>
  </si>
  <si>
    <t>A0A2C0CZC6</t>
  </si>
  <si>
    <t>A0A2C0CZC6_BACCE</t>
  </si>
  <si>
    <t>A0A4U1HXA6</t>
  </si>
  <si>
    <t>A0A4U1HXA6_9DELT</t>
  </si>
  <si>
    <t>A0A1L6LAA6</t>
  </si>
  <si>
    <t>A0A1L6LAA6_9DELT</t>
  </si>
  <si>
    <t>A0A380W8E2</t>
  </si>
  <si>
    <t>A0A380W8E2_AFIFE</t>
  </si>
  <si>
    <t>A0A1E4P9A7</t>
  </si>
  <si>
    <t>A0A1E4P9A7_9PROT</t>
  </si>
  <si>
    <t>A0A3M8BW15</t>
  </si>
  <si>
    <t>A0A3M8BW15_9BACL</t>
  </si>
  <si>
    <t>A0A2A8MM97</t>
  </si>
  <si>
    <t>A0A2A8MM97_9BACI</t>
  </si>
  <si>
    <t>A0A1F1URV4</t>
  </si>
  <si>
    <t>A0A1F1URV4_9CORY</t>
  </si>
  <si>
    <t>A0A1J6X492</t>
  </si>
  <si>
    <t>A0A1J6X492_9MICO</t>
  </si>
  <si>
    <t>A0A554K740</t>
  </si>
  <si>
    <t>A0A554K740_9BACT</t>
  </si>
  <si>
    <t>A0A517I632</t>
  </si>
  <si>
    <t>A0A517I632_BREBE</t>
  </si>
  <si>
    <t>A0A3A8IPI6</t>
  </si>
  <si>
    <t>A0A3A8IPI6_9DELT</t>
  </si>
  <si>
    <t>A0A0J7ET91</t>
  </si>
  <si>
    <t>A0A0J7ET91_9BACI</t>
  </si>
  <si>
    <t>A0A5C5DN88</t>
  </si>
  <si>
    <t>A0A5C5DN88_9DELT</t>
  </si>
  <si>
    <t>A0A1M3EW07</t>
  </si>
  <si>
    <t>A0A1M3EW07_9CELL</t>
  </si>
  <si>
    <t>A0A2X0QRZ6</t>
  </si>
  <si>
    <t>A0A2X0QRZ6_9PROT</t>
  </si>
  <si>
    <t>A0A2C1ZP34</t>
  </si>
  <si>
    <t>A0A2C1ZP34_BACCE</t>
  </si>
  <si>
    <t>A0A2B5JTQ8</t>
  </si>
  <si>
    <t>A0A2B5JTQ8_9BACI</t>
  </si>
  <si>
    <t>A0A1E4G7E4</t>
  </si>
  <si>
    <t>A0A1E4G7E4_9BACT</t>
  </si>
  <si>
    <t>A0A3B9MKK4</t>
  </si>
  <si>
    <t>A0A3B9MKK4_9BACT</t>
  </si>
  <si>
    <t>A0A2L0EJB8</t>
  </si>
  <si>
    <t>A0A2L0EJB8_SORCE</t>
  </si>
  <si>
    <t>R8S5C6</t>
  </si>
  <si>
    <t>R8S5C6_BACCE</t>
  </si>
  <si>
    <t>F3NSX2</t>
  </si>
  <si>
    <t>F3NSX2_9ACTN</t>
  </si>
  <si>
    <t>A0A1G7D9X5</t>
  </si>
  <si>
    <t>A0A1G7D9X5_9ACTN</t>
  </si>
  <si>
    <t>U7L789</t>
  </si>
  <si>
    <t>U7L789_9CORY</t>
  </si>
  <si>
    <t>A0A1P8TZW9</t>
  </si>
  <si>
    <t>A0A1P8TZW9_9ACTN</t>
  </si>
  <si>
    <t>K7S0I0</t>
  </si>
  <si>
    <t>K7S0I0_ACIA4</t>
  </si>
  <si>
    <t>A0A2C1UFD8</t>
  </si>
  <si>
    <t>A0A2C1UFD8_BACCE</t>
  </si>
  <si>
    <t>Q090Q5</t>
  </si>
  <si>
    <t>Q090Q5_STIAD</t>
  </si>
  <si>
    <t>A0A543IB59</t>
  </si>
  <si>
    <t>A0A543IB59_9ACTN</t>
  </si>
  <si>
    <t>A0A1H4SA06</t>
  </si>
  <si>
    <t>A0A1H4SA06_9BACT</t>
  </si>
  <si>
    <t>L1MHX9</t>
  </si>
  <si>
    <t>L1MHX9_9CORY</t>
  </si>
  <si>
    <t>C3HBC7</t>
  </si>
  <si>
    <t>C3HBC7_BACTU</t>
  </si>
  <si>
    <t>A0A1M4RVJ5</t>
  </si>
  <si>
    <t>A0A1M4RVJ5_9ACTO</t>
  </si>
  <si>
    <t>A0A5B9PAR7</t>
  </si>
  <si>
    <t>A0A5B9PAR7_9BACT</t>
  </si>
  <si>
    <t>B7JJL4</t>
  </si>
  <si>
    <t>B7JJL4_BACC0</t>
  </si>
  <si>
    <t>H8N1X2</t>
  </si>
  <si>
    <t>H8N1X2_CORCM</t>
  </si>
  <si>
    <t>A0A2I1Z332</t>
  </si>
  <si>
    <t>A0A2I1Z332_9MICC</t>
  </si>
  <si>
    <t>A0A3C1L934</t>
  </si>
  <si>
    <t>A0A3C1L934_9ACTN</t>
  </si>
  <si>
    <t>R8M0F8</t>
  </si>
  <si>
    <t>R8M0F8_BACCE</t>
  </si>
  <si>
    <t>A0A4Q9YNB7</t>
  </si>
  <si>
    <t>A0A4Q9YNB7_9BACI</t>
  </si>
  <si>
    <t>A0A1E8ARZ9</t>
  </si>
  <si>
    <t>A0A1E8ARZ9_BACTU</t>
  </si>
  <si>
    <t>W7YLF6</t>
  </si>
  <si>
    <t>W7YLF6_9BACL</t>
  </si>
  <si>
    <t>A0A554G4L1</t>
  </si>
  <si>
    <t>A0A554G4L1_9DELT</t>
  </si>
  <si>
    <t>A0A0B5DKV8</t>
  </si>
  <si>
    <t>A0A0B5DKV8_9ACTN</t>
  </si>
  <si>
    <t>A0A2A8YAY8</t>
  </si>
  <si>
    <t>A0A2A8YAY8_BACCE</t>
  </si>
  <si>
    <t>A0A2B4FMT8</t>
  </si>
  <si>
    <t>A0A2B4FMT8_9BACI</t>
  </si>
  <si>
    <t>A0A420AF01</t>
  </si>
  <si>
    <t>A0A420AF01_9BRAD</t>
  </si>
  <si>
    <t>A0A2B5ILA7</t>
  </si>
  <si>
    <t>A0A2B5ILA7_9BACI</t>
  </si>
  <si>
    <t>I9LHU8</t>
  </si>
  <si>
    <t>I9LHU8_9RHIZ</t>
  </si>
  <si>
    <t>A0A2E7Y7E4</t>
  </si>
  <si>
    <t>A0A2E7Y7E4_9RHIZ</t>
  </si>
  <si>
    <t>A0A1J5W017</t>
  </si>
  <si>
    <t>A0A1J5W017_9CORY</t>
  </si>
  <si>
    <t>A0A1M6A2G5</t>
  </si>
  <si>
    <t>A0A1M6A2G5_9ACTO</t>
  </si>
  <si>
    <t>B5UQY9</t>
  </si>
  <si>
    <t>B5UQY9_BACCE</t>
  </si>
  <si>
    <t>A0A4V1QL33</t>
  </si>
  <si>
    <t>A0A4V1QL33_9BACI</t>
  </si>
  <si>
    <t>F8BSH2</t>
  </si>
  <si>
    <t>F8BSH2_OLICO</t>
  </si>
  <si>
    <t>A0A557QWI9</t>
  </si>
  <si>
    <t>A0A557QWI9_9RHOO</t>
  </si>
  <si>
    <t>A0A3A8ICV4</t>
  </si>
  <si>
    <t>A0A3A8ICV4_9DELT</t>
  </si>
  <si>
    <t>A0A1H7TR94</t>
  </si>
  <si>
    <t>A0A1H7TR94_9ACTN</t>
  </si>
  <si>
    <t>A0A231R001</t>
  </si>
  <si>
    <t>A0A231R001_9BACL</t>
  </si>
  <si>
    <t>A0A418SSP8</t>
  </si>
  <si>
    <t>A0A418SSP8_9BACL</t>
  </si>
  <si>
    <t>A0A557S8G5</t>
  </si>
  <si>
    <t>A0A557S8G5_9RHOO</t>
  </si>
  <si>
    <t>A0A4R6K8A9</t>
  </si>
  <si>
    <t>A0A4R6K8A9_9ACTN</t>
  </si>
  <si>
    <t>A0A1B3PZQ6</t>
  </si>
  <si>
    <t>A0A1B3PZQ6_9ACTN</t>
  </si>
  <si>
    <t>A0A154B0K2</t>
  </si>
  <si>
    <t>A0A154B0K2_9BACI</t>
  </si>
  <si>
    <t>A0A517QK03</t>
  </si>
  <si>
    <t>A0A517QK03_9BACT</t>
  </si>
  <si>
    <t>R8DFB8</t>
  </si>
  <si>
    <t>R8DFB8_BACCE</t>
  </si>
  <si>
    <t>A0A4Y9VUN6</t>
  </si>
  <si>
    <t>A0A4Y9VUN6_9PROT</t>
  </si>
  <si>
    <t>A0A2N1JKB0</t>
  </si>
  <si>
    <t>A0A2N1JKB0_9ACTO</t>
  </si>
  <si>
    <t>A0A1D3N6H8</t>
  </si>
  <si>
    <t>A0A1D3N6H8_BACMY</t>
  </si>
  <si>
    <t>A0A0U3G1R8</t>
  </si>
  <si>
    <t>A0A0U3G1R8_9MICC</t>
  </si>
  <si>
    <t>A0A512I6M0</t>
  </si>
  <si>
    <t>A0A512I6M0_9MICC</t>
  </si>
  <si>
    <t>A0A0J1I1T5</t>
  </si>
  <si>
    <t>A0A0J1I1T5_BACAN</t>
  </si>
  <si>
    <t>A0A127EUW9</t>
  </si>
  <si>
    <t>A0A127EUW9_9RHIZ</t>
  </si>
  <si>
    <t>A0A2U1SES5</t>
  </si>
  <si>
    <t>A0A2U1SES5_9RHIZ</t>
  </si>
  <si>
    <t>A0A369TAN7</t>
  </si>
  <si>
    <t>A0A369TAN7_9PROT</t>
  </si>
  <si>
    <t>A0A356TNU7</t>
  </si>
  <si>
    <t>A0A356TNU7_9DELT</t>
  </si>
  <si>
    <t>A0A329XKH4</t>
  </si>
  <si>
    <t>A0A329XKH4_9ACTO</t>
  </si>
  <si>
    <t>A0A0F7RDJ1</t>
  </si>
  <si>
    <t>A0A0F7RDJ1_BACAN</t>
  </si>
  <si>
    <t>A0A2P0HCU5</t>
  </si>
  <si>
    <t>A0A2P0HCU5_BACAN</t>
  </si>
  <si>
    <t>A0A1B1ND42</t>
  </si>
  <si>
    <t>A0A1B1ND42_9MICO</t>
  </si>
  <si>
    <t>A0A5B8Y139</t>
  </si>
  <si>
    <t>A0A5B8Y139_9DELT</t>
  </si>
  <si>
    <t>A0A4Y6PNN3</t>
  </si>
  <si>
    <t>A0A4Y6PNN3_9DELT</t>
  </si>
  <si>
    <t>A0A1V2ZWH1</t>
  </si>
  <si>
    <t>A0A1V2ZWH1_9GAMM</t>
  </si>
  <si>
    <t>A0A1Q5LM56</t>
  </si>
  <si>
    <t>A0A1Q5LM56_9ACTN</t>
  </si>
  <si>
    <t>A0A1J9VRM7</t>
  </si>
  <si>
    <t>A0A1J9VRM7_BACAN</t>
  </si>
  <si>
    <t>A0A3E2DNB8</t>
  </si>
  <si>
    <t>A0A3E2DNB8_9ACTN</t>
  </si>
  <si>
    <t>A0A2B9DG05</t>
  </si>
  <si>
    <t>A0A2B9DG05_BACCE</t>
  </si>
  <si>
    <t>A0A4P9SFT0</t>
  </si>
  <si>
    <t>A0A4P9SFT0_9ACTN</t>
  </si>
  <si>
    <t>A0A376CWW1</t>
  </si>
  <si>
    <t>A0A376CWW1_9CORY</t>
  </si>
  <si>
    <t>A0A2C0BA56</t>
  </si>
  <si>
    <t>A0A2C0BA56_BACCE</t>
  </si>
  <si>
    <t>A0A399G4J8</t>
  </si>
  <si>
    <t>A0A399G4J8_9ACTN</t>
  </si>
  <si>
    <t>A0A1V3BT38</t>
  </si>
  <si>
    <t>A0A1V3BT38_9GAMM</t>
  </si>
  <si>
    <t>A0A3A8L8I0</t>
  </si>
  <si>
    <t>A0A3A8L8I0_9DELT</t>
  </si>
  <si>
    <t>A0A3D9V6S5</t>
  </si>
  <si>
    <t>A0A3D9V6S5_BACMY</t>
  </si>
  <si>
    <t>A0A366G1Q1</t>
  </si>
  <si>
    <t>A0A366G1Q1_9BACI</t>
  </si>
  <si>
    <t>A0A4Q0T0X4</t>
  </si>
  <si>
    <t>A0A4Q0T0X4_9BACT</t>
  </si>
  <si>
    <t>A0FK07</t>
  </si>
  <si>
    <t>A0FK07_9PROT</t>
  </si>
  <si>
    <t>J8K1A6</t>
  </si>
  <si>
    <t>J8K1A6_BACCE</t>
  </si>
  <si>
    <t>A0A3S0F889</t>
  </si>
  <si>
    <t>A0A3S0F889_9BRAD</t>
  </si>
  <si>
    <t>A0A1I0ELJ2</t>
  </si>
  <si>
    <t>A0A1I0ELJ2_9ACTN</t>
  </si>
  <si>
    <t>A0A1F0R623</t>
  </si>
  <si>
    <t>A0A1F0R623_9MICC</t>
  </si>
  <si>
    <t>J7WN50</t>
  </si>
  <si>
    <t>J7WN50_BACCE</t>
  </si>
  <si>
    <t>A0A1E9GCA3</t>
  </si>
  <si>
    <t>A0A1E9GCA3_9MICC</t>
  </si>
  <si>
    <t>A0A4Y8T778</t>
  </si>
  <si>
    <t>A0A4Y8T778_BACTU</t>
  </si>
  <si>
    <t>A0A3R9ER48</t>
  </si>
  <si>
    <t>A0A3R9ER48_BACSP</t>
  </si>
  <si>
    <t>A0A150B1H8</t>
  </si>
  <si>
    <t>A0A150B1H8_BACCE</t>
  </si>
  <si>
    <t>A0A0J6NTU2</t>
  </si>
  <si>
    <t>A0A0J6NTU2_9BACI</t>
  </si>
  <si>
    <t>A0A5E9IFI3</t>
  </si>
  <si>
    <t>A0A5E9IFI3_BACTU</t>
  </si>
  <si>
    <t>A0A3A8I9J6</t>
  </si>
  <si>
    <t>A0A3A8I9J6_9DELT</t>
  </si>
  <si>
    <t>A0A0M8TU23</t>
  </si>
  <si>
    <t>A0A0M8TU23_9ACTN</t>
  </si>
  <si>
    <t>I3ZDX7</t>
  </si>
  <si>
    <t>I3ZDX7_TERRK</t>
  </si>
  <si>
    <t>A0A2B2LEW4</t>
  </si>
  <si>
    <t>A0A2B2LEW4_BACCE</t>
  </si>
  <si>
    <t>A0A1I2K2K2</t>
  </si>
  <si>
    <t>A0A1I2K2K2_9BACI</t>
  </si>
  <si>
    <t>A0A3B8Q1Q8</t>
  </si>
  <si>
    <t>A0A3B8Q1Q8_9BACT</t>
  </si>
  <si>
    <t>B3ZUZ6</t>
  </si>
  <si>
    <t>B3ZUZ6_BACCE</t>
  </si>
  <si>
    <t>A0A4R2L980</t>
  </si>
  <si>
    <t>A0A4R2L980_9GAMM</t>
  </si>
  <si>
    <t>A0A1L7RSF8</t>
  </si>
  <si>
    <t>A0A1L7RSF8_9ACTO</t>
  </si>
  <si>
    <t>A0A257KNC0</t>
  </si>
  <si>
    <t>A0A257KNC0_9BRAD</t>
  </si>
  <si>
    <t>A0A1H9RIH8</t>
  </si>
  <si>
    <t>A0A1H9RIH8_9ACTN</t>
  </si>
  <si>
    <t>A0A1Q3L4U5</t>
  </si>
  <si>
    <t>A0A1Q3L4U5_9MICO</t>
  </si>
  <si>
    <t>C1A805</t>
  </si>
  <si>
    <t>C1A805_GEMAT</t>
  </si>
  <si>
    <t>A0A3D4V668</t>
  </si>
  <si>
    <t>A0A3D4V668_9BACT</t>
  </si>
  <si>
    <t>A0A3A8I264</t>
  </si>
  <si>
    <t>A0A3A8I264_9DELT</t>
  </si>
  <si>
    <t>A0A3D3LXR5</t>
  </si>
  <si>
    <t>A0A3D3LXR5_9MICC</t>
  </si>
  <si>
    <t>A0A158RQF4</t>
  </si>
  <si>
    <t>A0A158RQF4_BACC3</t>
  </si>
  <si>
    <t>A0A1F2RXU8</t>
  </si>
  <si>
    <t>A0A1F2RXU8_9BACT</t>
  </si>
  <si>
    <t>A0A383S648</t>
  </si>
  <si>
    <t>A0A383S648_9ACTN</t>
  </si>
  <si>
    <t>A0A2A8YT29</t>
  </si>
  <si>
    <t>A0A2A8YT29_BACCE</t>
  </si>
  <si>
    <t>A0A3R9QLA4</t>
  </si>
  <si>
    <t>A0A3R9QLA4_9BACI</t>
  </si>
  <si>
    <t>A0A344UY53</t>
  </si>
  <si>
    <t>A0A344UY53_9ACTN</t>
  </si>
  <si>
    <t>A0A4P2PU39</t>
  </si>
  <si>
    <t>A0A4P2PU39_SORCE</t>
  </si>
  <si>
    <t>Q0AMB9</t>
  </si>
  <si>
    <t>Q0AMB9_MARMM</t>
  </si>
  <si>
    <t>A0A1J5VDB4</t>
  </si>
  <si>
    <t>A0A1J5VDB4_9CORY</t>
  </si>
  <si>
    <t>A0A1F1DFB0</t>
  </si>
  <si>
    <t>A0A1F1DFB0_9MICC</t>
  </si>
  <si>
    <t>A0A1S1CB77</t>
  </si>
  <si>
    <t>A0A1S1CB77_9MICC</t>
  </si>
  <si>
    <t>A0A2S9XS83</t>
  </si>
  <si>
    <t>A0A2S9XS83_9BACI</t>
  </si>
  <si>
    <t>A0A259KFM7</t>
  </si>
  <si>
    <t>A0A259KFM7_9GAMM</t>
  </si>
  <si>
    <t>A0A258UUG7</t>
  </si>
  <si>
    <t>A0A258UUG7_9GAMM</t>
  </si>
  <si>
    <t>A0A259E206</t>
  </si>
  <si>
    <t>A0A259E206_9GAMM</t>
  </si>
  <si>
    <t>C2NGA1</t>
  </si>
  <si>
    <t>C2NGA1_BACCE</t>
  </si>
  <si>
    <t>A0A437SI09</t>
  </si>
  <si>
    <t>A0A437SI09_BACTU</t>
  </si>
  <si>
    <t>A0RCR5</t>
  </si>
  <si>
    <t>A0RCR5_BACAH</t>
  </si>
  <si>
    <t>A0A2K8ZJS5</t>
  </si>
  <si>
    <t>A0A2K8ZJS5_9BACI</t>
  </si>
  <si>
    <t>A0A516X160</t>
  </si>
  <si>
    <t>A0A516X160_9ACTN</t>
  </si>
  <si>
    <t>A0A2B9BPG6</t>
  </si>
  <si>
    <t>A0A2B9BPG6_BACCE</t>
  </si>
  <si>
    <t>A0A432ME89</t>
  </si>
  <si>
    <t>A0A432ME89_9BACT</t>
  </si>
  <si>
    <t>A0A528AYJ8</t>
  </si>
  <si>
    <t>A0A528AYJ8_9RHIZ</t>
  </si>
  <si>
    <t>A0A1G6MGI6</t>
  </si>
  <si>
    <t>A0A1G6MGI6_9BURK</t>
  </si>
  <si>
    <t>A0A345YKM4</t>
  </si>
  <si>
    <t>A0A345YKM4_9MICO</t>
  </si>
  <si>
    <t>A0A5B9EFY9</t>
  </si>
  <si>
    <t>A0A5B9EFY9_9BACT</t>
  </si>
  <si>
    <t>A0A550KJ08</t>
  </si>
  <si>
    <t>A0A550KJ08_9RHOB</t>
  </si>
  <si>
    <t>A0A0Q6GGX1</t>
  </si>
  <si>
    <t>A0A0Q6GGX1_9MICO</t>
  </si>
  <si>
    <t>A0A363TG36</t>
  </si>
  <si>
    <t>A0A363TG36_9BRAD</t>
  </si>
  <si>
    <t>C3GHI7</t>
  </si>
  <si>
    <t>C3GHI7_BACTU</t>
  </si>
  <si>
    <t>A0A0B5NRM6</t>
  </si>
  <si>
    <t>A0A0B5NRM6_BACTU</t>
  </si>
  <si>
    <t>A0A2R2IHJ8</t>
  </si>
  <si>
    <t>A0A2R2IHJ8_BACCE</t>
  </si>
  <si>
    <t>A0A1E9I6H7</t>
  </si>
  <si>
    <t>A0A1E9I6H7_9MICC</t>
  </si>
  <si>
    <t>A0A3A4V978</t>
  </si>
  <si>
    <t>A0A3A4V978_9BACT</t>
  </si>
  <si>
    <t>A0A2V8YYZ9</t>
  </si>
  <si>
    <t>A0A2V8YYZ9_9BACT</t>
  </si>
  <si>
    <t>A0A1Q2TPY9</t>
  </si>
  <si>
    <t>A0A1Q2TPY9_9ACTO</t>
  </si>
  <si>
    <t>A0A3P0XD10</t>
  </si>
  <si>
    <t>A0A3P0XD10_9BACT</t>
  </si>
  <si>
    <t>A0A520R100</t>
  </si>
  <si>
    <t>A0A520R100_9DELT</t>
  </si>
  <si>
    <t>D1BSH2</t>
  </si>
  <si>
    <t>D1BSH2_XYLCX</t>
  </si>
  <si>
    <t>A0A2I1LLP4</t>
  </si>
  <si>
    <t>A0A2I1LLP4_9MICO</t>
  </si>
  <si>
    <t>A0A1S1D7M8</t>
  </si>
  <si>
    <t>A0A1S1D7M8_9MICC</t>
  </si>
  <si>
    <t>A0A1F1F089</t>
  </si>
  <si>
    <t>A0A1F1F089_9MICC</t>
  </si>
  <si>
    <t>A0A1F0XXQ2</t>
  </si>
  <si>
    <t>A0A1F0XXQ2_9MICC</t>
  </si>
  <si>
    <t>A0A1E8TQM3</t>
  </si>
  <si>
    <t>A0A1E8TQM3_9MICC</t>
  </si>
  <si>
    <t>A0A1S1D4J7</t>
  </si>
  <si>
    <t>A0A1S1D4J7_9MICC</t>
  </si>
  <si>
    <t>A0A1F0PS21</t>
  </si>
  <si>
    <t>A0A1F0PS21_9MICC</t>
  </si>
  <si>
    <t>A0A1E8S368</t>
  </si>
  <si>
    <t>A0A1E8S368_9MICC</t>
  </si>
  <si>
    <t>A0A3S0UEN1</t>
  </si>
  <si>
    <t>A0A3S0UEN1_9MICC</t>
  </si>
  <si>
    <t>A0A2A8S9M8</t>
  </si>
  <si>
    <t>A0A2A8S9M8_9BACI</t>
  </si>
  <si>
    <t>A0A1L8P4M9</t>
  </si>
  <si>
    <t>A0A1L8P4M9_9LACT</t>
  </si>
  <si>
    <t>A0A2K9A7B9</t>
  </si>
  <si>
    <t>A0A2K9A7B9_9BACI</t>
  </si>
  <si>
    <t>A0A429BH13</t>
  </si>
  <si>
    <t>A0A429BH13_9ACTN</t>
  </si>
  <si>
    <t>A0A023CQ85</t>
  </si>
  <si>
    <t>A0A023CQ85_9BACI</t>
  </si>
  <si>
    <t>Q3SP90</t>
  </si>
  <si>
    <t>Q3SP90_NITWN</t>
  </si>
  <si>
    <t>A0A1I0KMU3</t>
  </si>
  <si>
    <t>A0A1I0KMU3_9DELT</t>
  </si>
  <si>
    <t>A0A2S8FWK7</t>
  </si>
  <si>
    <t>A0A2S8FWK7_9BACT</t>
  </si>
  <si>
    <t>A0A3G6IXI1</t>
  </si>
  <si>
    <t>A0A3G6IXI1_9CORY</t>
  </si>
  <si>
    <t>A0A521QV43</t>
  </si>
  <si>
    <t>A0A521QV43_9PROT</t>
  </si>
  <si>
    <t>A0A1H6NYZ6</t>
  </si>
  <si>
    <t>A0A1H6NYZ6_9BRAD</t>
  </si>
  <si>
    <t>A0A0B0DAK7</t>
  </si>
  <si>
    <t>A0A0B0DAK7_9MICC</t>
  </si>
  <si>
    <t>Q6HK53</t>
  </si>
  <si>
    <t>Q6HK53_BACHK</t>
  </si>
  <si>
    <t>A0A0S9QEI1</t>
  </si>
  <si>
    <t>A0A0S9QEI1_9RHIZ</t>
  </si>
  <si>
    <t>A0A2B8J5P5</t>
  </si>
  <si>
    <t>A0A2B8J5P5_BACME</t>
  </si>
  <si>
    <t>A0A350ZRR0</t>
  </si>
  <si>
    <t>A0A350ZRR0_9RHOB</t>
  </si>
  <si>
    <t>J9C9V6</t>
  </si>
  <si>
    <t>J9C9V6_BACCE</t>
  </si>
  <si>
    <t>A0A318VWE5</t>
  </si>
  <si>
    <t>A0A318VWE5_9GAMM</t>
  </si>
  <si>
    <t>A0A1X1TDX5</t>
  </si>
  <si>
    <t>A0A1X1TDX5_9MYCO</t>
  </si>
  <si>
    <t>A0A2E3P6P9</t>
  </si>
  <si>
    <t>A0A2E3P6P9_9PROT</t>
  </si>
  <si>
    <t>A0A220TZU4</t>
  </si>
  <si>
    <t>A0A220TZU4_9BACI</t>
  </si>
  <si>
    <t>A0A4V2Z7G8</t>
  </si>
  <si>
    <t>A0A4V2Z7G8_9ACTN</t>
  </si>
  <si>
    <t>A0A0N9N0M8</t>
  </si>
  <si>
    <t>A0A0N9N0M8_9ACTN</t>
  </si>
  <si>
    <t>A0A4V3D8U0</t>
  </si>
  <si>
    <t>A0A4V3D8U0_9ACTN</t>
  </si>
  <si>
    <t>A0A540R8M7</t>
  </si>
  <si>
    <t>A0A540R8M7_9CORY</t>
  </si>
  <si>
    <t>A0A3A8TQN7</t>
  </si>
  <si>
    <t>A0A3A8TQN7_9DELT</t>
  </si>
  <si>
    <t>Q0ABD7</t>
  </si>
  <si>
    <t>Q0ABD7_ALKEH</t>
  </si>
  <si>
    <t>A0A375I2J9</t>
  </si>
  <si>
    <t>A0A375I2J9_9ACTN</t>
  </si>
  <si>
    <t>A0A1E9DTI5</t>
  </si>
  <si>
    <t>A0A1E9DTI5_9MICC</t>
  </si>
  <si>
    <t>C0WFP8</t>
  </si>
  <si>
    <t>C0WFP8_9CORY</t>
  </si>
  <si>
    <t>A0A3S4U4E5</t>
  </si>
  <si>
    <t>A0A3S4U4E5_9CORY</t>
  </si>
  <si>
    <t>G5ETV4</t>
  </si>
  <si>
    <t>G5ETV4_9MICC</t>
  </si>
  <si>
    <t>A0A455X321</t>
  </si>
  <si>
    <t>A0A455X321_9PROT</t>
  </si>
  <si>
    <t>A0A5A7W978</t>
  </si>
  <si>
    <t>A0A5A7W978_9BRAD</t>
  </si>
  <si>
    <t>A0A542ZDT7</t>
  </si>
  <si>
    <t>A0A542ZDT7_RARFA</t>
  </si>
  <si>
    <t>A0A3Q9UFL8</t>
  </si>
  <si>
    <t>A0A3Q9UFL8_9ACTN</t>
  </si>
  <si>
    <t>A0A2V6MRH7</t>
  </si>
  <si>
    <t>A0A2V6MRH7_9BACT</t>
  </si>
  <si>
    <t>A0A2V9QLP6</t>
  </si>
  <si>
    <t>A0A2V9QLP6_9BACT</t>
  </si>
  <si>
    <t>A0A1H4L006</t>
  </si>
  <si>
    <t>A0A1H4L006_9RHIZ</t>
  </si>
  <si>
    <t>A0A0F6YFZ5</t>
  </si>
  <si>
    <t>A0A0F6YFZ5_9DELT</t>
  </si>
  <si>
    <t>A0A2A3AG83</t>
  </si>
  <si>
    <t>A0A2A3AG83_9MICC</t>
  </si>
  <si>
    <t>A0A221R4J3</t>
  </si>
  <si>
    <t>A0A221R4J3_9MICC</t>
  </si>
  <si>
    <t>A0A069T274</t>
  </si>
  <si>
    <t>A0A069T274_9MICO</t>
  </si>
  <si>
    <t>A0A2D9SZ26</t>
  </si>
  <si>
    <t>A0A2D9SZ26_9DELT</t>
  </si>
  <si>
    <t>A0A345QS93</t>
  </si>
  <si>
    <t>A0A345QS93_9RHOB</t>
  </si>
  <si>
    <t>A0A3S0SP02</t>
  </si>
  <si>
    <t>A0A3S0SP02_9MICO</t>
  </si>
  <si>
    <t>A0A0G1LPZ8</t>
  </si>
  <si>
    <t>A0A0G1LPZ8_9BACT</t>
  </si>
  <si>
    <t>A0A0G1LGM1</t>
  </si>
  <si>
    <t>A0A0G1LGM1_9BACT</t>
  </si>
  <si>
    <t>A0A4Y7QSU3</t>
  </si>
  <si>
    <t>A0A4Y7QSU3_9BACI</t>
  </si>
  <si>
    <t>A0A239IMH4</t>
  </si>
  <si>
    <t>A0A239IMH4_9BRAD</t>
  </si>
  <si>
    <t>A0A1Q4DC14</t>
  </si>
  <si>
    <t>A0A1Q4DC14_9RHIZ</t>
  </si>
  <si>
    <t>A0A3M0Z8S1</t>
  </si>
  <si>
    <t>A0A3M0Z8S1_9GAMM</t>
  </si>
  <si>
    <t>A0A4S4HM51</t>
  </si>
  <si>
    <t>A0A4S4HM51_9BACI</t>
  </si>
  <si>
    <t>A0A5R9EZ09</t>
  </si>
  <si>
    <t>A0A5R9EZ09_9BACI</t>
  </si>
  <si>
    <t>A0A522LFH9</t>
  </si>
  <si>
    <t>A0A522LFH9_9BURK</t>
  </si>
  <si>
    <t>A0A349B2J0</t>
  </si>
  <si>
    <t>A0A349B2J0_9ACTN</t>
  </si>
  <si>
    <t>A0A329MJI5</t>
  </si>
  <si>
    <t>A0A329MJI5_9BACL</t>
  </si>
  <si>
    <t>A0A095WY84</t>
  </si>
  <si>
    <t>A0A095WY84_9ACTO</t>
  </si>
  <si>
    <t>D6V265</t>
  </si>
  <si>
    <t>D6V265_9BRAD</t>
  </si>
  <si>
    <t>A0A090MJ08</t>
  </si>
  <si>
    <t>A0A090MJ08_AFIFE</t>
  </si>
  <si>
    <t>A0A431P6X6</t>
  </si>
  <si>
    <t>A0A431P6X6_9BRAD</t>
  </si>
  <si>
    <t>A3ZN79</t>
  </si>
  <si>
    <t>A3ZN79_9BACT</t>
  </si>
  <si>
    <t>A0A163XSP4</t>
  </si>
  <si>
    <t>A0A163XSP4_9BRAD</t>
  </si>
  <si>
    <t>A0A0G3H510</t>
  </si>
  <si>
    <t>A0A0G3H510_9CORY</t>
  </si>
  <si>
    <t>A0A291DF73</t>
  </si>
  <si>
    <t>A0A291DF73_9MICC</t>
  </si>
  <si>
    <t>A0A431PZW4</t>
  </si>
  <si>
    <t>A0A431PZW4_ANCAQ</t>
  </si>
  <si>
    <t>S3XXC8</t>
  </si>
  <si>
    <t>S3XXC8_9MICO</t>
  </si>
  <si>
    <t>A0A1J9U9R3</t>
  </si>
  <si>
    <t>A0A1J9U9R3_9BACI</t>
  </si>
  <si>
    <t>A0A534YQR3</t>
  </si>
  <si>
    <t>A0A534YQR3_9DELT</t>
  </si>
  <si>
    <t>A0A511Z1V8</t>
  </si>
  <si>
    <t>A0A511Z1V8_9CELL</t>
  </si>
  <si>
    <t>A0A1J9WVP1</t>
  </si>
  <si>
    <t>A0A1J9WVP1_BACAN</t>
  </si>
  <si>
    <t>A0A1F0YZ08</t>
  </si>
  <si>
    <t>A0A1F0YZ08_9MICC</t>
  </si>
  <si>
    <t>H5URC0</t>
  </si>
  <si>
    <t>H5URC0_9MICO</t>
  </si>
  <si>
    <t>A0FK09</t>
  </si>
  <si>
    <t>A0FK09_9PROT</t>
  </si>
  <si>
    <t>A0A0K0SYU3</t>
  </si>
  <si>
    <t>A0A0K0SYU3_9PROT</t>
  </si>
  <si>
    <t>C1CVR2</t>
  </si>
  <si>
    <t>C1CVR2_DEIDV</t>
  </si>
  <si>
    <t>A0A1F1L365</t>
  </si>
  <si>
    <t>A0A1F1L365_9CORY</t>
  </si>
  <si>
    <t>A0A1F1GEX1</t>
  </si>
  <si>
    <t>A0A1F1GEX1_9MICC</t>
  </si>
  <si>
    <t>A0A554ISS0</t>
  </si>
  <si>
    <t>A0A554ISS0_9BACT</t>
  </si>
  <si>
    <t>A0A4V3Z507</t>
  </si>
  <si>
    <t>A0A4V3Z507_9MICC</t>
  </si>
  <si>
    <t>U7L9Q1</t>
  </si>
  <si>
    <t>U7L9Q1_9CORY</t>
  </si>
  <si>
    <t>A0A3A8Q5T9</t>
  </si>
  <si>
    <t>A0A3A8Q5T9_9DELT</t>
  </si>
  <si>
    <t>A0A3A8P8R8</t>
  </si>
  <si>
    <t>A0A3A8P8R8_9DELT</t>
  </si>
  <si>
    <t>A0A3A8QQD5</t>
  </si>
  <si>
    <t>A0A3A8QQD5_9DELT</t>
  </si>
  <si>
    <t>A0A3A8KJ21</t>
  </si>
  <si>
    <t>A0A3A8KJ21_9DELT</t>
  </si>
  <si>
    <t>A0A2V4A717</t>
  </si>
  <si>
    <t>A0A2V4A717_CORST</t>
  </si>
  <si>
    <t>A0A1I3GF31</t>
  </si>
  <si>
    <t>A0A1I3GF31_9ACTN</t>
  </si>
  <si>
    <t>A0A355EW99</t>
  </si>
  <si>
    <t>A0A355EW99_9BACT</t>
  </si>
  <si>
    <t>A0A518K7L8</t>
  </si>
  <si>
    <t>A0A518K7L8_9BACT</t>
  </si>
  <si>
    <t>A0A1B0ZGC8</t>
  </si>
  <si>
    <t>A0A1B0ZGC8_9MICO</t>
  </si>
  <si>
    <t>A0A179B5T4</t>
  </si>
  <si>
    <t>A0A179B5T4_9ACTO</t>
  </si>
  <si>
    <t>A0A3S0D6T0</t>
  </si>
  <si>
    <t>A0A3S0D6T0_9ACTN</t>
  </si>
  <si>
    <t>A0A1M5EQR8</t>
  </si>
  <si>
    <t>A0A1M5EQR8_9RHOB</t>
  </si>
  <si>
    <t>A0A1E9Z7L2</t>
  </si>
  <si>
    <t>A0A1E9Z7L2_9MICC</t>
  </si>
  <si>
    <t>A0A1E9Z6L4</t>
  </si>
  <si>
    <t>A0A1E9Z6L4_9MICC</t>
  </si>
  <si>
    <t>A0A2W4ZXF8</t>
  </si>
  <si>
    <t>A0A2W4ZXF8_9GAMM</t>
  </si>
  <si>
    <t>U7KHG2</t>
  </si>
  <si>
    <t>U7KHG2_9CORY</t>
  </si>
  <si>
    <t>A0A4Y3T6G2</t>
  </si>
  <si>
    <t>A0A4Y3T6G2_9BACL</t>
  </si>
  <si>
    <t>A0A0U1QQ80</t>
  </si>
  <si>
    <t>A0A0U1QQ80_9BACL</t>
  </si>
  <si>
    <t>A0A509JS28</t>
  </si>
  <si>
    <t>A0A509JS28_9MICC</t>
  </si>
  <si>
    <t>A0A1E8RYM6</t>
  </si>
  <si>
    <t>A0A1E8RYM6_9MICC</t>
  </si>
  <si>
    <t>A0A1F0VK50</t>
  </si>
  <si>
    <t>A0A1F0VK50_9MICC</t>
  </si>
  <si>
    <t>A0A0K2RYI6</t>
  </si>
  <si>
    <t>A0A0K2RYI6_9MICC</t>
  </si>
  <si>
    <t>A0A4Q5ZUS0</t>
  </si>
  <si>
    <t>A0A4Q5ZUS0_9DELT</t>
  </si>
  <si>
    <t>A0A540WL75</t>
  </si>
  <si>
    <t>A0A540WL75_9DELT</t>
  </si>
  <si>
    <t>D0WNA2</t>
  </si>
  <si>
    <t>D0WNA2_9ACTO</t>
  </si>
  <si>
    <t>A0A518DM13</t>
  </si>
  <si>
    <t>A0A518DM13_9BACT</t>
  </si>
  <si>
    <t>A0A543P547</t>
  </si>
  <si>
    <t>A0A543P547_KOCRO</t>
  </si>
  <si>
    <t>A0A0B0I6C2</t>
  </si>
  <si>
    <t>A0A0B0I6C2_9BACL</t>
  </si>
  <si>
    <t>A0A1H3RH50</t>
  </si>
  <si>
    <t>A0A1H3RH50_9ACTN</t>
  </si>
  <si>
    <t>A0A3S1IHP2</t>
  </si>
  <si>
    <t>A0A3S1IHP2_9RHIZ</t>
  </si>
  <si>
    <t>A0A5B2ZGE4</t>
  </si>
  <si>
    <t>A0A5B2ZGE4_9GAMM</t>
  </si>
  <si>
    <t>A0A0Q6BA89</t>
  </si>
  <si>
    <t>A0A0Q6BA89_9PROT</t>
  </si>
  <si>
    <t>A0A2U0U449</t>
  </si>
  <si>
    <t>A0A2U0U449_9BRAD</t>
  </si>
  <si>
    <t>A0A418KIZ4</t>
  </si>
  <si>
    <t>A0A418KIZ4_9ACTN</t>
  </si>
  <si>
    <t>E0MX75</t>
  </si>
  <si>
    <t>E0MX75_9CORY</t>
  </si>
  <si>
    <t>A0A1Z1W2N9</t>
  </si>
  <si>
    <t>A0A1Z1W2N9_9ACTN</t>
  </si>
  <si>
    <t>A0A2X4UC86</t>
  </si>
  <si>
    <t>A0A2X4UC86_9CORY</t>
  </si>
  <si>
    <t>A0A1E9MDT8</t>
  </si>
  <si>
    <t>A0A1E9MDT8_9MICC</t>
  </si>
  <si>
    <t>A0A258TPW0</t>
  </si>
  <si>
    <t>A0A258TPW0_9PROT</t>
  </si>
  <si>
    <t>A0A1F0DEJ5</t>
  </si>
  <si>
    <t>A0A1F0DEJ5_9MICC</t>
  </si>
  <si>
    <t>A0A2S9YFM8</t>
  </si>
  <si>
    <t>A0A2S9YFM8_9DELT</t>
  </si>
  <si>
    <t>A0A5N3P4A5</t>
  </si>
  <si>
    <t>A0A5N3P4A5_9RHIZ</t>
  </si>
  <si>
    <t>A0A1B8SFT1</t>
  </si>
  <si>
    <t>A0A1B8SFT1_9MYCO</t>
  </si>
  <si>
    <t>A0A1J5VER2</t>
  </si>
  <si>
    <t>A0A1J5VER2_9CORY</t>
  </si>
  <si>
    <t>A0A257KPU4</t>
  </si>
  <si>
    <t>A0A257KPU4_9BRAD</t>
  </si>
  <si>
    <t>A0A3S0DE40</t>
  </si>
  <si>
    <t>A0A3S0DE40_9RHOO</t>
  </si>
  <si>
    <t>A0A1H3XUZ8</t>
  </si>
  <si>
    <t>A0A1H3XUZ8_9BACI</t>
  </si>
  <si>
    <t>A0A1H1DTY7</t>
  </si>
  <si>
    <t>A0A1H1DTY7_9ACTN</t>
  </si>
  <si>
    <t>A0A4R8TYS0</t>
  </si>
  <si>
    <t>A0A4R8TYS0_9MICC</t>
  </si>
  <si>
    <t>A0A433EC03</t>
  </si>
  <si>
    <t>A0A433EC03_9MICC</t>
  </si>
  <si>
    <t>A0A433EAN5</t>
  </si>
  <si>
    <t>A0A433EAN5_9MICC</t>
  </si>
  <si>
    <t>A0A1F1GIY7</t>
  </si>
  <si>
    <t>A0A1F1GIY7_9MICC</t>
  </si>
  <si>
    <t>A0A1Q7BVF7</t>
  </si>
  <si>
    <t>A0A1Q7BVF7_9BACT</t>
  </si>
  <si>
    <t>A0A3N5QMQ4</t>
  </si>
  <si>
    <t>A0A3N5QMQ4_9DELT</t>
  </si>
  <si>
    <t>A0A243BPC9</t>
  </si>
  <si>
    <t>A0A243BPC9_BACTU</t>
  </si>
  <si>
    <t>A0A1X0E7B9</t>
  </si>
  <si>
    <t>A0A1X0E7B9_9MYCO</t>
  </si>
  <si>
    <t>A0A4R4MVI0</t>
  </si>
  <si>
    <t>A0A4R4MVI0_9ACTN</t>
  </si>
  <si>
    <t>A0A1F1U767</t>
  </si>
  <si>
    <t>A0A1F1U767_9MICO</t>
  </si>
  <si>
    <t>I0UU48</t>
  </si>
  <si>
    <t>I0UU48_9MICC</t>
  </si>
  <si>
    <t>U7VAJ6</t>
  </si>
  <si>
    <t>U7VAJ6_9MICC</t>
  </si>
  <si>
    <t>A0A231VQA1</t>
  </si>
  <si>
    <t>A0A231VQA1_9MICC</t>
  </si>
  <si>
    <t>A0A401Y0W2</t>
  </si>
  <si>
    <t>A0A401Y0W2_9ACTN</t>
  </si>
  <si>
    <t>A0A3S3B1Y0</t>
  </si>
  <si>
    <t>A0A3S3B1Y0_9RHIZ</t>
  </si>
  <si>
    <t>A0A376GPZ9</t>
  </si>
  <si>
    <t>A0A376GPZ9_CORST</t>
  </si>
  <si>
    <t>A0A1H7ZXU1</t>
  </si>
  <si>
    <t>A0A1H7ZXU1_9BACL</t>
  </si>
  <si>
    <t>A0A1I1PHW8</t>
  </si>
  <si>
    <t>A0A1I1PHW8_9BURK</t>
  </si>
  <si>
    <t>A0A1I6LDJ8</t>
  </si>
  <si>
    <t>A0A1I6LDJ8_9MICO</t>
  </si>
  <si>
    <t>A0A5C6DT75</t>
  </si>
  <si>
    <t>A0A5C6DT75_9BACT</t>
  </si>
  <si>
    <t>A0A133ZFV9</t>
  </si>
  <si>
    <t>A0A133ZFV9_9CORY</t>
  </si>
  <si>
    <t>A0A4Y1ZCL5</t>
  </si>
  <si>
    <t>A0A4Y1ZCL5_9BACL</t>
  </si>
  <si>
    <t>A0A0U1QMG9</t>
  </si>
  <si>
    <t>A0A0U1QMG9_9BACL</t>
  </si>
  <si>
    <t>A0A2S9H7U7</t>
  </si>
  <si>
    <t>A0A2S9H7U7_BACCE</t>
  </si>
  <si>
    <t>A0A3E0JHF9</t>
  </si>
  <si>
    <t>A0A3E0JHF9_9BACL</t>
  </si>
  <si>
    <t>A0A426VCI2</t>
  </si>
  <si>
    <t>A0A426VCI2_9BURK</t>
  </si>
  <si>
    <t>A0A4Q4IGA6</t>
  </si>
  <si>
    <t>A0A4Q4IGA6_9BACL</t>
  </si>
  <si>
    <t>A0A1I4JBU8</t>
  </si>
  <si>
    <t>A0A1I4JBU8_9BRAD</t>
  </si>
  <si>
    <t>A0A370R7P6</t>
  </si>
  <si>
    <t>A0A370R7P6_9BRAD</t>
  </si>
  <si>
    <t>D2NQ16</t>
  </si>
  <si>
    <t>D2NQ16_ROTMD</t>
  </si>
  <si>
    <t>A0A3N0C1B9</t>
  </si>
  <si>
    <t>A0A3N0C1B9_9MICC</t>
  </si>
  <si>
    <t>A0A410DBF6</t>
  </si>
  <si>
    <t>A0A410DBF6_9BACL</t>
  </si>
  <si>
    <t>A0A4Y1ZF59</t>
  </si>
  <si>
    <t>A0A4Y1ZF59_9BACL</t>
  </si>
  <si>
    <t>A0A4Q0MI77</t>
  </si>
  <si>
    <t>A0A4Q0MI77_9RHIZ</t>
  </si>
  <si>
    <t>A0A0W8IHH7</t>
  </si>
  <si>
    <t>A0A0W8IHH7_9MICC</t>
  </si>
  <si>
    <t>A0A2V1LZL1</t>
  </si>
  <si>
    <t>A0A2V1LZL1_KOCRO</t>
  </si>
  <si>
    <t>A0A378GYD2</t>
  </si>
  <si>
    <t>A0A378GYD2_KOCRO</t>
  </si>
  <si>
    <t>A0A318T1L9</t>
  </si>
  <si>
    <t>A0A318T1L9_9RHIZ</t>
  </si>
  <si>
    <t>A0A4R4EKF4</t>
  </si>
  <si>
    <t>A0A4R4EKF4_9BACL</t>
  </si>
  <si>
    <t>A0A0B4XK52</t>
  </si>
  <si>
    <t>A0A0B4XK52_9GAMM</t>
  </si>
  <si>
    <t>A0A533XW37</t>
  </si>
  <si>
    <t>A0A533XW37_9BACT</t>
  </si>
  <si>
    <t>A0A1A9BX37</t>
  </si>
  <si>
    <t>A0A1A9BX37_9ACTN</t>
  </si>
  <si>
    <t>A0A0H5CTI2</t>
  </si>
  <si>
    <t>A0A0H5CTI2_9PSEU</t>
  </si>
  <si>
    <t>H0SF85</t>
  </si>
  <si>
    <t>H0SF85_BRAS3</t>
  </si>
  <si>
    <t>A0A5E4ZTU7</t>
  </si>
  <si>
    <t>A0A5E4ZTU7_9BURK</t>
  </si>
  <si>
    <t>A0A1X1Y9B5</t>
  </si>
  <si>
    <t>A0A1X1Y9B5_9MYCO</t>
  </si>
  <si>
    <t>A0A1H7ZR64</t>
  </si>
  <si>
    <t>A0A1H7ZR64_STIAU</t>
  </si>
  <si>
    <t>A0A5C7XB47</t>
  </si>
  <si>
    <t>A0A5C7XB47_9PROT</t>
  </si>
  <si>
    <t>A0A1F0QAL7</t>
  </si>
  <si>
    <t>A0A1F0QAL7_9CORY</t>
  </si>
  <si>
    <t>A0A5C4MAU0</t>
  </si>
  <si>
    <t>A0A5C4MAU0_9PSEU</t>
  </si>
  <si>
    <t>A0A0C2D4F0</t>
  </si>
  <si>
    <t>A0A0C2D4F0_9DELT</t>
  </si>
  <si>
    <t>A0A1M7P0V7</t>
  </si>
  <si>
    <t>A0A1M7P0V7_9RHOB</t>
  </si>
  <si>
    <t>A0A1M2ZN99</t>
  </si>
  <si>
    <t>A0A1M2ZN99_9BRAD</t>
  </si>
  <si>
    <t>A0A1F0KTH4</t>
  </si>
  <si>
    <t>A0A1F0KTH4_9MICC</t>
  </si>
  <si>
    <t>A0A4R4P1Z8</t>
  </si>
  <si>
    <t>A0A4R4P1Z8_9ACTN</t>
  </si>
  <si>
    <t>A0A1X2L600</t>
  </si>
  <si>
    <t>A0A1X2L600_9MYCO</t>
  </si>
  <si>
    <t>A0A5C5YFZ6</t>
  </si>
  <si>
    <t>A0A5C5YFZ6_9BACT</t>
  </si>
  <si>
    <t>A0A2V6IPJ5</t>
  </si>
  <si>
    <t>A0A2V6IPJ5_9BACT</t>
  </si>
  <si>
    <t>E3H400</t>
  </si>
  <si>
    <t>E3H400_ROTDC</t>
  </si>
  <si>
    <t>A0A1Y6KRQ3</t>
  </si>
  <si>
    <t>A0A1Y6KRQ3_9BRAD</t>
  </si>
  <si>
    <t>A0A1Q4BHZ3</t>
  </si>
  <si>
    <t>A0A1Q4BHZ3_9RHIZ</t>
  </si>
  <si>
    <t>A0A2N6U1S5</t>
  </si>
  <si>
    <t>A0A2N6U1S5_9MICO</t>
  </si>
  <si>
    <t>A0A2N5M9U8</t>
  </si>
  <si>
    <t>A0A2N5M9U8_9BACI</t>
  </si>
  <si>
    <t>A0A2I0QTF0</t>
  </si>
  <si>
    <t>A0A2I0QTF0_9BACI</t>
  </si>
  <si>
    <t>A0A1K2HQV6</t>
  </si>
  <si>
    <t>A0A1K2HQV6_9BURK</t>
  </si>
  <si>
    <t>A0A271J571</t>
  </si>
  <si>
    <t>A0A271J571_9BACT</t>
  </si>
  <si>
    <t>A0A2K3USE9</t>
  </si>
  <si>
    <t>A0A2K3USE9_9DEIO</t>
  </si>
  <si>
    <t>A0A5C7UU49</t>
  </si>
  <si>
    <t>A0A5C7UU49_9BURK</t>
  </si>
  <si>
    <t>A0A2V4NS68</t>
  </si>
  <si>
    <t>A0A2V4NS68_9MICO</t>
  </si>
  <si>
    <t>A0A4Y4D420</t>
  </si>
  <si>
    <t>A0A4Y4D420_KOCVA</t>
  </si>
  <si>
    <t>A0A389MJU1</t>
  </si>
  <si>
    <t>A0A389MJU1_9RHIZ</t>
  </si>
  <si>
    <t>A0A090Z3Z4</t>
  </si>
  <si>
    <t>A0A090Z3Z4_BACMY</t>
  </si>
  <si>
    <t>A0A170V4D5</t>
  </si>
  <si>
    <t>A0A170V4D5_9ACTN</t>
  </si>
  <si>
    <t>A0A5Q3L4U6</t>
  </si>
  <si>
    <t>A0A5Q3L4U6_9BACT</t>
  </si>
  <si>
    <t>A0A0Q7JTC4</t>
  </si>
  <si>
    <t>A0A0Q7JTC4_9ACTN</t>
  </si>
  <si>
    <t>A0A5F0M4J5</t>
  </si>
  <si>
    <t>A0A5F0M4J5_9MICC</t>
  </si>
  <si>
    <t>A0A1A3TVF7</t>
  </si>
  <si>
    <t>A0A1A3TVF7_MYCSD</t>
  </si>
  <si>
    <t>A0A4Q0X708</t>
  </si>
  <si>
    <t>A0A4Q0X708_9BACI</t>
  </si>
  <si>
    <t>A0A5Q4SCU8</t>
  </si>
  <si>
    <t>A0A5Q4SCU8_9ACTN</t>
  </si>
  <si>
    <t>K8P009</t>
  </si>
  <si>
    <t>K8P009_9BRAD</t>
  </si>
  <si>
    <t>A0A1G5YLR0</t>
  </si>
  <si>
    <t>A0A1G5YLR0_9PSED</t>
  </si>
  <si>
    <t>A0A431QAV3</t>
  </si>
  <si>
    <t>A0A431QAV3_9BRAD</t>
  </si>
  <si>
    <t>S4XP98</t>
  </si>
  <si>
    <t>S4XP98_SORCE</t>
  </si>
  <si>
    <t>A0A518DDI1</t>
  </si>
  <si>
    <t>A0A518DDI1_9BACT</t>
  </si>
  <si>
    <t>D6CSH4</t>
  </si>
  <si>
    <t>D6CSH4_THIA3</t>
  </si>
  <si>
    <t>A0A559JJ00</t>
  </si>
  <si>
    <t>A0A559JJ00_9BACL</t>
  </si>
  <si>
    <t>E4HLJ2</t>
  </si>
  <si>
    <t>E4HLJ2_9ACTN</t>
  </si>
  <si>
    <t>F3P486</t>
  </si>
  <si>
    <t>F3P486_9ACTN</t>
  </si>
  <si>
    <t>A0A345C0S1</t>
  </si>
  <si>
    <t>A0A345C0S1_9BACI</t>
  </si>
  <si>
    <t>A0A1F1GGG8</t>
  </si>
  <si>
    <t>A0A1F1GGG8_9CORY</t>
  </si>
  <si>
    <t>A0A0V7Z753</t>
  </si>
  <si>
    <t>A0A0V7Z753_9RHIZ</t>
  </si>
  <si>
    <t>A0A1I7K4S5</t>
  </si>
  <si>
    <t>A0A1I7K4S5_9RHIZ</t>
  </si>
  <si>
    <t>A0A0L6J4T3</t>
  </si>
  <si>
    <t>A0A0L6J4T3_9RHIZ</t>
  </si>
  <si>
    <t>A0A2U9TS15</t>
  </si>
  <si>
    <t>A0A2U9TS15_9RHIZ</t>
  </si>
  <si>
    <t>I9LHJ0</t>
  </si>
  <si>
    <t>I9LHJ0_9RHIZ</t>
  </si>
  <si>
    <t>A0A2E7YKB3</t>
  </si>
  <si>
    <t>A0A2E7YKB3_9RHIZ</t>
  </si>
  <si>
    <t>A0A1I4ISF8</t>
  </si>
  <si>
    <t>A0A1I4ISF8_9RHOB</t>
  </si>
  <si>
    <t>A0A259CU20</t>
  </si>
  <si>
    <t>A0A259CU20_9PROT</t>
  </si>
  <si>
    <t>A0A258Q481</t>
  </si>
  <si>
    <t>A0A258Q481_9PROT</t>
  </si>
  <si>
    <t>A0A2I6S2V4</t>
  </si>
  <si>
    <t>A0A2I6S2V4_9RHOO</t>
  </si>
  <si>
    <t>A0A2V9MDN5</t>
  </si>
  <si>
    <t>A0A2V9MDN5_9BACT</t>
  </si>
  <si>
    <t>A0A1G6LQ05</t>
  </si>
  <si>
    <t>A0A1G6LQ05_9PSED</t>
  </si>
  <si>
    <t>A0A0Q4SXZ0</t>
  </si>
  <si>
    <t>A0A0Q4SXZ0_9PSED</t>
  </si>
  <si>
    <t>A0A2V6NQL0</t>
  </si>
  <si>
    <t>A0A2V6NQL0_9BACT</t>
  </si>
  <si>
    <t>A0A518HUM2</t>
  </si>
  <si>
    <t>A0A518HUM2_9BACT</t>
  </si>
  <si>
    <t>A0A1H8LQJ8</t>
  </si>
  <si>
    <t>A0A1H8LQJ8_9BRAD</t>
  </si>
  <si>
    <t>A0A1I6MXU0</t>
  </si>
  <si>
    <t>A0A1I6MXU0_9BACT</t>
  </si>
  <si>
    <t>A0A1G0ZM08</t>
  </si>
  <si>
    <t>A0A1G0ZM08_9BACT</t>
  </si>
  <si>
    <t>A0A3D1KDB3</t>
  </si>
  <si>
    <t>A0A3D1KDB3_9BACT</t>
  </si>
  <si>
    <t>A0A1F0TDX9</t>
  </si>
  <si>
    <t>A0A1F0TDX9_9MICC</t>
  </si>
  <si>
    <t>A0A1A9T3Z1</t>
  </si>
  <si>
    <t>A0A1A9T3Z1_9PROT</t>
  </si>
  <si>
    <t>A0A0H2M5A7</t>
  </si>
  <si>
    <t>A0A0H2M5A7_VARPD</t>
  </si>
  <si>
    <t>A0A0B6F0H5</t>
  </si>
  <si>
    <t>A0A0B6F0H5_9CORY</t>
  </si>
  <si>
    <t>A0FK08</t>
  </si>
  <si>
    <t>A0FK08_9PROT</t>
  </si>
  <si>
    <t>A0A3M0GCG6</t>
  </si>
  <si>
    <t>A0A3M0GCG6_9CORY</t>
  </si>
  <si>
    <t>A0A0U2NYA2</t>
  </si>
  <si>
    <t>A0A0U2NYA2_9MICC</t>
  </si>
  <si>
    <t>A0A2W5R9M4</t>
  </si>
  <si>
    <t>A0A2W5R9M4_STANO</t>
  </si>
  <si>
    <t>A0A1U9XYX6</t>
  </si>
  <si>
    <t>A0A1U9XYX6_9PSED</t>
  </si>
  <si>
    <t>A0A1I2VX30</t>
  </si>
  <si>
    <t>A0A1I2VX30_9BACL</t>
  </si>
  <si>
    <t>A0A5N6BKC2</t>
  </si>
  <si>
    <t>A0A5N6BKC2_9ACTN</t>
  </si>
  <si>
    <t>A0A327KGF1</t>
  </si>
  <si>
    <t>A0A327KGF1_9RHIZ</t>
  </si>
  <si>
    <t>A0A0M2XC90</t>
  </si>
  <si>
    <t>A0A0M2XC90_9CORY</t>
  </si>
  <si>
    <t>A0A375YY43</t>
  </si>
  <si>
    <t>A0A375YY43_MYCSH</t>
  </si>
  <si>
    <t>A0A285V7V9</t>
  </si>
  <si>
    <t>A0A285V7V9_9ACTN</t>
  </si>
  <si>
    <t>A0A1G3QT21</t>
  </si>
  <si>
    <t>A0A1G3QT21_9SPIR</t>
  </si>
  <si>
    <t>N6Y2P0</t>
  </si>
  <si>
    <t>N6Y2P0_9RHOO</t>
  </si>
  <si>
    <t>A0A2I1MVP4</t>
  </si>
  <si>
    <t>A0A2I1MVP4_9CORY</t>
  </si>
  <si>
    <t>A0A379JX22</t>
  </si>
  <si>
    <t>A0A379JX22_PSEOL</t>
  </si>
  <si>
    <t>A0A4Q5N4A6</t>
  </si>
  <si>
    <t>A0A4Q5N4A6_9CELL</t>
  </si>
  <si>
    <t>D6V4N8</t>
  </si>
  <si>
    <t>D6V4N8_9BRAD</t>
  </si>
  <si>
    <t>A0A1Q4BSS9</t>
  </si>
  <si>
    <t>A0A1Q4BSS9_9RHIZ</t>
  </si>
  <si>
    <t>A0A431P169</t>
  </si>
  <si>
    <t>A0A431P169_9BRAD</t>
  </si>
  <si>
    <t>A0A517ZPT7</t>
  </si>
  <si>
    <t>A0A517ZPT7_9BACT</t>
  </si>
  <si>
    <t>Q0FZ62</t>
  </si>
  <si>
    <t>Q0FZ62_9RHIZ</t>
  </si>
  <si>
    <t>A0A0P0Z9P3</t>
  </si>
  <si>
    <t>A0A0P0Z9P3_9RHIZ</t>
  </si>
  <si>
    <t>F9EIG4</t>
  </si>
  <si>
    <t>F9EIG4_9ACTO</t>
  </si>
  <si>
    <t>A0A1F1XEK6</t>
  </si>
  <si>
    <t>A0A1F1XEK6_9CORY</t>
  </si>
  <si>
    <t>A0A087MLV9</t>
  </si>
  <si>
    <t>A0A087MLV9_9GAMM</t>
  </si>
  <si>
    <t>A0A1F0QM71</t>
  </si>
  <si>
    <t>A0A1F0QM71_9CORY</t>
  </si>
  <si>
    <t>D0J4Q0</t>
  </si>
  <si>
    <t>D0J4Q0_COMT2</t>
  </si>
  <si>
    <t>A0A1Z1WLT4</t>
  </si>
  <si>
    <t>A0A1Z1WLT4_9ACTN</t>
  </si>
  <si>
    <t>A0A0T2YQW1</t>
  </si>
  <si>
    <t>A0A0T2YQW1_9BURK</t>
  </si>
  <si>
    <t>A0A4Q6GNE6</t>
  </si>
  <si>
    <t>A0A4Q6GNE6_9GAMM</t>
  </si>
  <si>
    <t>A0A4R3LFD2</t>
  </si>
  <si>
    <t>A0A4R3LFD2_9GAMM</t>
  </si>
  <si>
    <t>A0A177IUW6</t>
  </si>
  <si>
    <t>A0A177IUW6_9CORY</t>
  </si>
  <si>
    <t>A0A2A8D5D8</t>
  </si>
  <si>
    <t>A0A2A8D5D8_9MICC</t>
  </si>
  <si>
    <t>A0A1Q3Q1P4</t>
  </si>
  <si>
    <t>A0A1Q3Q1P4_9ACTN</t>
  </si>
  <si>
    <t>A0A345ZZ70</t>
  </si>
  <si>
    <t>A0A345ZZ70_9RHIZ</t>
  </si>
  <si>
    <t>A0A1Y1RPI3</t>
  </si>
  <si>
    <t>A0A1Y1RPI3_9MICC</t>
  </si>
  <si>
    <t>A0A0Q5DPR6</t>
  </si>
  <si>
    <t>A0A0Q5DPR6_9RHIZ</t>
  </si>
  <si>
    <t>A0A2E0VHD2</t>
  </si>
  <si>
    <t>A0A2E0VHD2_9GAMM</t>
  </si>
  <si>
    <t>A0A553EV23</t>
  </si>
  <si>
    <t>A0A553EV23_9CORY</t>
  </si>
  <si>
    <t>A0A1G6SPN5</t>
  </si>
  <si>
    <t>A0A1G6SPN5_9PSED</t>
  </si>
  <si>
    <t>A5EQI4</t>
  </si>
  <si>
    <t>A5EQI4_BRASB</t>
  </si>
  <si>
    <t>A0A3B9LRY8</t>
  </si>
  <si>
    <t>A0A3B9LRY8_9BACT</t>
  </si>
  <si>
    <t>A0A1S1CP28</t>
  </si>
  <si>
    <t>A0A1S1CP28_9MICC</t>
  </si>
  <si>
    <t>U1R7N3</t>
  </si>
  <si>
    <t>U1R7N3_9ACTO</t>
  </si>
  <si>
    <t>A0A1V0AJR4</t>
  </si>
  <si>
    <t>A0A1V0AJR4_9ACTN</t>
  </si>
  <si>
    <t>A0A2P9IVH5</t>
  </si>
  <si>
    <t>A0A2P9IVH5_9ACTN</t>
  </si>
  <si>
    <t>D8UTK4</t>
  </si>
  <si>
    <t>D8UTK4_9MICC</t>
  </si>
  <si>
    <t>A0A1F1QPY7</t>
  </si>
  <si>
    <t>A0A1F1QPY7_9MICC</t>
  </si>
  <si>
    <t>A0A3E1D6G2</t>
  </si>
  <si>
    <t>A0A3E1D6G2_9PROT</t>
  </si>
  <si>
    <t>A0A3S0FZ35</t>
  </si>
  <si>
    <t>A0A3S0FZ35_9BRAD</t>
  </si>
  <si>
    <t>A0A0F3GAL5</t>
  </si>
  <si>
    <t>A0A0F3GAL5_PSEOL</t>
  </si>
  <si>
    <t>A0A1E8ZDQ9</t>
  </si>
  <si>
    <t>A0A1E8ZDQ9_9CORY</t>
  </si>
  <si>
    <t>A0A1W9YLZ9</t>
  </si>
  <si>
    <t>A0A1W9YLZ9_9MYCO</t>
  </si>
  <si>
    <t>F5YXE6</t>
  </si>
  <si>
    <t>F5YXE6_MYCSD</t>
  </si>
  <si>
    <t>A0A1F0RWT4</t>
  </si>
  <si>
    <t>A0A1F0RWT4_9CORY</t>
  </si>
  <si>
    <t>A0A385TPE6</t>
  </si>
  <si>
    <t>A0A385TPE6_PAELA</t>
  </si>
  <si>
    <t>A0A1X2BW33</t>
  </si>
  <si>
    <t>A0A1X2BW33_9MYCO</t>
  </si>
  <si>
    <t>B7X328</t>
  </si>
  <si>
    <t>B7X328_COMTK</t>
  </si>
  <si>
    <t>A0A5C7WGJ5</t>
  </si>
  <si>
    <t>A0A5C7WGJ5_METME</t>
  </si>
  <si>
    <t>A0A3N1LI03</t>
  </si>
  <si>
    <t>A0A3N1LI03_9ACTN</t>
  </si>
  <si>
    <t>A0A1I2VVW4</t>
  </si>
  <si>
    <t>A0A1I2VVW4_9BACL</t>
  </si>
  <si>
    <t>A0A3G6IUJ6</t>
  </si>
  <si>
    <t>A0A3G6IUJ6_9CORY</t>
  </si>
  <si>
    <t>A0A1A2VX80</t>
  </si>
  <si>
    <t>A0A1A2VX80_9MYCO</t>
  </si>
  <si>
    <t>A0A4R1L724</t>
  </si>
  <si>
    <t>A0A4R1L724_9BACT</t>
  </si>
  <si>
    <t>A0A4U1GW74</t>
  </si>
  <si>
    <t>A0A4U1GW74_9DELT</t>
  </si>
  <si>
    <t>A0A368JXA8</t>
  </si>
  <si>
    <t>A0A368JXA8_9RHIZ</t>
  </si>
  <si>
    <t>A0A0J1B6X5</t>
  </si>
  <si>
    <t>A0A0J1B6X5_RHOIS</t>
  </si>
  <si>
    <t>A0A1W6ZL24</t>
  </si>
  <si>
    <t>A0A1W6ZL24_9RHIZ</t>
  </si>
  <si>
    <t>D1Y913</t>
  </si>
  <si>
    <t>D1Y913_CUTAC</t>
  </si>
  <si>
    <t>E6D7J5</t>
  </si>
  <si>
    <t>E6D7J5_CUTAC</t>
  </si>
  <si>
    <t>A0A1F1J6L4</t>
  </si>
  <si>
    <t>A0A1F1J6L4_9MICC</t>
  </si>
  <si>
    <t>A0A1E9TEW6</t>
  </si>
  <si>
    <t>A0A1E9TEW6_9MICC</t>
  </si>
  <si>
    <t>A0A4R6E689</t>
  </si>
  <si>
    <t>A0A4R6E689_9RHOO</t>
  </si>
  <si>
    <t>A0A259K9E7</t>
  </si>
  <si>
    <t>A0A259K9E7_9RHIZ</t>
  </si>
  <si>
    <t>A0A518IQR2</t>
  </si>
  <si>
    <t>A0A518IQR2_9BACT</t>
  </si>
  <si>
    <t>A0A2S8CJZ4</t>
  </si>
  <si>
    <t>A0A2S8CJZ4_9CORY</t>
  </si>
  <si>
    <t>A0A3G2V957</t>
  </si>
  <si>
    <t>A0A3G2V957_9RHIZ</t>
  </si>
  <si>
    <t>A0A0Q7TC65</t>
  </si>
  <si>
    <t>A0A0Q7TC65_9RHIZ</t>
  </si>
  <si>
    <t>A0A448UYH4</t>
  </si>
  <si>
    <t>A0A448UYH4_9MICC</t>
  </si>
  <si>
    <t>A0A5R8Q5J0</t>
  </si>
  <si>
    <t>A0A5R8Q5J0_CUTAC</t>
  </si>
  <si>
    <t>A0A5R8PT12</t>
  </si>
  <si>
    <t>A0A5R8PT12_CUTAC</t>
  </si>
  <si>
    <t>A0A2B7IZW7</t>
  </si>
  <si>
    <t>A0A2B7IZW7_CUTAC</t>
  </si>
  <si>
    <t>A0A5C1WMS1</t>
  </si>
  <si>
    <t>A0A5C1WMS1_9RHIZ</t>
  </si>
  <si>
    <t>A0A522XYH3</t>
  </si>
  <si>
    <t>A0A522XYH3_9RHOO</t>
  </si>
  <si>
    <t>A0A515KGP3</t>
  </si>
  <si>
    <t>A0A515KGP3_9BRAD</t>
  </si>
  <si>
    <t>A0A1J4P0M7</t>
  </si>
  <si>
    <t>A0A1J4P0M7_9ACTN</t>
  </si>
  <si>
    <t>A0A2N6UNM1</t>
  </si>
  <si>
    <t>A0A2N6UNM1_9ACTO</t>
  </si>
  <si>
    <t>A0A3Q9G5V8</t>
  </si>
  <si>
    <t>A0A3Q9G5V8_9ACTO</t>
  </si>
  <si>
    <t>A0A3G5BIQ9</t>
  </si>
  <si>
    <t>A0A3G5BIQ9_9PROT</t>
  </si>
  <si>
    <t>A0A5E5NZL5</t>
  </si>
  <si>
    <t>A0A5E5NZL5_9BURK</t>
  </si>
  <si>
    <t>A0A4Q0MEY8</t>
  </si>
  <si>
    <t>A0A4Q0MEY8_9RHIZ</t>
  </si>
  <si>
    <t>C5B3M4</t>
  </si>
  <si>
    <t>C5B3M4_METEA</t>
  </si>
  <si>
    <t>H1KIE0</t>
  </si>
  <si>
    <t>H1KIE0_METEX</t>
  </si>
  <si>
    <t>B7KNJ3</t>
  </si>
  <si>
    <t>B7KNJ3_METC4</t>
  </si>
  <si>
    <t>C7CFP7</t>
  </si>
  <si>
    <t>C7CFP7_METED</t>
  </si>
  <si>
    <t>A0A511F6J3</t>
  </si>
  <si>
    <t>A0A511F6J3_METEX</t>
  </si>
  <si>
    <t>U1II59</t>
  </si>
  <si>
    <t>U1II59_9BRAD</t>
  </si>
  <si>
    <t>A0A0D5W8X4</t>
  </si>
  <si>
    <t>A0A0D5W8X4_9BURK</t>
  </si>
  <si>
    <t>A0A4U1JAY6</t>
  </si>
  <si>
    <t>A0A4U1JAY6_9DELT</t>
  </si>
  <si>
    <t>A0A553E384</t>
  </si>
  <si>
    <t>A0A553E384_9CORY</t>
  </si>
  <si>
    <t>A0A2G1W8E7</t>
  </si>
  <si>
    <t>A0A2G1W8E7_9BACT</t>
  </si>
  <si>
    <t>A0A2E9R3T8</t>
  </si>
  <si>
    <t>A0A2E9R3T8_9DELT</t>
  </si>
  <si>
    <t>A0A3B8LAR3</t>
  </si>
  <si>
    <t>A0A3B8LAR3_9DELT</t>
  </si>
  <si>
    <t>A0A1S2KW58</t>
  </si>
  <si>
    <t>A0A1S2KW58_9BACI</t>
  </si>
  <si>
    <t>K5D963</t>
  </si>
  <si>
    <t>K5D963_RHOBT</t>
  </si>
  <si>
    <t>A0A378YQD6</t>
  </si>
  <si>
    <t>A0A378YQD6_9BURK</t>
  </si>
  <si>
    <t>D5X6N2</t>
  </si>
  <si>
    <t>D5X6N2_THIK1</t>
  </si>
  <si>
    <t>A0A259RI20</t>
  </si>
  <si>
    <t>A0A259RI20_9BURK</t>
  </si>
  <si>
    <t>A0A1H0QUN0</t>
  </si>
  <si>
    <t>A0A1H0QUN0_9PSED</t>
  </si>
  <si>
    <t>A0A1T2B8J6</t>
  </si>
  <si>
    <t>A0A1T2B8J6_9RHOB</t>
  </si>
  <si>
    <t>A0A1H0BVM2</t>
  </si>
  <si>
    <t>A0A1H0BVM2_9ACTN</t>
  </si>
  <si>
    <t>A0A2A5C9U3</t>
  </si>
  <si>
    <t>A0A2A5C9U3_9GAMM</t>
  </si>
  <si>
    <t>A0A517PB45</t>
  </si>
  <si>
    <t>A0A517PB45_9BACT</t>
  </si>
  <si>
    <t>A0A3E1DN54</t>
  </si>
  <si>
    <t>A0A3E1DN54_9PROT</t>
  </si>
  <si>
    <t>A0A1I7L8H2</t>
  </si>
  <si>
    <t>A0A1I7L8H2_9BACL</t>
  </si>
  <si>
    <t>A0A1Q3Q3Z2</t>
  </si>
  <si>
    <t>A0A1Q3Q3Z2_9ACTN</t>
  </si>
  <si>
    <t>A0A543LD51</t>
  </si>
  <si>
    <t>A0A543LD51_9MICO</t>
  </si>
  <si>
    <t>A0A5Q4XEC0</t>
  </si>
  <si>
    <t>A0A5Q4XEC0_9BURK</t>
  </si>
  <si>
    <t>A0A5Q4Y217</t>
  </si>
  <si>
    <t>A0A5Q4Y217_9BURK</t>
  </si>
  <si>
    <t>A0A078BIB8</t>
  </si>
  <si>
    <t>A0A078BIB8_9BURK</t>
  </si>
  <si>
    <t>A0A5Q4XS15</t>
  </si>
  <si>
    <t>A0A5Q4XS15_9BURK</t>
  </si>
  <si>
    <t>A0A5C6FJG2</t>
  </si>
  <si>
    <t>A0A5C6FJG2_9BACT</t>
  </si>
  <si>
    <t>A0A1S1SLZ8</t>
  </si>
  <si>
    <t>A0A1S1SLZ8_9ACTN</t>
  </si>
  <si>
    <t>A0A550G0S0</t>
  </si>
  <si>
    <t>A0A550G0S0_PSEME</t>
  </si>
  <si>
    <t>A0A085B3Y4</t>
  </si>
  <si>
    <t>A0A085B3Y4_CUTAC</t>
  </si>
  <si>
    <t>U2AXZ8</t>
  </si>
  <si>
    <t>U2AXZ8_9PSED</t>
  </si>
  <si>
    <t>A0A3M2HCS7</t>
  </si>
  <si>
    <t>A0A3M2HCS7_9PSED</t>
  </si>
  <si>
    <t>A0A1G2NYR5</t>
  </si>
  <si>
    <t>A0A1G2NYR5_9BACT</t>
  </si>
  <si>
    <t>A0A255HBU6</t>
  </si>
  <si>
    <t>A0A255HBU6_9ACTN</t>
  </si>
  <si>
    <t>A0A3T1D3Y6</t>
  </si>
  <si>
    <t>A0A3T1D3Y6_9BACL</t>
  </si>
  <si>
    <t>A0A1G9W9G2</t>
  </si>
  <si>
    <t>A0A1G9W9G2_9ACTO</t>
  </si>
  <si>
    <t>A0A0F5N3H7</t>
  </si>
  <si>
    <t>A0A0F5N3H7_9MYCO</t>
  </si>
  <si>
    <t>A0A5C7XZZ0</t>
  </si>
  <si>
    <t>A0A5C7XZZ0_9MYCO</t>
  </si>
  <si>
    <t>A3WTY5</t>
  </si>
  <si>
    <t>A3WTY5_9BRAD</t>
  </si>
  <si>
    <t>A0A2X0IAN4</t>
  </si>
  <si>
    <t>A0A2X0IAN4_9ACTN</t>
  </si>
  <si>
    <t>A0A2T4ZDS1</t>
  </si>
  <si>
    <t>A0A2T4ZDS1_9BACL</t>
  </si>
  <si>
    <t>A0A239S7T1</t>
  </si>
  <si>
    <t>A0A239S7T1_9BURK</t>
  </si>
  <si>
    <t>A0A087FAR3</t>
  </si>
  <si>
    <t>A0A087FAR3_9PSED</t>
  </si>
  <si>
    <t>A0A0C2RW72</t>
  </si>
  <si>
    <t>A0A0C2RW72_PSEST</t>
  </si>
  <si>
    <t>A0A5N7SI77</t>
  </si>
  <si>
    <t>A0A5N7SI77_9GAMM</t>
  </si>
  <si>
    <t>K8PMX8</t>
  </si>
  <si>
    <t>K8PMX8_9BRAD</t>
  </si>
  <si>
    <t>A0A1G3YBK5</t>
  </si>
  <si>
    <t>A0A1G3YBK5_9PROT</t>
  </si>
  <si>
    <t>A0A3E1D1Q1</t>
  </si>
  <si>
    <t>A0A3E1D1Q1_9PROT</t>
  </si>
  <si>
    <t>Q130K4</t>
  </si>
  <si>
    <t>Q130K4_RHOPS</t>
  </si>
  <si>
    <t>W3RHK3</t>
  </si>
  <si>
    <t>W3RHK3_9BRAD</t>
  </si>
  <si>
    <t>A0A5C6AD11</t>
  </si>
  <si>
    <t>A0A5C6AD11_9BACT</t>
  </si>
  <si>
    <t>A0A558ILN1</t>
  </si>
  <si>
    <t>A0A558ILN1_9CORY</t>
  </si>
  <si>
    <t>A0A1F0VMK3</t>
  </si>
  <si>
    <t>A0A1F0VMK3_9CORY</t>
  </si>
  <si>
    <t>A0A410W6H9</t>
  </si>
  <si>
    <t>A0A410W6H9_9CORY</t>
  </si>
  <si>
    <t>A0A2S9Q4N2</t>
  </si>
  <si>
    <t>A0A2S9Q4N2_9RHIZ</t>
  </si>
  <si>
    <t>A0A329L5Q6</t>
  </si>
  <si>
    <t>A0A329L5Q6_9MYCO</t>
  </si>
  <si>
    <t>A0A5S4GC97</t>
  </si>
  <si>
    <t>A0A5S4GC97_9ACTN</t>
  </si>
  <si>
    <t>A0A355F706</t>
  </si>
  <si>
    <t>A0A355F706_9BACT</t>
  </si>
  <si>
    <t>A0A518L6V9</t>
  </si>
  <si>
    <t>A0A518L6V9_9BACT</t>
  </si>
  <si>
    <t>A0A076PMU5</t>
  </si>
  <si>
    <t>A0A076PMU5_COMTE</t>
  </si>
  <si>
    <t>A0A291K847</t>
  </si>
  <si>
    <t>A0A291K847_PSEME</t>
  </si>
  <si>
    <t>A0A5E4SDF2</t>
  </si>
  <si>
    <t>A0A5E4SDF2_9BURK</t>
  </si>
  <si>
    <t>C3PFP7</t>
  </si>
  <si>
    <t>C3PFP7_CORA7</t>
  </si>
  <si>
    <t>A0A0A1F7U6</t>
  </si>
  <si>
    <t>A0A0A1F7U6_9BURK</t>
  </si>
  <si>
    <t>A0A0D7EVJ7</t>
  </si>
  <si>
    <t>A0A0D7EVJ7_RHOPL</t>
  </si>
  <si>
    <t>A0A0Q6Z8K7</t>
  </si>
  <si>
    <t>A0A0Q6Z8K7_9BRAD</t>
  </si>
  <si>
    <t>A0A2M7PXL4</t>
  </si>
  <si>
    <t>A0A2M7PXL4_9PROT</t>
  </si>
  <si>
    <t>A0A1E9ZM05</t>
  </si>
  <si>
    <t>A0A1E9ZM05_9CORY</t>
  </si>
  <si>
    <t>A0A0E3U5H6</t>
  </si>
  <si>
    <t>A0A0E3U5H6_9BURK</t>
  </si>
  <si>
    <t>A0A1Q7N4D2</t>
  </si>
  <si>
    <t>A0A1Q7N4D2_9BACT</t>
  </si>
  <si>
    <t>A0A2V5ND98</t>
  </si>
  <si>
    <t>A0A2V5ND98_9BACT</t>
  </si>
  <si>
    <t>A0A432I3L2</t>
  </si>
  <si>
    <t>A0A432I3L2_9GAMM</t>
  </si>
  <si>
    <t>A0A3N6H9B4</t>
  </si>
  <si>
    <t>A0A3N6H9B4_9ACTN</t>
  </si>
  <si>
    <t>A0A2G6ZR69</t>
  </si>
  <si>
    <t>A0A2G6ZR69_9BURK</t>
  </si>
  <si>
    <t>A0A1Q3K7A8</t>
  </si>
  <si>
    <t>A0A1Q3K7A8_9BRAD</t>
  </si>
  <si>
    <t>A0A2W5AYU7</t>
  </si>
  <si>
    <t>A0A2W5AYU7_9CORY</t>
  </si>
  <si>
    <t>A0A3E1DE66</t>
  </si>
  <si>
    <t>A0A3E1DE66_9PROT</t>
  </si>
  <si>
    <t>A0A2A5A3F7</t>
  </si>
  <si>
    <t>A0A2A5A3F7_9BACT</t>
  </si>
  <si>
    <t>A0A433BRE1</t>
  </si>
  <si>
    <t>A0A433BRE1_9BURK</t>
  </si>
  <si>
    <t>A0A1D2ST47</t>
  </si>
  <si>
    <t>A0A1D2ST47_9RHIZ</t>
  </si>
  <si>
    <t>A0A5E5ANI6</t>
  </si>
  <si>
    <t>A0A5E5ANI6_9BURK</t>
  </si>
  <si>
    <t>A0A3N1K1S9</t>
  </si>
  <si>
    <t>A0A3N1K1S9_9BACT</t>
  </si>
  <si>
    <t>A0A4Y8TDP9</t>
  </si>
  <si>
    <t>A0A4Y8TDP9_9BURK</t>
  </si>
  <si>
    <t>A0A518CGF2</t>
  </si>
  <si>
    <t>A0A518CGF2_9BACT</t>
  </si>
  <si>
    <t>A0A257P2Z8</t>
  </si>
  <si>
    <t>A0A257P2Z8_9BURK</t>
  </si>
  <si>
    <t>A0A259RDM0</t>
  </si>
  <si>
    <t>A0A259RDM0_9BURK</t>
  </si>
  <si>
    <t>A0A5E4ZJV2</t>
  </si>
  <si>
    <t>A0A5E4ZJV2_9BURK</t>
  </si>
  <si>
    <t>A0A518QXT3</t>
  </si>
  <si>
    <t>A0A518QXT3_9BURK</t>
  </si>
  <si>
    <t>A0A3E0PWP1</t>
  </si>
  <si>
    <t>A0A3E0PWP1_9BACT</t>
  </si>
  <si>
    <t>M1P6C3</t>
  </si>
  <si>
    <t>M1P6C3_9CORY</t>
  </si>
  <si>
    <t>A0A5B1CFB3</t>
  </si>
  <si>
    <t>A0A5B1CFB3_9BACT</t>
  </si>
  <si>
    <t>A0A494X198</t>
  </si>
  <si>
    <t>A0A494X198_9BACL</t>
  </si>
  <si>
    <t>A0A2V9AMT7</t>
  </si>
  <si>
    <t>A0A2V9AMT7_9BACT</t>
  </si>
  <si>
    <t>A0A431LV44</t>
  </si>
  <si>
    <t>A0A431LV44_9BRAD</t>
  </si>
  <si>
    <t>A0A1B7KR02</t>
  </si>
  <si>
    <t>A0A1B7KR02_PARTM</t>
  </si>
  <si>
    <t>A0A0C5JMF1</t>
  </si>
  <si>
    <t>A0A0C5JMF1_9BURK</t>
  </si>
  <si>
    <t>A0A127QGK9</t>
  </si>
  <si>
    <t>A0A127QGK9_9BURK</t>
  </si>
  <si>
    <t>A0A2U8HPI8</t>
  </si>
  <si>
    <t>A0A2U8HPI8_9RHIZ</t>
  </si>
  <si>
    <t>A0A4U1IZD3</t>
  </si>
  <si>
    <t>A0A4U1IZD3_9DELT</t>
  </si>
  <si>
    <t>A0A5M6ZNY6</t>
  </si>
  <si>
    <t>A0A5M6ZNY6_9RHOB</t>
  </si>
  <si>
    <t>A0A098T712</t>
  </si>
  <si>
    <t>A0A098T712_9RHIZ</t>
  </si>
  <si>
    <t>A0A238DL57</t>
  </si>
  <si>
    <t>A0A238DL57_9BURK</t>
  </si>
  <si>
    <t>A0A3D8Z543</t>
  </si>
  <si>
    <t>A0A3D8Z543_CUTAC</t>
  </si>
  <si>
    <t>A0A2V5KDE7</t>
  </si>
  <si>
    <t>A0A2V5KDE7_9BACL</t>
  </si>
  <si>
    <t>A0A241TWC1</t>
  </si>
  <si>
    <t>A0A241TWC1_9CORY</t>
  </si>
  <si>
    <t>A0A5C5WL45</t>
  </si>
  <si>
    <t>A0A5C5WL45_9BACT</t>
  </si>
  <si>
    <t>A0A5C7X9Y0</t>
  </si>
  <si>
    <t>A0A5C7X9Y0_9PROT</t>
  </si>
  <si>
    <t>A0A518L159</t>
  </si>
  <si>
    <t>A0A518L159_9BACT</t>
  </si>
  <si>
    <t>A0A5E4T9L6</t>
  </si>
  <si>
    <t>A0A5E4T9L6_9BURK</t>
  </si>
  <si>
    <t>A0A3D4Z2F9</t>
  </si>
  <si>
    <t>A0A3D4Z2F9_9DELT</t>
  </si>
  <si>
    <t>A0A0E3BDS1</t>
  </si>
  <si>
    <t>A0A0E3BDS1_9BURK</t>
  </si>
  <si>
    <t>A0A553FWF9</t>
  </si>
  <si>
    <t>A0A553FWF9_9CORY</t>
  </si>
  <si>
    <t>Q1YNR5</t>
  </si>
  <si>
    <t>Q1YNR5_AURMS</t>
  </si>
  <si>
    <t>A0A259EM36</t>
  </si>
  <si>
    <t>A0A259EM36_9PROT</t>
  </si>
  <si>
    <t>D4HEQ2</t>
  </si>
  <si>
    <t>D4HEQ2_CUTAS</t>
  </si>
  <si>
    <t>A0A0D5NPK0</t>
  </si>
  <si>
    <t>A0A0D5NPK0_9BACL</t>
  </si>
  <si>
    <t>A0A4Q4IJZ3</t>
  </si>
  <si>
    <t>A0A4Q4IJZ3_9BACL</t>
  </si>
  <si>
    <t>A0A2N5XEV4</t>
  </si>
  <si>
    <t>A0A2N5XEV4_9ACTN</t>
  </si>
  <si>
    <t>A0A285V7E0</t>
  </si>
  <si>
    <t>A0A285V7E0_9ACTN</t>
  </si>
  <si>
    <t>A0A2N6TIX0</t>
  </si>
  <si>
    <t>A0A2N6TIX0_9CORY</t>
  </si>
  <si>
    <t>B1KJN6</t>
  </si>
  <si>
    <t>B1KJN6_SHEWM</t>
  </si>
  <si>
    <t>A0A2G4IJB4</t>
  </si>
  <si>
    <t>A0A2G4IJB4_9PROT</t>
  </si>
  <si>
    <t>L1PMT4</t>
  </si>
  <si>
    <t>L1PMT4_9ACTO</t>
  </si>
  <si>
    <t>A0A2N4SC18</t>
  </si>
  <si>
    <t>A0A2N4SC18_9BURK</t>
  </si>
  <si>
    <t>A0A370EJR7</t>
  </si>
  <si>
    <t>A0A370EJR7_9BURK</t>
  </si>
  <si>
    <t>A0A2A2W7G2</t>
  </si>
  <si>
    <t>A0A2A2W7G2_9BACT</t>
  </si>
  <si>
    <t>A0A285ECN9</t>
  </si>
  <si>
    <t>A0A285ECN9_9ACTN</t>
  </si>
  <si>
    <t>A0A5C7RTR8</t>
  </si>
  <si>
    <t>A0A5C7RTR8_9PROT</t>
  </si>
  <si>
    <t>A0A385TWH7</t>
  </si>
  <si>
    <t>A0A385TWH7_PAELA</t>
  </si>
  <si>
    <t>A7IPU1</t>
  </si>
  <si>
    <t>A7IPU1_XANP2</t>
  </si>
  <si>
    <t>A4XVP5</t>
  </si>
  <si>
    <t>A4XVP5_PSEMY</t>
  </si>
  <si>
    <t>A0A4P7A6W1</t>
  </si>
  <si>
    <t>A0A4P7A6W1_9BURK</t>
  </si>
  <si>
    <t>A0A5N7SC66</t>
  </si>
  <si>
    <t>A0A5N7SC66_PSESP</t>
  </si>
  <si>
    <t>A0A2T0MQF4</t>
  </si>
  <si>
    <t>A0A2T0MQF4_9ACTN</t>
  </si>
  <si>
    <t>A0A5E4VE52</t>
  </si>
  <si>
    <t>A0A5E4VE52_9BURK</t>
  </si>
  <si>
    <t>A0A165SC98</t>
  </si>
  <si>
    <t>A0A165SC98_9BACL</t>
  </si>
  <si>
    <t>W4BAY0</t>
  </si>
  <si>
    <t>W4BAY0_9BACL</t>
  </si>
  <si>
    <t>M2B2A2</t>
  </si>
  <si>
    <t>M2B2A2_9BACT</t>
  </si>
  <si>
    <t>N6Z3U2</t>
  </si>
  <si>
    <t>N6Z3U2_9RHOO</t>
  </si>
  <si>
    <t>A0A561C2X4</t>
  </si>
  <si>
    <t>A0A561C2X4_9BURK</t>
  </si>
  <si>
    <t>I4VL76</t>
  </si>
  <si>
    <t>I4VL76_9GAMM</t>
  </si>
  <si>
    <t>A0A5B9QWT8</t>
  </si>
  <si>
    <t>A0A5B9QWT8_9BACT</t>
  </si>
  <si>
    <t>A0A2T9XM34</t>
  </si>
  <si>
    <t>A0A2T9XM34_9CELL</t>
  </si>
  <si>
    <t>A0A1W6ZXQ3</t>
  </si>
  <si>
    <t>A0A1W6ZXQ3_9RHIZ</t>
  </si>
  <si>
    <t>A0A1R3USB7</t>
  </si>
  <si>
    <t>A0A1R3USB7_9ACTN</t>
  </si>
  <si>
    <t>A0A0S2TH06</t>
  </si>
  <si>
    <t>A0A0S2TH06_9GAMM</t>
  </si>
  <si>
    <t>A0A2E4Z7B2</t>
  </si>
  <si>
    <t>A0A2E4Z7B2_9RHIZ</t>
  </si>
  <si>
    <t>A0A3Q8WUC3</t>
  </si>
  <si>
    <t>A0A3Q8WUC3_9ACTO</t>
  </si>
  <si>
    <t>A0A059XU71</t>
  </si>
  <si>
    <t>A0A059XU71_9BACT</t>
  </si>
  <si>
    <t>A0A2G1QGX1</t>
  </si>
  <si>
    <t>A0A2G1QGX1_9RHIZ</t>
  </si>
  <si>
    <t>Q6ABN0</t>
  </si>
  <si>
    <t>Q6ABN0_CUTAK</t>
  </si>
  <si>
    <t>A0A1I5RJQ3</t>
  </si>
  <si>
    <t>A0A1I5RJQ3_9PSED</t>
  </si>
  <si>
    <t>A0A542UYW1</t>
  </si>
  <si>
    <t>A0A542UYW1_9CELL</t>
  </si>
  <si>
    <t>A0A1A2ECH1</t>
  </si>
  <si>
    <t>A0A1A2ECH1_MYCSD</t>
  </si>
  <si>
    <t>A0A2I0SIE0</t>
  </si>
  <si>
    <t>A0A2I0SIE0_9ACTN</t>
  </si>
  <si>
    <t>A0A1H2LB05</t>
  </si>
  <si>
    <t>A0A1H2LB05_9PSED</t>
  </si>
  <si>
    <t>A0A0J6SHC8</t>
  </si>
  <si>
    <t>A0A0J6SHC8_9RHIZ</t>
  </si>
  <si>
    <t>A0A3S4BFZ5</t>
  </si>
  <si>
    <t>A0A3S4BFZ5_9RHIZ</t>
  </si>
  <si>
    <t>A0A533INJ8</t>
  </si>
  <si>
    <t>A0A533INJ8_CUTAC</t>
  </si>
  <si>
    <t>A0A2V8WZP4</t>
  </si>
  <si>
    <t>A0A2V8WZP4_9BACT</t>
  </si>
  <si>
    <t>A0A495ZFS6</t>
  </si>
  <si>
    <t>A0A495ZFS6_9BACT</t>
  </si>
  <si>
    <t>A0A2E0WRC5</t>
  </si>
  <si>
    <t>A0A2E0WRC5_9GAMM</t>
  </si>
  <si>
    <t>C5B1U1</t>
  </si>
  <si>
    <t>C5B1U1_METEA</t>
  </si>
  <si>
    <t>S9ZLF0</t>
  </si>
  <si>
    <t>S9ZLF0_9RHOO</t>
  </si>
  <si>
    <t>A0A0I9T9E2</t>
  </si>
  <si>
    <t>A0A0I9T9E2_9MYCO</t>
  </si>
  <si>
    <t>A0A3N4SWK0</t>
  </si>
  <si>
    <t>A0A3N4SWK0_9ACTN</t>
  </si>
  <si>
    <t>K5CEX2</t>
  </si>
  <si>
    <t>K5CEX2_RHOBT</t>
  </si>
  <si>
    <t>L7C754</t>
  </si>
  <si>
    <t>L7C754_RHOBT</t>
  </si>
  <si>
    <t>F2AXI6</t>
  </si>
  <si>
    <t>F2AXI6_RHOBT</t>
  </si>
  <si>
    <t>A0A1Q4EEM2</t>
  </si>
  <si>
    <t>A0A1Q4EEM2_9PROT</t>
  </si>
  <si>
    <t>J1LQA3</t>
  </si>
  <si>
    <t>J1LQA3_9ACTO</t>
  </si>
  <si>
    <t>A0A3R8VF69</t>
  </si>
  <si>
    <t>A0A3R8VF69_9PSED</t>
  </si>
  <si>
    <t>A0A518JRD3</t>
  </si>
  <si>
    <t>A0A518JRD3_9BACT</t>
  </si>
  <si>
    <t>A0A1P8WQW4</t>
  </si>
  <si>
    <t>A0A1P8WQW4_9PLAN</t>
  </si>
  <si>
    <t>A0A3N1T8R4</t>
  </si>
  <si>
    <t>A0A3N1T8R4_9ACTN</t>
  </si>
  <si>
    <t>A0A0Q2XN85</t>
  </si>
  <si>
    <t>A0A0Q2XN85_9RHOB</t>
  </si>
  <si>
    <t>A0A3D3SUE5</t>
  </si>
  <si>
    <t>A0A3D3SUE5_9BURK</t>
  </si>
  <si>
    <t>A0A1D2UUD7</t>
  </si>
  <si>
    <t>A0A1D2UUD7_9BURK</t>
  </si>
  <si>
    <t>A0A4P2PVI0</t>
  </si>
  <si>
    <t>A0A4P2PVI0_SORCE</t>
  </si>
  <si>
    <t>A0A2G4YR06</t>
  </si>
  <si>
    <t>A0A2G4YR06_9PROT</t>
  </si>
  <si>
    <t>A0A328W6G1</t>
  </si>
  <si>
    <t>A0A328W6G1_9PSED</t>
  </si>
  <si>
    <t>A0A0K2DGN8</t>
  </si>
  <si>
    <t>A0A0K2DGN8_9RHIZ</t>
  </si>
  <si>
    <t>A0A3D5ZV04</t>
  </si>
  <si>
    <t>A0A3D5ZV04_9RHOB</t>
  </si>
  <si>
    <t>A0A238D329</t>
  </si>
  <si>
    <t>A0A238D329_THIDL</t>
  </si>
  <si>
    <t>A0A521HMN8</t>
  </si>
  <si>
    <t>A0A521HMN8_9PROT</t>
  </si>
  <si>
    <t>A0A2T7U5Y4</t>
  </si>
  <si>
    <t>A0A2T7U5Y4_9RHIZ</t>
  </si>
  <si>
    <t>Q1QF04</t>
  </si>
  <si>
    <t>Q1QF04_NITHX</t>
  </si>
  <si>
    <t>A0A0K6HUZ0</t>
  </si>
  <si>
    <t>A0A0K6HUZ0_9BURK</t>
  </si>
  <si>
    <t>A0A1H5TAB2</t>
  </si>
  <si>
    <t>A0A1H5TAB2_SACHI</t>
  </si>
  <si>
    <t>A0A3D1ANB5</t>
  </si>
  <si>
    <t>A0A3D1ANB5_9DELT</t>
  </si>
  <si>
    <t>A0A1I1JIQ9</t>
  </si>
  <si>
    <t>A0A1I1JIQ9_9PSEU</t>
  </si>
  <si>
    <t>A0A2E1HFB8</t>
  </si>
  <si>
    <t>A0A2E1HFB8_9RHIZ</t>
  </si>
  <si>
    <t>Q1YJ02</t>
  </si>
  <si>
    <t>Q1YJ02_AURMS</t>
  </si>
  <si>
    <t>A0A5C4YCK8</t>
  </si>
  <si>
    <t>A0A5C4YCK8_9DEIO</t>
  </si>
  <si>
    <t>Q1QID2</t>
  </si>
  <si>
    <t>Q1QID2_NITHX</t>
  </si>
  <si>
    <t>A0A543N5R6</t>
  </si>
  <si>
    <t>A0A543N5R6_9MICO</t>
  </si>
  <si>
    <t>A0A4U1IVH5</t>
  </si>
  <si>
    <t>A0A4U1IVH5_9DELT</t>
  </si>
  <si>
    <t>A0A2E2M6V5</t>
  </si>
  <si>
    <t>A0A2E2M6V5_9RHIZ</t>
  </si>
  <si>
    <t>A0A2N6V4Q0</t>
  </si>
  <si>
    <t>A0A2N6V4Q0_9ACTO</t>
  </si>
  <si>
    <t>A0A3E1DGR2</t>
  </si>
  <si>
    <t>A0A3E1DGR2_9PROT</t>
  </si>
  <si>
    <t>A0A1Q9S7S0</t>
  </si>
  <si>
    <t>A0A1Q9S7S0_9MICC</t>
  </si>
  <si>
    <t>A0A1E4NFH6</t>
  </si>
  <si>
    <t>A0A1E4NFH6_9PROT</t>
  </si>
  <si>
    <t>A0A1G3G1H3</t>
  </si>
  <si>
    <t>A0A1G3G1H3_9GAMM</t>
  </si>
  <si>
    <t>A0A2S0QYB8</t>
  </si>
  <si>
    <t>A0A2S0QYB8_9RHOO</t>
  </si>
  <si>
    <t>A0A5E7Y164</t>
  </si>
  <si>
    <t>A0A5E7Y164_9RHIZ</t>
  </si>
  <si>
    <t>C0VXW6</t>
  </si>
  <si>
    <t>C0VXW6_9ACTO</t>
  </si>
  <si>
    <t>A0A2V6AGS3</t>
  </si>
  <si>
    <t>A0A2V6AGS3_9BACT</t>
  </si>
  <si>
    <t>A2SD18</t>
  </si>
  <si>
    <t>A2SD18_METPP</t>
  </si>
  <si>
    <t>A0A3M8DHZ9</t>
  </si>
  <si>
    <t>A0A3M8DHZ9_9BACL</t>
  </si>
  <si>
    <t>A0A379IWA1</t>
  </si>
  <si>
    <t>A0A379IWA1_PSEME</t>
  </si>
  <si>
    <t>A0A2N4T5D0</t>
  </si>
  <si>
    <t>A0A2N4T5D0_9MICC</t>
  </si>
  <si>
    <t>A0A5E4TN17</t>
  </si>
  <si>
    <t>A0A5E4TN17_9BURK</t>
  </si>
  <si>
    <t>A0A1G8I6H6</t>
  </si>
  <si>
    <t>A0A1G8I6H6_9MICC</t>
  </si>
  <si>
    <t>A0A150TX14</t>
  </si>
  <si>
    <t>A0A150TX14_SORCE</t>
  </si>
  <si>
    <t>F9NY04</t>
  </si>
  <si>
    <t>F9NY04_9ACTN</t>
  </si>
  <si>
    <t>A0A5E4NPL2</t>
  </si>
  <si>
    <t>A0A5E4NPL2_9RHIZ</t>
  </si>
  <si>
    <t>A0A5E4GSC6</t>
  </si>
  <si>
    <t>A0A5E4GSC6_9RHIZ</t>
  </si>
  <si>
    <t>W6QVS6</t>
  </si>
  <si>
    <t>W6QVS6_PSEP5</t>
  </si>
  <si>
    <t>A0A4V3HA17</t>
  </si>
  <si>
    <t>A0A4V3HA17_9BURK</t>
  </si>
  <si>
    <t>A0A495QD84</t>
  </si>
  <si>
    <t>A0A495QD84_9BURK</t>
  </si>
  <si>
    <t>G9PEU9</t>
  </si>
  <si>
    <t>G9PEU9_9ACTO</t>
  </si>
  <si>
    <t>A0A090X526</t>
  </si>
  <si>
    <t>A0A090X526_9FLAO</t>
  </si>
  <si>
    <t>A0A0A1VM64</t>
  </si>
  <si>
    <t>A0A0A1VM64_9BURK</t>
  </si>
  <si>
    <t>A0A561L650</t>
  </si>
  <si>
    <t>A0A561L650_9BURK</t>
  </si>
  <si>
    <t>A0A1Q3KSW0</t>
  </si>
  <si>
    <t>A0A1Q3KSW0_9RHIZ</t>
  </si>
  <si>
    <t>A0A1Z9WCF1</t>
  </si>
  <si>
    <t>A0A1Z9WCF1_9GAMM</t>
  </si>
  <si>
    <t>A0A2A4YLN5</t>
  </si>
  <si>
    <t>A0A2A4YLN5_9BACT</t>
  </si>
  <si>
    <t>A0A259PMK9</t>
  </si>
  <si>
    <t>A0A259PMK9_9BURK</t>
  </si>
  <si>
    <t>A0A420A9J5</t>
  </si>
  <si>
    <t>A0A420A9J5_9RHOB</t>
  </si>
  <si>
    <t>A0A3S0BIH4</t>
  </si>
  <si>
    <t>A0A3S0BIH4_9CORY</t>
  </si>
  <si>
    <t>A0A0J6SCZ9</t>
  </si>
  <si>
    <t>A0A0J6SCZ9_9RHIZ</t>
  </si>
  <si>
    <t>A0A4R1BHZ4</t>
  </si>
  <si>
    <t>A0A4R1BHZ4_9ACTN</t>
  </si>
  <si>
    <t>A0A081XND7</t>
  </si>
  <si>
    <t>A0A081XND7_STRTO</t>
  </si>
  <si>
    <t>Q8FTV6</t>
  </si>
  <si>
    <t>Q8FTV6_COREF</t>
  </si>
  <si>
    <t>A0A1Y1JB95</t>
  </si>
  <si>
    <t>A0A1Y1JB95_COMTE</t>
  </si>
  <si>
    <t>A0A022L421</t>
  </si>
  <si>
    <t>A0A022L421_9MICO</t>
  </si>
  <si>
    <t>L0EGT9</t>
  </si>
  <si>
    <t>L0EGT9_THECK</t>
  </si>
  <si>
    <t>A0A0A2V968</t>
  </si>
  <si>
    <t>A0A0A2V968_9BACI</t>
  </si>
  <si>
    <t>A0A1X7EUW2</t>
  </si>
  <si>
    <t>A0A1X7EUW2_9ACTN</t>
  </si>
  <si>
    <t>A0A385B9M6</t>
  </si>
  <si>
    <t>A0A385B9M6_9PSED</t>
  </si>
  <si>
    <t>A0A2W5HUI3</t>
  </si>
  <si>
    <t>A0A2W5HUI3_PSEOL</t>
  </si>
  <si>
    <t>A0A2G6SX71</t>
  </si>
  <si>
    <t>A0A2G6SX71_9BURK</t>
  </si>
  <si>
    <t>A0A2G6Y6E1</t>
  </si>
  <si>
    <t>A0A2G6Y6E1_9BURK</t>
  </si>
  <si>
    <t>A0A2V8WWY4</t>
  </si>
  <si>
    <t>A0A2V8WWY4_9BACT</t>
  </si>
  <si>
    <t>A0A2P6MBJ3</t>
  </si>
  <si>
    <t>A0A2P6MBJ3_9GAMM</t>
  </si>
  <si>
    <t>A0A0H3WWE9</t>
  </si>
  <si>
    <t>A0A0H3WWE9_9BURK</t>
  </si>
  <si>
    <t>D3SDB5</t>
  </si>
  <si>
    <t>D3SDB5_THISK</t>
  </si>
  <si>
    <t>A0A5E5B8P9</t>
  </si>
  <si>
    <t>A0A5E5B8P9_9BURK</t>
  </si>
  <si>
    <t>A0A2R4WWJ4</t>
  </si>
  <si>
    <t>A0A2R4WWJ4_9RHIZ</t>
  </si>
  <si>
    <t>A0A1I2LPM5</t>
  </si>
  <si>
    <t>A0A1I2LPM5_9RHIZ</t>
  </si>
  <si>
    <t>A0A3N0FGS8</t>
  </si>
  <si>
    <t>A0A3N0FGS8_9ACTN</t>
  </si>
  <si>
    <t>A0A1M3CB19</t>
  </si>
  <si>
    <t>A0A1M3CB19_9BRAD</t>
  </si>
  <si>
    <t>A0A5D9AM71</t>
  </si>
  <si>
    <t>A0A5D9AM71_9BURK</t>
  </si>
  <si>
    <t>A0A498C1G0</t>
  </si>
  <si>
    <t>A0A498C1G0_9BACL</t>
  </si>
  <si>
    <t>A0A1N7CYD8</t>
  </si>
  <si>
    <t>A0A1N7CYD8_9BACL</t>
  </si>
  <si>
    <t>A0A150P8I9</t>
  </si>
  <si>
    <t>A0A150P8I9_SORCE</t>
  </si>
  <si>
    <t>A0A2E7IQI1</t>
  </si>
  <si>
    <t>A0A2E7IQI1_9GAMM</t>
  </si>
  <si>
    <t>A0A2E0SI68</t>
  </si>
  <si>
    <t>A0A2E0SI68_9PLAN</t>
  </si>
  <si>
    <t>D5BZ41</t>
  </si>
  <si>
    <t>D5BZ41_NITHN</t>
  </si>
  <si>
    <t>A0A285TQM8</t>
  </si>
  <si>
    <t>A0A285TQM8_9RHOB</t>
  </si>
  <si>
    <t>A0A1H1CRM7</t>
  </si>
  <si>
    <t>A0A1H1CRM7_9MICC</t>
  </si>
  <si>
    <t>W7Q109</t>
  </si>
  <si>
    <t>W7Q109_9GAMM</t>
  </si>
  <si>
    <t>H0TE41</t>
  </si>
  <si>
    <t>H0TE41_9BRAD</t>
  </si>
  <si>
    <t>A0A4R8P0H3</t>
  </si>
  <si>
    <t>A0A4R8P0H3_HERSE</t>
  </si>
  <si>
    <t>A0A1Q4DH69</t>
  </si>
  <si>
    <t>A0A1Q4DH69_9RHIZ</t>
  </si>
  <si>
    <t>A0A0Q6UBD8</t>
  </si>
  <si>
    <t>A0A0Q6UBD8_9ACTN</t>
  </si>
  <si>
    <t>Q1QFM1</t>
  </si>
  <si>
    <t>Q1QFM1_NITHX</t>
  </si>
  <si>
    <t>A0A449HJ36</t>
  </si>
  <si>
    <t>A0A449HJ36_CORST</t>
  </si>
  <si>
    <t>A0A3D8V9S6</t>
  </si>
  <si>
    <t>A0A3D8V9S6_9BACI</t>
  </si>
  <si>
    <t>A0A259QPH6</t>
  </si>
  <si>
    <t>A0A259QPH6_9BURK</t>
  </si>
  <si>
    <t>A0A259P6I8</t>
  </si>
  <si>
    <t>A0A259P6I8_9BURK</t>
  </si>
  <si>
    <t>A0A1D2U0F2</t>
  </si>
  <si>
    <t>A0A1D2U0F2_9BACT</t>
  </si>
  <si>
    <t>A0A5S4SMH0</t>
  </si>
  <si>
    <t>A0A5S4SMH0_9BURK</t>
  </si>
  <si>
    <t>A0A535V1J3</t>
  </si>
  <si>
    <t>A0A535V1J3_9CHLR</t>
  </si>
  <si>
    <t>A0A4R6R030</t>
  </si>
  <si>
    <t>A0A4R6R030_9MICO</t>
  </si>
  <si>
    <t>A0A3S0AQV4</t>
  </si>
  <si>
    <t>A0A3S0AQV4_9BURK</t>
  </si>
  <si>
    <t>A0A1R0U6Z8</t>
  </si>
  <si>
    <t>A0A1R0U6Z8_9MYCO</t>
  </si>
  <si>
    <t>A0A1E4IWV3</t>
  </si>
  <si>
    <t>A0A1E4IWV3_9BURK</t>
  </si>
  <si>
    <t>A0A2E7P841</t>
  </si>
  <si>
    <t>A0A2E7P841_9BURK</t>
  </si>
  <si>
    <t>A0A177IY43</t>
  </si>
  <si>
    <t>A0A177IY43_9RHIZ</t>
  </si>
  <si>
    <t>A0A1E4NX21</t>
  </si>
  <si>
    <t>A0A1E4NX21_9PROT</t>
  </si>
  <si>
    <t>A0A1A2Y4D5</t>
  </si>
  <si>
    <t>A0A1A2Y4D5_MYCSD</t>
  </si>
  <si>
    <t>A0A1Q3LHR9</t>
  </si>
  <si>
    <t>A0A1Q3LHR9_9PROT</t>
  </si>
  <si>
    <t>A0A5A7ML17</t>
  </si>
  <si>
    <t>A0A5A7ML17_COMTE</t>
  </si>
  <si>
    <t>A0A4V3D550</t>
  </si>
  <si>
    <t>A0A4V3D550_9BURK</t>
  </si>
  <si>
    <t>A0A0M8KPE2</t>
  </si>
  <si>
    <t>A0A0M8KPE2_9MICO</t>
  </si>
  <si>
    <t>A0A096FB07</t>
  </si>
  <si>
    <t>A0A096FB07_COMTE</t>
  </si>
  <si>
    <t>A0A2V8ZQU4</t>
  </si>
  <si>
    <t>A0A2V8ZQU4_9BACT</t>
  </si>
  <si>
    <t>A0A2D8RIR1</t>
  </si>
  <si>
    <t>A0A2D8RIR1_9GAMM</t>
  </si>
  <si>
    <t>A0A558D2U2</t>
  </si>
  <si>
    <t>A0A558D2U2_9RHOO</t>
  </si>
  <si>
    <t>A0A2A7UXD3</t>
  </si>
  <si>
    <t>A0A2A7UXD3_COMTR</t>
  </si>
  <si>
    <t>A0A2E8RSK3</t>
  </si>
  <si>
    <t>A0A2E8RSK3_9BACT</t>
  </si>
  <si>
    <t>A0A4Y8WXN6</t>
  </si>
  <si>
    <t>A0A4Y8WXN6_9MICC</t>
  </si>
  <si>
    <t>A0A2I1HZZ8</t>
  </si>
  <si>
    <t>A0A2I1HZZ8_9ACTO</t>
  </si>
  <si>
    <t>A0A4Q9V243</t>
  </si>
  <si>
    <t>A0A4Q9V243_9ACTO</t>
  </si>
  <si>
    <t>A0A1F5NZ69</t>
  </si>
  <si>
    <t>A0A1F5NZ69_9BACT</t>
  </si>
  <si>
    <t>A0A2A5LFP0</t>
  </si>
  <si>
    <t>A0A2A5LFP0_PAELA</t>
  </si>
  <si>
    <t>A0A4R9F3R2</t>
  </si>
  <si>
    <t>A0A4R9F3R2_9ACTN</t>
  </si>
  <si>
    <t>A0A1X6X1S0</t>
  </si>
  <si>
    <t>A0A1X6X1S0_9MICO</t>
  </si>
  <si>
    <t>A0A5C6AS66</t>
  </si>
  <si>
    <t>A0A5C6AS66_9BACT</t>
  </si>
  <si>
    <t>A9FLV4</t>
  </si>
  <si>
    <t>A9FLV4_SORC5</t>
  </si>
  <si>
    <t>A0A1E3LHI7</t>
  </si>
  <si>
    <t>A0A1E3LHI7_9BURK</t>
  </si>
  <si>
    <t>A0A1X1YZQ6</t>
  </si>
  <si>
    <t>A0A1X1YZQ6_MYCNO</t>
  </si>
  <si>
    <t>A0A0M2CR13</t>
  </si>
  <si>
    <t>A0A0M2CR13_9MICC</t>
  </si>
  <si>
    <t>A0A3A4VA71</t>
  </si>
  <si>
    <t>A0A3A4VA71_9BACT</t>
  </si>
  <si>
    <t>A7IQ14</t>
  </si>
  <si>
    <t>A7IQ14_XANP2</t>
  </si>
  <si>
    <t>A0A2N2KH17</t>
  </si>
  <si>
    <t>A0A2N2KH17_9DELT</t>
  </si>
  <si>
    <t>M5SEY9</t>
  </si>
  <si>
    <t>M5SEY9_9BACT</t>
  </si>
  <si>
    <t>A0A2G1W7K3</t>
  </si>
  <si>
    <t>A0A2G1W7K3_9BACT</t>
  </si>
  <si>
    <t>A0A5E4UFT7</t>
  </si>
  <si>
    <t>A0A5E4UFT7_9BURK</t>
  </si>
  <si>
    <t>A0A1H5ZBN4</t>
  </si>
  <si>
    <t>A0A1H5ZBN4_9RHOO</t>
  </si>
  <si>
    <t>A0A4Y6KZ74</t>
  </si>
  <si>
    <t>A0A4Y6KZ74_9RHOO</t>
  </si>
  <si>
    <t>A0A561UTK4</t>
  </si>
  <si>
    <t>A0A561UTK4_9ACTN</t>
  </si>
  <si>
    <t>A0A4Q0R8U2</t>
  </si>
  <si>
    <t>A0A4Q0R8U2_9BRAD</t>
  </si>
  <si>
    <t>A0A1I1BVD6</t>
  </si>
  <si>
    <t>A0A1I1BVD6_9BACL</t>
  </si>
  <si>
    <t>A0A1I2LWX9</t>
  </si>
  <si>
    <t>A0A1I2LWX9_9RHIZ</t>
  </si>
  <si>
    <t>A0A2R4WUE3</t>
  </si>
  <si>
    <t>A0A2R4WUE3_9RHIZ</t>
  </si>
  <si>
    <t>A0A4Z0NPF2</t>
  </si>
  <si>
    <t>A0A4Z0NPF2_9RHIZ</t>
  </si>
  <si>
    <t>A0A1I7LWP8</t>
  </si>
  <si>
    <t>A0A1I7LWP8_9BRAD</t>
  </si>
  <si>
    <t>A0A1H3VW78</t>
  </si>
  <si>
    <t>A0A1H3VW78_9ACTO</t>
  </si>
  <si>
    <t>A0A171DPK9</t>
  </si>
  <si>
    <t>A0A171DPK9_9ACTN</t>
  </si>
  <si>
    <t>A0A1E3L223</t>
  </si>
  <si>
    <t>A0A1E3L223_9BACL</t>
  </si>
  <si>
    <t>A0A4U6BMZ4</t>
  </si>
  <si>
    <t>A0A4U6BMZ4_9BRAD</t>
  </si>
  <si>
    <t>A0A3M8D9A7</t>
  </si>
  <si>
    <t>A0A3M8D9A7_9BACL</t>
  </si>
  <si>
    <t>A0A318X1B7</t>
  </si>
  <si>
    <t>A0A318X1B7_9BRAD</t>
  </si>
  <si>
    <t>A0A085EWZ3</t>
  </si>
  <si>
    <t>A0A085EWZ3_9BRAD</t>
  </si>
  <si>
    <t>A0A2W5DLA1</t>
  </si>
  <si>
    <t>A0A2W5DLA1_9BURK</t>
  </si>
  <si>
    <t>A0A176YMD4</t>
  </si>
  <si>
    <t>A0A176YMD4_9BRAD</t>
  </si>
  <si>
    <t>A0A1Z3VP36</t>
  </si>
  <si>
    <t>A0A1Z3VP36_CORJE</t>
  </si>
  <si>
    <t>A0A1A3TLI4</t>
  </si>
  <si>
    <t>A0A1A3TLI4_9MYCO</t>
  </si>
  <si>
    <t>A0A5C8YL64</t>
  </si>
  <si>
    <t>A0A5C8YL64_PSEME</t>
  </si>
  <si>
    <t>A0A2M9JR47</t>
  </si>
  <si>
    <t>A0A2M9JR47_9ACTN</t>
  </si>
  <si>
    <t>A0A126ZAQ5</t>
  </si>
  <si>
    <t>A0A126ZAQ5_9BURK</t>
  </si>
  <si>
    <t>A0A0L7MB11</t>
  </si>
  <si>
    <t>A0A0L7MB11_COMTE</t>
  </si>
  <si>
    <t>A0A520GMU2</t>
  </si>
  <si>
    <t>A0A520GMU2_9BURK</t>
  </si>
  <si>
    <t>A0A1R1SF02</t>
  </si>
  <si>
    <t>A0A1R1SF02_9ACTN</t>
  </si>
  <si>
    <t>A0A3R7V1J3</t>
  </si>
  <si>
    <t>A0A3R7V1J3_9PROT</t>
  </si>
  <si>
    <t>A0A3S0HKA2</t>
  </si>
  <si>
    <t>A0A3S0HKA2_9BRAD</t>
  </si>
  <si>
    <t>A0A401JA53</t>
  </si>
  <si>
    <t>A0A401JA53_9PROT</t>
  </si>
  <si>
    <t>A0A5C5USS6</t>
  </si>
  <si>
    <t>A0A5C5USS6_9CORY</t>
  </si>
  <si>
    <t>A0A5E8C024</t>
  </si>
  <si>
    <t>A0A5E8C024_9BRAD</t>
  </si>
  <si>
    <t>A0A455XBW3</t>
  </si>
  <si>
    <t>A0A455XBW3_9PROT</t>
  </si>
  <si>
    <t>A0A242W2X0</t>
  </si>
  <si>
    <t>A0A242W2X0_BACTU</t>
  </si>
  <si>
    <t>W7WIN6</t>
  </si>
  <si>
    <t>W7WIN6_9BURK</t>
  </si>
  <si>
    <t>A0A380W885</t>
  </si>
  <si>
    <t>A0A380W885_AFIFE</t>
  </si>
  <si>
    <t>A0A431NN67</t>
  </si>
  <si>
    <t>A0A431NN67_9PSEU</t>
  </si>
  <si>
    <t>A0A3D4P794</t>
  </si>
  <si>
    <t>A0A3D4P794_9PLAN</t>
  </si>
  <si>
    <t>A0A2E9VQA6</t>
  </si>
  <si>
    <t>A0A2E9VQA6_9PLAN</t>
  </si>
  <si>
    <t>A0A522XWN5</t>
  </si>
  <si>
    <t>A0A522XWN5_9RHOO</t>
  </si>
  <si>
    <t>A0A512LAP5</t>
  </si>
  <si>
    <t>A0A512LAP5_9PROT</t>
  </si>
  <si>
    <t>A0A2N3RAS4</t>
  </si>
  <si>
    <t>A0A2N3RAS4_9BIFI</t>
  </si>
  <si>
    <t>A0A4Q9GHI7</t>
  </si>
  <si>
    <t>A0A4Q9GHI7_9RHIZ</t>
  </si>
  <si>
    <t>A0A1V3NCP9</t>
  </si>
  <si>
    <t>A0A1V3NCP9_9GAMM</t>
  </si>
  <si>
    <t>A0A2V8WFL6</t>
  </si>
  <si>
    <t>A0A2V8WFL6_9BACT</t>
  </si>
  <si>
    <t>A0A1Q6WXI5</t>
  </si>
  <si>
    <t>A0A1Q6WXI5_9BACT</t>
  </si>
  <si>
    <t>A0A4R2DTS6</t>
  </si>
  <si>
    <t>A0A4R2DTS6_9NOCA</t>
  </si>
  <si>
    <t>A0A0A6YCL0</t>
  </si>
  <si>
    <t>A0A0A6YCL0_9MICC</t>
  </si>
  <si>
    <t>A0A2A2FZD1</t>
  </si>
  <si>
    <t>A0A2A2FZD1_9MICC</t>
  </si>
  <si>
    <t>A0A543P290</t>
  </si>
  <si>
    <t>A0A543P290_KOCRO</t>
  </si>
  <si>
    <t>A0A257WSU2</t>
  </si>
  <si>
    <t>A0A257WSU2_9BACT</t>
  </si>
  <si>
    <t>A0A1H4AY43</t>
  </si>
  <si>
    <t>A0A1H4AY43_9BACI</t>
  </si>
  <si>
    <t>A7IP77</t>
  </si>
  <si>
    <t>A7IP77_XANP2</t>
  </si>
  <si>
    <t>A0A2W4TUS6</t>
  </si>
  <si>
    <t>A0A2W4TUS6_9BURK</t>
  </si>
  <si>
    <t>A0A2Z2IY12</t>
  </si>
  <si>
    <t>A0A2Z2IY12_CORST</t>
  </si>
  <si>
    <t>E6KTI8</t>
  </si>
  <si>
    <t>E6KTI8_9ACTO</t>
  </si>
  <si>
    <t>A0A2E8VP60</t>
  </si>
  <si>
    <t>A0A2E8VP60_9GAMM</t>
  </si>
  <si>
    <t>A0A0B3SPK1</t>
  </si>
  <si>
    <t>A0A0B3SPK1_9BURK</t>
  </si>
  <si>
    <t>A1RCY5</t>
  </si>
  <si>
    <t>A1RCY5_PAEAT</t>
  </si>
  <si>
    <t>A0A1H0XKG8</t>
  </si>
  <si>
    <t>A0A1H0XKG8_9MICC</t>
  </si>
  <si>
    <t>Q6SKD9</t>
  </si>
  <si>
    <t>Q6SKD9_PAEAU</t>
  </si>
  <si>
    <t>A0A2V8W897</t>
  </si>
  <si>
    <t>A0A2V8W897_9BACT</t>
  </si>
  <si>
    <t>A0A259MR65</t>
  </si>
  <si>
    <t>A0A259MR65_9PSED</t>
  </si>
  <si>
    <t>A0A1H0IE78</t>
  </si>
  <si>
    <t>A0A1H0IE78_HALAD</t>
  </si>
  <si>
    <t>A0A1F2ZS54</t>
  </si>
  <si>
    <t>A0A1F2ZS54_9PROT</t>
  </si>
  <si>
    <t>A0A2H6BHQ4</t>
  </si>
  <si>
    <t>A0A2H6BHQ4_9RHIZ</t>
  </si>
  <si>
    <t>A0A1S1EIG2</t>
  </si>
  <si>
    <t>A0A1S1EIG2_9ACTO</t>
  </si>
  <si>
    <t>A0A2V9JFJ7</t>
  </si>
  <si>
    <t>A0A2V9JFJ7_9BACT</t>
  </si>
  <si>
    <t>A0A1I5EJV4</t>
  </si>
  <si>
    <t>A0A1I5EJV4_9PSEU</t>
  </si>
  <si>
    <t>A0A379K811</t>
  </si>
  <si>
    <t>A0A379K811_PSEOL</t>
  </si>
  <si>
    <t>A0A1X7LX30</t>
  </si>
  <si>
    <t>A0A1X7LX30_9BACL</t>
  </si>
  <si>
    <t>A0A2V9HWH8</t>
  </si>
  <si>
    <t>A0A2V9HWH8_9BACT</t>
  </si>
  <si>
    <t>A0A5E4ZGQ7</t>
  </si>
  <si>
    <t>A0A5E4ZGQ7_9BURK</t>
  </si>
  <si>
    <t>A0A5E4RKZ9</t>
  </si>
  <si>
    <t>A0A5E4RKZ9_9BURK</t>
  </si>
  <si>
    <t>A0A352R4W2</t>
  </si>
  <si>
    <t>A0A352R4W2_9BACT</t>
  </si>
  <si>
    <t>A0A0G0RHX0</t>
  </si>
  <si>
    <t>A0A0G0RHX0_9BACT</t>
  </si>
  <si>
    <t>A5EUE9</t>
  </si>
  <si>
    <t>A5EUE9_BRASB</t>
  </si>
  <si>
    <t>A0A5B9QN15</t>
  </si>
  <si>
    <t>A0A5B9QN15_9BACT</t>
  </si>
  <si>
    <t>A0A0Q6N5K9</t>
  </si>
  <si>
    <t>A0A0Q6N5K9_9BURK</t>
  </si>
  <si>
    <t>A0A2U8WB81</t>
  </si>
  <si>
    <t>A0A2U8WB81_9RHIZ</t>
  </si>
  <si>
    <t>A0A2E0WXZ9</t>
  </si>
  <si>
    <t>A0A2E0WXZ9_9PLAN</t>
  </si>
  <si>
    <t>A4YNC8</t>
  </si>
  <si>
    <t>A4YNC8_BRASO</t>
  </si>
  <si>
    <t>A0A1M3N0R4</t>
  </si>
  <si>
    <t>A0A1M3N0R4_9DELT</t>
  </si>
  <si>
    <t>A0A127K9H8</t>
  </si>
  <si>
    <t>A0A127K9H8_9RHOO</t>
  </si>
  <si>
    <t>M5T5R4</t>
  </si>
  <si>
    <t>M5T5R4_9BACT</t>
  </si>
  <si>
    <t>A0A2W5MAW7</t>
  </si>
  <si>
    <t>A0A2W5MAW7_STANO</t>
  </si>
  <si>
    <t>A0A5E4U8Z2</t>
  </si>
  <si>
    <t>A0A5E4U8Z2_9BURK</t>
  </si>
  <si>
    <t>A0A0F6VZ88</t>
  </si>
  <si>
    <t>A0A0F6VZ88_9DELT</t>
  </si>
  <si>
    <t>Z4XCN3</t>
  </si>
  <si>
    <t>Z4XCN3_9ACTO</t>
  </si>
  <si>
    <t>A0A161JKU1</t>
  </si>
  <si>
    <t>A0A161JKU1_9RHIZ</t>
  </si>
  <si>
    <t>A0A2S7FSS5</t>
  </si>
  <si>
    <t>A0A2S7FSS5_PSEOL</t>
  </si>
  <si>
    <t>A0A1S2F0W8</t>
  </si>
  <si>
    <t>A0A1S2F0W8_9BACL</t>
  </si>
  <si>
    <t>S3AC68</t>
  </si>
  <si>
    <t>S3AC68_9ACTO</t>
  </si>
  <si>
    <t>A0A2P7V8K8</t>
  </si>
  <si>
    <t>A0A2P7V8K8_9BACL</t>
  </si>
  <si>
    <t>A0A2M9MZV3</t>
  </si>
  <si>
    <t>A0A2M9MZV3_9BACL</t>
  </si>
  <si>
    <t>A0A3Q9UJD4</t>
  </si>
  <si>
    <t>A0A3Q9UJD4_9ACTN</t>
  </si>
  <si>
    <t>A0A3S0TN47</t>
  </si>
  <si>
    <t>A0A3S0TN47_HYPSQ</t>
  </si>
  <si>
    <t>A0A2W5K8X1</t>
  </si>
  <si>
    <t>A0A2W5K8X1_STANO</t>
  </si>
  <si>
    <t>A0A432N7Z5</t>
  </si>
  <si>
    <t>A0A432N7Z5_9RHIZ</t>
  </si>
  <si>
    <t>A0A378GTW7</t>
  </si>
  <si>
    <t>A0A378GTW7_KOCRO</t>
  </si>
  <si>
    <t>A0A2T5PIN3</t>
  </si>
  <si>
    <t>A0A2T5PIN3_9PSED</t>
  </si>
  <si>
    <t>A0A0G0NHV6</t>
  </si>
  <si>
    <t>A0A0G0NHV6_9BACT</t>
  </si>
  <si>
    <t>A0A3N5C5K3</t>
  </si>
  <si>
    <t>A0A3N5C5K3_9BACI</t>
  </si>
  <si>
    <t>A0A3B9PMG5</t>
  </si>
  <si>
    <t>A0A3B9PMG5_9RHOO</t>
  </si>
  <si>
    <t>A0A2E9BRD3</t>
  </si>
  <si>
    <t>A0A2E9BRD3_9BURK</t>
  </si>
  <si>
    <t>A0A2W5TD57</t>
  </si>
  <si>
    <t>A0A2W5TD57_9DELT</t>
  </si>
  <si>
    <t>A0A0Q4YI45</t>
  </si>
  <si>
    <t>A0A0Q4YI45_9BURK</t>
  </si>
  <si>
    <t>A0A516SM28</t>
  </si>
  <si>
    <t>A0A516SM28_9MICO</t>
  </si>
  <si>
    <t>A0A2A4QNB2</t>
  </si>
  <si>
    <t>A0A2A4QNB2_9GAMM</t>
  </si>
  <si>
    <t>A0A2M8RD38</t>
  </si>
  <si>
    <t>A0A2M8RD38_9BRAD</t>
  </si>
  <si>
    <t>C7MAK2</t>
  </si>
  <si>
    <t>C7MAK2_BRAFD</t>
  </si>
  <si>
    <t>A0A0G3GR64</t>
  </si>
  <si>
    <t>A0A0G3GR64_9CORY</t>
  </si>
  <si>
    <t>U2S0N2</t>
  </si>
  <si>
    <t>U2S0N2_9ACTN</t>
  </si>
  <si>
    <t>A0A3G5HV74</t>
  </si>
  <si>
    <t>A0A3G5HV74_9ACTN</t>
  </si>
  <si>
    <t>A0A2N3H3K6</t>
  </si>
  <si>
    <t>A0A2N3H3K6_9PSED</t>
  </si>
  <si>
    <t>A0A2R8BR52</t>
  </si>
  <si>
    <t>A0A2R8BR52_9RHOB</t>
  </si>
  <si>
    <t>A0A1F3BSV8</t>
  </si>
  <si>
    <t>A0A1F3BSV8_9DELT</t>
  </si>
  <si>
    <t>C5CZH2</t>
  </si>
  <si>
    <t>C5CZH2_VARPS</t>
  </si>
  <si>
    <t>M1T5G0</t>
  </si>
  <si>
    <t>M1T5G0_9PROT</t>
  </si>
  <si>
    <t>A0A3N6NQ71</t>
  </si>
  <si>
    <t>A0A3N6NQ71_9BRAD</t>
  </si>
  <si>
    <t>A0A4Y6R3R8</t>
  </si>
  <si>
    <t>A0A4Y6R3R8_9MICC</t>
  </si>
  <si>
    <t>A0A559JU13</t>
  </si>
  <si>
    <t>A0A559JU13_9BACL</t>
  </si>
  <si>
    <t>A0A1Q6YN03</t>
  </si>
  <si>
    <t>A0A1Q6YN03_9BACT</t>
  </si>
  <si>
    <t>A0A0G0I7X9</t>
  </si>
  <si>
    <t>A0A0G0I7X9_9BACT</t>
  </si>
  <si>
    <t>A0A3P5WNQ6</t>
  </si>
  <si>
    <t>A0A3P5WNQ6_9RHOB</t>
  </si>
  <si>
    <t>A0A0D7NEC6</t>
  </si>
  <si>
    <t>A0A0D7NEC6_9BRAD</t>
  </si>
  <si>
    <t>A0A373FPI6</t>
  </si>
  <si>
    <t>A0A373FPI6_COMTE</t>
  </si>
  <si>
    <t>A0A1S2R4S4</t>
  </si>
  <si>
    <t>A0A1S2R4S4_9BACI</t>
  </si>
  <si>
    <t>A0A3S0BBG5</t>
  </si>
  <si>
    <t>A0A3S0BBG5_9BURK</t>
  </si>
  <si>
    <t>B6BD49</t>
  </si>
  <si>
    <t>B6BD49_9RHOB</t>
  </si>
  <si>
    <t>A0A239HBH2</t>
  </si>
  <si>
    <t>A0A239HBH2_9ACTN</t>
  </si>
  <si>
    <t>A0A0K6H5P7</t>
  </si>
  <si>
    <t>A0A0K6H5P7_9RHIZ</t>
  </si>
  <si>
    <t>A0A257DBL4</t>
  </si>
  <si>
    <t>A0A257DBL4_9BURK</t>
  </si>
  <si>
    <t>A0A095YXM7</t>
  </si>
  <si>
    <t>A0A095YXM7_9ACTO</t>
  </si>
  <si>
    <t>B8IXR6</t>
  </si>
  <si>
    <t>B8IXR6_METNO</t>
  </si>
  <si>
    <t>A0A2A4RA81</t>
  </si>
  <si>
    <t>A0A2A4RA81_9RHIZ</t>
  </si>
  <si>
    <t>W3RQM8</t>
  </si>
  <si>
    <t>W3RQM8_9BRAD</t>
  </si>
  <si>
    <t>A0A271JE31</t>
  </si>
  <si>
    <t>A0A271JE31_9BACT</t>
  </si>
  <si>
    <t>A0A4S3Q2D2</t>
  </si>
  <si>
    <t>A0A4S3Q2D2_KOCRO</t>
  </si>
  <si>
    <t>A0A2V1M6I1</t>
  </si>
  <si>
    <t>A0A2V1M6I1_KOCRO</t>
  </si>
  <si>
    <t>A0A259GSM1</t>
  </si>
  <si>
    <t>A0A259GSM1_9PROT</t>
  </si>
  <si>
    <t>A0A258XN69</t>
  </si>
  <si>
    <t>A0A258XN69_9PROT</t>
  </si>
  <si>
    <t>A0A259D020</t>
  </si>
  <si>
    <t>A0A259D020_9PROT</t>
  </si>
  <si>
    <t>A0A258NSK2</t>
  </si>
  <si>
    <t>A0A258NSK2_9BURK</t>
  </si>
  <si>
    <t>A0A4R8V6W0</t>
  </si>
  <si>
    <t>A0A4R8V6W0_9MICO</t>
  </si>
  <si>
    <t>A0A2W5CCP1</t>
  </si>
  <si>
    <t>A0A2W5CCP1_9MICO</t>
  </si>
  <si>
    <t>S9Z9E7</t>
  </si>
  <si>
    <t>S9Z9E7_9RHOO</t>
  </si>
  <si>
    <t>A0A091BHK3</t>
  </si>
  <si>
    <t>A0A091BHK3_9GAMM</t>
  </si>
  <si>
    <t>A0A257FSG4</t>
  </si>
  <si>
    <t>A0A257FSG4_9BURK</t>
  </si>
  <si>
    <t>A0A2W5CZK9</t>
  </si>
  <si>
    <t>A0A2W5CZK9_9ACTN</t>
  </si>
  <si>
    <t>A0A4Q2U659</t>
  </si>
  <si>
    <t>A0A4Q2U659_9BACT</t>
  </si>
  <si>
    <t>A0A3P3E3S6</t>
  </si>
  <si>
    <t>A0A3P3E3S6_9BURK</t>
  </si>
  <si>
    <t>A0A127NRG5</t>
  </si>
  <si>
    <t>A0A127NRG5_9CORY</t>
  </si>
  <si>
    <t>A0A225SXX2</t>
  </si>
  <si>
    <t>A0A225SXX2_9BURK</t>
  </si>
  <si>
    <t>A0A2G3K5M6</t>
  </si>
  <si>
    <t>A0A2G3K5M6_9BURK</t>
  </si>
  <si>
    <t>A0A1H4HX66</t>
  </si>
  <si>
    <t>A0A1H4HX66_9BURK</t>
  </si>
  <si>
    <t>A0A4S4B5P2</t>
  </si>
  <si>
    <t>A0A4S4B5P2_9DEIO</t>
  </si>
  <si>
    <t>D0MIG4</t>
  </si>
  <si>
    <t>D0MIG4_RHOM4</t>
  </si>
  <si>
    <t>A0A2W5KZ07</t>
  </si>
  <si>
    <t>A0A2W5KZ07_VARPD</t>
  </si>
  <si>
    <t>A0A220UH25</t>
  </si>
  <si>
    <t>A0A220UH25_9MICO</t>
  </si>
  <si>
    <t>A0A2A2EC90</t>
  </si>
  <si>
    <t>A0A2A2EC90_9PSED</t>
  </si>
  <si>
    <t>J3J614</t>
  </si>
  <si>
    <t>J3J614_9ACTO</t>
  </si>
  <si>
    <t>A0A0V8HHP9</t>
  </si>
  <si>
    <t>A0A0V8HHP9_9BACI</t>
  </si>
  <si>
    <t>A0A520R143</t>
  </si>
  <si>
    <t>A0A520R143_9DELT</t>
  </si>
  <si>
    <t>A0A1W5LCZ7</t>
  </si>
  <si>
    <t>A0A1W5LCZ7_9BACT</t>
  </si>
  <si>
    <t>A0A090MVT1</t>
  </si>
  <si>
    <t>A0A090MVT1_AFIFE</t>
  </si>
  <si>
    <t>A0A517ZCE5</t>
  </si>
  <si>
    <t>A0A517ZCE5_9BACT</t>
  </si>
  <si>
    <t>D8D335</t>
  </si>
  <si>
    <t>D8D335_9BURK</t>
  </si>
  <si>
    <t>A0A0E4BSM6</t>
  </si>
  <si>
    <t>A0A0E4BSM6_9BRAD</t>
  </si>
  <si>
    <t>A0A1G2R3W9</t>
  </si>
  <si>
    <t>A0A1G2R3W9_9BACT</t>
  </si>
  <si>
    <t>A0A2U3A6S3</t>
  </si>
  <si>
    <t>A0A2U3A6S3_9ACTN</t>
  </si>
  <si>
    <t>A0A411HQB8</t>
  </si>
  <si>
    <t>A0A411HQB8_9GAMM</t>
  </si>
  <si>
    <t>A0A0D1M025</t>
  </si>
  <si>
    <t>A0A0D1M025_BRAEL</t>
  </si>
  <si>
    <t>A0A4Y7WEU3</t>
  </si>
  <si>
    <t>A0A4Y7WEU3_BACHO</t>
  </si>
  <si>
    <t>A0A0E3BZ43</t>
  </si>
  <si>
    <t>A0A0E3BZ43_9BURK</t>
  </si>
  <si>
    <t>A0A1H5ETE6</t>
  </si>
  <si>
    <t>A0A1H5ETE6_9NOCA</t>
  </si>
  <si>
    <t>A0A2A3F7Z8</t>
  </si>
  <si>
    <t>A0A2A3F7Z8_9NOCA</t>
  </si>
  <si>
    <t>A0A4U0PX14</t>
  </si>
  <si>
    <t>A0A4U0PX14_9NEIS</t>
  </si>
  <si>
    <t>A0A2U0TEU8</t>
  </si>
  <si>
    <t>A0A2U0TEU8_9RHIZ</t>
  </si>
  <si>
    <t>A7BAB2</t>
  </si>
  <si>
    <t>A7BAB2_9ACTO</t>
  </si>
  <si>
    <t>A0A521UBS6</t>
  </si>
  <si>
    <t>A0A521UBS6_9DELT</t>
  </si>
  <si>
    <t>A0A1S9NEK7</t>
  </si>
  <si>
    <t>A0A1S9NEK7_STRAT</t>
  </si>
  <si>
    <t>A0A370RFI3</t>
  </si>
  <si>
    <t>A0A370RFI3_9ACTN</t>
  </si>
  <si>
    <t>A0A0D8DAN9</t>
  </si>
  <si>
    <t>A0A0D8DAN9_9GAMM</t>
  </si>
  <si>
    <t>A0A2D4TZW9</t>
  </si>
  <si>
    <t>A0A2D4TZW9_9GAMM</t>
  </si>
  <si>
    <t>A0A1B2EXP9</t>
  </si>
  <si>
    <t>A0A1B2EXP9_9RHIZ</t>
  </si>
  <si>
    <t>A0A2X0UE04</t>
  </si>
  <si>
    <t>A0A2X0UE04_9ACTO</t>
  </si>
  <si>
    <t>A0A4Y7BJ82</t>
  </si>
  <si>
    <t>A0A4Y7BJ82_9BURK</t>
  </si>
  <si>
    <t>A0A142NQ61</t>
  </si>
  <si>
    <t>A0A142NQ61_BRELN</t>
  </si>
  <si>
    <t>A0A1Q5BFL2</t>
  </si>
  <si>
    <t>A0A1Q5BFL2_9ACTN</t>
  </si>
  <si>
    <t>A0A3A4ZAP6</t>
  </si>
  <si>
    <t>A0A3A4ZAP6_9BACT</t>
  </si>
  <si>
    <t>A0A1G0N1F0</t>
  </si>
  <si>
    <t>A0A1G0N1F0_9DELT</t>
  </si>
  <si>
    <t>A0A366ZC23</t>
  </si>
  <si>
    <t>A0A366ZC23_9ACTN</t>
  </si>
  <si>
    <t>A0A1I3QZM0</t>
  </si>
  <si>
    <t>A0A1I3QZM0_9BRAD</t>
  </si>
  <si>
    <t>A0A2E4Z845</t>
  </si>
  <si>
    <t>A0A2E4Z845_9RHIZ</t>
  </si>
  <si>
    <t>A0A086W7A0</t>
  </si>
  <si>
    <t>A0A086W7A0_9BURK</t>
  </si>
  <si>
    <t>A0A1L7FZ63</t>
  </si>
  <si>
    <t>A0A1L7FZ63_9PSED</t>
  </si>
  <si>
    <t>A0A2S0LMP0</t>
  </si>
  <si>
    <t>A0A2S0LMP0_9ACTO</t>
  </si>
  <si>
    <t>A0A410UPS8</t>
  </si>
  <si>
    <t>A0A410UPS8_9BURK</t>
  </si>
  <si>
    <t>A0A2Y9AV23</t>
  </si>
  <si>
    <t>A0A2Y9AV23_9MICO</t>
  </si>
  <si>
    <t>A0A3D6DZH4</t>
  </si>
  <si>
    <t>A0A3D6DZH4_9PROT</t>
  </si>
  <si>
    <t>A0A372JRM0</t>
  </si>
  <si>
    <t>A0A372JRM0_9ACTN</t>
  </si>
  <si>
    <t>A0A1F4FFA0</t>
  </si>
  <si>
    <t>A0A1F4FFA0_9PROT</t>
  </si>
  <si>
    <t>A0A1B2E4X9</t>
  </si>
  <si>
    <t>A0A1B2E4X9_9BACL</t>
  </si>
  <si>
    <t>A0A021VVW8</t>
  </si>
  <si>
    <t>A0A021VVW8_9CELL</t>
  </si>
  <si>
    <t>U1QNN0</t>
  </si>
  <si>
    <t>U1QNN0_9ACTO</t>
  </si>
  <si>
    <t>C8WVL9</t>
  </si>
  <si>
    <t>C8WVL9_ALIAD</t>
  </si>
  <si>
    <t>A0A5Q4EYL0</t>
  </si>
  <si>
    <t>A0A5Q4EYL0_9GAMM</t>
  </si>
  <si>
    <t>A0A5C7NEL6</t>
  </si>
  <si>
    <t>A0A5C7NEL6_9BURK</t>
  </si>
  <si>
    <t>T1XKV9</t>
  </si>
  <si>
    <t>T1XKV9_VARPD</t>
  </si>
  <si>
    <t>A0A426SPR2</t>
  </si>
  <si>
    <t>A0A426SPR2_9MICO</t>
  </si>
  <si>
    <t>A0A3D3FIE6</t>
  </si>
  <si>
    <t>A0A3D3FIE6_9SPIO</t>
  </si>
  <si>
    <t>A0A4P7EB89</t>
  </si>
  <si>
    <t>A0A4P7EB89_9RHOB</t>
  </si>
  <si>
    <t>A0A1Q3NSZ0</t>
  </si>
  <si>
    <t>A0A1Q3NSZ0_9BRAD</t>
  </si>
  <si>
    <t>A0A0P9AYC1</t>
  </si>
  <si>
    <t>A0A0P9AYC1_VARPD</t>
  </si>
  <si>
    <t>A0A4Y9LPP8</t>
  </si>
  <si>
    <t>A0A4Y9LPP8_9BRAD</t>
  </si>
  <si>
    <t>A0A2W7MVB8</t>
  </si>
  <si>
    <t>A0A2W7MVB8_9RHOB</t>
  </si>
  <si>
    <t>A0A0Q5ZNU5</t>
  </si>
  <si>
    <t>A0A0Q5ZNU5_9BRAD</t>
  </si>
  <si>
    <t>A0A4Y3WBG7</t>
  </si>
  <si>
    <t>A0A4Y3WBG7_NITWI</t>
  </si>
  <si>
    <t>A0A1Q7K2S6</t>
  </si>
  <si>
    <t>A0A1Q7K2S6_9BACT</t>
  </si>
  <si>
    <t>A0A2E3QBJ7</t>
  </si>
  <si>
    <t>A0A2E3QBJ7_9PROT</t>
  </si>
  <si>
    <t>A0A5N1ABX6</t>
  </si>
  <si>
    <t>A0A5N1ABX6_CORAY</t>
  </si>
  <si>
    <t>A0A0G1D4M5</t>
  </si>
  <si>
    <t>A0A0G1D4M5_9BACT</t>
  </si>
  <si>
    <t>A0A0G1EGJ8</t>
  </si>
  <si>
    <t>A0A0G1EGJ8_9BACT</t>
  </si>
  <si>
    <t>A0A0G1CB82</t>
  </si>
  <si>
    <t>A0A0G1CB82_9BACT</t>
  </si>
  <si>
    <t>A0A357Z429</t>
  </si>
  <si>
    <t>A0A357Z429_9BACT</t>
  </si>
  <si>
    <t>A0A1Q3WKZ5</t>
  </si>
  <si>
    <t>A0A1Q3WKZ5_9PROT</t>
  </si>
  <si>
    <t>A0A1W2C5N4</t>
  </si>
  <si>
    <t>A0A1W2C5N4_9RHIZ</t>
  </si>
  <si>
    <t>A0A4Y3W5W5</t>
  </si>
  <si>
    <t>A0A4Y3W5W5_NITWI</t>
  </si>
  <si>
    <t>J3EKY1</t>
  </si>
  <si>
    <t>J3EKY1_9ACTO</t>
  </si>
  <si>
    <t>A0A231RQP5</t>
  </si>
  <si>
    <t>A0A231RQP5_9BACI</t>
  </si>
  <si>
    <t>A0A1U6JM35</t>
  </si>
  <si>
    <t>A0A1U6JM35_9BACI</t>
  </si>
  <si>
    <t>A0A1G8EGG6</t>
  </si>
  <si>
    <t>A0A1G8EGG6_9BURK</t>
  </si>
  <si>
    <t>A0A521LWV1</t>
  </si>
  <si>
    <t>A0A521LWV1_9PROT</t>
  </si>
  <si>
    <t>A0A531N9D5</t>
  </si>
  <si>
    <t>A0A531N9D5_9RHIZ</t>
  </si>
  <si>
    <t>A0A2D9CFB8</t>
  </si>
  <si>
    <t>A0A2D9CFB8_9BACT</t>
  </si>
  <si>
    <t>A0A315D8L6</t>
  </si>
  <si>
    <t>A0A315D8L6_9BURK</t>
  </si>
  <si>
    <t>A0A4Y6C9Z6</t>
  </si>
  <si>
    <t>A0A4Y6C9Z6_MYXXA</t>
  </si>
  <si>
    <t>A0A0Q6NFX7</t>
  </si>
  <si>
    <t>A0A0Q6NFX7_9BURK</t>
  </si>
  <si>
    <t>A0A5C6BTY5</t>
  </si>
  <si>
    <t>A0A5C6BTY5_9BACT</t>
  </si>
  <si>
    <t>A0A3D1ZUH0</t>
  </si>
  <si>
    <t>A0A3D1ZUH0_9GAMM</t>
  </si>
  <si>
    <t>A0A1I5AHE3</t>
  </si>
  <si>
    <t>A0A1I5AHE3_9MICO</t>
  </si>
  <si>
    <t>A0A0Q6ACX8</t>
  </si>
  <si>
    <t>A0A0Q6ACX8_9BRAD</t>
  </si>
  <si>
    <t>A0A1H9U8L8</t>
  </si>
  <si>
    <t>A0A1H9U8L8_9ACTN</t>
  </si>
  <si>
    <t>A0A5B2XLQ2</t>
  </si>
  <si>
    <t>A0A5B2XLQ2_9PSEU</t>
  </si>
  <si>
    <t>A0A244E7R7</t>
  </si>
  <si>
    <t>A0A244E7R7_9BURK</t>
  </si>
  <si>
    <t>A0A1I2RK16</t>
  </si>
  <si>
    <t>A0A1I2RK16_9CORY</t>
  </si>
  <si>
    <t>A0A1W6ZVB3</t>
  </si>
  <si>
    <t>A0A1W6ZVB3_9RHIZ</t>
  </si>
  <si>
    <t>A0A560JAQ5</t>
  </si>
  <si>
    <t>A0A560JAQ5_9BRAD</t>
  </si>
  <si>
    <t>A0A1X2E3D9</t>
  </si>
  <si>
    <t>A0A1X2E3D9_9MYCO</t>
  </si>
  <si>
    <t>L7UJG1</t>
  </si>
  <si>
    <t>L7UJG1_MYXSD</t>
  </si>
  <si>
    <t>A0A291GRE1</t>
  </si>
  <si>
    <t>A0A291GRE1_9MICO</t>
  </si>
  <si>
    <t>F3MDL3</t>
  </si>
  <si>
    <t>F3MDL3_9BACL</t>
  </si>
  <si>
    <t>A0A2E9VJL3</t>
  </si>
  <si>
    <t>A0A2E9VJL3_9PLAN</t>
  </si>
  <si>
    <t>A0A2P6MB52</t>
  </si>
  <si>
    <t>A0A2P6MB52_9GAMM</t>
  </si>
  <si>
    <t>A0A537T9R1</t>
  </si>
  <si>
    <t>A0A537T9R1_9PROT</t>
  </si>
  <si>
    <t>A0A0C5JMW4</t>
  </si>
  <si>
    <t>A0A0C5JMW4_9RHOO</t>
  </si>
  <si>
    <t>A0A292YNX3</t>
  </si>
  <si>
    <t>A0A292YNX3_9BACL</t>
  </si>
  <si>
    <t>A0A2D5RRB4</t>
  </si>
  <si>
    <t>A0A2D5RRB4_9GAMM</t>
  </si>
  <si>
    <t>A0A1H9KGF8</t>
  </si>
  <si>
    <t>A0A1H9KGF8_9BURK</t>
  </si>
  <si>
    <t>A0A2V5KFC6</t>
  </si>
  <si>
    <t>A0A2V5KFC6_9BACL</t>
  </si>
  <si>
    <t>A0A2E2N699</t>
  </si>
  <si>
    <t>A0A2E2N699_9BACT</t>
  </si>
  <si>
    <t>A0A259KMG2</t>
  </si>
  <si>
    <t>A0A259KMG2_9BURK</t>
  </si>
  <si>
    <t>U1GGJ4</t>
  </si>
  <si>
    <t>U1GGJ4_9ACTN</t>
  </si>
  <si>
    <t>A0A1X2EFH0</t>
  </si>
  <si>
    <t>A0A1X2EFH0_9MYCO</t>
  </si>
  <si>
    <t>A0A1C4TP03</t>
  </si>
  <si>
    <t>A0A1C4TP03_9ACTN</t>
  </si>
  <si>
    <t>A0A367FRV4</t>
  </si>
  <si>
    <t>A0A367FRV4_9ACTN</t>
  </si>
  <si>
    <t>A0A1E3EXQ4</t>
  </si>
  <si>
    <t>A0A1E3EXQ4_BRAEL</t>
  </si>
  <si>
    <t>A0A318M2H0</t>
  </si>
  <si>
    <t>A0A318M2H0_9BIFI</t>
  </si>
  <si>
    <t>A0A2A4RP26</t>
  </si>
  <si>
    <t>A0A2A4RP26_9GAMM</t>
  </si>
  <si>
    <t>A0A2T6FFI0</t>
  </si>
  <si>
    <t>A0A2T6FFI0_9GAMM</t>
  </si>
  <si>
    <t>A0A516J4Y1</t>
  </si>
  <si>
    <t>A0A516J4Y1_9BRAD</t>
  </si>
  <si>
    <t>A0A2E5ZZK0</t>
  </si>
  <si>
    <t>A0A2E5ZZK0_9GAMM</t>
  </si>
  <si>
    <t>A0A433BI87</t>
  </si>
  <si>
    <t>A0A433BI87_9BURK</t>
  </si>
  <si>
    <t>A0A2H9MBR3</t>
  </si>
  <si>
    <t>A0A2H9MBR3_9PROT</t>
  </si>
  <si>
    <t>A0A1J4ZJ72</t>
  </si>
  <si>
    <t>A0A1J4ZJ72_9PROT</t>
  </si>
  <si>
    <t>A0A2H9RFE9</t>
  </si>
  <si>
    <t>A0A2H9RFE9_9PROT</t>
  </si>
  <si>
    <t>A0A2H9NQC0</t>
  </si>
  <si>
    <t>A0A2H9NQC0_9PROT</t>
  </si>
  <si>
    <t>A0A2H0NQI0</t>
  </si>
  <si>
    <t>A0A2H0NQI0_9PROT</t>
  </si>
  <si>
    <t>A0A431REH4</t>
  </si>
  <si>
    <t>A0A431REH4_9RHIZ</t>
  </si>
  <si>
    <t>J3CHK6</t>
  </si>
  <si>
    <t>J3CHK6_9BRAD</t>
  </si>
  <si>
    <t>A0A3A1W6C0</t>
  </si>
  <si>
    <t>A0A3A1W6C0_9BURK</t>
  </si>
  <si>
    <t>A0A4P6HCD6</t>
  </si>
  <si>
    <t>A0A4P6HCD6_9BURK</t>
  </si>
  <si>
    <t>A0A4R9B0N9</t>
  </si>
  <si>
    <t>A0A4R9B0N9_9MICO</t>
  </si>
  <si>
    <t>A0A2S5LUP6</t>
  </si>
  <si>
    <t>A0A2S5LUP6_9PROT</t>
  </si>
  <si>
    <t>A0A2T2QC75</t>
  </si>
  <si>
    <t>A0A2T2QC75_9BRAD</t>
  </si>
  <si>
    <t>A0A1R4GTR6</t>
  </si>
  <si>
    <t>A0A1R4GTR6_9MICC</t>
  </si>
  <si>
    <t>A0A378Z6C1</t>
  </si>
  <si>
    <t>A0A378Z6C1_9BURK</t>
  </si>
  <si>
    <t>A0A323UX79</t>
  </si>
  <si>
    <t>A0A323UX79_9RHOO</t>
  </si>
  <si>
    <t>I8T9M5</t>
  </si>
  <si>
    <t>I8T9M5_9GAMM</t>
  </si>
  <si>
    <t>A0A5M6CWY6</t>
  </si>
  <si>
    <t>A0A5M6CWY6_9BACT</t>
  </si>
  <si>
    <t>A0A518L5G1</t>
  </si>
  <si>
    <t>A0A518L5G1_9BACT</t>
  </si>
  <si>
    <t>A0A5E4RZ96</t>
  </si>
  <si>
    <t>A0A5E4RZ96_9BURK</t>
  </si>
  <si>
    <t>A0A1M6XDC1</t>
  </si>
  <si>
    <t>A0A1M6XDC1_9RHOB</t>
  </si>
  <si>
    <t>A0A150R0D9</t>
  </si>
  <si>
    <t>A0A150R0D9_SORCE</t>
  </si>
  <si>
    <t>A0A4Q7TC31</t>
  </si>
  <si>
    <t>A0A4Q7TC31_9BRAD</t>
  </si>
  <si>
    <t>A0A2V9M0T8</t>
  </si>
  <si>
    <t>A0A2V9M0T8_9BACT</t>
  </si>
  <si>
    <t>A0A1Q3NJ44</t>
  </si>
  <si>
    <t>A0A1Q3NJ44_9ACTN</t>
  </si>
  <si>
    <t>A0A218PUF0</t>
  </si>
  <si>
    <t>A0A218PUF0_9RHIZ</t>
  </si>
  <si>
    <t>A0A087VUS4</t>
  </si>
  <si>
    <t>A0A087VUS4_9BIFI</t>
  </si>
  <si>
    <t>R7WV79</t>
  </si>
  <si>
    <t>R7WV79_9BURK</t>
  </si>
  <si>
    <t>A0A521JVB0</t>
  </si>
  <si>
    <t>A0A521JVB0_9BACT</t>
  </si>
  <si>
    <t>D4U0E1</t>
  </si>
  <si>
    <t>D4U0E1_9ACTO</t>
  </si>
  <si>
    <t>A0A1Q7VAP7</t>
  </si>
  <si>
    <t>A0A1Q7VAP7_9BACT</t>
  </si>
  <si>
    <t>A0A127QW49</t>
  </si>
  <si>
    <t>A0A127QW49_9BURK</t>
  </si>
  <si>
    <t>A0A1G0QHI7</t>
  </si>
  <si>
    <t>A0A1G0QHI7_9PROT</t>
  </si>
  <si>
    <t>A0A5C1AXJ5</t>
  </si>
  <si>
    <t>A0A5C1AXJ5_9BRAD</t>
  </si>
  <si>
    <t>A0A5B9QU17</t>
  </si>
  <si>
    <t>A0A5B9QU17_9BACT</t>
  </si>
  <si>
    <t>A0A4Y8P6M6</t>
  </si>
  <si>
    <t>A0A4Y8P6M6_9BACT</t>
  </si>
  <si>
    <t>A0A1H3SDV5</t>
  </si>
  <si>
    <t>A0A1H3SDV5_9BACI</t>
  </si>
  <si>
    <t>A0A5E4SBA9</t>
  </si>
  <si>
    <t>A0A5E4SBA9_9BURK</t>
  </si>
  <si>
    <t>A0A2L0EHX0</t>
  </si>
  <si>
    <t>A0A2L0EHX0_SORCE</t>
  </si>
  <si>
    <t>A0A218PMH2</t>
  </si>
  <si>
    <t>A0A218PMH2_9RHIZ</t>
  </si>
  <si>
    <t>A0A5C7L6V8</t>
  </si>
  <si>
    <t>A0A5C7L6V8_9GAMM</t>
  </si>
  <si>
    <t>A0A318M8P1</t>
  </si>
  <si>
    <t>A0A318M8P1_9BIFI</t>
  </si>
  <si>
    <t>A0A1I3QTT1</t>
  </si>
  <si>
    <t>A0A1I3QTT1_9BRAD</t>
  </si>
  <si>
    <t>A0A511H5N5</t>
  </si>
  <si>
    <t>A0A511H5N5_9DELT</t>
  </si>
  <si>
    <t>A0A418Y8C4</t>
  </si>
  <si>
    <t>A0A418Y8C4_9BURK</t>
  </si>
  <si>
    <t>A0A1F1E9R1</t>
  </si>
  <si>
    <t>A0A1F1E9R1_9CORY</t>
  </si>
  <si>
    <t>A0A1G8Q522</t>
  </si>
  <si>
    <t>A0A1G8Q522_9MICC</t>
  </si>
  <si>
    <t>A0A085EW84</t>
  </si>
  <si>
    <t>A0A085EW84_9BURK</t>
  </si>
  <si>
    <t>A0A4R7FN47</t>
  </si>
  <si>
    <t>A0A4R7FN47_9BURK</t>
  </si>
  <si>
    <t>A0A2D9L0T9</t>
  </si>
  <si>
    <t>A0A2D9L0T9_9BACT</t>
  </si>
  <si>
    <t>A0A4P9SB92</t>
  </si>
  <si>
    <t>A0A4P9SB92_9ACTN</t>
  </si>
  <si>
    <t>A0A448P017</t>
  </si>
  <si>
    <t>A0A448P017_9ACTN</t>
  </si>
  <si>
    <t>A0A4U3F7H6</t>
  </si>
  <si>
    <t>A0A4U3F7H6_9BACL</t>
  </si>
  <si>
    <t>A0A1V0B1K4</t>
  </si>
  <si>
    <t>A0A1V0B1K4_9PSED</t>
  </si>
  <si>
    <t>A0A396RTP3</t>
  </si>
  <si>
    <t>A0A396RTP3_9PSED</t>
  </si>
  <si>
    <t>A0A0D8CVQ9</t>
  </si>
  <si>
    <t>A0A0D8CVQ9_9GAMM</t>
  </si>
  <si>
    <t>A0A3D1AVU2</t>
  </si>
  <si>
    <t>A0A3D1AVU2_9BACT</t>
  </si>
  <si>
    <t>A0A1Y2T368</t>
  </si>
  <si>
    <t>A0A1Y2T368_SYMTR</t>
  </si>
  <si>
    <t>A0A0Q9KD81</t>
  </si>
  <si>
    <t>A0A0Q9KD81_9MICO</t>
  </si>
  <si>
    <t>A0A5E4U306</t>
  </si>
  <si>
    <t>A0A5E4U306_9BURK</t>
  </si>
  <si>
    <t>A0A0M2V7V8</t>
  </si>
  <si>
    <t>A0A0M2V7V8_9GAMM</t>
  </si>
  <si>
    <t>A0A542ZRA8</t>
  </si>
  <si>
    <t>A0A542ZRA8_9ACTN</t>
  </si>
  <si>
    <t>A0A521Y1J5</t>
  </si>
  <si>
    <t>A0A521Y1J5_9BURK</t>
  </si>
  <si>
    <t>I3CT60</t>
  </si>
  <si>
    <t>I3CT60_9BURK</t>
  </si>
  <si>
    <t>A0A317K3K7</t>
  </si>
  <si>
    <t>A0A317K3K7_9ACTN</t>
  </si>
  <si>
    <t>A0A3N9VN76</t>
  </si>
  <si>
    <t>A0A3N9VN76_9ACTN</t>
  </si>
  <si>
    <t>A0A1I5NYW6</t>
  </si>
  <si>
    <t>A0A1I5NYW6_9PSED</t>
  </si>
  <si>
    <t>B9MGK2</t>
  </si>
  <si>
    <t>B9MGK2_ACIET</t>
  </si>
  <si>
    <t>A0A145Q4J8</t>
  </si>
  <si>
    <t>A0A145Q4J8_9BACT</t>
  </si>
  <si>
    <t>A0A0S9C6J7</t>
  </si>
  <si>
    <t>A0A0S9C6J7_9MICC</t>
  </si>
  <si>
    <t>A0A0J6SW38</t>
  </si>
  <si>
    <t>A0A0J6SW38_9RHIZ</t>
  </si>
  <si>
    <t>F5L3U7</t>
  </si>
  <si>
    <t>F5L3U7_CALTT</t>
  </si>
  <si>
    <t>A0A1G3YMZ8</t>
  </si>
  <si>
    <t>A0A1G3YMZ8_9SPIO</t>
  </si>
  <si>
    <t>A0A2A3XQ43</t>
  </si>
  <si>
    <t>A0A2A3XQ43_9MICC</t>
  </si>
  <si>
    <t>A0A0H1R4F3</t>
  </si>
  <si>
    <t>A0A0H1R4F3_9RHIZ</t>
  </si>
  <si>
    <t>A0A1X7ADG2</t>
  </si>
  <si>
    <t>A0A1X7ADG2_9RHOB</t>
  </si>
  <si>
    <t>A0A259M6S8</t>
  </si>
  <si>
    <t>A0A259M6S8_9RHOB</t>
  </si>
  <si>
    <t>A0A0Q6Y1F6</t>
  </si>
  <si>
    <t>A0A0Q6Y1F6_9MICO</t>
  </si>
  <si>
    <t>A0A0J6SQD8</t>
  </si>
  <si>
    <t>A0A0J6SQD8_9RHIZ</t>
  </si>
  <si>
    <t>A0A315AWR4</t>
  </si>
  <si>
    <t>A0A315AWR4_9BURK</t>
  </si>
  <si>
    <t>A0A315F3Q4</t>
  </si>
  <si>
    <t>A0A315F3Q4_9BURK</t>
  </si>
  <si>
    <t>A0A315B5M4</t>
  </si>
  <si>
    <t>A0A315B5M4_9BURK</t>
  </si>
  <si>
    <t>A0A315DL16</t>
  </si>
  <si>
    <t>A0A315DL16_9BURK</t>
  </si>
  <si>
    <t>A0A315EIZ8</t>
  </si>
  <si>
    <t>A0A315EIZ8_9BURK</t>
  </si>
  <si>
    <t>A0A2M6VIP7</t>
  </si>
  <si>
    <t>A0A2M6VIP7_9BURK</t>
  </si>
  <si>
    <t>A0A315BC04</t>
  </si>
  <si>
    <t>A0A315BC04_9BURK</t>
  </si>
  <si>
    <t>A0A2H0C8N5</t>
  </si>
  <si>
    <t>A0A2H0C8N5_9BACT</t>
  </si>
  <si>
    <t>A0A0C2HM95</t>
  </si>
  <si>
    <t>A0A0C2HM95_9DELT</t>
  </si>
  <si>
    <t>A0A1G9QQ30</t>
  </si>
  <si>
    <t>A0A1G9QQ30_9DELT</t>
  </si>
  <si>
    <t>A0A2E2JGL4</t>
  </si>
  <si>
    <t>A0A2E2JGL4_9RHIZ</t>
  </si>
  <si>
    <t>A0A2W5YRM5</t>
  </si>
  <si>
    <t>A0A2W5YRM5_9BACT</t>
  </si>
  <si>
    <t>A0A420DR99</t>
  </si>
  <si>
    <t>A0A420DR99_9RHOB</t>
  </si>
  <si>
    <t>A9QPE9</t>
  </si>
  <si>
    <t>A9QPE9_METI4</t>
  </si>
  <si>
    <t>A0A069JS61</t>
  </si>
  <si>
    <t>A0A069JS61_9ACTN</t>
  </si>
  <si>
    <t>S2XEI8</t>
  </si>
  <si>
    <t>S2XEI8_9CORY</t>
  </si>
  <si>
    <t>L0DUW4</t>
  </si>
  <si>
    <t>L0DUW4_THIND</t>
  </si>
  <si>
    <t>J2L493</t>
  </si>
  <si>
    <t>J2L493_9BURK</t>
  </si>
  <si>
    <t>A0A0B6TF41</t>
  </si>
  <si>
    <t>A0A0B6TF41_9CORY</t>
  </si>
  <si>
    <t>S4Y7I5</t>
  </si>
  <si>
    <t>S4Y7I5_SORCE</t>
  </si>
  <si>
    <t>A0A2W4TWH9</t>
  </si>
  <si>
    <t>A0A2W4TWH9_9GAMM</t>
  </si>
  <si>
    <t>A0A2R3QVV0</t>
  </si>
  <si>
    <t>A0A2R3QVV0_PSEME</t>
  </si>
  <si>
    <t>Q89T40</t>
  </si>
  <si>
    <t>Q89T40_BRADU</t>
  </si>
  <si>
    <t>A0A2A6MTW5</t>
  </si>
  <si>
    <t>A0A2A6MTW5_9BRAD</t>
  </si>
  <si>
    <t>A0A556R672</t>
  </si>
  <si>
    <t>A0A556R672_9BIFI</t>
  </si>
  <si>
    <t>W7CHL6</t>
  </si>
  <si>
    <t>W7CHL6_9LIST</t>
  </si>
  <si>
    <t>A0A0M0KKW8</t>
  </si>
  <si>
    <t>A0A0M0KKW8_9BACI</t>
  </si>
  <si>
    <t>A0A2W6W8H6</t>
  </si>
  <si>
    <t>A0A2W6W8H6_ACTSX</t>
  </si>
  <si>
    <t>Q68UP9</t>
  </si>
  <si>
    <t>Q68UP9_BACHO</t>
  </si>
  <si>
    <t>A0A1Q4AEE2</t>
  </si>
  <si>
    <t>A0A1Q4AEE2_9RHIZ</t>
  </si>
  <si>
    <t>A0A5C0AWR2</t>
  </si>
  <si>
    <t>A0A5C0AWR2_9BURK</t>
  </si>
  <si>
    <t>A0A1G3GJG1</t>
  </si>
  <si>
    <t>A0A1G3GJG1_9RHOB</t>
  </si>
  <si>
    <t>A0A2A5CMX2</t>
  </si>
  <si>
    <t>A0A2A5CMX2_9BACT</t>
  </si>
  <si>
    <t>A0A1Q3T1T4</t>
  </si>
  <si>
    <t>A0A1Q3T1T4_9GAMM</t>
  </si>
  <si>
    <t>Q9KB49</t>
  </si>
  <si>
    <t>Q9KB49_BACHD</t>
  </si>
  <si>
    <t>A0A2S4KDT8</t>
  </si>
  <si>
    <t>A0A2S4KDT8_9BURK</t>
  </si>
  <si>
    <t>A0A3S2U8F9</t>
  </si>
  <si>
    <t>A0A3S2U8F9_9BURK</t>
  </si>
  <si>
    <t>A0A2V8NNJ8</t>
  </si>
  <si>
    <t>A0A2V8NNJ8_9BACT</t>
  </si>
  <si>
    <t>A0A259KVX3</t>
  </si>
  <si>
    <t>A0A259KVX3_9RHIZ</t>
  </si>
  <si>
    <t>A0A088QUS5</t>
  </si>
  <si>
    <t>A0A088QUS5_9CORY</t>
  </si>
  <si>
    <t>A0A1G3LY09</t>
  </si>
  <si>
    <t>A0A1G3LY09_9SPIR</t>
  </si>
  <si>
    <t>A0A510HK27</t>
  </si>
  <si>
    <t>A0A510HK27_9ACTN</t>
  </si>
  <si>
    <t>A0A239W9Z4</t>
  </si>
  <si>
    <t>A0A239W9Z4_9ACTN</t>
  </si>
  <si>
    <t>A0A2U1UYT2</t>
  </si>
  <si>
    <t>A0A2U1UYT2_9PROT</t>
  </si>
  <si>
    <t>A0A2U8Q371</t>
  </si>
  <si>
    <t>A0A2U8Q371_9BRAD</t>
  </si>
  <si>
    <t>A0A1S2MZV3</t>
  </si>
  <si>
    <t>A0A1S2MZV3_9MICC</t>
  </si>
  <si>
    <t>A0A5C5ZIR3</t>
  </si>
  <si>
    <t>A0A5C5ZIR3_9BACT</t>
  </si>
  <si>
    <t>A0A1S2N9D8</t>
  </si>
  <si>
    <t>A0A1S2N9D8_9BURK</t>
  </si>
  <si>
    <t>A0A1M5TUF5</t>
  </si>
  <si>
    <t>A0A1M5TUF5_9BURK</t>
  </si>
  <si>
    <t>A0A1B3NHH2</t>
  </si>
  <si>
    <t>A0A1B3NHH2_9BRAD</t>
  </si>
  <si>
    <t>A0A3S5XDX7</t>
  </si>
  <si>
    <t>A0A3S5XDX7_CORJE</t>
  </si>
  <si>
    <t>A0A562R498</t>
  </si>
  <si>
    <t>A0A562R498_9BRAD</t>
  </si>
  <si>
    <t>A0A1S1ESH7</t>
  </si>
  <si>
    <t>A0A1S1ESH7_9CORY</t>
  </si>
  <si>
    <t>A0A3Q9UM28</t>
  </si>
  <si>
    <t>A0A3Q9UM28_9ACTN</t>
  </si>
  <si>
    <t>A0A1N7BV69</t>
  </si>
  <si>
    <t>A0A1N7BV69_9BRAD</t>
  </si>
  <si>
    <t>A0A4V1P8U4</t>
  </si>
  <si>
    <t>A0A4V1P8U4_9BRAD</t>
  </si>
  <si>
    <t>W9FRN4</t>
  </si>
  <si>
    <t>W9FRN4_STRFL</t>
  </si>
  <si>
    <t>V6UCS4</t>
  </si>
  <si>
    <t>V6UCS4_9ACTN</t>
  </si>
  <si>
    <t>D6ATF5</t>
  </si>
  <si>
    <t>D6ATF5_STRFL</t>
  </si>
  <si>
    <t>A0A1A3JKS6</t>
  </si>
  <si>
    <t>A0A1A3JKS6_9MYCO</t>
  </si>
  <si>
    <t>A0A4Q3LKZ0</t>
  </si>
  <si>
    <t>A0A4Q3LKZ0_9BURK</t>
  </si>
  <si>
    <t>A0A1Q4AH57</t>
  </si>
  <si>
    <t>A0A1Q4AH57_9RHIZ</t>
  </si>
  <si>
    <t>A0A315BQ78</t>
  </si>
  <si>
    <t>A0A315BQ78_9BURK</t>
  </si>
  <si>
    <t>A0A1V2C6V5</t>
  </si>
  <si>
    <t>A0A1V2C6V5_CORAY</t>
  </si>
  <si>
    <t>A0A2N8KXS3</t>
  </si>
  <si>
    <t>A0A2N8KXS3_9BURK</t>
  </si>
  <si>
    <t>F8BVV6</t>
  </si>
  <si>
    <t>F8BVV6_OLICO</t>
  </si>
  <si>
    <t>A0A2H0S8J3</t>
  </si>
  <si>
    <t>A0A2H0S8J3_9BACT</t>
  </si>
  <si>
    <t>A0A1G2G626</t>
  </si>
  <si>
    <t>A0A1G2G626_9BACT</t>
  </si>
  <si>
    <t>A0A2M6VRN5</t>
  </si>
  <si>
    <t>A0A2M6VRN5_9BURK</t>
  </si>
  <si>
    <t>A0A1R1F4A2</t>
  </si>
  <si>
    <t>A0A1R1F4A2_9BACL</t>
  </si>
  <si>
    <t>A0A1G8A4I4</t>
  </si>
  <si>
    <t>A0A1G8A4I4_9BRAD</t>
  </si>
  <si>
    <t>A0A0F4KWJ0</t>
  </si>
  <si>
    <t>A0A0F4KWJ0_9BIFI</t>
  </si>
  <si>
    <t>A0A1G8CQ53</t>
  </si>
  <si>
    <t>A0A1G8CQ53_9MICC</t>
  </si>
  <si>
    <t>A1W933</t>
  </si>
  <si>
    <t>A1W933_ACISJ</t>
  </si>
  <si>
    <t>A0A2W7H6U5</t>
  </si>
  <si>
    <t>A0A2W7H6U5_9BURK</t>
  </si>
  <si>
    <t>A0A3A0G9Z8</t>
  </si>
  <si>
    <t>A0A3A0G9Z8_9BACT</t>
  </si>
  <si>
    <t>A0A2A2FJT5</t>
  </si>
  <si>
    <t>A0A2A2FJT5_9PSED</t>
  </si>
  <si>
    <t>A0A1A7P317</t>
  </si>
  <si>
    <t>A0A1A7P317_9PAST</t>
  </si>
  <si>
    <t>A0A2R5F961</t>
  </si>
  <si>
    <t>A0A2R5F961_9PROT</t>
  </si>
  <si>
    <t>A0A376C767</t>
  </si>
  <si>
    <t>A0A376C767_CORAY</t>
  </si>
  <si>
    <t>A0A1I3JE47</t>
  </si>
  <si>
    <t>A0A1I3JE47_9PSED</t>
  </si>
  <si>
    <t>A0A0U3D789</t>
  </si>
  <si>
    <t>A0A0U3D789_9BURK</t>
  </si>
  <si>
    <t>A0A522GM28</t>
  </si>
  <si>
    <t>A0A522GM28_9RHIZ</t>
  </si>
  <si>
    <t>A0A4Y6R535</t>
  </si>
  <si>
    <t>A0A4Y6R535_9MICC</t>
  </si>
  <si>
    <t>A0A1Y0EJD8</t>
  </si>
  <si>
    <t>A0A1Y0EJD8_9BURK</t>
  </si>
  <si>
    <t>A0A1G3DZI6</t>
  </si>
  <si>
    <t>A0A1G3DZI6_9GAMM</t>
  </si>
  <si>
    <t>A0A1G8WAJ6</t>
  </si>
  <si>
    <t>A0A1G8WAJ6_9PSED</t>
  </si>
  <si>
    <t>A0A2U8NTY6</t>
  </si>
  <si>
    <t>A0A2U8NTY6_STRGL</t>
  </si>
  <si>
    <t>A0A2P5JUC8</t>
  </si>
  <si>
    <t>A0A2P5JUC8_STRGR</t>
  </si>
  <si>
    <t>A0A328JL97</t>
  </si>
  <si>
    <t>A0A328JL97_STRBA</t>
  </si>
  <si>
    <t>A0A1W9J9X7</t>
  </si>
  <si>
    <t>A0A1W9J9X7_9PROT</t>
  </si>
  <si>
    <t>A0A2E7Y7F4</t>
  </si>
  <si>
    <t>A0A2E7Y7F4_9RHIZ</t>
  </si>
  <si>
    <t>A0A2E3R0F8</t>
  </si>
  <si>
    <t>A0A2E3R0F8_9BACT</t>
  </si>
  <si>
    <t>A0A4V3CJH9</t>
  </si>
  <si>
    <t>A0A4V3CJH9_9BURK</t>
  </si>
  <si>
    <t>A0A4Y9UTQ5</t>
  </si>
  <si>
    <t>A0A4Y9UTQ5_9BRAD</t>
  </si>
  <si>
    <t>A0A1Y2JGJ6</t>
  </si>
  <si>
    <t>A0A1Y2JGJ6_BRAJP</t>
  </si>
  <si>
    <t>A0A1I5DHH1</t>
  </si>
  <si>
    <t>A0A1I5DHH1_9RHOB</t>
  </si>
  <si>
    <t>A0A2R4K220</t>
  </si>
  <si>
    <t>A0A2R4K220_9ACTN</t>
  </si>
  <si>
    <t>A0A2M7MRF6</t>
  </si>
  <si>
    <t>A0A2M7MRF6_9PROT</t>
  </si>
  <si>
    <t>A0A556RDM2</t>
  </si>
  <si>
    <t>A0A556RDM2_9BIFI</t>
  </si>
  <si>
    <t>A0A2V8WYH9</t>
  </si>
  <si>
    <t>A0A2V8WYH9_9BACT</t>
  </si>
  <si>
    <t>A1TN57</t>
  </si>
  <si>
    <t>A1TN57_ACIAC</t>
  </si>
  <si>
    <t>A0A3S0D9Z4</t>
  </si>
  <si>
    <t>A0A3S0D9Z4_9BACT</t>
  </si>
  <si>
    <t>A0A218PUW6</t>
  </si>
  <si>
    <t>A0A218PUW6_9RHIZ</t>
  </si>
  <si>
    <t>B1Y5E7</t>
  </si>
  <si>
    <t>B1Y5E7_LEPCP</t>
  </si>
  <si>
    <t>A0A1G3CU90</t>
  </si>
  <si>
    <t>A0A1G3CU90_9BURK</t>
  </si>
  <si>
    <t>A0A2M6V775</t>
  </si>
  <si>
    <t>A0A2M6V775_9BURK</t>
  </si>
  <si>
    <t>A0A5E4S0D6</t>
  </si>
  <si>
    <t>A0A5E4S0D6_9BURK</t>
  </si>
  <si>
    <t>A0A520FYC0</t>
  </si>
  <si>
    <t>A0A520FYC0_9BURK</t>
  </si>
  <si>
    <t>A0A0F4KSY8</t>
  </si>
  <si>
    <t>A0A0F4KSY8_9BIFI</t>
  </si>
  <si>
    <t>A0A520H7T9</t>
  </si>
  <si>
    <t>A0A520H7T9_9BURK</t>
  </si>
  <si>
    <t>A0A5S4YV44</t>
  </si>
  <si>
    <t>A0A5S4YV44_9BRAD</t>
  </si>
  <si>
    <t>A0A0L6K2A2</t>
  </si>
  <si>
    <t>A0A0L6K2A2_9RHIZ</t>
  </si>
  <si>
    <t>A0A1F4MPK4</t>
  </si>
  <si>
    <t>A0A1F4MPK4_9BURK</t>
  </si>
  <si>
    <t>A0A2W4S105</t>
  </si>
  <si>
    <t>A0A2W4S105_9PROT</t>
  </si>
  <si>
    <t>A0A1F4GBT7</t>
  </si>
  <si>
    <t>A0A1F4GBT7_9BURK</t>
  </si>
  <si>
    <t>A0A2A4AKA4</t>
  </si>
  <si>
    <t>A0A2A4AKA4_9CORY</t>
  </si>
  <si>
    <t>A0A1E4AK54</t>
  </si>
  <si>
    <t>A0A1E4AK54_9RHIZ</t>
  </si>
  <si>
    <t>A0A017T938</t>
  </si>
  <si>
    <t>A0A017T938_9DELT</t>
  </si>
  <si>
    <t>A0A257PXT2</t>
  </si>
  <si>
    <t>A0A257PXT2_9BURK</t>
  </si>
  <si>
    <t>A0A0U3LBH1</t>
  </si>
  <si>
    <t>A0A0U3LBH1_9BURK</t>
  </si>
  <si>
    <t>A0A522BT72</t>
  </si>
  <si>
    <t>A0A522BT72_9BURK</t>
  </si>
  <si>
    <t>A0A402BEX6</t>
  </si>
  <si>
    <t>A0A402BEX6_9CHLR</t>
  </si>
  <si>
    <t>A0A421L373</t>
  </si>
  <si>
    <t>A0A421L373_9BIFI</t>
  </si>
  <si>
    <t>A0A5M3X5E6</t>
  </si>
  <si>
    <t>A0A5M3X5E6_9ACTN</t>
  </si>
  <si>
    <t>A0A1G4S8L3</t>
  </si>
  <si>
    <t>A0A1G4S8L3_9PSED</t>
  </si>
  <si>
    <t>A0A1C6SYB8</t>
  </si>
  <si>
    <t>A0A1C6SYB8_9ACTN</t>
  </si>
  <si>
    <t>A0A1Y0IU67</t>
  </si>
  <si>
    <t>A0A1Y0IU67_9BACL</t>
  </si>
  <si>
    <t>A0A520R0Z3</t>
  </si>
  <si>
    <t>A0A520R0Z3_9DELT</t>
  </si>
  <si>
    <t>A0A259KLU0</t>
  </si>
  <si>
    <t>A0A259KLU0_9BURK</t>
  </si>
  <si>
    <t>A0A523PGX8</t>
  </si>
  <si>
    <t>A0A523PGX8_9PROT</t>
  </si>
  <si>
    <t>A0A1F9AEW5</t>
  </si>
  <si>
    <t>A0A1F9AEW5_9DELT</t>
  </si>
  <si>
    <t>A0A2T7LQR9</t>
  </si>
  <si>
    <t>A0A2T7LQR9_9ACTN</t>
  </si>
  <si>
    <t>A0A1B3LJL5</t>
  </si>
  <si>
    <t>A0A1B3LJL5_9PROT</t>
  </si>
  <si>
    <t>A0A2M9LRI1</t>
  </si>
  <si>
    <t>A0A2M9LRI1_9ACTN</t>
  </si>
  <si>
    <t>A0A5B9QAB1</t>
  </si>
  <si>
    <t>A0A5B9QAB1_9BACT</t>
  </si>
  <si>
    <t>A0A101U908</t>
  </si>
  <si>
    <t>A0A101U908_9ACTN</t>
  </si>
  <si>
    <t>A0A4P7DEK8</t>
  </si>
  <si>
    <t>A0A4P7DEK8_9ACTN</t>
  </si>
  <si>
    <t>A0A519ETP8</t>
  </si>
  <si>
    <t>A0A519ETP8_PSESP</t>
  </si>
  <si>
    <t>A0A1D7U4D3</t>
  </si>
  <si>
    <t>A0A1D7U4D3_9BRAD</t>
  </si>
  <si>
    <t>A0A4D4JUN9</t>
  </si>
  <si>
    <t>A0A4D4JUN9_9BURK</t>
  </si>
  <si>
    <t>A0A5D3KBN8</t>
  </si>
  <si>
    <t>A0A5D3KBN8_9BRAD</t>
  </si>
  <si>
    <t>B4Y314</t>
  </si>
  <si>
    <t>B4Y314_9BURK</t>
  </si>
  <si>
    <t>A0A318DZT5</t>
  </si>
  <si>
    <t>A0A318DZT5_9GAMM</t>
  </si>
  <si>
    <t>A0A0Q2XWG3</t>
  </si>
  <si>
    <t>A0A0Q2XWG3_9RHOB</t>
  </si>
  <si>
    <t>C4K953</t>
  </si>
  <si>
    <t>C4K953_THASP</t>
  </si>
  <si>
    <t>A0A1Y5RBX4</t>
  </si>
  <si>
    <t>A0A1Y5RBX4_9RHOB</t>
  </si>
  <si>
    <t>A0A1Q7KDS3</t>
  </si>
  <si>
    <t>A0A1Q7KDS3_9BACT</t>
  </si>
  <si>
    <t>A0A1Q8B660</t>
  </si>
  <si>
    <t>A0A1Q8B660_9BACT</t>
  </si>
  <si>
    <t>A0A2V9BFB1</t>
  </si>
  <si>
    <t>A0A2V9BFB1_9BACT</t>
  </si>
  <si>
    <t>A0A1Q7RC27</t>
  </si>
  <si>
    <t>A0A1Q7RC27_9BACT</t>
  </si>
  <si>
    <t>A0A4V0Z4G7</t>
  </si>
  <si>
    <t>A0A4V0Z4G7_9BURK</t>
  </si>
  <si>
    <t>A0A2S6PLL2</t>
  </si>
  <si>
    <t>A0A2S6PLL2_9ACTN</t>
  </si>
  <si>
    <t>A0A3S3S5Y9</t>
  </si>
  <si>
    <t>A0A3S3S5Y9_9GAMM</t>
  </si>
  <si>
    <t>A0A0J0UIW3</t>
  </si>
  <si>
    <t>A0A0J0UIW3_9BURK</t>
  </si>
  <si>
    <t>A0A1J4N7Y2</t>
  </si>
  <si>
    <t>A0A1J4N7Y2_9ACTN</t>
  </si>
  <si>
    <t>A0A516KIX5</t>
  </si>
  <si>
    <t>A0A516KIX5_9BACI</t>
  </si>
  <si>
    <t>A0A1H6LV12</t>
  </si>
  <si>
    <t>A0A1H6LV12_9GAMM</t>
  </si>
  <si>
    <t>I9CLL4</t>
  </si>
  <si>
    <t>I9CLL4_9RHIZ</t>
  </si>
  <si>
    <t>A0A5C5VZX7</t>
  </si>
  <si>
    <t>A0A5C5VZX7_9BACT</t>
  </si>
  <si>
    <t>A0A0M2DN82</t>
  </si>
  <si>
    <t>A0A0M2DN82_9BURK</t>
  </si>
  <si>
    <t>E8WFA5</t>
  </si>
  <si>
    <t>E8WFA5_STRFA</t>
  </si>
  <si>
    <t>A0A5C6AEU6</t>
  </si>
  <si>
    <t>A0A5C6AEU6_9BACT</t>
  </si>
  <si>
    <t>A0A4U6RXV9</t>
  </si>
  <si>
    <t>A0A4U6RXV9_BRAEL</t>
  </si>
  <si>
    <t>A0A1U7DKL3</t>
  </si>
  <si>
    <t>A0A1U7DKL3_9RHOB</t>
  </si>
  <si>
    <t>A0A2A3YLK9</t>
  </si>
  <si>
    <t>A0A2A3YLK9_9MICO</t>
  </si>
  <si>
    <t>A0A315EUZ1</t>
  </si>
  <si>
    <t>A0A315EUZ1_9BURK</t>
  </si>
  <si>
    <t>A0A076JEN4</t>
  </si>
  <si>
    <t>A0A076JEN4_9BIFI</t>
  </si>
  <si>
    <t>A0A1W5ZZ62</t>
  </si>
  <si>
    <t>A0A1W5ZZ62_9BACI</t>
  </si>
  <si>
    <t>A0A0V8S031</t>
  </si>
  <si>
    <t>A0A0V8S031_9ACTO</t>
  </si>
  <si>
    <t>A0A368XEH1</t>
  </si>
  <si>
    <t>A0A368XEH1_9BURK</t>
  </si>
  <si>
    <t>A0A2W5J8Z4</t>
  </si>
  <si>
    <t>A0A2W5J8Z4_VARPD</t>
  </si>
  <si>
    <t>A0A3N5NQJ7</t>
  </si>
  <si>
    <t>A0A3N5NQJ7_9PROT</t>
  </si>
  <si>
    <t>A0A258ZEZ7</t>
  </si>
  <si>
    <t>A0A258ZEZ7_9PROT</t>
  </si>
  <si>
    <t>A0A147E8G5</t>
  </si>
  <si>
    <t>A0A147E8G5_9MICC</t>
  </si>
  <si>
    <t>A0A0Q6SBP7</t>
  </si>
  <si>
    <t>A0A0Q6SBP7_9BURK</t>
  </si>
  <si>
    <t>A0A1H2DZY0</t>
  </si>
  <si>
    <t>A0A1H2DZY0_9PSED</t>
  </si>
  <si>
    <t>A0A1M7V0I2</t>
  </si>
  <si>
    <t>A0A1M7V0I2_9ACTN</t>
  </si>
  <si>
    <t>A0A0K1JWC0</t>
  </si>
  <si>
    <t>A0A0K1JWC0_9BURK</t>
  </si>
  <si>
    <t>A0A3D1L9J6</t>
  </si>
  <si>
    <t>A0A3D1L9J6_9MICO</t>
  </si>
  <si>
    <t>A0A0X8CUA1</t>
  </si>
  <si>
    <t>A0A0X8CUA1_9BRAD</t>
  </si>
  <si>
    <t>A0A520E4S9</t>
  </si>
  <si>
    <t>A0A520E4S9_9BURK</t>
  </si>
  <si>
    <t>A0A4Q7FA55</t>
  </si>
  <si>
    <t>A0A4Q7FA55_9BRAD</t>
  </si>
  <si>
    <t>A0A1T5AHT6</t>
  </si>
  <si>
    <t>A0A1T5AHT6_9BRAD</t>
  </si>
  <si>
    <t>A0A1Q3NTC2</t>
  </si>
  <si>
    <t>A0A1Q3NTC2_9BRAD</t>
  </si>
  <si>
    <t>Q126Z9</t>
  </si>
  <si>
    <t>Q126Z9_POLSJ</t>
  </si>
  <si>
    <t>A0A3E0J8D1</t>
  </si>
  <si>
    <t>A0A3E0J8D1_9BACI</t>
  </si>
  <si>
    <t>A0A2A9KD49</t>
  </si>
  <si>
    <t>A0A2A9KD49_9BURK</t>
  </si>
  <si>
    <t>A0A2E8DR36</t>
  </si>
  <si>
    <t>A0A2E8DR36_9BACT</t>
  </si>
  <si>
    <t>A0A419F953</t>
  </si>
  <si>
    <t>A0A419F953_9BACT</t>
  </si>
  <si>
    <t>A0A0F7PQA3</t>
  </si>
  <si>
    <t>A0A0F7PQA3_9RHIZ</t>
  </si>
  <si>
    <t>A0A1E4NVQ8</t>
  </si>
  <si>
    <t>A0A1E4NVQ8_9BURK</t>
  </si>
  <si>
    <t>A0A5C7FT51</t>
  </si>
  <si>
    <t>A0A5C7FT51_9BURK</t>
  </si>
  <si>
    <t>G0PWT4</t>
  </si>
  <si>
    <t>G0PWT4_9ACTN</t>
  </si>
  <si>
    <t>A0A3D1EHY7</t>
  </si>
  <si>
    <t>A0A3D1EHY7_9GAMM</t>
  </si>
  <si>
    <t>A0A2M7FH11</t>
  </si>
  <si>
    <t>A0A2M7FH11_9BACT</t>
  </si>
  <si>
    <t>A0A1B8RWY5</t>
  </si>
  <si>
    <t>A0A1B8RWY5_9RHOB</t>
  </si>
  <si>
    <t>A0A5S3PCW5</t>
  </si>
  <si>
    <t>A0A5S3PCW5_9RHOB</t>
  </si>
  <si>
    <t>A0A5R1Q7R3</t>
  </si>
  <si>
    <t>A0A5R1Q7R3_9BACT</t>
  </si>
  <si>
    <t>I0JVY6</t>
  </si>
  <si>
    <t>I0JVY6_METFB</t>
  </si>
  <si>
    <t>A0A1L3FMQ1</t>
  </si>
  <si>
    <t>A0A1L3FMQ1_BRAJP</t>
  </si>
  <si>
    <t>A0A4Q4B0P0</t>
  </si>
  <si>
    <t>A0A4Q4B0P0_9BURK</t>
  </si>
  <si>
    <t>A0A370HH21</t>
  </si>
  <si>
    <t>A0A370HH21_9RHIZ</t>
  </si>
  <si>
    <t>A0A243RH23</t>
  </si>
  <si>
    <t>A0A243RH23_9ACTN</t>
  </si>
  <si>
    <t>H0SV75</t>
  </si>
  <si>
    <t>H0SV75_9BRAD</t>
  </si>
  <si>
    <t>A0A1G8TXV6</t>
  </si>
  <si>
    <t>A0A1G8TXV6_9BACI</t>
  </si>
  <si>
    <t>A0A4U0SPS5</t>
  </si>
  <si>
    <t>A0A4U0SPS5_9ACTN</t>
  </si>
  <si>
    <t>A0A4Y3YVE1</t>
  </si>
  <si>
    <t>A0A4Y3YVE1_BRAJP</t>
  </si>
  <si>
    <t>A0A562L381</t>
  </si>
  <si>
    <t>A0A562L381_9BRAD</t>
  </si>
  <si>
    <t>A0A0Q9VAF3</t>
  </si>
  <si>
    <t>A0A0Q9VAF3_9BACI</t>
  </si>
  <si>
    <t>A0A0Q6HH13</t>
  </si>
  <si>
    <t>A0A0Q6HH13_9BACI</t>
  </si>
  <si>
    <t>A0A562ZRF7</t>
  </si>
  <si>
    <t>A0A562ZRF7_9BURK</t>
  </si>
  <si>
    <t>A0A315BSW6</t>
  </si>
  <si>
    <t>A0A315BSW6_9BURK</t>
  </si>
  <si>
    <t>A0A3D5BJ49</t>
  </si>
  <si>
    <t>A0A3D5BJ49_9GAMM</t>
  </si>
  <si>
    <t>A0A315EV84</t>
  </si>
  <si>
    <t>A0A315EV84_9BURK</t>
  </si>
  <si>
    <t>A0A2S7JIK8</t>
  </si>
  <si>
    <t>A0A2S7JIK8_9BURK</t>
  </si>
  <si>
    <t>A0A0Q9JPX1</t>
  </si>
  <si>
    <t>A0A0Q9JPX1_9MICO</t>
  </si>
  <si>
    <t>A0A359D8K0</t>
  </si>
  <si>
    <t>A0A359D8K0_PSESP</t>
  </si>
  <si>
    <t>A0A1B3LZR7</t>
  </si>
  <si>
    <t>A0A1B3LZR7_9BURK</t>
  </si>
  <si>
    <t>A0A363RHZ7</t>
  </si>
  <si>
    <t>A0A363RHZ7_9BURK</t>
  </si>
  <si>
    <t>A0A3M0I375</t>
  </si>
  <si>
    <t>A0A3M0I375_9ACTN</t>
  </si>
  <si>
    <t>A0A329CPK4</t>
  </si>
  <si>
    <t>A0A329CPK4_STRAV</t>
  </si>
  <si>
    <t>A0A285CZH7</t>
  </si>
  <si>
    <t>A0A285CZH7_STRMI</t>
  </si>
  <si>
    <t>A0A285U2H3</t>
  </si>
  <si>
    <t>A0A285U2H3_9RHIZ</t>
  </si>
  <si>
    <t>A0A2R4WWK7</t>
  </si>
  <si>
    <t>A0A2R4WWK7_9RHIZ</t>
  </si>
  <si>
    <t>A0A1I2LWT9</t>
  </si>
  <si>
    <t>A0A1I2LWT9_9RHIZ</t>
  </si>
  <si>
    <t>A0A560D6J1</t>
  </si>
  <si>
    <t>A0A560D6J1_9BRAD</t>
  </si>
  <si>
    <t>A0A1H8PSH2</t>
  </si>
  <si>
    <t>A0A1H8PSH2_9BACL</t>
  </si>
  <si>
    <t>A0A328ISJ6</t>
  </si>
  <si>
    <t>A0A328ISJ6_9BURK</t>
  </si>
  <si>
    <t>A0A0W8I3D1</t>
  </si>
  <si>
    <t>A0A0W8I3D1_9MICC</t>
  </si>
  <si>
    <t>B9L364</t>
  </si>
  <si>
    <t>B9L364_THERP</t>
  </si>
  <si>
    <t>A0A2V9AYA7</t>
  </si>
  <si>
    <t>A0A2V9AYA7_9BACT</t>
  </si>
  <si>
    <t>A0A439GM37</t>
  </si>
  <si>
    <t>A0A439GM37_9RHIZ</t>
  </si>
  <si>
    <t>A0A5S4WI08</t>
  </si>
  <si>
    <t>A0A5S4WI08_9BRAD</t>
  </si>
  <si>
    <t>A0A4V1AY95</t>
  </si>
  <si>
    <t>A0A4V1AY95_9PAST</t>
  </si>
  <si>
    <t>A0A023X9U4</t>
  </si>
  <si>
    <t>A0A023X9U4_BRAJP</t>
  </si>
  <si>
    <t>A0A520FDF1</t>
  </si>
  <si>
    <t>A0A520FDF1_RHOSO</t>
  </si>
  <si>
    <t>A0A522K2M8</t>
  </si>
  <si>
    <t>A0A522K2M8_9GAMM</t>
  </si>
  <si>
    <t>L7LA90</t>
  </si>
  <si>
    <t>L7LA90_9ACTN</t>
  </si>
  <si>
    <t>A0A2U0TD97</t>
  </si>
  <si>
    <t>A0A2U0TD97_9PAST</t>
  </si>
  <si>
    <t>A0A1M3GVQ4</t>
  </si>
  <si>
    <t>A0A1M3GVQ4_9PROT</t>
  </si>
  <si>
    <t>A0A5C7L1U5</t>
  </si>
  <si>
    <t>A0A5C7L1U5_9GAMM</t>
  </si>
  <si>
    <t>A0A160V3Y4</t>
  </si>
  <si>
    <t>A0A160V3Y4_9BRAD</t>
  </si>
  <si>
    <t>A0A3A4XM52</t>
  </si>
  <si>
    <t>A0A3A4XM52_9DELT</t>
  </si>
  <si>
    <t>A0A2D6RWG4</t>
  </si>
  <si>
    <t>A0A2D6RWG4_9BURK</t>
  </si>
  <si>
    <t>A0A2W4VZP7</t>
  </si>
  <si>
    <t>A0A2W4VZP7_9PROT</t>
  </si>
  <si>
    <t>A0A1Q6ZRZ8</t>
  </si>
  <si>
    <t>A0A1Q6ZRZ8_9BACT</t>
  </si>
  <si>
    <t>A0A1Q7LUX0</t>
  </si>
  <si>
    <t>A0A1Q7LUX0_9BACT</t>
  </si>
  <si>
    <t>A0A2J7VCH0</t>
  </si>
  <si>
    <t>A0A2J7VCH0_9BURK</t>
  </si>
  <si>
    <t>A0A120DE71</t>
  </si>
  <si>
    <t>A0A120DE71_9BURK</t>
  </si>
  <si>
    <t>A0A259EQF8</t>
  </si>
  <si>
    <t>A0A259EQF8_9PROT</t>
  </si>
  <si>
    <t>A0A259F6L8</t>
  </si>
  <si>
    <t>A0A259F6L8_9PROT</t>
  </si>
  <si>
    <t>A0A3N4WRT7</t>
  </si>
  <si>
    <t>A0A3N4WRT7_9PAST</t>
  </si>
  <si>
    <t>A0A4R0XZH9</t>
  </si>
  <si>
    <t>A0A4R0XZH9_PASMD</t>
  </si>
  <si>
    <t>Q9CJQ6</t>
  </si>
  <si>
    <t>Q9CJQ6_PASMU</t>
  </si>
  <si>
    <t>A0A2W6UHD7</t>
  </si>
  <si>
    <t>A0A2W6UHD7_ACTSX</t>
  </si>
  <si>
    <t>A0A2T5IX79</t>
  </si>
  <si>
    <t>A0A2T5IX79_9LACT</t>
  </si>
  <si>
    <t>A0A521LLA9</t>
  </si>
  <si>
    <t>A0A521LLA9_9PROT</t>
  </si>
  <si>
    <t>A0A1M9RQK5</t>
  </si>
  <si>
    <t>A0A1M9RQK5_9MYCO</t>
  </si>
  <si>
    <t>A0A2A4V4I0</t>
  </si>
  <si>
    <t>A0A2A4V4I0_9PROT</t>
  </si>
  <si>
    <t>A0A2S8H830</t>
  </si>
  <si>
    <t>A0A2S8H830_9BURK</t>
  </si>
  <si>
    <t>A0A516TN80</t>
  </si>
  <si>
    <t>A0A516TN80_9BACT</t>
  </si>
  <si>
    <t>A0A0U3JPU1</t>
  </si>
  <si>
    <t>A0A0U3JPU1_9BURK</t>
  </si>
  <si>
    <t>A0A4Q0S3P5</t>
  </si>
  <si>
    <t>A0A4Q0S3P5_9BRAD</t>
  </si>
  <si>
    <t>R9LDG7</t>
  </si>
  <si>
    <t>R9LDG7_9BACL</t>
  </si>
  <si>
    <t>A0A0A3Y3J7</t>
  </si>
  <si>
    <t>A0A0A3Y3J7_BRAJP</t>
  </si>
  <si>
    <t>A0A2P1NM99</t>
  </si>
  <si>
    <t>A0A2P1NM99_9BURK</t>
  </si>
  <si>
    <t>A0A1I3XD22</t>
  </si>
  <si>
    <t>A0A1I3XD22_9BRAD</t>
  </si>
  <si>
    <t>A0A2M6UPA3</t>
  </si>
  <si>
    <t>A0A2M6UPA3_9BRAD</t>
  </si>
  <si>
    <t>A0A3S0FXE5</t>
  </si>
  <si>
    <t>A0A3S0FXE5_9RHIZ</t>
  </si>
  <si>
    <t>A0A1H9SK46</t>
  </si>
  <si>
    <t>A0A1H9SK46_9PSED</t>
  </si>
  <si>
    <t>A0A4U0YRI6</t>
  </si>
  <si>
    <t>A0A4U0YRI6_9PSED</t>
  </si>
  <si>
    <t>A0A1W1VW13</t>
  </si>
  <si>
    <t>A0A1W1VW13_9DEIO</t>
  </si>
  <si>
    <t>A0A0A1PXI2</t>
  </si>
  <si>
    <t>A0A0A1PXI2_9BACT</t>
  </si>
  <si>
    <t>A0A1D8B2R5</t>
  </si>
  <si>
    <t>A0A1D8B2R5_9ACTO</t>
  </si>
  <si>
    <t>A0A3S0EVT0</t>
  </si>
  <si>
    <t>A0A3S0EVT0_9BURK</t>
  </si>
  <si>
    <t>A0A1C6LTN8</t>
  </si>
  <si>
    <t>A0A1C6LTN8_9ACTN</t>
  </si>
  <si>
    <t>M5RTF7</t>
  </si>
  <si>
    <t>M5RTF7_9BACT</t>
  </si>
  <si>
    <t>G4H8X4</t>
  </si>
  <si>
    <t>G4H8X4_9BACL</t>
  </si>
  <si>
    <t>A0A4Q0QF04</t>
  </si>
  <si>
    <t>A0A4Q0QF04_9BRAD</t>
  </si>
  <si>
    <t>A0A0C1IWM2</t>
  </si>
  <si>
    <t>A0A0C1IWM2_9RHOB</t>
  </si>
  <si>
    <t>A0A1B2D320</t>
  </si>
  <si>
    <t>A0A1B2D320_9BURK</t>
  </si>
  <si>
    <t>A0A2Z2LGR0</t>
  </si>
  <si>
    <t>A0A2Z2LGR0_9BURK</t>
  </si>
  <si>
    <t>A0A3L6ZW83</t>
  </si>
  <si>
    <t>A0A3L6ZW83_9MICO</t>
  </si>
  <si>
    <t>A0A263J8I8</t>
  </si>
  <si>
    <t>A0A263J8I8_9PAST</t>
  </si>
  <si>
    <t>A0A1G5HLP6</t>
  </si>
  <si>
    <t>A0A1G5HLP6_9RHIZ</t>
  </si>
  <si>
    <t>A0A1Q5S081</t>
  </si>
  <si>
    <t>A0A1Q5S081_9BRAD</t>
  </si>
  <si>
    <t>A0A151FRS8</t>
  </si>
  <si>
    <t>A0A151FRS8_9BRAD</t>
  </si>
  <si>
    <t>A0A101LF36</t>
  </si>
  <si>
    <t>A0A101LF36_9MICC</t>
  </si>
  <si>
    <t>A0A2S2DCG7</t>
  </si>
  <si>
    <t>A0A2S2DCG7_9BURK</t>
  </si>
  <si>
    <t>A0A1C5K349</t>
  </si>
  <si>
    <t>A0A1C5K349_9ACTN</t>
  </si>
  <si>
    <t>A0A521TGE8</t>
  </si>
  <si>
    <t>A0A521TGE8_9DELT</t>
  </si>
  <si>
    <t>A0A486XCE7</t>
  </si>
  <si>
    <t>A0A486XCE7_9PAST</t>
  </si>
  <si>
    <t>A0A0K9YMB0</t>
  </si>
  <si>
    <t>A0A0K9YMB0_9BACL</t>
  </si>
  <si>
    <t>A0A3S0HZW7</t>
  </si>
  <si>
    <t>A0A3S0HZW7_9BRAD</t>
  </si>
  <si>
    <t>A0A4R9ABM0</t>
  </si>
  <si>
    <t>A0A4R9ABM0_9MICO</t>
  </si>
  <si>
    <t>A0A5C4VJ70</t>
  </si>
  <si>
    <t>A0A5C4VJ70_9ACTN</t>
  </si>
  <si>
    <t>A0A161LNN0</t>
  </si>
  <si>
    <t>A0A161LNN0_9ACTN</t>
  </si>
  <si>
    <t>A0A2V8XX26</t>
  </si>
  <si>
    <t>A0A2V8XX26_9BACT</t>
  </si>
  <si>
    <t>A0A1B1K117</t>
  </si>
  <si>
    <t>A0A1B1K117_RHOOP</t>
  </si>
  <si>
    <t>A0A263HJR2</t>
  </si>
  <si>
    <t>A0A263HJR2_9PAST</t>
  </si>
  <si>
    <t>A0A3N1YP72</t>
  </si>
  <si>
    <t>A0A3N1YP72_9BURK</t>
  </si>
  <si>
    <t>A0A1M5DIM6</t>
  </si>
  <si>
    <t>A0A1M5DIM6_9RHOB</t>
  </si>
  <si>
    <t>A0A364K476</t>
  </si>
  <si>
    <t>A0A364K476_9BACL</t>
  </si>
  <si>
    <t>K8PJN7</t>
  </si>
  <si>
    <t>K8PJN7_9BRAD</t>
  </si>
  <si>
    <t>H0BME3</t>
  </si>
  <si>
    <t>H0BME3_9ACTN</t>
  </si>
  <si>
    <t>A0A4Q7D7A3</t>
  </si>
  <si>
    <t>A0A4Q7D7A3_9MICO</t>
  </si>
  <si>
    <t>A0A1S1U3I6</t>
  </si>
  <si>
    <t>A0A1S1U3I6_9BURK</t>
  </si>
  <si>
    <t>A0A1I1PHY0</t>
  </si>
  <si>
    <t>A0A1I1PHY0_9BURK</t>
  </si>
  <si>
    <t>A0A4Y9K2U1</t>
  </si>
  <si>
    <t>A0A4Y9K2U1_9PAST</t>
  </si>
  <si>
    <t>A0A2N1YVQ7</t>
  </si>
  <si>
    <t>A0A2N1YVQ7_9GAMM</t>
  </si>
  <si>
    <t>A0A5C5TBL8</t>
  </si>
  <si>
    <t>A0A5C5TBL8_9PROT</t>
  </si>
  <si>
    <t>A0A1N6HV03</t>
  </si>
  <si>
    <t>A0A1N6HV03_9PROT</t>
  </si>
  <si>
    <t>A0A552WWZ9</t>
  </si>
  <si>
    <t>A0A552WWZ9_9MICO</t>
  </si>
  <si>
    <t>A0A0E9L911</t>
  </si>
  <si>
    <t>A0A0E9L911_9BURK</t>
  </si>
  <si>
    <t>S3BMN6</t>
  </si>
  <si>
    <t>S3BMN6_9ACTN</t>
  </si>
  <si>
    <t>A0A431P4D4</t>
  </si>
  <si>
    <t>A0A431P4D4_9BRAD</t>
  </si>
  <si>
    <t>A0A2V9HJ95</t>
  </si>
  <si>
    <t>A0A2V9HJ95_9BACT</t>
  </si>
  <si>
    <t>A0A439RTB7</t>
  </si>
  <si>
    <t>A0A439RTB7_9RHIZ</t>
  </si>
  <si>
    <t>A0A4Y3ZA95</t>
  </si>
  <si>
    <t>A0A4Y3ZA95_BRAEL</t>
  </si>
  <si>
    <t>A0A4Q4K142</t>
  </si>
  <si>
    <t>A0A4Q4K142_BRAEL</t>
  </si>
  <si>
    <t>A0A4V0IJL5</t>
  </si>
  <si>
    <t>A0A4V0IJL5_9PAST</t>
  </si>
  <si>
    <t>A0A1Q3R3Q4</t>
  </si>
  <si>
    <t>A0A1Q3R3Q4_9BURK</t>
  </si>
  <si>
    <t>A0A3S7N6N4</t>
  </si>
  <si>
    <t>A0A3S7N6N4_9PAST</t>
  </si>
  <si>
    <t>W0R5C1</t>
  </si>
  <si>
    <t>W0R5C1_BIBTR</t>
  </si>
  <si>
    <t>A0A3S7MUT9</t>
  </si>
  <si>
    <t>A0A3S7MUT9_9PAST</t>
  </si>
  <si>
    <t>A0A547EJW3</t>
  </si>
  <si>
    <t>A0A547EJW3_MANHA</t>
  </si>
  <si>
    <t>F6M9M2</t>
  </si>
  <si>
    <t>F6M9M2_PASMD</t>
  </si>
  <si>
    <t>A0A379B0K8</t>
  </si>
  <si>
    <t>A0A379B0K8_AVIGA</t>
  </si>
  <si>
    <t>A0A1H7L390</t>
  </si>
  <si>
    <t>A0A1H7L390_9BURK</t>
  </si>
  <si>
    <t>A0A0J1D811</t>
  </si>
  <si>
    <t>A0A0J1D811_9BURK</t>
  </si>
  <si>
    <t>A0A1Q5DK45</t>
  </si>
  <si>
    <t>A0A1Q5DK45_9ACTN</t>
  </si>
  <si>
    <t>A0A2S6M8A0</t>
  </si>
  <si>
    <t>A0A2S6M8A0_9BRAD</t>
  </si>
  <si>
    <t>A0A2A6PF98</t>
  </si>
  <si>
    <t>A0A2A6PF98_9BRAD</t>
  </si>
  <si>
    <t>A0A1V1UMR6</t>
  </si>
  <si>
    <t>A0A1V1UMR6_9RHOB</t>
  </si>
  <si>
    <t>A0A357LQ08</t>
  </si>
  <si>
    <t>A0A357LQ08_9RHOB</t>
  </si>
  <si>
    <t>A0A443JUR5</t>
  </si>
  <si>
    <t>A0A443JUR5_9MICO</t>
  </si>
  <si>
    <t>A0A4Y8LUZ5</t>
  </si>
  <si>
    <t>A0A4Y8LUZ5_9BACL</t>
  </si>
  <si>
    <t>A0A2W6V680</t>
  </si>
  <si>
    <t>A0A2W6V680_SPHSX</t>
  </si>
  <si>
    <t>A0A1S9ZKP8</t>
  </si>
  <si>
    <t>A0A1S9ZKP8_9GAMM</t>
  </si>
  <si>
    <t>A0A4P6HFH9</t>
  </si>
  <si>
    <t>A0A4P6HFH9_9RHIZ</t>
  </si>
  <si>
    <t>A0A1C4N908</t>
  </si>
  <si>
    <t>A0A1C4N908_9ACTN</t>
  </si>
  <si>
    <t>A0A3R9XFB4</t>
  </si>
  <si>
    <t>A0A3R9XFB4_9BURK</t>
  </si>
  <si>
    <t>K9DRI7</t>
  </si>
  <si>
    <t>K9DRI7_9BURK</t>
  </si>
  <si>
    <t>A0A0C1ED28</t>
  </si>
  <si>
    <t>A0A0C1ED28_9MICC</t>
  </si>
  <si>
    <t>A0A5E4SA95</t>
  </si>
  <si>
    <t>A0A5E4SA95_9BURK</t>
  </si>
  <si>
    <t>A0A1V0DAT0</t>
  </si>
  <si>
    <t>A0A1V0DAT0_9BACT</t>
  </si>
  <si>
    <t>A0A1Z8MQA6</t>
  </si>
  <si>
    <t>A0A1Z8MQA6_9BACT</t>
  </si>
  <si>
    <t>A0A2D7QMT7</t>
  </si>
  <si>
    <t>A0A2D7QMT7_9BACT</t>
  </si>
  <si>
    <t>A0A5F0E8M4</t>
  </si>
  <si>
    <t>A0A5F0E8M4_9MICO</t>
  </si>
  <si>
    <t>A0A2X3EKM2</t>
  </si>
  <si>
    <t>A0A2X3EKM2_9MICC</t>
  </si>
  <si>
    <t>A0A233RTX3</t>
  </si>
  <si>
    <t>A0A233RTX3_9ACTN</t>
  </si>
  <si>
    <t>A0A2U8QL71</t>
  </si>
  <si>
    <t>A0A2U8QL71_9BRAD</t>
  </si>
  <si>
    <t>A0A1I5Y5N6</t>
  </si>
  <si>
    <t>A0A1I5Y5N6_9BACT</t>
  </si>
  <si>
    <t>A0A1H5I0C8</t>
  </si>
  <si>
    <t>A0A1H5I0C8_PSEAG</t>
  </si>
  <si>
    <t>A0A0E3V3Z5</t>
  </si>
  <si>
    <t>A0A0E3V3Z5_PASMD</t>
  </si>
  <si>
    <t>A0A1I1RL23</t>
  </si>
  <si>
    <t>A0A1I1RL23_9BRAD</t>
  </si>
  <si>
    <t>A0A1V2VPJ5</t>
  </si>
  <si>
    <t>A0A1V2VPJ5_9BURK</t>
  </si>
  <si>
    <t>A0A2S5L6V7</t>
  </si>
  <si>
    <t>A0A2S5L6V7_9PROT</t>
  </si>
  <si>
    <t>A0A2W4RXC6</t>
  </si>
  <si>
    <t>A0A2W4RXC6_9BACT</t>
  </si>
  <si>
    <t>A0A2J9QML0</t>
  </si>
  <si>
    <t>A0A2J9QML0_PASMD</t>
  </si>
  <si>
    <t>A0A2N3VUY7</t>
  </si>
  <si>
    <t>A0A2N3VUY7_9ACTN</t>
  </si>
  <si>
    <t>A0A199NUS2</t>
  </si>
  <si>
    <t>A0A199NUS2_9MICC</t>
  </si>
  <si>
    <t>A0A1H8I9N2</t>
  </si>
  <si>
    <t>A0A1H8I9N2_9RHOB</t>
  </si>
  <si>
    <t>A0A1H9LT19</t>
  </si>
  <si>
    <t>A0A1H9LT19_9GAMM</t>
  </si>
  <si>
    <t>A0A429UX97</t>
  </si>
  <si>
    <t>A0A429UX97_9ACTN</t>
  </si>
  <si>
    <t>A0A3A1UWW5</t>
  </si>
  <si>
    <t>A0A3A1UWW5_9BACL</t>
  </si>
  <si>
    <t>A0A1Q5MX10</t>
  </si>
  <si>
    <t>A0A1Q5MX10_9ACTN</t>
  </si>
  <si>
    <t>A0A2T0NFT5</t>
  </si>
  <si>
    <t>A0A2T0NFT5_RHITR</t>
  </si>
  <si>
    <t>A0A2A7W766</t>
  </si>
  <si>
    <t>A0A2A7W766_9BACI</t>
  </si>
  <si>
    <t>A0A0R3CTJ9</t>
  </si>
  <si>
    <t>A0A0R3CTJ9_9BRAD</t>
  </si>
  <si>
    <t>A0A1V3K1X6</t>
  </si>
  <si>
    <t>A0A1V3K1X6_9PAST</t>
  </si>
  <si>
    <t>A0A4S2PHI1</t>
  </si>
  <si>
    <t>A0A4S2PHI1_9PAST</t>
  </si>
  <si>
    <t>A0A1V3L734</t>
  </si>
  <si>
    <t>A0A1V3L734_9PAST</t>
  </si>
  <si>
    <t>A0A0J5P5M9</t>
  </si>
  <si>
    <t>A0A0J5P5M9_9PAST</t>
  </si>
  <si>
    <t>A0A1V3IB02</t>
  </si>
  <si>
    <t>A0A1V3IB02_9PAST</t>
  </si>
  <si>
    <t>A0A4V0IJS1</t>
  </si>
  <si>
    <t>A0A4V0IJS1_9PAST</t>
  </si>
  <si>
    <t>A0A519EXN6</t>
  </si>
  <si>
    <t>A0A519EXN6_PSESP</t>
  </si>
  <si>
    <t>A0A0A2XXF1</t>
  </si>
  <si>
    <t>A0A0A2XXF1_9PAST</t>
  </si>
  <si>
    <t>U1H199</t>
  </si>
  <si>
    <t>U1H199_9PAST</t>
  </si>
  <si>
    <t>A0A0A2YX06</t>
  </si>
  <si>
    <t>A0A0A2YX06_9PAST</t>
  </si>
  <si>
    <t>A0A0A2ZNU3</t>
  </si>
  <si>
    <t>A0A0A2ZNU3_9PAST</t>
  </si>
  <si>
    <t>A0A4R6ZNE8</t>
  </si>
  <si>
    <t>A0A4R6ZNE8_9LIST</t>
  </si>
  <si>
    <t>A0A4P2QB64</t>
  </si>
  <si>
    <t>A0A4P2QB64_SORCE</t>
  </si>
  <si>
    <t>A0A1Q5ACR4</t>
  </si>
  <si>
    <t>A0A1Q5ACR4_9ACTN</t>
  </si>
  <si>
    <t>A0A529ARI9</t>
  </si>
  <si>
    <t>A0A529ARI9_9RHIZ</t>
  </si>
  <si>
    <t>A0A429WIW5</t>
  </si>
  <si>
    <t>A0A429WIW5_9BURK</t>
  </si>
  <si>
    <t>A0A0Q7WWX7</t>
  </si>
  <si>
    <t>A0A0Q7WWX7_9BURK</t>
  </si>
  <si>
    <t>A0A1H8AXG1</t>
  </si>
  <si>
    <t>A0A1H8AXG1_9MICO</t>
  </si>
  <si>
    <t>A0A5F0E4C6</t>
  </si>
  <si>
    <t>A0A5F0E4C6_9MICO</t>
  </si>
  <si>
    <t>A0A538MHV9</t>
  </si>
  <si>
    <t>A0A538MHV9_9ACTN</t>
  </si>
  <si>
    <t>A0A2E4VIZ0</t>
  </si>
  <si>
    <t>A0A2E4VIZ0_9BACT</t>
  </si>
  <si>
    <t>A0A1M3JK59</t>
  </si>
  <si>
    <t>A0A1M3JK59_9BURK</t>
  </si>
  <si>
    <t>A0A5C8C5S0</t>
  </si>
  <si>
    <t>A0A5C8C5S0_9BURK</t>
  </si>
  <si>
    <t>A0A418LC78</t>
  </si>
  <si>
    <t>A0A418LC78_9MYCO</t>
  </si>
  <si>
    <t>A0A3D1EHB8</t>
  </si>
  <si>
    <t>A0A3D1EHB8_9GAMM</t>
  </si>
  <si>
    <t>A0A4S2DYV5</t>
  </si>
  <si>
    <t>A0A4S2DYV5_9PAST</t>
  </si>
  <si>
    <t>A0A4S2PW84</t>
  </si>
  <si>
    <t>A0A4S2PW84_9PAST</t>
  </si>
  <si>
    <t>A0A0Q4PK35</t>
  </si>
  <si>
    <t>A0A0Q4PK35_9BURK</t>
  </si>
  <si>
    <t>A0A0Q5Z4P5</t>
  </si>
  <si>
    <t>A0A0Q5Z4P5_9BRAD</t>
  </si>
  <si>
    <t>A0A1G9TVA1</t>
  </si>
  <si>
    <t>A0A1G9TVA1_9BURK</t>
  </si>
  <si>
    <t>A0A543PD08</t>
  </si>
  <si>
    <t>A0A543PD08_9ACTN</t>
  </si>
  <si>
    <t>A0A0U5JFE4</t>
  </si>
  <si>
    <t>A0A0U5JFE4_9BACT</t>
  </si>
  <si>
    <t>B1ZBE2</t>
  </si>
  <si>
    <t>B1ZBE2_METPB</t>
  </si>
  <si>
    <t>A0A509EKC6</t>
  </si>
  <si>
    <t>A0A509EKC6_9RHIZ</t>
  </si>
  <si>
    <t>A0A5M3WAN2</t>
  </si>
  <si>
    <t>A0A5M3WAN2_9ACTN</t>
  </si>
  <si>
    <t>A0A0I9VHR3</t>
  </si>
  <si>
    <t>A0A0I9VHR3_9MYCO</t>
  </si>
  <si>
    <t>A0A0P9EX68</t>
  </si>
  <si>
    <t>A0A0P9EX68_VARPD</t>
  </si>
  <si>
    <t>A0A059KNW3</t>
  </si>
  <si>
    <t>A0A059KNW3_9BURK</t>
  </si>
  <si>
    <t>A0A1F4HFN9</t>
  </si>
  <si>
    <t>A0A1F4HFN9_9BURK</t>
  </si>
  <si>
    <t>A0A2U0SZA8</t>
  </si>
  <si>
    <t>A0A2U0SZA8_9BURK</t>
  </si>
  <si>
    <t>A0A3G2EAK5</t>
  </si>
  <si>
    <t>A0A3G2EAK5_9BURK</t>
  </si>
  <si>
    <t>A0A542LJN2</t>
  </si>
  <si>
    <t>A0A542LJN2_9BURK</t>
  </si>
  <si>
    <t>A0A2V5VCC2</t>
  </si>
  <si>
    <t>A0A2V5VCC2_9BACT</t>
  </si>
  <si>
    <t>A0A1H1DUY6</t>
  </si>
  <si>
    <t>A0A1H1DUY6_9BACI</t>
  </si>
  <si>
    <t>A0A4Y9L058</t>
  </si>
  <si>
    <t>A0A4Y9L058_9BRAD</t>
  </si>
  <si>
    <t>A0A4P7RAP2</t>
  </si>
  <si>
    <t>A0A4P7RAP2_9BURK</t>
  </si>
  <si>
    <t>A0A0C3I453</t>
  </si>
  <si>
    <t>A0A0C3I453_9RHOO</t>
  </si>
  <si>
    <t>F0F118</t>
  </si>
  <si>
    <t>F0F118_9NEIS</t>
  </si>
  <si>
    <t>A0A3S4ZEW3</t>
  </si>
  <si>
    <t>A0A3S4ZEW3_HAEPA</t>
  </si>
  <si>
    <t>A0A2G4J8L7</t>
  </si>
  <si>
    <t>A0A2G4J8L7_9BURK</t>
  </si>
  <si>
    <t>A0A1E1V1I3</t>
  </si>
  <si>
    <t>A0A1E1V1I3_9BRAD</t>
  </si>
  <si>
    <t>A0A4R2GT44</t>
  </si>
  <si>
    <t>A0A4R2GT44_9RHIZ</t>
  </si>
  <si>
    <t>A0A2I9DUA6</t>
  </si>
  <si>
    <t>A0A2I9DUA6_9DEIO</t>
  </si>
  <si>
    <t>A0A421L2E9</t>
  </si>
  <si>
    <t>A0A421L2E9_9BIFI</t>
  </si>
  <si>
    <t>F8II84</t>
  </si>
  <si>
    <t>F8II84_ALIAT</t>
  </si>
  <si>
    <t>A0A2U8PJB4</t>
  </si>
  <si>
    <t>A0A2U8PJB4_9BRAD</t>
  </si>
  <si>
    <t>A0A5H2Z3H2</t>
  </si>
  <si>
    <t>A0A5H2Z3H2_9BRAD</t>
  </si>
  <si>
    <t>A0A1I4T1S6</t>
  </si>
  <si>
    <t>A0A1I4T1S6_9BRAD</t>
  </si>
  <si>
    <t>A0A4P6N0N4</t>
  </si>
  <si>
    <t>A0A4P6N0N4_9MICO</t>
  </si>
  <si>
    <t>A0A515D867</t>
  </si>
  <si>
    <t>A0A515D867_9BURK</t>
  </si>
  <si>
    <t>A0A1H9DWF4</t>
  </si>
  <si>
    <t>A0A1H9DWF4_9GAMM</t>
  </si>
  <si>
    <t>A0A2H5Z6S8</t>
  </si>
  <si>
    <t>A0A2H5Z6S8_9BACT</t>
  </si>
  <si>
    <t>A0A0Q5ZC54</t>
  </si>
  <si>
    <t>A0A0Q5ZC54_9BURK</t>
  </si>
  <si>
    <t>A0A3R8S7W2</t>
  </si>
  <si>
    <t>A0A3R8S7W2_9BURK</t>
  </si>
  <si>
    <t>A0A4Q7LBT1</t>
  </si>
  <si>
    <t>A0A4Q7LBT1_9BURK</t>
  </si>
  <si>
    <t>A0A2V9GEV0</t>
  </si>
  <si>
    <t>A0A2V9GEV0_9BACT</t>
  </si>
  <si>
    <t>A0A2U1SVI8</t>
  </si>
  <si>
    <t>A0A2U1SVI8_METSR</t>
  </si>
  <si>
    <t>A0A1C3VKX1</t>
  </si>
  <si>
    <t>A0A1C3VKX1_9BRAD</t>
  </si>
  <si>
    <t>A0A1Q7ATH0</t>
  </si>
  <si>
    <t>A0A1Q7ATH0_9ACTN</t>
  </si>
  <si>
    <t>A0A0F4M0T5</t>
  </si>
  <si>
    <t>A0A0F4M0T5_9BIFI</t>
  </si>
  <si>
    <t>A0A4V6WRY8</t>
  </si>
  <si>
    <t>A0A4V6WRY8_9BACI</t>
  </si>
  <si>
    <t>A0A4S2Q877</t>
  </si>
  <si>
    <t>A0A4S2Q877_9PAST</t>
  </si>
  <si>
    <t>A0A1V3KK94</t>
  </si>
  <si>
    <t>A0A1V3KK94_9PAST</t>
  </si>
  <si>
    <t>A0A518KC70</t>
  </si>
  <si>
    <t>A0A518KC70_9BACT</t>
  </si>
  <si>
    <t>K1XX70</t>
  </si>
  <si>
    <t>K1XX70_9BACT</t>
  </si>
  <si>
    <t>A0A160U9S4</t>
  </si>
  <si>
    <t>A0A160U9S4_BRASZ</t>
  </si>
  <si>
    <t>A0A0Q5DLW9</t>
  </si>
  <si>
    <t>A0A0Q5DLW9_9BURK</t>
  </si>
  <si>
    <t>A0A0C3MKV3</t>
  </si>
  <si>
    <t>A0A0C3MKV3_9RHOO</t>
  </si>
  <si>
    <t>A0A1B1UAM7</t>
  </si>
  <si>
    <t>A0A1B1UAM7_9BRAD</t>
  </si>
  <si>
    <t>A0A3N7C8E9</t>
  </si>
  <si>
    <t>A0A3N7C8E9_9BURK</t>
  </si>
  <si>
    <t>A0A1C6RXN5</t>
  </si>
  <si>
    <t>A0A1C6RXN5_9ACTN</t>
  </si>
  <si>
    <t>A0A0Q6A1C3</t>
  </si>
  <si>
    <t>A0A0Q6A1C3_9BRAD</t>
  </si>
  <si>
    <t>N7A1Q4</t>
  </si>
  <si>
    <t>N7A1Q4_9RHOO</t>
  </si>
  <si>
    <t>A0A1C2DNR0</t>
  </si>
  <si>
    <t>A0A1C2DNR0_9RHIZ</t>
  </si>
  <si>
    <t>A0A1F4C1W2</t>
  </si>
  <si>
    <t>A0A1F4C1W2_9PROT</t>
  </si>
  <si>
    <t>A0A1F4BZC4</t>
  </si>
  <si>
    <t>A0A1F4BZC4_9PROT</t>
  </si>
  <si>
    <t>A0A1H8JNV3</t>
  </si>
  <si>
    <t>A0A1H8JNV3_9MICO</t>
  </si>
  <si>
    <t>A0A377QBF9</t>
  </si>
  <si>
    <t>A0A377QBF9_9NEIS</t>
  </si>
  <si>
    <t>A0A246JCE1</t>
  </si>
  <si>
    <t>A0A246JCE1_9BURK</t>
  </si>
  <si>
    <t>A0A2K9VRL9</t>
  </si>
  <si>
    <t>A0A2K9VRL9_HISSO</t>
  </si>
  <si>
    <t>A0A3S4YHW8</t>
  </si>
  <si>
    <t>A0A3S4YHW8_MANHA</t>
  </si>
  <si>
    <t>A0A1B1BQ43</t>
  </si>
  <si>
    <t>A0A1B1BQ43_9MICO</t>
  </si>
  <si>
    <t>A0A2G3JBT2</t>
  </si>
  <si>
    <t>A0A2G3JBT2_9NEIS</t>
  </si>
  <si>
    <t>A0A151QFJ0</t>
  </si>
  <si>
    <t>A0A151QFJ0_9BURK</t>
  </si>
  <si>
    <t>A0A150PTG1</t>
  </si>
  <si>
    <t>A0A150PTG1_SORCE</t>
  </si>
  <si>
    <t>A0A1V3IZ58</t>
  </si>
  <si>
    <t>A0A1V3IZ58_9PAST</t>
  </si>
  <si>
    <t>A0A0Q6LNC8</t>
  </si>
  <si>
    <t>A0A0Q6LNC8_9BURK</t>
  </si>
  <si>
    <t>A0A4Y8IST5</t>
  </si>
  <si>
    <t>A0A4Y8IST5_9BACI</t>
  </si>
  <si>
    <t>A0A0T6XUP5</t>
  </si>
  <si>
    <t>A0A0T6XUP5_9RHIZ</t>
  </si>
  <si>
    <t>A0A1U9L1R5</t>
  </si>
  <si>
    <t>A0A1U9L1R5_9PROT</t>
  </si>
  <si>
    <t>A0A1N5SHX4</t>
  </si>
  <si>
    <t>A0A1N5SHX4_9MYCO</t>
  </si>
  <si>
    <t>A0A1H8MSH1</t>
  </si>
  <si>
    <t>A0A1H8MSH1_9RHOB</t>
  </si>
  <si>
    <t>A0A4R3TD04</t>
  </si>
  <si>
    <t>A0A4R3TD04_9BRAD</t>
  </si>
  <si>
    <t>A0A1S8FM45</t>
  </si>
  <si>
    <t>A0A1S8FM45_9BURK</t>
  </si>
  <si>
    <t>A0A2M7L835</t>
  </si>
  <si>
    <t>A0A2M7L835_9PROT</t>
  </si>
  <si>
    <t>A0A2N6JGJ6</t>
  </si>
  <si>
    <t>A0A2N6JGJ6_9BURK</t>
  </si>
  <si>
    <t>A0A1I2TI49</t>
  </si>
  <si>
    <t>A0A1I2TI49_9BURK</t>
  </si>
  <si>
    <t>A0A258M7G3</t>
  </si>
  <si>
    <t>A0A258M7G3_9RHIZ</t>
  </si>
  <si>
    <t>A0A4R3LNE4</t>
  </si>
  <si>
    <t>A0A4R3LNE4_9RHIZ</t>
  </si>
  <si>
    <t>A0A2S7TRW8</t>
  </si>
  <si>
    <t>A0A2S7TRW8_9NOCA</t>
  </si>
  <si>
    <t>A0A4Y9P038</t>
  </si>
  <si>
    <t>A0A4Y9P038_9BRAD</t>
  </si>
  <si>
    <t>A0A1V3RSB8</t>
  </si>
  <si>
    <t>A0A1V3RSB8_9BURK</t>
  </si>
  <si>
    <t>A0A0L6VWV4</t>
  </si>
  <si>
    <t>A0A0L6VWV4_9BURK</t>
  </si>
  <si>
    <t>A0A1B4YVC1</t>
  </si>
  <si>
    <t>A0A1B4YVC1_RHILI</t>
  </si>
  <si>
    <t>A0A1C5C8P9</t>
  </si>
  <si>
    <t>A0A1C5C8P9_9ACTN</t>
  </si>
  <si>
    <t>D2AYE3</t>
  </si>
  <si>
    <t>D2AYE3_STRRD</t>
  </si>
  <si>
    <t>A0A2T0WUE3</t>
  </si>
  <si>
    <t>A0A2T0WUE3_9RHOB</t>
  </si>
  <si>
    <t>A0A1F0CWA2</t>
  </si>
  <si>
    <t>A0A1F0CWA2_9CORY</t>
  </si>
  <si>
    <t>A0A2M8VIL1</t>
  </si>
  <si>
    <t>A0A2M8VIL1_9BURK</t>
  </si>
  <si>
    <t>A0A0S6UHS2</t>
  </si>
  <si>
    <t>A0A0S6UHS2_9BRAD</t>
  </si>
  <si>
    <t>A0A318MNC1</t>
  </si>
  <si>
    <t>A0A318MNC1_9BIFI</t>
  </si>
  <si>
    <t>A0A4R7AMQ6</t>
  </si>
  <si>
    <t>A0A4R7AMQ6_9MYCO</t>
  </si>
  <si>
    <t>A0A519G5C5</t>
  </si>
  <si>
    <t>A0A519G5C5_9BURK</t>
  </si>
  <si>
    <t>A0A2E2C0B4</t>
  </si>
  <si>
    <t>A0A2E2C0B4_9PLAN</t>
  </si>
  <si>
    <t>A0A2N8JRS4</t>
  </si>
  <si>
    <t>A0A2N8JRS4_9RHIZ</t>
  </si>
  <si>
    <t>A0A2A6NJN0</t>
  </si>
  <si>
    <t>A0A2A6NJN0_9BRAD</t>
  </si>
  <si>
    <t>A0A2T7LDZ7</t>
  </si>
  <si>
    <t>A0A2T7LDZ7_9ACTN</t>
  </si>
  <si>
    <t>A0A5C4JZK9</t>
  </si>
  <si>
    <t>A0A5C4JZK9_9MICC</t>
  </si>
  <si>
    <t>A0A1S4VNW1</t>
  </si>
  <si>
    <t>A0A1S4VNW1_9MYCO</t>
  </si>
  <si>
    <t>A0A4R2R0K4</t>
  </si>
  <si>
    <t>A0A4R2R0K4_9BACL</t>
  </si>
  <si>
    <t>A0A257CIG1</t>
  </si>
  <si>
    <t>A0A257CIG1_9BURK</t>
  </si>
  <si>
    <t>A0A3P4AXY1</t>
  </si>
  <si>
    <t>A0A3P4AXY1_THETH</t>
  </si>
  <si>
    <t>A0A2V5UV45</t>
  </si>
  <si>
    <t>A0A2V5UV45_9BACT</t>
  </si>
  <si>
    <t>A0A502DRS0</t>
  </si>
  <si>
    <t>A0A502DRS0_9MYCO</t>
  </si>
  <si>
    <t>A0A4V2AIS0</t>
  </si>
  <si>
    <t>A0A4V2AIS0_9DELT</t>
  </si>
  <si>
    <t>A0A1N2CMQ1</t>
  </si>
  <si>
    <t>A0A1N2CMQ1_9MYCO</t>
  </si>
  <si>
    <t>A0A091AUQ8</t>
  </si>
  <si>
    <t>A0A091AUQ8_9GAMM</t>
  </si>
  <si>
    <t>A0A353KD49</t>
  </si>
  <si>
    <t>A0A353KD49_STRSQ</t>
  </si>
  <si>
    <t>A0A2N2PNW4</t>
  </si>
  <si>
    <t>A0A2N2PNW4_9BACT</t>
  </si>
  <si>
    <t>A0A4V3DMY1</t>
  </si>
  <si>
    <t>A0A4V3DMY1_9GAMM</t>
  </si>
  <si>
    <t>A0A1G4Z5H3</t>
  </si>
  <si>
    <t>A0A1G4Z5H3_9BURK</t>
  </si>
  <si>
    <t>A0A2H9SW04</t>
  </si>
  <si>
    <t>A0A2H9SW04_9BACT</t>
  </si>
  <si>
    <t>H5YCJ3</t>
  </si>
  <si>
    <t>H5YCJ3_9BRAD</t>
  </si>
  <si>
    <t>A0A2U3PTT4</t>
  </si>
  <si>
    <t>A0A2U3PTT4_9BRAD</t>
  </si>
  <si>
    <t>A0A511B6P9</t>
  </si>
  <si>
    <t>A0A511B6P9_9PROT</t>
  </si>
  <si>
    <t>A0A084U9H0</t>
  </si>
  <si>
    <t>A0A084U9H0_9RHIZ</t>
  </si>
  <si>
    <t>A0A1V5G0L6</t>
  </si>
  <si>
    <t>A0A1V5G0L6_9PROT</t>
  </si>
  <si>
    <t>A0A0R3MT11</t>
  </si>
  <si>
    <t>A0A0R3MT11_9BRAD</t>
  </si>
  <si>
    <t>A0A1Q3SYJ6</t>
  </si>
  <si>
    <t>A0A1Q3SYJ6_9GAMM</t>
  </si>
  <si>
    <t>A0A1H8NDD2</t>
  </si>
  <si>
    <t>A0A1H8NDD2_9BRAD</t>
  </si>
  <si>
    <t>A0A5C6CFP0</t>
  </si>
  <si>
    <t>A0A5C6CFP0_9BACT</t>
  </si>
  <si>
    <t>A0A1M7R4N9</t>
  </si>
  <si>
    <t>A0A1M7R4N9_9BURK</t>
  </si>
  <si>
    <t>A0A1V3KWG1</t>
  </si>
  <si>
    <t>A0A1V3KWG1_9PAST</t>
  </si>
  <si>
    <t>A0A0K1QCM0</t>
  </si>
  <si>
    <t>A0A0K1QCM0_9DELT</t>
  </si>
  <si>
    <t>A0A410VH61</t>
  </si>
  <si>
    <t>A0A410VH61_9BRAD</t>
  </si>
  <si>
    <t>A0A2R7NRA6</t>
  </si>
  <si>
    <t>A0A2R7NRA6_9BURK</t>
  </si>
  <si>
    <t>A0A385TDW4</t>
  </si>
  <si>
    <t>A0A385TDW4_PAELA</t>
  </si>
  <si>
    <t>A0A150TQ64</t>
  </si>
  <si>
    <t>A0A150TQ64_SORCE</t>
  </si>
  <si>
    <t>A0A2P6ATJ9</t>
  </si>
  <si>
    <t>A0A2P6ATJ9_9GAMM</t>
  </si>
  <si>
    <t>A0A0A2YWA8</t>
  </si>
  <si>
    <t>A0A0A2YWA8_9PAST</t>
  </si>
  <si>
    <t>F4HAE8</t>
  </si>
  <si>
    <t>F4HAE8_GALAU</t>
  </si>
  <si>
    <t>A0A4R6S168</t>
  </si>
  <si>
    <t>A0A4R6S168_9PSEU</t>
  </si>
  <si>
    <t>A0A4R1VCY9</t>
  </si>
  <si>
    <t>A0A4R1VCY9_9BURK</t>
  </si>
  <si>
    <t>A0A1F6R6C2</t>
  </si>
  <si>
    <t>A0A1F6R6C2_9BACT</t>
  </si>
  <si>
    <t>A0A258S6X1</t>
  </si>
  <si>
    <t>A0A258S6X1_9GAMM</t>
  </si>
  <si>
    <t>M5RJJ8</t>
  </si>
  <si>
    <t>M5RJJ8_9BACT</t>
  </si>
  <si>
    <t>A0A519G0I9</t>
  </si>
  <si>
    <t>A0A519G0I9_9BURK</t>
  </si>
  <si>
    <t>A0A2N8P245</t>
  </si>
  <si>
    <t>A0A2N8P245_STREU</t>
  </si>
  <si>
    <t>A0A2G9C985</t>
  </si>
  <si>
    <t>A0A2G9C985_9BURK</t>
  </si>
  <si>
    <t>A0A0M2VCJ7</t>
  </si>
  <si>
    <t>A0A0M2VCJ7_9GAMM</t>
  </si>
  <si>
    <t>D7DIU8</t>
  </si>
  <si>
    <t>D7DIU8_METV0</t>
  </si>
  <si>
    <t>A0A5E6M9C3</t>
  </si>
  <si>
    <t>A0A5E6M9C3_9BACT</t>
  </si>
  <si>
    <t>A0A418WXU2</t>
  </si>
  <si>
    <t>A0A418WXU2_9BURK</t>
  </si>
  <si>
    <t>A0A0A3J3F7</t>
  </si>
  <si>
    <t>A0A0A3J3F7_9BACI</t>
  </si>
  <si>
    <t>S4XQ61</t>
  </si>
  <si>
    <t>S4XQ61_SORCE</t>
  </si>
  <si>
    <t>K8XLL2</t>
  </si>
  <si>
    <t>K8XLL2_RHOOP</t>
  </si>
  <si>
    <t>A0A4P8JII8</t>
  </si>
  <si>
    <t>A0A4P8JII8_ALCFA</t>
  </si>
  <si>
    <t>A0A2R4TE46</t>
  </si>
  <si>
    <t>A0A2R4TE46_9ACTN</t>
  </si>
  <si>
    <t>A0A1Q7KQ16</t>
  </si>
  <si>
    <t>A0A1Q7KQ16_9BACT</t>
  </si>
  <si>
    <t>A0A420DH91</t>
  </si>
  <si>
    <t>A0A420DH91_9RHOB</t>
  </si>
  <si>
    <t>B0UVU5</t>
  </si>
  <si>
    <t>B0UVU5_HISS2</t>
  </si>
  <si>
    <t>W0Q5D6</t>
  </si>
  <si>
    <t>W0Q5D6_9PAST</t>
  </si>
  <si>
    <t>A0A4Y9SB83</t>
  </si>
  <si>
    <t>A0A4Y9SB83_9BURK</t>
  </si>
  <si>
    <t>A0A399XCM7</t>
  </si>
  <si>
    <t>A0A399XCM7_9BACT</t>
  </si>
  <si>
    <t>A0A521Z4V3</t>
  </si>
  <si>
    <t>A0A521Z4V3_9PROT</t>
  </si>
  <si>
    <t>A0A0S9NQV7</t>
  </si>
  <si>
    <t>A0A0S9NQV7_9BURK</t>
  </si>
  <si>
    <t>A0A1F4HCS8</t>
  </si>
  <si>
    <t>A0A1F4HCS8_9BURK</t>
  </si>
  <si>
    <t>A0A1F4LK04</t>
  </si>
  <si>
    <t>A0A1F4LK04_9BURK</t>
  </si>
  <si>
    <t>A0A4D4J7Z8</t>
  </si>
  <si>
    <t>A0A4D4J7Z8_9PSEU</t>
  </si>
  <si>
    <t>A0A1N6J8P4</t>
  </si>
  <si>
    <t>A0A1N6J8P4_9BRAD</t>
  </si>
  <si>
    <t>A0A150SAE1</t>
  </si>
  <si>
    <t>A0A150SAE1_SORCE</t>
  </si>
  <si>
    <t>A0A1D9F648</t>
  </si>
  <si>
    <t>A0A1D9F648_9MICC</t>
  </si>
  <si>
    <t>A0A1N7KXP3</t>
  </si>
  <si>
    <t>A0A1N7KXP3_9BACI</t>
  </si>
  <si>
    <t>A0A244E970</t>
  </si>
  <si>
    <t>A0A244E970_9BURK</t>
  </si>
  <si>
    <t>A0A397RPP0</t>
  </si>
  <si>
    <t>A0A397RPP0_9BURK</t>
  </si>
  <si>
    <t>A0A1C3WR14</t>
  </si>
  <si>
    <t>A0A1C3WR14_9BRAD</t>
  </si>
  <si>
    <t>A0A1C0YJ32</t>
  </si>
  <si>
    <t>A0A1C0YJ32_9BACL</t>
  </si>
  <si>
    <t>A0A369VN17</t>
  </si>
  <si>
    <t>A0A369VN17_9BURK</t>
  </si>
  <si>
    <t>A0A2W5H213</t>
  </si>
  <si>
    <t>A0A2W5H213_DELAC</t>
  </si>
  <si>
    <t>A0A5C4RUJ9</t>
  </si>
  <si>
    <t>A0A5C4RUJ9_9GAMM</t>
  </si>
  <si>
    <t>A0A0Q9MKB7</t>
  </si>
  <si>
    <t>A0A0Q9MKB7_9BACL</t>
  </si>
  <si>
    <t>A0A1G7R3C3</t>
  </si>
  <si>
    <t>A0A1G7R3C3_9ACTN</t>
  </si>
  <si>
    <t>A0A2S4M3I6</t>
  </si>
  <si>
    <t>A0A2S4M3I6_9BRAD</t>
  </si>
  <si>
    <t>A0A2G3J6L3</t>
  </si>
  <si>
    <t>A0A2G3J6L3_9NEIS</t>
  </si>
  <si>
    <t>A0A286J1Z4</t>
  </si>
  <si>
    <t>A0A286J1Z4_DELAC</t>
  </si>
  <si>
    <t>A0A1S2E006</t>
  </si>
  <si>
    <t>A0A1S2E006_AGRVI</t>
  </si>
  <si>
    <t>A0A386UT26</t>
  </si>
  <si>
    <t>A0A386UT26_9RHOB</t>
  </si>
  <si>
    <t>A0A345SZA4</t>
  </si>
  <si>
    <t>A0A345SZA4_9ACTN</t>
  </si>
  <si>
    <t>A0A3S0AVX4</t>
  </si>
  <si>
    <t>A0A3S0AVX4_9ACTO</t>
  </si>
  <si>
    <t>A0A1N4U8S9</t>
  </si>
  <si>
    <t>A0A1N4U8S9_9MYCO</t>
  </si>
  <si>
    <t>B1MKR7</t>
  </si>
  <si>
    <t>B1MKR7_MYCA9</t>
  </si>
  <si>
    <t>A0A1Q5AY09</t>
  </si>
  <si>
    <t>A0A1Q5AY09_9ACTN</t>
  </si>
  <si>
    <t>A0A433RA26</t>
  </si>
  <si>
    <t>A0A433RA26_9BACL</t>
  </si>
  <si>
    <t>A0A4R6Q1C2</t>
  </si>
  <si>
    <t>A0A4R6Q1C2_9MICC</t>
  </si>
  <si>
    <t>J1H2A1</t>
  </si>
  <si>
    <t>J1H2A1_9ACTO</t>
  </si>
  <si>
    <t>A0A522JQM4</t>
  </si>
  <si>
    <t>A0A522JQM4_9BURK</t>
  </si>
  <si>
    <t>A0A2A4KL27</t>
  </si>
  <si>
    <t>A0A2A4KL27_9ACTN</t>
  </si>
  <si>
    <t>A0A5D4FTP9</t>
  </si>
  <si>
    <t>A0A5D4FTP9_9CORY</t>
  </si>
  <si>
    <t>A0A2N2SJL2</t>
  </si>
  <si>
    <t>A0A2N2SJL2_9PROT</t>
  </si>
  <si>
    <t>A0A1A7PVA3</t>
  </si>
  <si>
    <t>A0A1A7PVA3_9PAST</t>
  </si>
  <si>
    <t>A0A430J7C9</t>
  </si>
  <si>
    <t>A0A430J7C9_9BACL</t>
  </si>
  <si>
    <t>A0A2T2PYT0</t>
  </si>
  <si>
    <t>A0A2T2PYT0_9BRAD</t>
  </si>
  <si>
    <t>A0A2S2G4A3</t>
  </si>
  <si>
    <t>A0A2S2G4A3_9ACTN</t>
  </si>
  <si>
    <t>A0A521U1E0</t>
  </si>
  <si>
    <t>A0A521U1E0_9DELT</t>
  </si>
  <si>
    <t>A0A2X2M3P9</t>
  </si>
  <si>
    <t>A0A2X2M3P9_STRGR</t>
  </si>
  <si>
    <t>B1VZG3</t>
  </si>
  <si>
    <t>B1VZG3_STRGG</t>
  </si>
  <si>
    <t>A0A527E6J8</t>
  </si>
  <si>
    <t>A0A527E6J8_9RHIZ</t>
  </si>
  <si>
    <t>A0A1H4YD52</t>
  </si>
  <si>
    <t>A0A1H4YD52_9NOCA</t>
  </si>
  <si>
    <t>A0A318GIS8</t>
  </si>
  <si>
    <t>A0A318GIS8_9RHOB</t>
  </si>
  <si>
    <t>A0A3P3VVY6</t>
  </si>
  <si>
    <t>A0A3P3VVY6_9MICO</t>
  </si>
  <si>
    <t>A0A318WCS5</t>
  </si>
  <si>
    <t>A0A318WCS5_PAENI</t>
  </si>
  <si>
    <t>K6Q393</t>
  </si>
  <si>
    <t>K6Q393_9FIRM</t>
  </si>
  <si>
    <t>A0A5E8V9Z2</t>
  </si>
  <si>
    <t>A0A5E8V9Z2_9BRAD</t>
  </si>
  <si>
    <t>A0A3G2VHP8</t>
  </si>
  <si>
    <t>A0A3G2VHP8_9RHIZ</t>
  </si>
  <si>
    <t>A0A495BJG1</t>
  </si>
  <si>
    <t>A0A495BJG1_VOGIN</t>
  </si>
  <si>
    <t>A0A1X3G2I0</t>
  </si>
  <si>
    <t>A0A1X3G2I0_9BRAD</t>
  </si>
  <si>
    <t>A0A5D4ILF7</t>
  </si>
  <si>
    <t>A0A5D4ILF7_9ACTN</t>
  </si>
  <si>
    <t>A0A5E4RZX3</t>
  </si>
  <si>
    <t>A0A5E4RZX3_9BURK</t>
  </si>
  <si>
    <t>A0A2A6LU27</t>
  </si>
  <si>
    <t>A0A2A6LU27_RHIFR</t>
  </si>
  <si>
    <t>A0A1G0N8N1</t>
  </si>
  <si>
    <t>A0A1G0N8N1_9PROT</t>
  </si>
  <si>
    <t>A0A1G7KHZ8</t>
  </si>
  <si>
    <t>A0A1G7KHZ8_9RHOB</t>
  </si>
  <si>
    <t>A0A0Q6RVV4</t>
  </si>
  <si>
    <t>A0A0Q6RVV4_9RHIZ</t>
  </si>
  <si>
    <t>A0A1T5C5I6</t>
  </si>
  <si>
    <t>A0A1T5C5I6_9MICC</t>
  </si>
  <si>
    <t>A0A2A8TLQ0</t>
  </si>
  <si>
    <t>A0A2A8TLQ0_9BACI</t>
  </si>
  <si>
    <t>A0A3Q8LY86</t>
  </si>
  <si>
    <t>A0A3Q8LY86_9BACT</t>
  </si>
  <si>
    <t>A0A3M8AC57</t>
  </si>
  <si>
    <t>A0A3M8AC57_9MICO</t>
  </si>
  <si>
    <t>A0A2P1PQU8</t>
  </si>
  <si>
    <t>A0A2P1PQU8_9GAMM</t>
  </si>
  <si>
    <t>A0A385HG86</t>
  </si>
  <si>
    <t>A0A385HG86_9NOCA</t>
  </si>
  <si>
    <t>A0A2I6L8N5</t>
  </si>
  <si>
    <t>A0A2I6L8N5_9NOCA</t>
  </si>
  <si>
    <t>A0A2V9FAR6</t>
  </si>
  <si>
    <t>A0A2V9FAR6_9BACT</t>
  </si>
  <si>
    <t>A0A0N0MPQ9</t>
  </si>
  <si>
    <t>A0A0N0MPQ9_9ACTN</t>
  </si>
  <si>
    <t>A0A2E9Z0N2</t>
  </si>
  <si>
    <t>A0A2E9Z0N2_9RHOB</t>
  </si>
  <si>
    <t>A0A2G2CBX1</t>
  </si>
  <si>
    <t>A0A2G2CBX1_9RHOB</t>
  </si>
  <si>
    <t>A0A0M3BFG7</t>
  </si>
  <si>
    <t>A0A0M3BFG7_9RHIZ</t>
  </si>
  <si>
    <t>A0A4U6BC80</t>
  </si>
  <si>
    <t>A0A4U6BC80_9RHIZ</t>
  </si>
  <si>
    <t>A0A2D4U3K3</t>
  </si>
  <si>
    <t>A0A2D4U3K3_9GAMM</t>
  </si>
  <si>
    <t>A0A4Z0C2D8</t>
  </si>
  <si>
    <t>A0A4Z0C2D8_9BURK</t>
  </si>
  <si>
    <t>A0A3D8K2R6</t>
  </si>
  <si>
    <t>A0A3D8K2R6_9BURK</t>
  </si>
  <si>
    <t>A0A1F1YDN8</t>
  </si>
  <si>
    <t>A0A1F1YDN8_9CORY</t>
  </si>
  <si>
    <t>A0A549SPS2</t>
  </si>
  <si>
    <t>A0A549SPS2_METSR</t>
  </si>
  <si>
    <t>A0A521R881</t>
  </si>
  <si>
    <t>A0A521R881_9PROT</t>
  </si>
  <si>
    <t>A0A0M4DT30</t>
  </si>
  <si>
    <t>A0A0M4DT30_9ACTN</t>
  </si>
  <si>
    <t>A0A1E7WE61</t>
  </si>
  <si>
    <t>A0A1E7WE61_9BURK</t>
  </si>
  <si>
    <t>A0A5R8QJZ4</t>
  </si>
  <si>
    <t>A0A5R8QJZ4_9RHIZ</t>
  </si>
  <si>
    <t>A0A2V7J6R0</t>
  </si>
  <si>
    <t>A0A2V7J6R0_9BACT</t>
  </si>
  <si>
    <t>A0A1H3NER6</t>
  </si>
  <si>
    <t>A0A1H3NER6_9BURK</t>
  </si>
  <si>
    <t>A0A1F6CMR5</t>
  </si>
  <si>
    <t>A0A1F6CMR5_9BACT</t>
  </si>
  <si>
    <t>A0A150P3H2</t>
  </si>
  <si>
    <t>A0A150P3H2_SORCE</t>
  </si>
  <si>
    <t>W7WZH2</t>
  </si>
  <si>
    <t>W7WZH2_9BURK</t>
  </si>
  <si>
    <t>A0A080NHA2</t>
  </si>
  <si>
    <t>A0A080NHA2_DELAC</t>
  </si>
  <si>
    <t>A0A543AL22</t>
  </si>
  <si>
    <t>A0A543AL22_9BURK</t>
  </si>
  <si>
    <t>A0A4V3UA92</t>
  </si>
  <si>
    <t>A0A4V3UA92_9BURK</t>
  </si>
  <si>
    <t>A0A1A9CDI3</t>
  </si>
  <si>
    <t>A0A1A9CDI3_9ACTN</t>
  </si>
  <si>
    <t>A0A0Q7DXA6</t>
  </si>
  <si>
    <t>A0A0Q7DXA6_9BURK</t>
  </si>
  <si>
    <t>A0A1H5Y7U0</t>
  </si>
  <si>
    <t>A0A1H5Y7U0_9BRAD</t>
  </si>
  <si>
    <t>A0A518GBG8</t>
  </si>
  <si>
    <t>A0A518GBG8_9BACT</t>
  </si>
  <si>
    <t>A0A3N6HGN6</t>
  </si>
  <si>
    <t>A0A3N6HGN6_9ACTN</t>
  </si>
  <si>
    <t>A0A5E4V7R2</t>
  </si>
  <si>
    <t>A0A5E4V7R2_9BURK</t>
  </si>
  <si>
    <t>A0A0C2HDQ0</t>
  </si>
  <si>
    <t>A0A0C2HDQ0_9STAP</t>
  </si>
  <si>
    <t>A0A1I5UQ78</t>
  </si>
  <si>
    <t>A0A1I5UQ78_9BACI</t>
  </si>
  <si>
    <t>A0A562WCH8</t>
  </si>
  <si>
    <t>A0A562WCH8_9ACTN</t>
  </si>
  <si>
    <t>A0A1I2ZL01</t>
  </si>
  <si>
    <t>A0A1I2ZL01_9ACTN</t>
  </si>
  <si>
    <t>A0A0M2V208</t>
  </si>
  <si>
    <t>A0A0M2V208_9GAMM</t>
  </si>
  <si>
    <t>A0A365CX10</t>
  </si>
  <si>
    <t>A0A365CX10_9MICC</t>
  </si>
  <si>
    <t>A0A1N6ZKY8</t>
  </si>
  <si>
    <t>A0A1N6ZKY8_9RHOO</t>
  </si>
  <si>
    <t>A0A2A3K0N7</t>
  </si>
  <si>
    <t>A0A2A3K0N7_9RHOB</t>
  </si>
  <si>
    <t>I1D4E6</t>
  </si>
  <si>
    <t>I1D4E6_9PSEU</t>
  </si>
  <si>
    <t>A0A2T7KZB2</t>
  </si>
  <si>
    <t>A0A2T7KZB2_9ACTN</t>
  </si>
  <si>
    <t>A0A317CVN8</t>
  </si>
  <si>
    <t>A0A317CVN8_9ACTN</t>
  </si>
  <si>
    <t>E7EDN4</t>
  </si>
  <si>
    <t>E7EDN4_BACIU</t>
  </si>
  <si>
    <t>A0A2N2U5V0</t>
  </si>
  <si>
    <t>A0A2N2U5V0_9PROT</t>
  </si>
  <si>
    <t>A0A517P5T1</t>
  </si>
  <si>
    <t>A0A517P5T1_9BACT</t>
  </si>
  <si>
    <t>A6GMY5</t>
  </si>
  <si>
    <t>A6GMY5_9BURK</t>
  </si>
  <si>
    <t>A0A1Y0N9Q9</t>
  </si>
  <si>
    <t>A0A1Y0N9Q9_9BURK</t>
  </si>
  <si>
    <t>K4IPL4</t>
  </si>
  <si>
    <t>K4IPL4_BIFAP</t>
  </si>
  <si>
    <t>A0A542B5F1</t>
  </si>
  <si>
    <t>A0A542B5F1_9BRAD</t>
  </si>
  <si>
    <t>A0A0U2Y5B2</t>
  </si>
  <si>
    <t>A0A0U2Y5B2_9BURK</t>
  </si>
  <si>
    <t>C2QRN5</t>
  </si>
  <si>
    <t>C2QRN5_BACCE</t>
  </si>
  <si>
    <t>A0A4R8V6J4</t>
  </si>
  <si>
    <t>A0A4R8V6J4_9MICO</t>
  </si>
  <si>
    <t>A0A4Q3M9Q3</t>
  </si>
  <si>
    <t>A0A4Q3M9Q3_9BURK</t>
  </si>
  <si>
    <t>A0A0Q5H0T3</t>
  </si>
  <si>
    <t>A0A0Q5H0T3_9BURK</t>
  </si>
  <si>
    <t>A0A259T1N9</t>
  </si>
  <si>
    <t>A0A259T1N9_9BACL</t>
  </si>
  <si>
    <t>A0A1Q5FUU0</t>
  </si>
  <si>
    <t>A0A1Q5FUU0_9ACTN</t>
  </si>
  <si>
    <t>M8ED68</t>
  </si>
  <si>
    <t>M8ED68_9BACL</t>
  </si>
  <si>
    <t>A0A0P0MHJ1</t>
  </si>
  <si>
    <t>A0A0P0MHJ1_9BURK</t>
  </si>
  <si>
    <t>A0A2E0IHK2</t>
  </si>
  <si>
    <t>A0A2E0IHK2_9RHOB</t>
  </si>
  <si>
    <t>A0A1T5CCU4</t>
  </si>
  <si>
    <t>A0A1T5CCU4_9BRAD</t>
  </si>
  <si>
    <t>A0A142FP80</t>
  </si>
  <si>
    <t>A0A142FP80_9ALTE</t>
  </si>
  <si>
    <t>A0A345R463</t>
  </si>
  <si>
    <t>A0A345R463_9RHOB</t>
  </si>
  <si>
    <t>A0A1H3BU95</t>
  </si>
  <si>
    <t>A0A1H3BU95_9RHOB</t>
  </si>
  <si>
    <t>A0A085C082</t>
  </si>
  <si>
    <t>A0A085C082_9RHOB</t>
  </si>
  <si>
    <t>A0A2S5AGD2</t>
  </si>
  <si>
    <t>A0A2S5AGD2_9PAST</t>
  </si>
  <si>
    <t>F0Q6B2</t>
  </si>
  <si>
    <t>F0Q6B2_ACIAP</t>
  </si>
  <si>
    <t>A0A402C4H7</t>
  </si>
  <si>
    <t>A0A402C4H7_9NOCA</t>
  </si>
  <si>
    <t>A0A508SVM4</t>
  </si>
  <si>
    <t>A0A508SVM4_9BRAD</t>
  </si>
  <si>
    <t>A0A5C8PTY2</t>
  </si>
  <si>
    <t>A0A5C8PTY2_9PROT</t>
  </si>
  <si>
    <t>A0A2A3A5I1</t>
  </si>
  <si>
    <t>A0A2A3A5I1_9BACI</t>
  </si>
  <si>
    <t>A0A0Q9M2N2</t>
  </si>
  <si>
    <t>A0A0Q9M2N2_9BACL</t>
  </si>
  <si>
    <t>A0A176UFW2</t>
  </si>
  <si>
    <t>A0A176UFW2_9MICC</t>
  </si>
  <si>
    <t>A0A5C8E325</t>
  </si>
  <si>
    <t>A0A5C8E325_9BRAD</t>
  </si>
  <si>
    <t>Q1D6V1</t>
  </si>
  <si>
    <t>Q1D6V1_MYXXD</t>
  </si>
  <si>
    <t>A0A1Q5IGJ5</t>
  </si>
  <si>
    <t>A0A1Q5IGJ5_9ACTN</t>
  </si>
  <si>
    <t>A0A318JBU7</t>
  </si>
  <si>
    <t>A0A318JBU7_9BURK</t>
  </si>
  <si>
    <t>A0A315EBQ8</t>
  </si>
  <si>
    <t>A0A315EBQ8_9BURK</t>
  </si>
  <si>
    <t>A0A3A4RI06</t>
  </si>
  <si>
    <t>A0A3A4RI06_9BURK</t>
  </si>
  <si>
    <t>A0A1Y5K831</t>
  </si>
  <si>
    <t>A0A1Y5K831_9BACL</t>
  </si>
  <si>
    <t>B2TAQ2</t>
  </si>
  <si>
    <t>B2TAQ2_PARPJ</t>
  </si>
  <si>
    <t>A0A259G1K6</t>
  </si>
  <si>
    <t>A0A259G1K6_9PROT</t>
  </si>
  <si>
    <t>A0A258QYN7</t>
  </si>
  <si>
    <t>A0A258QYN7_9PROT</t>
  </si>
  <si>
    <t>A0A258YU48</t>
  </si>
  <si>
    <t>A0A258YU48_9PROT</t>
  </si>
  <si>
    <t>A0A542Q1Y6</t>
  </si>
  <si>
    <t>A0A542Q1Y6_9ACTN</t>
  </si>
  <si>
    <t>A0A4Q3M9V0</t>
  </si>
  <si>
    <t>A0A4Q3M9V0_9BURK</t>
  </si>
  <si>
    <t>A0A150ULN4</t>
  </si>
  <si>
    <t>A0A150ULN4_9BRAD</t>
  </si>
  <si>
    <t>A0A558DD13</t>
  </si>
  <si>
    <t>A0A558DD13_9RHOO</t>
  </si>
  <si>
    <t>A0A1C4NH42</t>
  </si>
  <si>
    <t>A0A1C4NH42_9ACTN</t>
  </si>
  <si>
    <t>A0A4Q8BC94</t>
  </si>
  <si>
    <t>A0A4Q8BC94_9ACTN</t>
  </si>
  <si>
    <t>A0A0M0SQA4</t>
  </si>
  <si>
    <t>A0A0M0SQA4_9CYAN</t>
  </si>
  <si>
    <t>A0A5M8GS07</t>
  </si>
  <si>
    <t>A0A5M8GS07_9ACTN</t>
  </si>
  <si>
    <t>A0A0M2URA1</t>
  </si>
  <si>
    <t>A0A0M2URA1_9BACT</t>
  </si>
  <si>
    <t>A0A4Q8AMM1</t>
  </si>
  <si>
    <t>A0A4Q8AMM1_9MICO</t>
  </si>
  <si>
    <t>A0A3D8NSX0</t>
  </si>
  <si>
    <t>A0A3D8NSX0_9ACTN</t>
  </si>
  <si>
    <t>A0A1V2MWM5</t>
  </si>
  <si>
    <t>A0A1V2MWM5_9ACTN</t>
  </si>
  <si>
    <t>A0A1H6TRM9</t>
  </si>
  <si>
    <t>A0A1H6TRM9_9MICC</t>
  </si>
  <si>
    <t>A0A2A5LDV4</t>
  </si>
  <si>
    <t>A0A2A5LDV4_PAELA</t>
  </si>
  <si>
    <t>A0A2N2TP55</t>
  </si>
  <si>
    <t>A0A2N2TP55_9PROT</t>
  </si>
  <si>
    <t>A0A3S0ZHE8</t>
  </si>
  <si>
    <t>A0A3S0ZHE8_9BURK</t>
  </si>
  <si>
    <t>A0A1M7I6V0</t>
  </si>
  <si>
    <t>A0A1M7I6V0_9BURK</t>
  </si>
  <si>
    <t>A0A369C0E3</t>
  </si>
  <si>
    <t>A0A369C0E3_9GAMM</t>
  </si>
  <si>
    <t>A0A3E1D6X3</t>
  </si>
  <si>
    <t>A0A3E1D6X3_9PROT</t>
  </si>
  <si>
    <t>A0A1U9KBN7</t>
  </si>
  <si>
    <t>A0A1U9KBN7_9BACL</t>
  </si>
  <si>
    <t>A0A542KFU2</t>
  </si>
  <si>
    <t>A0A542KFU2_9ACTN</t>
  </si>
  <si>
    <t>H8G993</t>
  </si>
  <si>
    <t>H8G993_9PSEU</t>
  </si>
  <si>
    <t>A0A2S7JG52</t>
  </si>
  <si>
    <t>A0A2S7JG52_9BURK</t>
  </si>
  <si>
    <t>A0A419X1K1</t>
  </si>
  <si>
    <t>A0A419X1K1_9PROT</t>
  </si>
  <si>
    <t>A0A2E2R6X9</t>
  </si>
  <si>
    <t>A0A2E2R6X9_9BURK</t>
  </si>
  <si>
    <t>A0A5P8FJC0</t>
  </si>
  <si>
    <t>A0A5P8FJC0_9MICO</t>
  </si>
  <si>
    <t>A0A3R8UYG5</t>
  </si>
  <si>
    <t>A0A3R8UYG5_9PSED</t>
  </si>
  <si>
    <t>A0A4Q8Z8N6</t>
  </si>
  <si>
    <t>A0A4Q8Z8N6_RHILE</t>
  </si>
  <si>
    <t>S5TI99</t>
  </si>
  <si>
    <t>S5TI99_9CORY</t>
  </si>
  <si>
    <t>A0A1G8ILL6</t>
  </si>
  <si>
    <t>A0A1G8ILL6_9ACTN</t>
  </si>
  <si>
    <t>A0A4U0FGE0</t>
  </si>
  <si>
    <t>A0A4U0FGE0_9BACL</t>
  </si>
  <si>
    <t>A0A0M3RKE1</t>
  </si>
  <si>
    <t>A0A0M3RKE1_9ACTO</t>
  </si>
  <si>
    <t>A0A1B7UJ07</t>
  </si>
  <si>
    <t>A0A1B7UJ07_9GAMM</t>
  </si>
  <si>
    <t>A0A014MQI8</t>
  </si>
  <si>
    <t>A0A014MQI8_9BURK</t>
  </si>
  <si>
    <t>A0A091B8D7</t>
  </si>
  <si>
    <t>A0A091B8D7_9GAMM</t>
  </si>
  <si>
    <t>A0A0F5L5J0</t>
  </si>
  <si>
    <t>A0A0F5L5J0_9RHIZ</t>
  </si>
  <si>
    <t>A0A561S4T7</t>
  </si>
  <si>
    <t>A0A561S4T7_9ACTN</t>
  </si>
  <si>
    <t>A0A2U1C955</t>
  </si>
  <si>
    <t>A0A2U1C955_9BURK</t>
  </si>
  <si>
    <t>A0A5M3VVB2</t>
  </si>
  <si>
    <t>A0A5M3VVB2_9ACTN</t>
  </si>
  <si>
    <t>A0A2V5P1W7</t>
  </si>
  <si>
    <t>A0A2V5P1W7_9BACT</t>
  </si>
  <si>
    <t>A0A2W5DCN0</t>
  </si>
  <si>
    <t>A0A2W5DCN0_9BURK</t>
  </si>
  <si>
    <t>A0A2E2HAT0</t>
  </si>
  <si>
    <t>A0A2E2HAT0_9GAMM</t>
  </si>
  <si>
    <t>A0A3D0C647</t>
  </si>
  <si>
    <t>A0A3D0C647_COLSX</t>
  </si>
  <si>
    <t>A0A2P8BIW6</t>
  </si>
  <si>
    <t>A0A2P8BIW6_9ACTN</t>
  </si>
  <si>
    <t>A0A212SGF9</t>
  </si>
  <si>
    <t>A0A212SGF9_9ACTN</t>
  </si>
  <si>
    <t>A0A2T7ML03</t>
  </si>
  <si>
    <t>A0A2T7ML03_9ACTN</t>
  </si>
  <si>
    <t>A0A2U8FKD8</t>
  </si>
  <si>
    <t>A0A2U8FKD8_9PAST</t>
  </si>
  <si>
    <t>A0A1H5HIZ6</t>
  </si>
  <si>
    <t>A0A1H5HIZ6_9ACTN</t>
  </si>
  <si>
    <t>A0A1F4H8I8</t>
  </si>
  <si>
    <t>A0A1F4H8I8_9BURK</t>
  </si>
  <si>
    <t>A0A350SWA6</t>
  </si>
  <si>
    <t>A0A350SWA6_9BURK</t>
  </si>
  <si>
    <t>A0A0S2KCY9</t>
  </si>
  <si>
    <t>A0A0S2KCY9_9GAMM</t>
  </si>
  <si>
    <t>Q7X4G1</t>
  </si>
  <si>
    <t>Q7X4G1_XANEU</t>
  </si>
  <si>
    <t>A0A2E2SSB2</t>
  </si>
  <si>
    <t>A0A2E2SSB2_9BACT</t>
  </si>
  <si>
    <t>A0A255ZKH2</t>
  </si>
  <si>
    <t>A0A255ZKH2_9BURK</t>
  </si>
  <si>
    <t>A0A4Q3G8S0</t>
  </si>
  <si>
    <t>A0A4Q3G8S0_9RHIZ</t>
  </si>
  <si>
    <t>A0A2E0X475</t>
  </si>
  <si>
    <t>A0A2E0X475_9PLAN</t>
  </si>
  <si>
    <t>A0A2M8X077</t>
  </si>
  <si>
    <t>A0A2M8X077_9BURK</t>
  </si>
  <si>
    <t>A0A176QGF5</t>
  </si>
  <si>
    <t>A0A176QGF5_9MICO</t>
  </si>
  <si>
    <t>A0A1V2QSJ9</t>
  </si>
  <si>
    <t>A0A1V2QSJ9_9PSEU</t>
  </si>
  <si>
    <t>A0A4Q1VCN0</t>
  </si>
  <si>
    <t>A0A4Q1VCN0_9BRAD</t>
  </si>
  <si>
    <t>A0A176Z4E2</t>
  </si>
  <si>
    <t>A0A176Z4E2_9BRAD</t>
  </si>
  <si>
    <t>B9MBF9</t>
  </si>
  <si>
    <t>B9MBF9_ACIET</t>
  </si>
  <si>
    <t>A0A090GUG1</t>
  </si>
  <si>
    <t>A0A090GUG1_MESPL</t>
  </si>
  <si>
    <t>A0A4R6QI07</t>
  </si>
  <si>
    <t>A0A4R6QI07_9BURK</t>
  </si>
  <si>
    <t>A0A1S7RHF5</t>
  </si>
  <si>
    <t>A0A1S7RHF5_9RHIZ</t>
  </si>
  <si>
    <t>A0A4D7YJ04</t>
  </si>
  <si>
    <t>A0A4D7YJ04_RHIRD</t>
  </si>
  <si>
    <t>A0A0Q8FL54</t>
  </si>
  <si>
    <t>A0A0Q8FL54_9RHIZ</t>
  </si>
  <si>
    <t>A0A1N0T103</t>
  </si>
  <si>
    <t>A0A1N0T103_9MYCO</t>
  </si>
  <si>
    <t>A0A2N2Q6R2</t>
  </si>
  <si>
    <t>A0A2N2Q6R2_9PROT</t>
  </si>
  <si>
    <t>A0A5E8C3K7</t>
  </si>
  <si>
    <t>A0A5E8C3K7_9BRAD</t>
  </si>
  <si>
    <t>A0A3E0JKW4</t>
  </si>
  <si>
    <t>A0A3E0JKW4_9BACL</t>
  </si>
  <si>
    <t>A0A5B8E183</t>
  </si>
  <si>
    <t>A0A5B8E183_HERSE</t>
  </si>
  <si>
    <t>A0A2E3PXA3</t>
  </si>
  <si>
    <t>A0A2E3PXA3_9RHOB</t>
  </si>
  <si>
    <t>A0A4Q0Q8B4</t>
  </si>
  <si>
    <t>A0A4Q0Q8B4_9BRAD</t>
  </si>
  <si>
    <t>F5R851</t>
  </si>
  <si>
    <t>F5R851_METUF</t>
  </si>
  <si>
    <t>A0A1G6SEM1</t>
  </si>
  <si>
    <t>A0A1G6SEM1_9BRAD</t>
  </si>
  <si>
    <t>W4TPQ1</t>
  </si>
  <si>
    <t>W4TPQ1_CUTAC</t>
  </si>
  <si>
    <t>A0A519FQV3</t>
  </si>
  <si>
    <t>A0A519FQV3_9BURK</t>
  </si>
  <si>
    <t>A0A1H4CB54</t>
  </si>
  <si>
    <t>A0A1H4CB54_9BURK</t>
  </si>
  <si>
    <t>A0A1Q4ECS8</t>
  </si>
  <si>
    <t>A0A1Q4ECS8_9PSEU</t>
  </si>
  <si>
    <t>A0A315EJI1</t>
  </si>
  <si>
    <t>A0A315EJI1_9BURK</t>
  </si>
  <si>
    <t>A0A0C6FLT7</t>
  </si>
  <si>
    <t>A0A0C6FLT7_9RHIZ</t>
  </si>
  <si>
    <t>A0A5M8Q7S6</t>
  </si>
  <si>
    <t>A0A5M8Q7S6_9MICO</t>
  </si>
  <si>
    <t>A0A1I6WGG4</t>
  </si>
  <si>
    <t>A0A1I6WGG4_9RHOB</t>
  </si>
  <si>
    <t>A0A1H0FIF7</t>
  </si>
  <si>
    <t>A0A1H0FIF7_POLSJ</t>
  </si>
  <si>
    <t>A0A3N0V9E5</t>
  </si>
  <si>
    <t>A0A3N0V9E5_9GAMM</t>
  </si>
  <si>
    <t>A0A081JA48</t>
  </si>
  <si>
    <t>A0A081JA48_9BURK</t>
  </si>
  <si>
    <t>A0A0U1NJ92</t>
  </si>
  <si>
    <t>A0A0U1NJ92_9RHOB</t>
  </si>
  <si>
    <t>Sequence:</t>
  </si>
  <si>
    <t>AC</t>
  </si>
  <si>
    <t>Нужная архитектура</t>
  </si>
  <si>
    <t>Чувствительность</t>
  </si>
  <si>
    <t>1-Специфичность</t>
  </si>
  <si>
    <t>Специфичность</t>
  </si>
  <si>
    <t>FP</t>
  </si>
  <si>
    <t>Найдено (TP)</t>
  </si>
  <si>
    <t>Не найдено (TN)</t>
  </si>
  <si>
    <t>Точность (precision)</t>
  </si>
  <si>
    <t>F1</t>
  </si>
  <si>
    <t>Parsed for domains:</t>
  </si>
  <si>
    <t>Domain</t>
  </si>
  <si>
    <t>seq-f</t>
  </si>
  <si>
    <t>seq-t</t>
  </si>
  <si>
    <t>hmm-f</t>
  </si>
  <si>
    <t>hmm-t</t>
  </si>
  <si>
    <t>score</t>
  </si>
  <si>
    <t>1/1</t>
  </si>
  <si>
    <t>25</t>
  </si>
  <si>
    <t>481</t>
  </si>
  <si>
    <t>..</t>
  </si>
  <si>
    <t>463</t>
  </si>
  <si>
    <t>[]</t>
  </si>
  <si>
    <t>10</t>
  </si>
  <si>
    <t>466</t>
  </si>
  <si>
    <t>7</t>
  </si>
  <si>
    <t>464</t>
  </si>
  <si>
    <t>18</t>
  </si>
  <si>
    <t>474</t>
  </si>
  <si>
    <t>8</t>
  </si>
  <si>
    <t>465</t>
  </si>
  <si>
    <t>17</t>
  </si>
  <si>
    <t>473</t>
  </si>
  <si>
    <t>16</t>
  </si>
  <si>
    <t>472</t>
  </si>
  <si>
    <t>15</t>
  </si>
  <si>
    <t>471</t>
  </si>
  <si>
    <t>19</t>
  </si>
  <si>
    <t>475</t>
  </si>
  <si>
    <t>24</t>
  </si>
  <si>
    <t>480</t>
  </si>
  <si>
    <t>45</t>
  </si>
  <si>
    <t>501</t>
  </si>
  <si>
    <t>13</t>
  </si>
  <si>
    <t>470</t>
  </si>
  <si>
    <t>22</t>
  </si>
  <si>
    <t>477</t>
  </si>
  <si>
    <t>14</t>
  </si>
  <si>
    <t>469</t>
  </si>
  <si>
    <t>3</t>
  </si>
  <si>
    <t>459</t>
  </si>
  <si>
    <t>9</t>
  </si>
  <si>
    <t>468</t>
  </si>
  <si>
    <t>460</t>
  </si>
  <si>
    <t>[.</t>
  </si>
  <si>
    <t>467</t>
  </si>
  <si>
    <t>484</t>
  </si>
  <si>
    <t>21</t>
  </si>
  <si>
    <t>6</t>
  </si>
  <si>
    <t>29</t>
  </si>
  <si>
    <t>488</t>
  </si>
  <si>
    <t>38</t>
  </si>
  <si>
    <t>498</t>
  </si>
  <si>
    <t>12</t>
  </si>
  <si>
    <t>462</t>
  </si>
  <si>
    <t>11</t>
  </si>
  <si>
    <t>458</t>
  </si>
  <si>
    <t>27</t>
  </si>
  <si>
    <t>486</t>
  </si>
  <si>
    <t>476</t>
  </si>
  <si>
    <t>461</t>
  </si>
  <si>
    <t>478</t>
  </si>
  <si>
    <t>449</t>
  </si>
  <si>
    <t>455</t>
  </si>
  <si>
    <t>44</t>
  </si>
  <si>
    <t>499</t>
  </si>
  <si>
    <t>479</t>
  </si>
  <si>
    <t>20</t>
  </si>
  <si>
    <t>489</t>
  </si>
  <si>
    <t>440</t>
  </si>
  <si>
    <t>2</t>
  </si>
  <si>
    <t>400</t>
  </si>
  <si>
    <t>482</t>
  </si>
  <si>
    <t>452</t>
  </si>
  <si>
    <t>447</t>
  </si>
  <si>
    <t>454</t>
  </si>
  <si>
    <t>4</t>
  </si>
  <si>
    <t>23</t>
  </si>
  <si>
    <t>492</t>
  </si>
  <si>
    <t>457</t>
  </si>
  <si>
    <t>483</t>
  </si>
  <si>
    <t>42</t>
  </si>
  <si>
    <t>494</t>
  </si>
  <si>
    <t>493</t>
  </si>
  <si>
    <t>448</t>
  </si>
  <si>
    <t>453</t>
  </si>
  <si>
    <t>32</t>
  </si>
  <si>
    <t>485</t>
  </si>
  <si>
    <t>444</t>
  </si>
  <si>
    <t>446</t>
  </si>
  <si>
    <t>456</t>
  </si>
  <si>
    <t>406</t>
  </si>
  <si>
    <t>31</t>
  </si>
  <si>
    <t>47</t>
  </si>
  <si>
    <t>500</t>
  </si>
  <si>
    <t>451</t>
  </si>
  <si>
    <t>26</t>
  </si>
  <si>
    <t>497</t>
  </si>
  <si>
    <t>5</t>
  </si>
  <si>
    <t>487</t>
  </si>
  <si>
    <t>35</t>
  </si>
  <si>
    <t>495</t>
  </si>
  <si>
    <t>39</t>
  </si>
  <si>
    <t>496</t>
  </si>
  <si>
    <t>420</t>
  </si>
  <si>
    <t>450</t>
  </si>
  <si>
    <t>67</t>
  </si>
  <si>
    <t>537</t>
  </si>
  <si>
    <t>491</t>
  </si>
  <si>
    <t>30</t>
  </si>
  <si>
    <t>41</t>
  </si>
  <si>
    <t>28</t>
  </si>
  <si>
    <t>490</t>
  </si>
  <si>
    <t>424</t>
  </si>
  <si>
    <t>505</t>
  </si>
  <si>
    <t>445</t>
  </si>
  <si>
    <t>439</t>
  </si>
  <si>
    <t>37</t>
  </si>
  <si>
    <t>404</t>
  </si>
  <si>
    <t>413</t>
  </si>
  <si>
    <t>.]</t>
  </si>
  <si>
    <t>402</t>
  </si>
  <si>
    <t>390</t>
  </si>
  <si>
    <t>387</t>
  </si>
  <si>
    <t>421</t>
  </si>
  <si>
    <t>407</t>
  </si>
  <si>
    <t>395</t>
  </si>
  <si>
    <t>382</t>
  </si>
  <si>
    <t>354</t>
  </si>
  <si>
    <t>346</t>
  </si>
  <si>
    <t>343</t>
  </si>
  <si>
    <t>33</t>
  </si>
  <si>
    <t>396</t>
  </si>
  <si>
    <t>344</t>
  </si>
  <si>
    <t>358</t>
  </si>
  <si>
    <t>411</t>
  </si>
  <si>
    <t>401</t>
  </si>
  <si>
    <t>405</t>
  </si>
  <si>
    <t>393</t>
  </si>
  <si>
    <t>356</t>
  </si>
  <si>
    <t>353</t>
  </si>
  <si>
    <t>391</t>
  </si>
  <si>
    <t>355</t>
  </si>
  <si>
    <t>385</t>
  </si>
  <si>
    <t>361</t>
  </si>
  <si>
    <t>386</t>
  </si>
  <si>
    <t>388</t>
  </si>
  <si>
    <t>348</t>
  </si>
  <si>
    <t>357</t>
  </si>
  <si>
    <t>394</t>
  </si>
  <si>
    <t>409</t>
  </si>
  <si>
    <t>350</t>
  </si>
  <si>
    <t>352</t>
  </si>
  <si>
    <t>398</t>
  </si>
  <si>
    <t>34</t>
  </si>
  <si>
    <t>399</t>
  </si>
  <si>
    <t>392</t>
  </si>
  <si>
    <t>345</t>
  </si>
  <si>
    <t>397</t>
  </si>
  <si>
    <t>389</t>
  </si>
  <si>
    <t>381</t>
  </si>
  <si>
    <t>372</t>
  </si>
  <si>
    <t>412</t>
  </si>
  <si>
    <t>374</t>
  </si>
  <si>
    <t>373</t>
  </si>
  <si>
    <t>365</t>
  </si>
  <si>
    <t>342</t>
  </si>
  <si>
    <t>331</t>
  </si>
  <si>
    <t>384</t>
  </si>
  <si>
    <t>296</t>
  </si>
  <si>
    <t>340</t>
  </si>
  <si>
    <t>48</t>
  </si>
  <si>
    <t>333</t>
  </si>
  <si>
    <t>315</t>
  </si>
  <si>
    <t>347</t>
  </si>
  <si>
    <t>316</t>
  </si>
  <si>
    <t>65</t>
  </si>
  <si>
    <t>525</t>
  </si>
  <si>
    <t>351</t>
  </si>
  <si>
    <t>327</t>
  </si>
  <si>
    <t>301</t>
  </si>
  <si>
    <t>300</t>
  </si>
  <si>
    <t>349</t>
  </si>
  <si>
    <t>367</t>
  </si>
  <si>
    <t>368</t>
  </si>
  <si>
    <t>370</t>
  </si>
  <si>
    <t>66</t>
  </si>
  <si>
    <t>442</t>
  </si>
  <si>
    <t>360</t>
  </si>
  <si>
    <t>363</t>
  </si>
  <si>
    <t>225</t>
  </si>
  <si>
    <t>669</t>
  </si>
  <si>
    <t>215</t>
  </si>
  <si>
    <t>546</t>
  </si>
  <si>
    <t>103</t>
  </si>
  <si>
    <t>369</t>
  </si>
  <si>
    <t>336</t>
  </si>
  <si>
    <t>377</t>
  </si>
  <si>
    <t>364</t>
  </si>
  <si>
    <t>334</t>
  </si>
  <si>
    <t>268</t>
  </si>
  <si>
    <t>337</t>
  </si>
  <si>
    <t>378</t>
  </si>
  <si>
    <t>359</t>
  </si>
  <si>
    <t>376</t>
  </si>
  <si>
    <t>134</t>
  </si>
  <si>
    <t>526</t>
  </si>
  <si>
    <t>362</t>
  </si>
  <si>
    <t>75</t>
  </si>
  <si>
    <t>142</t>
  </si>
  <si>
    <t>107</t>
  </si>
  <si>
    <t>332</t>
  </si>
  <si>
    <t>139</t>
  </si>
  <si>
    <t>305</t>
  </si>
  <si>
    <t>326</t>
  </si>
  <si>
    <t>88</t>
  </si>
  <si>
    <t>427</t>
  </si>
  <si>
    <t>70</t>
  </si>
  <si>
    <t>335</t>
  </si>
  <si>
    <t>177</t>
  </si>
  <si>
    <t>518</t>
  </si>
  <si>
    <t>200</t>
  </si>
  <si>
    <t>651</t>
  </si>
  <si>
    <t>69</t>
  </si>
  <si>
    <t>408</t>
  </si>
  <si>
    <t>52</t>
  </si>
  <si>
    <t>338</t>
  </si>
  <si>
    <t>76</t>
  </si>
  <si>
    <t>141</t>
  </si>
  <si>
    <t>180</t>
  </si>
  <si>
    <t>521</t>
  </si>
  <si>
    <t>728</t>
  </si>
  <si>
    <t>128</t>
  </si>
  <si>
    <t>711</t>
  </si>
  <si>
    <t>203</t>
  </si>
  <si>
    <t>647</t>
  </si>
  <si>
    <t>199</t>
  </si>
  <si>
    <t>645</t>
  </si>
  <si>
    <t>383</t>
  </si>
  <si>
    <t>36</t>
  </si>
  <si>
    <t>122</t>
  </si>
  <si>
    <t>136</t>
  </si>
  <si>
    <t>79</t>
  </si>
  <si>
    <t>429</t>
  </si>
  <si>
    <t>682</t>
  </si>
  <si>
    <t>95</t>
  </si>
  <si>
    <t>431</t>
  </si>
  <si>
    <t>734</t>
  </si>
  <si>
    <t>165</t>
  </si>
  <si>
    <t>121</t>
  </si>
  <si>
    <t>207</t>
  </si>
  <si>
    <t>650</t>
  </si>
  <si>
    <t>329</t>
  </si>
  <si>
    <t>245</t>
  </si>
  <si>
    <t>586</t>
  </si>
  <si>
    <t>162</t>
  </si>
  <si>
    <t>209</t>
  </si>
  <si>
    <t>146</t>
  </si>
  <si>
    <t>175</t>
  </si>
  <si>
    <t>515</t>
  </si>
  <si>
    <t>653</t>
  </si>
  <si>
    <t>204</t>
  </si>
  <si>
    <t>659</t>
  </si>
  <si>
    <t>154</t>
  </si>
  <si>
    <t>380</t>
  </si>
  <si>
    <t>724</t>
  </si>
  <si>
    <t>56</t>
  </si>
  <si>
    <t>153</t>
  </si>
  <si>
    <t>132</t>
  </si>
  <si>
    <t>115</t>
  </si>
  <si>
    <t>256</t>
  </si>
  <si>
    <t>603</t>
  </si>
  <si>
    <t>54</t>
  </si>
  <si>
    <t>124</t>
  </si>
  <si>
    <t>249</t>
  </si>
  <si>
    <t>588</t>
  </si>
  <si>
    <t>307</t>
  </si>
  <si>
    <t>78</t>
  </si>
  <si>
    <t>417</t>
  </si>
  <si>
    <t>117</t>
  </si>
  <si>
    <t>325</t>
  </si>
  <si>
    <t>133</t>
  </si>
  <si>
    <t>145</t>
  </si>
  <si>
    <t>371</t>
  </si>
  <si>
    <t>143</t>
  </si>
  <si>
    <t>170</t>
  </si>
  <si>
    <t>511</t>
  </si>
  <si>
    <t>109</t>
  </si>
  <si>
    <t>312</t>
  </si>
  <si>
    <t>46</t>
  </si>
  <si>
    <t>116</t>
  </si>
  <si>
    <t>198</t>
  </si>
  <si>
    <t>548</t>
  </si>
  <si>
    <t>646</t>
  </si>
  <si>
    <t>178</t>
  </si>
  <si>
    <t>629</t>
  </si>
  <si>
    <t>144</t>
  </si>
  <si>
    <t>151</t>
  </si>
  <si>
    <t>125</t>
  </si>
  <si>
    <t>111</t>
  </si>
  <si>
    <t>53</t>
  </si>
  <si>
    <t>641</t>
  </si>
  <si>
    <t>120</t>
  </si>
  <si>
    <t>644</t>
  </si>
  <si>
    <t>172</t>
  </si>
  <si>
    <t>514</t>
  </si>
  <si>
    <t>339</t>
  </si>
  <si>
    <t>740</t>
  </si>
  <si>
    <t>252</t>
  </si>
  <si>
    <t>597</t>
  </si>
  <si>
    <t>129</t>
  </si>
  <si>
    <t>50</t>
  </si>
  <si>
    <t>150</t>
  </si>
  <si>
    <t>118</t>
  </si>
  <si>
    <t>127</t>
  </si>
  <si>
    <t>643</t>
  </si>
  <si>
    <t>179</t>
  </si>
  <si>
    <t>523</t>
  </si>
  <si>
    <t>112</t>
  </si>
  <si>
    <t>126</t>
  </si>
  <si>
    <t>64</t>
  </si>
  <si>
    <t>156</t>
  </si>
  <si>
    <t>205</t>
  </si>
  <si>
    <t>63</t>
  </si>
  <si>
    <t>59</t>
  </si>
  <si>
    <t>722</t>
  </si>
  <si>
    <t>71</t>
  </si>
  <si>
    <t>410</t>
  </si>
  <si>
    <t>317</t>
  </si>
  <si>
    <t>727</t>
  </si>
  <si>
    <t>206</t>
  </si>
  <si>
    <t>213</t>
  </si>
  <si>
    <t>654</t>
  </si>
  <si>
    <t>292</t>
  </si>
  <si>
    <t>148</t>
  </si>
  <si>
    <t>698</t>
  </si>
  <si>
    <t>123</t>
  </si>
  <si>
    <t>197</t>
  </si>
  <si>
    <t>158</t>
  </si>
  <si>
    <t>426</t>
  </si>
  <si>
    <t>341</t>
  </si>
  <si>
    <t>507</t>
  </si>
  <si>
    <t>91</t>
  </si>
  <si>
    <t>434</t>
  </si>
  <si>
    <t>99</t>
  </si>
  <si>
    <t>436</t>
  </si>
  <si>
    <t>157</t>
  </si>
  <si>
    <t>703</t>
  </si>
  <si>
    <t>298</t>
  </si>
  <si>
    <t>135</t>
  </si>
  <si>
    <t>147</t>
  </si>
  <si>
    <t>160</t>
  </si>
  <si>
    <t>311</t>
  </si>
  <si>
    <t>414</t>
  </si>
  <si>
    <t>89</t>
  </si>
  <si>
    <t>422</t>
  </si>
  <si>
    <t>152</t>
  </si>
  <si>
    <t>174</t>
  </si>
  <si>
    <t>512</t>
  </si>
  <si>
    <t>73</t>
  </si>
  <si>
    <t>164</t>
  </si>
  <si>
    <t>504</t>
  </si>
  <si>
    <t>168</t>
  </si>
  <si>
    <t>513</t>
  </si>
  <si>
    <t>304</t>
  </si>
  <si>
    <t>57</t>
  </si>
  <si>
    <t>519</t>
  </si>
  <si>
    <t>155</t>
  </si>
  <si>
    <t>416</t>
  </si>
  <si>
    <t>375</t>
  </si>
  <si>
    <t>82</t>
  </si>
  <si>
    <t>419</t>
  </si>
  <si>
    <t>508</t>
  </si>
  <si>
    <t>131</t>
  </si>
  <si>
    <t>276</t>
  </si>
  <si>
    <t>619</t>
  </si>
  <si>
    <t>163</t>
  </si>
  <si>
    <t>502</t>
  </si>
  <si>
    <t>113</t>
  </si>
  <si>
    <t>149</t>
  </si>
  <si>
    <t>759</t>
  </si>
  <si>
    <t>1103</t>
  </si>
  <si>
    <t>506</t>
  </si>
  <si>
    <t>61</t>
  </si>
  <si>
    <t>283</t>
  </si>
  <si>
    <t>290</t>
  </si>
  <si>
    <t>281</t>
  </si>
  <si>
    <t>285</t>
  </si>
  <si>
    <t>438</t>
  </si>
  <si>
    <t>55</t>
  </si>
  <si>
    <t>609</t>
  </si>
  <si>
    <t>528</t>
  </si>
  <si>
    <t>286</t>
  </si>
  <si>
    <t>297</t>
  </si>
  <si>
    <t>435</t>
  </si>
  <si>
    <t>68</t>
  </si>
  <si>
    <t>403</t>
  </si>
  <si>
    <t>248</t>
  </si>
  <si>
    <t>366</t>
  </si>
  <si>
    <t>279</t>
  </si>
  <si>
    <t>306</t>
  </si>
  <si>
    <t>319</t>
  </si>
  <si>
    <t>271</t>
  </si>
  <si>
    <t>308</t>
  </si>
  <si>
    <t>253</t>
  </si>
  <si>
    <t>323</t>
  </si>
  <si>
    <t>330</t>
  </si>
  <si>
    <t>321</t>
  </si>
  <si>
    <t>320</t>
  </si>
  <si>
    <t>246</t>
  </si>
  <si>
    <t>328</t>
  </si>
  <si>
    <t>267</t>
  </si>
  <si>
    <t>539</t>
  </si>
  <si>
    <t>40</t>
  </si>
  <si>
    <t>114</t>
  </si>
  <si>
    <t>80</t>
  </si>
  <si>
    <t>77</t>
  </si>
  <si>
    <t>553</t>
  </si>
  <si>
    <t>87</t>
  </si>
  <si>
    <t>541</t>
  </si>
  <si>
    <t>264</t>
  </si>
  <si>
    <t>379</t>
  </si>
  <si>
    <t>418</t>
  </si>
  <si>
    <t>536</t>
  </si>
  <si>
    <t>853</t>
  </si>
  <si>
    <t>138</t>
  </si>
  <si>
    <t>557</t>
  </si>
  <si>
    <t>889</t>
  </si>
  <si>
    <t>101</t>
  </si>
  <si>
    <t>437</t>
  </si>
  <si>
    <t>860</t>
  </si>
  <si>
    <t>579</t>
  </si>
  <si>
    <t>920</t>
  </si>
  <si>
    <t>137</t>
  </si>
  <si>
    <t>224</t>
  </si>
  <si>
    <t>556</t>
  </si>
  <si>
    <t>880</t>
  </si>
  <si>
    <t>857</t>
  </si>
  <si>
    <t>604</t>
  </si>
  <si>
    <t>928</t>
  </si>
  <si>
    <t>560</t>
  </si>
  <si>
    <t>887</t>
  </si>
  <si>
    <t>538</t>
  </si>
  <si>
    <t>858</t>
  </si>
  <si>
    <t>859</t>
  </si>
  <si>
    <t>534</t>
  </si>
  <si>
    <t>854</t>
  </si>
  <si>
    <t>598</t>
  </si>
  <si>
    <t>919</t>
  </si>
  <si>
    <t>855</t>
  </si>
  <si>
    <t>543</t>
  </si>
  <si>
    <t>596</t>
  </si>
  <si>
    <t>576</t>
  </si>
  <si>
    <t>856</t>
  </si>
  <si>
    <t>552</t>
  </si>
  <si>
    <t>865</t>
  </si>
  <si>
    <t>531</t>
  </si>
  <si>
    <t>852</t>
  </si>
  <si>
    <t>558</t>
  </si>
  <si>
    <t>888</t>
  </si>
  <si>
    <t>577</t>
  </si>
  <si>
    <t>893</t>
  </si>
  <si>
    <t>566</t>
  </si>
  <si>
    <t>877</t>
  </si>
  <si>
    <t>583</t>
  </si>
  <si>
    <t>904</t>
  </si>
  <si>
    <t>554</t>
  </si>
  <si>
    <t>870</t>
  </si>
  <si>
    <t>923</t>
  </si>
  <si>
    <t>571</t>
  </si>
  <si>
    <t>901</t>
  </si>
  <si>
    <t>850</t>
  </si>
  <si>
    <t>851</t>
  </si>
  <si>
    <t>196</t>
  </si>
  <si>
    <t>544</t>
  </si>
  <si>
    <t>228</t>
  </si>
  <si>
    <t>503</t>
  </si>
  <si>
    <t>891</t>
  </si>
  <si>
    <t>549</t>
  </si>
  <si>
    <t>516</t>
  </si>
  <si>
    <t>542</t>
  </si>
  <si>
    <t>867</t>
  </si>
  <si>
    <t>314</t>
  </si>
  <si>
    <t>509</t>
  </si>
  <si>
    <t>569</t>
  </si>
  <si>
    <t>900</t>
  </si>
  <si>
    <t>883</t>
  </si>
  <si>
    <t>863</t>
  </si>
  <si>
    <t>547</t>
  </si>
  <si>
    <t>872</t>
  </si>
  <si>
    <t>72</t>
  </si>
  <si>
    <t>593</t>
  </si>
  <si>
    <t>909</t>
  </si>
  <si>
    <t>878</t>
  </si>
  <si>
    <t>140</t>
  </si>
  <si>
    <t>561</t>
  </si>
  <si>
    <t>885</t>
  </si>
  <si>
    <t>545</t>
  </si>
  <si>
    <t>684</t>
  </si>
  <si>
    <t>1012</t>
  </si>
  <si>
    <t>627</t>
  </si>
  <si>
    <t>955</t>
  </si>
  <si>
    <t>574</t>
  </si>
  <si>
    <t>535</t>
  </si>
  <si>
    <t>161</t>
  </si>
  <si>
    <t>575</t>
  </si>
  <si>
    <t>899</t>
  </si>
  <si>
    <t>559</t>
  </si>
  <si>
    <t>873</t>
  </si>
  <si>
    <t>862</t>
  </si>
  <si>
    <t>600</t>
  </si>
  <si>
    <t>917</t>
  </si>
  <si>
    <t>861</t>
  </si>
  <si>
    <t>568</t>
  </si>
  <si>
    <t>881</t>
  </si>
  <si>
    <t>565</t>
  </si>
  <si>
    <t>882</t>
  </si>
  <si>
    <t>599</t>
  </si>
  <si>
    <t>914</t>
  </si>
  <si>
    <t>869</t>
  </si>
  <si>
    <t>905</t>
  </si>
  <si>
    <t>580</t>
  </si>
  <si>
    <t>896</t>
  </si>
  <si>
    <t>522</t>
  </si>
  <si>
    <t>886</t>
  </si>
  <si>
    <t>564</t>
  </si>
  <si>
    <t>875</t>
  </si>
  <si>
    <t>562</t>
  </si>
  <si>
    <t>540</t>
  </si>
  <si>
    <t>567</t>
  </si>
  <si>
    <t>796</t>
  </si>
  <si>
    <t>130</t>
  </si>
  <si>
    <t>585</t>
  </si>
  <si>
    <t>898</t>
  </si>
  <si>
    <t>965</t>
  </si>
  <si>
    <t>551</t>
  </si>
  <si>
    <t>929</t>
  </si>
  <si>
    <t>572</t>
  </si>
  <si>
    <t>594</t>
  </si>
  <si>
    <t>663</t>
  </si>
  <si>
    <t>183</t>
  </si>
  <si>
    <t>864</t>
  </si>
  <si>
    <t>532</t>
  </si>
  <si>
    <t>555</t>
  </si>
  <si>
    <t>530</t>
  </si>
  <si>
    <t>908</t>
  </si>
  <si>
    <t>879</t>
  </si>
  <si>
    <t>584</t>
  </si>
  <si>
    <t>578</t>
  </si>
  <si>
    <t>570</t>
  </si>
  <si>
    <t>563</t>
  </si>
  <si>
    <t>550</t>
  </si>
  <si>
    <t>624</t>
  </si>
  <si>
    <t>951</t>
  </si>
  <si>
    <t>835</t>
  </si>
  <si>
    <t>874</t>
  </si>
  <si>
    <t>309</t>
  </si>
  <si>
    <t>902</t>
  </si>
  <si>
    <t>610</t>
  </si>
  <si>
    <t>626</t>
  </si>
  <si>
    <t>939</t>
  </si>
  <si>
    <t>601</t>
  </si>
  <si>
    <t>915</t>
  </si>
  <si>
    <t>957</t>
  </si>
  <si>
    <t>582</t>
  </si>
  <si>
    <t>621</t>
  </si>
  <si>
    <t>935</t>
  </si>
  <si>
    <t>660</t>
  </si>
  <si>
    <t>648</t>
  </si>
  <si>
    <t>959</t>
  </si>
  <si>
    <t>631</t>
  </si>
  <si>
    <t>952</t>
  </si>
  <si>
    <t>617</t>
  </si>
  <si>
    <t>932</t>
  </si>
  <si>
    <t>913</t>
  </si>
  <si>
    <t>587</t>
  </si>
  <si>
    <t>903</t>
  </si>
  <si>
    <t>906</t>
  </si>
  <si>
    <t>615</t>
  </si>
  <si>
    <t>926</t>
  </si>
  <si>
    <t>633</t>
  </si>
  <si>
    <t>992</t>
  </si>
  <si>
    <t>866</t>
  </si>
  <si>
    <t>921</t>
  </si>
  <si>
    <t>911</t>
  </si>
  <si>
    <t>433</t>
  </si>
  <si>
    <t>871</t>
  </si>
  <si>
    <t>876</t>
  </si>
  <si>
    <t>159</t>
  </si>
  <si>
    <t>607</t>
  </si>
  <si>
    <t>924</t>
  </si>
  <si>
    <t>868</t>
  </si>
  <si>
    <t>839</t>
  </si>
  <si>
    <t>892</t>
  </si>
  <si>
    <t>890</t>
  </si>
  <si>
    <t>630</t>
  </si>
  <si>
    <t>581</t>
  </si>
  <si>
    <t>894</t>
  </si>
  <si>
    <t>910</t>
  </si>
  <si>
    <t>595</t>
  </si>
  <si>
    <t>830</t>
  </si>
  <si>
    <t>441</t>
  </si>
  <si>
    <t>884</t>
  </si>
  <si>
    <t>195</t>
  </si>
  <si>
    <t>699</t>
  </si>
  <si>
    <t>573</t>
  </si>
  <si>
    <t>912</t>
  </si>
  <si>
    <t>616</t>
  </si>
  <si>
    <t>657</t>
  </si>
  <si>
    <t>976</t>
  </si>
  <si>
    <t>811</t>
  </si>
  <si>
    <t>810</t>
  </si>
  <si>
    <t>831</t>
  </si>
  <si>
    <t>589</t>
  </si>
  <si>
    <t>918</t>
  </si>
  <si>
    <t>235</t>
  </si>
  <si>
    <t>832</t>
  </si>
  <si>
    <t>234</t>
  </si>
  <si>
    <t>658</t>
  </si>
  <si>
    <t>982</t>
  </si>
  <si>
    <t>255</t>
  </si>
  <si>
    <t>922</t>
  </si>
  <si>
    <t>188</t>
  </si>
  <si>
    <t>969</t>
  </si>
  <si>
    <t>680</t>
  </si>
  <si>
    <t>999</t>
  </si>
  <si>
    <t>287</t>
  </si>
  <si>
    <t>243</t>
  </si>
  <si>
    <t>517</t>
  </si>
  <si>
    <t>173</t>
  </si>
  <si>
    <t>443</t>
  </si>
  <si>
    <t>229</t>
  </si>
  <si>
    <t>239</t>
  </si>
  <si>
    <t>944</t>
  </si>
  <si>
    <t>233</t>
  </si>
  <si>
    <t>236</t>
  </si>
  <si>
    <t>529</t>
  </si>
  <si>
    <t>846</t>
  </si>
  <si>
    <t>833</t>
  </si>
  <si>
    <t>428</t>
  </si>
  <si>
    <t>166</t>
  </si>
  <si>
    <t>210</t>
  </si>
  <si>
    <t>590</t>
  </si>
  <si>
    <t>520</t>
  </si>
  <si>
    <t>289</t>
  </si>
  <si>
    <t>43</t>
  </si>
  <si>
    <t>244</t>
  </si>
  <si>
    <t>432</t>
  </si>
  <si>
    <t>693</t>
  </si>
  <si>
    <t>606</t>
  </si>
  <si>
    <t>897</t>
  </si>
  <si>
    <t>591</t>
  </si>
  <si>
    <t>187</t>
  </si>
  <si>
    <t>81</t>
  </si>
  <si>
    <t>238</t>
  </si>
  <si>
    <t>916</t>
  </si>
  <si>
    <t>984</t>
  </si>
  <si>
    <t>661</t>
  </si>
  <si>
    <t>318</t>
  </si>
  <si>
    <t>232</t>
  </si>
  <si>
    <t>652</t>
  </si>
  <si>
    <t>968</t>
  </si>
  <si>
    <t>524</t>
  </si>
  <si>
    <t>841</t>
  </si>
  <si>
    <t>533</t>
  </si>
  <si>
    <t>613</t>
  </si>
  <si>
    <t>824</t>
  </si>
  <si>
    <t>430</t>
  </si>
  <si>
    <t>620</t>
  </si>
  <si>
    <t>931</t>
  </si>
  <si>
    <t>51</t>
  </si>
  <si>
    <t>592</t>
  </si>
  <si>
    <t>848</t>
  </si>
  <si>
    <t>634</t>
  </si>
  <si>
    <t>966</t>
  </si>
  <si>
    <t>844</t>
  </si>
  <si>
    <t>510</t>
  </si>
  <si>
    <t>313</t>
  </si>
  <si>
    <t>849</t>
  </si>
  <si>
    <t>964</t>
  </si>
  <si>
    <t>907</t>
  </si>
  <si>
    <t>628</t>
  </si>
  <si>
    <t>623</t>
  </si>
  <si>
    <t>625</t>
  </si>
  <si>
    <t>665</t>
  </si>
  <si>
    <t>994</t>
  </si>
  <si>
    <t>995</t>
  </si>
  <si>
    <t>747</t>
  </si>
  <si>
    <t>1075</t>
  </si>
  <si>
    <t>986</t>
  </si>
  <si>
    <t>989</t>
  </si>
  <si>
    <t>58</t>
  </si>
  <si>
    <t>717</t>
  </si>
  <si>
    <t>222</t>
  </si>
  <si>
    <t>672</t>
  </si>
  <si>
    <t>667</t>
  </si>
  <si>
    <t>961</t>
  </si>
  <si>
    <t>988</t>
  </si>
  <si>
    <t>60</t>
  </si>
  <si>
    <t>257</t>
  </si>
  <si>
    <t>696</t>
  </si>
  <si>
    <t>212</t>
  </si>
  <si>
    <t>956</t>
  </si>
  <si>
    <t>838</t>
  </si>
  <si>
    <t>605</t>
  </si>
  <si>
    <t>927</t>
  </si>
  <si>
    <t>189</t>
  </si>
  <si>
    <t>950</t>
  </si>
  <si>
    <t>1208</t>
  </si>
  <si>
    <t>836</t>
  </si>
  <si>
    <t>656</t>
  </si>
  <si>
    <t>211</t>
  </si>
  <si>
    <t>49</t>
  </si>
  <si>
    <t>632</t>
  </si>
  <si>
    <t>104</t>
  </si>
  <si>
    <t>269</t>
  </si>
  <si>
    <t>611</t>
  </si>
  <si>
    <t>940</t>
  </si>
  <si>
    <t>983</t>
  </si>
  <si>
    <t>423</t>
  </si>
  <si>
    <t>948</t>
  </si>
  <si>
    <t>949</t>
  </si>
  <si>
    <t>655</t>
  </si>
  <si>
    <t>685</t>
  </si>
  <si>
    <t>62</t>
  </si>
  <si>
    <t>181</t>
  </si>
  <si>
    <t>612</t>
  </si>
  <si>
    <t>191</t>
  </si>
  <si>
    <t>636</t>
  </si>
  <si>
    <t>742</t>
  </si>
  <si>
    <t>637</t>
  </si>
  <si>
    <t>970</t>
  </si>
  <si>
    <t>192</t>
  </si>
  <si>
    <t>666</t>
  </si>
  <si>
    <t>938</t>
  </si>
  <si>
    <t>943</t>
  </si>
  <si>
    <t>778</t>
  </si>
  <si>
    <t>635</t>
  </si>
  <si>
    <t>231</t>
  </si>
  <si>
    <t>425</t>
  </si>
  <si>
    <t>963</t>
  </si>
  <si>
    <t>837</t>
  </si>
  <si>
    <t>777</t>
  </si>
  <si>
    <t>169</t>
  </si>
  <si>
    <t>639</t>
  </si>
  <si>
    <t>972</t>
  </si>
  <si>
    <t>202</t>
  </si>
  <si>
    <t>226</t>
  </si>
  <si>
    <t>274</t>
  </si>
  <si>
    <t>712</t>
  </si>
  <si>
    <t>758</t>
  </si>
  <si>
    <t>527</t>
  </si>
  <si>
    <t>755</t>
  </si>
  <si>
    <t>678</t>
  </si>
  <si>
    <t>614</t>
  </si>
  <si>
    <t>415</t>
  </si>
  <si>
    <t>649</t>
  </si>
  <si>
    <t>184</t>
  </si>
  <si>
    <t>277</t>
  </si>
  <si>
    <t>219</t>
  </si>
  <si>
    <t>227</t>
  </si>
  <si>
    <t>664</t>
  </si>
  <si>
    <t>186</t>
  </si>
  <si>
    <t>324</t>
  </si>
  <si>
    <t>662</t>
  </si>
  <si>
    <t>618</t>
  </si>
  <si>
    <t>max F1</t>
  </si>
  <si>
    <t>индекс</t>
  </si>
  <si>
    <t>С нашей архитектурой</t>
  </si>
  <si>
    <t>С иной архитектурой</t>
  </si>
  <si>
    <t>Не прошло порог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</si>
</sst>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9"/>
      <color rgb="FF333333"/>
      <name val="Arial"/>
      <family val="2"/>
      <charset val="204"/>
    </font>
    <font>
      <b/>
      <sz val="11"/>
      <color indexed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0" fillId="2" borderId="0" xfId="0" applyFill="1"/>
    <xf numFmtId="0" fontId="0" fillId="2" borderId="0" xfId="0" applyFill="1" applyAlignment="1">
      <alignment horizontal="right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4" borderId="0" xfId="0" applyFill="1"/>
    <xf numFmtId="0" fontId="0" fillId="4" borderId="0" xfId="0" applyFill="1" applyAlignment="1">
      <alignment horizontal="right"/>
    </xf>
    <xf numFmtId="0" fontId="0" fillId="5" borderId="0" xfId="0" applyFill="1"/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0" fillId="6" borderId="0" xfId="0" applyFill="1"/>
    <xf numFmtId="0" fontId="0" fillId="7" borderId="0" xfId="0" applyFill="1"/>
    <xf numFmtId="0" fontId="0" fillId="7" borderId="0" xfId="0" applyFill="1" applyAlignment="1">
      <alignment horizontal="right"/>
    </xf>
    <xf numFmtId="0" fontId="0" fillId="5" borderId="1" xfId="0" applyFill="1" applyBorder="1"/>
    <xf numFmtId="0" fontId="0" fillId="5" borderId="1" xfId="0" applyFill="1" applyBorder="1" applyAlignment="1">
      <alignment horizontal="right"/>
    </xf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0" fillId="6" borderId="1" xfId="0" applyFill="1" applyBorder="1"/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0" fontId="0" fillId="7" borderId="1" xfId="0" applyFill="1" applyBorder="1" applyAlignment="1">
      <alignment horizontal="right"/>
    </xf>
    <xf numFmtId="0" fontId="2" fillId="0" borderId="0" xfId="0" applyFont="1"/>
    <xf numFmtId="0" fontId="0" fillId="0" borderId="0" xfId="0"/>
    <xf numFmtId="0" fontId="0" fillId="0" borderId="0" xfId="0" quotePrefix="1"/>
    <xf numFmtId="49" fontId="0" fillId="0" borderId="0" xfId="0" applyNumberFormat="1"/>
    <xf numFmtId="49" fontId="2" fillId="0" borderId="0" xfId="0" applyNumberFormat="1" applyFont="1"/>
    <xf numFmtId="2" fontId="2" fillId="0" borderId="0" xfId="0" applyNumberFormat="1" applyFont="1"/>
    <xf numFmtId="2" fontId="0" fillId="0" borderId="0" xfId="0" applyNumberFormat="1"/>
    <xf numFmtId="49" fontId="0" fillId="0" borderId="8" xfId="0" applyNumberFormat="1" applyBorder="1"/>
    <xf numFmtId="2" fontId="0" fillId="0" borderId="8" xfId="0" applyNumberFormat="1" applyBorder="1"/>
    <xf numFmtId="0" fontId="0" fillId="0" borderId="8" xfId="0" applyBorder="1"/>
    <xf numFmtId="0" fontId="2" fillId="8" borderId="2" xfId="0" applyFont="1" applyFill="1" applyBorder="1"/>
    <xf numFmtId="0" fontId="2" fillId="8" borderId="3" xfId="0" applyFont="1" applyFill="1" applyBorder="1"/>
    <xf numFmtId="0" fontId="2" fillId="8" borderId="9" xfId="0" applyFont="1" applyFill="1" applyBorder="1"/>
    <xf numFmtId="0" fontId="0" fillId="8" borderId="4" xfId="0" applyFill="1" applyBorder="1"/>
    <xf numFmtId="0" fontId="0" fillId="8" borderId="5" xfId="0" applyFill="1" applyBorder="1"/>
    <xf numFmtId="0" fontId="0" fillId="8" borderId="0" xfId="0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0" fontId="2" fillId="5" borderId="10" xfId="0" applyFont="1" applyFill="1" applyBorder="1"/>
    <xf numFmtId="0" fontId="2" fillId="5" borderId="11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CCFF"/>
      <color rgb="FFFF6699"/>
      <color rgb="FFFFCCFF"/>
      <color rgb="FFF149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ru-RU"/>
              <a:t>Распределение длин белков</a:t>
            </a:r>
          </a:p>
        </cx:rich>
      </cx:tx>
    </cx:title>
    <cx:plotArea>
      <cx:plotAreaRegion>
        <cx:series layoutId="clusteredColumn" uniqueId="{ED381237-8A9B-424F-8515-9C320CDB05A3}">
          <cx:tx>
            <cx:txData>
              <cx:f>_xlchart.0</cx:f>
              <cx:v>Length</cx:v>
            </cx:txData>
          </cx:tx>
          <cx:spPr>
            <a:solidFill>
              <a:srgbClr val="FFCCFF"/>
            </a:solidFill>
            <a:ln>
              <a:solidFill>
                <a:srgbClr val="F149BD"/>
              </a:solidFill>
            </a:ln>
          </cx:spPr>
          <cx:dataId val="0"/>
          <cx:layoutPr>
            <cx:binning intervalClosed="r" overflow="auto">
              <cx:binSize val="16"/>
            </cx:binning>
          </cx:layoutPr>
        </cx:series>
      </cx:plotAreaRegion>
      <cx:axis id="0">
        <cx:catScaling gapWidth="0"/>
        <cx:title>
          <cx:tx>
            <cx:rich>
              <a:bodyPr spcFirstLastPara="1" vertOverflow="ellipsis" wrap="square" lIns="0" tIns="0" rIns="0" bIns="0" anchor="ctr" anchorCtr="1"/>
              <a:lstStyle/>
              <a:p>
                <a:pPr algn="ctr">
                  <a:defRPr/>
                </a:pPr>
                <a:r>
                  <a:rPr lang="ru-RU"/>
                  <a:t>Длина белка</a:t>
                </a:r>
              </a:p>
            </cx:rich>
          </cx:tx>
        </cx:title>
        <cx:tickLabels/>
      </cx:axis>
      <cx:axis id="1">
        <cx:valScaling/>
        <cx:title>
          <cx:tx>
            <cx:rich>
              <a:bodyPr spcFirstLastPara="1" vertOverflow="ellipsis" wrap="square" lIns="0" tIns="0" rIns="0" bIns="0" anchor="ctr" anchorCtr="1"/>
              <a:lstStyle/>
              <a:p>
                <a:pPr algn="ctr">
                  <a:defRPr/>
                </a:pPr>
                <a:r>
                  <a:rPr lang="ru-RU"/>
                  <a:t>Количество белков</a:t>
                </a:r>
              </a:p>
            </cx:rich>
          </cx:tx>
        </cx:title>
        <cx:majorGridlines/>
        <cx:tickLabels/>
      </cx:axis>
    </cx:plotArea>
  </cx:chart>
</cx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Score </a:t>
            </a:r>
            <a:r>
              <a:rPr lang="ru-RU"/>
              <a:t>ступеньки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HMM!$E$1</c:f>
              <c:strCache>
                <c:ptCount val="1"/>
                <c:pt idx="0">
                  <c:v>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HMM!$E$2:$E$6086</c:f>
              <c:numCache>
                <c:formatCode>0.00</c:formatCode>
                <c:ptCount val="6085"/>
                <c:pt idx="0">
                  <c:v>1058.3</c:v>
                </c:pt>
                <c:pt idx="1">
                  <c:v>1055.8</c:v>
                </c:pt>
                <c:pt idx="2">
                  <c:v>1054.9000000000001</c:v>
                </c:pt>
                <c:pt idx="3">
                  <c:v>1053.2</c:v>
                </c:pt>
                <c:pt idx="4">
                  <c:v>1051</c:v>
                </c:pt>
                <c:pt idx="5">
                  <c:v>1050.3</c:v>
                </c:pt>
                <c:pt idx="6">
                  <c:v>1048.7</c:v>
                </c:pt>
                <c:pt idx="7">
                  <c:v>1047.4000000000001</c:v>
                </c:pt>
                <c:pt idx="8">
                  <c:v>1047.3</c:v>
                </c:pt>
                <c:pt idx="9">
                  <c:v>1046.4000000000001</c:v>
                </c:pt>
                <c:pt idx="10">
                  <c:v>1046.4000000000001</c:v>
                </c:pt>
                <c:pt idx="11">
                  <c:v>1045</c:v>
                </c:pt>
                <c:pt idx="12">
                  <c:v>1044.5999999999999</c:v>
                </c:pt>
                <c:pt idx="13">
                  <c:v>1044.3</c:v>
                </c:pt>
                <c:pt idx="14">
                  <c:v>1043.7</c:v>
                </c:pt>
                <c:pt idx="15">
                  <c:v>1043.0999999999999</c:v>
                </c:pt>
                <c:pt idx="16">
                  <c:v>1042.9000000000001</c:v>
                </c:pt>
                <c:pt idx="17">
                  <c:v>1042.4000000000001</c:v>
                </c:pt>
                <c:pt idx="18">
                  <c:v>1041.9000000000001</c:v>
                </c:pt>
                <c:pt idx="19">
                  <c:v>1041.7</c:v>
                </c:pt>
                <c:pt idx="20">
                  <c:v>1041.0999999999999</c:v>
                </c:pt>
                <c:pt idx="21">
                  <c:v>1040.2</c:v>
                </c:pt>
                <c:pt idx="22">
                  <c:v>1039.9000000000001</c:v>
                </c:pt>
                <c:pt idx="23">
                  <c:v>1037.7</c:v>
                </c:pt>
                <c:pt idx="24">
                  <c:v>1037.3</c:v>
                </c:pt>
                <c:pt idx="25">
                  <c:v>1037.2</c:v>
                </c:pt>
                <c:pt idx="26">
                  <c:v>1037.0999999999999</c:v>
                </c:pt>
                <c:pt idx="27">
                  <c:v>1037</c:v>
                </c:pt>
                <c:pt idx="28">
                  <c:v>1036.4000000000001</c:v>
                </c:pt>
                <c:pt idx="29">
                  <c:v>1036.3</c:v>
                </c:pt>
                <c:pt idx="30">
                  <c:v>1036.0999999999999</c:v>
                </c:pt>
                <c:pt idx="31">
                  <c:v>1035.0999999999999</c:v>
                </c:pt>
                <c:pt idx="32">
                  <c:v>1034.9000000000001</c:v>
                </c:pt>
                <c:pt idx="33">
                  <c:v>1034.7</c:v>
                </c:pt>
                <c:pt idx="34">
                  <c:v>1034.7</c:v>
                </c:pt>
                <c:pt idx="35">
                  <c:v>1033</c:v>
                </c:pt>
                <c:pt idx="36">
                  <c:v>1032.4000000000001</c:v>
                </c:pt>
                <c:pt idx="37">
                  <c:v>1031.5</c:v>
                </c:pt>
                <c:pt idx="38">
                  <c:v>1030.4000000000001</c:v>
                </c:pt>
                <c:pt idx="39">
                  <c:v>1030.3</c:v>
                </c:pt>
                <c:pt idx="40">
                  <c:v>1029.7</c:v>
                </c:pt>
                <c:pt idx="41">
                  <c:v>1029.5</c:v>
                </c:pt>
                <c:pt idx="42">
                  <c:v>1029.3</c:v>
                </c:pt>
                <c:pt idx="43">
                  <c:v>1029.2</c:v>
                </c:pt>
                <c:pt idx="44">
                  <c:v>1029</c:v>
                </c:pt>
                <c:pt idx="45">
                  <c:v>1027.8</c:v>
                </c:pt>
                <c:pt idx="46">
                  <c:v>1027.7</c:v>
                </c:pt>
                <c:pt idx="47">
                  <c:v>1026.8</c:v>
                </c:pt>
                <c:pt idx="48">
                  <c:v>1025.9000000000001</c:v>
                </c:pt>
                <c:pt idx="49">
                  <c:v>1024.7</c:v>
                </c:pt>
                <c:pt idx="50">
                  <c:v>1023.9</c:v>
                </c:pt>
                <c:pt idx="51">
                  <c:v>1022.9</c:v>
                </c:pt>
                <c:pt idx="52">
                  <c:v>1017.9</c:v>
                </c:pt>
                <c:pt idx="53">
                  <c:v>1017.5</c:v>
                </c:pt>
                <c:pt idx="54">
                  <c:v>1017</c:v>
                </c:pt>
                <c:pt idx="55">
                  <c:v>1015.8</c:v>
                </c:pt>
                <c:pt idx="56">
                  <c:v>1013.1</c:v>
                </c:pt>
                <c:pt idx="57">
                  <c:v>1012.3</c:v>
                </c:pt>
                <c:pt idx="58">
                  <c:v>1011.3</c:v>
                </c:pt>
                <c:pt idx="59">
                  <c:v>1011.1</c:v>
                </c:pt>
                <c:pt idx="60">
                  <c:v>1010.8</c:v>
                </c:pt>
                <c:pt idx="61">
                  <c:v>1009.8</c:v>
                </c:pt>
                <c:pt idx="62">
                  <c:v>1009.7</c:v>
                </c:pt>
                <c:pt idx="63">
                  <c:v>1009.2</c:v>
                </c:pt>
                <c:pt idx="64">
                  <c:v>1008.6</c:v>
                </c:pt>
                <c:pt idx="65">
                  <c:v>1008.4</c:v>
                </c:pt>
                <c:pt idx="66">
                  <c:v>1008.3</c:v>
                </c:pt>
                <c:pt idx="67">
                  <c:v>1008</c:v>
                </c:pt>
                <c:pt idx="68">
                  <c:v>1007.7</c:v>
                </c:pt>
                <c:pt idx="69">
                  <c:v>1007.7</c:v>
                </c:pt>
                <c:pt idx="70">
                  <c:v>1006.6</c:v>
                </c:pt>
                <c:pt idx="71">
                  <c:v>1006</c:v>
                </c:pt>
                <c:pt idx="72">
                  <c:v>1005.8</c:v>
                </c:pt>
                <c:pt idx="73">
                  <c:v>1005.5</c:v>
                </c:pt>
                <c:pt idx="74">
                  <c:v>1004.7</c:v>
                </c:pt>
                <c:pt idx="75">
                  <c:v>1003.2</c:v>
                </c:pt>
                <c:pt idx="76">
                  <c:v>1003.1</c:v>
                </c:pt>
                <c:pt idx="77">
                  <c:v>1003</c:v>
                </c:pt>
                <c:pt idx="78">
                  <c:v>1001.5</c:v>
                </c:pt>
                <c:pt idx="79">
                  <c:v>1001.3</c:v>
                </c:pt>
                <c:pt idx="80">
                  <c:v>1001.2</c:v>
                </c:pt>
                <c:pt idx="81">
                  <c:v>999.6</c:v>
                </c:pt>
                <c:pt idx="82">
                  <c:v>998.2</c:v>
                </c:pt>
                <c:pt idx="83">
                  <c:v>998</c:v>
                </c:pt>
                <c:pt idx="84">
                  <c:v>997.2</c:v>
                </c:pt>
                <c:pt idx="85">
                  <c:v>996.4</c:v>
                </c:pt>
                <c:pt idx="86">
                  <c:v>996.2</c:v>
                </c:pt>
                <c:pt idx="87">
                  <c:v>996.2</c:v>
                </c:pt>
                <c:pt idx="88">
                  <c:v>995.9</c:v>
                </c:pt>
                <c:pt idx="89">
                  <c:v>995.9</c:v>
                </c:pt>
                <c:pt idx="90">
                  <c:v>995.8</c:v>
                </c:pt>
                <c:pt idx="91">
                  <c:v>995.7</c:v>
                </c:pt>
                <c:pt idx="92">
                  <c:v>995.5</c:v>
                </c:pt>
                <c:pt idx="93">
                  <c:v>994.6</c:v>
                </c:pt>
                <c:pt idx="94">
                  <c:v>994.5</c:v>
                </c:pt>
                <c:pt idx="95">
                  <c:v>994.5</c:v>
                </c:pt>
                <c:pt idx="96">
                  <c:v>993.7</c:v>
                </c:pt>
                <c:pt idx="97">
                  <c:v>993.2</c:v>
                </c:pt>
                <c:pt idx="98">
                  <c:v>992.1</c:v>
                </c:pt>
                <c:pt idx="99">
                  <c:v>991.8</c:v>
                </c:pt>
                <c:pt idx="100">
                  <c:v>989.9</c:v>
                </c:pt>
                <c:pt idx="101">
                  <c:v>989.3</c:v>
                </c:pt>
                <c:pt idx="102">
                  <c:v>989</c:v>
                </c:pt>
                <c:pt idx="103">
                  <c:v>988.4</c:v>
                </c:pt>
                <c:pt idx="104">
                  <c:v>988.4</c:v>
                </c:pt>
                <c:pt idx="105">
                  <c:v>987</c:v>
                </c:pt>
                <c:pt idx="106">
                  <c:v>985.9</c:v>
                </c:pt>
                <c:pt idx="107">
                  <c:v>985.4</c:v>
                </c:pt>
                <c:pt idx="108">
                  <c:v>984.2</c:v>
                </c:pt>
                <c:pt idx="109">
                  <c:v>984.2</c:v>
                </c:pt>
                <c:pt idx="110">
                  <c:v>983</c:v>
                </c:pt>
                <c:pt idx="111">
                  <c:v>981.2</c:v>
                </c:pt>
                <c:pt idx="112">
                  <c:v>981.2</c:v>
                </c:pt>
                <c:pt idx="113">
                  <c:v>981</c:v>
                </c:pt>
                <c:pt idx="114">
                  <c:v>979.7</c:v>
                </c:pt>
                <c:pt idx="115">
                  <c:v>979</c:v>
                </c:pt>
                <c:pt idx="116">
                  <c:v>978.9</c:v>
                </c:pt>
                <c:pt idx="117">
                  <c:v>978.7</c:v>
                </c:pt>
                <c:pt idx="118">
                  <c:v>977.8</c:v>
                </c:pt>
                <c:pt idx="119">
                  <c:v>977.7</c:v>
                </c:pt>
                <c:pt idx="120">
                  <c:v>976.9</c:v>
                </c:pt>
                <c:pt idx="121">
                  <c:v>976.9</c:v>
                </c:pt>
                <c:pt idx="122">
                  <c:v>976.4</c:v>
                </c:pt>
                <c:pt idx="123">
                  <c:v>975.4</c:v>
                </c:pt>
                <c:pt idx="124">
                  <c:v>974</c:v>
                </c:pt>
                <c:pt idx="125">
                  <c:v>973.9</c:v>
                </c:pt>
                <c:pt idx="126">
                  <c:v>973.3</c:v>
                </c:pt>
                <c:pt idx="127">
                  <c:v>972.3</c:v>
                </c:pt>
                <c:pt idx="128">
                  <c:v>972.2</c:v>
                </c:pt>
                <c:pt idx="129">
                  <c:v>972.1</c:v>
                </c:pt>
                <c:pt idx="130">
                  <c:v>971.6</c:v>
                </c:pt>
                <c:pt idx="131">
                  <c:v>970.1</c:v>
                </c:pt>
                <c:pt idx="132">
                  <c:v>969.8</c:v>
                </c:pt>
                <c:pt idx="133">
                  <c:v>969.6</c:v>
                </c:pt>
                <c:pt idx="134">
                  <c:v>969.6</c:v>
                </c:pt>
                <c:pt idx="135">
                  <c:v>969.1</c:v>
                </c:pt>
                <c:pt idx="136">
                  <c:v>969</c:v>
                </c:pt>
                <c:pt idx="137">
                  <c:v>969</c:v>
                </c:pt>
                <c:pt idx="138">
                  <c:v>968.6</c:v>
                </c:pt>
                <c:pt idx="139">
                  <c:v>968.3</c:v>
                </c:pt>
                <c:pt idx="140">
                  <c:v>967.7</c:v>
                </c:pt>
                <c:pt idx="141">
                  <c:v>967.2</c:v>
                </c:pt>
                <c:pt idx="142">
                  <c:v>966.8</c:v>
                </c:pt>
                <c:pt idx="143">
                  <c:v>966.6</c:v>
                </c:pt>
                <c:pt idx="144">
                  <c:v>966.3</c:v>
                </c:pt>
                <c:pt idx="145">
                  <c:v>966.3</c:v>
                </c:pt>
                <c:pt idx="146">
                  <c:v>966.2</c:v>
                </c:pt>
                <c:pt idx="147">
                  <c:v>965.8</c:v>
                </c:pt>
                <c:pt idx="148">
                  <c:v>965.5</c:v>
                </c:pt>
                <c:pt idx="149">
                  <c:v>965.4</c:v>
                </c:pt>
                <c:pt idx="150">
                  <c:v>965.4</c:v>
                </c:pt>
                <c:pt idx="151">
                  <c:v>965.4</c:v>
                </c:pt>
                <c:pt idx="152">
                  <c:v>965.1</c:v>
                </c:pt>
                <c:pt idx="153">
                  <c:v>964.8</c:v>
                </c:pt>
                <c:pt idx="154">
                  <c:v>964.6</c:v>
                </c:pt>
                <c:pt idx="155">
                  <c:v>964.5</c:v>
                </c:pt>
                <c:pt idx="156">
                  <c:v>964.4</c:v>
                </c:pt>
                <c:pt idx="157">
                  <c:v>964.2</c:v>
                </c:pt>
                <c:pt idx="158">
                  <c:v>963.8</c:v>
                </c:pt>
                <c:pt idx="159">
                  <c:v>963.8</c:v>
                </c:pt>
                <c:pt idx="160">
                  <c:v>963.8</c:v>
                </c:pt>
                <c:pt idx="161">
                  <c:v>963.8</c:v>
                </c:pt>
                <c:pt idx="162">
                  <c:v>963.6</c:v>
                </c:pt>
                <c:pt idx="163">
                  <c:v>963.5</c:v>
                </c:pt>
                <c:pt idx="164">
                  <c:v>963.5</c:v>
                </c:pt>
                <c:pt idx="165">
                  <c:v>963.5</c:v>
                </c:pt>
                <c:pt idx="166">
                  <c:v>963.5</c:v>
                </c:pt>
                <c:pt idx="167">
                  <c:v>963.4</c:v>
                </c:pt>
                <c:pt idx="168">
                  <c:v>963.4</c:v>
                </c:pt>
                <c:pt idx="169">
                  <c:v>963</c:v>
                </c:pt>
                <c:pt idx="170">
                  <c:v>963</c:v>
                </c:pt>
                <c:pt idx="171">
                  <c:v>962.8</c:v>
                </c:pt>
                <c:pt idx="172">
                  <c:v>962.7</c:v>
                </c:pt>
                <c:pt idx="173">
                  <c:v>962.7</c:v>
                </c:pt>
                <c:pt idx="174">
                  <c:v>962.6</c:v>
                </c:pt>
                <c:pt idx="175">
                  <c:v>962.5</c:v>
                </c:pt>
                <c:pt idx="176">
                  <c:v>962.4</c:v>
                </c:pt>
                <c:pt idx="177">
                  <c:v>962</c:v>
                </c:pt>
                <c:pt idx="178">
                  <c:v>961.7</c:v>
                </c:pt>
                <c:pt idx="179">
                  <c:v>961.7</c:v>
                </c:pt>
                <c:pt idx="180">
                  <c:v>961.7</c:v>
                </c:pt>
                <c:pt idx="181">
                  <c:v>961.7</c:v>
                </c:pt>
                <c:pt idx="182">
                  <c:v>961.7</c:v>
                </c:pt>
                <c:pt idx="183">
                  <c:v>961.3</c:v>
                </c:pt>
                <c:pt idx="184">
                  <c:v>961.3</c:v>
                </c:pt>
                <c:pt idx="185">
                  <c:v>961.2</c:v>
                </c:pt>
                <c:pt idx="186">
                  <c:v>961.2</c:v>
                </c:pt>
                <c:pt idx="187">
                  <c:v>961.1</c:v>
                </c:pt>
                <c:pt idx="188">
                  <c:v>960.9</c:v>
                </c:pt>
                <c:pt idx="189">
                  <c:v>960.9</c:v>
                </c:pt>
                <c:pt idx="190">
                  <c:v>960.4</c:v>
                </c:pt>
                <c:pt idx="191">
                  <c:v>960.1</c:v>
                </c:pt>
                <c:pt idx="192">
                  <c:v>959.9</c:v>
                </c:pt>
                <c:pt idx="193">
                  <c:v>959.8</c:v>
                </c:pt>
                <c:pt idx="194">
                  <c:v>959.7</c:v>
                </c:pt>
                <c:pt idx="195">
                  <c:v>959.7</c:v>
                </c:pt>
                <c:pt idx="196">
                  <c:v>959.6</c:v>
                </c:pt>
                <c:pt idx="197">
                  <c:v>959.5</c:v>
                </c:pt>
                <c:pt idx="198">
                  <c:v>959.4</c:v>
                </c:pt>
                <c:pt idx="199">
                  <c:v>959.3</c:v>
                </c:pt>
                <c:pt idx="200">
                  <c:v>959</c:v>
                </c:pt>
                <c:pt idx="201">
                  <c:v>958.2</c:v>
                </c:pt>
                <c:pt idx="202">
                  <c:v>958.1</c:v>
                </c:pt>
                <c:pt idx="203">
                  <c:v>958.1</c:v>
                </c:pt>
                <c:pt idx="204">
                  <c:v>958</c:v>
                </c:pt>
                <c:pt idx="205">
                  <c:v>958</c:v>
                </c:pt>
                <c:pt idx="206">
                  <c:v>957.9</c:v>
                </c:pt>
                <c:pt idx="207">
                  <c:v>957.8</c:v>
                </c:pt>
                <c:pt idx="208">
                  <c:v>957.3</c:v>
                </c:pt>
                <c:pt idx="209">
                  <c:v>957.1</c:v>
                </c:pt>
                <c:pt idx="210">
                  <c:v>956.7</c:v>
                </c:pt>
                <c:pt idx="211">
                  <c:v>956.4</c:v>
                </c:pt>
                <c:pt idx="212">
                  <c:v>956.3</c:v>
                </c:pt>
                <c:pt idx="213">
                  <c:v>956.3</c:v>
                </c:pt>
                <c:pt idx="214">
                  <c:v>955.6</c:v>
                </c:pt>
                <c:pt idx="215">
                  <c:v>955.5</c:v>
                </c:pt>
                <c:pt idx="216">
                  <c:v>954.7</c:v>
                </c:pt>
                <c:pt idx="217">
                  <c:v>954.5</c:v>
                </c:pt>
                <c:pt idx="218">
                  <c:v>954.5</c:v>
                </c:pt>
                <c:pt idx="219">
                  <c:v>952.2</c:v>
                </c:pt>
                <c:pt idx="220">
                  <c:v>952</c:v>
                </c:pt>
                <c:pt idx="221">
                  <c:v>950.7</c:v>
                </c:pt>
                <c:pt idx="222">
                  <c:v>950.7</c:v>
                </c:pt>
                <c:pt idx="223">
                  <c:v>950.2</c:v>
                </c:pt>
                <c:pt idx="224">
                  <c:v>949.9</c:v>
                </c:pt>
                <c:pt idx="225">
                  <c:v>949.2</c:v>
                </c:pt>
                <c:pt idx="226">
                  <c:v>949.1</c:v>
                </c:pt>
                <c:pt idx="227">
                  <c:v>949.1</c:v>
                </c:pt>
                <c:pt idx="228">
                  <c:v>948.7</c:v>
                </c:pt>
                <c:pt idx="229">
                  <c:v>948.2</c:v>
                </c:pt>
                <c:pt idx="230">
                  <c:v>948.2</c:v>
                </c:pt>
                <c:pt idx="231">
                  <c:v>948.2</c:v>
                </c:pt>
                <c:pt idx="232">
                  <c:v>948.1</c:v>
                </c:pt>
                <c:pt idx="233">
                  <c:v>947</c:v>
                </c:pt>
                <c:pt idx="234">
                  <c:v>944.8</c:v>
                </c:pt>
                <c:pt idx="235">
                  <c:v>943.7</c:v>
                </c:pt>
                <c:pt idx="236">
                  <c:v>941.8</c:v>
                </c:pt>
                <c:pt idx="237">
                  <c:v>941.5</c:v>
                </c:pt>
                <c:pt idx="238">
                  <c:v>941.4</c:v>
                </c:pt>
                <c:pt idx="239">
                  <c:v>941.1</c:v>
                </c:pt>
                <c:pt idx="240">
                  <c:v>940.2</c:v>
                </c:pt>
                <c:pt idx="241">
                  <c:v>940.1</c:v>
                </c:pt>
                <c:pt idx="242">
                  <c:v>938.7</c:v>
                </c:pt>
                <c:pt idx="243">
                  <c:v>936.6</c:v>
                </c:pt>
                <c:pt idx="244">
                  <c:v>935.5</c:v>
                </c:pt>
                <c:pt idx="245">
                  <c:v>935.4</c:v>
                </c:pt>
                <c:pt idx="246">
                  <c:v>934.9</c:v>
                </c:pt>
                <c:pt idx="247">
                  <c:v>934.4</c:v>
                </c:pt>
                <c:pt idx="248">
                  <c:v>934.3</c:v>
                </c:pt>
                <c:pt idx="249">
                  <c:v>934</c:v>
                </c:pt>
                <c:pt idx="250">
                  <c:v>932.4</c:v>
                </c:pt>
                <c:pt idx="251">
                  <c:v>929.7</c:v>
                </c:pt>
                <c:pt idx="252">
                  <c:v>928.4</c:v>
                </c:pt>
                <c:pt idx="253">
                  <c:v>927.5</c:v>
                </c:pt>
                <c:pt idx="254">
                  <c:v>926.8</c:v>
                </c:pt>
                <c:pt idx="255">
                  <c:v>924.2</c:v>
                </c:pt>
                <c:pt idx="256">
                  <c:v>924.2</c:v>
                </c:pt>
                <c:pt idx="257">
                  <c:v>923.3</c:v>
                </c:pt>
                <c:pt idx="258">
                  <c:v>921.2</c:v>
                </c:pt>
                <c:pt idx="259">
                  <c:v>919</c:v>
                </c:pt>
                <c:pt idx="260">
                  <c:v>918.3</c:v>
                </c:pt>
                <c:pt idx="261">
                  <c:v>916.9</c:v>
                </c:pt>
                <c:pt idx="262">
                  <c:v>912.6</c:v>
                </c:pt>
                <c:pt idx="263">
                  <c:v>911.7</c:v>
                </c:pt>
                <c:pt idx="264">
                  <c:v>911</c:v>
                </c:pt>
                <c:pt idx="265">
                  <c:v>910.2</c:v>
                </c:pt>
                <c:pt idx="266">
                  <c:v>908.1</c:v>
                </c:pt>
                <c:pt idx="267">
                  <c:v>906.8</c:v>
                </c:pt>
                <c:pt idx="268">
                  <c:v>905.4</c:v>
                </c:pt>
                <c:pt idx="269">
                  <c:v>901</c:v>
                </c:pt>
                <c:pt idx="270">
                  <c:v>900.9</c:v>
                </c:pt>
                <c:pt idx="271">
                  <c:v>900.2</c:v>
                </c:pt>
                <c:pt idx="272">
                  <c:v>899.8</c:v>
                </c:pt>
                <c:pt idx="273">
                  <c:v>897.5</c:v>
                </c:pt>
                <c:pt idx="274">
                  <c:v>893</c:v>
                </c:pt>
                <c:pt idx="275">
                  <c:v>887.8</c:v>
                </c:pt>
                <c:pt idx="276">
                  <c:v>883.7</c:v>
                </c:pt>
                <c:pt idx="277">
                  <c:v>882</c:v>
                </c:pt>
                <c:pt idx="278">
                  <c:v>871.2</c:v>
                </c:pt>
                <c:pt idx="279">
                  <c:v>868.7</c:v>
                </c:pt>
                <c:pt idx="280">
                  <c:v>866.3</c:v>
                </c:pt>
                <c:pt idx="281">
                  <c:v>865.5</c:v>
                </c:pt>
                <c:pt idx="282">
                  <c:v>862.8</c:v>
                </c:pt>
                <c:pt idx="283">
                  <c:v>860.4</c:v>
                </c:pt>
                <c:pt idx="284">
                  <c:v>859.8</c:v>
                </c:pt>
                <c:pt idx="285">
                  <c:v>858.9</c:v>
                </c:pt>
                <c:pt idx="286">
                  <c:v>858.4</c:v>
                </c:pt>
                <c:pt idx="287">
                  <c:v>858.3</c:v>
                </c:pt>
                <c:pt idx="288">
                  <c:v>858.2</c:v>
                </c:pt>
                <c:pt idx="289">
                  <c:v>857</c:v>
                </c:pt>
                <c:pt idx="290">
                  <c:v>854.1</c:v>
                </c:pt>
                <c:pt idx="291">
                  <c:v>852.8</c:v>
                </c:pt>
                <c:pt idx="292">
                  <c:v>852.6</c:v>
                </c:pt>
                <c:pt idx="293">
                  <c:v>852.3</c:v>
                </c:pt>
                <c:pt idx="294">
                  <c:v>852</c:v>
                </c:pt>
                <c:pt idx="295">
                  <c:v>851.9</c:v>
                </c:pt>
                <c:pt idx="296">
                  <c:v>851.9</c:v>
                </c:pt>
                <c:pt idx="297">
                  <c:v>851.8</c:v>
                </c:pt>
                <c:pt idx="298">
                  <c:v>851.5</c:v>
                </c:pt>
                <c:pt idx="299">
                  <c:v>851.4</c:v>
                </c:pt>
                <c:pt idx="300">
                  <c:v>850.9</c:v>
                </c:pt>
                <c:pt idx="301">
                  <c:v>849.1</c:v>
                </c:pt>
                <c:pt idx="302">
                  <c:v>849.1</c:v>
                </c:pt>
                <c:pt idx="303">
                  <c:v>849.1</c:v>
                </c:pt>
                <c:pt idx="304">
                  <c:v>848.8</c:v>
                </c:pt>
                <c:pt idx="305">
                  <c:v>848</c:v>
                </c:pt>
                <c:pt idx="306">
                  <c:v>847.3</c:v>
                </c:pt>
                <c:pt idx="307">
                  <c:v>847.1</c:v>
                </c:pt>
                <c:pt idx="308">
                  <c:v>847</c:v>
                </c:pt>
                <c:pt idx="309">
                  <c:v>846.7</c:v>
                </c:pt>
                <c:pt idx="310">
                  <c:v>846.4</c:v>
                </c:pt>
                <c:pt idx="311">
                  <c:v>846.2</c:v>
                </c:pt>
                <c:pt idx="312">
                  <c:v>846.2</c:v>
                </c:pt>
                <c:pt idx="313">
                  <c:v>846.1</c:v>
                </c:pt>
                <c:pt idx="314">
                  <c:v>845.5</c:v>
                </c:pt>
                <c:pt idx="315">
                  <c:v>844.9</c:v>
                </c:pt>
                <c:pt idx="316">
                  <c:v>844.6</c:v>
                </c:pt>
                <c:pt idx="317">
                  <c:v>844.6</c:v>
                </c:pt>
                <c:pt idx="318">
                  <c:v>844.6</c:v>
                </c:pt>
                <c:pt idx="319">
                  <c:v>844.5</c:v>
                </c:pt>
                <c:pt idx="320">
                  <c:v>844.2</c:v>
                </c:pt>
                <c:pt idx="321">
                  <c:v>844.1</c:v>
                </c:pt>
                <c:pt idx="322">
                  <c:v>844</c:v>
                </c:pt>
                <c:pt idx="323">
                  <c:v>843.8</c:v>
                </c:pt>
                <c:pt idx="324">
                  <c:v>843.1</c:v>
                </c:pt>
                <c:pt idx="325">
                  <c:v>842.4</c:v>
                </c:pt>
                <c:pt idx="326">
                  <c:v>841.9</c:v>
                </c:pt>
                <c:pt idx="327">
                  <c:v>841.9</c:v>
                </c:pt>
                <c:pt idx="328">
                  <c:v>840.5</c:v>
                </c:pt>
                <c:pt idx="329">
                  <c:v>840.5</c:v>
                </c:pt>
                <c:pt idx="330">
                  <c:v>840.4</c:v>
                </c:pt>
                <c:pt idx="331">
                  <c:v>840.3</c:v>
                </c:pt>
                <c:pt idx="332">
                  <c:v>840.3</c:v>
                </c:pt>
                <c:pt idx="333">
                  <c:v>840</c:v>
                </c:pt>
                <c:pt idx="334">
                  <c:v>835.9</c:v>
                </c:pt>
                <c:pt idx="335">
                  <c:v>835.7</c:v>
                </c:pt>
                <c:pt idx="336">
                  <c:v>835.3</c:v>
                </c:pt>
                <c:pt idx="337">
                  <c:v>834.7</c:v>
                </c:pt>
                <c:pt idx="338">
                  <c:v>832</c:v>
                </c:pt>
                <c:pt idx="339">
                  <c:v>831.7</c:v>
                </c:pt>
                <c:pt idx="340">
                  <c:v>831.7</c:v>
                </c:pt>
                <c:pt idx="341">
                  <c:v>831.6</c:v>
                </c:pt>
                <c:pt idx="342">
                  <c:v>831.5</c:v>
                </c:pt>
                <c:pt idx="343">
                  <c:v>831.2</c:v>
                </c:pt>
                <c:pt idx="344">
                  <c:v>831.2</c:v>
                </c:pt>
                <c:pt idx="345">
                  <c:v>830.4</c:v>
                </c:pt>
                <c:pt idx="346">
                  <c:v>829.8</c:v>
                </c:pt>
                <c:pt idx="347">
                  <c:v>829.5</c:v>
                </c:pt>
                <c:pt idx="348">
                  <c:v>829.2</c:v>
                </c:pt>
                <c:pt idx="349">
                  <c:v>829</c:v>
                </c:pt>
                <c:pt idx="350">
                  <c:v>828.3</c:v>
                </c:pt>
                <c:pt idx="351">
                  <c:v>827.9</c:v>
                </c:pt>
                <c:pt idx="352">
                  <c:v>827.2</c:v>
                </c:pt>
                <c:pt idx="353">
                  <c:v>827.1</c:v>
                </c:pt>
                <c:pt idx="354">
                  <c:v>826.5</c:v>
                </c:pt>
                <c:pt idx="355">
                  <c:v>826.3</c:v>
                </c:pt>
                <c:pt idx="356">
                  <c:v>825.5</c:v>
                </c:pt>
                <c:pt idx="357">
                  <c:v>825.4</c:v>
                </c:pt>
                <c:pt idx="358">
                  <c:v>824.4</c:v>
                </c:pt>
                <c:pt idx="359">
                  <c:v>823.9</c:v>
                </c:pt>
                <c:pt idx="360">
                  <c:v>823.8</c:v>
                </c:pt>
                <c:pt idx="361">
                  <c:v>823.4</c:v>
                </c:pt>
                <c:pt idx="362">
                  <c:v>822.9</c:v>
                </c:pt>
                <c:pt idx="363">
                  <c:v>822.7</c:v>
                </c:pt>
                <c:pt idx="364">
                  <c:v>821.6</c:v>
                </c:pt>
                <c:pt idx="365">
                  <c:v>821.6</c:v>
                </c:pt>
                <c:pt idx="366">
                  <c:v>821.6</c:v>
                </c:pt>
                <c:pt idx="367">
                  <c:v>821.6</c:v>
                </c:pt>
                <c:pt idx="368">
                  <c:v>820.8</c:v>
                </c:pt>
                <c:pt idx="369">
                  <c:v>820.4</c:v>
                </c:pt>
                <c:pt idx="370">
                  <c:v>819.6</c:v>
                </c:pt>
                <c:pt idx="371">
                  <c:v>819.4</c:v>
                </c:pt>
                <c:pt idx="372">
                  <c:v>819.1</c:v>
                </c:pt>
                <c:pt idx="373">
                  <c:v>818.8</c:v>
                </c:pt>
                <c:pt idx="374">
                  <c:v>818.7</c:v>
                </c:pt>
                <c:pt idx="375">
                  <c:v>817.6</c:v>
                </c:pt>
                <c:pt idx="376">
                  <c:v>817.3</c:v>
                </c:pt>
                <c:pt idx="377">
                  <c:v>816.8</c:v>
                </c:pt>
                <c:pt idx="378">
                  <c:v>816</c:v>
                </c:pt>
                <c:pt idx="379">
                  <c:v>815.5</c:v>
                </c:pt>
                <c:pt idx="380">
                  <c:v>815.2</c:v>
                </c:pt>
                <c:pt idx="381">
                  <c:v>815</c:v>
                </c:pt>
                <c:pt idx="382">
                  <c:v>813.2</c:v>
                </c:pt>
                <c:pt idx="383">
                  <c:v>812.3</c:v>
                </c:pt>
                <c:pt idx="384">
                  <c:v>812.3</c:v>
                </c:pt>
                <c:pt idx="385">
                  <c:v>811.4</c:v>
                </c:pt>
                <c:pt idx="386">
                  <c:v>811.3</c:v>
                </c:pt>
                <c:pt idx="387">
                  <c:v>810.9</c:v>
                </c:pt>
                <c:pt idx="388">
                  <c:v>810.7</c:v>
                </c:pt>
                <c:pt idx="389">
                  <c:v>809.9</c:v>
                </c:pt>
                <c:pt idx="390">
                  <c:v>809.5</c:v>
                </c:pt>
                <c:pt idx="391">
                  <c:v>809.5</c:v>
                </c:pt>
                <c:pt idx="392">
                  <c:v>809.2</c:v>
                </c:pt>
                <c:pt idx="393">
                  <c:v>809</c:v>
                </c:pt>
                <c:pt idx="394">
                  <c:v>808.5</c:v>
                </c:pt>
                <c:pt idx="395">
                  <c:v>807.7</c:v>
                </c:pt>
                <c:pt idx="396">
                  <c:v>806.4</c:v>
                </c:pt>
                <c:pt idx="397">
                  <c:v>806.3</c:v>
                </c:pt>
                <c:pt idx="398">
                  <c:v>805.9</c:v>
                </c:pt>
                <c:pt idx="399">
                  <c:v>805.4</c:v>
                </c:pt>
                <c:pt idx="400">
                  <c:v>805.1</c:v>
                </c:pt>
                <c:pt idx="401">
                  <c:v>804.6</c:v>
                </c:pt>
                <c:pt idx="402">
                  <c:v>804.4</c:v>
                </c:pt>
                <c:pt idx="403">
                  <c:v>804.4</c:v>
                </c:pt>
                <c:pt idx="404">
                  <c:v>804.2</c:v>
                </c:pt>
                <c:pt idx="405">
                  <c:v>804.1</c:v>
                </c:pt>
                <c:pt idx="406">
                  <c:v>804</c:v>
                </c:pt>
                <c:pt idx="407">
                  <c:v>803.6</c:v>
                </c:pt>
                <c:pt idx="408">
                  <c:v>803.4</c:v>
                </c:pt>
                <c:pt idx="409">
                  <c:v>803.2</c:v>
                </c:pt>
                <c:pt idx="410">
                  <c:v>803</c:v>
                </c:pt>
                <c:pt idx="411">
                  <c:v>802.8</c:v>
                </c:pt>
                <c:pt idx="412">
                  <c:v>801.5</c:v>
                </c:pt>
                <c:pt idx="413">
                  <c:v>800.6</c:v>
                </c:pt>
                <c:pt idx="414">
                  <c:v>800.6</c:v>
                </c:pt>
                <c:pt idx="415">
                  <c:v>800.6</c:v>
                </c:pt>
                <c:pt idx="416">
                  <c:v>800.2</c:v>
                </c:pt>
                <c:pt idx="417">
                  <c:v>800</c:v>
                </c:pt>
                <c:pt idx="418">
                  <c:v>799.9</c:v>
                </c:pt>
                <c:pt idx="419">
                  <c:v>798.5</c:v>
                </c:pt>
                <c:pt idx="420">
                  <c:v>798.5</c:v>
                </c:pt>
                <c:pt idx="421">
                  <c:v>798.4</c:v>
                </c:pt>
                <c:pt idx="422">
                  <c:v>797</c:v>
                </c:pt>
                <c:pt idx="423">
                  <c:v>795.8</c:v>
                </c:pt>
                <c:pt idx="424">
                  <c:v>795.5</c:v>
                </c:pt>
                <c:pt idx="425">
                  <c:v>795.4</c:v>
                </c:pt>
                <c:pt idx="426">
                  <c:v>795.2</c:v>
                </c:pt>
                <c:pt idx="427">
                  <c:v>795.1</c:v>
                </c:pt>
                <c:pt idx="428">
                  <c:v>794.3</c:v>
                </c:pt>
                <c:pt idx="429">
                  <c:v>794.2</c:v>
                </c:pt>
                <c:pt idx="430">
                  <c:v>794.2</c:v>
                </c:pt>
                <c:pt idx="431">
                  <c:v>793.8</c:v>
                </c:pt>
                <c:pt idx="432">
                  <c:v>793.5</c:v>
                </c:pt>
                <c:pt idx="433">
                  <c:v>792.2</c:v>
                </c:pt>
                <c:pt idx="434">
                  <c:v>791.4</c:v>
                </c:pt>
                <c:pt idx="435">
                  <c:v>791.1</c:v>
                </c:pt>
                <c:pt idx="436">
                  <c:v>791.1</c:v>
                </c:pt>
                <c:pt idx="437">
                  <c:v>791.1</c:v>
                </c:pt>
                <c:pt idx="438">
                  <c:v>791</c:v>
                </c:pt>
                <c:pt idx="439">
                  <c:v>790.6</c:v>
                </c:pt>
                <c:pt idx="440">
                  <c:v>790.4</c:v>
                </c:pt>
                <c:pt idx="441">
                  <c:v>790.2</c:v>
                </c:pt>
                <c:pt idx="442">
                  <c:v>790.2</c:v>
                </c:pt>
                <c:pt idx="443">
                  <c:v>789.3</c:v>
                </c:pt>
                <c:pt idx="444">
                  <c:v>789.1</c:v>
                </c:pt>
                <c:pt idx="445">
                  <c:v>789</c:v>
                </c:pt>
                <c:pt idx="446">
                  <c:v>788.1</c:v>
                </c:pt>
                <c:pt idx="447">
                  <c:v>788</c:v>
                </c:pt>
                <c:pt idx="448">
                  <c:v>787.9</c:v>
                </c:pt>
                <c:pt idx="449">
                  <c:v>787.6</c:v>
                </c:pt>
                <c:pt idx="450">
                  <c:v>787.6</c:v>
                </c:pt>
                <c:pt idx="451">
                  <c:v>787.2</c:v>
                </c:pt>
                <c:pt idx="452">
                  <c:v>786.9</c:v>
                </c:pt>
                <c:pt idx="453">
                  <c:v>786.6</c:v>
                </c:pt>
                <c:pt idx="454">
                  <c:v>785.9</c:v>
                </c:pt>
                <c:pt idx="455">
                  <c:v>785.9</c:v>
                </c:pt>
                <c:pt idx="456">
                  <c:v>785.5</c:v>
                </c:pt>
                <c:pt idx="457">
                  <c:v>785.2</c:v>
                </c:pt>
                <c:pt idx="458">
                  <c:v>785</c:v>
                </c:pt>
                <c:pt idx="459">
                  <c:v>783.6</c:v>
                </c:pt>
                <c:pt idx="460">
                  <c:v>783.6</c:v>
                </c:pt>
                <c:pt idx="461">
                  <c:v>783.6</c:v>
                </c:pt>
                <c:pt idx="462">
                  <c:v>783.3</c:v>
                </c:pt>
                <c:pt idx="463">
                  <c:v>783.3</c:v>
                </c:pt>
                <c:pt idx="464">
                  <c:v>783.2</c:v>
                </c:pt>
                <c:pt idx="465">
                  <c:v>783.2</c:v>
                </c:pt>
                <c:pt idx="466">
                  <c:v>782.9</c:v>
                </c:pt>
                <c:pt idx="467">
                  <c:v>782.8</c:v>
                </c:pt>
                <c:pt idx="468">
                  <c:v>782.7</c:v>
                </c:pt>
                <c:pt idx="469">
                  <c:v>782.7</c:v>
                </c:pt>
                <c:pt idx="470">
                  <c:v>782.7</c:v>
                </c:pt>
                <c:pt idx="471">
                  <c:v>782.1</c:v>
                </c:pt>
                <c:pt idx="472">
                  <c:v>782</c:v>
                </c:pt>
                <c:pt idx="473">
                  <c:v>781.9</c:v>
                </c:pt>
                <c:pt idx="474">
                  <c:v>781.9</c:v>
                </c:pt>
                <c:pt idx="475">
                  <c:v>781.5</c:v>
                </c:pt>
                <c:pt idx="476">
                  <c:v>781.4</c:v>
                </c:pt>
                <c:pt idx="477">
                  <c:v>781.1</c:v>
                </c:pt>
                <c:pt idx="478">
                  <c:v>780.8</c:v>
                </c:pt>
                <c:pt idx="479">
                  <c:v>780.7</c:v>
                </c:pt>
                <c:pt idx="480">
                  <c:v>780.3</c:v>
                </c:pt>
                <c:pt idx="481">
                  <c:v>780.2</c:v>
                </c:pt>
                <c:pt idx="482">
                  <c:v>779.9</c:v>
                </c:pt>
                <c:pt idx="483">
                  <c:v>779.9</c:v>
                </c:pt>
                <c:pt idx="484">
                  <c:v>779.8</c:v>
                </c:pt>
                <c:pt idx="485">
                  <c:v>779.7</c:v>
                </c:pt>
                <c:pt idx="486">
                  <c:v>779.6</c:v>
                </c:pt>
                <c:pt idx="487">
                  <c:v>779.3</c:v>
                </c:pt>
                <c:pt idx="488">
                  <c:v>779.3</c:v>
                </c:pt>
                <c:pt idx="489">
                  <c:v>779.3</c:v>
                </c:pt>
                <c:pt idx="490">
                  <c:v>779.2</c:v>
                </c:pt>
                <c:pt idx="491">
                  <c:v>779.2</c:v>
                </c:pt>
                <c:pt idx="492">
                  <c:v>779.2</c:v>
                </c:pt>
                <c:pt idx="493">
                  <c:v>779.2</c:v>
                </c:pt>
                <c:pt idx="494">
                  <c:v>778.9</c:v>
                </c:pt>
                <c:pt idx="495">
                  <c:v>778.7</c:v>
                </c:pt>
                <c:pt idx="496">
                  <c:v>778.2</c:v>
                </c:pt>
                <c:pt idx="497">
                  <c:v>777.5</c:v>
                </c:pt>
                <c:pt idx="498">
                  <c:v>777.2</c:v>
                </c:pt>
                <c:pt idx="499">
                  <c:v>777</c:v>
                </c:pt>
                <c:pt idx="500">
                  <c:v>776.6</c:v>
                </c:pt>
                <c:pt idx="501">
                  <c:v>776.5</c:v>
                </c:pt>
                <c:pt idx="502">
                  <c:v>776.3</c:v>
                </c:pt>
                <c:pt idx="503">
                  <c:v>776.2</c:v>
                </c:pt>
                <c:pt idx="504">
                  <c:v>776.2</c:v>
                </c:pt>
                <c:pt idx="505">
                  <c:v>775.9</c:v>
                </c:pt>
                <c:pt idx="506">
                  <c:v>775.9</c:v>
                </c:pt>
                <c:pt idx="507">
                  <c:v>775.9</c:v>
                </c:pt>
                <c:pt idx="508">
                  <c:v>775.6</c:v>
                </c:pt>
                <c:pt idx="509">
                  <c:v>775.5</c:v>
                </c:pt>
                <c:pt idx="510">
                  <c:v>774.9</c:v>
                </c:pt>
                <c:pt idx="511">
                  <c:v>774.2</c:v>
                </c:pt>
                <c:pt idx="512">
                  <c:v>773.6</c:v>
                </c:pt>
                <c:pt idx="513">
                  <c:v>773.5</c:v>
                </c:pt>
                <c:pt idx="514">
                  <c:v>773.4</c:v>
                </c:pt>
                <c:pt idx="515">
                  <c:v>773</c:v>
                </c:pt>
                <c:pt idx="516">
                  <c:v>772.9</c:v>
                </c:pt>
                <c:pt idx="517">
                  <c:v>772.7</c:v>
                </c:pt>
                <c:pt idx="518">
                  <c:v>772.7</c:v>
                </c:pt>
                <c:pt idx="519">
                  <c:v>772.2</c:v>
                </c:pt>
                <c:pt idx="520">
                  <c:v>772.1</c:v>
                </c:pt>
                <c:pt idx="521">
                  <c:v>771.8</c:v>
                </c:pt>
                <c:pt idx="522">
                  <c:v>771.8</c:v>
                </c:pt>
                <c:pt idx="523">
                  <c:v>771.6</c:v>
                </c:pt>
                <c:pt idx="524">
                  <c:v>771.5</c:v>
                </c:pt>
                <c:pt idx="525">
                  <c:v>771.4</c:v>
                </c:pt>
                <c:pt idx="526">
                  <c:v>771.3</c:v>
                </c:pt>
                <c:pt idx="527">
                  <c:v>771.2</c:v>
                </c:pt>
                <c:pt idx="528">
                  <c:v>771.2</c:v>
                </c:pt>
                <c:pt idx="529">
                  <c:v>771.1</c:v>
                </c:pt>
                <c:pt idx="530">
                  <c:v>771.1</c:v>
                </c:pt>
                <c:pt idx="531">
                  <c:v>770</c:v>
                </c:pt>
                <c:pt idx="532">
                  <c:v>770</c:v>
                </c:pt>
                <c:pt idx="533">
                  <c:v>769.7</c:v>
                </c:pt>
                <c:pt idx="534">
                  <c:v>769.6</c:v>
                </c:pt>
                <c:pt idx="535">
                  <c:v>769.5</c:v>
                </c:pt>
                <c:pt idx="536">
                  <c:v>769.5</c:v>
                </c:pt>
                <c:pt idx="537">
                  <c:v>768.6</c:v>
                </c:pt>
                <c:pt idx="538">
                  <c:v>767.3</c:v>
                </c:pt>
                <c:pt idx="539">
                  <c:v>767.2</c:v>
                </c:pt>
                <c:pt idx="540">
                  <c:v>766.4</c:v>
                </c:pt>
                <c:pt idx="541">
                  <c:v>766.3</c:v>
                </c:pt>
                <c:pt idx="542">
                  <c:v>766.2</c:v>
                </c:pt>
                <c:pt idx="543">
                  <c:v>766.2</c:v>
                </c:pt>
                <c:pt idx="544">
                  <c:v>766.2</c:v>
                </c:pt>
                <c:pt idx="545">
                  <c:v>766.2</c:v>
                </c:pt>
                <c:pt idx="546">
                  <c:v>766</c:v>
                </c:pt>
                <c:pt idx="547">
                  <c:v>765.3</c:v>
                </c:pt>
                <c:pt idx="548">
                  <c:v>765.1</c:v>
                </c:pt>
                <c:pt idx="549">
                  <c:v>764.7</c:v>
                </c:pt>
                <c:pt idx="550">
                  <c:v>763.7</c:v>
                </c:pt>
                <c:pt idx="551">
                  <c:v>763.2</c:v>
                </c:pt>
                <c:pt idx="552">
                  <c:v>763</c:v>
                </c:pt>
                <c:pt idx="553">
                  <c:v>763</c:v>
                </c:pt>
                <c:pt idx="554">
                  <c:v>762.9</c:v>
                </c:pt>
                <c:pt idx="555">
                  <c:v>762.8</c:v>
                </c:pt>
                <c:pt idx="556">
                  <c:v>762.8</c:v>
                </c:pt>
                <c:pt idx="557">
                  <c:v>762.5</c:v>
                </c:pt>
                <c:pt idx="558">
                  <c:v>762.1</c:v>
                </c:pt>
                <c:pt idx="559">
                  <c:v>761.3</c:v>
                </c:pt>
                <c:pt idx="560">
                  <c:v>760.7</c:v>
                </c:pt>
                <c:pt idx="561">
                  <c:v>760.2</c:v>
                </c:pt>
                <c:pt idx="562">
                  <c:v>759.7</c:v>
                </c:pt>
                <c:pt idx="563">
                  <c:v>759.7</c:v>
                </c:pt>
                <c:pt idx="564">
                  <c:v>759.4</c:v>
                </c:pt>
                <c:pt idx="565">
                  <c:v>759.1</c:v>
                </c:pt>
                <c:pt idx="566">
                  <c:v>758.9</c:v>
                </c:pt>
                <c:pt idx="567">
                  <c:v>758.6</c:v>
                </c:pt>
                <c:pt idx="568">
                  <c:v>757.6</c:v>
                </c:pt>
                <c:pt idx="569">
                  <c:v>756.3</c:v>
                </c:pt>
                <c:pt idx="570">
                  <c:v>756.2</c:v>
                </c:pt>
                <c:pt idx="571">
                  <c:v>756</c:v>
                </c:pt>
                <c:pt idx="572">
                  <c:v>755.8</c:v>
                </c:pt>
                <c:pt idx="573">
                  <c:v>755.5</c:v>
                </c:pt>
                <c:pt idx="574">
                  <c:v>755.4</c:v>
                </c:pt>
                <c:pt idx="575">
                  <c:v>755.2</c:v>
                </c:pt>
                <c:pt idx="576">
                  <c:v>755</c:v>
                </c:pt>
                <c:pt idx="577">
                  <c:v>755</c:v>
                </c:pt>
                <c:pt idx="578">
                  <c:v>753.5</c:v>
                </c:pt>
                <c:pt idx="579">
                  <c:v>753.4</c:v>
                </c:pt>
                <c:pt idx="580">
                  <c:v>753.3</c:v>
                </c:pt>
                <c:pt idx="581">
                  <c:v>753</c:v>
                </c:pt>
                <c:pt idx="582">
                  <c:v>752.2</c:v>
                </c:pt>
                <c:pt idx="583">
                  <c:v>750.8</c:v>
                </c:pt>
                <c:pt idx="584">
                  <c:v>749.2</c:v>
                </c:pt>
                <c:pt idx="585">
                  <c:v>748.8</c:v>
                </c:pt>
                <c:pt idx="586">
                  <c:v>748.4</c:v>
                </c:pt>
                <c:pt idx="587">
                  <c:v>748.2</c:v>
                </c:pt>
                <c:pt idx="588">
                  <c:v>748.2</c:v>
                </c:pt>
                <c:pt idx="589">
                  <c:v>747.5</c:v>
                </c:pt>
                <c:pt idx="590">
                  <c:v>744.5</c:v>
                </c:pt>
                <c:pt idx="591">
                  <c:v>743.8</c:v>
                </c:pt>
                <c:pt idx="592">
                  <c:v>743.8</c:v>
                </c:pt>
                <c:pt idx="593">
                  <c:v>742.2</c:v>
                </c:pt>
                <c:pt idx="594">
                  <c:v>740.9</c:v>
                </c:pt>
                <c:pt idx="595">
                  <c:v>740.4</c:v>
                </c:pt>
                <c:pt idx="596">
                  <c:v>739.6</c:v>
                </c:pt>
                <c:pt idx="597">
                  <c:v>739.6</c:v>
                </c:pt>
                <c:pt idx="598">
                  <c:v>739.6</c:v>
                </c:pt>
                <c:pt idx="599">
                  <c:v>738.4</c:v>
                </c:pt>
                <c:pt idx="600">
                  <c:v>738</c:v>
                </c:pt>
                <c:pt idx="601">
                  <c:v>737.1</c:v>
                </c:pt>
                <c:pt idx="602">
                  <c:v>736.7</c:v>
                </c:pt>
                <c:pt idx="603">
                  <c:v>736.7</c:v>
                </c:pt>
                <c:pt idx="604">
                  <c:v>735.5</c:v>
                </c:pt>
                <c:pt idx="605">
                  <c:v>735.3</c:v>
                </c:pt>
                <c:pt idx="606">
                  <c:v>734.9</c:v>
                </c:pt>
                <c:pt idx="607">
                  <c:v>734.9</c:v>
                </c:pt>
                <c:pt idx="608">
                  <c:v>734.9</c:v>
                </c:pt>
                <c:pt idx="609">
                  <c:v>734.9</c:v>
                </c:pt>
                <c:pt idx="610">
                  <c:v>734.9</c:v>
                </c:pt>
                <c:pt idx="611">
                  <c:v>734.9</c:v>
                </c:pt>
                <c:pt idx="612">
                  <c:v>734.9</c:v>
                </c:pt>
                <c:pt idx="613">
                  <c:v>734.9</c:v>
                </c:pt>
                <c:pt idx="614">
                  <c:v>734.9</c:v>
                </c:pt>
                <c:pt idx="615">
                  <c:v>734.6</c:v>
                </c:pt>
                <c:pt idx="616">
                  <c:v>734.3</c:v>
                </c:pt>
                <c:pt idx="617">
                  <c:v>733.6</c:v>
                </c:pt>
                <c:pt idx="618">
                  <c:v>731.9</c:v>
                </c:pt>
                <c:pt idx="619">
                  <c:v>731.9</c:v>
                </c:pt>
                <c:pt idx="620">
                  <c:v>731.1</c:v>
                </c:pt>
                <c:pt idx="621">
                  <c:v>726.6</c:v>
                </c:pt>
                <c:pt idx="622">
                  <c:v>726.5</c:v>
                </c:pt>
                <c:pt idx="623">
                  <c:v>725</c:v>
                </c:pt>
                <c:pt idx="624">
                  <c:v>717.9</c:v>
                </c:pt>
                <c:pt idx="625">
                  <c:v>717.3</c:v>
                </c:pt>
                <c:pt idx="626">
                  <c:v>717</c:v>
                </c:pt>
                <c:pt idx="627">
                  <c:v>713.2</c:v>
                </c:pt>
                <c:pt idx="628">
                  <c:v>710</c:v>
                </c:pt>
                <c:pt idx="629">
                  <c:v>685.4</c:v>
                </c:pt>
                <c:pt idx="630">
                  <c:v>681.9</c:v>
                </c:pt>
                <c:pt idx="631">
                  <c:v>680</c:v>
                </c:pt>
                <c:pt idx="632">
                  <c:v>679.7</c:v>
                </c:pt>
                <c:pt idx="633">
                  <c:v>675.1</c:v>
                </c:pt>
                <c:pt idx="634">
                  <c:v>674</c:v>
                </c:pt>
                <c:pt idx="635">
                  <c:v>674</c:v>
                </c:pt>
                <c:pt idx="636">
                  <c:v>670.7</c:v>
                </c:pt>
                <c:pt idx="637">
                  <c:v>669.5</c:v>
                </c:pt>
                <c:pt idx="638">
                  <c:v>663.9</c:v>
                </c:pt>
                <c:pt idx="639">
                  <c:v>661.4</c:v>
                </c:pt>
                <c:pt idx="640">
                  <c:v>659.7</c:v>
                </c:pt>
                <c:pt idx="641">
                  <c:v>656.8</c:v>
                </c:pt>
                <c:pt idx="642">
                  <c:v>656.6</c:v>
                </c:pt>
                <c:pt idx="643">
                  <c:v>654.70000000000005</c:v>
                </c:pt>
                <c:pt idx="644">
                  <c:v>653.20000000000005</c:v>
                </c:pt>
                <c:pt idx="645">
                  <c:v>652.9</c:v>
                </c:pt>
                <c:pt idx="646">
                  <c:v>651</c:v>
                </c:pt>
                <c:pt idx="647">
                  <c:v>649</c:v>
                </c:pt>
                <c:pt idx="648">
                  <c:v>644.79999999999995</c:v>
                </c:pt>
                <c:pt idx="649">
                  <c:v>643.5</c:v>
                </c:pt>
                <c:pt idx="650">
                  <c:v>642.4</c:v>
                </c:pt>
                <c:pt idx="651">
                  <c:v>641.79999999999995</c:v>
                </c:pt>
                <c:pt idx="652">
                  <c:v>641.70000000000005</c:v>
                </c:pt>
                <c:pt idx="653">
                  <c:v>640.79999999999995</c:v>
                </c:pt>
                <c:pt idx="654">
                  <c:v>640.4</c:v>
                </c:pt>
                <c:pt idx="655">
                  <c:v>639.1</c:v>
                </c:pt>
                <c:pt idx="656">
                  <c:v>638.70000000000005</c:v>
                </c:pt>
                <c:pt idx="657">
                  <c:v>638.4</c:v>
                </c:pt>
                <c:pt idx="658">
                  <c:v>633</c:v>
                </c:pt>
                <c:pt idx="659">
                  <c:v>633</c:v>
                </c:pt>
                <c:pt idx="660">
                  <c:v>632.79999999999995</c:v>
                </c:pt>
                <c:pt idx="661">
                  <c:v>632.70000000000005</c:v>
                </c:pt>
                <c:pt idx="662">
                  <c:v>632.20000000000005</c:v>
                </c:pt>
                <c:pt idx="663">
                  <c:v>632.20000000000005</c:v>
                </c:pt>
                <c:pt idx="664">
                  <c:v>632.20000000000005</c:v>
                </c:pt>
                <c:pt idx="665">
                  <c:v>631.79999999999995</c:v>
                </c:pt>
                <c:pt idx="666">
                  <c:v>631.4</c:v>
                </c:pt>
                <c:pt idx="667">
                  <c:v>630.70000000000005</c:v>
                </c:pt>
                <c:pt idx="668">
                  <c:v>622.20000000000005</c:v>
                </c:pt>
                <c:pt idx="669">
                  <c:v>619.9</c:v>
                </c:pt>
                <c:pt idx="670">
                  <c:v>616</c:v>
                </c:pt>
                <c:pt idx="671">
                  <c:v>611</c:v>
                </c:pt>
                <c:pt idx="672">
                  <c:v>590.5</c:v>
                </c:pt>
                <c:pt idx="673">
                  <c:v>587.29999999999995</c:v>
                </c:pt>
                <c:pt idx="674">
                  <c:v>505.9</c:v>
                </c:pt>
                <c:pt idx="675">
                  <c:v>495.4</c:v>
                </c:pt>
                <c:pt idx="676">
                  <c:v>493.8</c:v>
                </c:pt>
                <c:pt idx="677">
                  <c:v>486.3</c:v>
                </c:pt>
                <c:pt idx="678">
                  <c:v>485.3</c:v>
                </c:pt>
                <c:pt idx="679">
                  <c:v>481.8</c:v>
                </c:pt>
                <c:pt idx="680">
                  <c:v>480.9</c:v>
                </c:pt>
                <c:pt idx="681">
                  <c:v>479.4</c:v>
                </c:pt>
                <c:pt idx="682">
                  <c:v>479.4</c:v>
                </c:pt>
                <c:pt idx="683">
                  <c:v>479.4</c:v>
                </c:pt>
                <c:pt idx="684">
                  <c:v>479.4</c:v>
                </c:pt>
                <c:pt idx="685">
                  <c:v>479.3</c:v>
                </c:pt>
                <c:pt idx="686">
                  <c:v>479.2</c:v>
                </c:pt>
                <c:pt idx="687">
                  <c:v>478.9</c:v>
                </c:pt>
                <c:pt idx="688">
                  <c:v>478.4</c:v>
                </c:pt>
                <c:pt idx="689">
                  <c:v>478.3</c:v>
                </c:pt>
                <c:pt idx="690">
                  <c:v>477.4</c:v>
                </c:pt>
                <c:pt idx="691">
                  <c:v>477.3</c:v>
                </c:pt>
                <c:pt idx="692">
                  <c:v>477.2</c:v>
                </c:pt>
                <c:pt idx="693">
                  <c:v>476.8</c:v>
                </c:pt>
                <c:pt idx="694">
                  <c:v>476.7</c:v>
                </c:pt>
                <c:pt idx="695">
                  <c:v>476.5</c:v>
                </c:pt>
                <c:pt idx="696">
                  <c:v>475.6</c:v>
                </c:pt>
                <c:pt idx="697">
                  <c:v>475.5</c:v>
                </c:pt>
                <c:pt idx="698">
                  <c:v>475.1</c:v>
                </c:pt>
                <c:pt idx="699">
                  <c:v>475.1</c:v>
                </c:pt>
                <c:pt idx="700">
                  <c:v>475</c:v>
                </c:pt>
                <c:pt idx="701">
                  <c:v>474.8</c:v>
                </c:pt>
                <c:pt idx="702">
                  <c:v>474.4</c:v>
                </c:pt>
                <c:pt idx="703">
                  <c:v>474.4</c:v>
                </c:pt>
                <c:pt idx="704">
                  <c:v>474.4</c:v>
                </c:pt>
                <c:pt idx="705">
                  <c:v>473.8</c:v>
                </c:pt>
                <c:pt idx="706">
                  <c:v>473.4</c:v>
                </c:pt>
                <c:pt idx="707">
                  <c:v>473.4</c:v>
                </c:pt>
                <c:pt idx="708">
                  <c:v>473.3</c:v>
                </c:pt>
                <c:pt idx="709">
                  <c:v>472.5</c:v>
                </c:pt>
                <c:pt idx="710">
                  <c:v>471.6</c:v>
                </c:pt>
                <c:pt idx="711">
                  <c:v>471.5</c:v>
                </c:pt>
                <c:pt idx="712">
                  <c:v>471.5</c:v>
                </c:pt>
                <c:pt idx="713">
                  <c:v>471.4</c:v>
                </c:pt>
                <c:pt idx="714">
                  <c:v>471.3</c:v>
                </c:pt>
                <c:pt idx="715">
                  <c:v>471.1</c:v>
                </c:pt>
                <c:pt idx="716">
                  <c:v>470.9</c:v>
                </c:pt>
                <c:pt idx="717">
                  <c:v>470.8</c:v>
                </c:pt>
                <c:pt idx="718">
                  <c:v>470.8</c:v>
                </c:pt>
                <c:pt idx="719">
                  <c:v>470.7</c:v>
                </c:pt>
                <c:pt idx="720">
                  <c:v>470</c:v>
                </c:pt>
                <c:pt idx="721">
                  <c:v>469.8</c:v>
                </c:pt>
                <c:pt idx="722">
                  <c:v>469.7</c:v>
                </c:pt>
                <c:pt idx="723">
                  <c:v>469.5</c:v>
                </c:pt>
                <c:pt idx="724">
                  <c:v>469.2</c:v>
                </c:pt>
                <c:pt idx="725">
                  <c:v>469.1</c:v>
                </c:pt>
                <c:pt idx="726">
                  <c:v>469.1</c:v>
                </c:pt>
                <c:pt idx="727">
                  <c:v>469</c:v>
                </c:pt>
                <c:pt idx="728">
                  <c:v>469</c:v>
                </c:pt>
                <c:pt idx="729">
                  <c:v>468</c:v>
                </c:pt>
                <c:pt idx="730">
                  <c:v>468</c:v>
                </c:pt>
                <c:pt idx="731">
                  <c:v>468</c:v>
                </c:pt>
                <c:pt idx="732">
                  <c:v>468</c:v>
                </c:pt>
                <c:pt idx="733">
                  <c:v>467.4</c:v>
                </c:pt>
                <c:pt idx="734">
                  <c:v>467.4</c:v>
                </c:pt>
                <c:pt idx="735">
                  <c:v>467.4</c:v>
                </c:pt>
                <c:pt idx="736">
                  <c:v>467.4</c:v>
                </c:pt>
                <c:pt idx="737">
                  <c:v>467.4</c:v>
                </c:pt>
                <c:pt idx="738">
                  <c:v>467</c:v>
                </c:pt>
                <c:pt idx="739">
                  <c:v>467</c:v>
                </c:pt>
                <c:pt idx="740">
                  <c:v>466.9</c:v>
                </c:pt>
                <c:pt idx="741">
                  <c:v>466.9</c:v>
                </c:pt>
                <c:pt idx="742">
                  <c:v>466.8</c:v>
                </c:pt>
                <c:pt idx="743">
                  <c:v>466.6</c:v>
                </c:pt>
                <c:pt idx="744">
                  <c:v>466.6</c:v>
                </c:pt>
                <c:pt idx="745">
                  <c:v>466.6</c:v>
                </c:pt>
                <c:pt idx="746">
                  <c:v>466.5</c:v>
                </c:pt>
                <c:pt idx="747">
                  <c:v>466.4</c:v>
                </c:pt>
                <c:pt idx="748">
                  <c:v>466.4</c:v>
                </c:pt>
                <c:pt idx="749">
                  <c:v>466.2</c:v>
                </c:pt>
                <c:pt idx="750">
                  <c:v>466.2</c:v>
                </c:pt>
                <c:pt idx="751">
                  <c:v>466.2</c:v>
                </c:pt>
                <c:pt idx="752">
                  <c:v>466.2</c:v>
                </c:pt>
                <c:pt idx="753">
                  <c:v>466</c:v>
                </c:pt>
                <c:pt idx="754">
                  <c:v>465.9</c:v>
                </c:pt>
                <c:pt idx="755">
                  <c:v>465.8</c:v>
                </c:pt>
                <c:pt idx="756">
                  <c:v>465.7</c:v>
                </c:pt>
                <c:pt idx="757">
                  <c:v>465.7</c:v>
                </c:pt>
                <c:pt idx="758">
                  <c:v>465.6</c:v>
                </c:pt>
                <c:pt idx="759">
                  <c:v>465.4</c:v>
                </c:pt>
                <c:pt idx="760">
                  <c:v>465.4</c:v>
                </c:pt>
                <c:pt idx="761">
                  <c:v>465.4</c:v>
                </c:pt>
                <c:pt idx="762">
                  <c:v>465.4</c:v>
                </c:pt>
                <c:pt idx="763">
                  <c:v>465.2</c:v>
                </c:pt>
                <c:pt idx="764">
                  <c:v>465.2</c:v>
                </c:pt>
                <c:pt idx="765">
                  <c:v>464.7</c:v>
                </c:pt>
                <c:pt idx="766">
                  <c:v>464.4</c:v>
                </c:pt>
                <c:pt idx="767">
                  <c:v>464.3</c:v>
                </c:pt>
                <c:pt idx="768">
                  <c:v>464.2</c:v>
                </c:pt>
                <c:pt idx="769">
                  <c:v>464.1</c:v>
                </c:pt>
                <c:pt idx="770">
                  <c:v>463.9</c:v>
                </c:pt>
                <c:pt idx="771">
                  <c:v>463.9</c:v>
                </c:pt>
                <c:pt idx="772">
                  <c:v>463.9</c:v>
                </c:pt>
                <c:pt idx="773">
                  <c:v>463.1</c:v>
                </c:pt>
                <c:pt idx="774">
                  <c:v>463.1</c:v>
                </c:pt>
                <c:pt idx="775">
                  <c:v>462.8</c:v>
                </c:pt>
                <c:pt idx="776">
                  <c:v>462.8</c:v>
                </c:pt>
                <c:pt idx="777">
                  <c:v>462.8</c:v>
                </c:pt>
                <c:pt idx="778">
                  <c:v>462.5</c:v>
                </c:pt>
                <c:pt idx="779">
                  <c:v>462.5</c:v>
                </c:pt>
                <c:pt idx="780">
                  <c:v>462.2</c:v>
                </c:pt>
                <c:pt idx="781">
                  <c:v>461.7</c:v>
                </c:pt>
                <c:pt idx="782">
                  <c:v>461.4</c:v>
                </c:pt>
                <c:pt idx="783">
                  <c:v>461.1</c:v>
                </c:pt>
                <c:pt idx="784">
                  <c:v>460.7</c:v>
                </c:pt>
                <c:pt idx="785">
                  <c:v>460.4</c:v>
                </c:pt>
                <c:pt idx="786">
                  <c:v>460.4</c:v>
                </c:pt>
                <c:pt idx="787">
                  <c:v>460.4</c:v>
                </c:pt>
                <c:pt idx="788">
                  <c:v>460.3</c:v>
                </c:pt>
                <c:pt idx="789">
                  <c:v>459.9</c:v>
                </c:pt>
                <c:pt idx="790">
                  <c:v>459.6</c:v>
                </c:pt>
                <c:pt idx="791">
                  <c:v>459.5</c:v>
                </c:pt>
                <c:pt idx="792">
                  <c:v>458.3</c:v>
                </c:pt>
                <c:pt idx="793">
                  <c:v>458.1</c:v>
                </c:pt>
                <c:pt idx="794">
                  <c:v>457.6</c:v>
                </c:pt>
                <c:pt idx="795">
                  <c:v>457.4</c:v>
                </c:pt>
                <c:pt idx="796">
                  <c:v>457</c:v>
                </c:pt>
                <c:pt idx="797">
                  <c:v>456.1</c:v>
                </c:pt>
                <c:pt idx="798">
                  <c:v>454.8</c:v>
                </c:pt>
                <c:pt idx="799">
                  <c:v>454.6</c:v>
                </c:pt>
                <c:pt idx="800">
                  <c:v>454.2</c:v>
                </c:pt>
                <c:pt idx="801">
                  <c:v>453.5</c:v>
                </c:pt>
                <c:pt idx="802">
                  <c:v>451.5</c:v>
                </c:pt>
                <c:pt idx="803">
                  <c:v>449.9</c:v>
                </c:pt>
                <c:pt idx="804">
                  <c:v>449.5</c:v>
                </c:pt>
                <c:pt idx="805">
                  <c:v>448.8</c:v>
                </c:pt>
                <c:pt idx="806">
                  <c:v>447.8</c:v>
                </c:pt>
                <c:pt idx="807">
                  <c:v>447.8</c:v>
                </c:pt>
                <c:pt idx="808">
                  <c:v>445.1</c:v>
                </c:pt>
                <c:pt idx="809">
                  <c:v>445</c:v>
                </c:pt>
                <c:pt idx="810">
                  <c:v>444.8</c:v>
                </c:pt>
                <c:pt idx="811">
                  <c:v>443.5</c:v>
                </c:pt>
                <c:pt idx="812">
                  <c:v>442.9</c:v>
                </c:pt>
                <c:pt idx="813">
                  <c:v>442.4</c:v>
                </c:pt>
                <c:pt idx="814">
                  <c:v>442</c:v>
                </c:pt>
                <c:pt idx="815">
                  <c:v>442</c:v>
                </c:pt>
                <c:pt idx="816">
                  <c:v>441.8</c:v>
                </c:pt>
                <c:pt idx="817">
                  <c:v>439.2</c:v>
                </c:pt>
                <c:pt idx="818">
                  <c:v>438.2</c:v>
                </c:pt>
                <c:pt idx="819">
                  <c:v>438</c:v>
                </c:pt>
                <c:pt idx="820">
                  <c:v>437.4</c:v>
                </c:pt>
                <c:pt idx="821">
                  <c:v>436.1</c:v>
                </c:pt>
                <c:pt idx="822">
                  <c:v>435.7</c:v>
                </c:pt>
                <c:pt idx="823">
                  <c:v>435.2</c:v>
                </c:pt>
                <c:pt idx="824">
                  <c:v>432.8</c:v>
                </c:pt>
                <c:pt idx="825">
                  <c:v>432.1</c:v>
                </c:pt>
                <c:pt idx="826">
                  <c:v>431.8</c:v>
                </c:pt>
                <c:pt idx="827">
                  <c:v>431.5</c:v>
                </c:pt>
                <c:pt idx="828">
                  <c:v>431.5</c:v>
                </c:pt>
                <c:pt idx="829">
                  <c:v>431.4</c:v>
                </c:pt>
                <c:pt idx="830">
                  <c:v>431</c:v>
                </c:pt>
                <c:pt idx="831">
                  <c:v>429.9</c:v>
                </c:pt>
                <c:pt idx="832">
                  <c:v>428</c:v>
                </c:pt>
                <c:pt idx="833">
                  <c:v>427.1</c:v>
                </c:pt>
                <c:pt idx="834">
                  <c:v>425.5</c:v>
                </c:pt>
                <c:pt idx="835">
                  <c:v>425.4</c:v>
                </c:pt>
                <c:pt idx="836">
                  <c:v>424.7</c:v>
                </c:pt>
                <c:pt idx="837">
                  <c:v>424.7</c:v>
                </c:pt>
                <c:pt idx="838">
                  <c:v>423.7</c:v>
                </c:pt>
                <c:pt idx="839">
                  <c:v>423.7</c:v>
                </c:pt>
                <c:pt idx="840">
                  <c:v>423.6</c:v>
                </c:pt>
                <c:pt idx="841">
                  <c:v>421.8</c:v>
                </c:pt>
                <c:pt idx="842">
                  <c:v>421.6</c:v>
                </c:pt>
                <c:pt idx="843">
                  <c:v>420.5</c:v>
                </c:pt>
                <c:pt idx="844">
                  <c:v>420.5</c:v>
                </c:pt>
                <c:pt idx="845">
                  <c:v>419.8</c:v>
                </c:pt>
                <c:pt idx="846">
                  <c:v>416.7</c:v>
                </c:pt>
                <c:pt idx="847">
                  <c:v>416.6</c:v>
                </c:pt>
                <c:pt idx="848">
                  <c:v>414.8</c:v>
                </c:pt>
                <c:pt idx="849">
                  <c:v>408.9</c:v>
                </c:pt>
                <c:pt idx="850">
                  <c:v>407</c:v>
                </c:pt>
                <c:pt idx="851">
                  <c:v>404.5</c:v>
                </c:pt>
                <c:pt idx="852">
                  <c:v>404.5</c:v>
                </c:pt>
                <c:pt idx="853">
                  <c:v>402.9</c:v>
                </c:pt>
                <c:pt idx="854">
                  <c:v>400.3</c:v>
                </c:pt>
                <c:pt idx="855">
                  <c:v>397.4</c:v>
                </c:pt>
                <c:pt idx="856">
                  <c:v>395.2</c:v>
                </c:pt>
                <c:pt idx="857">
                  <c:v>395.2</c:v>
                </c:pt>
                <c:pt idx="858">
                  <c:v>394.7</c:v>
                </c:pt>
                <c:pt idx="859">
                  <c:v>394.1</c:v>
                </c:pt>
                <c:pt idx="860">
                  <c:v>393.5</c:v>
                </c:pt>
                <c:pt idx="861">
                  <c:v>393.2</c:v>
                </c:pt>
                <c:pt idx="862">
                  <c:v>392.9</c:v>
                </c:pt>
                <c:pt idx="863">
                  <c:v>392.5</c:v>
                </c:pt>
                <c:pt idx="864">
                  <c:v>391.7</c:v>
                </c:pt>
                <c:pt idx="865">
                  <c:v>391.5</c:v>
                </c:pt>
                <c:pt idx="866">
                  <c:v>391.3</c:v>
                </c:pt>
                <c:pt idx="867">
                  <c:v>390.3</c:v>
                </c:pt>
                <c:pt idx="868">
                  <c:v>389.7</c:v>
                </c:pt>
                <c:pt idx="869">
                  <c:v>389.6</c:v>
                </c:pt>
                <c:pt idx="870">
                  <c:v>389.6</c:v>
                </c:pt>
                <c:pt idx="871">
                  <c:v>389.6</c:v>
                </c:pt>
                <c:pt idx="872">
                  <c:v>389.1</c:v>
                </c:pt>
                <c:pt idx="873">
                  <c:v>388.9</c:v>
                </c:pt>
                <c:pt idx="874">
                  <c:v>388.8</c:v>
                </c:pt>
                <c:pt idx="875">
                  <c:v>388.1</c:v>
                </c:pt>
                <c:pt idx="876">
                  <c:v>387.9</c:v>
                </c:pt>
                <c:pt idx="877">
                  <c:v>387.6</c:v>
                </c:pt>
                <c:pt idx="878">
                  <c:v>387.6</c:v>
                </c:pt>
                <c:pt idx="879">
                  <c:v>387.5</c:v>
                </c:pt>
                <c:pt idx="880">
                  <c:v>387.3</c:v>
                </c:pt>
                <c:pt idx="881">
                  <c:v>384.5</c:v>
                </c:pt>
                <c:pt idx="882">
                  <c:v>383.9</c:v>
                </c:pt>
                <c:pt idx="883">
                  <c:v>383.1</c:v>
                </c:pt>
                <c:pt idx="884">
                  <c:v>382.5</c:v>
                </c:pt>
                <c:pt idx="885">
                  <c:v>381.7</c:v>
                </c:pt>
                <c:pt idx="886">
                  <c:v>381.6</c:v>
                </c:pt>
                <c:pt idx="887">
                  <c:v>381.6</c:v>
                </c:pt>
                <c:pt idx="888">
                  <c:v>381.3</c:v>
                </c:pt>
                <c:pt idx="889">
                  <c:v>379.3</c:v>
                </c:pt>
                <c:pt idx="890">
                  <c:v>378.1</c:v>
                </c:pt>
                <c:pt idx="891">
                  <c:v>378.1</c:v>
                </c:pt>
                <c:pt idx="892">
                  <c:v>377.9</c:v>
                </c:pt>
                <c:pt idx="893">
                  <c:v>376.7</c:v>
                </c:pt>
                <c:pt idx="894">
                  <c:v>374.3</c:v>
                </c:pt>
                <c:pt idx="895">
                  <c:v>373.7</c:v>
                </c:pt>
                <c:pt idx="896">
                  <c:v>372.9</c:v>
                </c:pt>
                <c:pt idx="897">
                  <c:v>366.6</c:v>
                </c:pt>
                <c:pt idx="898">
                  <c:v>360.5</c:v>
                </c:pt>
                <c:pt idx="899">
                  <c:v>355.4</c:v>
                </c:pt>
                <c:pt idx="900">
                  <c:v>354.2</c:v>
                </c:pt>
                <c:pt idx="901">
                  <c:v>351.8</c:v>
                </c:pt>
                <c:pt idx="902">
                  <c:v>349.9</c:v>
                </c:pt>
                <c:pt idx="903">
                  <c:v>341.6</c:v>
                </c:pt>
                <c:pt idx="904">
                  <c:v>340.2</c:v>
                </c:pt>
                <c:pt idx="905">
                  <c:v>338.4</c:v>
                </c:pt>
                <c:pt idx="906">
                  <c:v>319.2</c:v>
                </c:pt>
                <c:pt idx="907">
                  <c:v>318.5</c:v>
                </c:pt>
                <c:pt idx="908">
                  <c:v>318</c:v>
                </c:pt>
                <c:pt idx="909">
                  <c:v>316</c:v>
                </c:pt>
                <c:pt idx="910">
                  <c:v>315.10000000000002</c:v>
                </c:pt>
                <c:pt idx="911">
                  <c:v>313.3</c:v>
                </c:pt>
                <c:pt idx="912">
                  <c:v>311.60000000000002</c:v>
                </c:pt>
                <c:pt idx="913">
                  <c:v>310.89999999999998</c:v>
                </c:pt>
                <c:pt idx="914">
                  <c:v>310.39999999999998</c:v>
                </c:pt>
                <c:pt idx="915">
                  <c:v>310.10000000000002</c:v>
                </c:pt>
                <c:pt idx="916">
                  <c:v>309.89999999999998</c:v>
                </c:pt>
                <c:pt idx="917">
                  <c:v>309.3</c:v>
                </c:pt>
                <c:pt idx="918">
                  <c:v>308.8</c:v>
                </c:pt>
                <c:pt idx="919">
                  <c:v>308.10000000000002</c:v>
                </c:pt>
                <c:pt idx="920">
                  <c:v>307.8</c:v>
                </c:pt>
                <c:pt idx="921">
                  <c:v>307.7</c:v>
                </c:pt>
                <c:pt idx="922">
                  <c:v>306.7</c:v>
                </c:pt>
                <c:pt idx="923">
                  <c:v>306.7</c:v>
                </c:pt>
                <c:pt idx="924">
                  <c:v>305.89999999999998</c:v>
                </c:pt>
                <c:pt idx="925">
                  <c:v>305.10000000000002</c:v>
                </c:pt>
                <c:pt idx="926">
                  <c:v>304.8</c:v>
                </c:pt>
                <c:pt idx="927">
                  <c:v>304.8</c:v>
                </c:pt>
                <c:pt idx="928">
                  <c:v>304.3</c:v>
                </c:pt>
                <c:pt idx="929">
                  <c:v>304.2</c:v>
                </c:pt>
                <c:pt idx="930">
                  <c:v>303.39999999999998</c:v>
                </c:pt>
                <c:pt idx="931">
                  <c:v>303.3</c:v>
                </c:pt>
                <c:pt idx="932">
                  <c:v>303.3</c:v>
                </c:pt>
                <c:pt idx="933">
                  <c:v>303.10000000000002</c:v>
                </c:pt>
                <c:pt idx="934">
                  <c:v>302.89999999999998</c:v>
                </c:pt>
                <c:pt idx="935">
                  <c:v>302.60000000000002</c:v>
                </c:pt>
                <c:pt idx="936">
                  <c:v>302.39999999999998</c:v>
                </c:pt>
                <c:pt idx="937">
                  <c:v>301.5</c:v>
                </c:pt>
                <c:pt idx="938">
                  <c:v>301.3</c:v>
                </c:pt>
                <c:pt idx="939">
                  <c:v>301.10000000000002</c:v>
                </c:pt>
                <c:pt idx="940">
                  <c:v>301</c:v>
                </c:pt>
                <c:pt idx="941">
                  <c:v>300.89999999999998</c:v>
                </c:pt>
                <c:pt idx="942">
                  <c:v>300.8</c:v>
                </c:pt>
                <c:pt idx="943">
                  <c:v>300.8</c:v>
                </c:pt>
                <c:pt idx="944">
                  <c:v>300.60000000000002</c:v>
                </c:pt>
                <c:pt idx="945">
                  <c:v>300.3</c:v>
                </c:pt>
                <c:pt idx="946">
                  <c:v>300.2</c:v>
                </c:pt>
                <c:pt idx="947">
                  <c:v>299.7</c:v>
                </c:pt>
                <c:pt idx="948">
                  <c:v>299.5</c:v>
                </c:pt>
                <c:pt idx="949">
                  <c:v>299.39999999999998</c:v>
                </c:pt>
                <c:pt idx="950">
                  <c:v>299.10000000000002</c:v>
                </c:pt>
                <c:pt idx="951">
                  <c:v>299</c:v>
                </c:pt>
                <c:pt idx="952">
                  <c:v>298.89999999999998</c:v>
                </c:pt>
                <c:pt idx="953">
                  <c:v>298.60000000000002</c:v>
                </c:pt>
                <c:pt idx="954">
                  <c:v>298.5</c:v>
                </c:pt>
                <c:pt idx="955">
                  <c:v>298.39999999999998</c:v>
                </c:pt>
                <c:pt idx="956">
                  <c:v>297.89999999999998</c:v>
                </c:pt>
                <c:pt idx="957">
                  <c:v>297.2</c:v>
                </c:pt>
                <c:pt idx="958">
                  <c:v>296.7</c:v>
                </c:pt>
                <c:pt idx="959">
                  <c:v>296.60000000000002</c:v>
                </c:pt>
                <c:pt idx="960">
                  <c:v>296.2</c:v>
                </c:pt>
                <c:pt idx="961">
                  <c:v>296</c:v>
                </c:pt>
                <c:pt idx="962">
                  <c:v>295.7</c:v>
                </c:pt>
                <c:pt idx="963">
                  <c:v>295.60000000000002</c:v>
                </c:pt>
                <c:pt idx="964">
                  <c:v>295.39999999999998</c:v>
                </c:pt>
                <c:pt idx="965">
                  <c:v>294.2</c:v>
                </c:pt>
                <c:pt idx="966">
                  <c:v>294.2</c:v>
                </c:pt>
                <c:pt idx="967">
                  <c:v>294.2</c:v>
                </c:pt>
                <c:pt idx="968">
                  <c:v>294.2</c:v>
                </c:pt>
                <c:pt idx="969">
                  <c:v>293.10000000000002</c:v>
                </c:pt>
                <c:pt idx="970">
                  <c:v>293</c:v>
                </c:pt>
                <c:pt idx="971">
                  <c:v>292</c:v>
                </c:pt>
                <c:pt idx="972">
                  <c:v>291.8</c:v>
                </c:pt>
                <c:pt idx="973">
                  <c:v>290.7</c:v>
                </c:pt>
                <c:pt idx="974">
                  <c:v>290.10000000000002</c:v>
                </c:pt>
                <c:pt idx="975">
                  <c:v>290.10000000000002</c:v>
                </c:pt>
                <c:pt idx="976">
                  <c:v>288.3</c:v>
                </c:pt>
                <c:pt idx="977">
                  <c:v>287.2</c:v>
                </c:pt>
                <c:pt idx="978">
                  <c:v>287.2</c:v>
                </c:pt>
                <c:pt idx="979">
                  <c:v>286.7</c:v>
                </c:pt>
                <c:pt idx="980">
                  <c:v>286.10000000000002</c:v>
                </c:pt>
                <c:pt idx="981">
                  <c:v>286.10000000000002</c:v>
                </c:pt>
                <c:pt idx="982">
                  <c:v>286.10000000000002</c:v>
                </c:pt>
                <c:pt idx="983">
                  <c:v>285.8</c:v>
                </c:pt>
                <c:pt idx="984">
                  <c:v>284.8</c:v>
                </c:pt>
                <c:pt idx="985">
                  <c:v>282.8</c:v>
                </c:pt>
                <c:pt idx="986">
                  <c:v>282.7</c:v>
                </c:pt>
                <c:pt idx="987">
                  <c:v>281.10000000000002</c:v>
                </c:pt>
                <c:pt idx="988">
                  <c:v>281.10000000000002</c:v>
                </c:pt>
                <c:pt idx="989">
                  <c:v>281.10000000000002</c:v>
                </c:pt>
                <c:pt idx="990">
                  <c:v>279</c:v>
                </c:pt>
                <c:pt idx="991">
                  <c:v>276.10000000000002</c:v>
                </c:pt>
                <c:pt idx="992">
                  <c:v>275.8</c:v>
                </c:pt>
                <c:pt idx="993">
                  <c:v>275.5</c:v>
                </c:pt>
                <c:pt idx="994">
                  <c:v>275.39999999999998</c:v>
                </c:pt>
                <c:pt idx="995">
                  <c:v>275.3</c:v>
                </c:pt>
                <c:pt idx="996">
                  <c:v>274.7</c:v>
                </c:pt>
                <c:pt idx="997">
                  <c:v>274.60000000000002</c:v>
                </c:pt>
                <c:pt idx="998">
                  <c:v>274.5</c:v>
                </c:pt>
                <c:pt idx="999">
                  <c:v>273.7</c:v>
                </c:pt>
                <c:pt idx="1000">
                  <c:v>273.3</c:v>
                </c:pt>
                <c:pt idx="1001">
                  <c:v>273.2</c:v>
                </c:pt>
                <c:pt idx="1002">
                  <c:v>272.89999999999998</c:v>
                </c:pt>
                <c:pt idx="1003">
                  <c:v>272.8</c:v>
                </c:pt>
                <c:pt idx="1004">
                  <c:v>272.7</c:v>
                </c:pt>
                <c:pt idx="1005">
                  <c:v>271.5</c:v>
                </c:pt>
                <c:pt idx="1006">
                  <c:v>271</c:v>
                </c:pt>
                <c:pt idx="1007">
                  <c:v>270.10000000000002</c:v>
                </c:pt>
                <c:pt idx="1008">
                  <c:v>269.89999999999998</c:v>
                </c:pt>
                <c:pt idx="1009">
                  <c:v>269.8</c:v>
                </c:pt>
                <c:pt idx="1010">
                  <c:v>269.39999999999998</c:v>
                </c:pt>
                <c:pt idx="1011">
                  <c:v>268.39999999999998</c:v>
                </c:pt>
                <c:pt idx="1012">
                  <c:v>268.39999999999998</c:v>
                </c:pt>
                <c:pt idx="1013">
                  <c:v>268.2</c:v>
                </c:pt>
                <c:pt idx="1014">
                  <c:v>267.5</c:v>
                </c:pt>
                <c:pt idx="1015">
                  <c:v>267.2</c:v>
                </c:pt>
                <c:pt idx="1016">
                  <c:v>267.10000000000002</c:v>
                </c:pt>
                <c:pt idx="1017">
                  <c:v>267.10000000000002</c:v>
                </c:pt>
                <c:pt idx="1018">
                  <c:v>267.10000000000002</c:v>
                </c:pt>
                <c:pt idx="1019">
                  <c:v>266.7</c:v>
                </c:pt>
                <c:pt idx="1020">
                  <c:v>266.39999999999998</c:v>
                </c:pt>
                <c:pt idx="1021">
                  <c:v>266.39999999999998</c:v>
                </c:pt>
                <c:pt idx="1022">
                  <c:v>266.39999999999998</c:v>
                </c:pt>
                <c:pt idx="1023">
                  <c:v>265.8</c:v>
                </c:pt>
                <c:pt idx="1024">
                  <c:v>265.39999999999998</c:v>
                </c:pt>
                <c:pt idx="1025">
                  <c:v>265.39999999999998</c:v>
                </c:pt>
                <c:pt idx="1026">
                  <c:v>265.39999999999998</c:v>
                </c:pt>
                <c:pt idx="1027">
                  <c:v>265.39999999999998</c:v>
                </c:pt>
                <c:pt idx="1028">
                  <c:v>264.89999999999998</c:v>
                </c:pt>
                <c:pt idx="1029">
                  <c:v>264.60000000000002</c:v>
                </c:pt>
                <c:pt idx="1030">
                  <c:v>264.3</c:v>
                </c:pt>
                <c:pt idx="1031">
                  <c:v>264.3</c:v>
                </c:pt>
                <c:pt idx="1032">
                  <c:v>264.10000000000002</c:v>
                </c:pt>
                <c:pt idx="1033">
                  <c:v>263.8</c:v>
                </c:pt>
                <c:pt idx="1034">
                  <c:v>263.7</c:v>
                </c:pt>
                <c:pt idx="1035">
                  <c:v>263.60000000000002</c:v>
                </c:pt>
                <c:pt idx="1036">
                  <c:v>263.3</c:v>
                </c:pt>
                <c:pt idx="1037">
                  <c:v>263.10000000000002</c:v>
                </c:pt>
                <c:pt idx="1038">
                  <c:v>262.39999999999998</c:v>
                </c:pt>
                <c:pt idx="1039">
                  <c:v>262.39999999999998</c:v>
                </c:pt>
                <c:pt idx="1040">
                  <c:v>262.3</c:v>
                </c:pt>
                <c:pt idx="1041">
                  <c:v>261.8</c:v>
                </c:pt>
                <c:pt idx="1042">
                  <c:v>261.39999999999998</c:v>
                </c:pt>
                <c:pt idx="1043">
                  <c:v>260.60000000000002</c:v>
                </c:pt>
                <c:pt idx="1044">
                  <c:v>260.5</c:v>
                </c:pt>
                <c:pt idx="1045">
                  <c:v>260.5</c:v>
                </c:pt>
                <c:pt idx="1046">
                  <c:v>260.2</c:v>
                </c:pt>
                <c:pt idx="1047">
                  <c:v>260.10000000000002</c:v>
                </c:pt>
                <c:pt idx="1048">
                  <c:v>260.10000000000002</c:v>
                </c:pt>
                <c:pt idx="1049">
                  <c:v>259.8</c:v>
                </c:pt>
                <c:pt idx="1050">
                  <c:v>259.39999999999998</c:v>
                </c:pt>
                <c:pt idx="1051">
                  <c:v>259.39999999999998</c:v>
                </c:pt>
                <c:pt idx="1052">
                  <c:v>259.39999999999998</c:v>
                </c:pt>
                <c:pt idx="1053">
                  <c:v>259.3</c:v>
                </c:pt>
                <c:pt idx="1054">
                  <c:v>259.10000000000002</c:v>
                </c:pt>
                <c:pt idx="1055">
                  <c:v>259.10000000000002</c:v>
                </c:pt>
                <c:pt idx="1056">
                  <c:v>259</c:v>
                </c:pt>
                <c:pt idx="1057">
                  <c:v>258.7</c:v>
                </c:pt>
                <c:pt idx="1058">
                  <c:v>258.5</c:v>
                </c:pt>
                <c:pt idx="1059">
                  <c:v>258.5</c:v>
                </c:pt>
                <c:pt idx="1060">
                  <c:v>258.39999999999998</c:v>
                </c:pt>
                <c:pt idx="1061">
                  <c:v>258.3</c:v>
                </c:pt>
                <c:pt idx="1062">
                  <c:v>258</c:v>
                </c:pt>
                <c:pt idx="1063">
                  <c:v>257.8</c:v>
                </c:pt>
                <c:pt idx="1064">
                  <c:v>257.7</c:v>
                </c:pt>
                <c:pt idx="1065">
                  <c:v>257.7</c:v>
                </c:pt>
                <c:pt idx="1066">
                  <c:v>257.60000000000002</c:v>
                </c:pt>
                <c:pt idx="1067">
                  <c:v>257.3</c:v>
                </c:pt>
                <c:pt idx="1068">
                  <c:v>257.3</c:v>
                </c:pt>
                <c:pt idx="1069">
                  <c:v>256.5</c:v>
                </c:pt>
                <c:pt idx="1070">
                  <c:v>256.2</c:v>
                </c:pt>
                <c:pt idx="1071">
                  <c:v>256.10000000000002</c:v>
                </c:pt>
                <c:pt idx="1072">
                  <c:v>256.10000000000002</c:v>
                </c:pt>
                <c:pt idx="1073">
                  <c:v>256.10000000000002</c:v>
                </c:pt>
                <c:pt idx="1074">
                  <c:v>255.4</c:v>
                </c:pt>
                <c:pt idx="1075">
                  <c:v>255.4</c:v>
                </c:pt>
                <c:pt idx="1076">
                  <c:v>255.2</c:v>
                </c:pt>
                <c:pt idx="1077">
                  <c:v>254.9</c:v>
                </c:pt>
                <c:pt idx="1078">
                  <c:v>254.8</c:v>
                </c:pt>
                <c:pt idx="1079">
                  <c:v>254.7</c:v>
                </c:pt>
                <c:pt idx="1080">
                  <c:v>254.6</c:v>
                </c:pt>
                <c:pt idx="1081">
                  <c:v>254.4</c:v>
                </c:pt>
                <c:pt idx="1082">
                  <c:v>254.2</c:v>
                </c:pt>
                <c:pt idx="1083">
                  <c:v>254.1</c:v>
                </c:pt>
                <c:pt idx="1084">
                  <c:v>254</c:v>
                </c:pt>
                <c:pt idx="1085">
                  <c:v>253.8</c:v>
                </c:pt>
                <c:pt idx="1086">
                  <c:v>253.6</c:v>
                </c:pt>
                <c:pt idx="1087">
                  <c:v>252.9</c:v>
                </c:pt>
                <c:pt idx="1088">
                  <c:v>252.7</c:v>
                </c:pt>
                <c:pt idx="1089">
                  <c:v>252.6</c:v>
                </c:pt>
                <c:pt idx="1090">
                  <c:v>252.5</c:v>
                </c:pt>
                <c:pt idx="1091">
                  <c:v>252.4</c:v>
                </c:pt>
                <c:pt idx="1092">
                  <c:v>252.2</c:v>
                </c:pt>
                <c:pt idx="1093">
                  <c:v>252</c:v>
                </c:pt>
                <c:pt idx="1094">
                  <c:v>252</c:v>
                </c:pt>
                <c:pt idx="1095">
                  <c:v>251.8</c:v>
                </c:pt>
                <c:pt idx="1096">
                  <c:v>251.8</c:v>
                </c:pt>
                <c:pt idx="1097">
                  <c:v>251.6</c:v>
                </c:pt>
                <c:pt idx="1098">
                  <c:v>251.6</c:v>
                </c:pt>
                <c:pt idx="1099">
                  <c:v>251.4</c:v>
                </c:pt>
                <c:pt idx="1100">
                  <c:v>251.3</c:v>
                </c:pt>
                <c:pt idx="1101">
                  <c:v>251.2</c:v>
                </c:pt>
                <c:pt idx="1102">
                  <c:v>251.2</c:v>
                </c:pt>
                <c:pt idx="1103">
                  <c:v>251.1</c:v>
                </c:pt>
                <c:pt idx="1104">
                  <c:v>251.1</c:v>
                </c:pt>
                <c:pt idx="1105">
                  <c:v>251</c:v>
                </c:pt>
                <c:pt idx="1106">
                  <c:v>250.8</c:v>
                </c:pt>
                <c:pt idx="1107">
                  <c:v>250.7</c:v>
                </c:pt>
                <c:pt idx="1108">
                  <c:v>250.7</c:v>
                </c:pt>
                <c:pt idx="1109">
                  <c:v>250.5</c:v>
                </c:pt>
                <c:pt idx="1110">
                  <c:v>250.1</c:v>
                </c:pt>
                <c:pt idx="1111">
                  <c:v>249.8</c:v>
                </c:pt>
                <c:pt idx="1112">
                  <c:v>249.5</c:v>
                </c:pt>
                <c:pt idx="1113">
                  <c:v>249.2</c:v>
                </c:pt>
                <c:pt idx="1114">
                  <c:v>249.1</c:v>
                </c:pt>
                <c:pt idx="1115">
                  <c:v>249.1</c:v>
                </c:pt>
                <c:pt idx="1116">
                  <c:v>249</c:v>
                </c:pt>
                <c:pt idx="1117">
                  <c:v>249</c:v>
                </c:pt>
                <c:pt idx="1118">
                  <c:v>248.9</c:v>
                </c:pt>
                <c:pt idx="1119">
                  <c:v>248.7</c:v>
                </c:pt>
                <c:pt idx="1120">
                  <c:v>248.5</c:v>
                </c:pt>
                <c:pt idx="1121">
                  <c:v>248.2</c:v>
                </c:pt>
                <c:pt idx="1122">
                  <c:v>248.2</c:v>
                </c:pt>
                <c:pt idx="1123">
                  <c:v>247.7</c:v>
                </c:pt>
                <c:pt idx="1124">
                  <c:v>247.6</c:v>
                </c:pt>
                <c:pt idx="1125">
                  <c:v>247.5</c:v>
                </c:pt>
                <c:pt idx="1126">
                  <c:v>247.5</c:v>
                </c:pt>
                <c:pt idx="1127">
                  <c:v>247.4</c:v>
                </c:pt>
                <c:pt idx="1128">
                  <c:v>247.4</c:v>
                </c:pt>
                <c:pt idx="1129">
                  <c:v>247.3</c:v>
                </c:pt>
                <c:pt idx="1130">
                  <c:v>247.3</c:v>
                </c:pt>
                <c:pt idx="1131">
                  <c:v>247.1</c:v>
                </c:pt>
                <c:pt idx="1132">
                  <c:v>247.1</c:v>
                </c:pt>
                <c:pt idx="1133">
                  <c:v>247.1</c:v>
                </c:pt>
                <c:pt idx="1134">
                  <c:v>246.9</c:v>
                </c:pt>
                <c:pt idx="1135">
                  <c:v>246.8</c:v>
                </c:pt>
                <c:pt idx="1136">
                  <c:v>246.8</c:v>
                </c:pt>
                <c:pt idx="1137">
                  <c:v>246.7</c:v>
                </c:pt>
                <c:pt idx="1138">
                  <c:v>246.6</c:v>
                </c:pt>
                <c:pt idx="1139">
                  <c:v>246.4</c:v>
                </c:pt>
                <c:pt idx="1140">
                  <c:v>246.4</c:v>
                </c:pt>
                <c:pt idx="1141">
                  <c:v>246.4</c:v>
                </c:pt>
                <c:pt idx="1142">
                  <c:v>246.3</c:v>
                </c:pt>
                <c:pt idx="1143">
                  <c:v>246.2</c:v>
                </c:pt>
                <c:pt idx="1144">
                  <c:v>246.2</c:v>
                </c:pt>
                <c:pt idx="1145">
                  <c:v>246.2</c:v>
                </c:pt>
                <c:pt idx="1146">
                  <c:v>246</c:v>
                </c:pt>
                <c:pt idx="1147">
                  <c:v>246</c:v>
                </c:pt>
                <c:pt idx="1148">
                  <c:v>246</c:v>
                </c:pt>
                <c:pt idx="1149">
                  <c:v>246</c:v>
                </c:pt>
                <c:pt idx="1150">
                  <c:v>245.9</c:v>
                </c:pt>
                <c:pt idx="1151">
                  <c:v>245.8</c:v>
                </c:pt>
                <c:pt idx="1152">
                  <c:v>245.8</c:v>
                </c:pt>
                <c:pt idx="1153">
                  <c:v>245.8</c:v>
                </c:pt>
                <c:pt idx="1154">
                  <c:v>245.7</c:v>
                </c:pt>
                <c:pt idx="1155">
                  <c:v>245.6</c:v>
                </c:pt>
                <c:pt idx="1156">
                  <c:v>245.6</c:v>
                </c:pt>
                <c:pt idx="1157">
                  <c:v>245.3</c:v>
                </c:pt>
                <c:pt idx="1158">
                  <c:v>245.2</c:v>
                </c:pt>
                <c:pt idx="1159">
                  <c:v>245</c:v>
                </c:pt>
                <c:pt idx="1160">
                  <c:v>245</c:v>
                </c:pt>
                <c:pt idx="1161">
                  <c:v>245</c:v>
                </c:pt>
                <c:pt idx="1162">
                  <c:v>244.9</c:v>
                </c:pt>
                <c:pt idx="1163">
                  <c:v>244.9</c:v>
                </c:pt>
                <c:pt idx="1164">
                  <c:v>244.8</c:v>
                </c:pt>
                <c:pt idx="1165">
                  <c:v>244.6</c:v>
                </c:pt>
                <c:pt idx="1166">
                  <c:v>244.6</c:v>
                </c:pt>
                <c:pt idx="1167">
                  <c:v>244.5</c:v>
                </c:pt>
                <c:pt idx="1168">
                  <c:v>244.4</c:v>
                </c:pt>
                <c:pt idx="1169">
                  <c:v>244.4</c:v>
                </c:pt>
                <c:pt idx="1170">
                  <c:v>244.4</c:v>
                </c:pt>
                <c:pt idx="1171">
                  <c:v>244.3</c:v>
                </c:pt>
                <c:pt idx="1172">
                  <c:v>244.3</c:v>
                </c:pt>
                <c:pt idx="1173">
                  <c:v>244.1</c:v>
                </c:pt>
                <c:pt idx="1174">
                  <c:v>244.1</c:v>
                </c:pt>
                <c:pt idx="1175">
                  <c:v>244</c:v>
                </c:pt>
                <c:pt idx="1176">
                  <c:v>244</c:v>
                </c:pt>
                <c:pt idx="1177">
                  <c:v>244</c:v>
                </c:pt>
                <c:pt idx="1178">
                  <c:v>244</c:v>
                </c:pt>
                <c:pt idx="1179">
                  <c:v>244</c:v>
                </c:pt>
                <c:pt idx="1180">
                  <c:v>244</c:v>
                </c:pt>
                <c:pt idx="1181">
                  <c:v>244</c:v>
                </c:pt>
                <c:pt idx="1182">
                  <c:v>243.9</c:v>
                </c:pt>
                <c:pt idx="1183">
                  <c:v>243.8</c:v>
                </c:pt>
                <c:pt idx="1184">
                  <c:v>243.8</c:v>
                </c:pt>
                <c:pt idx="1185">
                  <c:v>243.7</c:v>
                </c:pt>
                <c:pt idx="1186">
                  <c:v>243.5</c:v>
                </c:pt>
                <c:pt idx="1187">
                  <c:v>243.4</c:v>
                </c:pt>
                <c:pt idx="1188">
                  <c:v>243.3</c:v>
                </c:pt>
                <c:pt idx="1189">
                  <c:v>243.2</c:v>
                </c:pt>
                <c:pt idx="1190">
                  <c:v>243.1</c:v>
                </c:pt>
                <c:pt idx="1191">
                  <c:v>243.1</c:v>
                </c:pt>
                <c:pt idx="1192">
                  <c:v>243.1</c:v>
                </c:pt>
                <c:pt idx="1193">
                  <c:v>243.1</c:v>
                </c:pt>
                <c:pt idx="1194">
                  <c:v>243.1</c:v>
                </c:pt>
                <c:pt idx="1195">
                  <c:v>243.1</c:v>
                </c:pt>
                <c:pt idx="1196">
                  <c:v>242.8</c:v>
                </c:pt>
                <c:pt idx="1197">
                  <c:v>242.7</c:v>
                </c:pt>
                <c:pt idx="1198">
                  <c:v>242.6</c:v>
                </c:pt>
                <c:pt idx="1199">
                  <c:v>242.6</c:v>
                </c:pt>
                <c:pt idx="1200">
                  <c:v>242.5</c:v>
                </c:pt>
                <c:pt idx="1201">
                  <c:v>242.2</c:v>
                </c:pt>
                <c:pt idx="1202">
                  <c:v>242.1</c:v>
                </c:pt>
                <c:pt idx="1203">
                  <c:v>242.1</c:v>
                </c:pt>
                <c:pt idx="1204">
                  <c:v>242</c:v>
                </c:pt>
                <c:pt idx="1205">
                  <c:v>241.9</c:v>
                </c:pt>
                <c:pt idx="1206">
                  <c:v>241.6</c:v>
                </c:pt>
                <c:pt idx="1207">
                  <c:v>241.5</c:v>
                </c:pt>
                <c:pt idx="1208">
                  <c:v>241.5</c:v>
                </c:pt>
                <c:pt idx="1209">
                  <c:v>240.6</c:v>
                </c:pt>
                <c:pt idx="1210">
                  <c:v>240.4</c:v>
                </c:pt>
                <c:pt idx="1211">
                  <c:v>240.3</c:v>
                </c:pt>
                <c:pt idx="1212">
                  <c:v>240.3</c:v>
                </c:pt>
                <c:pt idx="1213">
                  <c:v>240.1</c:v>
                </c:pt>
                <c:pt idx="1214">
                  <c:v>240.1</c:v>
                </c:pt>
                <c:pt idx="1215">
                  <c:v>240</c:v>
                </c:pt>
                <c:pt idx="1216">
                  <c:v>239.8</c:v>
                </c:pt>
                <c:pt idx="1217">
                  <c:v>239.8</c:v>
                </c:pt>
                <c:pt idx="1218">
                  <c:v>239.7</c:v>
                </c:pt>
                <c:pt idx="1219">
                  <c:v>239.6</c:v>
                </c:pt>
                <c:pt idx="1220">
                  <c:v>239.6</c:v>
                </c:pt>
                <c:pt idx="1221">
                  <c:v>239.5</c:v>
                </c:pt>
                <c:pt idx="1222">
                  <c:v>239.2</c:v>
                </c:pt>
                <c:pt idx="1223">
                  <c:v>239.2</c:v>
                </c:pt>
                <c:pt idx="1224">
                  <c:v>239.1</c:v>
                </c:pt>
                <c:pt idx="1225">
                  <c:v>238.9</c:v>
                </c:pt>
                <c:pt idx="1226">
                  <c:v>238.7</c:v>
                </c:pt>
                <c:pt idx="1227">
                  <c:v>238.6</c:v>
                </c:pt>
                <c:pt idx="1228">
                  <c:v>238.3</c:v>
                </c:pt>
                <c:pt idx="1229">
                  <c:v>238.2</c:v>
                </c:pt>
                <c:pt idx="1230">
                  <c:v>238.1</c:v>
                </c:pt>
                <c:pt idx="1231">
                  <c:v>238.1</c:v>
                </c:pt>
                <c:pt idx="1232">
                  <c:v>238</c:v>
                </c:pt>
                <c:pt idx="1233">
                  <c:v>237.9</c:v>
                </c:pt>
                <c:pt idx="1234">
                  <c:v>237.8</c:v>
                </c:pt>
                <c:pt idx="1235">
                  <c:v>237.7</c:v>
                </c:pt>
                <c:pt idx="1236">
                  <c:v>237.6</c:v>
                </c:pt>
                <c:pt idx="1237">
                  <c:v>237.5</c:v>
                </c:pt>
                <c:pt idx="1238">
                  <c:v>237.4</c:v>
                </c:pt>
                <c:pt idx="1239">
                  <c:v>237.2</c:v>
                </c:pt>
                <c:pt idx="1240">
                  <c:v>237.2</c:v>
                </c:pt>
                <c:pt idx="1241">
                  <c:v>236.8</c:v>
                </c:pt>
                <c:pt idx="1242">
                  <c:v>236.8</c:v>
                </c:pt>
                <c:pt idx="1243">
                  <c:v>236.5</c:v>
                </c:pt>
                <c:pt idx="1244">
                  <c:v>236.4</c:v>
                </c:pt>
                <c:pt idx="1245">
                  <c:v>236.4</c:v>
                </c:pt>
                <c:pt idx="1246">
                  <c:v>236.4</c:v>
                </c:pt>
                <c:pt idx="1247">
                  <c:v>236.1</c:v>
                </c:pt>
                <c:pt idx="1248">
                  <c:v>235.9</c:v>
                </c:pt>
                <c:pt idx="1249">
                  <c:v>235.9</c:v>
                </c:pt>
                <c:pt idx="1250">
                  <c:v>235.9</c:v>
                </c:pt>
                <c:pt idx="1251">
                  <c:v>235.8</c:v>
                </c:pt>
                <c:pt idx="1252">
                  <c:v>235.7</c:v>
                </c:pt>
                <c:pt idx="1253">
                  <c:v>235.6</c:v>
                </c:pt>
                <c:pt idx="1254">
                  <c:v>235.5</c:v>
                </c:pt>
                <c:pt idx="1255">
                  <c:v>235.4</c:v>
                </c:pt>
                <c:pt idx="1256">
                  <c:v>234.9</c:v>
                </c:pt>
                <c:pt idx="1257">
                  <c:v>234.9</c:v>
                </c:pt>
                <c:pt idx="1258">
                  <c:v>234.7</c:v>
                </c:pt>
                <c:pt idx="1259">
                  <c:v>234.5</c:v>
                </c:pt>
                <c:pt idx="1260">
                  <c:v>234.4</c:v>
                </c:pt>
                <c:pt idx="1261">
                  <c:v>234.4</c:v>
                </c:pt>
                <c:pt idx="1262">
                  <c:v>234.4</c:v>
                </c:pt>
                <c:pt idx="1263">
                  <c:v>234</c:v>
                </c:pt>
                <c:pt idx="1264">
                  <c:v>233.9</c:v>
                </c:pt>
                <c:pt idx="1265">
                  <c:v>233.6</c:v>
                </c:pt>
                <c:pt idx="1266">
                  <c:v>233.5</c:v>
                </c:pt>
                <c:pt idx="1267">
                  <c:v>233.3</c:v>
                </c:pt>
                <c:pt idx="1268">
                  <c:v>233.3</c:v>
                </c:pt>
                <c:pt idx="1269">
                  <c:v>233.1</c:v>
                </c:pt>
                <c:pt idx="1270">
                  <c:v>232.8</c:v>
                </c:pt>
                <c:pt idx="1271">
                  <c:v>232.7</c:v>
                </c:pt>
                <c:pt idx="1272">
                  <c:v>232.3</c:v>
                </c:pt>
                <c:pt idx="1273">
                  <c:v>232.3</c:v>
                </c:pt>
                <c:pt idx="1274">
                  <c:v>232.3</c:v>
                </c:pt>
                <c:pt idx="1275">
                  <c:v>232</c:v>
                </c:pt>
                <c:pt idx="1276">
                  <c:v>232</c:v>
                </c:pt>
                <c:pt idx="1277">
                  <c:v>231.9</c:v>
                </c:pt>
                <c:pt idx="1278">
                  <c:v>231.9</c:v>
                </c:pt>
                <c:pt idx="1279">
                  <c:v>231.9</c:v>
                </c:pt>
                <c:pt idx="1280">
                  <c:v>231.8</c:v>
                </c:pt>
                <c:pt idx="1281">
                  <c:v>231.8</c:v>
                </c:pt>
                <c:pt idx="1282">
                  <c:v>231.7</c:v>
                </c:pt>
                <c:pt idx="1283">
                  <c:v>231.5</c:v>
                </c:pt>
                <c:pt idx="1284">
                  <c:v>231.4</c:v>
                </c:pt>
                <c:pt idx="1285">
                  <c:v>231.3</c:v>
                </c:pt>
                <c:pt idx="1286">
                  <c:v>231.3</c:v>
                </c:pt>
                <c:pt idx="1287">
                  <c:v>231.3</c:v>
                </c:pt>
                <c:pt idx="1288">
                  <c:v>231.1</c:v>
                </c:pt>
                <c:pt idx="1289">
                  <c:v>230.9</c:v>
                </c:pt>
                <c:pt idx="1290">
                  <c:v>230.7</c:v>
                </c:pt>
                <c:pt idx="1291">
                  <c:v>230.7</c:v>
                </c:pt>
                <c:pt idx="1292">
                  <c:v>230.5</c:v>
                </c:pt>
                <c:pt idx="1293">
                  <c:v>230</c:v>
                </c:pt>
                <c:pt idx="1294">
                  <c:v>229.9</c:v>
                </c:pt>
                <c:pt idx="1295">
                  <c:v>229.6</c:v>
                </c:pt>
                <c:pt idx="1296">
                  <c:v>229.6</c:v>
                </c:pt>
                <c:pt idx="1297">
                  <c:v>229.5</c:v>
                </c:pt>
                <c:pt idx="1298">
                  <c:v>229.4</c:v>
                </c:pt>
                <c:pt idx="1299">
                  <c:v>229.3</c:v>
                </c:pt>
                <c:pt idx="1300">
                  <c:v>229.3</c:v>
                </c:pt>
                <c:pt idx="1301">
                  <c:v>229.3</c:v>
                </c:pt>
                <c:pt idx="1302">
                  <c:v>229.2</c:v>
                </c:pt>
                <c:pt idx="1303">
                  <c:v>229.2</c:v>
                </c:pt>
                <c:pt idx="1304">
                  <c:v>228.6</c:v>
                </c:pt>
                <c:pt idx="1305">
                  <c:v>228.5</c:v>
                </c:pt>
                <c:pt idx="1306">
                  <c:v>228.5</c:v>
                </c:pt>
                <c:pt idx="1307">
                  <c:v>228</c:v>
                </c:pt>
                <c:pt idx="1308">
                  <c:v>227.8</c:v>
                </c:pt>
                <c:pt idx="1309">
                  <c:v>227.8</c:v>
                </c:pt>
                <c:pt idx="1310">
                  <c:v>227.7</c:v>
                </c:pt>
                <c:pt idx="1311">
                  <c:v>227.7</c:v>
                </c:pt>
                <c:pt idx="1312">
                  <c:v>227.6</c:v>
                </c:pt>
                <c:pt idx="1313">
                  <c:v>227.5</c:v>
                </c:pt>
                <c:pt idx="1314">
                  <c:v>227.5</c:v>
                </c:pt>
                <c:pt idx="1315">
                  <c:v>227.2</c:v>
                </c:pt>
                <c:pt idx="1316">
                  <c:v>226.8</c:v>
                </c:pt>
                <c:pt idx="1317">
                  <c:v>226.8</c:v>
                </c:pt>
                <c:pt idx="1318">
                  <c:v>226.7</c:v>
                </c:pt>
                <c:pt idx="1319">
                  <c:v>226.5</c:v>
                </c:pt>
                <c:pt idx="1320">
                  <c:v>226.1</c:v>
                </c:pt>
                <c:pt idx="1321">
                  <c:v>226</c:v>
                </c:pt>
                <c:pt idx="1322">
                  <c:v>225.9</c:v>
                </c:pt>
                <c:pt idx="1323">
                  <c:v>225.8</c:v>
                </c:pt>
                <c:pt idx="1324">
                  <c:v>225.7</c:v>
                </c:pt>
                <c:pt idx="1325">
                  <c:v>225.7</c:v>
                </c:pt>
                <c:pt idx="1326">
                  <c:v>225.3</c:v>
                </c:pt>
                <c:pt idx="1327">
                  <c:v>225.3</c:v>
                </c:pt>
                <c:pt idx="1328">
                  <c:v>225.1</c:v>
                </c:pt>
                <c:pt idx="1329">
                  <c:v>225</c:v>
                </c:pt>
                <c:pt idx="1330">
                  <c:v>225</c:v>
                </c:pt>
                <c:pt idx="1331">
                  <c:v>224.6</c:v>
                </c:pt>
                <c:pt idx="1332">
                  <c:v>224.5</c:v>
                </c:pt>
                <c:pt idx="1333">
                  <c:v>224.5</c:v>
                </c:pt>
                <c:pt idx="1334">
                  <c:v>224.5</c:v>
                </c:pt>
                <c:pt idx="1335">
                  <c:v>224.3</c:v>
                </c:pt>
                <c:pt idx="1336">
                  <c:v>224.2</c:v>
                </c:pt>
                <c:pt idx="1337">
                  <c:v>224.2</c:v>
                </c:pt>
                <c:pt idx="1338">
                  <c:v>224.1</c:v>
                </c:pt>
                <c:pt idx="1339">
                  <c:v>223.9</c:v>
                </c:pt>
                <c:pt idx="1340">
                  <c:v>223.9</c:v>
                </c:pt>
                <c:pt idx="1341">
                  <c:v>223.7</c:v>
                </c:pt>
                <c:pt idx="1342">
                  <c:v>223.2</c:v>
                </c:pt>
                <c:pt idx="1343">
                  <c:v>223.2</c:v>
                </c:pt>
                <c:pt idx="1344">
                  <c:v>223</c:v>
                </c:pt>
                <c:pt idx="1345">
                  <c:v>223</c:v>
                </c:pt>
                <c:pt idx="1346">
                  <c:v>222.8</c:v>
                </c:pt>
                <c:pt idx="1347">
                  <c:v>222.8</c:v>
                </c:pt>
                <c:pt idx="1348">
                  <c:v>222.5</c:v>
                </c:pt>
                <c:pt idx="1349">
                  <c:v>222.3</c:v>
                </c:pt>
                <c:pt idx="1350">
                  <c:v>222.3</c:v>
                </c:pt>
                <c:pt idx="1351">
                  <c:v>221.8</c:v>
                </c:pt>
                <c:pt idx="1352">
                  <c:v>221.7</c:v>
                </c:pt>
                <c:pt idx="1353">
                  <c:v>221.5</c:v>
                </c:pt>
                <c:pt idx="1354">
                  <c:v>221.5</c:v>
                </c:pt>
                <c:pt idx="1355">
                  <c:v>221.2</c:v>
                </c:pt>
                <c:pt idx="1356">
                  <c:v>221.1</c:v>
                </c:pt>
                <c:pt idx="1357">
                  <c:v>221.1</c:v>
                </c:pt>
                <c:pt idx="1358">
                  <c:v>221</c:v>
                </c:pt>
                <c:pt idx="1359">
                  <c:v>220.5</c:v>
                </c:pt>
                <c:pt idx="1360">
                  <c:v>220.4</c:v>
                </c:pt>
                <c:pt idx="1361">
                  <c:v>220.2</c:v>
                </c:pt>
                <c:pt idx="1362">
                  <c:v>220.2</c:v>
                </c:pt>
                <c:pt idx="1363">
                  <c:v>219.9</c:v>
                </c:pt>
                <c:pt idx="1364">
                  <c:v>219.5</c:v>
                </c:pt>
                <c:pt idx="1365">
                  <c:v>219.4</c:v>
                </c:pt>
                <c:pt idx="1366">
                  <c:v>219.3</c:v>
                </c:pt>
                <c:pt idx="1367">
                  <c:v>218.9</c:v>
                </c:pt>
                <c:pt idx="1368">
                  <c:v>218.8</c:v>
                </c:pt>
                <c:pt idx="1369">
                  <c:v>218.2</c:v>
                </c:pt>
                <c:pt idx="1370">
                  <c:v>218.2</c:v>
                </c:pt>
                <c:pt idx="1371">
                  <c:v>218</c:v>
                </c:pt>
                <c:pt idx="1372">
                  <c:v>218</c:v>
                </c:pt>
                <c:pt idx="1373">
                  <c:v>218</c:v>
                </c:pt>
                <c:pt idx="1374">
                  <c:v>217.9</c:v>
                </c:pt>
                <c:pt idx="1375">
                  <c:v>217.2</c:v>
                </c:pt>
                <c:pt idx="1376">
                  <c:v>217.1</c:v>
                </c:pt>
                <c:pt idx="1377">
                  <c:v>217.1</c:v>
                </c:pt>
                <c:pt idx="1378">
                  <c:v>217</c:v>
                </c:pt>
                <c:pt idx="1379">
                  <c:v>216.9</c:v>
                </c:pt>
                <c:pt idx="1380">
                  <c:v>215.9</c:v>
                </c:pt>
                <c:pt idx="1381">
                  <c:v>215.6</c:v>
                </c:pt>
                <c:pt idx="1382">
                  <c:v>215.6</c:v>
                </c:pt>
                <c:pt idx="1383">
                  <c:v>215.4</c:v>
                </c:pt>
                <c:pt idx="1384">
                  <c:v>215.3</c:v>
                </c:pt>
                <c:pt idx="1385">
                  <c:v>215.2</c:v>
                </c:pt>
                <c:pt idx="1386">
                  <c:v>214.9</c:v>
                </c:pt>
                <c:pt idx="1387">
                  <c:v>214.3</c:v>
                </c:pt>
                <c:pt idx="1388">
                  <c:v>214.3</c:v>
                </c:pt>
                <c:pt idx="1389">
                  <c:v>213.7</c:v>
                </c:pt>
                <c:pt idx="1390">
                  <c:v>213.7</c:v>
                </c:pt>
                <c:pt idx="1391">
                  <c:v>213.4</c:v>
                </c:pt>
                <c:pt idx="1392">
                  <c:v>213.3</c:v>
                </c:pt>
                <c:pt idx="1393">
                  <c:v>212.9</c:v>
                </c:pt>
                <c:pt idx="1394">
                  <c:v>212.9</c:v>
                </c:pt>
                <c:pt idx="1395">
                  <c:v>212.6</c:v>
                </c:pt>
                <c:pt idx="1396">
                  <c:v>212.6</c:v>
                </c:pt>
                <c:pt idx="1397">
                  <c:v>212.5</c:v>
                </c:pt>
                <c:pt idx="1398">
                  <c:v>212.3</c:v>
                </c:pt>
                <c:pt idx="1399">
                  <c:v>212.1</c:v>
                </c:pt>
                <c:pt idx="1400">
                  <c:v>211.9</c:v>
                </c:pt>
                <c:pt idx="1401">
                  <c:v>211.8</c:v>
                </c:pt>
                <c:pt idx="1402">
                  <c:v>211.3</c:v>
                </c:pt>
                <c:pt idx="1403">
                  <c:v>211.3</c:v>
                </c:pt>
                <c:pt idx="1404">
                  <c:v>211</c:v>
                </c:pt>
                <c:pt idx="1405">
                  <c:v>210.5</c:v>
                </c:pt>
                <c:pt idx="1406">
                  <c:v>210.2</c:v>
                </c:pt>
                <c:pt idx="1407">
                  <c:v>210.1</c:v>
                </c:pt>
                <c:pt idx="1408">
                  <c:v>209.3</c:v>
                </c:pt>
                <c:pt idx="1409">
                  <c:v>209.3</c:v>
                </c:pt>
                <c:pt idx="1410">
                  <c:v>209.2</c:v>
                </c:pt>
                <c:pt idx="1411">
                  <c:v>209.1</c:v>
                </c:pt>
                <c:pt idx="1412">
                  <c:v>208.9</c:v>
                </c:pt>
                <c:pt idx="1413">
                  <c:v>208.5</c:v>
                </c:pt>
                <c:pt idx="1414">
                  <c:v>208.5</c:v>
                </c:pt>
                <c:pt idx="1415">
                  <c:v>208.2</c:v>
                </c:pt>
                <c:pt idx="1416">
                  <c:v>207.9</c:v>
                </c:pt>
                <c:pt idx="1417">
                  <c:v>207.5</c:v>
                </c:pt>
                <c:pt idx="1418">
                  <c:v>207.3</c:v>
                </c:pt>
                <c:pt idx="1419">
                  <c:v>207.1</c:v>
                </c:pt>
                <c:pt idx="1420">
                  <c:v>206</c:v>
                </c:pt>
                <c:pt idx="1421">
                  <c:v>205.5</c:v>
                </c:pt>
                <c:pt idx="1422">
                  <c:v>205.4</c:v>
                </c:pt>
                <c:pt idx="1423">
                  <c:v>205.3</c:v>
                </c:pt>
                <c:pt idx="1424">
                  <c:v>205</c:v>
                </c:pt>
                <c:pt idx="1425">
                  <c:v>204.6</c:v>
                </c:pt>
                <c:pt idx="1426">
                  <c:v>204.2</c:v>
                </c:pt>
                <c:pt idx="1427">
                  <c:v>204.2</c:v>
                </c:pt>
                <c:pt idx="1428">
                  <c:v>204.1</c:v>
                </c:pt>
                <c:pt idx="1429">
                  <c:v>204.1</c:v>
                </c:pt>
                <c:pt idx="1430">
                  <c:v>204.1</c:v>
                </c:pt>
                <c:pt idx="1431">
                  <c:v>203.7</c:v>
                </c:pt>
                <c:pt idx="1432">
                  <c:v>203.3</c:v>
                </c:pt>
                <c:pt idx="1433">
                  <c:v>202.1</c:v>
                </c:pt>
                <c:pt idx="1434">
                  <c:v>201.8</c:v>
                </c:pt>
                <c:pt idx="1435">
                  <c:v>201.4</c:v>
                </c:pt>
                <c:pt idx="1436">
                  <c:v>201.2</c:v>
                </c:pt>
                <c:pt idx="1437">
                  <c:v>201.1</c:v>
                </c:pt>
                <c:pt idx="1438">
                  <c:v>200.8</c:v>
                </c:pt>
                <c:pt idx="1439">
                  <c:v>200.8</c:v>
                </c:pt>
                <c:pt idx="1440">
                  <c:v>200.5</c:v>
                </c:pt>
                <c:pt idx="1441">
                  <c:v>200.4</c:v>
                </c:pt>
                <c:pt idx="1442">
                  <c:v>200.1</c:v>
                </c:pt>
                <c:pt idx="1443">
                  <c:v>199.9</c:v>
                </c:pt>
                <c:pt idx="1444">
                  <c:v>199.7</c:v>
                </c:pt>
                <c:pt idx="1445">
                  <c:v>199.7</c:v>
                </c:pt>
                <c:pt idx="1446">
                  <c:v>199.7</c:v>
                </c:pt>
                <c:pt idx="1447">
                  <c:v>199.6</c:v>
                </c:pt>
                <c:pt idx="1448">
                  <c:v>199.4</c:v>
                </c:pt>
                <c:pt idx="1449">
                  <c:v>199.3</c:v>
                </c:pt>
                <c:pt idx="1450">
                  <c:v>199.3</c:v>
                </c:pt>
                <c:pt idx="1451">
                  <c:v>198.6</c:v>
                </c:pt>
                <c:pt idx="1452">
                  <c:v>198.5</c:v>
                </c:pt>
                <c:pt idx="1453">
                  <c:v>198.2</c:v>
                </c:pt>
                <c:pt idx="1454">
                  <c:v>198</c:v>
                </c:pt>
                <c:pt idx="1455">
                  <c:v>197.6</c:v>
                </c:pt>
                <c:pt idx="1456">
                  <c:v>196.5</c:v>
                </c:pt>
                <c:pt idx="1457">
                  <c:v>195.8</c:v>
                </c:pt>
                <c:pt idx="1458">
                  <c:v>195.3</c:v>
                </c:pt>
                <c:pt idx="1459">
                  <c:v>194.8</c:v>
                </c:pt>
                <c:pt idx="1460">
                  <c:v>194.1</c:v>
                </c:pt>
                <c:pt idx="1461">
                  <c:v>192.8</c:v>
                </c:pt>
                <c:pt idx="1462">
                  <c:v>192.5</c:v>
                </c:pt>
                <c:pt idx="1463">
                  <c:v>192.4</c:v>
                </c:pt>
                <c:pt idx="1464">
                  <c:v>192.1</c:v>
                </c:pt>
                <c:pt idx="1465">
                  <c:v>192.1</c:v>
                </c:pt>
                <c:pt idx="1466">
                  <c:v>191.8</c:v>
                </c:pt>
                <c:pt idx="1467">
                  <c:v>191.3</c:v>
                </c:pt>
                <c:pt idx="1468">
                  <c:v>191.3</c:v>
                </c:pt>
                <c:pt idx="1469">
                  <c:v>190.8</c:v>
                </c:pt>
                <c:pt idx="1470">
                  <c:v>190.7</c:v>
                </c:pt>
                <c:pt idx="1471">
                  <c:v>190.7</c:v>
                </c:pt>
                <c:pt idx="1472">
                  <c:v>190.7</c:v>
                </c:pt>
                <c:pt idx="1473">
                  <c:v>190.7</c:v>
                </c:pt>
                <c:pt idx="1474">
                  <c:v>190.1</c:v>
                </c:pt>
                <c:pt idx="1475">
                  <c:v>190.1</c:v>
                </c:pt>
                <c:pt idx="1476">
                  <c:v>189.6</c:v>
                </c:pt>
                <c:pt idx="1477">
                  <c:v>189.5</c:v>
                </c:pt>
                <c:pt idx="1478">
                  <c:v>188.6</c:v>
                </c:pt>
                <c:pt idx="1479">
                  <c:v>188.6</c:v>
                </c:pt>
                <c:pt idx="1480">
                  <c:v>188.5</c:v>
                </c:pt>
                <c:pt idx="1481">
                  <c:v>188.4</c:v>
                </c:pt>
                <c:pt idx="1482">
                  <c:v>187.8</c:v>
                </c:pt>
                <c:pt idx="1483">
                  <c:v>187.7</c:v>
                </c:pt>
                <c:pt idx="1484">
                  <c:v>187.4</c:v>
                </c:pt>
                <c:pt idx="1485">
                  <c:v>185.2</c:v>
                </c:pt>
                <c:pt idx="1486">
                  <c:v>182.5</c:v>
                </c:pt>
                <c:pt idx="1487">
                  <c:v>182.3</c:v>
                </c:pt>
                <c:pt idx="1488">
                  <c:v>182</c:v>
                </c:pt>
                <c:pt idx="1489">
                  <c:v>182</c:v>
                </c:pt>
                <c:pt idx="1490">
                  <c:v>179.3</c:v>
                </c:pt>
                <c:pt idx="1491">
                  <c:v>178.5</c:v>
                </c:pt>
                <c:pt idx="1492">
                  <c:v>178.3</c:v>
                </c:pt>
                <c:pt idx="1493">
                  <c:v>177</c:v>
                </c:pt>
                <c:pt idx="1494">
                  <c:v>175.9</c:v>
                </c:pt>
                <c:pt idx="1495">
                  <c:v>175.2</c:v>
                </c:pt>
                <c:pt idx="1496">
                  <c:v>174.9</c:v>
                </c:pt>
                <c:pt idx="1497">
                  <c:v>174.6</c:v>
                </c:pt>
                <c:pt idx="1498">
                  <c:v>172.8</c:v>
                </c:pt>
                <c:pt idx="1499">
                  <c:v>172.2</c:v>
                </c:pt>
                <c:pt idx="1500">
                  <c:v>171.9</c:v>
                </c:pt>
                <c:pt idx="1501">
                  <c:v>171.7</c:v>
                </c:pt>
                <c:pt idx="1502">
                  <c:v>170.3</c:v>
                </c:pt>
                <c:pt idx="1503">
                  <c:v>167.9</c:v>
                </c:pt>
                <c:pt idx="1504">
                  <c:v>167.7</c:v>
                </c:pt>
                <c:pt idx="1505">
                  <c:v>167</c:v>
                </c:pt>
                <c:pt idx="1506">
                  <c:v>165.3</c:v>
                </c:pt>
                <c:pt idx="1507">
                  <c:v>164.2</c:v>
                </c:pt>
                <c:pt idx="1508">
                  <c:v>163.69999999999999</c:v>
                </c:pt>
                <c:pt idx="1509">
                  <c:v>163.69999999999999</c:v>
                </c:pt>
                <c:pt idx="1510">
                  <c:v>163.6</c:v>
                </c:pt>
                <c:pt idx="1511">
                  <c:v>162.5</c:v>
                </c:pt>
                <c:pt idx="1512">
                  <c:v>162.19999999999999</c:v>
                </c:pt>
                <c:pt idx="1513">
                  <c:v>161.69999999999999</c:v>
                </c:pt>
                <c:pt idx="1514">
                  <c:v>161.69999999999999</c:v>
                </c:pt>
                <c:pt idx="1515">
                  <c:v>161.69999999999999</c:v>
                </c:pt>
                <c:pt idx="1516">
                  <c:v>161.69999999999999</c:v>
                </c:pt>
                <c:pt idx="1517">
                  <c:v>161.30000000000001</c:v>
                </c:pt>
                <c:pt idx="1518">
                  <c:v>159.6</c:v>
                </c:pt>
                <c:pt idx="1519">
                  <c:v>158.69999999999999</c:v>
                </c:pt>
                <c:pt idx="1520">
                  <c:v>158.4</c:v>
                </c:pt>
                <c:pt idx="1521">
                  <c:v>158.4</c:v>
                </c:pt>
                <c:pt idx="1522">
                  <c:v>158.1</c:v>
                </c:pt>
                <c:pt idx="1523">
                  <c:v>153.69999999999999</c:v>
                </c:pt>
                <c:pt idx="1524">
                  <c:v>153.6</c:v>
                </c:pt>
                <c:pt idx="1525">
                  <c:v>153.19999999999999</c:v>
                </c:pt>
                <c:pt idx="1526">
                  <c:v>152.6</c:v>
                </c:pt>
                <c:pt idx="1527">
                  <c:v>150.19999999999999</c:v>
                </c:pt>
                <c:pt idx="1528">
                  <c:v>150.19999999999999</c:v>
                </c:pt>
                <c:pt idx="1529">
                  <c:v>149.80000000000001</c:v>
                </c:pt>
                <c:pt idx="1530">
                  <c:v>149.6</c:v>
                </c:pt>
                <c:pt idx="1531">
                  <c:v>148.5</c:v>
                </c:pt>
                <c:pt idx="1532">
                  <c:v>147.69999999999999</c:v>
                </c:pt>
                <c:pt idx="1533">
                  <c:v>147.6</c:v>
                </c:pt>
                <c:pt idx="1534">
                  <c:v>147.1</c:v>
                </c:pt>
                <c:pt idx="1535">
                  <c:v>147.1</c:v>
                </c:pt>
                <c:pt idx="1536">
                  <c:v>147.1</c:v>
                </c:pt>
                <c:pt idx="1537">
                  <c:v>147</c:v>
                </c:pt>
                <c:pt idx="1538">
                  <c:v>146.9</c:v>
                </c:pt>
                <c:pt idx="1539">
                  <c:v>146.69999999999999</c:v>
                </c:pt>
                <c:pt idx="1540">
                  <c:v>146.1</c:v>
                </c:pt>
                <c:pt idx="1541">
                  <c:v>144.80000000000001</c:v>
                </c:pt>
                <c:pt idx="1542">
                  <c:v>144.69999999999999</c:v>
                </c:pt>
                <c:pt idx="1543">
                  <c:v>144.30000000000001</c:v>
                </c:pt>
                <c:pt idx="1544">
                  <c:v>143.6</c:v>
                </c:pt>
                <c:pt idx="1545">
                  <c:v>143</c:v>
                </c:pt>
                <c:pt idx="1546">
                  <c:v>142.9</c:v>
                </c:pt>
                <c:pt idx="1547">
                  <c:v>142.80000000000001</c:v>
                </c:pt>
                <c:pt idx="1548">
                  <c:v>142.4</c:v>
                </c:pt>
                <c:pt idx="1549">
                  <c:v>142.4</c:v>
                </c:pt>
                <c:pt idx="1550">
                  <c:v>142.4</c:v>
                </c:pt>
                <c:pt idx="1551">
                  <c:v>142.4</c:v>
                </c:pt>
                <c:pt idx="1552">
                  <c:v>142.1</c:v>
                </c:pt>
                <c:pt idx="1553">
                  <c:v>141.19999999999999</c:v>
                </c:pt>
                <c:pt idx="1554">
                  <c:v>141</c:v>
                </c:pt>
                <c:pt idx="1555">
                  <c:v>141</c:v>
                </c:pt>
                <c:pt idx="1556">
                  <c:v>140.69999999999999</c:v>
                </c:pt>
                <c:pt idx="1557">
                  <c:v>140</c:v>
                </c:pt>
                <c:pt idx="1558">
                  <c:v>139.80000000000001</c:v>
                </c:pt>
                <c:pt idx="1559">
                  <c:v>139.69999999999999</c:v>
                </c:pt>
                <c:pt idx="1560">
                  <c:v>139.19999999999999</c:v>
                </c:pt>
                <c:pt idx="1561">
                  <c:v>138.6</c:v>
                </c:pt>
                <c:pt idx="1562">
                  <c:v>137.1</c:v>
                </c:pt>
                <c:pt idx="1563">
                  <c:v>135.6</c:v>
                </c:pt>
                <c:pt idx="1564">
                  <c:v>135</c:v>
                </c:pt>
                <c:pt idx="1565">
                  <c:v>133.80000000000001</c:v>
                </c:pt>
                <c:pt idx="1566">
                  <c:v>130.5</c:v>
                </c:pt>
                <c:pt idx="1567">
                  <c:v>129.80000000000001</c:v>
                </c:pt>
                <c:pt idx="1568">
                  <c:v>128.6</c:v>
                </c:pt>
                <c:pt idx="1569">
                  <c:v>128.1</c:v>
                </c:pt>
                <c:pt idx="1570">
                  <c:v>125.9</c:v>
                </c:pt>
                <c:pt idx="1571">
                  <c:v>124.2</c:v>
                </c:pt>
                <c:pt idx="1572">
                  <c:v>123.4</c:v>
                </c:pt>
                <c:pt idx="1573">
                  <c:v>122.3</c:v>
                </c:pt>
                <c:pt idx="1574">
                  <c:v>122</c:v>
                </c:pt>
                <c:pt idx="1575">
                  <c:v>121.4</c:v>
                </c:pt>
                <c:pt idx="1576">
                  <c:v>121.4</c:v>
                </c:pt>
                <c:pt idx="1577">
                  <c:v>119.3</c:v>
                </c:pt>
                <c:pt idx="1578">
                  <c:v>118.5</c:v>
                </c:pt>
                <c:pt idx="1579">
                  <c:v>116.8</c:v>
                </c:pt>
                <c:pt idx="1580">
                  <c:v>114.6</c:v>
                </c:pt>
                <c:pt idx="1581">
                  <c:v>112.1</c:v>
                </c:pt>
                <c:pt idx="1582">
                  <c:v>108.1</c:v>
                </c:pt>
                <c:pt idx="1583">
                  <c:v>107.6</c:v>
                </c:pt>
                <c:pt idx="1584">
                  <c:v>107.5</c:v>
                </c:pt>
                <c:pt idx="1585">
                  <c:v>107.5</c:v>
                </c:pt>
                <c:pt idx="1586">
                  <c:v>107.1</c:v>
                </c:pt>
                <c:pt idx="1587">
                  <c:v>106.3</c:v>
                </c:pt>
                <c:pt idx="1588">
                  <c:v>102.8</c:v>
                </c:pt>
                <c:pt idx="1589">
                  <c:v>101.8</c:v>
                </c:pt>
                <c:pt idx="1590">
                  <c:v>101.5</c:v>
                </c:pt>
                <c:pt idx="1591">
                  <c:v>101.2</c:v>
                </c:pt>
                <c:pt idx="1592">
                  <c:v>100.5</c:v>
                </c:pt>
                <c:pt idx="1593">
                  <c:v>99</c:v>
                </c:pt>
                <c:pt idx="1594">
                  <c:v>98.9</c:v>
                </c:pt>
                <c:pt idx="1595">
                  <c:v>98.6</c:v>
                </c:pt>
                <c:pt idx="1596">
                  <c:v>97.5</c:v>
                </c:pt>
                <c:pt idx="1597">
                  <c:v>95.4</c:v>
                </c:pt>
                <c:pt idx="1598">
                  <c:v>93.1</c:v>
                </c:pt>
                <c:pt idx="1599">
                  <c:v>92.1</c:v>
                </c:pt>
                <c:pt idx="1600">
                  <c:v>90.1</c:v>
                </c:pt>
                <c:pt idx="1601">
                  <c:v>88.2</c:v>
                </c:pt>
                <c:pt idx="1602">
                  <c:v>87.2</c:v>
                </c:pt>
                <c:pt idx="1603">
                  <c:v>84.8</c:v>
                </c:pt>
                <c:pt idx="1604">
                  <c:v>81.8</c:v>
                </c:pt>
                <c:pt idx="1605">
                  <c:v>81.2</c:v>
                </c:pt>
                <c:pt idx="1606">
                  <c:v>81.2</c:v>
                </c:pt>
                <c:pt idx="1607">
                  <c:v>78</c:v>
                </c:pt>
                <c:pt idx="1608">
                  <c:v>72.400000000000006</c:v>
                </c:pt>
                <c:pt idx="1609">
                  <c:v>71.400000000000006</c:v>
                </c:pt>
                <c:pt idx="1610">
                  <c:v>71.400000000000006</c:v>
                </c:pt>
                <c:pt idx="1611">
                  <c:v>71</c:v>
                </c:pt>
                <c:pt idx="1612">
                  <c:v>71</c:v>
                </c:pt>
                <c:pt idx="1613">
                  <c:v>68.099999999999994</c:v>
                </c:pt>
                <c:pt idx="1614">
                  <c:v>67.8</c:v>
                </c:pt>
                <c:pt idx="1615">
                  <c:v>67.400000000000006</c:v>
                </c:pt>
                <c:pt idx="1616">
                  <c:v>67.400000000000006</c:v>
                </c:pt>
                <c:pt idx="1617">
                  <c:v>67.2</c:v>
                </c:pt>
                <c:pt idx="1618">
                  <c:v>66.900000000000006</c:v>
                </c:pt>
                <c:pt idx="1619">
                  <c:v>66.599999999999994</c:v>
                </c:pt>
                <c:pt idx="1620">
                  <c:v>66.3</c:v>
                </c:pt>
                <c:pt idx="1621">
                  <c:v>66</c:v>
                </c:pt>
                <c:pt idx="1622">
                  <c:v>62.3</c:v>
                </c:pt>
                <c:pt idx="1623">
                  <c:v>61.6</c:v>
                </c:pt>
                <c:pt idx="1624">
                  <c:v>61.3</c:v>
                </c:pt>
                <c:pt idx="1625">
                  <c:v>60.8</c:v>
                </c:pt>
                <c:pt idx="1626">
                  <c:v>60.4</c:v>
                </c:pt>
                <c:pt idx="1627">
                  <c:v>60.4</c:v>
                </c:pt>
                <c:pt idx="1628">
                  <c:v>60</c:v>
                </c:pt>
                <c:pt idx="1629">
                  <c:v>58.9</c:v>
                </c:pt>
                <c:pt idx="1630">
                  <c:v>58.5</c:v>
                </c:pt>
                <c:pt idx="1631">
                  <c:v>58.4</c:v>
                </c:pt>
                <c:pt idx="1632">
                  <c:v>55.8</c:v>
                </c:pt>
                <c:pt idx="1633">
                  <c:v>54.5</c:v>
                </c:pt>
                <c:pt idx="1634">
                  <c:v>53.4</c:v>
                </c:pt>
                <c:pt idx="1635">
                  <c:v>52.8</c:v>
                </c:pt>
                <c:pt idx="1636">
                  <c:v>52.3</c:v>
                </c:pt>
                <c:pt idx="1637">
                  <c:v>52.2</c:v>
                </c:pt>
                <c:pt idx="1638">
                  <c:v>51.5</c:v>
                </c:pt>
                <c:pt idx="1639">
                  <c:v>51.3</c:v>
                </c:pt>
                <c:pt idx="1640">
                  <c:v>51.1</c:v>
                </c:pt>
                <c:pt idx="1641">
                  <c:v>50.1</c:v>
                </c:pt>
                <c:pt idx="1642">
                  <c:v>49.8</c:v>
                </c:pt>
                <c:pt idx="1643">
                  <c:v>49.2</c:v>
                </c:pt>
                <c:pt idx="1644">
                  <c:v>46.8</c:v>
                </c:pt>
                <c:pt idx="1645">
                  <c:v>46</c:v>
                </c:pt>
                <c:pt idx="1646">
                  <c:v>45.4</c:v>
                </c:pt>
                <c:pt idx="1647">
                  <c:v>44.3</c:v>
                </c:pt>
                <c:pt idx="1648">
                  <c:v>44.2</c:v>
                </c:pt>
                <c:pt idx="1649">
                  <c:v>42.7</c:v>
                </c:pt>
                <c:pt idx="1650">
                  <c:v>41.6</c:v>
                </c:pt>
                <c:pt idx="1651">
                  <c:v>41.6</c:v>
                </c:pt>
                <c:pt idx="1652">
                  <c:v>40.200000000000003</c:v>
                </c:pt>
                <c:pt idx="1653">
                  <c:v>38.700000000000003</c:v>
                </c:pt>
                <c:pt idx="1654">
                  <c:v>35.200000000000003</c:v>
                </c:pt>
                <c:pt idx="1655">
                  <c:v>34.1</c:v>
                </c:pt>
                <c:pt idx="1656">
                  <c:v>32.9</c:v>
                </c:pt>
                <c:pt idx="1657">
                  <c:v>32.299999999999997</c:v>
                </c:pt>
                <c:pt idx="1658">
                  <c:v>32</c:v>
                </c:pt>
                <c:pt idx="1659">
                  <c:v>31.6</c:v>
                </c:pt>
                <c:pt idx="1660">
                  <c:v>31.2</c:v>
                </c:pt>
                <c:pt idx="1661">
                  <c:v>31</c:v>
                </c:pt>
                <c:pt idx="1662">
                  <c:v>30.9</c:v>
                </c:pt>
                <c:pt idx="1663">
                  <c:v>30.5</c:v>
                </c:pt>
                <c:pt idx="1664">
                  <c:v>30.4</c:v>
                </c:pt>
                <c:pt idx="1665">
                  <c:v>29.9</c:v>
                </c:pt>
                <c:pt idx="1666">
                  <c:v>29.6</c:v>
                </c:pt>
                <c:pt idx="1667">
                  <c:v>28.7</c:v>
                </c:pt>
                <c:pt idx="1668">
                  <c:v>28.5</c:v>
                </c:pt>
                <c:pt idx="1669">
                  <c:v>28.4</c:v>
                </c:pt>
                <c:pt idx="1670">
                  <c:v>27.9</c:v>
                </c:pt>
                <c:pt idx="1671">
                  <c:v>27.8</c:v>
                </c:pt>
                <c:pt idx="1672">
                  <c:v>27.8</c:v>
                </c:pt>
                <c:pt idx="1673">
                  <c:v>27.4</c:v>
                </c:pt>
                <c:pt idx="1674">
                  <c:v>27.1</c:v>
                </c:pt>
                <c:pt idx="1675">
                  <c:v>26.9</c:v>
                </c:pt>
                <c:pt idx="1676">
                  <c:v>26.8</c:v>
                </c:pt>
                <c:pt idx="1677">
                  <c:v>26.5</c:v>
                </c:pt>
                <c:pt idx="1678">
                  <c:v>25.5</c:v>
                </c:pt>
                <c:pt idx="1679">
                  <c:v>25.5</c:v>
                </c:pt>
                <c:pt idx="1680">
                  <c:v>25.5</c:v>
                </c:pt>
                <c:pt idx="1681">
                  <c:v>25.3</c:v>
                </c:pt>
                <c:pt idx="1682">
                  <c:v>25.2</c:v>
                </c:pt>
                <c:pt idx="1683">
                  <c:v>25.2</c:v>
                </c:pt>
                <c:pt idx="1684">
                  <c:v>25.1</c:v>
                </c:pt>
                <c:pt idx="1685">
                  <c:v>25.1</c:v>
                </c:pt>
                <c:pt idx="1686">
                  <c:v>24.9</c:v>
                </c:pt>
                <c:pt idx="1687">
                  <c:v>24.8</c:v>
                </c:pt>
                <c:pt idx="1688">
                  <c:v>24.6</c:v>
                </c:pt>
                <c:pt idx="1689">
                  <c:v>24.3</c:v>
                </c:pt>
                <c:pt idx="1690">
                  <c:v>24.2</c:v>
                </c:pt>
                <c:pt idx="1691">
                  <c:v>24.2</c:v>
                </c:pt>
                <c:pt idx="1692">
                  <c:v>24.1</c:v>
                </c:pt>
                <c:pt idx="1693">
                  <c:v>24.1</c:v>
                </c:pt>
                <c:pt idx="1694">
                  <c:v>23.8</c:v>
                </c:pt>
                <c:pt idx="1695">
                  <c:v>23.7</c:v>
                </c:pt>
                <c:pt idx="1696">
                  <c:v>23.4</c:v>
                </c:pt>
                <c:pt idx="1697">
                  <c:v>23.3</c:v>
                </c:pt>
                <c:pt idx="1698">
                  <c:v>22.9</c:v>
                </c:pt>
                <c:pt idx="1699">
                  <c:v>22.8</c:v>
                </c:pt>
                <c:pt idx="1700">
                  <c:v>22.7</c:v>
                </c:pt>
                <c:pt idx="1701">
                  <c:v>22.7</c:v>
                </c:pt>
                <c:pt idx="1702">
                  <c:v>22.7</c:v>
                </c:pt>
                <c:pt idx="1703">
                  <c:v>22.4</c:v>
                </c:pt>
                <c:pt idx="1704">
                  <c:v>21.6</c:v>
                </c:pt>
                <c:pt idx="1705">
                  <c:v>21.5</c:v>
                </c:pt>
                <c:pt idx="1706">
                  <c:v>21.3</c:v>
                </c:pt>
                <c:pt idx="1707">
                  <c:v>21.2</c:v>
                </c:pt>
                <c:pt idx="1708">
                  <c:v>21.2</c:v>
                </c:pt>
                <c:pt idx="1709">
                  <c:v>21.1</c:v>
                </c:pt>
                <c:pt idx="1710">
                  <c:v>20.9</c:v>
                </c:pt>
                <c:pt idx="1711">
                  <c:v>20.9</c:v>
                </c:pt>
                <c:pt idx="1712">
                  <c:v>20.5</c:v>
                </c:pt>
                <c:pt idx="1713">
                  <c:v>20.5</c:v>
                </c:pt>
                <c:pt idx="1714">
                  <c:v>20.3</c:v>
                </c:pt>
                <c:pt idx="1715">
                  <c:v>20.2</c:v>
                </c:pt>
                <c:pt idx="1716">
                  <c:v>20.2</c:v>
                </c:pt>
                <c:pt idx="1717">
                  <c:v>19.8</c:v>
                </c:pt>
                <c:pt idx="1718">
                  <c:v>19.600000000000001</c:v>
                </c:pt>
                <c:pt idx="1719">
                  <c:v>19.5</c:v>
                </c:pt>
                <c:pt idx="1720">
                  <c:v>19.5</c:v>
                </c:pt>
                <c:pt idx="1721">
                  <c:v>19.399999999999999</c:v>
                </c:pt>
                <c:pt idx="1722">
                  <c:v>19.2</c:v>
                </c:pt>
                <c:pt idx="1723">
                  <c:v>19.2</c:v>
                </c:pt>
                <c:pt idx="1724">
                  <c:v>19.2</c:v>
                </c:pt>
                <c:pt idx="1725">
                  <c:v>19.2</c:v>
                </c:pt>
                <c:pt idx="1726">
                  <c:v>18.5</c:v>
                </c:pt>
                <c:pt idx="1727">
                  <c:v>18.5</c:v>
                </c:pt>
                <c:pt idx="1728">
                  <c:v>18.3</c:v>
                </c:pt>
                <c:pt idx="1729">
                  <c:v>18.2</c:v>
                </c:pt>
                <c:pt idx="1730">
                  <c:v>18.100000000000001</c:v>
                </c:pt>
                <c:pt idx="1731">
                  <c:v>17.8</c:v>
                </c:pt>
                <c:pt idx="1732">
                  <c:v>17.7</c:v>
                </c:pt>
                <c:pt idx="1733">
                  <c:v>17.3</c:v>
                </c:pt>
                <c:pt idx="1734">
                  <c:v>17.3</c:v>
                </c:pt>
                <c:pt idx="1735">
                  <c:v>17.2</c:v>
                </c:pt>
                <c:pt idx="1736">
                  <c:v>17.100000000000001</c:v>
                </c:pt>
                <c:pt idx="1737">
                  <c:v>17.100000000000001</c:v>
                </c:pt>
                <c:pt idx="1738">
                  <c:v>17.100000000000001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16.899999999999999</c:v>
                </c:pt>
                <c:pt idx="1743">
                  <c:v>16.8</c:v>
                </c:pt>
                <c:pt idx="1744">
                  <c:v>16.399999999999999</c:v>
                </c:pt>
                <c:pt idx="1745">
                  <c:v>16.3</c:v>
                </c:pt>
                <c:pt idx="1746">
                  <c:v>16.3</c:v>
                </c:pt>
                <c:pt idx="1747">
                  <c:v>16.2</c:v>
                </c:pt>
                <c:pt idx="1748">
                  <c:v>16</c:v>
                </c:pt>
                <c:pt idx="1749">
                  <c:v>16</c:v>
                </c:pt>
                <c:pt idx="1750">
                  <c:v>15.5</c:v>
                </c:pt>
                <c:pt idx="1751">
                  <c:v>15.5</c:v>
                </c:pt>
                <c:pt idx="1752">
                  <c:v>15.4</c:v>
                </c:pt>
                <c:pt idx="1753">
                  <c:v>15.2</c:v>
                </c:pt>
                <c:pt idx="1754">
                  <c:v>14.9</c:v>
                </c:pt>
                <c:pt idx="1755">
                  <c:v>14.7</c:v>
                </c:pt>
                <c:pt idx="1756">
                  <c:v>14.7</c:v>
                </c:pt>
                <c:pt idx="1757">
                  <c:v>14.5</c:v>
                </c:pt>
                <c:pt idx="1758">
                  <c:v>14.5</c:v>
                </c:pt>
                <c:pt idx="1759">
                  <c:v>14.4</c:v>
                </c:pt>
                <c:pt idx="1760">
                  <c:v>14.2</c:v>
                </c:pt>
                <c:pt idx="1761">
                  <c:v>14</c:v>
                </c:pt>
                <c:pt idx="1762">
                  <c:v>13.7</c:v>
                </c:pt>
                <c:pt idx="1763">
                  <c:v>13.7</c:v>
                </c:pt>
                <c:pt idx="1764">
                  <c:v>13.7</c:v>
                </c:pt>
                <c:pt idx="1765">
                  <c:v>13.7</c:v>
                </c:pt>
                <c:pt idx="1766">
                  <c:v>13.7</c:v>
                </c:pt>
                <c:pt idx="1767">
                  <c:v>13.7</c:v>
                </c:pt>
                <c:pt idx="1768">
                  <c:v>13.6</c:v>
                </c:pt>
                <c:pt idx="1769">
                  <c:v>13.5</c:v>
                </c:pt>
                <c:pt idx="1770">
                  <c:v>13.4</c:v>
                </c:pt>
                <c:pt idx="1771">
                  <c:v>13.4</c:v>
                </c:pt>
                <c:pt idx="1772">
                  <c:v>13.4</c:v>
                </c:pt>
                <c:pt idx="1773">
                  <c:v>13.4</c:v>
                </c:pt>
                <c:pt idx="1774">
                  <c:v>13.2</c:v>
                </c:pt>
                <c:pt idx="1775">
                  <c:v>13.2</c:v>
                </c:pt>
                <c:pt idx="1776">
                  <c:v>13.2</c:v>
                </c:pt>
                <c:pt idx="1777">
                  <c:v>13</c:v>
                </c:pt>
                <c:pt idx="1778">
                  <c:v>12.9</c:v>
                </c:pt>
                <c:pt idx="1779">
                  <c:v>12.9</c:v>
                </c:pt>
                <c:pt idx="1780">
                  <c:v>12.9</c:v>
                </c:pt>
                <c:pt idx="1781">
                  <c:v>12.6</c:v>
                </c:pt>
                <c:pt idx="1782">
                  <c:v>12.5</c:v>
                </c:pt>
                <c:pt idx="1783">
                  <c:v>12.4</c:v>
                </c:pt>
                <c:pt idx="1784">
                  <c:v>12.2</c:v>
                </c:pt>
                <c:pt idx="1785">
                  <c:v>12.2</c:v>
                </c:pt>
                <c:pt idx="1786">
                  <c:v>12.1</c:v>
                </c:pt>
                <c:pt idx="1787">
                  <c:v>11.7</c:v>
                </c:pt>
                <c:pt idx="1788">
                  <c:v>11.7</c:v>
                </c:pt>
                <c:pt idx="1789">
                  <c:v>11.2</c:v>
                </c:pt>
                <c:pt idx="1790">
                  <c:v>11</c:v>
                </c:pt>
                <c:pt idx="1791">
                  <c:v>10.9</c:v>
                </c:pt>
                <c:pt idx="1792">
                  <c:v>10.9</c:v>
                </c:pt>
                <c:pt idx="1793">
                  <c:v>10.8</c:v>
                </c:pt>
                <c:pt idx="1794">
                  <c:v>10.6</c:v>
                </c:pt>
                <c:pt idx="1795">
                  <c:v>10.5</c:v>
                </c:pt>
                <c:pt idx="1796">
                  <c:v>10.4</c:v>
                </c:pt>
                <c:pt idx="1797">
                  <c:v>10.1</c:v>
                </c:pt>
                <c:pt idx="1798">
                  <c:v>9.8000000000000007</c:v>
                </c:pt>
                <c:pt idx="1799">
                  <c:v>9.8000000000000007</c:v>
                </c:pt>
                <c:pt idx="1800">
                  <c:v>9.6</c:v>
                </c:pt>
                <c:pt idx="1801">
                  <c:v>9.4</c:v>
                </c:pt>
                <c:pt idx="1802">
                  <c:v>9.4</c:v>
                </c:pt>
                <c:pt idx="1803">
                  <c:v>9.1999999999999993</c:v>
                </c:pt>
                <c:pt idx="1804">
                  <c:v>8.9</c:v>
                </c:pt>
                <c:pt idx="1805">
                  <c:v>8.8000000000000007</c:v>
                </c:pt>
                <c:pt idx="1806">
                  <c:v>8.6999999999999993</c:v>
                </c:pt>
                <c:pt idx="1807">
                  <c:v>8.5</c:v>
                </c:pt>
                <c:pt idx="1808">
                  <c:v>8.4</c:v>
                </c:pt>
                <c:pt idx="1809">
                  <c:v>8.1999999999999993</c:v>
                </c:pt>
                <c:pt idx="1810">
                  <c:v>8.1</c:v>
                </c:pt>
                <c:pt idx="1811">
                  <c:v>7.9</c:v>
                </c:pt>
                <c:pt idx="1812">
                  <c:v>7.6</c:v>
                </c:pt>
                <c:pt idx="1813">
                  <c:v>7.6</c:v>
                </c:pt>
                <c:pt idx="1814">
                  <c:v>7.5</c:v>
                </c:pt>
                <c:pt idx="1815">
                  <c:v>7</c:v>
                </c:pt>
                <c:pt idx="1816">
                  <c:v>6.8</c:v>
                </c:pt>
                <c:pt idx="1817">
                  <c:v>6.8</c:v>
                </c:pt>
                <c:pt idx="1818">
                  <c:v>6.7</c:v>
                </c:pt>
                <c:pt idx="1819">
                  <c:v>6.5</c:v>
                </c:pt>
                <c:pt idx="1820">
                  <c:v>6.5</c:v>
                </c:pt>
                <c:pt idx="1821">
                  <c:v>5.9</c:v>
                </c:pt>
                <c:pt idx="1822">
                  <c:v>5.8</c:v>
                </c:pt>
                <c:pt idx="1823">
                  <c:v>5.5</c:v>
                </c:pt>
                <c:pt idx="1824">
                  <c:v>5.5</c:v>
                </c:pt>
                <c:pt idx="1825">
                  <c:v>5.4</c:v>
                </c:pt>
                <c:pt idx="1826">
                  <c:v>5.4</c:v>
                </c:pt>
                <c:pt idx="1827">
                  <c:v>5.4</c:v>
                </c:pt>
                <c:pt idx="1828">
                  <c:v>5.4</c:v>
                </c:pt>
                <c:pt idx="1829">
                  <c:v>5.3</c:v>
                </c:pt>
                <c:pt idx="1830">
                  <c:v>5.2</c:v>
                </c:pt>
                <c:pt idx="1831">
                  <c:v>5</c:v>
                </c:pt>
                <c:pt idx="1832">
                  <c:v>4.8</c:v>
                </c:pt>
                <c:pt idx="1833">
                  <c:v>4.4000000000000004</c:v>
                </c:pt>
                <c:pt idx="1834">
                  <c:v>4.3</c:v>
                </c:pt>
                <c:pt idx="1835">
                  <c:v>4.3</c:v>
                </c:pt>
                <c:pt idx="1836">
                  <c:v>4.2</c:v>
                </c:pt>
                <c:pt idx="1837">
                  <c:v>4.0999999999999996</c:v>
                </c:pt>
                <c:pt idx="1838">
                  <c:v>3.8</c:v>
                </c:pt>
                <c:pt idx="1839">
                  <c:v>3.5</c:v>
                </c:pt>
                <c:pt idx="1840">
                  <c:v>3.2</c:v>
                </c:pt>
                <c:pt idx="1841">
                  <c:v>3.1</c:v>
                </c:pt>
                <c:pt idx="1842">
                  <c:v>3.1</c:v>
                </c:pt>
                <c:pt idx="1843">
                  <c:v>3</c:v>
                </c:pt>
                <c:pt idx="1844">
                  <c:v>2.7</c:v>
                </c:pt>
                <c:pt idx="1845">
                  <c:v>2.6</c:v>
                </c:pt>
                <c:pt idx="1846">
                  <c:v>2.6</c:v>
                </c:pt>
                <c:pt idx="1847">
                  <c:v>2.6</c:v>
                </c:pt>
                <c:pt idx="1848">
                  <c:v>2.6</c:v>
                </c:pt>
                <c:pt idx="1849">
                  <c:v>2.5</c:v>
                </c:pt>
                <c:pt idx="1850">
                  <c:v>2.2999999999999998</c:v>
                </c:pt>
                <c:pt idx="1851">
                  <c:v>2.2000000000000002</c:v>
                </c:pt>
                <c:pt idx="1852">
                  <c:v>2.1</c:v>
                </c:pt>
                <c:pt idx="1853">
                  <c:v>2</c:v>
                </c:pt>
                <c:pt idx="1854">
                  <c:v>2</c:v>
                </c:pt>
                <c:pt idx="1855">
                  <c:v>1.9</c:v>
                </c:pt>
                <c:pt idx="1856">
                  <c:v>1.9</c:v>
                </c:pt>
                <c:pt idx="1857">
                  <c:v>1.9</c:v>
                </c:pt>
                <c:pt idx="1858">
                  <c:v>1.9</c:v>
                </c:pt>
                <c:pt idx="1859">
                  <c:v>1.8</c:v>
                </c:pt>
                <c:pt idx="1860">
                  <c:v>1.8</c:v>
                </c:pt>
                <c:pt idx="1861">
                  <c:v>1.7</c:v>
                </c:pt>
                <c:pt idx="1862">
                  <c:v>1.6</c:v>
                </c:pt>
                <c:pt idx="1863">
                  <c:v>1.6</c:v>
                </c:pt>
                <c:pt idx="1864">
                  <c:v>1.5</c:v>
                </c:pt>
                <c:pt idx="1865">
                  <c:v>1.5</c:v>
                </c:pt>
                <c:pt idx="1866">
                  <c:v>1.4</c:v>
                </c:pt>
                <c:pt idx="1867">
                  <c:v>1.4</c:v>
                </c:pt>
                <c:pt idx="1868">
                  <c:v>1.3</c:v>
                </c:pt>
                <c:pt idx="1869">
                  <c:v>1.2</c:v>
                </c:pt>
                <c:pt idx="1870">
                  <c:v>1.2</c:v>
                </c:pt>
                <c:pt idx="1871">
                  <c:v>1</c:v>
                </c:pt>
                <c:pt idx="1872">
                  <c:v>1</c:v>
                </c:pt>
                <c:pt idx="1873">
                  <c:v>0.9</c:v>
                </c:pt>
                <c:pt idx="1874">
                  <c:v>0.8</c:v>
                </c:pt>
                <c:pt idx="1875">
                  <c:v>0.7</c:v>
                </c:pt>
                <c:pt idx="1876">
                  <c:v>0.6</c:v>
                </c:pt>
                <c:pt idx="1877">
                  <c:v>0.4</c:v>
                </c:pt>
                <c:pt idx="1878">
                  <c:v>0.3</c:v>
                </c:pt>
                <c:pt idx="1879">
                  <c:v>0.3</c:v>
                </c:pt>
                <c:pt idx="1880">
                  <c:v>0.2</c:v>
                </c:pt>
                <c:pt idx="1881">
                  <c:v>0.1</c:v>
                </c:pt>
                <c:pt idx="1882">
                  <c:v>0</c:v>
                </c:pt>
                <c:pt idx="1883">
                  <c:v>0</c:v>
                </c:pt>
                <c:pt idx="1884">
                  <c:v>-0.3</c:v>
                </c:pt>
                <c:pt idx="1885">
                  <c:v>-0.4</c:v>
                </c:pt>
                <c:pt idx="1886">
                  <c:v>-0.4</c:v>
                </c:pt>
                <c:pt idx="1887">
                  <c:v>-0.5</c:v>
                </c:pt>
                <c:pt idx="1888">
                  <c:v>-0.5</c:v>
                </c:pt>
                <c:pt idx="1889">
                  <c:v>-0.5</c:v>
                </c:pt>
                <c:pt idx="1890">
                  <c:v>-0.6</c:v>
                </c:pt>
                <c:pt idx="1891">
                  <c:v>-0.7</c:v>
                </c:pt>
                <c:pt idx="1892">
                  <c:v>-1.1000000000000001</c:v>
                </c:pt>
                <c:pt idx="1893">
                  <c:v>-1.1000000000000001</c:v>
                </c:pt>
                <c:pt idx="1894">
                  <c:v>-1.2</c:v>
                </c:pt>
                <c:pt idx="1895">
                  <c:v>-1.3</c:v>
                </c:pt>
                <c:pt idx="1896">
                  <c:v>-1.3</c:v>
                </c:pt>
                <c:pt idx="1897">
                  <c:v>-1.4</c:v>
                </c:pt>
                <c:pt idx="1898">
                  <c:v>-1.7</c:v>
                </c:pt>
                <c:pt idx="1899">
                  <c:v>-1.7</c:v>
                </c:pt>
                <c:pt idx="1900">
                  <c:v>-1.7</c:v>
                </c:pt>
                <c:pt idx="1901">
                  <c:v>-1.8</c:v>
                </c:pt>
                <c:pt idx="1902">
                  <c:v>-2.5</c:v>
                </c:pt>
                <c:pt idx="1903">
                  <c:v>-2.5</c:v>
                </c:pt>
                <c:pt idx="1904">
                  <c:v>-2.5</c:v>
                </c:pt>
                <c:pt idx="1905">
                  <c:v>-2.5</c:v>
                </c:pt>
                <c:pt idx="1906">
                  <c:v>-2.7</c:v>
                </c:pt>
                <c:pt idx="1907">
                  <c:v>-2.8</c:v>
                </c:pt>
                <c:pt idx="1908">
                  <c:v>-2.9</c:v>
                </c:pt>
                <c:pt idx="1909">
                  <c:v>-3.1</c:v>
                </c:pt>
                <c:pt idx="1910">
                  <c:v>-3.3</c:v>
                </c:pt>
                <c:pt idx="1911">
                  <c:v>-3.3</c:v>
                </c:pt>
                <c:pt idx="1912">
                  <c:v>-3.3</c:v>
                </c:pt>
                <c:pt idx="1913">
                  <c:v>-3.4</c:v>
                </c:pt>
                <c:pt idx="1914">
                  <c:v>-3.5</c:v>
                </c:pt>
                <c:pt idx="1915">
                  <c:v>-3.5</c:v>
                </c:pt>
                <c:pt idx="1916">
                  <c:v>-3.5</c:v>
                </c:pt>
                <c:pt idx="1917">
                  <c:v>-3.6</c:v>
                </c:pt>
                <c:pt idx="1918">
                  <c:v>-3.7</c:v>
                </c:pt>
                <c:pt idx="1919">
                  <c:v>-3.7</c:v>
                </c:pt>
                <c:pt idx="1920">
                  <c:v>-3.7</c:v>
                </c:pt>
                <c:pt idx="1921">
                  <c:v>-4</c:v>
                </c:pt>
                <c:pt idx="1922">
                  <c:v>-4.0999999999999996</c:v>
                </c:pt>
                <c:pt idx="1923">
                  <c:v>-4.0999999999999996</c:v>
                </c:pt>
                <c:pt idx="1924">
                  <c:v>-4.0999999999999996</c:v>
                </c:pt>
                <c:pt idx="1925">
                  <c:v>-4.0999999999999996</c:v>
                </c:pt>
                <c:pt idx="1926">
                  <c:v>-4.2</c:v>
                </c:pt>
                <c:pt idx="1927">
                  <c:v>-4.2</c:v>
                </c:pt>
                <c:pt idx="1928">
                  <c:v>-4.2</c:v>
                </c:pt>
                <c:pt idx="1929">
                  <c:v>-4.3</c:v>
                </c:pt>
                <c:pt idx="1930">
                  <c:v>-4.4000000000000004</c:v>
                </c:pt>
                <c:pt idx="1931">
                  <c:v>-4.4000000000000004</c:v>
                </c:pt>
                <c:pt idx="1932">
                  <c:v>-4.4000000000000004</c:v>
                </c:pt>
                <c:pt idx="1933">
                  <c:v>-4.5</c:v>
                </c:pt>
                <c:pt idx="1934">
                  <c:v>-4.5</c:v>
                </c:pt>
                <c:pt idx="1935">
                  <c:v>-4.5</c:v>
                </c:pt>
                <c:pt idx="1936">
                  <c:v>-4.5</c:v>
                </c:pt>
                <c:pt idx="1937">
                  <c:v>-4.5999999999999996</c:v>
                </c:pt>
                <c:pt idx="1938">
                  <c:v>-4.7</c:v>
                </c:pt>
                <c:pt idx="1939">
                  <c:v>-4.8</c:v>
                </c:pt>
                <c:pt idx="1940">
                  <c:v>-4.8</c:v>
                </c:pt>
                <c:pt idx="1941">
                  <c:v>-4.8</c:v>
                </c:pt>
                <c:pt idx="1942">
                  <c:v>-4.9000000000000004</c:v>
                </c:pt>
                <c:pt idx="1943">
                  <c:v>-4.9000000000000004</c:v>
                </c:pt>
                <c:pt idx="1944">
                  <c:v>-4.9000000000000004</c:v>
                </c:pt>
                <c:pt idx="1945">
                  <c:v>-5</c:v>
                </c:pt>
                <c:pt idx="1946">
                  <c:v>-5.2</c:v>
                </c:pt>
                <c:pt idx="1947">
                  <c:v>-5.2</c:v>
                </c:pt>
                <c:pt idx="1948">
                  <c:v>-5.3</c:v>
                </c:pt>
                <c:pt idx="1949">
                  <c:v>-5.3</c:v>
                </c:pt>
                <c:pt idx="1950">
                  <c:v>-5.4</c:v>
                </c:pt>
                <c:pt idx="1951">
                  <c:v>-5.5</c:v>
                </c:pt>
                <c:pt idx="1952">
                  <c:v>-5.5</c:v>
                </c:pt>
                <c:pt idx="1953">
                  <c:v>-5.5</c:v>
                </c:pt>
                <c:pt idx="1954">
                  <c:v>-5.7</c:v>
                </c:pt>
                <c:pt idx="1955">
                  <c:v>-5.8</c:v>
                </c:pt>
                <c:pt idx="1956">
                  <c:v>-6</c:v>
                </c:pt>
                <c:pt idx="1957">
                  <c:v>-6</c:v>
                </c:pt>
                <c:pt idx="1958">
                  <c:v>-6.1</c:v>
                </c:pt>
                <c:pt idx="1959">
                  <c:v>-6.1</c:v>
                </c:pt>
                <c:pt idx="1960">
                  <c:v>-6.3</c:v>
                </c:pt>
                <c:pt idx="1961">
                  <c:v>-6.4</c:v>
                </c:pt>
                <c:pt idx="1962">
                  <c:v>-6.5</c:v>
                </c:pt>
                <c:pt idx="1963">
                  <c:v>-6.6</c:v>
                </c:pt>
                <c:pt idx="1964">
                  <c:v>-7.1</c:v>
                </c:pt>
                <c:pt idx="1965">
                  <c:v>-7.1</c:v>
                </c:pt>
                <c:pt idx="1966">
                  <c:v>-7.1</c:v>
                </c:pt>
                <c:pt idx="1967">
                  <c:v>-7.1</c:v>
                </c:pt>
                <c:pt idx="1968">
                  <c:v>-7.1</c:v>
                </c:pt>
                <c:pt idx="1969">
                  <c:v>-7.2</c:v>
                </c:pt>
                <c:pt idx="1970">
                  <c:v>-7.3</c:v>
                </c:pt>
                <c:pt idx="1971">
                  <c:v>-7.3</c:v>
                </c:pt>
                <c:pt idx="1972">
                  <c:v>-7.3</c:v>
                </c:pt>
                <c:pt idx="1973">
                  <c:v>-7.3</c:v>
                </c:pt>
                <c:pt idx="1974">
                  <c:v>-7.5</c:v>
                </c:pt>
                <c:pt idx="1975">
                  <c:v>-7.5</c:v>
                </c:pt>
                <c:pt idx="1976">
                  <c:v>-7.5</c:v>
                </c:pt>
                <c:pt idx="1977">
                  <c:v>-7.7</c:v>
                </c:pt>
                <c:pt idx="1978">
                  <c:v>-7.8</c:v>
                </c:pt>
                <c:pt idx="1979">
                  <c:v>-7.9</c:v>
                </c:pt>
                <c:pt idx="1980">
                  <c:v>-7.9</c:v>
                </c:pt>
                <c:pt idx="1981">
                  <c:v>-8.3000000000000007</c:v>
                </c:pt>
                <c:pt idx="1982">
                  <c:v>-8.4</c:v>
                </c:pt>
                <c:pt idx="1983">
                  <c:v>-8.6</c:v>
                </c:pt>
                <c:pt idx="1984">
                  <c:v>-8.6</c:v>
                </c:pt>
                <c:pt idx="1985">
                  <c:v>-8.6999999999999993</c:v>
                </c:pt>
                <c:pt idx="1986">
                  <c:v>-8.8000000000000007</c:v>
                </c:pt>
                <c:pt idx="1987">
                  <c:v>-8.8000000000000007</c:v>
                </c:pt>
                <c:pt idx="1988">
                  <c:v>-8.8000000000000007</c:v>
                </c:pt>
                <c:pt idx="1989">
                  <c:v>-8.8000000000000007</c:v>
                </c:pt>
                <c:pt idx="1990">
                  <c:v>-8.9</c:v>
                </c:pt>
                <c:pt idx="1991">
                  <c:v>-8.9</c:v>
                </c:pt>
                <c:pt idx="1992">
                  <c:v>-8.9</c:v>
                </c:pt>
                <c:pt idx="1993">
                  <c:v>-8.9</c:v>
                </c:pt>
                <c:pt idx="1994">
                  <c:v>-9</c:v>
                </c:pt>
                <c:pt idx="1995">
                  <c:v>-9.1</c:v>
                </c:pt>
                <c:pt idx="1996">
                  <c:v>-9.5</c:v>
                </c:pt>
                <c:pt idx="1997">
                  <c:v>-9.5</c:v>
                </c:pt>
                <c:pt idx="1998">
                  <c:v>-9.5</c:v>
                </c:pt>
                <c:pt idx="1999">
                  <c:v>-9.6999999999999993</c:v>
                </c:pt>
                <c:pt idx="2000">
                  <c:v>-9.8000000000000007</c:v>
                </c:pt>
                <c:pt idx="2001">
                  <c:v>-9.8000000000000007</c:v>
                </c:pt>
                <c:pt idx="2002">
                  <c:v>-9.9</c:v>
                </c:pt>
                <c:pt idx="2003">
                  <c:v>-9.9</c:v>
                </c:pt>
                <c:pt idx="2004">
                  <c:v>-10</c:v>
                </c:pt>
                <c:pt idx="2005">
                  <c:v>-10.3</c:v>
                </c:pt>
                <c:pt idx="2006">
                  <c:v>-10.5</c:v>
                </c:pt>
                <c:pt idx="2007">
                  <c:v>-10.6</c:v>
                </c:pt>
                <c:pt idx="2008">
                  <c:v>-10.6</c:v>
                </c:pt>
                <c:pt idx="2009">
                  <c:v>-10.7</c:v>
                </c:pt>
                <c:pt idx="2010">
                  <c:v>-10.7</c:v>
                </c:pt>
                <c:pt idx="2011">
                  <c:v>-10.8</c:v>
                </c:pt>
                <c:pt idx="2012">
                  <c:v>-10.9</c:v>
                </c:pt>
                <c:pt idx="2013">
                  <c:v>-10.9</c:v>
                </c:pt>
                <c:pt idx="2014">
                  <c:v>-11</c:v>
                </c:pt>
                <c:pt idx="2015">
                  <c:v>-11.2</c:v>
                </c:pt>
                <c:pt idx="2016">
                  <c:v>-11.2</c:v>
                </c:pt>
                <c:pt idx="2017">
                  <c:v>-11.3</c:v>
                </c:pt>
                <c:pt idx="2018">
                  <c:v>-11.3</c:v>
                </c:pt>
                <c:pt idx="2019">
                  <c:v>-11.5</c:v>
                </c:pt>
                <c:pt idx="2020">
                  <c:v>-11.5</c:v>
                </c:pt>
                <c:pt idx="2021">
                  <c:v>-11.6</c:v>
                </c:pt>
                <c:pt idx="2022">
                  <c:v>-11.7</c:v>
                </c:pt>
                <c:pt idx="2023">
                  <c:v>-11.7</c:v>
                </c:pt>
                <c:pt idx="2024">
                  <c:v>-11.7</c:v>
                </c:pt>
                <c:pt idx="2025">
                  <c:v>-11.8</c:v>
                </c:pt>
                <c:pt idx="2026">
                  <c:v>-11.9</c:v>
                </c:pt>
                <c:pt idx="2027">
                  <c:v>-11.9</c:v>
                </c:pt>
                <c:pt idx="2028">
                  <c:v>-11.9</c:v>
                </c:pt>
                <c:pt idx="2029">
                  <c:v>-12</c:v>
                </c:pt>
                <c:pt idx="2030">
                  <c:v>-12.4</c:v>
                </c:pt>
                <c:pt idx="2031">
                  <c:v>-12.5</c:v>
                </c:pt>
                <c:pt idx="2032">
                  <c:v>-12.5</c:v>
                </c:pt>
                <c:pt idx="2033">
                  <c:v>-12.6</c:v>
                </c:pt>
                <c:pt idx="2034">
                  <c:v>-12.8</c:v>
                </c:pt>
                <c:pt idx="2035">
                  <c:v>-12.8</c:v>
                </c:pt>
                <c:pt idx="2036">
                  <c:v>-12.8</c:v>
                </c:pt>
                <c:pt idx="2037">
                  <c:v>-12.8</c:v>
                </c:pt>
                <c:pt idx="2038">
                  <c:v>-12.8</c:v>
                </c:pt>
                <c:pt idx="2039">
                  <c:v>-12.8</c:v>
                </c:pt>
                <c:pt idx="2040">
                  <c:v>-12.9</c:v>
                </c:pt>
                <c:pt idx="2041">
                  <c:v>-12.9</c:v>
                </c:pt>
                <c:pt idx="2042">
                  <c:v>-12.9</c:v>
                </c:pt>
                <c:pt idx="2043">
                  <c:v>-13</c:v>
                </c:pt>
                <c:pt idx="2044">
                  <c:v>-13</c:v>
                </c:pt>
                <c:pt idx="2045">
                  <c:v>-13</c:v>
                </c:pt>
                <c:pt idx="2046">
                  <c:v>-13.1</c:v>
                </c:pt>
                <c:pt idx="2047">
                  <c:v>-13.1</c:v>
                </c:pt>
                <c:pt idx="2048">
                  <c:v>-13.1</c:v>
                </c:pt>
                <c:pt idx="2049">
                  <c:v>-13.2</c:v>
                </c:pt>
                <c:pt idx="2050">
                  <c:v>-13.2</c:v>
                </c:pt>
                <c:pt idx="2051">
                  <c:v>-13.2</c:v>
                </c:pt>
                <c:pt idx="2052">
                  <c:v>-13.3</c:v>
                </c:pt>
                <c:pt idx="2053">
                  <c:v>-13.3</c:v>
                </c:pt>
                <c:pt idx="2054">
                  <c:v>-13.3</c:v>
                </c:pt>
                <c:pt idx="2055">
                  <c:v>-13.4</c:v>
                </c:pt>
                <c:pt idx="2056">
                  <c:v>-13.5</c:v>
                </c:pt>
                <c:pt idx="2057">
                  <c:v>-13.5</c:v>
                </c:pt>
                <c:pt idx="2058">
                  <c:v>-13.5</c:v>
                </c:pt>
                <c:pt idx="2059">
                  <c:v>-13.5</c:v>
                </c:pt>
                <c:pt idx="2060">
                  <c:v>-13.6</c:v>
                </c:pt>
                <c:pt idx="2061">
                  <c:v>-13.6</c:v>
                </c:pt>
                <c:pt idx="2062">
                  <c:v>-13.6</c:v>
                </c:pt>
                <c:pt idx="2063">
                  <c:v>-13.6</c:v>
                </c:pt>
                <c:pt idx="2064">
                  <c:v>-13.7</c:v>
                </c:pt>
                <c:pt idx="2065">
                  <c:v>-13.7</c:v>
                </c:pt>
                <c:pt idx="2066">
                  <c:v>-13.7</c:v>
                </c:pt>
                <c:pt idx="2067">
                  <c:v>-13.7</c:v>
                </c:pt>
                <c:pt idx="2068">
                  <c:v>-13.9</c:v>
                </c:pt>
                <c:pt idx="2069">
                  <c:v>-13.9</c:v>
                </c:pt>
                <c:pt idx="2070">
                  <c:v>-14</c:v>
                </c:pt>
                <c:pt idx="2071">
                  <c:v>-14</c:v>
                </c:pt>
                <c:pt idx="2072">
                  <c:v>-14.1</c:v>
                </c:pt>
                <c:pt idx="2073">
                  <c:v>-14.1</c:v>
                </c:pt>
                <c:pt idx="2074">
                  <c:v>-14.1</c:v>
                </c:pt>
                <c:pt idx="2075">
                  <c:v>-14.2</c:v>
                </c:pt>
                <c:pt idx="2076">
                  <c:v>-14.2</c:v>
                </c:pt>
                <c:pt idx="2077">
                  <c:v>-14.2</c:v>
                </c:pt>
                <c:pt idx="2078">
                  <c:v>-14.3</c:v>
                </c:pt>
                <c:pt idx="2079">
                  <c:v>-14.3</c:v>
                </c:pt>
                <c:pt idx="2080">
                  <c:v>-14.3</c:v>
                </c:pt>
                <c:pt idx="2081">
                  <c:v>-14.3</c:v>
                </c:pt>
                <c:pt idx="2082">
                  <c:v>-14.3</c:v>
                </c:pt>
                <c:pt idx="2083">
                  <c:v>-14.3</c:v>
                </c:pt>
                <c:pt idx="2084">
                  <c:v>-14.3</c:v>
                </c:pt>
                <c:pt idx="2085">
                  <c:v>-14.3</c:v>
                </c:pt>
                <c:pt idx="2086">
                  <c:v>-14.4</c:v>
                </c:pt>
                <c:pt idx="2087">
                  <c:v>-14.4</c:v>
                </c:pt>
                <c:pt idx="2088">
                  <c:v>-14.4</c:v>
                </c:pt>
                <c:pt idx="2089">
                  <c:v>-14.4</c:v>
                </c:pt>
                <c:pt idx="2090">
                  <c:v>-14.5</c:v>
                </c:pt>
                <c:pt idx="2091">
                  <c:v>-14.5</c:v>
                </c:pt>
                <c:pt idx="2092">
                  <c:v>-14.6</c:v>
                </c:pt>
                <c:pt idx="2093">
                  <c:v>-14.8</c:v>
                </c:pt>
                <c:pt idx="2094">
                  <c:v>-14.8</c:v>
                </c:pt>
                <c:pt idx="2095">
                  <c:v>-14.8</c:v>
                </c:pt>
                <c:pt idx="2096">
                  <c:v>-14.9</c:v>
                </c:pt>
                <c:pt idx="2097">
                  <c:v>-14.9</c:v>
                </c:pt>
                <c:pt idx="2098">
                  <c:v>-14.9</c:v>
                </c:pt>
                <c:pt idx="2099">
                  <c:v>-14.9</c:v>
                </c:pt>
                <c:pt idx="2100">
                  <c:v>-14.9</c:v>
                </c:pt>
                <c:pt idx="2101">
                  <c:v>-15</c:v>
                </c:pt>
                <c:pt idx="2102">
                  <c:v>-15</c:v>
                </c:pt>
                <c:pt idx="2103">
                  <c:v>-15</c:v>
                </c:pt>
                <c:pt idx="2104">
                  <c:v>-15</c:v>
                </c:pt>
                <c:pt idx="2105">
                  <c:v>-15</c:v>
                </c:pt>
                <c:pt idx="2106">
                  <c:v>-15</c:v>
                </c:pt>
                <c:pt idx="2107">
                  <c:v>-15</c:v>
                </c:pt>
                <c:pt idx="2108">
                  <c:v>-15</c:v>
                </c:pt>
                <c:pt idx="2109">
                  <c:v>-15</c:v>
                </c:pt>
                <c:pt idx="2110">
                  <c:v>-15</c:v>
                </c:pt>
                <c:pt idx="2111">
                  <c:v>-15</c:v>
                </c:pt>
                <c:pt idx="2112">
                  <c:v>-15</c:v>
                </c:pt>
                <c:pt idx="2113">
                  <c:v>-15</c:v>
                </c:pt>
                <c:pt idx="2114">
                  <c:v>-15</c:v>
                </c:pt>
                <c:pt idx="2115">
                  <c:v>-15</c:v>
                </c:pt>
                <c:pt idx="2116">
                  <c:v>-15</c:v>
                </c:pt>
                <c:pt idx="2117">
                  <c:v>-15</c:v>
                </c:pt>
                <c:pt idx="2118">
                  <c:v>-15</c:v>
                </c:pt>
                <c:pt idx="2119">
                  <c:v>-15.1</c:v>
                </c:pt>
                <c:pt idx="2120">
                  <c:v>-15.1</c:v>
                </c:pt>
                <c:pt idx="2121">
                  <c:v>-15.2</c:v>
                </c:pt>
                <c:pt idx="2122">
                  <c:v>-15.2</c:v>
                </c:pt>
                <c:pt idx="2123">
                  <c:v>-15.3</c:v>
                </c:pt>
                <c:pt idx="2124">
                  <c:v>-15.4</c:v>
                </c:pt>
                <c:pt idx="2125">
                  <c:v>-15.4</c:v>
                </c:pt>
                <c:pt idx="2126">
                  <c:v>-15.5</c:v>
                </c:pt>
                <c:pt idx="2127">
                  <c:v>-15.6</c:v>
                </c:pt>
                <c:pt idx="2128">
                  <c:v>-15.6</c:v>
                </c:pt>
                <c:pt idx="2129">
                  <c:v>-15.7</c:v>
                </c:pt>
                <c:pt idx="2130">
                  <c:v>-15.7</c:v>
                </c:pt>
                <c:pt idx="2131">
                  <c:v>-15.8</c:v>
                </c:pt>
                <c:pt idx="2132">
                  <c:v>-15.8</c:v>
                </c:pt>
                <c:pt idx="2133">
                  <c:v>-15.9</c:v>
                </c:pt>
                <c:pt idx="2134">
                  <c:v>-15.9</c:v>
                </c:pt>
                <c:pt idx="2135">
                  <c:v>-15.9</c:v>
                </c:pt>
                <c:pt idx="2136">
                  <c:v>-15.9</c:v>
                </c:pt>
                <c:pt idx="2137">
                  <c:v>-16</c:v>
                </c:pt>
                <c:pt idx="2138">
                  <c:v>-16.100000000000001</c:v>
                </c:pt>
                <c:pt idx="2139">
                  <c:v>-16.100000000000001</c:v>
                </c:pt>
                <c:pt idx="2140">
                  <c:v>-16.2</c:v>
                </c:pt>
                <c:pt idx="2141">
                  <c:v>-16.2</c:v>
                </c:pt>
                <c:pt idx="2142">
                  <c:v>-16.2</c:v>
                </c:pt>
                <c:pt idx="2143">
                  <c:v>-16.3</c:v>
                </c:pt>
                <c:pt idx="2144">
                  <c:v>-16.3</c:v>
                </c:pt>
                <c:pt idx="2145">
                  <c:v>-16.3</c:v>
                </c:pt>
                <c:pt idx="2146">
                  <c:v>-16.3</c:v>
                </c:pt>
                <c:pt idx="2147">
                  <c:v>-16.399999999999999</c:v>
                </c:pt>
                <c:pt idx="2148">
                  <c:v>-16.399999999999999</c:v>
                </c:pt>
                <c:pt idx="2149">
                  <c:v>-16.5</c:v>
                </c:pt>
                <c:pt idx="2150">
                  <c:v>-16.5</c:v>
                </c:pt>
                <c:pt idx="2151">
                  <c:v>-16.600000000000001</c:v>
                </c:pt>
                <c:pt idx="2152">
                  <c:v>-16.600000000000001</c:v>
                </c:pt>
                <c:pt idx="2153">
                  <c:v>-16.600000000000001</c:v>
                </c:pt>
                <c:pt idx="2154">
                  <c:v>-16.600000000000001</c:v>
                </c:pt>
                <c:pt idx="2155">
                  <c:v>-16.7</c:v>
                </c:pt>
                <c:pt idx="2156">
                  <c:v>-16.7</c:v>
                </c:pt>
                <c:pt idx="2157">
                  <c:v>-16.7</c:v>
                </c:pt>
                <c:pt idx="2158">
                  <c:v>-16.8</c:v>
                </c:pt>
                <c:pt idx="2159">
                  <c:v>-16.8</c:v>
                </c:pt>
                <c:pt idx="2160">
                  <c:v>-16.8</c:v>
                </c:pt>
                <c:pt idx="2161">
                  <c:v>-16.8</c:v>
                </c:pt>
                <c:pt idx="2162">
                  <c:v>-16.899999999999999</c:v>
                </c:pt>
                <c:pt idx="2163">
                  <c:v>-16.899999999999999</c:v>
                </c:pt>
                <c:pt idx="2164">
                  <c:v>-16.899999999999999</c:v>
                </c:pt>
                <c:pt idx="2165">
                  <c:v>-16.899999999999999</c:v>
                </c:pt>
                <c:pt idx="2166">
                  <c:v>-17</c:v>
                </c:pt>
                <c:pt idx="2167">
                  <c:v>-17</c:v>
                </c:pt>
                <c:pt idx="2168">
                  <c:v>-17</c:v>
                </c:pt>
                <c:pt idx="2169">
                  <c:v>-17</c:v>
                </c:pt>
                <c:pt idx="2170">
                  <c:v>-17</c:v>
                </c:pt>
                <c:pt idx="2171">
                  <c:v>-17.100000000000001</c:v>
                </c:pt>
                <c:pt idx="2172">
                  <c:v>-17.3</c:v>
                </c:pt>
                <c:pt idx="2173">
                  <c:v>-17.3</c:v>
                </c:pt>
                <c:pt idx="2174">
                  <c:v>-17.3</c:v>
                </c:pt>
                <c:pt idx="2175">
                  <c:v>-17.3</c:v>
                </c:pt>
                <c:pt idx="2176">
                  <c:v>-17.3</c:v>
                </c:pt>
                <c:pt idx="2177">
                  <c:v>-17.399999999999999</c:v>
                </c:pt>
                <c:pt idx="2178">
                  <c:v>-17.399999999999999</c:v>
                </c:pt>
                <c:pt idx="2179">
                  <c:v>-17.399999999999999</c:v>
                </c:pt>
                <c:pt idx="2180">
                  <c:v>-17.399999999999999</c:v>
                </c:pt>
                <c:pt idx="2181">
                  <c:v>-17.5</c:v>
                </c:pt>
                <c:pt idx="2182">
                  <c:v>-17.5</c:v>
                </c:pt>
                <c:pt idx="2183">
                  <c:v>-17.600000000000001</c:v>
                </c:pt>
                <c:pt idx="2184">
                  <c:v>-17.600000000000001</c:v>
                </c:pt>
                <c:pt idx="2185">
                  <c:v>-17.600000000000001</c:v>
                </c:pt>
                <c:pt idx="2186">
                  <c:v>-17.600000000000001</c:v>
                </c:pt>
                <c:pt idx="2187">
                  <c:v>-17.600000000000001</c:v>
                </c:pt>
                <c:pt idx="2188">
                  <c:v>-17.600000000000001</c:v>
                </c:pt>
                <c:pt idx="2189">
                  <c:v>-17.600000000000001</c:v>
                </c:pt>
                <c:pt idx="2190">
                  <c:v>-17.7</c:v>
                </c:pt>
                <c:pt idx="2191">
                  <c:v>-17.7</c:v>
                </c:pt>
                <c:pt idx="2192">
                  <c:v>-17.7</c:v>
                </c:pt>
                <c:pt idx="2193">
                  <c:v>-17.7</c:v>
                </c:pt>
                <c:pt idx="2194">
                  <c:v>-17.7</c:v>
                </c:pt>
                <c:pt idx="2195">
                  <c:v>-17.7</c:v>
                </c:pt>
                <c:pt idx="2196">
                  <c:v>-17.899999999999999</c:v>
                </c:pt>
                <c:pt idx="2197">
                  <c:v>-17.899999999999999</c:v>
                </c:pt>
                <c:pt idx="2198">
                  <c:v>-17.899999999999999</c:v>
                </c:pt>
                <c:pt idx="2199">
                  <c:v>-17.899999999999999</c:v>
                </c:pt>
                <c:pt idx="2200">
                  <c:v>-17.899999999999999</c:v>
                </c:pt>
                <c:pt idx="2201">
                  <c:v>-17.899999999999999</c:v>
                </c:pt>
                <c:pt idx="2202">
                  <c:v>-17.899999999999999</c:v>
                </c:pt>
                <c:pt idx="2203">
                  <c:v>-17.899999999999999</c:v>
                </c:pt>
                <c:pt idx="2204">
                  <c:v>-17.899999999999999</c:v>
                </c:pt>
                <c:pt idx="2205">
                  <c:v>-18</c:v>
                </c:pt>
                <c:pt idx="2206">
                  <c:v>-18</c:v>
                </c:pt>
                <c:pt idx="2207">
                  <c:v>-18</c:v>
                </c:pt>
                <c:pt idx="2208">
                  <c:v>-18.100000000000001</c:v>
                </c:pt>
                <c:pt idx="2209">
                  <c:v>-18.100000000000001</c:v>
                </c:pt>
                <c:pt idx="2210">
                  <c:v>-18.2</c:v>
                </c:pt>
                <c:pt idx="2211">
                  <c:v>-18.2</c:v>
                </c:pt>
                <c:pt idx="2212">
                  <c:v>-18.2</c:v>
                </c:pt>
                <c:pt idx="2213">
                  <c:v>-18.2</c:v>
                </c:pt>
                <c:pt idx="2214">
                  <c:v>-18.2</c:v>
                </c:pt>
                <c:pt idx="2215">
                  <c:v>-18.2</c:v>
                </c:pt>
                <c:pt idx="2216">
                  <c:v>-18.3</c:v>
                </c:pt>
                <c:pt idx="2217">
                  <c:v>-18.3</c:v>
                </c:pt>
                <c:pt idx="2218">
                  <c:v>-18.3</c:v>
                </c:pt>
                <c:pt idx="2219">
                  <c:v>-18.3</c:v>
                </c:pt>
                <c:pt idx="2220">
                  <c:v>-18.399999999999999</c:v>
                </c:pt>
                <c:pt idx="2221">
                  <c:v>-18.399999999999999</c:v>
                </c:pt>
                <c:pt idx="2222">
                  <c:v>-18.399999999999999</c:v>
                </c:pt>
                <c:pt idx="2223">
                  <c:v>-18.399999999999999</c:v>
                </c:pt>
                <c:pt idx="2224">
                  <c:v>-18.399999999999999</c:v>
                </c:pt>
                <c:pt idx="2225">
                  <c:v>-18.399999999999999</c:v>
                </c:pt>
                <c:pt idx="2226">
                  <c:v>-18.5</c:v>
                </c:pt>
                <c:pt idx="2227">
                  <c:v>-18.5</c:v>
                </c:pt>
                <c:pt idx="2228">
                  <c:v>-18.5</c:v>
                </c:pt>
                <c:pt idx="2229">
                  <c:v>-18.5</c:v>
                </c:pt>
                <c:pt idx="2230">
                  <c:v>-18.600000000000001</c:v>
                </c:pt>
                <c:pt idx="2231">
                  <c:v>-18.600000000000001</c:v>
                </c:pt>
                <c:pt idx="2232">
                  <c:v>-18.600000000000001</c:v>
                </c:pt>
                <c:pt idx="2233">
                  <c:v>-18.600000000000001</c:v>
                </c:pt>
                <c:pt idx="2234">
                  <c:v>-18.600000000000001</c:v>
                </c:pt>
                <c:pt idx="2235">
                  <c:v>-18.600000000000001</c:v>
                </c:pt>
                <c:pt idx="2236">
                  <c:v>-18.7</c:v>
                </c:pt>
                <c:pt idx="2237">
                  <c:v>-18.7</c:v>
                </c:pt>
                <c:pt idx="2238">
                  <c:v>-18.7</c:v>
                </c:pt>
                <c:pt idx="2239">
                  <c:v>-18.7</c:v>
                </c:pt>
                <c:pt idx="2240">
                  <c:v>-18.7</c:v>
                </c:pt>
                <c:pt idx="2241">
                  <c:v>-18.8</c:v>
                </c:pt>
                <c:pt idx="2242">
                  <c:v>-18.8</c:v>
                </c:pt>
                <c:pt idx="2243">
                  <c:v>-18.899999999999999</c:v>
                </c:pt>
                <c:pt idx="2244">
                  <c:v>-18.899999999999999</c:v>
                </c:pt>
                <c:pt idx="2245">
                  <c:v>-18.899999999999999</c:v>
                </c:pt>
                <c:pt idx="2246">
                  <c:v>-18.899999999999999</c:v>
                </c:pt>
                <c:pt idx="2247">
                  <c:v>-18.899999999999999</c:v>
                </c:pt>
                <c:pt idx="2248">
                  <c:v>-18.899999999999999</c:v>
                </c:pt>
                <c:pt idx="2249">
                  <c:v>-19</c:v>
                </c:pt>
                <c:pt idx="2250">
                  <c:v>-19</c:v>
                </c:pt>
                <c:pt idx="2251">
                  <c:v>-19</c:v>
                </c:pt>
                <c:pt idx="2252">
                  <c:v>-19.100000000000001</c:v>
                </c:pt>
                <c:pt idx="2253">
                  <c:v>-19.100000000000001</c:v>
                </c:pt>
                <c:pt idx="2254">
                  <c:v>-19.100000000000001</c:v>
                </c:pt>
                <c:pt idx="2255">
                  <c:v>-19.2</c:v>
                </c:pt>
                <c:pt idx="2256">
                  <c:v>-19.2</c:v>
                </c:pt>
                <c:pt idx="2257">
                  <c:v>-19.2</c:v>
                </c:pt>
                <c:pt idx="2258">
                  <c:v>-19.2</c:v>
                </c:pt>
                <c:pt idx="2259">
                  <c:v>-19.2</c:v>
                </c:pt>
                <c:pt idx="2260">
                  <c:v>-19.2</c:v>
                </c:pt>
                <c:pt idx="2261">
                  <c:v>-19.2</c:v>
                </c:pt>
                <c:pt idx="2262">
                  <c:v>-19.3</c:v>
                </c:pt>
                <c:pt idx="2263">
                  <c:v>-19.399999999999999</c:v>
                </c:pt>
                <c:pt idx="2264">
                  <c:v>-19.399999999999999</c:v>
                </c:pt>
                <c:pt idx="2265">
                  <c:v>-19.399999999999999</c:v>
                </c:pt>
                <c:pt idx="2266">
                  <c:v>-19.399999999999999</c:v>
                </c:pt>
                <c:pt idx="2267">
                  <c:v>-19.5</c:v>
                </c:pt>
                <c:pt idx="2268">
                  <c:v>-19.5</c:v>
                </c:pt>
                <c:pt idx="2269">
                  <c:v>-19.5</c:v>
                </c:pt>
                <c:pt idx="2270">
                  <c:v>-19.5</c:v>
                </c:pt>
                <c:pt idx="2271">
                  <c:v>-19.5</c:v>
                </c:pt>
                <c:pt idx="2272">
                  <c:v>-19.600000000000001</c:v>
                </c:pt>
                <c:pt idx="2273">
                  <c:v>-19.600000000000001</c:v>
                </c:pt>
                <c:pt idx="2274">
                  <c:v>-19.7</c:v>
                </c:pt>
                <c:pt idx="2275">
                  <c:v>-19.8</c:v>
                </c:pt>
                <c:pt idx="2276">
                  <c:v>-19.8</c:v>
                </c:pt>
                <c:pt idx="2277">
                  <c:v>-19.899999999999999</c:v>
                </c:pt>
                <c:pt idx="2278">
                  <c:v>-19.899999999999999</c:v>
                </c:pt>
                <c:pt idx="2279">
                  <c:v>-19.899999999999999</c:v>
                </c:pt>
                <c:pt idx="2280">
                  <c:v>-20</c:v>
                </c:pt>
                <c:pt idx="2281">
                  <c:v>-20</c:v>
                </c:pt>
                <c:pt idx="2282">
                  <c:v>-20</c:v>
                </c:pt>
                <c:pt idx="2283">
                  <c:v>-20.100000000000001</c:v>
                </c:pt>
                <c:pt idx="2284">
                  <c:v>-20.100000000000001</c:v>
                </c:pt>
                <c:pt idx="2285">
                  <c:v>-20.100000000000001</c:v>
                </c:pt>
                <c:pt idx="2286">
                  <c:v>-20.2</c:v>
                </c:pt>
                <c:pt idx="2287">
                  <c:v>-20.2</c:v>
                </c:pt>
                <c:pt idx="2288">
                  <c:v>-20.2</c:v>
                </c:pt>
                <c:pt idx="2289">
                  <c:v>-20.2</c:v>
                </c:pt>
                <c:pt idx="2290">
                  <c:v>-20.3</c:v>
                </c:pt>
                <c:pt idx="2291">
                  <c:v>-20.3</c:v>
                </c:pt>
                <c:pt idx="2292">
                  <c:v>-20.3</c:v>
                </c:pt>
                <c:pt idx="2293">
                  <c:v>-20.399999999999999</c:v>
                </c:pt>
                <c:pt idx="2294">
                  <c:v>-20.399999999999999</c:v>
                </c:pt>
                <c:pt idx="2295">
                  <c:v>-20.399999999999999</c:v>
                </c:pt>
                <c:pt idx="2296">
                  <c:v>-20.399999999999999</c:v>
                </c:pt>
                <c:pt idx="2297">
                  <c:v>-20.5</c:v>
                </c:pt>
                <c:pt idx="2298">
                  <c:v>-20.5</c:v>
                </c:pt>
                <c:pt idx="2299">
                  <c:v>-20.5</c:v>
                </c:pt>
                <c:pt idx="2300">
                  <c:v>-20.5</c:v>
                </c:pt>
                <c:pt idx="2301">
                  <c:v>-20.5</c:v>
                </c:pt>
                <c:pt idx="2302">
                  <c:v>-20.6</c:v>
                </c:pt>
                <c:pt idx="2303">
                  <c:v>-20.6</c:v>
                </c:pt>
                <c:pt idx="2304">
                  <c:v>-20.6</c:v>
                </c:pt>
                <c:pt idx="2305">
                  <c:v>-20.7</c:v>
                </c:pt>
                <c:pt idx="2306">
                  <c:v>-20.7</c:v>
                </c:pt>
                <c:pt idx="2307">
                  <c:v>-20.8</c:v>
                </c:pt>
                <c:pt idx="2308">
                  <c:v>-20.8</c:v>
                </c:pt>
                <c:pt idx="2309">
                  <c:v>-20.8</c:v>
                </c:pt>
                <c:pt idx="2310">
                  <c:v>-20.8</c:v>
                </c:pt>
                <c:pt idx="2311">
                  <c:v>-20.8</c:v>
                </c:pt>
                <c:pt idx="2312">
                  <c:v>-20.8</c:v>
                </c:pt>
                <c:pt idx="2313">
                  <c:v>-20.8</c:v>
                </c:pt>
                <c:pt idx="2314">
                  <c:v>-20.8</c:v>
                </c:pt>
                <c:pt idx="2315">
                  <c:v>-20.8</c:v>
                </c:pt>
                <c:pt idx="2316">
                  <c:v>-20.9</c:v>
                </c:pt>
                <c:pt idx="2317">
                  <c:v>-21</c:v>
                </c:pt>
                <c:pt idx="2318">
                  <c:v>-21</c:v>
                </c:pt>
                <c:pt idx="2319">
                  <c:v>-21.1</c:v>
                </c:pt>
                <c:pt idx="2320">
                  <c:v>-21.1</c:v>
                </c:pt>
                <c:pt idx="2321">
                  <c:v>-21.1</c:v>
                </c:pt>
                <c:pt idx="2322">
                  <c:v>-21.1</c:v>
                </c:pt>
                <c:pt idx="2323">
                  <c:v>-21.1</c:v>
                </c:pt>
                <c:pt idx="2324">
                  <c:v>-21.2</c:v>
                </c:pt>
                <c:pt idx="2325">
                  <c:v>-21.2</c:v>
                </c:pt>
                <c:pt idx="2326">
                  <c:v>-21.3</c:v>
                </c:pt>
                <c:pt idx="2327">
                  <c:v>-21.3</c:v>
                </c:pt>
                <c:pt idx="2328">
                  <c:v>-21.3</c:v>
                </c:pt>
                <c:pt idx="2329">
                  <c:v>-21.4</c:v>
                </c:pt>
                <c:pt idx="2330">
                  <c:v>-21.4</c:v>
                </c:pt>
                <c:pt idx="2331">
                  <c:v>-21.4</c:v>
                </c:pt>
                <c:pt idx="2332">
                  <c:v>-21.4</c:v>
                </c:pt>
                <c:pt idx="2333">
                  <c:v>-21.5</c:v>
                </c:pt>
                <c:pt idx="2334">
                  <c:v>-21.5</c:v>
                </c:pt>
                <c:pt idx="2335">
                  <c:v>-21.5</c:v>
                </c:pt>
                <c:pt idx="2336">
                  <c:v>-21.6</c:v>
                </c:pt>
                <c:pt idx="2337">
                  <c:v>-21.6</c:v>
                </c:pt>
                <c:pt idx="2338">
                  <c:v>-21.6</c:v>
                </c:pt>
                <c:pt idx="2339">
                  <c:v>-21.6</c:v>
                </c:pt>
                <c:pt idx="2340">
                  <c:v>-21.7</c:v>
                </c:pt>
                <c:pt idx="2341">
                  <c:v>-21.7</c:v>
                </c:pt>
                <c:pt idx="2342">
                  <c:v>-21.7</c:v>
                </c:pt>
                <c:pt idx="2343">
                  <c:v>-21.7</c:v>
                </c:pt>
                <c:pt idx="2344">
                  <c:v>-21.8</c:v>
                </c:pt>
                <c:pt idx="2345">
                  <c:v>-21.8</c:v>
                </c:pt>
                <c:pt idx="2346">
                  <c:v>-21.8</c:v>
                </c:pt>
                <c:pt idx="2347">
                  <c:v>-21.8</c:v>
                </c:pt>
                <c:pt idx="2348">
                  <c:v>-21.9</c:v>
                </c:pt>
                <c:pt idx="2349">
                  <c:v>-21.9</c:v>
                </c:pt>
                <c:pt idx="2350">
                  <c:v>-21.9</c:v>
                </c:pt>
                <c:pt idx="2351">
                  <c:v>-21.9</c:v>
                </c:pt>
                <c:pt idx="2352">
                  <c:v>-21.9</c:v>
                </c:pt>
                <c:pt idx="2353">
                  <c:v>-22</c:v>
                </c:pt>
                <c:pt idx="2354">
                  <c:v>-22</c:v>
                </c:pt>
                <c:pt idx="2355">
                  <c:v>-22</c:v>
                </c:pt>
                <c:pt idx="2356">
                  <c:v>-22</c:v>
                </c:pt>
                <c:pt idx="2357">
                  <c:v>-22</c:v>
                </c:pt>
                <c:pt idx="2358">
                  <c:v>-22.1</c:v>
                </c:pt>
                <c:pt idx="2359">
                  <c:v>-22.1</c:v>
                </c:pt>
                <c:pt idx="2360">
                  <c:v>-22.1</c:v>
                </c:pt>
                <c:pt idx="2361">
                  <c:v>-22.1</c:v>
                </c:pt>
                <c:pt idx="2362">
                  <c:v>-22.2</c:v>
                </c:pt>
                <c:pt idx="2363">
                  <c:v>-22.2</c:v>
                </c:pt>
                <c:pt idx="2364">
                  <c:v>-22.2</c:v>
                </c:pt>
                <c:pt idx="2365">
                  <c:v>-22.2</c:v>
                </c:pt>
                <c:pt idx="2366">
                  <c:v>-22.3</c:v>
                </c:pt>
                <c:pt idx="2367">
                  <c:v>-22.3</c:v>
                </c:pt>
                <c:pt idx="2368">
                  <c:v>-22.3</c:v>
                </c:pt>
                <c:pt idx="2369">
                  <c:v>-22.3</c:v>
                </c:pt>
                <c:pt idx="2370">
                  <c:v>-22.3</c:v>
                </c:pt>
                <c:pt idx="2371">
                  <c:v>-22.4</c:v>
                </c:pt>
                <c:pt idx="2372">
                  <c:v>-22.4</c:v>
                </c:pt>
                <c:pt idx="2373">
                  <c:v>-22.4</c:v>
                </c:pt>
                <c:pt idx="2374">
                  <c:v>-22.4</c:v>
                </c:pt>
                <c:pt idx="2375">
                  <c:v>-22.4</c:v>
                </c:pt>
                <c:pt idx="2376">
                  <c:v>-22.5</c:v>
                </c:pt>
                <c:pt idx="2377">
                  <c:v>-22.5</c:v>
                </c:pt>
                <c:pt idx="2378">
                  <c:v>-22.5</c:v>
                </c:pt>
                <c:pt idx="2379">
                  <c:v>-22.5</c:v>
                </c:pt>
                <c:pt idx="2380">
                  <c:v>-22.5</c:v>
                </c:pt>
                <c:pt idx="2381">
                  <c:v>-22.5</c:v>
                </c:pt>
                <c:pt idx="2382">
                  <c:v>-22.6</c:v>
                </c:pt>
                <c:pt idx="2383">
                  <c:v>-22.6</c:v>
                </c:pt>
                <c:pt idx="2384">
                  <c:v>-22.6</c:v>
                </c:pt>
                <c:pt idx="2385">
                  <c:v>-22.6</c:v>
                </c:pt>
                <c:pt idx="2386">
                  <c:v>-22.6</c:v>
                </c:pt>
                <c:pt idx="2387">
                  <c:v>-22.6</c:v>
                </c:pt>
                <c:pt idx="2388">
                  <c:v>-22.7</c:v>
                </c:pt>
                <c:pt idx="2389">
                  <c:v>-22.7</c:v>
                </c:pt>
                <c:pt idx="2390">
                  <c:v>-22.7</c:v>
                </c:pt>
                <c:pt idx="2391">
                  <c:v>-22.7</c:v>
                </c:pt>
                <c:pt idx="2392">
                  <c:v>-22.7</c:v>
                </c:pt>
                <c:pt idx="2393">
                  <c:v>-22.8</c:v>
                </c:pt>
                <c:pt idx="2394">
                  <c:v>-22.9</c:v>
                </c:pt>
                <c:pt idx="2395">
                  <c:v>-22.9</c:v>
                </c:pt>
                <c:pt idx="2396">
                  <c:v>-23</c:v>
                </c:pt>
                <c:pt idx="2397">
                  <c:v>-23</c:v>
                </c:pt>
                <c:pt idx="2398">
                  <c:v>-23</c:v>
                </c:pt>
                <c:pt idx="2399">
                  <c:v>-23</c:v>
                </c:pt>
                <c:pt idx="2400">
                  <c:v>-23.1</c:v>
                </c:pt>
                <c:pt idx="2401">
                  <c:v>-23.1</c:v>
                </c:pt>
                <c:pt idx="2402">
                  <c:v>-23.1</c:v>
                </c:pt>
                <c:pt idx="2403">
                  <c:v>-23.1</c:v>
                </c:pt>
                <c:pt idx="2404">
                  <c:v>-23.1</c:v>
                </c:pt>
                <c:pt idx="2405">
                  <c:v>-23.1</c:v>
                </c:pt>
                <c:pt idx="2406">
                  <c:v>-23.1</c:v>
                </c:pt>
                <c:pt idx="2407">
                  <c:v>-23.1</c:v>
                </c:pt>
                <c:pt idx="2408">
                  <c:v>-23.2</c:v>
                </c:pt>
                <c:pt idx="2409">
                  <c:v>-23.2</c:v>
                </c:pt>
                <c:pt idx="2410">
                  <c:v>-23.2</c:v>
                </c:pt>
                <c:pt idx="2411">
                  <c:v>-23.2</c:v>
                </c:pt>
                <c:pt idx="2412">
                  <c:v>-23.2</c:v>
                </c:pt>
                <c:pt idx="2413">
                  <c:v>-23.2</c:v>
                </c:pt>
                <c:pt idx="2414">
                  <c:v>-23.3</c:v>
                </c:pt>
                <c:pt idx="2415">
                  <c:v>-23.3</c:v>
                </c:pt>
                <c:pt idx="2416">
                  <c:v>-23.3</c:v>
                </c:pt>
                <c:pt idx="2417">
                  <c:v>-23.4</c:v>
                </c:pt>
                <c:pt idx="2418">
                  <c:v>-23.4</c:v>
                </c:pt>
                <c:pt idx="2419">
                  <c:v>-23.4</c:v>
                </c:pt>
                <c:pt idx="2420">
                  <c:v>-23.4</c:v>
                </c:pt>
                <c:pt idx="2421">
                  <c:v>-23.4</c:v>
                </c:pt>
                <c:pt idx="2422">
                  <c:v>-23.4</c:v>
                </c:pt>
                <c:pt idx="2423">
                  <c:v>-23.5</c:v>
                </c:pt>
                <c:pt idx="2424">
                  <c:v>-23.6</c:v>
                </c:pt>
                <c:pt idx="2425">
                  <c:v>-23.6</c:v>
                </c:pt>
                <c:pt idx="2426">
                  <c:v>-23.6</c:v>
                </c:pt>
                <c:pt idx="2427">
                  <c:v>-23.6</c:v>
                </c:pt>
                <c:pt idx="2428">
                  <c:v>-23.7</c:v>
                </c:pt>
                <c:pt idx="2429">
                  <c:v>-23.7</c:v>
                </c:pt>
                <c:pt idx="2430">
                  <c:v>-23.7</c:v>
                </c:pt>
                <c:pt idx="2431">
                  <c:v>-23.7</c:v>
                </c:pt>
                <c:pt idx="2432">
                  <c:v>-23.7</c:v>
                </c:pt>
                <c:pt idx="2433">
                  <c:v>-23.8</c:v>
                </c:pt>
                <c:pt idx="2434">
                  <c:v>-23.8</c:v>
                </c:pt>
                <c:pt idx="2435">
                  <c:v>-23.8</c:v>
                </c:pt>
                <c:pt idx="2436">
                  <c:v>-23.8</c:v>
                </c:pt>
                <c:pt idx="2437">
                  <c:v>-23.9</c:v>
                </c:pt>
                <c:pt idx="2438">
                  <c:v>-23.9</c:v>
                </c:pt>
                <c:pt idx="2439">
                  <c:v>-23.9</c:v>
                </c:pt>
                <c:pt idx="2440">
                  <c:v>-24</c:v>
                </c:pt>
                <c:pt idx="2441">
                  <c:v>-24</c:v>
                </c:pt>
                <c:pt idx="2442">
                  <c:v>-24</c:v>
                </c:pt>
                <c:pt idx="2443">
                  <c:v>-24</c:v>
                </c:pt>
                <c:pt idx="2444">
                  <c:v>-24</c:v>
                </c:pt>
                <c:pt idx="2445">
                  <c:v>-24</c:v>
                </c:pt>
                <c:pt idx="2446">
                  <c:v>-24</c:v>
                </c:pt>
                <c:pt idx="2447">
                  <c:v>-24</c:v>
                </c:pt>
                <c:pt idx="2448">
                  <c:v>-24.1</c:v>
                </c:pt>
                <c:pt idx="2449">
                  <c:v>-24.1</c:v>
                </c:pt>
                <c:pt idx="2450">
                  <c:v>-24.1</c:v>
                </c:pt>
                <c:pt idx="2451">
                  <c:v>-24.2</c:v>
                </c:pt>
                <c:pt idx="2452">
                  <c:v>-24.2</c:v>
                </c:pt>
                <c:pt idx="2453">
                  <c:v>-24.2</c:v>
                </c:pt>
                <c:pt idx="2454">
                  <c:v>-24.2</c:v>
                </c:pt>
                <c:pt idx="2455">
                  <c:v>-24.2</c:v>
                </c:pt>
                <c:pt idx="2456">
                  <c:v>-24.2</c:v>
                </c:pt>
                <c:pt idx="2457">
                  <c:v>-24.3</c:v>
                </c:pt>
                <c:pt idx="2458">
                  <c:v>-24.3</c:v>
                </c:pt>
                <c:pt idx="2459">
                  <c:v>-24.3</c:v>
                </c:pt>
                <c:pt idx="2460">
                  <c:v>-24.3</c:v>
                </c:pt>
                <c:pt idx="2461">
                  <c:v>-24.4</c:v>
                </c:pt>
                <c:pt idx="2462">
                  <c:v>-24.4</c:v>
                </c:pt>
                <c:pt idx="2463">
                  <c:v>-24.4</c:v>
                </c:pt>
                <c:pt idx="2464">
                  <c:v>-24.5</c:v>
                </c:pt>
                <c:pt idx="2465">
                  <c:v>-24.5</c:v>
                </c:pt>
                <c:pt idx="2466">
                  <c:v>-24.5</c:v>
                </c:pt>
                <c:pt idx="2467">
                  <c:v>-24.5</c:v>
                </c:pt>
                <c:pt idx="2468">
                  <c:v>-24.5</c:v>
                </c:pt>
                <c:pt idx="2469">
                  <c:v>-24.5</c:v>
                </c:pt>
                <c:pt idx="2470">
                  <c:v>-24.6</c:v>
                </c:pt>
                <c:pt idx="2471">
                  <c:v>-24.6</c:v>
                </c:pt>
                <c:pt idx="2472">
                  <c:v>-24.6</c:v>
                </c:pt>
                <c:pt idx="2473">
                  <c:v>-24.6</c:v>
                </c:pt>
                <c:pt idx="2474">
                  <c:v>-24.7</c:v>
                </c:pt>
                <c:pt idx="2475">
                  <c:v>-24.7</c:v>
                </c:pt>
                <c:pt idx="2476">
                  <c:v>-24.7</c:v>
                </c:pt>
                <c:pt idx="2477">
                  <c:v>-24.7</c:v>
                </c:pt>
                <c:pt idx="2478">
                  <c:v>-24.8</c:v>
                </c:pt>
                <c:pt idx="2479">
                  <c:v>-24.8</c:v>
                </c:pt>
                <c:pt idx="2480">
                  <c:v>-24.8</c:v>
                </c:pt>
                <c:pt idx="2481">
                  <c:v>-24.9</c:v>
                </c:pt>
                <c:pt idx="2482">
                  <c:v>-24.9</c:v>
                </c:pt>
                <c:pt idx="2483">
                  <c:v>-24.9</c:v>
                </c:pt>
                <c:pt idx="2484">
                  <c:v>-25</c:v>
                </c:pt>
                <c:pt idx="2485">
                  <c:v>-25</c:v>
                </c:pt>
                <c:pt idx="2486">
                  <c:v>-25</c:v>
                </c:pt>
                <c:pt idx="2487">
                  <c:v>-25</c:v>
                </c:pt>
                <c:pt idx="2488">
                  <c:v>-25</c:v>
                </c:pt>
                <c:pt idx="2489">
                  <c:v>-25.1</c:v>
                </c:pt>
                <c:pt idx="2490">
                  <c:v>-25.1</c:v>
                </c:pt>
                <c:pt idx="2491">
                  <c:v>-25.3</c:v>
                </c:pt>
                <c:pt idx="2492">
                  <c:v>-25.3</c:v>
                </c:pt>
                <c:pt idx="2493">
                  <c:v>-25.3</c:v>
                </c:pt>
                <c:pt idx="2494">
                  <c:v>-25.3</c:v>
                </c:pt>
                <c:pt idx="2495">
                  <c:v>-25.4</c:v>
                </c:pt>
                <c:pt idx="2496">
                  <c:v>-25.4</c:v>
                </c:pt>
                <c:pt idx="2497">
                  <c:v>-25.4</c:v>
                </c:pt>
                <c:pt idx="2498">
                  <c:v>-25.4</c:v>
                </c:pt>
                <c:pt idx="2499">
                  <c:v>-25.4</c:v>
                </c:pt>
                <c:pt idx="2500">
                  <c:v>-25.4</c:v>
                </c:pt>
                <c:pt idx="2501">
                  <c:v>-25.4</c:v>
                </c:pt>
                <c:pt idx="2502">
                  <c:v>-25.4</c:v>
                </c:pt>
                <c:pt idx="2503">
                  <c:v>-25.4</c:v>
                </c:pt>
                <c:pt idx="2504">
                  <c:v>-25.5</c:v>
                </c:pt>
                <c:pt idx="2505">
                  <c:v>-25.5</c:v>
                </c:pt>
                <c:pt idx="2506">
                  <c:v>-25.5</c:v>
                </c:pt>
                <c:pt idx="2507">
                  <c:v>-25.5</c:v>
                </c:pt>
                <c:pt idx="2508">
                  <c:v>-25.6</c:v>
                </c:pt>
                <c:pt idx="2509">
                  <c:v>-25.6</c:v>
                </c:pt>
                <c:pt idx="2510">
                  <c:v>-25.6</c:v>
                </c:pt>
                <c:pt idx="2511">
                  <c:v>-25.6</c:v>
                </c:pt>
                <c:pt idx="2512">
                  <c:v>-25.6</c:v>
                </c:pt>
                <c:pt idx="2513">
                  <c:v>-25.6</c:v>
                </c:pt>
                <c:pt idx="2514">
                  <c:v>-25.6</c:v>
                </c:pt>
                <c:pt idx="2515">
                  <c:v>-25.7</c:v>
                </c:pt>
                <c:pt idx="2516">
                  <c:v>-25.9</c:v>
                </c:pt>
                <c:pt idx="2517">
                  <c:v>-25.9</c:v>
                </c:pt>
                <c:pt idx="2518">
                  <c:v>-25.9</c:v>
                </c:pt>
                <c:pt idx="2519">
                  <c:v>-25.9</c:v>
                </c:pt>
                <c:pt idx="2520">
                  <c:v>-25.9</c:v>
                </c:pt>
                <c:pt idx="2521">
                  <c:v>-25.9</c:v>
                </c:pt>
                <c:pt idx="2522">
                  <c:v>-25.9</c:v>
                </c:pt>
                <c:pt idx="2523">
                  <c:v>-25.9</c:v>
                </c:pt>
                <c:pt idx="2524">
                  <c:v>-25.9</c:v>
                </c:pt>
                <c:pt idx="2525">
                  <c:v>-25.9</c:v>
                </c:pt>
                <c:pt idx="2526">
                  <c:v>-26</c:v>
                </c:pt>
                <c:pt idx="2527">
                  <c:v>-26.1</c:v>
                </c:pt>
                <c:pt idx="2528">
                  <c:v>-26.1</c:v>
                </c:pt>
                <c:pt idx="2529">
                  <c:v>-26.1</c:v>
                </c:pt>
                <c:pt idx="2530">
                  <c:v>-26.1</c:v>
                </c:pt>
                <c:pt idx="2531">
                  <c:v>-26.2</c:v>
                </c:pt>
                <c:pt idx="2532">
                  <c:v>-26.2</c:v>
                </c:pt>
                <c:pt idx="2533">
                  <c:v>-26.2</c:v>
                </c:pt>
                <c:pt idx="2534">
                  <c:v>-26.2</c:v>
                </c:pt>
                <c:pt idx="2535">
                  <c:v>-26.2</c:v>
                </c:pt>
                <c:pt idx="2536">
                  <c:v>-26.2</c:v>
                </c:pt>
                <c:pt idx="2537">
                  <c:v>-26.3</c:v>
                </c:pt>
                <c:pt idx="2538">
                  <c:v>-26.3</c:v>
                </c:pt>
                <c:pt idx="2539">
                  <c:v>-26.3</c:v>
                </c:pt>
                <c:pt idx="2540">
                  <c:v>-26.3</c:v>
                </c:pt>
                <c:pt idx="2541">
                  <c:v>-26.3</c:v>
                </c:pt>
                <c:pt idx="2542">
                  <c:v>-26.3</c:v>
                </c:pt>
                <c:pt idx="2543">
                  <c:v>-26.4</c:v>
                </c:pt>
                <c:pt idx="2544">
                  <c:v>-26.4</c:v>
                </c:pt>
                <c:pt idx="2545">
                  <c:v>-26.4</c:v>
                </c:pt>
                <c:pt idx="2546">
                  <c:v>-26.4</c:v>
                </c:pt>
                <c:pt idx="2547">
                  <c:v>-26.5</c:v>
                </c:pt>
                <c:pt idx="2548">
                  <c:v>-26.5</c:v>
                </c:pt>
                <c:pt idx="2549">
                  <c:v>-26.5</c:v>
                </c:pt>
                <c:pt idx="2550">
                  <c:v>-26.6</c:v>
                </c:pt>
                <c:pt idx="2551">
                  <c:v>-26.6</c:v>
                </c:pt>
                <c:pt idx="2552">
                  <c:v>-26.6</c:v>
                </c:pt>
                <c:pt idx="2553">
                  <c:v>-26.7</c:v>
                </c:pt>
                <c:pt idx="2554">
                  <c:v>-26.7</c:v>
                </c:pt>
                <c:pt idx="2555">
                  <c:v>-26.7</c:v>
                </c:pt>
                <c:pt idx="2556">
                  <c:v>-26.7</c:v>
                </c:pt>
                <c:pt idx="2557">
                  <c:v>-26.8</c:v>
                </c:pt>
                <c:pt idx="2558">
                  <c:v>-26.8</c:v>
                </c:pt>
                <c:pt idx="2559">
                  <c:v>-26.8</c:v>
                </c:pt>
                <c:pt idx="2560">
                  <c:v>-26.9</c:v>
                </c:pt>
                <c:pt idx="2561">
                  <c:v>-26.9</c:v>
                </c:pt>
                <c:pt idx="2562">
                  <c:v>-27</c:v>
                </c:pt>
                <c:pt idx="2563">
                  <c:v>-27</c:v>
                </c:pt>
                <c:pt idx="2564">
                  <c:v>-27</c:v>
                </c:pt>
                <c:pt idx="2565">
                  <c:v>-27</c:v>
                </c:pt>
                <c:pt idx="2566">
                  <c:v>-27.1</c:v>
                </c:pt>
                <c:pt idx="2567">
                  <c:v>-27.1</c:v>
                </c:pt>
                <c:pt idx="2568">
                  <c:v>-27.1</c:v>
                </c:pt>
                <c:pt idx="2569">
                  <c:v>-27.1</c:v>
                </c:pt>
                <c:pt idx="2570">
                  <c:v>-27.1</c:v>
                </c:pt>
                <c:pt idx="2571">
                  <c:v>-27.1</c:v>
                </c:pt>
                <c:pt idx="2572">
                  <c:v>-27.1</c:v>
                </c:pt>
                <c:pt idx="2573">
                  <c:v>-27.1</c:v>
                </c:pt>
                <c:pt idx="2574">
                  <c:v>-27.2</c:v>
                </c:pt>
                <c:pt idx="2575">
                  <c:v>-27.2</c:v>
                </c:pt>
                <c:pt idx="2576">
                  <c:v>-27.2</c:v>
                </c:pt>
                <c:pt idx="2577">
                  <c:v>-27.3</c:v>
                </c:pt>
                <c:pt idx="2578">
                  <c:v>-27.3</c:v>
                </c:pt>
                <c:pt idx="2579">
                  <c:v>-27.3</c:v>
                </c:pt>
                <c:pt idx="2580">
                  <c:v>-27.3</c:v>
                </c:pt>
                <c:pt idx="2581">
                  <c:v>-27.4</c:v>
                </c:pt>
                <c:pt idx="2582">
                  <c:v>-27.4</c:v>
                </c:pt>
                <c:pt idx="2583">
                  <c:v>-27.4</c:v>
                </c:pt>
                <c:pt idx="2584">
                  <c:v>-27.4</c:v>
                </c:pt>
                <c:pt idx="2585">
                  <c:v>-27.4</c:v>
                </c:pt>
                <c:pt idx="2586">
                  <c:v>-27.4</c:v>
                </c:pt>
                <c:pt idx="2587">
                  <c:v>-27.4</c:v>
                </c:pt>
                <c:pt idx="2588">
                  <c:v>-27.4</c:v>
                </c:pt>
                <c:pt idx="2589">
                  <c:v>-27.5</c:v>
                </c:pt>
                <c:pt idx="2590">
                  <c:v>-27.5</c:v>
                </c:pt>
                <c:pt idx="2591">
                  <c:v>-27.5</c:v>
                </c:pt>
                <c:pt idx="2592">
                  <c:v>-27.6</c:v>
                </c:pt>
                <c:pt idx="2593">
                  <c:v>-27.6</c:v>
                </c:pt>
                <c:pt idx="2594">
                  <c:v>-27.6</c:v>
                </c:pt>
                <c:pt idx="2595">
                  <c:v>-27.7</c:v>
                </c:pt>
                <c:pt idx="2596">
                  <c:v>-27.7</c:v>
                </c:pt>
                <c:pt idx="2597">
                  <c:v>-27.7</c:v>
                </c:pt>
                <c:pt idx="2598">
                  <c:v>-27.7</c:v>
                </c:pt>
                <c:pt idx="2599">
                  <c:v>-27.7</c:v>
                </c:pt>
                <c:pt idx="2600">
                  <c:v>-27.7</c:v>
                </c:pt>
                <c:pt idx="2601">
                  <c:v>-27.7</c:v>
                </c:pt>
                <c:pt idx="2602">
                  <c:v>-27.7</c:v>
                </c:pt>
                <c:pt idx="2603">
                  <c:v>-27.7</c:v>
                </c:pt>
                <c:pt idx="2604">
                  <c:v>-27.8</c:v>
                </c:pt>
                <c:pt idx="2605">
                  <c:v>-27.8</c:v>
                </c:pt>
                <c:pt idx="2606">
                  <c:v>-27.9</c:v>
                </c:pt>
                <c:pt idx="2607">
                  <c:v>-27.9</c:v>
                </c:pt>
                <c:pt idx="2608">
                  <c:v>-27.9</c:v>
                </c:pt>
                <c:pt idx="2609">
                  <c:v>-27.9</c:v>
                </c:pt>
                <c:pt idx="2610">
                  <c:v>-27.9</c:v>
                </c:pt>
                <c:pt idx="2611">
                  <c:v>-28</c:v>
                </c:pt>
                <c:pt idx="2612">
                  <c:v>-28</c:v>
                </c:pt>
                <c:pt idx="2613">
                  <c:v>-28</c:v>
                </c:pt>
                <c:pt idx="2614">
                  <c:v>-28.1</c:v>
                </c:pt>
                <c:pt idx="2615">
                  <c:v>-28.1</c:v>
                </c:pt>
                <c:pt idx="2616">
                  <c:v>-28.2</c:v>
                </c:pt>
                <c:pt idx="2617">
                  <c:v>-28.3</c:v>
                </c:pt>
                <c:pt idx="2618">
                  <c:v>-28.4</c:v>
                </c:pt>
                <c:pt idx="2619">
                  <c:v>-28.4</c:v>
                </c:pt>
                <c:pt idx="2620">
                  <c:v>-28.4</c:v>
                </c:pt>
                <c:pt idx="2621">
                  <c:v>-28.4</c:v>
                </c:pt>
                <c:pt idx="2622">
                  <c:v>-28.4</c:v>
                </c:pt>
                <c:pt idx="2623">
                  <c:v>-28.4</c:v>
                </c:pt>
                <c:pt idx="2624">
                  <c:v>-28.4</c:v>
                </c:pt>
                <c:pt idx="2625">
                  <c:v>-28.5</c:v>
                </c:pt>
                <c:pt idx="2626">
                  <c:v>-28.5</c:v>
                </c:pt>
                <c:pt idx="2627">
                  <c:v>-28.5</c:v>
                </c:pt>
                <c:pt idx="2628">
                  <c:v>-28.5</c:v>
                </c:pt>
                <c:pt idx="2629">
                  <c:v>-28.6</c:v>
                </c:pt>
                <c:pt idx="2630">
                  <c:v>-28.6</c:v>
                </c:pt>
                <c:pt idx="2631">
                  <c:v>-28.6</c:v>
                </c:pt>
                <c:pt idx="2632">
                  <c:v>-28.6</c:v>
                </c:pt>
                <c:pt idx="2633">
                  <c:v>-28.7</c:v>
                </c:pt>
                <c:pt idx="2634">
                  <c:v>-28.7</c:v>
                </c:pt>
                <c:pt idx="2635">
                  <c:v>-28.8</c:v>
                </c:pt>
                <c:pt idx="2636">
                  <c:v>-28.8</c:v>
                </c:pt>
                <c:pt idx="2637">
                  <c:v>-28.8</c:v>
                </c:pt>
                <c:pt idx="2638">
                  <c:v>-28.8</c:v>
                </c:pt>
                <c:pt idx="2639">
                  <c:v>-28.8</c:v>
                </c:pt>
                <c:pt idx="2640">
                  <c:v>-28.8</c:v>
                </c:pt>
                <c:pt idx="2641">
                  <c:v>-29</c:v>
                </c:pt>
                <c:pt idx="2642">
                  <c:v>-29</c:v>
                </c:pt>
                <c:pt idx="2643">
                  <c:v>-29</c:v>
                </c:pt>
                <c:pt idx="2644">
                  <c:v>-29</c:v>
                </c:pt>
                <c:pt idx="2645">
                  <c:v>-29</c:v>
                </c:pt>
                <c:pt idx="2646">
                  <c:v>-29</c:v>
                </c:pt>
                <c:pt idx="2647">
                  <c:v>-29.1</c:v>
                </c:pt>
                <c:pt idx="2648">
                  <c:v>-29.1</c:v>
                </c:pt>
                <c:pt idx="2649">
                  <c:v>-29.1</c:v>
                </c:pt>
                <c:pt idx="2650">
                  <c:v>-29.1</c:v>
                </c:pt>
                <c:pt idx="2651">
                  <c:v>-29.1</c:v>
                </c:pt>
                <c:pt idx="2652">
                  <c:v>-29.1</c:v>
                </c:pt>
                <c:pt idx="2653">
                  <c:v>-29.2</c:v>
                </c:pt>
                <c:pt idx="2654">
                  <c:v>-29.2</c:v>
                </c:pt>
                <c:pt idx="2655">
                  <c:v>-29.2</c:v>
                </c:pt>
                <c:pt idx="2656">
                  <c:v>-29.3</c:v>
                </c:pt>
                <c:pt idx="2657">
                  <c:v>-29.3</c:v>
                </c:pt>
                <c:pt idx="2658">
                  <c:v>-29.3</c:v>
                </c:pt>
                <c:pt idx="2659">
                  <c:v>-29.3</c:v>
                </c:pt>
                <c:pt idx="2660">
                  <c:v>-29.3</c:v>
                </c:pt>
                <c:pt idx="2661">
                  <c:v>-29.3</c:v>
                </c:pt>
                <c:pt idx="2662">
                  <c:v>-29.4</c:v>
                </c:pt>
                <c:pt idx="2663">
                  <c:v>-29.4</c:v>
                </c:pt>
                <c:pt idx="2664">
                  <c:v>-29.4</c:v>
                </c:pt>
                <c:pt idx="2665">
                  <c:v>-29.4</c:v>
                </c:pt>
                <c:pt idx="2666">
                  <c:v>-29.5</c:v>
                </c:pt>
                <c:pt idx="2667">
                  <c:v>-29.5</c:v>
                </c:pt>
                <c:pt idx="2668">
                  <c:v>-29.5</c:v>
                </c:pt>
                <c:pt idx="2669">
                  <c:v>-29.5</c:v>
                </c:pt>
                <c:pt idx="2670">
                  <c:v>-29.6</c:v>
                </c:pt>
                <c:pt idx="2671">
                  <c:v>-29.6</c:v>
                </c:pt>
                <c:pt idx="2672">
                  <c:v>-29.6</c:v>
                </c:pt>
                <c:pt idx="2673">
                  <c:v>-29.7</c:v>
                </c:pt>
                <c:pt idx="2674">
                  <c:v>-29.7</c:v>
                </c:pt>
                <c:pt idx="2675">
                  <c:v>-29.7</c:v>
                </c:pt>
                <c:pt idx="2676">
                  <c:v>-29.8</c:v>
                </c:pt>
                <c:pt idx="2677">
                  <c:v>-29.8</c:v>
                </c:pt>
                <c:pt idx="2678">
                  <c:v>-29.8</c:v>
                </c:pt>
                <c:pt idx="2679">
                  <c:v>-29.8</c:v>
                </c:pt>
                <c:pt idx="2680">
                  <c:v>-29.8</c:v>
                </c:pt>
                <c:pt idx="2681">
                  <c:v>-29.9</c:v>
                </c:pt>
                <c:pt idx="2682">
                  <c:v>-29.9</c:v>
                </c:pt>
                <c:pt idx="2683">
                  <c:v>-29.9</c:v>
                </c:pt>
                <c:pt idx="2684">
                  <c:v>-29.9</c:v>
                </c:pt>
                <c:pt idx="2685">
                  <c:v>-29.9</c:v>
                </c:pt>
                <c:pt idx="2686">
                  <c:v>-30</c:v>
                </c:pt>
                <c:pt idx="2687">
                  <c:v>-30</c:v>
                </c:pt>
                <c:pt idx="2688">
                  <c:v>-30</c:v>
                </c:pt>
                <c:pt idx="2689">
                  <c:v>-30</c:v>
                </c:pt>
                <c:pt idx="2690">
                  <c:v>-30</c:v>
                </c:pt>
                <c:pt idx="2691">
                  <c:v>-30</c:v>
                </c:pt>
                <c:pt idx="2692">
                  <c:v>-30</c:v>
                </c:pt>
                <c:pt idx="2693">
                  <c:v>-30.1</c:v>
                </c:pt>
                <c:pt idx="2694">
                  <c:v>-30.1</c:v>
                </c:pt>
                <c:pt idx="2695">
                  <c:v>-30.2</c:v>
                </c:pt>
                <c:pt idx="2696">
                  <c:v>-30.2</c:v>
                </c:pt>
                <c:pt idx="2697">
                  <c:v>-30.3</c:v>
                </c:pt>
                <c:pt idx="2698">
                  <c:v>-30.3</c:v>
                </c:pt>
                <c:pt idx="2699">
                  <c:v>-30.3</c:v>
                </c:pt>
                <c:pt idx="2700">
                  <c:v>-30.3</c:v>
                </c:pt>
                <c:pt idx="2701">
                  <c:v>-30.3</c:v>
                </c:pt>
                <c:pt idx="2702">
                  <c:v>-30.4</c:v>
                </c:pt>
                <c:pt idx="2703">
                  <c:v>-30.4</c:v>
                </c:pt>
                <c:pt idx="2704">
                  <c:v>-30.4</c:v>
                </c:pt>
                <c:pt idx="2705">
                  <c:v>-30.4</c:v>
                </c:pt>
                <c:pt idx="2706">
                  <c:v>-30.5</c:v>
                </c:pt>
                <c:pt idx="2707">
                  <c:v>-30.5</c:v>
                </c:pt>
                <c:pt idx="2708">
                  <c:v>-30.5</c:v>
                </c:pt>
                <c:pt idx="2709">
                  <c:v>-30.5</c:v>
                </c:pt>
                <c:pt idx="2710">
                  <c:v>-30.5</c:v>
                </c:pt>
                <c:pt idx="2711">
                  <c:v>-30.6</c:v>
                </c:pt>
                <c:pt idx="2712">
                  <c:v>-30.6</c:v>
                </c:pt>
                <c:pt idx="2713">
                  <c:v>-30.6</c:v>
                </c:pt>
                <c:pt idx="2714">
                  <c:v>-30.6</c:v>
                </c:pt>
                <c:pt idx="2715">
                  <c:v>-30.7</c:v>
                </c:pt>
                <c:pt idx="2716">
                  <c:v>-30.7</c:v>
                </c:pt>
                <c:pt idx="2717">
                  <c:v>-30.7</c:v>
                </c:pt>
                <c:pt idx="2718">
                  <c:v>-30.7</c:v>
                </c:pt>
                <c:pt idx="2719">
                  <c:v>-30.8</c:v>
                </c:pt>
                <c:pt idx="2720">
                  <c:v>-30.8</c:v>
                </c:pt>
                <c:pt idx="2721">
                  <c:v>-30.8</c:v>
                </c:pt>
                <c:pt idx="2722">
                  <c:v>-30.9</c:v>
                </c:pt>
                <c:pt idx="2723">
                  <c:v>-31</c:v>
                </c:pt>
                <c:pt idx="2724">
                  <c:v>-31</c:v>
                </c:pt>
                <c:pt idx="2725">
                  <c:v>-31</c:v>
                </c:pt>
                <c:pt idx="2726">
                  <c:v>-31</c:v>
                </c:pt>
                <c:pt idx="2727">
                  <c:v>-31</c:v>
                </c:pt>
                <c:pt idx="2728">
                  <c:v>-31</c:v>
                </c:pt>
                <c:pt idx="2729">
                  <c:v>-31.1</c:v>
                </c:pt>
                <c:pt idx="2730">
                  <c:v>-31.1</c:v>
                </c:pt>
                <c:pt idx="2731">
                  <c:v>-31.1</c:v>
                </c:pt>
                <c:pt idx="2732">
                  <c:v>-31.2</c:v>
                </c:pt>
                <c:pt idx="2733">
                  <c:v>-31.2</c:v>
                </c:pt>
                <c:pt idx="2734">
                  <c:v>-31.2</c:v>
                </c:pt>
                <c:pt idx="2735">
                  <c:v>-31.2</c:v>
                </c:pt>
                <c:pt idx="2736">
                  <c:v>-31.3</c:v>
                </c:pt>
                <c:pt idx="2737">
                  <c:v>-31.4</c:v>
                </c:pt>
                <c:pt idx="2738">
                  <c:v>-31.4</c:v>
                </c:pt>
                <c:pt idx="2739">
                  <c:v>-31.4</c:v>
                </c:pt>
                <c:pt idx="2740">
                  <c:v>-31.4</c:v>
                </c:pt>
                <c:pt idx="2741">
                  <c:v>-31.4</c:v>
                </c:pt>
                <c:pt idx="2742">
                  <c:v>-31.5</c:v>
                </c:pt>
                <c:pt idx="2743">
                  <c:v>-31.5</c:v>
                </c:pt>
                <c:pt idx="2744">
                  <c:v>-31.5</c:v>
                </c:pt>
                <c:pt idx="2745">
                  <c:v>-31.5</c:v>
                </c:pt>
                <c:pt idx="2746">
                  <c:v>-31.5</c:v>
                </c:pt>
                <c:pt idx="2747">
                  <c:v>-31.5</c:v>
                </c:pt>
                <c:pt idx="2748">
                  <c:v>-31.6</c:v>
                </c:pt>
                <c:pt idx="2749">
                  <c:v>-31.6</c:v>
                </c:pt>
                <c:pt idx="2750">
                  <c:v>-31.6</c:v>
                </c:pt>
                <c:pt idx="2751">
                  <c:v>-31.6</c:v>
                </c:pt>
                <c:pt idx="2752">
                  <c:v>-31.6</c:v>
                </c:pt>
                <c:pt idx="2753">
                  <c:v>-31.6</c:v>
                </c:pt>
                <c:pt idx="2754">
                  <c:v>-31.6</c:v>
                </c:pt>
                <c:pt idx="2755">
                  <c:v>-31.6</c:v>
                </c:pt>
                <c:pt idx="2756">
                  <c:v>-31.6</c:v>
                </c:pt>
                <c:pt idx="2757">
                  <c:v>-31.7</c:v>
                </c:pt>
                <c:pt idx="2758">
                  <c:v>-31.7</c:v>
                </c:pt>
                <c:pt idx="2759">
                  <c:v>-31.8</c:v>
                </c:pt>
                <c:pt idx="2760">
                  <c:v>-31.9</c:v>
                </c:pt>
                <c:pt idx="2761">
                  <c:v>-31.9</c:v>
                </c:pt>
                <c:pt idx="2762">
                  <c:v>-31.9</c:v>
                </c:pt>
                <c:pt idx="2763">
                  <c:v>-31.9</c:v>
                </c:pt>
                <c:pt idx="2764">
                  <c:v>-31.9</c:v>
                </c:pt>
                <c:pt idx="2765">
                  <c:v>-31.9</c:v>
                </c:pt>
                <c:pt idx="2766">
                  <c:v>-32.1</c:v>
                </c:pt>
                <c:pt idx="2767">
                  <c:v>-32.1</c:v>
                </c:pt>
                <c:pt idx="2768">
                  <c:v>-32.1</c:v>
                </c:pt>
                <c:pt idx="2769">
                  <c:v>-32.1</c:v>
                </c:pt>
                <c:pt idx="2770">
                  <c:v>-32.1</c:v>
                </c:pt>
                <c:pt idx="2771">
                  <c:v>-32.200000000000003</c:v>
                </c:pt>
                <c:pt idx="2772">
                  <c:v>-32.200000000000003</c:v>
                </c:pt>
                <c:pt idx="2773">
                  <c:v>-32.200000000000003</c:v>
                </c:pt>
                <c:pt idx="2774">
                  <c:v>-32.299999999999997</c:v>
                </c:pt>
                <c:pt idx="2775">
                  <c:v>-32.299999999999997</c:v>
                </c:pt>
                <c:pt idx="2776">
                  <c:v>-32.299999999999997</c:v>
                </c:pt>
                <c:pt idx="2777">
                  <c:v>-32.299999999999997</c:v>
                </c:pt>
                <c:pt idx="2778">
                  <c:v>-32.299999999999997</c:v>
                </c:pt>
                <c:pt idx="2779">
                  <c:v>-32.4</c:v>
                </c:pt>
                <c:pt idx="2780">
                  <c:v>-32.4</c:v>
                </c:pt>
                <c:pt idx="2781">
                  <c:v>-32.4</c:v>
                </c:pt>
                <c:pt idx="2782">
                  <c:v>-32.4</c:v>
                </c:pt>
                <c:pt idx="2783">
                  <c:v>-32.4</c:v>
                </c:pt>
                <c:pt idx="2784">
                  <c:v>-32.4</c:v>
                </c:pt>
                <c:pt idx="2785">
                  <c:v>-32.4</c:v>
                </c:pt>
                <c:pt idx="2786">
                  <c:v>-32.4</c:v>
                </c:pt>
                <c:pt idx="2787">
                  <c:v>-32.5</c:v>
                </c:pt>
                <c:pt idx="2788">
                  <c:v>-32.6</c:v>
                </c:pt>
                <c:pt idx="2789">
                  <c:v>-32.6</c:v>
                </c:pt>
                <c:pt idx="2790">
                  <c:v>-32.6</c:v>
                </c:pt>
                <c:pt idx="2791">
                  <c:v>-32.6</c:v>
                </c:pt>
                <c:pt idx="2792">
                  <c:v>-32.6</c:v>
                </c:pt>
                <c:pt idx="2793">
                  <c:v>-32.6</c:v>
                </c:pt>
                <c:pt idx="2794">
                  <c:v>-32.700000000000003</c:v>
                </c:pt>
                <c:pt idx="2795">
                  <c:v>-32.700000000000003</c:v>
                </c:pt>
                <c:pt idx="2796">
                  <c:v>-32.700000000000003</c:v>
                </c:pt>
                <c:pt idx="2797">
                  <c:v>-32.700000000000003</c:v>
                </c:pt>
                <c:pt idx="2798">
                  <c:v>-32.799999999999997</c:v>
                </c:pt>
                <c:pt idx="2799">
                  <c:v>-32.799999999999997</c:v>
                </c:pt>
                <c:pt idx="2800">
                  <c:v>-32.799999999999997</c:v>
                </c:pt>
                <c:pt idx="2801">
                  <c:v>-32.799999999999997</c:v>
                </c:pt>
                <c:pt idx="2802">
                  <c:v>-32.799999999999997</c:v>
                </c:pt>
                <c:pt idx="2803">
                  <c:v>-32.9</c:v>
                </c:pt>
                <c:pt idx="2804">
                  <c:v>-32.9</c:v>
                </c:pt>
                <c:pt idx="2805">
                  <c:v>-32.9</c:v>
                </c:pt>
                <c:pt idx="2806">
                  <c:v>-32.9</c:v>
                </c:pt>
                <c:pt idx="2807">
                  <c:v>-32.9</c:v>
                </c:pt>
                <c:pt idx="2808">
                  <c:v>-33</c:v>
                </c:pt>
                <c:pt idx="2809">
                  <c:v>-33</c:v>
                </c:pt>
                <c:pt idx="2810">
                  <c:v>-33.1</c:v>
                </c:pt>
                <c:pt idx="2811">
                  <c:v>-33.1</c:v>
                </c:pt>
                <c:pt idx="2812">
                  <c:v>-33.1</c:v>
                </c:pt>
                <c:pt idx="2813">
                  <c:v>-33.1</c:v>
                </c:pt>
                <c:pt idx="2814">
                  <c:v>-33.1</c:v>
                </c:pt>
                <c:pt idx="2815">
                  <c:v>-33.1</c:v>
                </c:pt>
                <c:pt idx="2816">
                  <c:v>-33.200000000000003</c:v>
                </c:pt>
                <c:pt idx="2817">
                  <c:v>-33.200000000000003</c:v>
                </c:pt>
                <c:pt idx="2818">
                  <c:v>-33.200000000000003</c:v>
                </c:pt>
                <c:pt idx="2819">
                  <c:v>-33.299999999999997</c:v>
                </c:pt>
                <c:pt idx="2820">
                  <c:v>-33.299999999999997</c:v>
                </c:pt>
                <c:pt idx="2821">
                  <c:v>-33.299999999999997</c:v>
                </c:pt>
                <c:pt idx="2822">
                  <c:v>-33.299999999999997</c:v>
                </c:pt>
                <c:pt idx="2823">
                  <c:v>-33.299999999999997</c:v>
                </c:pt>
                <c:pt idx="2824">
                  <c:v>-33.4</c:v>
                </c:pt>
                <c:pt idx="2825">
                  <c:v>-33.4</c:v>
                </c:pt>
                <c:pt idx="2826">
                  <c:v>-33.4</c:v>
                </c:pt>
                <c:pt idx="2827">
                  <c:v>-33.4</c:v>
                </c:pt>
                <c:pt idx="2828">
                  <c:v>-33.4</c:v>
                </c:pt>
                <c:pt idx="2829">
                  <c:v>-33.5</c:v>
                </c:pt>
                <c:pt idx="2830">
                  <c:v>-33.5</c:v>
                </c:pt>
                <c:pt idx="2831">
                  <c:v>-33.5</c:v>
                </c:pt>
                <c:pt idx="2832">
                  <c:v>-33.5</c:v>
                </c:pt>
                <c:pt idx="2833">
                  <c:v>-33.5</c:v>
                </c:pt>
                <c:pt idx="2834">
                  <c:v>-33.5</c:v>
                </c:pt>
                <c:pt idx="2835">
                  <c:v>-33.5</c:v>
                </c:pt>
                <c:pt idx="2836">
                  <c:v>-33.6</c:v>
                </c:pt>
                <c:pt idx="2837">
                  <c:v>-33.6</c:v>
                </c:pt>
                <c:pt idx="2838">
                  <c:v>-33.6</c:v>
                </c:pt>
                <c:pt idx="2839">
                  <c:v>-33.6</c:v>
                </c:pt>
                <c:pt idx="2840">
                  <c:v>-33.6</c:v>
                </c:pt>
                <c:pt idx="2841">
                  <c:v>-33.6</c:v>
                </c:pt>
                <c:pt idx="2842">
                  <c:v>-33.6</c:v>
                </c:pt>
                <c:pt idx="2843">
                  <c:v>-33.6</c:v>
                </c:pt>
                <c:pt idx="2844">
                  <c:v>-33.6</c:v>
                </c:pt>
                <c:pt idx="2845">
                  <c:v>-33.700000000000003</c:v>
                </c:pt>
                <c:pt idx="2846">
                  <c:v>-33.700000000000003</c:v>
                </c:pt>
                <c:pt idx="2847">
                  <c:v>-33.700000000000003</c:v>
                </c:pt>
                <c:pt idx="2848">
                  <c:v>-33.700000000000003</c:v>
                </c:pt>
                <c:pt idx="2849">
                  <c:v>-33.700000000000003</c:v>
                </c:pt>
                <c:pt idx="2850">
                  <c:v>-33.700000000000003</c:v>
                </c:pt>
                <c:pt idx="2851">
                  <c:v>-33.700000000000003</c:v>
                </c:pt>
                <c:pt idx="2852">
                  <c:v>-33.799999999999997</c:v>
                </c:pt>
                <c:pt idx="2853">
                  <c:v>-33.9</c:v>
                </c:pt>
                <c:pt idx="2854">
                  <c:v>-33.9</c:v>
                </c:pt>
                <c:pt idx="2855">
                  <c:v>-33.9</c:v>
                </c:pt>
                <c:pt idx="2856">
                  <c:v>-33.9</c:v>
                </c:pt>
                <c:pt idx="2857">
                  <c:v>-33.9</c:v>
                </c:pt>
                <c:pt idx="2858">
                  <c:v>-33.9</c:v>
                </c:pt>
                <c:pt idx="2859">
                  <c:v>-33.9</c:v>
                </c:pt>
                <c:pt idx="2860">
                  <c:v>-34</c:v>
                </c:pt>
                <c:pt idx="2861">
                  <c:v>-34</c:v>
                </c:pt>
                <c:pt idx="2862">
                  <c:v>-34.1</c:v>
                </c:pt>
                <c:pt idx="2863">
                  <c:v>-34.1</c:v>
                </c:pt>
                <c:pt idx="2864">
                  <c:v>-34.200000000000003</c:v>
                </c:pt>
                <c:pt idx="2865">
                  <c:v>-34.200000000000003</c:v>
                </c:pt>
                <c:pt idx="2866">
                  <c:v>-34.200000000000003</c:v>
                </c:pt>
                <c:pt idx="2867">
                  <c:v>-34.200000000000003</c:v>
                </c:pt>
                <c:pt idx="2868">
                  <c:v>-34.200000000000003</c:v>
                </c:pt>
                <c:pt idx="2869">
                  <c:v>-34.200000000000003</c:v>
                </c:pt>
                <c:pt idx="2870">
                  <c:v>-34.299999999999997</c:v>
                </c:pt>
                <c:pt idx="2871">
                  <c:v>-34.299999999999997</c:v>
                </c:pt>
                <c:pt idx="2872">
                  <c:v>-34.299999999999997</c:v>
                </c:pt>
                <c:pt idx="2873">
                  <c:v>-34.4</c:v>
                </c:pt>
                <c:pt idx="2874">
                  <c:v>-34.4</c:v>
                </c:pt>
                <c:pt idx="2875">
                  <c:v>-34.4</c:v>
                </c:pt>
                <c:pt idx="2876">
                  <c:v>-34.4</c:v>
                </c:pt>
                <c:pt idx="2877">
                  <c:v>-34.4</c:v>
                </c:pt>
                <c:pt idx="2878">
                  <c:v>-34.4</c:v>
                </c:pt>
                <c:pt idx="2879">
                  <c:v>-34.5</c:v>
                </c:pt>
                <c:pt idx="2880">
                  <c:v>-34.5</c:v>
                </c:pt>
                <c:pt idx="2881">
                  <c:v>-34.5</c:v>
                </c:pt>
                <c:pt idx="2882">
                  <c:v>-34.5</c:v>
                </c:pt>
                <c:pt idx="2883">
                  <c:v>-34.5</c:v>
                </c:pt>
                <c:pt idx="2884">
                  <c:v>-34.5</c:v>
                </c:pt>
                <c:pt idx="2885">
                  <c:v>-34.6</c:v>
                </c:pt>
                <c:pt idx="2886">
                  <c:v>-34.6</c:v>
                </c:pt>
                <c:pt idx="2887">
                  <c:v>-34.700000000000003</c:v>
                </c:pt>
                <c:pt idx="2888">
                  <c:v>-34.700000000000003</c:v>
                </c:pt>
                <c:pt idx="2889">
                  <c:v>-34.700000000000003</c:v>
                </c:pt>
                <c:pt idx="2890">
                  <c:v>-34.700000000000003</c:v>
                </c:pt>
                <c:pt idx="2891">
                  <c:v>-34.799999999999997</c:v>
                </c:pt>
                <c:pt idx="2892">
                  <c:v>-34.799999999999997</c:v>
                </c:pt>
                <c:pt idx="2893">
                  <c:v>-34.799999999999997</c:v>
                </c:pt>
                <c:pt idx="2894">
                  <c:v>-34.799999999999997</c:v>
                </c:pt>
                <c:pt idx="2895">
                  <c:v>-34.799999999999997</c:v>
                </c:pt>
                <c:pt idx="2896">
                  <c:v>-34.9</c:v>
                </c:pt>
                <c:pt idx="2897">
                  <c:v>-35</c:v>
                </c:pt>
                <c:pt idx="2898">
                  <c:v>-35</c:v>
                </c:pt>
                <c:pt idx="2899">
                  <c:v>-35</c:v>
                </c:pt>
                <c:pt idx="2900">
                  <c:v>-35</c:v>
                </c:pt>
                <c:pt idx="2901">
                  <c:v>-35</c:v>
                </c:pt>
                <c:pt idx="2902">
                  <c:v>-35</c:v>
                </c:pt>
                <c:pt idx="2903">
                  <c:v>-35</c:v>
                </c:pt>
                <c:pt idx="2904">
                  <c:v>-35.1</c:v>
                </c:pt>
                <c:pt idx="2905">
                  <c:v>-35.1</c:v>
                </c:pt>
                <c:pt idx="2906">
                  <c:v>-35.1</c:v>
                </c:pt>
                <c:pt idx="2907">
                  <c:v>-35.1</c:v>
                </c:pt>
                <c:pt idx="2908">
                  <c:v>-35.200000000000003</c:v>
                </c:pt>
                <c:pt idx="2909">
                  <c:v>-35.299999999999997</c:v>
                </c:pt>
                <c:pt idx="2910">
                  <c:v>-35.299999999999997</c:v>
                </c:pt>
                <c:pt idx="2911">
                  <c:v>-35.299999999999997</c:v>
                </c:pt>
                <c:pt idx="2912">
                  <c:v>-35.299999999999997</c:v>
                </c:pt>
                <c:pt idx="2913">
                  <c:v>-35.299999999999997</c:v>
                </c:pt>
                <c:pt idx="2914">
                  <c:v>-35.299999999999997</c:v>
                </c:pt>
                <c:pt idx="2915">
                  <c:v>-35.4</c:v>
                </c:pt>
                <c:pt idx="2916">
                  <c:v>-35.5</c:v>
                </c:pt>
                <c:pt idx="2917">
                  <c:v>-35.5</c:v>
                </c:pt>
                <c:pt idx="2918">
                  <c:v>-35.5</c:v>
                </c:pt>
                <c:pt idx="2919">
                  <c:v>-35.6</c:v>
                </c:pt>
                <c:pt idx="2920">
                  <c:v>-35.6</c:v>
                </c:pt>
                <c:pt idx="2921">
                  <c:v>-35.6</c:v>
                </c:pt>
                <c:pt idx="2922">
                  <c:v>-35.6</c:v>
                </c:pt>
                <c:pt idx="2923">
                  <c:v>-35.6</c:v>
                </c:pt>
                <c:pt idx="2924">
                  <c:v>-35.6</c:v>
                </c:pt>
                <c:pt idx="2925">
                  <c:v>-35.6</c:v>
                </c:pt>
                <c:pt idx="2926">
                  <c:v>-35.6</c:v>
                </c:pt>
                <c:pt idx="2927">
                  <c:v>-35.799999999999997</c:v>
                </c:pt>
                <c:pt idx="2928">
                  <c:v>-35.799999999999997</c:v>
                </c:pt>
                <c:pt idx="2929">
                  <c:v>-35.799999999999997</c:v>
                </c:pt>
                <c:pt idx="2930">
                  <c:v>-35.799999999999997</c:v>
                </c:pt>
                <c:pt idx="2931">
                  <c:v>-36</c:v>
                </c:pt>
                <c:pt idx="2932">
                  <c:v>-36</c:v>
                </c:pt>
                <c:pt idx="2933">
                  <c:v>-36</c:v>
                </c:pt>
                <c:pt idx="2934">
                  <c:v>-36</c:v>
                </c:pt>
                <c:pt idx="2935">
                  <c:v>-36</c:v>
                </c:pt>
                <c:pt idx="2936">
                  <c:v>-36.1</c:v>
                </c:pt>
                <c:pt idx="2937">
                  <c:v>-36.1</c:v>
                </c:pt>
                <c:pt idx="2938">
                  <c:v>-36.1</c:v>
                </c:pt>
                <c:pt idx="2939">
                  <c:v>-36.1</c:v>
                </c:pt>
                <c:pt idx="2940">
                  <c:v>-36.1</c:v>
                </c:pt>
                <c:pt idx="2941">
                  <c:v>-36.200000000000003</c:v>
                </c:pt>
                <c:pt idx="2942">
                  <c:v>-36.200000000000003</c:v>
                </c:pt>
                <c:pt idx="2943">
                  <c:v>-36.200000000000003</c:v>
                </c:pt>
                <c:pt idx="2944">
                  <c:v>-36.200000000000003</c:v>
                </c:pt>
                <c:pt idx="2945">
                  <c:v>-36.200000000000003</c:v>
                </c:pt>
                <c:pt idx="2946">
                  <c:v>-36.299999999999997</c:v>
                </c:pt>
                <c:pt idx="2947">
                  <c:v>-36.299999999999997</c:v>
                </c:pt>
                <c:pt idx="2948">
                  <c:v>-36.299999999999997</c:v>
                </c:pt>
                <c:pt idx="2949">
                  <c:v>-36.4</c:v>
                </c:pt>
                <c:pt idx="2950">
                  <c:v>-36.4</c:v>
                </c:pt>
                <c:pt idx="2951">
                  <c:v>-36.4</c:v>
                </c:pt>
                <c:pt idx="2952">
                  <c:v>-36.4</c:v>
                </c:pt>
                <c:pt idx="2953">
                  <c:v>-36.4</c:v>
                </c:pt>
                <c:pt idx="2954">
                  <c:v>-36.4</c:v>
                </c:pt>
                <c:pt idx="2955">
                  <c:v>-36.4</c:v>
                </c:pt>
                <c:pt idx="2956">
                  <c:v>-36.5</c:v>
                </c:pt>
                <c:pt idx="2957">
                  <c:v>-36.5</c:v>
                </c:pt>
                <c:pt idx="2958">
                  <c:v>-36.5</c:v>
                </c:pt>
                <c:pt idx="2959">
                  <c:v>-36.5</c:v>
                </c:pt>
                <c:pt idx="2960">
                  <c:v>-36.5</c:v>
                </c:pt>
                <c:pt idx="2961">
                  <c:v>-36.5</c:v>
                </c:pt>
                <c:pt idx="2962">
                  <c:v>-36.5</c:v>
                </c:pt>
                <c:pt idx="2963">
                  <c:v>-36.5</c:v>
                </c:pt>
                <c:pt idx="2964">
                  <c:v>-36.5</c:v>
                </c:pt>
                <c:pt idx="2965">
                  <c:v>-36.5</c:v>
                </c:pt>
                <c:pt idx="2966">
                  <c:v>-36.6</c:v>
                </c:pt>
                <c:pt idx="2967">
                  <c:v>-36.6</c:v>
                </c:pt>
                <c:pt idx="2968">
                  <c:v>-36.6</c:v>
                </c:pt>
                <c:pt idx="2969">
                  <c:v>-36.6</c:v>
                </c:pt>
                <c:pt idx="2970">
                  <c:v>-36.6</c:v>
                </c:pt>
                <c:pt idx="2971">
                  <c:v>-36.6</c:v>
                </c:pt>
                <c:pt idx="2972">
                  <c:v>-36.6</c:v>
                </c:pt>
                <c:pt idx="2973">
                  <c:v>-36.6</c:v>
                </c:pt>
                <c:pt idx="2974">
                  <c:v>-36.6</c:v>
                </c:pt>
                <c:pt idx="2975">
                  <c:v>-36.6</c:v>
                </c:pt>
                <c:pt idx="2976">
                  <c:v>-36.700000000000003</c:v>
                </c:pt>
                <c:pt idx="2977">
                  <c:v>-36.700000000000003</c:v>
                </c:pt>
                <c:pt idx="2978">
                  <c:v>-36.700000000000003</c:v>
                </c:pt>
                <c:pt idx="2979">
                  <c:v>-36.700000000000003</c:v>
                </c:pt>
                <c:pt idx="2980">
                  <c:v>-36.700000000000003</c:v>
                </c:pt>
                <c:pt idx="2981">
                  <c:v>-36.799999999999997</c:v>
                </c:pt>
                <c:pt idx="2982">
                  <c:v>-36.799999999999997</c:v>
                </c:pt>
                <c:pt idx="2983">
                  <c:v>-36.799999999999997</c:v>
                </c:pt>
                <c:pt idx="2984">
                  <c:v>-36.799999999999997</c:v>
                </c:pt>
                <c:pt idx="2985">
                  <c:v>-36.799999999999997</c:v>
                </c:pt>
                <c:pt idx="2986">
                  <c:v>-36.799999999999997</c:v>
                </c:pt>
                <c:pt idx="2987">
                  <c:v>-36.799999999999997</c:v>
                </c:pt>
                <c:pt idx="2988">
                  <c:v>-36.799999999999997</c:v>
                </c:pt>
                <c:pt idx="2989">
                  <c:v>-36.799999999999997</c:v>
                </c:pt>
                <c:pt idx="2990">
                  <c:v>-36.799999999999997</c:v>
                </c:pt>
                <c:pt idx="2991">
                  <c:v>-36.9</c:v>
                </c:pt>
                <c:pt idx="2992">
                  <c:v>-36.9</c:v>
                </c:pt>
                <c:pt idx="2993">
                  <c:v>-36.9</c:v>
                </c:pt>
                <c:pt idx="2994">
                  <c:v>-36.9</c:v>
                </c:pt>
                <c:pt idx="2995">
                  <c:v>-36.9</c:v>
                </c:pt>
                <c:pt idx="2996">
                  <c:v>-36.9</c:v>
                </c:pt>
                <c:pt idx="2997">
                  <c:v>-36.9</c:v>
                </c:pt>
                <c:pt idx="2998">
                  <c:v>-37</c:v>
                </c:pt>
                <c:pt idx="2999">
                  <c:v>-37</c:v>
                </c:pt>
                <c:pt idx="3000">
                  <c:v>-37</c:v>
                </c:pt>
                <c:pt idx="3001">
                  <c:v>-37</c:v>
                </c:pt>
                <c:pt idx="3002">
                  <c:v>-37</c:v>
                </c:pt>
                <c:pt idx="3003">
                  <c:v>-37</c:v>
                </c:pt>
                <c:pt idx="3004">
                  <c:v>-37.1</c:v>
                </c:pt>
                <c:pt idx="3005">
                  <c:v>-37.200000000000003</c:v>
                </c:pt>
                <c:pt idx="3006">
                  <c:v>-37.200000000000003</c:v>
                </c:pt>
                <c:pt idx="3007">
                  <c:v>-37.200000000000003</c:v>
                </c:pt>
                <c:pt idx="3008">
                  <c:v>-37.299999999999997</c:v>
                </c:pt>
                <c:pt idx="3009">
                  <c:v>-37.299999999999997</c:v>
                </c:pt>
                <c:pt idx="3010">
                  <c:v>-37.299999999999997</c:v>
                </c:pt>
                <c:pt idx="3011">
                  <c:v>-37.299999999999997</c:v>
                </c:pt>
                <c:pt idx="3012">
                  <c:v>-37.299999999999997</c:v>
                </c:pt>
                <c:pt idx="3013">
                  <c:v>-37.299999999999997</c:v>
                </c:pt>
                <c:pt idx="3014">
                  <c:v>-37.299999999999997</c:v>
                </c:pt>
                <c:pt idx="3015">
                  <c:v>-37.4</c:v>
                </c:pt>
                <c:pt idx="3016">
                  <c:v>-37.4</c:v>
                </c:pt>
                <c:pt idx="3017">
                  <c:v>-37.4</c:v>
                </c:pt>
                <c:pt idx="3018">
                  <c:v>-37.4</c:v>
                </c:pt>
                <c:pt idx="3019">
                  <c:v>-37.4</c:v>
                </c:pt>
                <c:pt idx="3020">
                  <c:v>-37.4</c:v>
                </c:pt>
                <c:pt idx="3021">
                  <c:v>-37.4</c:v>
                </c:pt>
                <c:pt idx="3022">
                  <c:v>-37.4</c:v>
                </c:pt>
                <c:pt idx="3023">
                  <c:v>-37.5</c:v>
                </c:pt>
                <c:pt idx="3024">
                  <c:v>-37.6</c:v>
                </c:pt>
                <c:pt idx="3025">
                  <c:v>-37.6</c:v>
                </c:pt>
                <c:pt idx="3026">
                  <c:v>-37.6</c:v>
                </c:pt>
                <c:pt idx="3027">
                  <c:v>-37.6</c:v>
                </c:pt>
                <c:pt idx="3028">
                  <c:v>-37.6</c:v>
                </c:pt>
                <c:pt idx="3029">
                  <c:v>-37.700000000000003</c:v>
                </c:pt>
                <c:pt idx="3030">
                  <c:v>-37.700000000000003</c:v>
                </c:pt>
                <c:pt idx="3031">
                  <c:v>-37.700000000000003</c:v>
                </c:pt>
                <c:pt idx="3032">
                  <c:v>-37.700000000000003</c:v>
                </c:pt>
                <c:pt idx="3033">
                  <c:v>-37.799999999999997</c:v>
                </c:pt>
                <c:pt idx="3034">
                  <c:v>-37.799999999999997</c:v>
                </c:pt>
                <c:pt idx="3035">
                  <c:v>-37.799999999999997</c:v>
                </c:pt>
                <c:pt idx="3036">
                  <c:v>-37.799999999999997</c:v>
                </c:pt>
                <c:pt idx="3037">
                  <c:v>-37.799999999999997</c:v>
                </c:pt>
                <c:pt idx="3038">
                  <c:v>-37.799999999999997</c:v>
                </c:pt>
                <c:pt idx="3039">
                  <c:v>-37.799999999999997</c:v>
                </c:pt>
                <c:pt idx="3040">
                  <c:v>-37.9</c:v>
                </c:pt>
                <c:pt idx="3041">
                  <c:v>-37.9</c:v>
                </c:pt>
                <c:pt idx="3042">
                  <c:v>-37.9</c:v>
                </c:pt>
                <c:pt idx="3043">
                  <c:v>-37.9</c:v>
                </c:pt>
                <c:pt idx="3044">
                  <c:v>-38</c:v>
                </c:pt>
                <c:pt idx="3045">
                  <c:v>-38</c:v>
                </c:pt>
                <c:pt idx="3046">
                  <c:v>-38</c:v>
                </c:pt>
                <c:pt idx="3047">
                  <c:v>-38</c:v>
                </c:pt>
                <c:pt idx="3048">
                  <c:v>-38</c:v>
                </c:pt>
                <c:pt idx="3049">
                  <c:v>-38</c:v>
                </c:pt>
                <c:pt idx="3050">
                  <c:v>-38.1</c:v>
                </c:pt>
                <c:pt idx="3051">
                  <c:v>-38.1</c:v>
                </c:pt>
                <c:pt idx="3052">
                  <c:v>-38.200000000000003</c:v>
                </c:pt>
                <c:pt idx="3053">
                  <c:v>-38.200000000000003</c:v>
                </c:pt>
                <c:pt idx="3054">
                  <c:v>-38.200000000000003</c:v>
                </c:pt>
                <c:pt idx="3055">
                  <c:v>-38.200000000000003</c:v>
                </c:pt>
                <c:pt idx="3056">
                  <c:v>-38.200000000000003</c:v>
                </c:pt>
                <c:pt idx="3057">
                  <c:v>-38.200000000000003</c:v>
                </c:pt>
                <c:pt idx="3058">
                  <c:v>-38.200000000000003</c:v>
                </c:pt>
                <c:pt idx="3059">
                  <c:v>-38.200000000000003</c:v>
                </c:pt>
                <c:pt idx="3060">
                  <c:v>-38.200000000000003</c:v>
                </c:pt>
                <c:pt idx="3061">
                  <c:v>-38.200000000000003</c:v>
                </c:pt>
                <c:pt idx="3062">
                  <c:v>-38.200000000000003</c:v>
                </c:pt>
                <c:pt idx="3063">
                  <c:v>-38.200000000000003</c:v>
                </c:pt>
                <c:pt idx="3064">
                  <c:v>-38.200000000000003</c:v>
                </c:pt>
                <c:pt idx="3065">
                  <c:v>-38.200000000000003</c:v>
                </c:pt>
                <c:pt idx="3066">
                  <c:v>-38.200000000000003</c:v>
                </c:pt>
                <c:pt idx="3067">
                  <c:v>-38.200000000000003</c:v>
                </c:pt>
                <c:pt idx="3068">
                  <c:v>-38.200000000000003</c:v>
                </c:pt>
                <c:pt idx="3069">
                  <c:v>-38.200000000000003</c:v>
                </c:pt>
                <c:pt idx="3070">
                  <c:v>-38.200000000000003</c:v>
                </c:pt>
                <c:pt idx="3071">
                  <c:v>-38.200000000000003</c:v>
                </c:pt>
                <c:pt idx="3072">
                  <c:v>-38.299999999999997</c:v>
                </c:pt>
                <c:pt idx="3073">
                  <c:v>-38.299999999999997</c:v>
                </c:pt>
                <c:pt idx="3074">
                  <c:v>-38.299999999999997</c:v>
                </c:pt>
                <c:pt idx="3075">
                  <c:v>-38.299999999999997</c:v>
                </c:pt>
                <c:pt idx="3076">
                  <c:v>-38.4</c:v>
                </c:pt>
                <c:pt idx="3077">
                  <c:v>-38.5</c:v>
                </c:pt>
                <c:pt idx="3078">
                  <c:v>-38.6</c:v>
                </c:pt>
                <c:pt idx="3079">
                  <c:v>-38.6</c:v>
                </c:pt>
                <c:pt idx="3080">
                  <c:v>-38.6</c:v>
                </c:pt>
                <c:pt idx="3081">
                  <c:v>-38.6</c:v>
                </c:pt>
                <c:pt idx="3082">
                  <c:v>-38.700000000000003</c:v>
                </c:pt>
                <c:pt idx="3083">
                  <c:v>-38.700000000000003</c:v>
                </c:pt>
                <c:pt idx="3084">
                  <c:v>-38.700000000000003</c:v>
                </c:pt>
                <c:pt idx="3085">
                  <c:v>-38.799999999999997</c:v>
                </c:pt>
                <c:pt idx="3086">
                  <c:v>-38.799999999999997</c:v>
                </c:pt>
                <c:pt idx="3087">
                  <c:v>-38.799999999999997</c:v>
                </c:pt>
                <c:pt idx="3088">
                  <c:v>-38.799999999999997</c:v>
                </c:pt>
                <c:pt idx="3089">
                  <c:v>-38.799999999999997</c:v>
                </c:pt>
                <c:pt idx="3090">
                  <c:v>-38.799999999999997</c:v>
                </c:pt>
                <c:pt idx="3091">
                  <c:v>-38.799999999999997</c:v>
                </c:pt>
                <c:pt idx="3092">
                  <c:v>-38.799999999999997</c:v>
                </c:pt>
                <c:pt idx="3093">
                  <c:v>-38.9</c:v>
                </c:pt>
                <c:pt idx="3094">
                  <c:v>-38.9</c:v>
                </c:pt>
                <c:pt idx="3095">
                  <c:v>-38.9</c:v>
                </c:pt>
                <c:pt idx="3096">
                  <c:v>-38.9</c:v>
                </c:pt>
                <c:pt idx="3097">
                  <c:v>-38.9</c:v>
                </c:pt>
                <c:pt idx="3098">
                  <c:v>-38.9</c:v>
                </c:pt>
                <c:pt idx="3099">
                  <c:v>-39</c:v>
                </c:pt>
                <c:pt idx="3100">
                  <c:v>-39</c:v>
                </c:pt>
                <c:pt idx="3101">
                  <c:v>-39</c:v>
                </c:pt>
                <c:pt idx="3102">
                  <c:v>-39</c:v>
                </c:pt>
                <c:pt idx="3103">
                  <c:v>-39</c:v>
                </c:pt>
                <c:pt idx="3104">
                  <c:v>-39.1</c:v>
                </c:pt>
                <c:pt idx="3105">
                  <c:v>-39.1</c:v>
                </c:pt>
                <c:pt idx="3106">
                  <c:v>-39.1</c:v>
                </c:pt>
                <c:pt idx="3107">
                  <c:v>-39.1</c:v>
                </c:pt>
                <c:pt idx="3108">
                  <c:v>-39.1</c:v>
                </c:pt>
                <c:pt idx="3109">
                  <c:v>-39.200000000000003</c:v>
                </c:pt>
                <c:pt idx="3110">
                  <c:v>-39.200000000000003</c:v>
                </c:pt>
                <c:pt idx="3111">
                  <c:v>-39.200000000000003</c:v>
                </c:pt>
                <c:pt idx="3112">
                  <c:v>-39.200000000000003</c:v>
                </c:pt>
                <c:pt idx="3113">
                  <c:v>-39.200000000000003</c:v>
                </c:pt>
                <c:pt idx="3114">
                  <c:v>-39.299999999999997</c:v>
                </c:pt>
                <c:pt idx="3115">
                  <c:v>-39.299999999999997</c:v>
                </c:pt>
                <c:pt idx="3116">
                  <c:v>-39.299999999999997</c:v>
                </c:pt>
                <c:pt idx="3117">
                  <c:v>-39.299999999999997</c:v>
                </c:pt>
                <c:pt idx="3118">
                  <c:v>-39.4</c:v>
                </c:pt>
                <c:pt idx="3119">
                  <c:v>-39.4</c:v>
                </c:pt>
                <c:pt idx="3120">
                  <c:v>-39.4</c:v>
                </c:pt>
                <c:pt idx="3121">
                  <c:v>-39.4</c:v>
                </c:pt>
                <c:pt idx="3122">
                  <c:v>-39.4</c:v>
                </c:pt>
                <c:pt idx="3123">
                  <c:v>-39.5</c:v>
                </c:pt>
                <c:pt idx="3124">
                  <c:v>-39.5</c:v>
                </c:pt>
                <c:pt idx="3125">
                  <c:v>-39.5</c:v>
                </c:pt>
                <c:pt idx="3126">
                  <c:v>-39.6</c:v>
                </c:pt>
                <c:pt idx="3127">
                  <c:v>-39.6</c:v>
                </c:pt>
                <c:pt idx="3128">
                  <c:v>-39.6</c:v>
                </c:pt>
                <c:pt idx="3129">
                  <c:v>-39.6</c:v>
                </c:pt>
                <c:pt idx="3130">
                  <c:v>-39.6</c:v>
                </c:pt>
                <c:pt idx="3131">
                  <c:v>-39.700000000000003</c:v>
                </c:pt>
                <c:pt idx="3132">
                  <c:v>-39.700000000000003</c:v>
                </c:pt>
                <c:pt idx="3133">
                  <c:v>-39.799999999999997</c:v>
                </c:pt>
                <c:pt idx="3134">
                  <c:v>-39.799999999999997</c:v>
                </c:pt>
                <c:pt idx="3135">
                  <c:v>-39.799999999999997</c:v>
                </c:pt>
                <c:pt idx="3136">
                  <c:v>-39.799999999999997</c:v>
                </c:pt>
                <c:pt idx="3137">
                  <c:v>-39.799999999999997</c:v>
                </c:pt>
                <c:pt idx="3138">
                  <c:v>-39.9</c:v>
                </c:pt>
                <c:pt idx="3139">
                  <c:v>-39.9</c:v>
                </c:pt>
                <c:pt idx="3140">
                  <c:v>-39.9</c:v>
                </c:pt>
                <c:pt idx="3141">
                  <c:v>-39.9</c:v>
                </c:pt>
                <c:pt idx="3142">
                  <c:v>-40</c:v>
                </c:pt>
                <c:pt idx="3143">
                  <c:v>-40</c:v>
                </c:pt>
                <c:pt idx="3144">
                  <c:v>-40</c:v>
                </c:pt>
                <c:pt idx="3145">
                  <c:v>-40</c:v>
                </c:pt>
                <c:pt idx="3146">
                  <c:v>-40.1</c:v>
                </c:pt>
                <c:pt idx="3147">
                  <c:v>-40.1</c:v>
                </c:pt>
                <c:pt idx="3148">
                  <c:v>-40.1</c:v>
                </c:pt>
                <c:pt idx="3149">
                  <c:v>-40.1</c:v>
                </c:pt>
                <c:pt idx="3150">
                  <c:v>-40.200000000000003</c:v>
                </c:pt>
                <c:pt idx="3151">
                  <c:v>-40.200000000000003</c:v>
                </c:pt>
                <c:pt idx="3152">
                  <c:v>-40.200000000000003</c:v>
                </c:pt>
                <c:pt idx="3153">
                  <c:v>-40.200000000000003</c:v>
                </c:pt>
                <c:pt idx="3154">
                  <c:v>-40.200000000000003</c:v>
                </c:pt>
                <c:pt idx="3155">
                  <c:v>-40.299999999999997</c:v>
                </c:pt>
                <c:pt idx="3156">
                  <c:v>-40.299999999999997</c:v>
                </c:pt>
                <c:pt idx="3157">
                  <c:v>-40.4</c:v>
                </c:pt>
                <c:pt idx="3158">
                  <c:v>-40.4</c:v>
                </c:pt>
                <c:pt idx="3159">
                  <c:v>-40.4</c:v>
                </c:pt>
                <c:pt idx="3160">
                  <c:v>-40.5</c:v>
                </c:pt>
                <c:pt idx="3161">
                  <c:v>-40.5</c:v>
                </c:pt>
                <c:pt idx="3162">
                  <c:v>-40.5</c:v>
                </c:pt>
                <c:pt idx="3163">
                  <c:v>-40.5</c:v>
                </c:pt>
                <c:pt idx="3164">
                  <c:v>-40.5</c:v>
                </c:pt>
                <c:pt idx="3165">
                  <c:v>-40.5</c:v>
                </c:pt>
                <c:pt idx="3166">
                  <c:v>-40.5</c:v>
                </c:pt>
                <c:pt idx="3167">
                  <c:v>-40.5</c:v>
                </c:pt>
                <c:pt idx="3168">
                  <c:v>-40.5</c:v>
                </c:pt>
                <c:pt idx="3169">
                  <c:v>-40.5</c:v>
                </c:pt>
                <c:pt idx="3170">
                  <c:v>-40.6</c:v>
                </c:pt>
                <c:pt idx="3171">
                  <c:v>-40.6</c:v>
                </c:pt>
                <c:pt idx="3172">
                  <c:v>-40.6</c:v>
                </c:pt>
                <c:pt idx="3173">
                  <c:v>-40.6</c:v>
                </c:pt>
                <c:pt idx="3174">
                  <c:v>-40.6</c:v>
                </c:pt>
                <c:pt idx="3175">
                  <c:v>-40.6</c:v>
                </c:pt>
                <c:pt idx="3176">
                  <c:v>-40.6</c:v>
                </c:pt>
                <c:pt idx="3177">
                  <c:v>-40.6</c:v>
                </c:pt>
                <c:pt idx="3178">
                  <c:v>-40.700000000000003</c:v>
                </c:pt>
                <c:pt idx="3179">
                  <c:v>-40.700000000000003</c:v>
                </c:pt>
                <c:pt idx="3180">
                  <c:v>-40.799999999999997</c:v>
                </c:pt>
                <c:pt idx="3181">
                  <c:v>-40.9</c:v>
                </c:pt>
                <c:pt idx="3182">
                  <c:v>-40.9</c:v>
                </c:pt>
                <c:pt idx="3183">
                  <c:v>-40.9</c:v>
                </c:pt>
                <c:pt idx="3184">
                  <c:v>-40.9</c:v>
                </c:pt>
                <c:pt idx="3185">
                  <c:v>-40.9</c:v>
                </c:pt>
                <c:pt idx="3186">
                  <c:v>-41</c:v>
                </c:pt>
                <c:pt idx="3187">
                  <c:v>-41</c:v>
                </c:pt>
                <c:pt idx="3188">
                  <c:v>-41</c:v>
                </c:pt>
                <c:pt idx="3189">
                  <c:v>-41</c:v>
                </c:pt>
                <c:pt idx="3190">
                  <c:v>-41.1</c:v>
                </c:pt>
                <c:pt idx="3191">
                  <c:v>-41.1</c:v>
                </c:pt>
                <c:pt idx="3192">
                  <c:v>-41.1</c:v>
                </c:pt>
                <c:pt idx="3193">
                  <c:v>-41.1</c:v>
                </c:pt>
                <c:pt idx="3194">
                  <c:v>-41.2</c:v>
                </c:pt>
                <c:pt idx="3195">
                  <c:v>-41.2</c:v>
                </c:pt>
                <c:pt idx="3196">
                  <c:v>-41.2</c:v>
                </c:pt>
                <c:pt idx="3197">
                  <c:v>-41.2</c:v>
                </c:pt>
                <c:pt idx="3198">
                  <c:v>-41.3</c:v>
                </c:pt>
                <c:pt idx="3199">
                  <c:v>-41.4</c:v>
                </c:pt>
                <c:pt idx="3200">
                  <c:v>-41.4</c:v>
                </c:pt>
                <c:pt idx="3201">
                  <c:v>-41.4</c:v>
                </c:pt>
                <c:pt idx="3202">
                  <c:v>-41.4</c:v>
                </c:pt>
                <c:pt idx="3203">
                  <c:v>-41.4</c:v>
                </c:pt>
                <c:pt idx="3204">
                  <c:v>-41.4</c:v>
                </c:pt>
                <c:pt idx="3205">
                  <c:v>-41.4</c:v>
                </c:pt>
                <c:pt idx="3206">
                  <c:v>-41.4</c:v>
                </c:pt>
                <c:pt idx="3207">
                  <c:v>-41.5</c:v>
                </c:pt>
                <c:pt idx="3208">
                  <c:v>-41.5</c:v>
                </c:pt>
                <c:pt idx="3209">
                  <c:v>-41.5</c:v>
                </c:pt>
                <c:pt idx="3210">
                  <c:v>-41.6</c:v>
                </c:pt>
                <c:pt idx="3211">
                  <c:v>-41.7</c:v>
                </c:pt>
                <c:pt idx="3212">
                  <c:v>-41.7</c:v>
                </c:pt>
                <c:pt idx="3213">
                  <c:v>-41.8</c:v>
                </c:pt>
                <c:pt idx="3214">
                  <c:v>-41.8</c:v>
                </c:pt>
                <c:pt idx="3215">
                  <c:v>-41.9</c:v>
                </c:pt>
                <c:pt idx="3216">
                  <c:v>-41.9</c:v>
                </c:pt>
                <c:pt idx="3217">
                  <c:v>-41.9</c:v>
                </c:pt>
                <c:pt idx="3218">
                  <c:v>-41.9</c:v>
                </c:pt>
                <c:pt idx="3219">
                  <c:v>-41.9</c:v>
                </c:pt>
                <c:pt idx="3220">
                  <c:v>-41.9</c:v>
                </c:pt>
                <c:pt idx="3221">
                  <c:v>-41.9</c:v>
                </c:pt>
                <c:pt idx="3222">
                  <c:v>-41.9</c:v>
                </c:pt>
                <c:pt idx="3223">
                  <c:v>-41.9</c:v>
                </c:pt>
                <c:pt idx="3224">
                  <c:v>-41.9</c:v>
                </c:pt>
                <c:pt idx="3225">
                  <c:v>-42</c:v>
                </c:pt>
                <c:pt idx="3226">
                  <c:v>-42</c:v>
                </c:pt>
                <c:pt idx="3227">
                  <c:v>-42</c:v>
                </c:pt>
                <c:pt idx="3228">
                  <c:v>-42</c:v>
                </c:pt>
                <c:pt idx="3229">
                  <c:v>-42</c:v>
                </c:pt>
                <c:pt idx="3230">
                  <c:v>-42</c:v>
                </c:pt>
                <c:pt idx="3231">
                  <c:v>-42.1</c:v>
                </c:pt>
                <c:pt idx="3232">
                  <c:v>-42.1</c:v>
                </c:pt>
                <c:pt idx="3233">
                  <c:v>-42.2</c:v>
                </c:pt>
                <c:pt idx="3234">
                  <c:v>-42.2</c:v>
                </c:pt>
                <c:pt idx="3235">
                  <c:v>-42.3</c:v>
                </c:pt>
                <c:pt idx="3236">
                  <c:v>-42.4</c:v>
                </c:pt>
                <c:pt idx="3237">
                  <c:v>-42.4</c:v>
                </c:pt>
                <c:pt idx="3238">
                  <c:v>-42.4</c:v>
                </c:pt>
                <c:pt idx="3239">
                  <c:v>-42.4</c:v>
                </c:pt>
                <c:pt idx="3240">
                  <c:v>-42.4</c:v>
                </c:pt>
                <c:pt idx="3241">
                  <c:v>-42.4</c:v>
                </c:pt>
                <c:pt idx="3242">
                  <c:v>-42.5</c:v>
                </c:pt>
                <c:pt idx="3243">
                  <c:v>-42.5</c:v>
                </c:pt>
                <c:pt idx="3244">
                  <c:v>-42.5</c:v>
                </c:pt>
                <c:pt idx="3245">
                  <c:v>-42.6</c:v>
                </c:pt>
                <c:pt idx="3246">
                  <c:v>-42.6</c:v>
                </c:pt>
                <c:pt idx="3247">
                  <c:v>-42.6</c:v>
                </c:pt>
                <c:pt idx="3248">
                  <c:v>-42.6</c:v>
                </c:pt>
                <c:pt idx="3249">
                  <c:v>-42.7</c:v>
                </c:pt>
                <c:pt idx="3250">
                  <c:v>-42.7</c:v>
                </c:pt>
                <c:pt idx="3251">
                  <c:v>-42.8</c:v>
                </c:pt>
                <c:pt idx="3252">
                  <c:v>-42.8</c:v>
                </c:pt>
                <c:pt idx="3253">
                  <c:v>-42.8</c:v>
                </c:pt>
                <c:pt idx="3254">
                  <c:v>-42.8</c:v>
                </c:pt>
                <c:pt idx="3255">
                  <c:v>-42.9</c:v>
                </c:pt>
                <c:pt idx="3256">
                  <c:v>-42.9</c:v>
                </c:pt>
                <c:pt idx="3257">
                  <c:v>-42.9</c:v>
                </c:pt>
                <c:pt idx="3258">
                  <c:v>-43</c:v>
                </c:pt>
                <c:pt idx="3259">
                  <c:v>-43.1</c:v>
                </c:pt>
                <c:pt idx="3260">
                  <c:v>-43.1</c:v>
                </c:pt>
                <c:pt idx="3261">
                  <c:v>-43.1</c:v>
                </c:pt>
                <c:pt idx="3262">
                  <c:v>-43.1</c:v>
                </c:pt>
                <c:pt idx="3263">
                  <c:v>-43.1</c:v>
                </c:pt>
                <c:pt idx="3264">
                  <c:v>-43.1</c:v>
                </c:pt>
                <c:pt idx="3265">
                  <c:v>-43.1</c:v>
                </c:pt>
                <c:pt idx="3266">
                  <c:v>-43.1</c:v>
                </c:pt>
                <c:pt idx="3267">
                  <c:v>-43.1</c:v>
                </c:pt>
                <c:pt idx="3268">
                  <c:v>-43.1</c:v>
                </c:pt>
                <c:pt idx="3269">
                  <c:v>-43.2</c:v>
                </c:pt>
                <c:pt idx="3270">
                  <c:v>-43.2</c:v>
                </c:pt>
                <c:pt idx="3271">
                  <c:v>-43.3</c:v>
                </c:pt>
                <c:pt idx="3272">
                  <c:v>-43.4</c:v>
                </c:pt>
                <c:pt idx="3273">
                  <c:v>-43.4</c:v>
                </c:pt>
                <c:pt idx="3274">
                  <c:v>-43.5</c:v>
                </c:pt>
                <c:pt idx="3275">
                  <c:v>-43.5</c:v>
                </c:pt>
                <c:pt idx="3276">
                  <c:v>-43.5</c:v>
                </c:pt>
                <c:pt idx="3277">
                  <c:v>-43.6</c:v>
                </c:pt>
                <c:pt idx="3278">
                  <c:v>-43.6</c:v>
                </c:pt>
                <c:pt idx="3279">
                  <c:v>-43.7</c:v>
                </c:pt>
                <c:pt idx="3280">
                  <c:v>-43.7</c:v>
                </c:pt>
                <c:pt idx="3281">
                  <c:v>-43.7</c:v>
                </c:pt>
                <c:pt idx="3282">
                  <c:v>-43.8</c:v>
                </c:pt>
                <c:pt idx="3283">
                  <c:v>-43.8</c:v>
                </c:pt>
                <c:pt idx="3284">
                  <c:v>-43.8</c:v>
                </c:pt>
                <c:pt idx="3285">
                  <c:v>-43.8</c:v>
                </c:pt>
                <c:pt idx="3286">
                  <c:v>-43.8</c:v>
                </c:pt>
                <c:pt idx="3287">
                  <c:v>-43.8</c:v>
                </c:pt>
                <c:pt idx="3288">
                  <c:v>-43.8</c:v>
                </c:pt>
                <c:pt idx="3289">
                  <c:v>-43.9</c:v>
                </c:pt>
                <c:pt idx="3290">
                  <c:v>-43.9</c:v>
                </c:pt>
                <c:pt idx="3291">
                  <c:v>-43.9</c:v>
                </c:pt>
                <c:pt idx="3292">
                  <c:v>-44</c:v>
                </c:pt>
                <c:pt idx="3293">
                  <c:v>-44</c:v>
                </c:pt>
                <c:pt idx="3294">
                  <c:v>-44</c:v>
                </c:pt>
                <c:pt idx="3295">
                  <c:v>-44</c:v>
                </c:pt>
                <c:pt idx="3296">
                  <c:v>-44</c:v>
                </c:pt>
                <c:pt idx="3297">
                  <c:v>-44.1</c:v>
                </c:pt>
                <c:pt idx="3298">
                  <c:v>-44.1</c:v>
                </c:pt>
                <c:pt idx="3299">
                  <c:v>-44.2</c:v>
                </c:pt>
                <c:pt idx="3300">
                  <c:v>-44.2</c:v>
                </c:pt>
                <c:pt idx="3301">
                  <c:v>-44.3</c:v>
                </c:pt>
                <c:pt idx="3302">
                  <c:v>-44.4</c:v>
                </c:pt>
                <c:pt idx="3303">
                  <c:v>-44.5</c:v>
                </c:pt>
                <c:pt idx="3304">
                  <c:v>-44.5</c:v>
                </c:pt>
                <c:pt idx="3305">
                  <c:v>-44.5</c:v>
                </c:pt>
                <c:pt idx="3306">
                  <c:v>-44.5</c:v>
                </c:pt>
                <c:pt idx="3307">
                  <c:v>-44.6</c:v>
                </c:pt>
                <c:pt idx="3308">
                  <c:v>-44.6</c:v>
                </c:pt>
                <c:pt idx="3309">
                  <c:v>-44.6</c:v>
                </c:pt>
                <c:pt idx="3310">
                  <c:v>-44.7</c:v>
                </c:pt>
                <c:pt idx="3311">
                  <c:v>-44.7</c:v>
                </c:pt>
                <c:pt idx="3312">
                  <c:v>-44.7</c:v>
                </c:pt>
                <c:pt idx="3313">
                  <c:v>-44.7</c:v>
                </c:pt>
                <c:pt idx="3314">
                  <c:v>-44.7</c:v>
                </c:pt>
                <c:pt idx="3315">
                  <c:v>-44.8</c:v>
                </c:pt>
                <c:pt idx="3316">
                  <c:v>-44.9</c:v>
                </c:pt>
                <c:pt idx="3317">
                  <c:v>-44.9</c:v>
                </c:pt>
                <c:pt idx="3318">
                  <c:v>-45</c:v>
                </c:pt>
                <c:pt idx="3319">
                  <c:v>-45.1</c:v>
                </c:pt>
                <c:pt idx="3320">
                  <c:v>-45.1</c:v>
                </c:pt>
                <c:pt idx="3321">
                  <c:v>-45.1</c:v>
                </c:pt>
                <c:pt idx="3322">
                  <c:v>-45.1</c:v>
                </c:pt>
                <c:pt idx="3323">
                  <c:v>-45.1</c:v>
                </c:pt>
                <c:pt idx="3324">
                  <c:v>-45.2</c:v>
                </c:pt>
                <c:pt idx="3325">
                  <c:v>-45.2</c:v>
                </c:pt>
                <c:pt idx="3326">
                  <c:v>-45.2</c:v>
                </c:pt>
                <c:pt idx="3327">
                  <c:v>-45.2</c:v>
                </c:pt>
                <c:pt idx="3328">
                  <c:v>-45.2</c:v>
                </c:pt>
                <c:pt idx="3329">
                  <c:v>-45.2</c:v>
                </c:pt>
                <c:pt idx="3330">
                  <c:v>-45.3</c:v>
                </c:pt>
                <c:pt idx="3331">
                  <c:v>-45.3</c:v>
                </c:pt>
                <c:pt idx="3332">
                  <c:v>-45.4</c:v>
                </c:pt>
                <c:pt idx="3333">
                  <c:v>-45.5</c:v>
                </c:pt>
                <c:pt idx="3334">
                  <c:v>-45.5</c:v>
                </c:pt>
                <c:pt idx="3335">
                  <c:v>-45.5</c:v>
                </c:pt>
                <c:pt idx="3336">
                  <c:v>-45.6</c:v>
                </c:pt>
                <c:pt idx="3337">
                  <c:v>-45.7</c:v>
                </c:pt>
                <c:pt idx="3338">
                  <c:v>-45.7</c:v>
                </c:pt>
                <c:pt idx="3339">
                  <c:v>-45.7</c:v>
                </c:pt>
                <c:pt idx="3340">
                  <c:v>-45.7</c:v>
                </c:pt>
                <c:pt idx="3341">
                  <c:v>-45.7</c:v>
                </c:pt>
                <c:pt idx="3342">
                  <c:v>-45.8</c:v>
                </c:pt>
                <c:pt idx="3343">
                  <c:v>-45.8</c:v>
                </c:pt>
                <c:pt idx="3344">
                  <c:v>-45.8</c:v>
                </c:pt>
                <c:pt idx="3345">
                  <c:v>-45.8</c:v>
                </c:pt>
                <c:pt idx="3346">
                  <c:v>-45.9</c:v>
                </c:pt>
                <c:pt idx="3347">
                  <c:v>-46.1</c:v>
                </c:pt>
                <c:pt idx="3348">
                  <c:v>-46.1</c:v>
                </c:pt>
                <c:pt idx="3349">
                  <c:v>-46.1</c:v>
                </c:pt>
                <c:pt idx="3350">
                  <c:v>-46.1</c:v>
                </c:pt>
                <c:pt idx="3351">
                  <c:v>-46.1</c:v>
                </c:pt>
                <c:pt idx="3352">
                  <c:v>-46.2</c:v>
                </c:pt>
                <c:pt idx="3353">
                  <c:v>-46.2</c:v>
                </c:pt>
                <c:pt idx="3354">
                  <c:v>-46.3</c:v>
                </c:pt>
                <c:pt idx="3355">
                  <c:v>-46.3</c:v>
                </c:pt>
                <c:pt idx="3356">
                  <c:v>-46.4</c:v>
                </c:pt>
                <c:pt idx="3357">
                  <c:v>-46.4</c:v>
                </c:pt>
                <c:pt idx="3358">
                  <c:v>-46.4</c:v>
                </c:pt>
                <c:pt idx="3359">
                  <c:v>-46.4</c:v>
                </c:pt>
                <c:pt idx="3360">
                  <c:v>-46.4</c:v>
                </c:pt>
                <c:pt idx="3361">
                  <c:v>-46.5</c:v>
                </c:pt>
                <c:pt idx="3362">
                  <c:v>-46.6</c:v>
                </c:pt>
                <c:pt idx="3363">
                  <c:v>-46.6</c:v>
                </c:pt>
                <c:pt idx="3364">
                  <c:v>-46.6</c:v>
                </c:pt>
                <c:pt idx="3365">
                  <c:v>-46.6</c:v>
                </c:pt>
                <c:pt idx="3366">
                  <c:v>-46.8</c:v>
                </c:pt>
                <c:pt idx="3367">
                  <c:v>-46.8</c:v>
                </c:pt>
                <c:pt idx="3368">
                  <c:v>-46.8</c:v>
                </c:pt>
                <c:pt idx="3369">
                  <c:v>-46.8</c:v>
                </c:pt>
                <c:pt idx="3370">
                  <c:v>-46.8</c:v>
                </c:pt>
                <c:pt idx="3371">
                  <c:v>-46.9</c:v>
                </c:pt>
                <c:pt idx="3372">
                  <c:v>-46.9</c:v>
                </c:pt>
                <c:pt idx="3373">
                  <c:v>-47</c:v>
                </c:pt>
                <c:pt idx="3374">
                  <c:v>-47.1</c:v>
                </c:pt>
                <c:pt idx="3375">
                  <c:v>-47.1</c:v>
                </c:pt>
                <c:pt idx="3376">
                  <c:v>-47.1</c:v>
                </c:pt>
                <c:pt idx="3377">
                  <c:v>-47.1</c:v>
                </c:pt>
                <c:pt idx="3378">
                  <c:v>-47.1</c:v>
                </c:pt>
                <c:pt idx="3379">
                  <c:v>-47.1</c:v>
                </c:pt>
                <c:pt idx="3380">
                  <c:v>-47.2</c:v>
                </c:pt>
                <c:pt idx="3381">
                  <c:v>-47.2</c:v>
                </c:pt>
                <c:pt idx="3382">
                  <c:v>-47.2</c:v>
                </c:pt>
                <c:pt idx="3383">
                  <c:v>-47.2</c:v>
                </c:pt>
                <c:pt idx="3384">
                  <c:v>-47.3</c:v>
                </c:pt>
                <c:pt idx="3385">
                  <c:v>-47.3</c:v>
                </c:pt>
                <c:pt idx="3386">
                  <c:v>-47.4</c:v>
                </c:pt>
                <c:pt idx="3387">
                  <c:v>-47.4</c:v>
                </c:pt>
                <c:pt idx="3388">
                  <c:v>-47.4</c:v>
                </c:pt>
                <c:pt idx="3389">
                  <c:v>-47.4</c:v>
                </c:pt>
                <c:pt idx="3390">
                  <c:v>-47.5</c:v>
                </c:pt>
                <c:pt idx="3391">
                  <c:v>-47.5</c:v>
                </c:pt>
                <c:pt idx="3392">
                  <c:v>-47.5</c:v>
                </c:pt>
                <c:pt idx="3393">
                  <c:v>-47.5</c:v>
                </c:pt>
                <c:pt idx="3394">
                  <c:v>-47.5</c:v>
                </c:pt>
                <c:pt idx="3395">
                  <c:v>-47.5</c:v>
                </c:pt>
                <c:pt idx="3396">
                  <c:v>-47.5</c:v>
                </c:pt>
                <c:pt idx="3397">
                  <c:v>-47.6</c:v>
                </c:pt>
                <c:pt idx="3398">
                  <c:v>-47.6</c:v>
                </c:pt>
                <c:pt idx="3399">
                  <c:v>-47.7</c:v>
                </c:pt>
                <c:pt idx="3400">
                  <c:v>-47.7</c:v>
                </c:pt>
                <c:pt idx="3401">
                  <c:v>-47.8</c:v>
                </c:pt>
                <c:pt idx="3402">
                  <c:v>-47.8</c:v>
                </c:pt>
                <c:pt idx="3403">
                  <c:v>-47.8</c:v>
                </c:pt>
                <c:pt idx="3404">
                  <c:v>-47.8</c:v>
                </c:pt>
                <c:pt idx="3405">
                  <c:v>-47.8</c:v>
                </c:pt>
                <c:pt idx="3406">
                  <c:v>-47.8</c:v>
                </c:pt>
                <c:pt idx="3407">
                  <c:v>-47.9</c:v>
                </c:pt>
                <c:pt idx="3408">
                  <c:v>-47.9</c:v>
                </c:pt>
                <c:pt idx="3409">
                  <c:v>-47.9</c:v>
                </c:pt>
                <c:pt idx="3410">
                  <c:v>-47.9</c:v>
                </c:pt>
                <c:pt idx="3411">
                  <c:v>-48</c:v>
                </c:pt>
                <c:pt idx="3412">
                  <c:v>-48</c:v>
                </c:pt>
                <c:pt idx="3413">
                  <c:v>-48</c:v>
                </c:pt>
                <c:pt idx="3414">
                  <c:v>-48</c:v>
                </c:pt>
                <c:pt idx="3415">
                  <c:v>-48.1</c:v>
                </c:pt>
                <c:pt idx="3416">
                  <c:v>-48.1</c:v>
                </c:pt>
                <c:pt idx="3417">
                  <c:v>-48.1</c:v>
                </c:pt>
                <c:pt idx="3418">
                  <c:v>-48.1</c:v>
                </c:pt>
                <c:pt idx="3419">
                  <c:v>-48.1</c:v>
                </c:pt>
                <c:pt idx="3420">
                  <c:v>-48.1</c:v>
                </c:pt>
                <c:pt idx="3421">
                  <c:v>-48.1</c:v>
                </c:pt>
                <c:pt idx="3422">
                  <c:v>-48.1</c:v>
                </c:pt>
                <c:pt idx="3423">
                  <c:v>-48.2</c:v>
                </c:pt>
                <c:pt idx="3424">
                  <c:v>-48.2</c:v>
                </c:pt>
                <c:pt idx="3425">
                  <c:v>-48.2</c:v>
                </c:pt>
                <c:pt idx="3426">
                  <c:v>-48.2</c:v>
                </c:pt>
                <c:pt idx="3427">
                  <c:v>-48.2</c:v>
                </c:pt>
                <c:pt idx="3428">
                  <c:v>-48.2</c:v>
                </c:pt>
                <c:pt idx="3429">
                  <c:v>-48.2</c:v>
                </c:pt>
                <c:pt idx="3430">
                  <c:v>-48.2</c:v>
                </c:pt>
                <c:pt idx="3431">
                  <c:v>-48.3</c:v>
                </c:pt>
                <c:pt idx="3432">
                  <c:v>-48.3</c:v>
                </c:pt>
                <c:pt idx="3433">
                  <c:v>-48.3</c:v>
                </c:pt>
                <c:pt idx="3434">
                  <c:v>-48.3</c:v>
                </c:pt>
                <c:pt idx="3435">
                  <c:v>-48.3</c:v>
                </c:pt>
                <c:pt idx="3436">
                  <c:v>-48.4</c:v>
                </c:pt>
                <c:pt idx="3437">
                  <c:v>-48.4</c:v>
                </c:pt>
                <c:pt idx="3438">
                  <c:v>-48.4</c:v>
                </c:pt>
                <c:pt idx="3439">
                  <c:v>-48.5</c:v>
                </c:pt>
                <c:pt idx="3440">
                  <c:v>-48.5</c:v>
                </c:pt>
                <c:pt idx="3441">
                  <c:v>-48.5</c:v>
                </c:pt>
                <c:pt idx="3442">
                  <c:v>-48.5</c:v>
                </c:pt>
                <c:pt idx="3443">
                  <c:v>-48.5</c:v>
                </c:pt>
                <c:pt idx="3444">
                  <c:v>-48.5</c:v>
                </c:pt>
                <c:pt idx="3445">
                  <c:v>-48.5</c:v>
                </c:pt>
                <c:pt idx="3446">
                  <c:v>-48.6</c:v>
                </c:pt>
                <c:pt idx="3447">
                  <c:v>-48.6</c:v>
                </c:pt>
                <c:pt idx="3448">
                  <c:v>-48.6</c:v>
                </c:pt>
                <c:pt idx="3449">
                  <c:v>-48.6</c:v>
                </c:pt>
                <c:pt idx="3450">
                  <c:v>-48.6</c:v>
                </c:pt>
                <c:pt idx="3451">
                  <c:v>-48.6</c:v>
                </c:pt>
                <c:pt idx="3452">
                  <c:v>-48.6</c:v>
                </c:pt>
                <c:pt idx="3453">
                  <c:v>-48.7</c:v>
                </c:pt>
                <c:pt idx="3454">
                  <c:v>-48.7</c:v>
                </c:pt>
                <c:pt idx="3455">
                  <c:v>-48.7</c:v>
                </c:pt>
                <c:pt idx="3456">
                  <c:v>-48.7</c:v>
                </c:pt>
                <c:pt idx="3457">
                  <c:v>-48.7</c:v>
                </c:pt>
                <c:pt idx="3458">
                  <c:v>-48.7</c:v>
                </c:pt>
                <c:pt idx="3459">
                  <c:v>-48.7</c:v>
                </c:pt>
                <c:pt idx="3460">
                  <c:v>-48.8</c:v>
                </c:pt>
                <c:pt idx="3461">
                  <c:v>-48.8</c:v>
                </c:pt>
                <c:pt idx="3462">
                  <c:v>-48.8</c:v>
                </c:pt>
                <c:pt idx="3463">
                  <c:v>-48.8</c:v>
                </c:pt>
                <c:pt idx="3464">
                  <c:v>-48.9</c:v>
                </c:pt>
                <c:pt idx="3465">
                  <c:v>-48.9</c:v>
                </c:pt>
                <c:pt idx="3466">
                  <c:v>-48.9</c:v>
                </c:pt>
                <c:pt idx="3467">
                  <c:v>-49</c:v>
                </c:pt>
                <c:pt idx="3468">
                  <c:v>-49</c:v>
                </c:pt>
                <c:pt idx="3469">
                  <c:v>-49.1</c:v>
                </c:pt>
                <c:pt idx="3470">
                  <c:v>-49.1</c:v>
                </c:pt>
                <c:pt idx="3471">
                  <c:v>-49.1</c:v>
                </c:pt>
                <c:pt idx="3472">
                  <c:v>-49.1</c:v>
                </c:pt>
                <c:pt idx="3473">
                  <c:v>-49.1</c:v>
                </c:pt>
                <c:pt idx="3474">
                  <c:v>-49.1</c:v>
                </c:pt>
                <c:pt idx="3475">
                  <c:v>-49.2</c:v>
                </c:pt>
                <c:pt idx="3476">
                  <c:v>-49.2</c:v>
                </c:pt>
                <c:pt idx="3477">
                  <c:v>-49.2</c:v>
                </c:pt>
                <c:pt idx="3478">
                  <c:v>-49.2</c:v>
                </c:pt>
                <c:pt idx="3479">
                  <c:v>-49.2</c:v>
                </c:pt>
                <c:pt idx="3480">
                  <c:v>-49.2</c:v>
                </c:pt>
                <c:pt idx="3481">
                  <c:v>-49.2</c:v>
                </c:pt>
                <c:pt idx="3482">
                  <c:v>-49.3</c:v>
                </c:pt>
                <c:pt idx="3483">
                  <c:v>-49.3</c:v>
                </c:pt>
                <c:pt idx="3484">
                  <c:v>-49.3</c:v>
                </c:pt>
                <c:pt idx="3485">
                  <c:v>-49.3</c:v>
                </c:pt>
                <c:pt idx="3486">
                  <c:v>-49.3</c:v>
                </c:pt>
                <c:pt idx="3487">
                  <c:v>-49.4</c:v>
                </c:pt>
                <c:pt idx="3488">
                  <c:v>-49.4</c:v>
                </c:pt>
                <c:pt idx="3489">
                  <c:v>-49.4</c:v>
                </c:pt>
                <c:pt idx="3490">
                  <c:v>-49.4</c:v>
                </c:pt>
                <c:pt idx="3491">
                  <c:v>-49.4</c:v>
                </c:pt>
                <c:pt idx="3492">
                  <c:v>-49.5</c:v>
                </c:pt>
                <c:pt idx="3493">
                  <c:v>-49.5</c:v>
                </c:pt>
                <c:pt idx="3494">
                  <c:v>-49.5</c:v>
                </c:pt>
                <c:pt idx="3495">
                  <c:v>-49.5</c:v>
                </c:pt>
                <c:pt idx="3496">
                  <c:v>-49.5</c:v>
                </c:pt>
                <c:pt idx="3497">
                  <c:v>-49.5</c:v>
                </c:pt>
                <c:pt idx="3498">
                  <c:v>-49.5</c:v>
                </c:pt>
                <c:pt idx="3499">
                  <c:v>-49.5</c:v>
                </c:pt>
                <c:pt idx="3500">
                  <c:v>-49.5</c:v>
                </c:pt>
                <c:pt idx="3501">
                  <c:v>-49.6</c:v>
                </c:pt>
                <c:pt idx="3502">
                  <c:v>-49.6</c:v>
                </c:pt>
                <c:pt idx="3503">
                  <c:v>-49.6</c:v>
                </c:pt>
                <c:pt idx="3504">
                  <c:v>-49.6</c:v>
                </c:pt>
                <c:pt idx="3505">
                  <c:v>-49.6</c:v>
                </c:pt>
                <c:pt idx="3506">
                  <c:v>-49.6</c:v>
                </c:pt>
                <c:pt idx="3507">
                  <c:v>-49.7</c:v>
                </c:pt>
                <c:pt idx="3508">
                  <c:v>-49.7</c:v>
                </c:pt>
                <c:pt idx="3509">
                  <c:v>-49.7</c:v>
                </c:pt>
                <c:pt idx="3510">
                  <c:v>-49.7</c:v>
                </c:pt>
                <c:pt idx="3511">
                  <c:v>-49.7</c:v>
                </c:pt>
                <c:pt idx="3512">
                  <c:v>-49.7</c:v>
                </c:pt>
                <c:pt idx="3513">
                  <c:v>-49.7</c:v>
                </c:pt>
                <c:pt idx="3514">
                  <c:v>-49.7</c:v>
                </c:pt>
                <c:pt idx="3515">
                  <c:v>-49.7</c:v>
                </c:pt>
                <c:pt idx="3516">
                  <c:v>-49.7</c:v>
                </c:pt>
                <c:pt idx="3517">
                  <c:v>-49.8</c:v>
                </c:pt>
                <c:pt idx="3518">
                  <c:v>-49.8</c:v>
                </c:pt>
                <c:pt idx="3519">
                  <c:v>-49.8</c:v>
                </c:pt>
                <c:pt idx="3520">
                  <c:v>-49.8</c:v>
                </c:pt>
                <c:pt idx="3521">
                  <c:v>-49.9</c:v>
                </c:pt>
                <c:pt idx="3522">
                  <c:v>-49.9</c:v>
                </c:pt>
                <c:pt idx="3523">
                  <c:v>-49.9</c:v>
                </c:pt>
                <c:pt idx="3524">
                  <c:v>-49.9</c:v>
                </c:pt>
                <c:pt idx="3525">
                  <c:v>-49.9</c:v>
                </c:pt>
                <c:pt idx="3526">
                  <c:v>-49.9</c:v>
                </c:pt>
                <c:pt idx="3527">
                  <c:v>-49.9</c:v>
                </c:pt>
                <c:pt idx="3528">
                  <c:v>-49.9</c:v>
                </c:pt>
                <c:pt idx="3529">
                  <c:v>-49.9</c:v>
                </c:pt>
                <c:pt idx="3530">
                  <c:v>-49.9</c:v>
                </c:pt>
                <c:pt idx="3531">
                  <c:v>-50</c:v>
                </c:pt>
                <c:pt idx="3532">
                  <c:v>-50</c:v>
                </c:pt>
                <c:pt idx="3533">
                  <c:v>-50</c:v>
                </c:pt>
                <c:pt idx="3534">
                  <c:v>-50</c:v>
                </c:pt>
                <c:pt idx="3535">
                  <c:v>-50</c:v>
                </c:pt>
                <c:pt idx="3536">
                  <c:v>-50</c:v>
                </c:pt>
                <c:pt idx="3537">
                  <c:v>-50</c:v>
                </c:pt>
                <c:pt idx="3538">
                  <c:v>-50.1</c:v>
                </c:pt>
                <c:pt idx="3539">
                  <c:v>-50.2</c:v>
                </c:pt>
                <c:pt idx="3540">
                  <c:v>-50.2</c:v>
                </c:pt>
                <c:pt idx="3541">
                  <c:v>-50.2</c:v>
                </c:pt>
                <c:pt idx="3542">
                  <c:v>-50.2</c:v>
                </c:pt>
                <c:pt idx="3543">
                  <c:v>-50.2</c:v>
                </c:pt>
                <c:pt idx="3544">
                  <c:v>-50.3</c:v>
                </c:pt>
                <c:pt idx="3545">
                  <c:v>-50.4</c:v>
                </c:pt>
                <c:pt idx="3546">
                  <c:v>-50.4</c:v>
                </c:pt>
                <c:pt idx="3547">
                  <c:v>-50.4</c:v>
                </c:pt>
                <c:pt idx="3548">
                  <c:v>-50.4</c:v>
                </c:pt>
                <c:pt idx="3549">
                  <c:v>-50.4</c:v>
                </c:pt>
                <c:pt idx="3550">
                  <c:v>-50.4</c:v>
                </c:pt>
                <c:pt idx="3551">
                  <c:v>-50.4</c:v>
                </c:pt>
                <c:pt idx="3552">
                  <c:v>-50.5</c:v>
                </c:pt>
                <c:pt idx="3553">
                  <c:v>-50.5</c:v>
                </c:pt>
                <c:pt idx="3554">
                  <c:v>-50.5</c:v>
                </c:pt>
                <c:pt idx="3555">
                  <c:v>-50.5</c:v>
                </c:pt>
                <c:pt idx="3556">
                  <c:v>-50.6</c:v>
                </c:pt>
                <c:pt idx="3557">
                  <c:v>-50.6</c:v>
                </c:pt>
                <c:pt idx="3558">
                  <c:v>-50.6</c:v>
                </c:pt>
                <c:pt idx="3559">
                  <c:v>-50.6</c:v>
                </c:pt>
                <c:pt idx="3560">
                  <c:v>-50.6</c:v>
                </c:pt>
                <c:pt idx="3561">
                  <c:v>-50.6</c:v>
                </c:pt>
                <c:pt idx="3562">
                  <c:v>-50.7</c:v>
                </c:pt>
                <c:pt idx="3563">
                  <c:v>-50.7</c:v>
                </c:pt>
                <c:pt idx="3564">
                  <c:v>-50.7</c:v>
                </c:pt>
                <c:pt idx="3565">
                  <c:v>-50.8</c:v>
                </c:pt>
                <c:pt idx="3566">
                  <c:v>-50.8</c:v>
                </c:pt>
                <c:pt idx="3567">
                  <c:v>-50.8</c:v>
                </c:pt>
                <c:pt idx="3568">
                  <c:v>-50.8</c:v>
                </c:pt>
                <c:pt idx="3569">
                  <c:v>-50.9</c:v>
                </c:pt>
                <c:pt idx="3570">
                  <c:v>-50.9</c:v>
                </c:pt>
                <c:pt idx="3571">
                  <c:v>-50.9</c:v>
                </c:pt>
                <c:pt idx="3572">
                  <c:v>-50.9</c:v>
                </c:pt>
                <c:pt idx="3573">
                  <c:v>-50.9</c:v>
                </c:pt>
                <c:pt idx="3574">
                  <c:v>-51</c:v>
                </c:pt>
                <c:pt idx="3575">
                  <c:v>-51</c:v>
                </c:pt>
                <c:pt idx="3576">
                  <c:v>-51</c:v>
                </c:pt>
                <c:pt idx="3577">
                  <c:v>-51</c:v>
                </c:pt>
                <c:pt idx="3578">
                  <c:v>-51</c:v>
                </c:pt>
                <c:pt idx="3579">
                  <c:v>-51</c:v>
                </c:pt>
                <c:pt idx="3580">
                  <c:v>-51.1</c:v>
                </c:pt>
                <c:pt idx="3581">
                  <c:v>-51.1</c:v>
                </c:pt>
                <c:pt idx="3582">
                  <c:v>-51.1</c:v>
                </c:pt>
                <c:pt idx="3583">
                  <c:v>-51.2</c:v>
                </c:pt>
                <c:pt idx="3584">
                  <c:v>-51.2</c:v>
                </c:pt>
                <c:pt idx="3585">
                  <c:v>-51.3</c:v>
                </c:pt>
                <c:pt idx="3586">
                  <c:v>-51.3</c:v>
                </c:pt>
                <c:pt idx="3587">
                  <c:v>-51.4</c:v>
                </c:pt>
                <c:pt idx="3588">
                  <c:v>-51.5</c:v>
                </c:pt>
                <c:pt idx="3589">
                  <c:v>-51.5</c:v>
                </c:pt>
                <c:pt idx="3590">
                  <c:v>-51.6</c:v>
                </c:pt>
                <c:pt idx="3591">
                  <c:v>-51.6</c:v>
                </c:pt>
                <c:pt idx="3592">
                  <c:v>-51.6</c:v>
                </c:pt>
                <c:pt idx="3593">
                  <c:v>-51.6</c:v>
                </c:pt>
                <c:pt idx="3594">
                  <c:v>-51.6</c:v>
                </c:pt>
                <c:pt idx="3595">
                  <c:v>-51.7</c:v>
                </c:pt>
                <c:pt idx="3596">
                  <c:v>-51.7</c:v>
                </c:pt>
                <c:pt idx="3597">
                  <c:v>-51.7</c:v>
                </c:pt>
                <c:pt idx="3598">
                  <c:v>-51.7</c:v>
                </c:pt>
                <c:pt idx="3599">
                  <c:v>-51.7</c:v>
                </c:pt>
                <c:pt idx="3600">
                  <c:v>-51.7</c:v>
                </c:pt>
                <c:pt idx="3601">
                  <c:v>-51.7</c:v>
                </c:pt>
                <c:pt idx="3602">
                  <c:v>-51.8</c:v>
                </c:pt>
                <c:pt idx="3603">
                  <c:v>-51.8</c:v>
                </c:pt>
                <c:pt idx="3604">
                  <c:v>-51.8</c:v>
                </c:pt>
                <c:pt idx="3605">
                  <c:v>-51.8</c:v>
                </c:pt>
                <c:pt idx="3606">
                  <c:v>-51.8</c:v>
                </c:pt>
                <c:pt idx="3607">
                  <c:v>-51.8</c:v>
                </c:pt>
                <c:pt idx="3608">
                  <c:v>-51.9</c:v>
                </c:pt>
                <c:pt idx="3609">
                  <c:v>-51.9</c:v>
                </c:pt>
                <c:pt idx="3610">
                  <c:v>-51.9</c:v>
                </c:pt>
                <c:pt idx="3611">
                  <c:v>-51.9</c:v>
                </c:pt>
                <c:pt idx="3612">
                  <c:v>-52</c:v>
                </c:pt>
                <c:pt idx="3613">
                  <c:v>-52</c:v>
                </c:pt>
                <c:pt idx="3614">
                  <c:v>-52</c:v>
                </c:pt>
                <c:pt idx="3615">
                  <c:v>-52</c:v>
                </c:pt>
                <c:pt idx="3616">
                  <c:v>-52</c:v>
                </c:pt>
                <c:pt idx="3617">
                  <c:v>-52.1</c:v>
                </c:pt>
                <c:pt idx="3618">
                  <c:v>-52.1</c:v>
                </c:pt>
                <c:pt idx="3619">
                  <c:v>-52.1</c:v>
                </c:pt>
                <c:pt idx="3620">
                  <c:v>-52.1</c:v>
                </c:pt>
                <c:pt idx="3621">
                  <c:v>-52.1</c:v>
                </c:pt>
                <c:pt idx="3622">
                  <c:v>-52.1</c:v>
                </c:pt>
                <c:pt idx="3623">
                  <c:v>-52.1</c:v>
                </c:pt>
                <c:pt idx="3624">
                  <c:v>-52.2</c:v>
                </c:pt>
                <c:pt idx="3625">
                  <c:v>-52.2</c:v>
                </c:pt>
                <c:pt idx="3626">
                  <c:v>-52.2</c:v>
                </c:pt>
                <c:pt idx="3627">
                  <c:v>-52.2</c:v>
                </c:pt>
                <c:pt idx="3628">
                  <c:v>-52.2</c:v>
                </c:pt>
                <c:pt idx="3629">
                  <c:v>-52.2</c:v>
                </c:pt>
                <c:pt idx="3630">
                  <c:v>-52.2</c:v>
                </c:pt>
                <c:pt idx="3631">
                  <c:v>-52.3</c:v>
                </c:pt>
                <c:pt idx="3632">
                  <c:v>-52.3</c:v>
                </c:pt>
                <c:pt idx="3633">
                  <c:v>-52.3</c:v>
                </c:pt>
                <c:pt idx="3634">
                  <c:v>-52.4</c:v>
                </c:pt>
                <c:pt idx="3635">
                  <c:v>-52.4</c:v>
                </c:pt>
                <c:pt idx="3636">
                  <c:v>-52.4</c:v>
                </c:pt>
                <c:pt idx="3637">
                  <c:v>-52.4</c:v>
                </c:pt>
                <c:pt idx="3638">
                  <c:v>-52.4</c:v>
                </c:pt>
                <c:pt idx="3639">
                  <c:v>-52.4</c:v>
                </c:pt>
                <c:pt idx="3640">
                  <c:v>-52.4</c:v>
                </c:pt>
                <c:pt idx="3641">
                  <c:v>-52.5</c:v>
                </c:pt>
                <c:pt idx="3642">
                  <c:v>-52.5</c:v>
                </c:pt>
                <c:pt idx="3643">
                  <c:v>-52.5</c:v>
                </c:pt>
                <c:pt idx="3644">
                  <c:v>-52.5</c:v>
                </c:pt>
                <c:pt idx="3645">
                  <c:v>-52.6</c:v>
                </c:pt>
                <c:pt idx="3646">
                  <c:v>-52.6</c:v>
                </c:pt>
                <c:pt idx="3647">
                  <c:v>-52.6</c:v>
                </c:pt>
                <c:pt idx="3648">
                  <c:v>-52.6</c:v>
                </c:pt>
                <c:pt idx="3649">
                  <c:v>-52.6</c:v>
                </c:pt>
                <c:pt idx="3650">
                  <c:v>-52.8</c:v>
                </c:pt>
                <c:pt idx="3651">
                  <c:v>-52.8</c:v>
                </c:pt>
                <c:pt idx="3652">
                  <c:v>-52.8</c:v>
                </c:pt>
                <c:pt idx="3653">
                  <c:v>-52.8</c:v>
                </c:pt>
                <c:pt idx="3654">
                  <c:v>-52.9</c:v>
                </c:pt>
                <c:pt idx="3655">
                  <c:v>-52.9</c:v>
                </c:pt>
                <c:pt idx="3656">
                  <c:v>-52.9</c:v>
                </c:pt>
                <c:pt idx="3657">
                  <c:v>-52.9</c:v>
                </c:pt>
                <c:pt idx="3658">
                  <c:v>-52.9</c:v>
                </c:pt>
                <c:pt idx="3659">
                  <c:v>-53</c:v>
                </c:pt>
                <c:pt idx="3660">
                  <c:v>-53</c:v>
                </c:pt>
                <c:pt idx="3661">
                  <c:v>-53</c:v>
                </c:pt>
                <c:pt idx="3662">
                  <c:v>-53</c:v>
                </c:pt>
                <c:pt idx="3663">
                  <c:v>-53</c:v>
                </c:pt>
                <c:pt idx="3664">
                  <c:v>-53</c:v>
                </c:pt>
                <c:pt idx="3665">
                  <c:v>-53.1</c:v>
                </c:pt>
                <c:pt idx="3666">
                  <c:v>-53.1</c:v>
                </c:pt>
                <c:pt idx="3667">
                  <c:v>-53.1</c:v>
                </c:pt>
                <c:pt idx="3668">
                  <c:v>-53.2</c:v>
                </c:pt>
                <c:pt idx="3669">
                  <c:v>-53.3</c:v>
                </c:pt>
                <c:pt idx="3670">
                  <c:v>-53.3</c:v>
                </c:pt>
                <c:pt idx="3671">
                  <c:v>-53.3</c:v>
                </c:pt>
                <c:pt idx="3672">
                  <c:v>-53.3</c:v>
                </c:pt>
                <c:pt idx="3673">
                  <c:v>-53.4</c:v>
                </c:pt>
                <c:pt idx="3674">
                  <c:v>-53.4</c:v>
                </c:pt>
                <c:pt idx="3675">
                  <c:v>-53.4</c:v>
                </c:pt>
                <c:pt idx="3676">
                  <c:v>-53.4</c:v>
                </c:pt>
                <c:pt idx="3677">
                  <c:v>-53.4</c:v>
                </c:pt>
                <c:pt idx="3678">
                  <c:v>-53.4</c:v>
                </c:pt>
                <c:pt idx="3679">
                  <c:v>-53.5</c:v>
                </c:pt>
                <c:pt idx="3680">
                  <c:v>-53.5</c:v>
                </c:pt>
                <c:pt idx="3681">
                  <c:v>-53.5</c:v>
                </c:pt>
                <c:pt idx="3682">
                  <c:v>-53.5</c:v>
                </c:pt>
                <c:pt idx="3683">
                  <c:v>-53.5</c:v>
                </c:pt>
                <c:pt idx="3684">
                  <c:v>-53.5</c:v>
                </c:pt>
                <c:pt idx="3685">
                  <c:v>-53.5</c:v>
                </c:pt>
                <c:pt idx="3686">
                  <c:v>-53.6</c:v>
                </c:pt>
                <c:pt idx="3687">
                  <c:v>-53.6</c:v>
                </c:pt>
                <c:pt idx="3688">
                  <c:v>-53.6</c:v>
                </c:pt>
                <c:pt idx="3689">
                  <c:v>-53.6</c:v>
                </c:pt>
                <c:pt idx="3690">
                  <c:v>-53.6</c:v>
                </c:pt>
                <c:pt idx="3691">
                  <c:v>-53.6</c:v>
                </c:pt>
                <c:pt idx="3692">
                  <c:v>-53.6</c:v>
                </c:pt>
                <c:pt idx="3693">
                  <c:v>-53.6</c:v>
                </c:pt>
                <c:pt idx="3694">
                  <c:v>-53.6</c:v>
                </c:pt>
                <c:pt idx="3695">
                  <c:v>-53.7</c:v>
                </c:pt>
                <c:pt idx="3696">
                  <c:v>-53.7</c:v>
                </c:pt>
                <c:pt idx="3697">
                  <c:v>-53.7</c:v>
                </c:pt>
                <c:pt idx="3698">
                  <c:v>-53.7</c:v>
                </c:pt>
                <c:pt idx="3699">
                  <c:v>-53.8</c:v>
                </c:pt>
                <c:pt idx="3700">
                  <c:v>-53.8</c:v>
                </c:pt>
                <c:pt idx="3701">
                  <c:v>-53.8</c:v>
                </c:pt>
                <c:pt idx="3702">
                  <c:v>-53.8</c:v>
                </c:pt>
                <c:pt idx="3703">
                  <c:v>-53.8</c:v>
                </c:pt>
                <c:pt idx="3704">
                  <c:v>-53.9</c:v>
                </c:pt>
                <c:pt idx="3705">
                  <c:v>-53.9</c:v>
                </c:pt>
                <c:pt idx="3706">
                  <c:v>-53.9</c:v>
                </c:pt>
                <c:pt idx="3707">
                  <c:v>-53.9</c:v>
                </c:pt>
                <c:pt idx="3708">
                  <c:v>-54</c:v>
                </c:pt>
                <c:pt idx="3709">
                  <c:v>-54</c:v>
                </c:pt>
                <c:pt idx="3710">
                  <c:v>-54</c:v>
                </c:pt>
                <c:pt idx="3711">
                  <c:v>-54</c:v>
                </c:pt>
                <c:pt idx="3712">
                  <c:v>-54</c:v>
                </c:pt>
                <c:pt idx="3713">
                  <c:v>-54</c:v>
                </c:pt>
                <c:pt idx="3714">
                  <c:v>-54</c:v>
                </c:pt>
                <c:pt idx="3715">
                  <c:v>-54</c:v>
                </c:pt>
                <c:pt idx="3716">
                  <c:v>-54</c:v>
                </c:pt>
                <c:pt idx="3717">
                  <c:v>-54</c:v>
                </c:pt>
                <c:pt idx="3718">
                  <c:v>-54.1</c:v>
                </c:pt>
                <c:pt idx="3719">
                  <c:v>-54.1</c:v>
                </c:pt>
                <c:pt idx="3720">
                  <c:v>-54.2</c:v>
                </c:pt>
                <c:pt idx="3721">
                  <c:v>-54.2</c:v>
                </c:pt>
                <c:pt idx="3722">
                  <c:v>-54.2</c:v>
                </c:pt>
                <c:pt idx="3723">
                  <c:v>-54.2</c:v>
                </c:pt>
                <c:pt idx="3724">
                  <c:v>-54.2</c:v>
                </c:pt>
                <c:pt idx="3725">
                  <c:v>-54.2</c:v>
                </c:pt>
                <c:pt idx="3726">
                  <c:v>-54.2</c:v>
                </c:pt>
                <c:pt idx="3727">
                  <c:v>-54.2</c:v>
                </c:pt>
                <c:pt idx="3728">
                  <c:v>-54.3</c:v>
                </c:pt>
                <c:pt idx="3729">
                  <c:v>-54.3</c:v>
                </c:pt>
                <c:pt idx="3730">
                  <c:v>-54.4</c:v>
                </c:pt>
                <c:pt idx="3731">
                  <c:v>-54.4</c:v>
                </c:pt>
                <c:pt idx="3732">
                  <c:v>-54.4</c:v>
                </c:pt>
                <c:pt idx="3733">
                  <c:v>-54.5</c:v>
                </c:pt>
                <c:pt idx="3734">
                  <c:v>-54.5</c:v>
                </c:pt>
                <c:pt idx="3735">
                  <c:v>-54.6</c:v>
                </c:pt>
                <c:pt idx="3736">
                  <c:v>-54.6</c:v>
                </c:pt>
                <c:pt idx="3737">
                  <c:v>-54.6</c:v>
                </c:pt>
                <c:pt idx="3738">
                  <c:v>-54.6</c:v>
                </c:pt>
                <c:pt idx="3739">
                  <c:v>-54.6</c:v>
                </c:pt>
                <c:pt idx="3740">
                  <c:v>-54.6</c:v>
                </c:pt>
                <c:pt idx="3741">
                  <c:v>-54.6</c:v>
                </c:pt>
                <c:pt idx="3742">
                  <c:v>-54.7</c:v>
                </c:pt>
                <c:pt idx="3743">
                  <c:v>-54.7</c:v>
                </c:pt>
                <c:pt idx="3744">
                  <c:v>-54.7</c:v>
                </c:pt>
                <c:pt idx="3745">
                  <c:v>-54.7</c:v>
                </c:pt>
                <c:pt idx="3746">
                  <c:v>-54.7</c:v>
                </c:pt>
                <c:pt idx="3747">
                  <c:v>-54.7</c:v>
                </c:pt>
                <c:pt idx="3748">
                  <c:v>-54.7</c:v>
                </c:pt>
                <c:pt idx="3749">
                  <c:v>-54.7</c:v>
                </c:pt>
                <c:pt idx="3750">
                  <c:v>-54.8</c:v>
                </c:pt>
                <c:pt idx="3751">
                  <c:v>-54.8</c:v>
                </c:pt>
                <c:pt idx="3752">
                  <c:v>-54.9</c:v>
                </c:pt>
                <c:pt idx="3753">
                  <c:v>-54.9</c:v>
                </c:pt>
                <c:pt idx="3754">
                  <c:v>-54.9</c:v>
                </c:pt>
                <c:pt idx="3755">
                  <c:v>-54.9</c:v>
                </c:pt>
                <c:pt idx="3756">
                  <c:v>-55</c:v>
                </c:pt>
                <c:pt idx="3757">
                  <c:v>-55</c:v>
                </c:pt>
                <c:pt idx="3758">
                  <c:v>-55</c:v>
                </c:pt>
                <c:pt idx="3759">
                  <c:v>-55</c:v>
                </c:pt>
                <c:pt idx="3760">
                  <c:v>-55</c:v>
                </c:pt>
                <c:pt idx="3761">
                  <c:v>-55</c:v>
                </c:pt>
                <c:pt idx="3762">
                  <c:v>-55</c:v>
                </c:pt>
                <c:pt idx="3763">
                  <c:v>-55</c:v>
                </c:pt>
                <c:pt idx="3764">
                  <c:v>-55</c:v>
                </c:pt>
                <c:pt idx="3765">
                  <c:v>-55</c:v>
                </c:pt>
                <c:pt idx="3766">
                  <c:v>-55</c:v>
                </c:pt>
                <c:pt idx="3767">
                  <c:v>-55</c:v>
                </c:pt>
                <c:pt idx="3768">
                  <c:v>-55</c:v>
                </c:pt>
                <c:pt idx="3769">
                  <c:v>-55</c:v>
                </c:pt>
                <c:pt idx="3770">
                  <c:v>-55.1</c:v>
                </c:pt>
                <c:pt idx="3771">
                  <c:v>-55.1</c:v>
                </c:pt>
                <c:pt idx="3772">
                  <c:v>-55.1</c:v>
                </c:pt>
                <c:pt idx="3773">
                  <c:v>-55.1</c:v>
                </c:pt>
                <c:pt idx="3774">
                  <c:v>-55.1</c:v>
                </c:pt>
                <c:pt idx="3775">
                  <c:v>-55.1</c:v>
                </c:pt>
                <c:pt idx="3776">
                  <c:v>-55.1</c:v>
                </c:pt>
                <c:pt idx="3777">
                  <c:v>-55.1</c:v>
                </c:pt>
                <c:pt idx="3778">
                  <c:v>-55.1</c:v>
                </c:pt>
                <c:pt idx="3779">
                  <c:v>-55.1</c:v>
                </c:pt>
                <c:pt idx="3780">
                  <c:v>-55.2</c:v>
                </c:pt>
                <c:pt idx="3781">
                  <c:v>-55.2</c:v>
                </c:pt>
                <c:pt idx="3782">
                  <c:v>-55.2</c:v>
                </c:pt>
                <c:pt idx="3783">
                  <c:v>-55.2</c:v>
                </c:pt>
                <c:pt idx="3784">
                  <c:v>-55.2</c:v>
                </c:pt>
                <c:pt idx="3785">
                  <c:v>-55.2</c:v>
                </c:pt>
                <c:pt idx="3786">
                  <c:v>-55.2</c:v>
                </c:pt>
                <c:pt idx="3787">
                  <c:v>-55.2</c:v>
                </c:pt>
                <c:pt idx="3788">
                  <c:v>-55.3</c:v>
                </c:pt>
                <c:pt idx="3789">
                  <c:v>-55.3</c:v>
                </c:pt>
                <c:pt idx="3790">
                  <c:v>-55.3</c:v>
                </c:pt>
                <c:pt idx="3791">
                  <c:v>-55.3</c:v>
                </c:pt>
                <c:pt idx="3792">
                  <c:v>-55.3</c:v>
                </c:pt>
                <c:pt idx="3793">
                  <c:v>-55.3</c:v>
                </c:pt>
                <c:pt idx="3794">
                  <c:v>-55.4</c:v>
                </c:pt>
                <c:pt idx="3795">
                  <c:v>-55.4</c:v>
                </c:pt>
                <c:pt idx="3796">
                  <c:v>-55.4</c:v>
                </c:pt>
                <c:pt idx="3797">
                  <c:v>-55.4</c:v>
                </c:pt>
                <c:pt idx="3798">
                  <c:v>-55.4</c:v>
                </c:pt>
                <c:pt idx="3799">
                  <c:v>-55.5</c:v>
                </c:pt>
                <c:pt idx="3800">
                  <c:v>-55.5</c:v>
                </c:pt>
                <c:pt idx="3801">
                  <c:v>-55.5</c:v>
                </c:pt>
                <c:pt idx="3802">
                  <c:v>-55.5</c:v>
                </c:pt>
                <c:pt idx="3803">
                  <c:v>-55.5</c:v>
                </c:pt>
                <c:pt idx="3804">
                  <c:v>-55.6</c:v>
                </c:pt>
                <c:pt idx="3805">
                  <c:v>-55.6</c:v>
                </c:pt>
                <c:pt idx="3806">
                  <c:v>-55.6</c:v>
                </c:pt>
                <c:pt idx="3807">
                  <c:v>-55.6</c:v>
                </c:pt>
                <c:pt idx="3808">
                  <c:v>-55.6</c:v>
                </c:pt>
                <c:pt idx="3809">
                  <c:v>-55.7</c:v>
                </c:pt>
                <c:pt idx="3810">
                  <c:v>-55.7</c:v>
                </c:pt>
                <c:pt idx="3811">
                  <c:v>-55.7</c:v>
                </c:pt>
                <c:pt idx="3812">
                  <c:v>-55.7</c:v>
                </c:pt>
                <c:pt idx="3813">
                  <c:v>-55.7</c:v>
                </c:pt>
                <c:pt idx="3814">
                  <c:v>-55.7</c:v>
                </c:pt>
                <c:pt idx="3815">
                  <c:v>-55.8</c:v>
                </c:pt>
                <c:pt idx="3816">
                  <c:v>-55.8</c:v>
                </c:pt>
                <c:pt idx="3817">
                  <c:v>-55.8</c:v>
                </c:pt>
                <c:pt idx="3818">
                  <c:v>-55.8</c:v>
                </c:pt>
                <c:pt idx="3819">
                  <c:v>-55.8</c:v>
                </c:pt>
                <c:pt idx="3820">
                  <c:v>-55.8</c:v>
                </c:pt>
                <c:pt idx="3821">
                  <c:v>-55.9</c:v>
                </c:pt>
                <c:pt idx="3822">
                  <c:v>-55.9</c:v>
                </c:pt>
                <c:pt idx="3823">
                  <c:v>-55.9</c:v>
                </c:pt>
                <c:pt idx="3824">
                  <c:v>-56</c:v>
                </c:pt>
                <c:pt idx="3825">
                  <c:v>-56</c:v>
                </c:pt>
                <c:pt idx="3826">
                  <c:v>-56</c:v>
                </c:pt>
                <c:pt idx="3827">
                  <c:v>-56</c:v>
                </c:pt>
                <c:pt idx="3828">
                  <c:v>-56</c:v>
                </c:pt>
                <c:pt idx="3829">
                  <c:v>-56.1</c:v>
                </c:pt>
                <c:pt idx="3830">
                  <c:v>-56.1</c:v>
                </c:pt>
                <c:pt idx="3831">
                  <c:v>-56.1</c:v>
                </c:pt>
                <c:pt idx="3832">
                  <c:v>-56.1</c:v>
                </c:pt>
                <c:pt idx="3833">
                  <c:v>-56.1</c:v>
                </c:pt>
                <c:pt idx="3834">
                  <c:v>-56.1</c:v>
                </c:pt>
                <c:pt idx="3835">
                  <c:v>-56.1</c:v>
                </c:pt>
                <c:pt idx="3836">
                  <c:v>-56.1</c:v>
                </c:pt>
                <c:pt idx="3837">
                  <c:v>-56.1</c:v>
                </c:pt>
                <c:pt idx="3838">
                  <c:v>-56.1</c:v>
                </c:pt>
                <c:pt idx="3839">
                  <c:v>-56.1</c:v>
                </c:pt>
                <c:pt idx="3840">
                  <c:v>-56.1</c:v>
                </c:pt>
                <c:pt idx="3841">
                  <c:v>-56.2</c:v>
                </c:pt>
                <c:pt idx="3842">
                  <c:v>-56.2</c:v>
                </c:pt>
                <c:pt idx="3843">
                  <c:v>-56.2</c:v>
                </c:pt>
                <c:pt idx="3844">
                  <c:v>-56.2</c:v>
                </c:pt>
                <c:pt idx="3845">
                  <c:v>-56.2</c:v>
                </c:pt>
                <c:pt idx="3846">
                  <c:v>-56.3</c:v>
                </c:pt>
                <c:pt idx="3847">
                  <c:v>-56.3</c:v>
                </c:pt>
                <c:pt idx="3848">
                  <c:v>-56.4</c:v>
                </c:pt>
                <c:pt idx="3849">
                  <c:v>-56.4</c:v>
                </c:pt>
                <c:pt idx="3850">
                  <c:v>-56.4</c:v>
                </c:pt>
                <c:pt idx="3851">
                  <c:v>-56.4</c:v>
                </c:pt>
                <c:pt idx="3852">
                  <c:v>-56.4</c:v>
                </c:pt>
                <c:pt idx="3853">
                  <c:v>-56.4</c:v>
                </c:pt>
                <c:pt idx="3854">
                  <c:v>-56.4</c:v>
                </c:pt>
                <c:pt idx="3855">
                  <c:v>-56.5</c:v>
                </c:pt>
                <c:pt idx="3856">
                  <c:v>-56.5</c:v>
                </c:pt>
                <c:pt idx="3857">
                  <c:v>-56.5</c:v>
                </c:pt>
                <c:pt idx="3858">
                  <c:v>-56.5</c:v>
                </c:pt>
                <c:pt idx="3859">
                  <c:v>-56.5</c:v>
                </c:pt>
                <c:pt idx="3860">
                  <c:v>-56.6</c:v>
                </c:pt>
                <c:pt idx="3861">
                  <c:v>-56.7</c:v>
                </c:pt>
                <c:pt idx="3862">
                  <c:v>-56.7</c:v>
                </c:pt>
                <c:pt idx="3863">
                  <c:v>-56.7</c:v>
                </c:pt>
                <c:pt idx="3864">
                  <c:v>-56.7</c:v>
                </c:pt>
                <c:pt idx="3865">
                  <c:v>-56.7</c:v>
                </c:pt>
                <c:pt idx="3866">
                  <c:v>-56.7</c:v>
                </c:pt>
                <c:pt idx="3867">
                  <c:v>-56.8</c:v>
                </c:pt>
                <c:pt idx="3868">
                  <c:v>-56.8</c:v>
                </c:pt>
                <c:pt idx="3869">
                  <c:v>-56.8</c:v>
                </c:pt>
                <c:pt idx="3870">
                  <c:v>-56.8</c:v>
                </c:pt>
                <c:pt idx="3871">
                  <c:v>-56.8</c:v>
                </c:pt>
                <c:pt idx="3872">
                  <c:v>-56.8</c:v>
                </c:pt>
                <c:pt idx="3873">
                  <c:v>-56.8</c:v>
                </c:pt>
                <c:pt idx="3874">
                  <c:v>-56.8</c:v>
                </c:pt>
                <c:pt idx="3875">
                  <c:v>-56.8</c:v>
                </c:pt>
                <c:pt idx="3876">
                  <c:v>-56.8</c:v>
                </c:pt>
                <c:pt idx="3877">
                  <c:v>-56.9</c:v>
                </c:pt>
                <c:pt idx="3878">
                  <c:v>-57</c:v>
                </c:pt>
                <c:pt idx="3879">
                  <c:v>-57</c:v>
                </c:pt>
                <c:pt idx="3880">
                  <c:v>-57</c:v>
                </c:pt>
                <c:pt idx="3881">
                  <c:v>-57</c:v>
                </c:pt>
                <c:pt idx="3882">
                  <c:v>-57</c:v>
                </c:pt>
                <c:pt idx="3883">
                  <c:v>-57.1</c:v>
                </c:pt>
                <c:pt idx="3884">
                  <c:v>-57.1</c:v>
                </c:pt>
                <c:pt idx="3885">
                  <c:v>-57.1</c:v>
                </c:pt>
                <c:pt idx="3886">
                  <c:v>-57.1</c:v>
                </c:pt>
                <c:pt idx="3887">
                  <c:v>-57.2</c:v>
                </c:pt>
                <c:pt idx="3888">
                  <c:v>-57.3</c:v>
                </c:pt>
                <c:pt idx="3889">
                  <c:v>-57.3</c:v>
                </c:pt>
                <c:pt idx="3890">
                  <c:v>-57.4</c:v>
                </c:pt>
                <c:pt idx="3891">
                  <c:v>-57.4</c:v>
                </c:pt>
                <c:pt idx="3892">
                  <c:v>-57.4</c:v>
                </c:pt>
                <c:pt idx="3893">
                  <c:v>-57.4</c:v>
                </c:pt>
                <c:pt idx="3894">
                  <c:v>-57.4</c:v>
                </c:pt>
                <c:pt idx="3895">
                  <c:v>-57.4</c:v>
                </c:pt>
                <c:pt idx="3896">
                  <c:v>-57.4</c:v>
                </c:pt>
                <c:pt idx="3897">
                  <c:v>-57.4</c:v>
                </c:pt>
                <c:pt idx="3898">
                  <c:v>-57.6</c:v>
                </c:pt>
                <c:pt idx="3899">
                  <c:v>-57.6</c:v>
                </c:pt>
                <c:pt idx="3900">
                  <c:v>-57.6</c:v>
                </c:pt>
                <c:pt idx="3901">
                  <c:v>-57.6</c:v>
                </c:pt>
                <c:pt idx="3902">
                  <c:v>-57.6</c:v>
                </c:pt>
                <c:pt idx="3903">
                  <c:v>-57.6</c:v>
                </c:pt>
                <c:pt idx="3904">
                  <c:v>-57.7</c:v>
                </c:pt>
                <c:pt idx="3905">
                  <c:v>-57.7</c:v>
                </c:pt>
                <c:pt idx="3906">
                  <c:v>-57.7</c:v>
                </c:pt>
                <c:pt idx="3907">
                  <c:v>-57.8</c:v>
                </c:pt>
                <c:pt idx="3908">
                  <c:v>-57.8</c:v>
                </c:pt>
                <c:pt idx="3909">
                  <c:v>-57.8</c:v>
                </c:pt>
                <c:pt idx="3910">
                  <c:v>-57.9</c:v>
                </c:pt>
                <c:pt idx="3911">
                  <c:v>-57.9</c:v>
                </c:pt>
                <c:pt idx="3912">
                  <c:v>-57.9</c:v>
                </c:pt>
                <c:pt idx="3913">
                  <c:v>-57.9</c:v>
                </c:pt>
                <c:pt idx="3914">
                  <c:v>-58</c:v>
                </c:pt>
                <c:pt idx="3915">
                  <c:v>-58</c:v>
                </c:pt>
                <c:pt idx="3916">
                  <c:v>-58</c:v>
                </c:pt>
                <c:pt idx="3917">
                  <c:v>-58.1</c:v>
                </c:pt>
                <c:pt idx="3918">
                  <c:v>-58.2</c:v>
                </c:pt>
                <c:pt idx="3919">
                  <c:v>-58.2</c:v>
                </c:pt>
                <c:pt idx="3920">
                  <c:v>-58.2</c:v>
                </c:pt>
                <c:pt idx="3921">
                  <c:v>-58.3</c:v>
                </c:pt>
                <c:pt idx="3922">
                  <c:v>-58.3</c:v>
                </c:pt>
                <c:pt idx="3923">
                  <c:v>-58.3</c:v>
                </c:pt>
                <c:pt idx="3924">
                  <c:v>-58.3</c:v>
                </c:pt>
                <c:pt idx="3925">
                  <c:v>-58.3</c:v>
                </c:pt>
                <c:pt idx="3926">
                  <c:v>-58.3</c:v>
                </c:pt>
                <c:pt idx="3927">
                  <c:v>-58.3</c:v>
                </c:pt>
                <c:pt idx="3928">
                  <c:v>-58.4</c:v>
                </c:pt>
                <c:pt idx="3929">
                  <c:v>-58.4</c:v>
                </c:pt>
                <c:pt idx="3930">
                  <c:v>-58.4</c:v>
                </c:pt>
                <c:pt idx="3931">
                  <c:v>-58.4</c:v>
                </c:pt>
                <c:pt idx="3932">
                  <c:v>-58.4</c:v>
                </c:pt>
                <c:pt idx="3933">
                  <c:v>-58.4</c:v>
                </c:pt>
                <c:pt idx="3934">
                  <c:v>-58.5</c:v>
                </c:pt>
                <c:pt idx="3935">
                  <c:v>-58.5</c:v>
                </c:pt>
                <c:pt idx="3936">
                  <c:v>-58.5</c:v>
                </c:pt>
                <c:pt idx="3937">
                  <c:v>-58.5</c:v>
                </c:pt>
                <c:pt idx="3938">
                  <c:v>-58.6</c:v>
                </c:pt>
                <c:pt idx="3939">
                  <c:v>-58.6</c:v>
                </c:pt>
                <c:pt idx="3940">
                  <c:v>-58.7</c:v>
                </c:pt>
                <c:pt idx="3941">
                  <c:v>-58.7</c:v>
                </c:pt>
                <c:pt idx="3942">
                  <c:v>-58.7</c:v>
                </c:pt>
                <c:pt idx="3943">
                  <c:v>-58.7</c:v>
                </c:pt>
                <c:pt idx="3944">
                  <c:v>-58.8</c:v>
                </c:pt>
                <c:pt idx="3945">
                  <c:v>-58.8</c:v>
                </c:pt>
                <c:pt idx="3946">
                  <c:v>-58.9</c:v>
                </c:pt>
                <c:pt idx="3947">
                  <c:v>-58.9</c:v>
                </c:pt>
                <c:pt idx="3948">
                  <c:v>-58.9</c:v>
                </c:pt>
                <c:pt idx="3949">
                  <c:v>-58.9</c:v>
                </c:pt>
                <c:pt idx="3950">
                  <c:v>-58.9</c:v>
                </c:pt>
                <c:pt idx="3951">
                  <c:v>-58.9</c:v>
                </c:pt>
                <c:pt idx="3952">
                  <c:v>-58.9</c:v>
                </c:pt>
                <c:pt idx="3953">
                  <c:v>-59</c:v>
                </c:pt>
                <c:pt idx="3954">
                  <c:v>-59</c:v>
                </c:pt>
                <c:pt idx="3955">
                  <c:v>-59</c:v>
                </c:pt>
                <c:pt idx="3956">
                  <c:v>-59</c:v>
                </c:pt>
                <c:pt idx="3957">
                  <c:v>-59</c:v>
                </c:pt>
                <c:pt idx="3958">
                  <c:v>-59.1</c:v>
                </c:pt>
                <c:pt idx="3959">
                  <c:v>-59.1</c:v>
                </c:pt>
                <c:pt idx="3960">
                  <c:v>-59.1</c:v>
                </c:pt>
                <c:pt idx="3961">
                  <c:v>-59.1</c:v>
                </c:pt>
                <c:pt idx="3962">
                  <c:v>-59.2</c:v>
                </c:pt>
                <c:pt idx="3963">
                  <c:v>-59.2</c:v>
                </c:pt>
                <c:pt idx="3964">
                  <c:v>-59.3</c:v>
                </c:pt>
                <c:pt idx="3965">
                  <c:v>-59.3</c:v>
                </c:pt>
                <c:pt idx="3966">
                  <c:v>-59.3</c:v>
                </c:pt>
                <c:pt idx="3967">
                  <c:v>-59.3</c:v>
                </c:pt>
                <c:pt idx="3968">
                  <c:v>-59.3</c:v>
                </c:pt>
                <c:pt idx="3969">
                  <c:v>-59.4</c:v>
                </c:pt>
                <c:pt idx="3970">
                  <c:v>-59.4</c:v>
                </c:pt>
                <c:pt idx="3971">
                  <c:v>-59.4</c:v>
                </c:pt>
                <c:pt idx="3972">
                  <c:v>-59.4</c:v>
                </c:pt>
                <c:pt idx="3973">
                  <c:v>-59.4</c:v>
                </c:pt>
                <c:pt idx="3974">
                  <c:v>-59.4</c:v>
                </c:pt>
                <c:pt idx="3975">
                  <c:v>-59.4</c:v>
                </c:pt>
                <c:pt idx="3976">
                  <c:v>-59.4</c:v>
                </c:pt>
                <c:pt idx="3977">
                  <c:v>-59.5</c:v>
                </c:pt>
                <c:pt idx="3978">
                  <c:v>-59.5</c:v>
                </c:pt>
                <c:pt idx="3979">
                  <c:v>-59.5</c:v>
                </c:pt>
                <c:pt idx="3980">
                  <c:v>-59.5</c:v>
                </c:pt>
                <c:pt idx="3981">
                  <c:v>-59.5</c:v>
                </c:pt>
                <c:pt idx="3982">
                  <c:v>-59.6</c:v>
                </c:pt>
                <c:pt idx="3983">
                  <c:v>-59.6</c:v>
                </c:pt>
                <c:pt idx="3984">
                  <c:v>-59.6</c:v>
                </c:pt>
                <c:pt idx="3985">
                  <c:v>-59.6</c:v>
                </c:pt>
                <c:pt idx="3986">
                  <c:v>-59.6</c:v>
                </c:pt>
                <c:pt idx="3987">
                  <c:v>-59.6</c:v>
                </c:pt>
                <c:pt idx="3988">
                  <c:v>-59.7</c:v>
                </c:pt>
                <c:pt idx="3989">
                  <c:v>-59.8</c:v>
                </c:pt>
                <c:pt idx="3990">
                  <c:v>-59.8</c:v>
                </c:pt>
                <c:pt idx="3991">
                  <c:v>-59.8</c:v>
                </c:pt>
                <c:pt idx="3992">
                  <c:v>-59.9</c:v>
                </c:pt>
                <c:pt idx="3993">
                  <c:v>-59.9</c:v>
                </c:pt>
                <c:pt idx="3994">
                  <c:v>-59.9</c:v>
                </c:pt>
                <c:pt idx="3995">
                  <c:v>-59.9</c:v>
                </c:pt>
                <c:pt idx="3996">
                  <c:v>-59.9</c:v>
                </c:pt>
                <c:pt idx="3997">
                  <c:v>-59.9</c:v>
                </c:pt>
                <c:pt idx="3998">
                  <c:v>-60</c:v>
                </c:pt>
                <c:pt idx="3999">
                  <c:v>-60</c:v>
                </c:pt>
                <c:pt idx="4000">
                  <c:v>-60.1</c:v>
                </c:pt>
                <c:pt idx="4001">
                  <c:v>-60.1</c:v>
                </c:pt>
                <c:pt idx="4002">
                  <c:v>-60.1</c:v>
                </c:pt>
                <c:pt idx="4003">
                  <c:v>-60.1</c:v>
                </c:pt>
                <c:pt idx="4004">
                  <c:v>-60.1</c:v>
                </c:pt>
                <c:pt idx="4005">
                  <c:v>-60.1</c:v>
                </c:pt>
                <c:pt idx="4006">
                  <c:v>-60.1</c:v>
                </c:pt>
                <c:pt idx="4007">
                  <c:v>-60.1</c:v>
                </c:pt>
                <c:pt idx="4008">
                  <c:v>-60.1</c:v>
                </c:pt>
                <c:pt idx="4009">
                  <c:v>-60.1</c:v>
                </c:pt>
                <c:pt idx="4010">
                  <c:v>-60.1</c:v>
                </c:pt>
                <c:pt idx="4011">
                  <c:v>-60.1</c:v>
                </c:pt>
                <c:pt idx="4012">
                  <c:v>-60.2</c:v>
                </c:pt>
                <c:pt idx="4013">
                  <c:v>-60.2</c:v>
                </c:pt>
                <c:pt idx="4014">
                  <c:v>-60.2</c:v>
                </c:pt>
                <c:pt idx="4015">
                  <c:v>-60.2</c:v>
                </c:pt>
                <c:pt idx="4016">
                  <c:v>-60.2</c:v>
                </c:pt>
                <c:pt idx="4017">
                  <c:v>-60.2</c:v>
                </c:pt>
                <c:pt idx="4018">
                  <c:v>-60.2</c:v>
                </c:pt>
                <c:pt idx="4019">
                  <c:v>-60.3</c:v>
                </c:pt>
                <c:pt idx="4020">
                  <c:v>-60.3</c:v>
                </c:pt>
                <c:pt idx="4021">
                  <c:v>-60.3</c:v>
                </c:pt>
                <c:pt idx="4022">
                  <c:v>-60.3</c:v>
                </c:pt>
                <c:pt idx="4023">
                  <c:v>-60.3</c:v>
                </c:pt>
                <c:pt idx="4024">
                  <c:v>-60.3</c:v>
                </c:pt>
                <c:pt idx="4025">
                  <c:v>-60.4</c:v>
                </c:pt>
                <c:pt idx="4026">
                  <c:v>-60.4</c:v>
                </c:pt>
                <c:pt idx="4027">
                  <c:v>-60.4</c:v>
                </c:pt>
                <c:pt idx="4028">
                  <c:v>-60.4</c:v>
                </c:pt>
                <c:pt idx="4029">
                  <c:v>-60.4</c:v>
                </c:pt>
                <c:pt idx="4030">
                  <c:v>-60.4</c:v>
                </c:pt>
                <c:pt idx="4031">
                  <c:v>-60.4</c:v>
                </c:pt>
                <c:pt idx="4032">
                  <c:v>-60.4</c:v>
                </c:pt>
                <c:pt idx="4033">
                  <c:v>-60.4</c:v>
                </c:pt>
                <c:pt idx="4034">
                  <c:v>-60.4</c:v>
                </c:pt>
                <c:pt idx="4035">
                  <c:v>-60.4</c:v>
                </c:pt>
                <c:pt idx="4036">
                  <c:v>-60.4</c:v>
                </c:pt>
                <c:pt idx="4037">
                  <c:v>-60.4</c:v>
                </c:pt>
                <c:pt idx="4038">
                  <c:v>-60.4</c:v>
                </c:pt>
                <c:pt idx="4039">
                  <c:v>-60.4</c:v>
                </c:pt>
                <c:pt idx="4040">
                  <c:v>-60.4</c:v>
                </c:pt>
                <c:pt idx="4041">
                  <c:v>-60.4</c:v>
                </c:pt>
                <c:pt idx="4042">
                  <c:v>-60.4</c:v>
                </c:pt>
                <c:pt idx="4043">
                  <c:v>-60.4</c:v>
                </c:pt>
                <c:pt idx="4044">
                  <c:v>-60.4</c:v>
                </c:pt>
                <c:pt idx="4045">
                  <c:v>-60.5</c:v>
                </c:pt>
                <c:pt idx="4046">
                  <c:v>-60.5</c:v>
                </c:pt>
                <c:pt idx="4047">
                  <c:v>-60.5</c:v>
                </c:pt>
                <c:pt idx="4048">
                  <c:v>-60.5</c:v>
                </c:pt>
                <c:pt idx="4049">
                  <c:v>-60.6</c:v>
                </c:pt>
                <c:pt idx="4050">
                  <c:v>-60.6</c:v>
                </c:pt>
                <c:pt idx="4051">
                  <c:v>-60.6</c:v>
                </c:pt>
                <c:pt idx="4052">
                  <c:v>-60.6</c:v>
                </c:pt>
                <c:pt idx="4053">
                  <c:v>-60.7</c:v>
                </c:pt>
                <c:pt idx="4054">
                  <c:v>-60.7</c:v>
                </c:pt>
                <c:pt idx="4055">
                  <c:v>-60.7</c:v>
                </c:pt>
                <c:pt idx="4056">
                  <c:v>-60.7</c:v>
                </c:pt>
                <c:pt idx="4057">
                  <c:v>-60.7</c:v>
                </c:pt>
                <c:pt idx="4058">
                  <c:v>-60.7</c:v>
                </c:pt>
                <c:pt idx="4059">
                  <c:v>-60.7</c:v>
                </c:pt>
                <c:pt idx="4060">
                  <c:v>-60.7</c:v>
                </c:pt>
                <c:pt idx="4061">
                  <c:v>-60.8</c:v>
                </c:pt>
                <c:pt idx="4062">
                  <c:v>-60.8</c:v>
                </c:pt>
                <c:pt idx="4063">
                  <c:v>-60.8</c:v>
                </c:pt>
                <c:pt idx="4064">
                  <c:v>-60.8</c:v>
                </c:pt>
                <c:pt idx="4065">
                  <c:v>-60.9</c:v>
                </c:pt>
                <c:pt idx="4066">
                  <c:v>-60.9</c:v>
                </c:pt>
                <c:pt idx="4067">
                  <c:v>-61</c:v>
                </c:pt>
                <c:pt idx="4068">
                  <c:v>-61</c:v>
                </c:pt>
                <c:pt idx="4069">
                  <c:v>-61</c:v>
                </c:pt>
                <c:pt idx="4070">
                  <c:v>-61</c:v>
                </c:pt>
                <c:pt idx="4071">
                  <c:v>-61.1</c:v>
                </c:pt>
                <c:pt idx="4072">
                  <c:v>-61.1</c:v>
                </c:pt>
                <c:pt idx="4073">
                  <c:v>-61.1</c:v>
                </c:pt>
                <c:pt idx="4074">
                  <c:v>-61.2</c:v>
                </c:pt>
                <c:pt idx="4075">
                  <c:v>-61.2</c:v>
                </c:pt>
                <c:pt idx="4076">
                  <c:v>-61.3</c:v>
                </c:pt>
                <c:pt idx="4077">
                  <c:v>-61.3</c:v>
                </c:pt>
                <c:pt idx="4078">
                  <c:v>-61.3</c:v>
                </c:pt>
                <c:pt idx="4079">
                  <c:v>-61.3</c:v>
                </c:pt>
                <c:pt idx="4080">
                  <c:v>-61.3</c:v>
                </c:pt>
                <c:pt idx="4081">
                  <c:v>-61.3</c:v>
                </c:pt>
                <c:pt idx="4082">
                  <c:v>-61.4</c:v>
                </c:pt>
                <c:pt idx="4083">
                  <c:v>-61.4</c:v>
                </c:pt>
                <c:pt idx="4084">
                  <c:v>-61.4</c:v>
                </c:pt>
                <c:pt idx="4085">
                  <c:v>-61.5</c:v>
                </c:pt>
                <c:pt idx="4086">
                  <c:v>-61.5</c:v>
                </c:pt>
                <c:pt idx="4087">
                  <c:v>-61.5</c:v>
                </c:pt>
                <c:pt idx="4088">
                  <c:v>-61.5</c:v>
                </c:pt>
                <c:pt idx="4089">
                  <c:v>-61.5</c:v>
                </c:pt>
                <c:pt idx="4090">
                  <c:v>-61.6</c:v>
                </c:pt>
                <c:pt idx="4091">
                  <c:v>-61.6</c:v>
                </c:pt>
                <c:pt idx="4092">
                  <c:v>-61.6</c:v>
                </c:pt>
                <c:pt idx="4093">
                  <c:v>-61.6</c:v>
                </c:pt>
                <c:pt idx="4094">
                  <c:v>-61.6</c:v>
                </c:pt>
                <c:pt idx="4095">
                  <c:v>-61.6</c:v>
                </c:pt>
                <c:pt idx="4096">
                  <c:v>-61.7</c:v>
                </c:pt>
                <c:pt idx="4097">
                  <c:v>-61.7</c:v>
                </c:pt>
                <c:pt idx="4098">
                  <c:v>-61.8</c:v>
                </c:pt>
                <c:pt idx="4099">
                  <c:v>-61.8</c:v>
                </c:pt>
                <c:pt idx="4100">
                  <c:v>-61.8</c:v>
                </c:pt>
                <c:pt idx="4101">
                  <c:v>-61.8</c:v>
                </c:pt>
                <c:pt idx="4102">
                  <c:v>-61.9</c:v>
                </c:pt>
                <c:pt idx="4103">
                  <c:v>-61.9</c:v>
                </c:pt>
                <c:pt idx="4104">
                  <c:v>-61.9</c:v>
                </c:pt>
                <c:pt idx="4105">
                  <c:v>-62</c:v>
                </c:pt>
                <c:pt idx="4106">
                  <c:v>-62</c:v>
                </c:pt>
                <c:pt idx="4107">
                  <c:v>-62</c:v>
                </c:pt>
                <c:pt idx="4108">
                  <c:v>-62</c:v>
                </c:pt>
                <c:pt idx="4109">
                  <c:v>-62.1</c:v>
                </c:pt>
                <c:pt idx="4110">
                  <c:v>-62.1</c:v>
                </c:pt>
                <c:pt idx="4111">
                  <c:v>-62.1</c:v>
                </c:pt>
                <c:pt idx="4112">
                  <c:v>-62.2</c:v>
                </c:pt>
                <c:pt idx="4113">
                  <c:v>-62.2</c:v>
                </c:pt>
                <c:pt idx="4114">
                  <c:v>-62.2</c:v>
                </c:pt>
                <c:pt idx="4115">
                  <c:v>-62.2</c:v>
                </c:pt>
                <c:pt idx="4116">
                  <c:v>-62.3</c:v>
                </c:pt>
                <c:pt idx="4117">
                  <c:v>-62.3</c:v>
                </c:pt>
                <c:pt idx="4118">
                  <c:v>-62.4</c:v>
                </c:pt>
                <c:pt idx="4119">
                  <c:v>-62.4</c:v>
                </c:pt>
                <c:pt idx="4120">
                  <c:v>-62.4</c:v>
                </c:pt>
                <c:pt idx="4121">
                  <c:v>-62.4</c:v>
                </c:pt>
                <c:pt idx="4122">
                  <c:v>-62.4</c:v>
                </c:pt>
                <c:pt idx="4123">
                  <c:v>-62.4</c:v>
                </c:pt>
                <c:pt idx="4124">
                  <c:v>-62.5</c:v>
                </c:pt>
                <c:pt idx="4125">
                  <c:v>-62.5</c:v>
                </c:pt>
                <c:pt idx="4126">
                  <c:v>-62.5</c:v>
                </c:pt>
                <c:pt idx="4127">
                  <c:v>-62.5</c:v>
                </c:pt>
                <c:pt idx="4128">
                  <c:v>-62.5</c:v>
                </c:pt>
                <c:pt idx="4129">
                  <c:v>-62.6</c:v>
                </c:pt>
                <c:pt idx="4130">
                  <c:v>-62.6</c:v>
                </c:pt>
                <c:pt idx="4131">
                  <c:v>-62.6</c:v>
                </c:pt>
                <c:pt idx="4132">
                  <c:v>-62.6</c:v>
                </c:pt>
                <c:pt idx="4133">
                  <c:v>-62.6</c:v>
                </c:pt>
                <c:pt idx="4134">
                  <c:v>-62.6</c:v>
                </c:pt>
                <c:pt idx="4135">
                  <c:v>-62.7</c:v>
                </c:pt>
                <c:pt idx="4136">
                  <c:v>-62.7</c:v>
                </c:pt>
                <c:pt idx="4137">
                  <c:v>-62.7</c:v>
                </c:pt>
                <c:pt idx="4138">
                  <c:v>-62.7</c:v>
                </c:pt>
                <c:pt idx="4139">
                  <c:v>-62.7</c:v>
                </c:pt>
                <c:pt idx="4140">
                  <c:v>-62.8</c:v>
                </c:pt>
                <c:pt idx="4141">
                  <c:v>-62.8</c:v>
                </c:pt>
                <c:pt idx="4142">
                  <c:v>-62.8</c:v>
                </c:pt>
                <c:pt idx="4143">
                  <c:v>-62.8</c:v>
                </c:pt>
                <c:pt idx="4144">
                  <c:v>-62.9</c:v>
                </c:pt>
                <c:pt idx="4145">
                  <c:v>-62.9</c:v>
                </c:pt>
                <c:pt idx="4146">
                  <c:v>-62.9</c:v>
                </c:pt>
                <c:pt idx="4147">
                  <c:v>-62.9</c:v>
                </c:pt>
                <c:pt idx="4148">
                  <c:v>-62.9</c:v>
                </c:pt>
                <c:pt idx="4149">
                  <c:v>-62.9</c:v>
                </c:pt>
                <c:pt idx="4150">
                  <c:v>-62.9</c:v>
                </c:pt>
                <c:pt idx="4151">
                  <c:v>-63</c:v>
                </c:pt>
                <c:pt idx="4152">
                  <c:v>-63</c:v>
                </c:pt>
                <c:pt idx="4153">
                  <c:v>-63.1</c:v>
                </c:pt>
                <c:pt idx="4154">
                  <c:v>-63.1</c:v>
                </c:pt>
                <c:pt idx="4155">
                  <c:v>-63.2</c:v>
                </c:pt>
                <c:pt idx="4156">
                  <c:v>-63.2</c:v>
                </c:pt>
                <c:pt idx="4157">
                  <c:v>-63.3</c:v>
                </c:pt>
                <c:pt idx="4158">
                  <c:v>-63.3</c:v>
                </c:pt>
                <c:pt idx="4159">
                  <c:v>-63.3</c:v>
                </c:pt>
                <c:pt idx="4160">
                  <c:v>-63.5</c:v>
                </c:pt>
                <c:pt idx="4161">
                  <c:v>-63.5</c:v>
                </c:pt>
                <c:pt idx="4162">
                  <c:v>-63.6</c:v>
                </c:pt>
                <c:pt idx="4163">
                  <c:v>-63.6</c:v>
                </c:pt>
                <c:pt idx="4164">
                  <c:v>-63.6</c:v>
                </c:pt>
                <c:pt idx="4165">
                  <c:v>-63.6</c:v>
                </c:pt>
                <c:pt idx="4166">
                  <c:v>-63.7</c:v>
                </c:pt>
                <c:pt idx="4167">
                  <c:v>-63.7</c:v>
                </c:pt>
                <c:pt idx="4168">
                  <c:v>-63.8</c:v>
                </c:pt>
                <c:pt idx="4169">
                  <c:v>-63.8</c:v>
                </c:pt>
                <c:pt idx="4170">
                  <c:v>-63.8</c:v>
                </c:pt>
                <c:pt idx="4171">
                  <c:v>-63.8</c:v>
                </c:pt>
                <c:pt idx="4172">
                  <c:v>-63.8</c:v>
                </c:pt>
                <c:pt idx="4173">
                  <c:v>-63.8</c:v>
                </c:pt>
                <c:pt idx="4174">
                  <c:v>-63.8</c:v>
                </c:pt>
                <c:pt idx="4175">
                  <c:v>-63.9</c:v>
                </c:pt>
                <c:pt idx="4176">
                  <c:v>-63.9</c:v>
                </c:pt>
                <c:pt idx="4177">
                  <c:v>-64</c:v>
                </c:pt>
                <c:pt idx="4178">
                  <c:v>-64</c:v>
                </c:pt>
                <c:pt idx="4179">
                  <c:v>-64.099999999999994</c:v>
                </c:pt>
                <c:pt idx="4180">
                  <c:v>-64.099999999999994</c:v>
                </c:pt>
                <c:pt idx="4181">
                  <c:v>-64.099999999999994</c:v>
                </c:pt>
                <c:pt idx="4182">
                  <c:v>-64.099999999999994</c:v>
                </c:pt>
                <c:pt idx="4183">
                  <c:v>-64.099999999999994</c:v>
                </c:pt>
                <c:pt idx="4184">
                  <c:v>-64.2</c:v>
                </c:pt>
                <c:pt idx="4185">
                  <c:v>-64.2</c:v>
                </c:pt>
                <c:pt idx="4186">
                  <c:v>-64.2</c:v>
                </c:pt>
                <c:pt idx="4187">
                  <c:v>-64.2</c:v>
                </c:pt>
                <c:pt idx="4188">
                  <c:v>-64.2</c:v>
                </c:pt>
                <c:pt idx="4189">
                  <c:v>-64.2</c:v>
                </c:pt>
                <c:pt idx="4190">
                  <c:v>-64.2</c:v>
                </c:pt>
                <c:pt idx="4191">
                  <c:v>-64.3</c:v>
                </c:pt>
                <c:pt idx="4192">
                  <c:v>-64.3</c:v>
                </c:pt>
                <c:pt idx="4193">
                  <c:v>-64.3</c:v>
                </c:pt>
                <c:pt idx="4194">
                  <c:v>-64.3</c:v>
                </c:pt>
                <c:pt idx="4195">
                  <c:v>-64.3</c:v>
                </c:pt>
                <c:pt idx="4196">
                  <c:v>-64.3</c:v>
                </c:pt>
                <c:pt idx="4197">
                  <c:v>-64.400000000000006</c:v>
                </c:pt>
                <c:pt idx="4198">
                  <c:v>-64.400000000000006</c:v>
                </c:pt>
                <c:pt idx="4199">
                  <c:v>-64.400000000000006</c:v>
                </c:pt>
                <c:pt idx="4200">
                  <c:v>-64.400000000000006</c:v>
                </c:pt>
                <c:pt idx="4201">
                  <c:v>-64.5</c:v>
                </c:pt>
                <c:pt idx="4202">
                  <c:v>-64.5</c:v>
                </c:pt>
                <c:pt idx="4203">
                  <c:v>-64.5</c:v>
                </c:pt>
                <c:pt idx="4204">
                  <c:v>-64.5</c:v>
                </c:pt>
                <c:pt idx="4205">
                  <c:v>-64.5</c:v>
                </c:pt>
                <c:pt idx="4206">
                  <c:v>-64.599999999999994</c:v>
                </c:pt>
                <c:pt idx="4207">
                  <c:v>-64.599999999999994</c:v>
                </c:pt>
                <c:pt idx="4208">
                  <c:v>-64.599999999999994</c:v>
                </c:pt>
                <c:pt idx="4209">
                  <c:v>-64.599999999999994</c:v>
                </c:pt>
                <c:pt idx="4210">
                  <c:v>-64.599999999999994</c:v>
                </c:pt>
                <c:pt idx="4211">
                  <c:v>-64.599999999999994</c:v>
                </c:pt>
                <c:pt idx="4212">
                  <c:v>-64.7</c:v>
                </c:pt>
                <c:pt idx="4213">
                  <c:v>-64.7</c:v>
                </c:pt>
                <c:pt idx="4214">
                  <c:v>-64.7</c:v>
                </c:pt>
                <c:pt idx="4215">
                  <c:v>-64.8</c:v>
                </c:pt>
                <c:pt idx="4216">
                  <c:v>-64.8</c:v>
                </c:pt>
                <c:pt idx="4217">
                  <c:v>-64.8</c:v>
                </c:pt>
                <c:pt idx="4218">
                  <c:v>-64.8</c:v>
                </c:pt>
                <c:pt idx="4219">
                  <c:v>-64.900000000000006</c:v>
                </c:pt>
                <c:pt idx="4220">
                  <c:v>-64.900000000000006</c:v>
                </c:pt>
                <c:pt idx="4221">
                  <c:v>-64.900000000000006</c:v>
                </c:pt>
                <c:pt idx="4222">
                  <c:v>-64.900000000000006</c:v>
                </c:pt>
                <c:pt idx="4223">
                  <c:v>-64.900000000000006</c:v>
                </c:pt>
                <c:pt idx="4224">
                  <c:v>-65</c:v>
                </c:pt>
                <c:pt idx="4225">
                  <c:v>-65</c:v>
                </c:pt>
                <c:pt idx="4226">
                  <c:v>-65</c:v>
                </c:pt>
                <c:pt idx="4227">
                  <c:v>-65</c:v>
                </c:pt>
                <c:pt idx="4228">
                  <c:v>-65</c:v>
                </c:pt>
                <c:pt idx="4229">
                  <c:v>-65</c:v>
                </c:pt>
                <c:pt idx="4230">
                  <c:v>-65</c:v>
                </c:pt>
                <c:pt idx="4231">
                  <c:v>-65</c:v>
                </c:pt>
                <c:pt idx="4232">
                  <c:v>-65.099999999999994</c:v>
                </c:pt>
                <c:pt idx="4233">
                  <c:v>-65.099999999999994</c:v>
                </c:pt>
                <c:pt idx="4234">
                  <c:v>-65.099999999999994</c:v>
                </c:pt>
                <c:pt idx="4235">
                  <c:v>-65.099999999999994</c:v>
                </c:pt>
                <c:pt idx="4236">
                  <c:v>-65.099999999999994</c:v>
                </c:pt>
                <c:pt idx="4237">
                  <c:v>-65.2</c:v>
                </c:pt>
                <c:pt idx="4238">
                  <c:v>-65.2</c:v>
                </c:pt>
                <c:pt idx="4239">
                  <c:v>-65.2</c:v>
                </c:pt>
                <c:pt idx="4240">
                  <c:v>-65.2</c:v>
                </c:pt>
                <c:pt idx="4241">
                  <c:v>-65.2</c:v>
                </c:pt>
                <c:pt idx="4242">
                  <c:v>-65.3</c:v>
                </c:pt>
                <c:pt idx="4243">
                  <c:v>-65.3</c:v>
                </c:pt>
                <c:pt idx="4244">
                  <c:v>-65.3</c:v>
                </c:pt>
                <c:pt idx="4245">
                  <c:v>-65.3</c:v>
                </c:pt>
                <c:pt idx="4246">
                  <c:v>-65.3</c:v>
                </c:pt>
                <c:pt idx="4247">
                  <c:v>-65.3</c:v>
                </c:pt>
                <c:pt idx="4248">
                  <c:v>-65.400000000000006</c:v>
                </c:pt>
                <c:pt idx="4249">
                  <c:v>-65.400000000000006</c:v>
                </c:pt>
                <c:pt idx="4250">
                  <c:v>-65.400000000000006</c:v>
                </c:pt>
                <c:pt idx="4251">
                  <c:v>-65.5</c:v>
                </c:pt>
                <c:pt idx="4252">
                  <c:v>-65.599999999999994</c:v>
                </c:pt>
                <c:pt idx="4253">
                  <c:v>-65.7</c:v>
                </c:pt>
                <c:pt idx="4254">
                  <c:v>-65.7</c:v>
                </c:pt>
                <c:pt idx="4255">
                  <c:v>-65.7</c:v>
                </c:pt>
                <c:pt idx="4256">
                  <c:v>-65.8</c:v>
                </c:pt>
                <c:pt idx="4257">
                  <c:v>-65.8</c:v>
                </c:pt>
                <c:pt idx="4258">
                  <c:v>-65.8</c:v>
                </c:pt>
                <c:pt idx="4259">
                  <c:v>-65.8</c:v>
                </c:pt>
                <c:pt idx="4260">
                  <c:v>-65.8</c:v>
                </c:pt>
                <c:pt idx="4261">
                  <c:v>-65.8</c:v>
                </c:pt>
                <c:pt idx="4262">
                  <c:v>-65.8</c:v>
                </c:pt>
                <c:pt idx="4263">
                  <c:v>-65.8</c:v>
                </c:pt>
                <c:pt idx="4264">
                  <c:v>-65.8</c:v>
                </c:pt>
                <c:pt idx="4265">
                  <c:v>-65.8</c:v>
                </c:pt>
                <c:pt idx="4266">
                  <c:v>-65.900000000000006</c:v>
                </c:pt>
                <c:pt idx="4267">
                  <c:v>-65.900000000000006</c:v>
                </c:pt>
                <c:pt idx="4268">
                  <c:v>-65.900000000000006</c:v>
                </c:pt>
                <c:pt idx="4269">
                  <c:v>-65.900000000000006</c:v>
                </c:pt>
                <c:pt idx="4270">
                  <c:v>-66</c:v>
                </c:pt>
                <c:pt idx="4271">
                  <c:v>-66</c:v>
                </c:pt>
                <c:pt idx="4272">
                  <c:v>-66</c:v>
                </c:pt>
                <c:pt idx="4273">
                  <c:v>-66</c:v>
                </c:pt>
                <c:pt idx="4274">
                  <c:v>-66</c:v>
                </c:pt>
                <c:pt idx="4275">
                  <c:v>-66.099999999999994</c:v>
                </c:pt>
                <c:pt idx="4276">
                  <c:v>-66.099999999999994</c:v>
                </c:pt>
                <c:pt idx="4277">
                  <c:v>-66.3</c:v>
                </c:pt>
                <c:pt idx="4278">
                  <c:v>-66.3</c:v>
                </c:pt>
                <c:pt idx="4279">
                  <c:v>-66.3</c:v>
                </c:pt>
                <c:pt idx="4280">
                  <c:v>-66.400000000000006</c:v>
                </c:pt>
                <c:pt idx="4281">
                  <c:v>-66.400000000000006</c:v>
                </c:pt>
                <c:pt idx="4282">
                  <c:v>-66.400000000000006</c:v>
                </c:pt>
                <c:pt idx="4283">
                  <c:v>-66.400000000000006</c:v>
                </c:pt>
                <c:pt idx="4284">
                  <c:v>-66.5</c:v>
                </c:pt>
                <c:pt idx="4285">
                  <c:v>-66.599999999999994</c:v>
                </c:pt>
                <c:pt idx="4286">
                  <c:v>-66.599999999999994</c:v>
                </c:pt>
                <c:pt idx="4287">
                  <c:v>-66.599999999999994</c:v>
                </c:pt>
                <c:pt idx="4288">
                  <c:v>-66.599999999999994</c:v>
                </c:pt>
                <c:pt idx="4289">
                  <c:v>-66.599999999999994</c:v>
                </c:pt>
                <c:pt idx="4290">
                  <c:v>-66.599999999999994</c:v>
                </c:pt>
                <c:pt idx="4291">
                  <c:v>-66.599999999999994</c:v>
                </c:pt>
                <c:pt idx="4292">
                  <c:v>-66.599999999999994</c:v>
                </c:pt>
                <c:pt idx="4293">
                  <c:v>-66.599999999999994</c:v>
                </c:pt>
                <c:pt idx="4294">
                  <c:v>-66.599999999999994</c:v>
                </c:pt>
                <c:pt idx="4295">
                  <c:v>-66.7</c:v>
                </c:pt>
                <c:pt idx="4296">
                  <c:v>-66.7</c:v>
                </c:pt>
                <c:pt idx="4297">
                  <c:v>-66.7</c:v>
                </c:pt>
                <c:pt idx="4298">
                  <c:v>-66.8</c:v>
                </c:pt>
                <c:pt idx="4299">
                  <c:v>-66.8</c:v>
                </c:pt>
                <c:pt idx="4300">
                  <c:v>-66.8</c:v>
                </c:pt>
                <c:pt idx="4301">
                  <c:v>-66.8</c:v>
                </c:pt>
                <c:pt idx="4302">
                  <c:v>-66.8</c:v>
                </c:pt>
                <c:pt idx="4303">
                  <c:v>-66.8</c:v>
                </c:pt>
                <c:pt idx="4304">
                  <c:v>-66.8</c:v>
                </c:pt>
                <c:pt idx="4305">
                  <c:v>-66.900000000000006</c:v>
                </c:pt>
                <c:pt idx="4306">
                  <c:v>-66.900000000000006</c:v>
                </c:pt>
                <c:pt idx="4307">
                  <c:v>-66.900000000000006</c:v>
                </c:pt>
                <c:pt idx="4308">
                  <c:v>-67</c:v>
                </c:pt>
                <c:pt idx="4309">
                  <c:v>-67</c:v>
                </c:pt>
                <c:pt idx="4310">
                  <c:v>-67</c:v>
                </c:pt>
                <c:pt idx="4311">
                  <c:v>-67.099999999999994</c:v>
                </c:pt>
                <c:pt idx="4312">
                  <c:v>-67.099999999999994</c:v>
                </c:pt>
                <c:pt idx="4313">
                  <c:v>-67.099999999999994</c:v>
                </c:pt>
                <c:pt idx="4314">
                  <c:v>-67.2</c:v>
                </c:pt>
                <c:pt idx="4315">
                  <c:v>-67.2</c:v>
                </c:pt>
                <c:pt idx="4316">
                  <c:v>-67.3</c:v>
                </c:pt>
                <c:pt idx="4317">
                  <c:v>-67.3</c:v>
                </c:pt>
                <c:pt idx="4318">
                  <c:v>-67.3</c:v>
                </c:pt>
                <c:pt idx="4319">
                  <c:v>-67.400000000000006</c:v>
                </c:pt>
                <c:pt idx="4320">
                  <c:v>-67.400000000000006</c:v>
                </c:pt>
                <c:pt idx="4321">
                  <c:v>-67.400000000000006</c:v>
                </c:pt>
                <c:pt idx="4322">
                  <c:v>-67.599999999999994</c:v>
                </c:pt>
                <c:pt idx="4323">
                  <c:v>-67.599999999999994</c:v>
                </c:pt>
                <c:pt idx="4324">
                  <c:v>-67.599999999999994</c:v>
                </c:pt>
                <c:pt idx="4325">
                  <c:v>-67.599999999999994</c:v>
                </c:pt>
                <c:pt idx="4326">
                  <c:v>-67.599999999999994</c:v>
                </c:pt>
                <c:pt idx="4327">
                  <c:v>-67.599999999999994</c:v>
                </c:pt>
                <c:pt idx="4328">
                  <c:v>-67.7</c:v>
                </c:pt>
                <c:pt idx="4329">
                  <c:v>-67.7</c:v>
                </c:pt>
                <c:pt idx="4330">
                  <c:v>-67.8</c:v>
                </c:pt>
                <c:pt idx="4331">
                  <c:v>-67.8</c:v>
                </c:pt>
                <c:pt idx="4332">
                  <c:v>-67.8</c:v>
                </c:pt>
                <c:pt idx="4333">
                  <c:v>-67.8</c:v>
                </c:pt>
                <c:pt idx="4334">
                  <c:v>-67.8</c:v>
                </c:pt>
                <c:pt idx="4335">
                  <c:v>-67.900000000000006</c:v>
                </c:pt>
                <c:pt idx="4336">
                  <c:v>-67.900000000000006</c:v>
                </c:pt>
                <c:pt idx="4337">
                  <c:v>-67.900000000000006</c:v>
                </c:pt>
                <c:pt idx="4338">
                  <c:v>-68</c:v>
                </c:pt>
                <c:pt idx="4339">
                  <c:v>-68</c:v>
                </c:pt>
                <c:pt idx="4340">
                  <c:v>-68</c:v>
                </c:pt>
                <c:pt idx="4341">
                  <c:v>-68</c:v>
                </c:pt>
                <c:pt idx="4342">
                  <c:v>-68</c:v>
                </c:pt>
                <c:pt idx="4343">
                  <c:v>-68</c:v>
                </c:pt>
                <c:pt idx="4344">
                  <c:v>-68.099999999999994</c:v>
                </c:pt>
                <c:pt idx="4345">
                  <c:v>-68.099999999999994</c:v>
                </c:pt>
                <c:pt idx="4346">
                  <c:v>-68.099999999999994</c:v>
                </c:pt>
                <c:pt idx="4347">
                  <c:v>-68.2</c:v>
                </c:pt>
                <c:pt idx="4348">
                  <c:v>-68.2</c:v>
                </c:pt>
                <c:pt idx="4349">
                  <c:v>-68.2</c:v>
                </c:pt>
                <c:pt idx="4350">
                  <c:v>-68.2</c:v>
                </c:pt>
                <c:pt idx="4351">
                  <c:v>-68.3</c:v>
                </c:pt>
                <c:pt idx="4352">
                  <c:v>-68.3</c:v>
                </c:pt>
                <c:pt idx="4353">
                  <c:v>-68.3</c:v>
                </c:pt>
                <c:pt idx="4354">
                  <c:v>-68.3</c:v>
                </c:pt>
                <c:pt idx="4355">
                  <c:v>-68.3</c:v>
                </c:pt>
                <c:pt idx="4356">
                  <c:v>-68.3</c:v>
                </c:pt>
                <c:pt idx="4357">
                  <c:v>-68.400000000000006</c:v>
                </c:pt>
                <c:pt idx="4358">
                  <c:v>-68.400000000000006</c:v>
                </c:pt>
                <c:pt idx="4359">
                  <c:v>-68.5</c:v>
                </c:pt>
                <c:pt idx="4360">
                  <c:v>-68.5</c:v>
                </c:pt>
                <c:pt idx="4361">
                  <c:v>-68.5</c:v>
                </c:pt>
                <c:pt idx="4362">
                  <c:v>-68.599999999999994</c:v>
                </c:pt>
                <c:pt idx="4363">
                  <c:v>-68.599999999999994</c:v>
                </c:pt>
                <c:pt idx="4364">
                  <c:v>-68.599999999999994</c:v>
                </c:pt>
                <c:pt idx="4365">
                  <c:v>-68.599999999999994</c:v>
                </c:pt>
                <c:pt idx="4366">
                  <c:v>-68.7</c:v>
                </c:pt>
                <c:pt idx="4367">
                  <c:v>-68.7</c:v>
                </c:pt>
                <c:pt idx="4368">
                  <c:v>-68.7</c:v>
                </c:pt>
                <c:pt idx="4369">
                  <c:v>-68.7</c:v>
                </c:pt>
                <c:pt idx="4370">
                  <c:v>-68.8</c:v>
                </c:pt>
                <c:pt idx="4371">
                  <c:v>-68.900000000000006</c:v>
                </c:pt>
                <c:pt idx="4372">
                  <c:v>-68.900000000000006</c:v>
                </c:pt>
                <c:pt idx="4373">
                  <c:v>-68.900000000000006</c:v>
                </c:pt>
                <c:pt idx="4374">
                  <c:v>-68.900000000000006</c:v>
                </c:pt>
                <c:pt idx="4375">
                  <c:v>-68.900000000000006</c:v>
                </c:pt>
                <c:pt idx="4376">
                  <c:v>-69</c:v>
                </c:pt>
                <c:pt idx="4377">
                  <c:v>-69.3</c:v>
                </c:pt>
                <c:pt idx="4378">
                  <c:v>-69.400000000000006</c:v>
                </c:pt>
                <c:pt idx="4379">
                  <c:v>-69.400000000000006</c:v>
                </c:pt>
                <c:pt idx="4380">
                  <c:v>-69.400000000000006</c:v>
                </c:pt>
                <c:pt idx="4381">
                  <c:v>-69.400000000000006</c:v>
                </c:pt>
                <c:pt idx="4382">
                  <c:v>-69.400000000000006</c:v>
                </c:pt>
                <c:pt idx="4383">
                  <c:v>-69.400000000000006</c:v>
                </c:pt>
                <c:pt idx="4384">
                  <c:v>-69.400000000000006</c:v>
                </c:pt>
                <c:pt idx="4385">
                  <c:v>-69.5</c:v>
                </c:pt>
                <c:pt idx="4386">
                  <c:v>-69.5</c:v>
                </c:pt>
                <c:pt idx="4387">
                  <c:v>-69.599999999999994</c:v>
                </c:pt>
                <c:pt idx="4388">
                  <c:v>-69.599999999999994</c:v>
                </c:pt>
                <c:pt idx="4389">
                  <c:v>-69.599999999999994</c:v>
                </c:pt>
                <c:pt idx="4390">
                  <c:v>-69.599999999999994</c:v>
                </c:pt>
                <c:pt idx="4391">
                  <c:v>-69.7</c:v>
                </c:pt>
                <c:pt idx="4392">
                  <c:v>-69.7</c:v>
                </c:pt>
                <c:pt idx="4393">
                  <c:v>-69.7</c:v>
                </c:pt>
                <c:pt idx="4394">
                  <c:v>-69.7</c:v>
                </c:pt>
                <c:pt idx="4395">
                  <c:v>-69.8</c:v>
                </c:pt>
                <c:pt idx="4396">
                  <c:v>-69.8</c:v>
                </c:pt>
                <c:pt idx="4397">
                  <c:v>-69.8</c:v>
                </c:pt>
                <c:pt idx="4398">
                  <c:v>-69.8</c:v>
                </c:pt>
                <c:pt idx="4399">
                  <c:v>-69.8</c:v>
                </c:pt>
                <c:pt idx="4400">
                  <c:v>-69.8</c:v>
                </c:pt>
                <c:pt idx="4401">
                  <c:v>-69.8</c:v>
                </c:pt>
                <c:pt idx="4402">
                  <c:v>-69.8</c:v>
                </c:pt>
                <c:pt idx="4403">
                  <c:v>-69.900000000000006</c:v>
                </c:pt>
                <c:pt idx="4404">
                  <c:v>-69.900000000000006</c:v>
                </c:pt>
                <c:pt idx="4405">
                  <c:v>-70</c:v>
                </c:pt>
                <c:pt idx="4406">
                  <c:v>-70</c:v>
                </c:pt>
                <c:pt idx="4407">
                  <c:v>-70</c:v>
                </c:pt>
                <c:pt idx="4408">
                  <c:v>-70</c:v>
                </c:pt>
                <c:pt idx="4409">
                  <c:v>-70</c:v>
                </c:pt>
                <c:pt idx="4410">
                  <c:v>-70</c:v>
                </c:pt>
                <c:pt idx="4411">
                  <c:v>-70.099999999999994</c:v>
                </c:pt>
                <c:pt idx="4412">
                  <c:v>-70.099999999999994</c:v>
                </c:pt>
                <c:pt idx="4413">
                  <c:v>-70.099999999999994</c:v>
                </c:pt>
                <c:pt idx="4414">
                  <c:v>-70.099999999999994</c:v>
                </c:pt>
                <c:pt idx="4415">
                  <c:v>-70.2</c:v>
                </c:pt>
                <c:pt idx="4416">
                  <c:v>-70.2</c:v>
                </c:pt>
                <c:pt idx="4417">
                  <c:v>-70.3</c:v>
                </c:pt>
                <c:pt idx="4418">
                  <c:v>-70.3</c:v>
                </c:pt>
                <c:pt idx="4419">
                  <c:v>-70.3</c:v>
                </c:pt>
                <c:pt idx="4420">
                  <c:v>-70.400000000000006</c:v>
                </c:pt>
                <c:pt idx="4421">
                  <c:v>-70.400000000000006</c:v>
                </c:pt>
                <c:pt idx="4422">
                  <c:v>-70.400000000000006</c:v>
                </c:pt>
                <c:pt idx="4423">
                  <c:v>-70.400000000000006</c:v>
                </c:pt>
                <c:pt idx="4424">
                  <c:v>-70.400000000000006</c:v>
                </c:pt>
                <c:pt idx="4425">
                  <c:v>-70.400000000000006</c:v>
                </c:pt>
                <c:pt idx="4426">
                  <c:v>-70.400000000000006</c:v>
                </c:pt>
                <c:pt idx="4427">
                  <c:v>-70.400000000000006</c:v>
                </c:pt>
                <c:pt idx="4428">
                  <c:v>-70.5</c:v>
                </c:pt>
                <c:pt idx="4429">
                  <c:v>-70.5</c:v>
                </c:pt>
                <c:pt idx="4430">
                  <c:v>-70.599999999999994</c:v>
                </c:pt>
                <c:pt idx="4431">
                  <c:v>-70.599999999999994</c:v>
                </c:pt>
                <c:pt idx="4432">
                  <c:v>-70.599999999999994</c:v>
                </c:pt>
                <c:pt idx="4433">
                  <c:v>-70.7</c:v>
                </c:pt>
                <c:pt idx="4434">
                  <c:v>-70.7</c:v>
                </c:pt>
                <c:pt idx="4435">
                  <c:v>-70.7</c:v>
                </c:pt>
                <c:pt idx="4436">
                  <c:v>-70.7</c:v>
                </c:pt>
                <c:pt idx="4437">
                  <c:v>-70.7</c:v>
                </c:pt>
                <c:pt idx="4438">
                  <c:v>-70.7</c:v>
                </c:pt>
                <c:pt idx="4439">
                  <c:v>-70.7</c:v>
                </c:pt>
                <c:pt idx="4440">
                  <c:v>-70.8</c:v>
                </c:pt>
                <c:pt idx="4441">
                  <c:v>-70.8</c:v>
                </c:pt>
                <c:pt idx="4442">
                  <c:v>-70.8</c:v>
                </c:pt>
                <c:pt idx="4443">
                  <c:v>-70.8</c:v>
                </c:pt>
                <c:pt idx="4444">
                  <c:v>-70.8</c:v>
                </c:pt>
                <c:pt idx="4445">
                  <c:v>-70.8</c:v>
                </c:pt>
                <c:pt idx="4446">
                  <c:v>-70.8</c:v>
                </c:pt>
                <c:pt idx="4447">
                  <c:v>-70.8</c:v>
                </c:pt>
                <c:pt idx="4448">
                  <c:v>-70.900000000000006</c:v>
                </c:pt>
                <c:pt idx="4449">
                  <c:v>-70.900000000000006</c:v>
                </c:pt>
                <c:pt idx="4450">
                  <c:v>-70.900000000000006</c:v>
                </c:pt>
                <c:pt idx="4451">
                  <c:v>-71</c:v>
                </c:pt>
                <c:pt idx="4452">
                  <c:v>-71</c:v>
                </c:pt>
                <c:pt idx="4453">
                  <c:v>-71</c:v>
                </c:pt>
                <c:pt idx="4454">
                  <c:v>-71</c:v>
                </c:pt>
                <c:pt idx="4455">
                  <c:v>-71</c:v>
                </c:pt>
                <c:pt idx="4456">
                  <c:v>-71.099999999999994</c:v>
                </c:pt>
                <c:pt idx="4457">
                  <c:v>-71.099999999999994</c:v>
                </c:pt>
                <c:pt idx="4458">
                  <c:v>-71.099999999999994</c:v>
                </c:pt>
                <c:pt idx="4459">
                  <c:v>-71.099999999999994</c:v>
                </c:pt>
                <c:pt idx="4460">
                  <c:v>-71.099999999999994</c:v>
                </c:pt>
                <c:pt idx="4461">
                  <c:v>-71.099999999999994</c:v>
                </c:pt>
                <c:pt idx="4462">
                  <c:v>-71.2</c:v>
                </c:pt>
                <c:pt idx="4463">
                  <c:v>-71.2</c:v>
                </c:pt>
                <c:pt idx="4464">
                  <c:v>-71.3</c:v>
                </c:pt>
                <c:pt idx="4465">
                  <c:v>-71.400000000000006</c:v>
                </c:pt>
                <c:pt idx="4466">
                  <c:v>-71.400000000000006</c:v>
                </c:pt>
                <c:pt idx="4467">
                  <c:v>-71.400000000000006</c:v>
                </c:pt>
                <c:pt idx="4468">
                  <c:v>-71.400000000000006</c:v>
                </c:pt>
                <c:pt idx="4469">
                  <c:v>-71.400000000000006</c:v>
                </c:pt>
                <c:pt idx="4470">
                  <c:v>-71.5</c:v>
                </c:pt>
                <c:pt idx="4471">
                  <c:v>-71.5</c:v>
                </c:pt>
                <c:pt idx="4472">
                  <c:v>-71.5</c:v>
                </c:pt>
                <c:pt idx="4473">
                  <c:v>-71.5</c:v>
                </c:pt>
                <c:pt idx="4474">
                  <c:v>-71.599999999999994</c:v>
                </c:pt>
                <c:pt idx="4475">
                  <c:v>-71.599999999999994</c:v>
                </c:pt>
                <c:pt idx="4476">
                  <c:v>-71.599999999999994</c:v>
                </c:pt>
                <c:pt idx="4477">
                  <c:v>-71.599999999999994</c:v>
                </c:pt>
                <c:pt idx="4478">
                  <c:v>-71.599999999999994</c:v>
                </c:pt>
                <c:pt idx="4479">
                  <c:v>-71.599999999999994</c:v>
                </c:pt>
                <c:pt idx="4480">
                  <c:v>-71.599999999999994</c:v>
                </c:pt>
                <c:pt idx="4481">
                  <c:v>-71.7</c:v>
                </c:pt>
                <c:pt idx="4482">
                  <c:v>-71.7</c:v>
                </c:pt>
                <c:pt idx="4483">
                  <c:v>-71.7</c:v>
                </c:pt>
                <c:pt idx="4484">
                  <c:v>-71.7</c:v>
                </c:pt>
                <c:pt idx="4485">
                  <c:v>-71.900000000000006</c:v>
                </c:pt>
                <c:pt idx="4486">
                  <c:v>-71.900000000000006</c:v>
                </c:pt>
                <c:pt idx="4487">
                  <c:v>-71.900000000000006</c:v>
                </c:pt>
                <c:pt idx="4488">
                  <c:v>-71.900000000000006</c:v>
                </c:pt>
                <c:pt idx="4489">
                  <c:v>-71.900000000000006</c:v>
                </c:pt>
                <c:pt idx="4490">
                  <c:v>-72</c:v>
                </c:pt>
                <c:pt idx="4491">
                  <c:v>-72</c:v>
                </c:pt>
                <c:pt idx="4492">
                  <c:v>-72</c:v>
                </c:pt>
                <c:pt idx="4493">
                  <c:v>-72</c:v>
                </c:pt>
                <c:pt idx="4494">
                  <c:v>-72.099999999999994</c:v>
                </c:pt>
                <c:pt idx="4495">
                  <c:v>-72.099999999999994</c:v>
                </c:pt>
                <c:pt idx="4496">
                  <c:v>-72.099999999999994</c:v>
                </c:pt>
                <c:pt idx="4497">
                  <c:v>-72.2</c:v>
                </c:pt>
                <c:pt idx="4498">
                  <c:v>-72.2</c:v>
                </c:pt>
                <c:pt idx="4499">
                  <c:v>-72.2</c:v>
                </c:pt>
                <c:pt idx="4500">
                  <c:v>-72.2</c:v>
                </c:pt>
                <c:pt idx="4501">
                  <c:v>-72.2</c:v>
                </c:pt>
                <c:pt idx="4502">
                  <c:v>-72.3</c:v>
                </c:pt>
                <c:pt idx="4503">
                  <c:v>-72.3</c:v>
                </c:pt>
                <c:pt idx="4504">
                  <c:v>-72.3</c:v>
                </c:pt>
                <c:pt idx="4505">
                  <c:v>-72.400000000000006</c:v>
                </c:pt>
                <c:pt idx="4506">
                  <c:v>-72.400000000000006</c:v>
                </c:pt>
                <c:pt idx="4507">
                  <c:v>-72.400000000000006</c:v>
                </c:pt>
                <c:pt idx="4508">
                  <c:v>-72.400000000000006</c:v>
                </c:pt>
                <c:pt idx="4509">
                  <c:v>-72.400000000000006</c:v>
                </c:pt>
                <c:pt idx="4510">
                  <c:v>-72.5</c:v>
                </c:pt>
                <c:pt idx="4511">
                  <c:v>-72.5</c:v>
                </c:pt>
                <c:pt idx="4512">
                  <c:v>-72.5</c:v>
                </c:pt>
                <c:pt idx="4513">
                  <c:v>-72.5</c:v>
                </c:pt>
                <c:pt idx="4514">
                  <c:v>-72.5</c:v>
                </c:pt>
                <c:pt idx="4515">
                  <c:v>-72.599999999999994</c:v>
                </c:pt>
                <c:pt idx="4516">
                  <c:v>-72.599999999999994</c:v>
                </c:pt>
                <c:pt idx="4517">
                  <c:v>-72.599999999999994</c:v>
                </c:pt>
                <c:pt idx="4518">
                  <c:v>-72.599999999999994</c:v>
                </c:pt>
                <c:pt idx="4519">
                  <c:v>-72.599999999999994</c:v>
                </c:pt>
                <c:pt idx="4520">
                  <c:v>-72.599999999999994</c:v>
                </c:pt>
                <c:pt idx="4521">
                  <c:v>-72.599999999999994</c:v>
                </c:pt>
                <c:pt idx="4522">
                  <c:v>-72.599999999999994</c:v>
                </c:pt>
                <c:pt idx="4523">
                  <c:v>-72.599999999999994</c:v>
                </c:pt>
                <c:pt idx="4524">
                  <c:v>-72.599999999999994</c:v>
                </c:pt>
                <c:pt idx="4525">
                  <c:v>-72.7</c:v>
                </c:pt>
                <c:pt idx="4526">
                  <c:v>-72.7</c:v>
                </c:pt>
                <c:pt idx="4527">
                  <c:v>-72.7</c:v>
                </c:pt>
                <c:pt idx="4528">
                  <c:v>-72.7</c:v>
                </c:pt>
                <c:pt idx="4529">
                  <c:v>-72.7</c:v>
                </c:pt>
                <c:pt idx="4530">
                  <c:v>-72.8</c:v>
                </c:pt>
                <c:pt idx="4531">
                  <c:v>-72.8</c:v>
                </c:pt>
                <c:pt idx="4532">
                  <c:v>-72.8</c:v>
                </c:pt>
                <c:pt idx="4533">
                  <c:v>-72.8</c:v>
                </c:pt>
                <c:pt idx="4534">
                  <c:v>-72.900000000000006</c:v>
                </c:pt>
                <c:pt idx="4535">
                  <c:v>-72.900000000000006</c:v>
                </c:pt>
                <c:pt idx="4536">
                  <c:v>-72.900000000000006</c:v>
                </c:pt>
                <c:pt idx="4537">
                  <c:v>-72.900000000000006</c:v>
                </c:pt>
                <c:pt idx="4538">
                  <c:v>-72.900000000000006</c:v>
                </c:pt>
                <c:pt idx="4539">
                  <c:v>-72.900000000000006</c:v>
                </c:pt>
                <c:pt idx="4540">
                  <c:v>-73</c:v>
                </c:pt>
                <c:pt idx="4541">
                  <c:v>-73</c:v>
                </c:pt>
                <c:pt idx="4542">
                  <c:v>-73</c:v>
                </c:pt>
                <c:pt idx="4543">
                  <c:v>-73</c:v>
                </c:pt>
                <c:pt idx="4544">
                  <c:v>-73.099999999999994</c:v>
                </c:pt>
                <c:pt idx="4545">
                  <c:v>-73.099999999999994</c:v>
                </c:pt>
                <c:pt idx="4546">
                  <c:v>-73.099999999999994</c:v>
                </c:pt>
                <c:pt idx="4547">
                  <c:v>-73.099999999999994</c:v>
                </c:pt>
                <c:pt idx="4548">
                  <c:v>-73.099999999999994</c:v>
                </c:pt>
                <c:pt idx="4549">
                  <c:v>-73.099999999999994</c:v>
                </c:pt>
                <c:pt idx="4550">
                  <c:v>-73.099999999999994</c:v>
                </c:pt>
                <c:pt idx="4551">
                  <c:v>-73.099999999999994</c:v>
                </c:pt>
                <c:pt idx="4552">
                  <c:v>-73.099999999999994</c:v>
                </c:pt>
                <c:pt idx="4553">
                  <c:v>-73.099999999999994</c:v>
                </c:pt>
                <c:pt idx="4554">
                  <c:v>-73.099999999999994</c:v>
                </c:pt>
                <c:pt idx="4555">
                  <c:v>-73.099999999999994</c:v>
                </c:pt>
                <c:pt idx="4556">
                  <c:v>-73.099999999999994</c:v>
                </c:pt>
                <c:pt idx="4557">
                  <c:v>-73.2</c:v>
                </c:pt>
                <c:pt idx="4558">
                  <c:v>-73.3</c:v>
                </c:pt>
                <c:pt idx="4559">
                  <c:v>-73.3</c:v>
                </c:pt>
                <c:pt idx="4560">
                  <c:v>-73.3</c:v>
                </c:pt>
                <c:pt idx="4561">
                  <c:v>-73.3</c:v>
                </c:pt>
                <c:pt idx="4562">
                  <c:v>-73.3</c:v>
                </c:pt>
                <c:pt idx="4563">
                  <c:v>-73.3</c:v>
                </c:pt>
                <c:pt idx="4564">
                  <c:v>-73.3</c:v>
                </c:pt>
                <c:pt idx="4565">
                  <c:v>-73.3</c:v>
                </c:pt>
                <c:pt idx="4566">
                  <c:v>-73.3</c:v>
                </c:pt>
                <c:pt idx="4567">
                  <c:v>-73.400000000000006</c:v>
                </c:pt>
                <c:pt idx="4568">
                  <c:v>-73.5</c:v>
                </c:pt>
                <c:pt idx="4569">
                  <c:v>-73.5</c:v>
                </c:pt>
                <c:pt idx="4570">
                  <c:v>-73.5</c:v>
                </c:pt>
                <c:pt idx="4571">
                  <c:v>-73.5</c:v>
                </c:pt>
                <c:pt idx="4572">
                  <c:v>-73.5</c:v>
                </c:pt>
                <c:pt idx="4573">
                  <c:v>-73.599999999999994</c:v>
                </c:pt>
                <c:pt idx="4574">
                  <c:v>-73.599999999999994</c:v>
                </c:pt>
                <c:pt idx="4575">
                  <c:v>-73.599999999999994</c:v>
                </c:pt>
                <c:pt idx="4576">
                  <c:v>-73.7</c:v>
                </c:pt>
                <c:pt idx="4577">
                  <c:v>-73.7</c:v>
                </c:pt>
                <c:pt idx="4578">
                  <c:v>-73.7</c:v>
                </c:pt>
                <c:pt idx="4579">
                  <c:v>-73.8</c:v>
                </c:pt>
                <c:pt idx="4580">
                  <c:v>-73.8</c:v>
                </c:pt>
                <c:pt idx="4581">
                  <c:v>-73.8</c:v>
                </c:pt>
                <c:pt idx="4582">
                  <c:v>-73.8</c:v>
                </c:pt>
                <c:pt idx="4583">
                  <c:v>-73.8</c:v>
                </c:pt>
                <c:pt idx="4584">
                  <c:v>-73.8</c:v>
                </c:pt>
                <c:pt idx="4585">
                  <c:v>-73.8</c:v>
                </c:pt>
                <c:pt idx="4586">
                  <c:v>-73.8</c:v>
                </c:pt>
                <c:pt idx="4587">
                  <c:v>-73.8</c:v>
                </c:pt>
                <c:pt idx="4588">
                  <c:v>-73.8</c:v>
                </c:pt>
                <c:pt idx="4589">
                  <c:v>-73.900000000000006</c:v>
                </c:pt>
                <c:pt idx="4590">
                  <c:v>-73.900000000000006</c:v>
                </c:pt>
                <c:pt idx="4591">
                  <c:v>-73.900000000000006</c:v>
                </c:pt>
                <c:pt idx="4592">
                  <c:v>-73.900000000000006</c:v>
                </c:pt>
                <c:pt idx="4593">
                  <c:v>-73.900000000000006</c:v>
                </c:pt>
                <c:pt idx="4594">
                  <c:v>-73.900000000000006</c:v>
                </c:pt>
                <c:pt idx="4595">
                  <c:v>-74</c:v>
                </c:pt>
                <c:pt idx="4596">
                  <c:v>-74</c:v>
                </c:pt>
                <c:pt idx="4597">
                  <c:v>-74</c:v>
                </c:pt>
                <c:pt idx="4598">
                  <c:v>-74</c:v>
                </c:pt>
                <c:pt idx="4599">
                  <c:v>-74.099999999999994</c:v>
                </c:pt>
                <c:pt idx="4600">
                  <c:v>-74.099999999999994</c:v>
                </c:pt>
                <c:pt idx="4601">
                  <c:v>-74.099999999999994</c:v>
                </c:pt>
                <c:pt idx="4602">
                  <c:v>-74.099999999999994</c:v>
                </c:pt>
                <c:pt idx="4603">
                  <c:v>-74.099999999999994</c:v>
                </c:pt>
                <c:pt idx="4604">
                  <c:v>-74.099999999999994</c:v>
                </c:pt>
                <c:pt idx="4605">
                  <c:v>-74.099999999999994</c:v>
                </c:pt>
                <c:pt idx="4606">
                  <c:v>-74.099999999999994</c:v>
                </c:pt>
                <c:pt idx="4607">
                  <c:v>-74.099999999999994</c:v>
                </c:pt>
                <c:pt idx="4608">
                  <c:v>-74.2</c:v>
                </c:pt>
                <c:pt idx="4609">
                  <c:v>-74.2</c:v>
                </c:pt>
                <c:pt idx="4610">
                  <c:v>-74.2</c:v>
                </c:pt>
                <c:pt idx="4611">
                  <c:v>-74.2</c:v>
                </c:pt>
                <c:pt idx="4612">
                  <c:v>-74.3</c:v>
                </c:pt>
                <c:pt idx="4613">
                  <c:v>-74.3</c:v>
                </c:pt>
                <c:pt idx="4614">
                  <c:v>-74.3</c:v>
                </c:pt>
                <c:pt idx="4615">
                  <c:v>-74.3</c:v>
                </c:pt>
                <c:pt idx="4616">
                  <c:v>-74.3</c:v>
                </c:pt>
                <c:pt idx="4617">
                  <c:v>-74.400000000000006</c:v>
                </c:pt>
                <c:pt idx="4618">
                  <c:v>-74.400000000000006</c:v>
                </c:pt>
                <c:pt idx="4619">
                  <c:v>-74.400000000000006</c:v>
                </c:pt>
                <c:pt idx="4620">
                  <c:v>-74.400000000000006</c:v>
                </c:pt>
                <c:pt idx="4621">
                  <c:v>-74.400000000000006</c:v>
                </c:pt>
                <c:pt idx="4622">
                  <c:v>-74.400000000000006</c:v>
                </c:pt>
                <c:pt idx="4623">
                  <c:v>-74.400000000000006</c:v>
                </c:pt>
                <c:pt idx="4624">
                  <c:v>-74.400000000000006</c:v>
                </c:pt>
                <c:pt idx="4625">
                  <c:v>-74.5</c:v>
                </c:pt>
                <c:pt idx="4626">
                  <c:v>-74.5</c:v>
                </c:pt>
                <c:pt idx="4627">
                  <c:v>-74.5</c:v>
                </c:pt>
                <c:pt idx="4628">
                  <c:v>-74.5</c:v>
                </c:pt>
                <c:pt idx="4629">
                  <c:v>-74.5</c:v>
                </c:pt>
                <c:pt idx="4630">
                  <c:v>-74.5</c:v>
                </c:pt>
                <c:pt idx="4631">
                  <c:v>-74.5</c:v>
                </c:pt>
                <c:pt idx="4632">
                  <c:v>-74.5</c:v>
                </c:pt>
                <c:pt idx="4633">
                  <c:v>-74.5</c:v>
                </c:pt>
                <c:pt idx="4634">
                  <c:v>-74.599999999999994</c:v>
                </c:pt>
                <c:pt idx="4635">
                  <c:v>-74.599999999999994</c:v>
                </c:pt>
                <c:pt idx="4636">
                  <c:v>-74.7</c:v>
                </c:pt>
                <c:pt idx="4637">
                  <c:v>-74.7</c:v>
                </c:pt>
                <c:pt idx="4638">
                  <c:v>-74.7</c:v>
                </c:pt>
                <c:pt idx="4639">
                  <c:v>-74.7</c:v>
                </c:pt>
                <c:pt idx="4640">
                  <c:v>-74.7</c:v>
                </c:pt>
                <c:pt idx="4641">
                  <c:v>-74.8</c:v>
                </c:pt>
                <c:pt idx="4642">
                  <c:v>-74.8</c:v>
                </c:pt>
                <c:pt idx="4643">
                  <c:v>-74.8</c:v>
                </c:pt>
                <c:pt idx="4644">
                  <c:v>-74.8</c:v>
                </c:pt>
                <c:pt idx="4645">
                  <c:v>-74.8</c:v>
                </c:pt>
                <c:pt idx="4646">
                  <c:v>-74.8</c:v>
                </c:pt>
                <c:pt idx="4647">
                  <c:v>-74.8</c:v>
                </c:pt>
                <c:pt idx="4648">
                  <c:v>-74.8</c:v>
                </c:pt>
                <c:pt idx="4649">
                  <c:v>-74.900000000000006</c:v>
                </c:pt>
                <c:pt idx="4650">
                  <c:v>-74.900000000000006</c:v>
                </c:pt>
                <c:pt idx="4651">
                  <c:v>-74.900000000000006</c:v>
                </c:pt>
                <c:pt idx="4652">
                  <c:v>-74.900000000000006</c:v>
                </c:pt>
                <c:pt idx="4653">
                  <c:v>-74.900000000000006</c:v>
                </c:pt>
                <c:pt idx="4654">
                  <c:v>-74.900000000000006</c:v>
                </c:pt>
                <c:pt idx="4655">
                  <c:v>-75</c:v>
                </c:pt>
                <c:pt idx="4656">
                  <c:v>-75</c:v>
                </c:pt>
                <c:pt idx="4657">
                  <c:v>-75</c:v>
                </c:pt>
                <c:pt idx="4658">
                  <c:v>-75</c:v>
                </c:pt>
                <c:pt idx="4659">
                  <c:v>-75</c:v>
                </c:pt>
                <c:pt idx="4660">
                  <c:v>-75.099999999999994</c:v>
                </c:pt>
                <c:pt idx="4661">
                  <c:v>-75.2</c:v>
                </c:pt>
                <c:pt idx="4662">
                  <c:v>-75.2</c:v>
                </c:pt>
                <c:pt idx="4663">
                  <c:v>-75.2</c:v>
                </c:pt>
                <c:pt idx="4664">
                  <c:v>-75.2</c:v>
                </c:pt>
                <c:pt idx="4665">
                  <c:v>-75.3</c:v>
                </c:pt>
                <c:pt idx="4666">
                  <c:v>-75.3</c:v>
                </c:pt>
                <c:pt idx="4667">
                  <c:v>-75.400000000000006</c:v>
                </c:pt>
                <c:pt idx="4668">
                  <c:v>-75.400000000000006</c:v>
                </c:pt>
                <c:pt idx="4669">
                  <c:v>-75.400000000000006</c:v>
                </c:pt>
                <c:pt idx="4670">
                  <c:v>-75.400000000000006</c:v>
                </c:pt>
                <c:pt idx="4671">
                  <c:v>-75.400000000000006</c:v>
                </c:pt>
                <c:pt idx="4672">
                  <c:v>-75.5</c:v>
                </c:pt>
                <c:pt idx="4673">
                  <c:v>-75.5</c:v>
                </c:pt>
                <c:pt idx="4674">
                  <c:v>-75.5</c:v>
                </c:pt>
                <c:pt idx="4675">
                  <c:v>-75.599999999999994</c:v>
                </c:pt>
                <c:pt idx="4676">
                  <c:v>-75.599999999999994</c:v>
                </c:pt>
                <c:pt idx="4677">
                  <c:v>-75.599999999999994</c:v>
                </c:pt>
                <c:pt idx="4678">
                  <c:v>-75.599999999999994</c:v>
                </c:pt>
                <c:pt idx="4679">
                  <c:v>-75.599999999999994</c:v>
                </c:pt>
                <c:pt idx="4680">
                  <c:v>-75.7</c:v>
                </c:pt>
                <c:pt idx="4681">
                  <c:v>-75.8</c:v>
                </c:pt>
                <c:pt idx="4682">
                  <c:v>-75.8</c:v>
                </c:pt>
                <c:pt idx="4683">
                  <c:v>-75.8</c:v>
                </c:pt>
                <c:pt idx="4684">
                  <c:v>-75.8</c:v>
                </c:pt>
                <c:pt idx="4685">
                  <c:v>-75.8</c:v>
                </c:pt>
                <c:pt idx="4686">
                  <c:v>-75.8</c:v>
                </c:pt>
                <c:pt idx="4687">
                  <c:v>-75.8</c:v>
                </c:pt>
                <c:pt idx="4688">
                  <c:v>-75.900000000000006</c:v>
                </c:pt>
                <c:pt idx="4689">
                  <c:v>-75.900000000000006</c:v>
                </c:pt>
                <c:pt idx="4690">
                  <c:v>-75.900000000000006</c:v>
                </c:pt>
                <c:pt idx="4691">
                  <c:v>-75.900000000000006</c:v>
                </c:pt>
                <c:pt idx="4692">
                  <c:v>-75.900000000000006</c:v>
                </c:pt>
                <c:pt idx="4693">
                  <c:v>-75.900000000000006</c:v>
                </c:pt>
                <c:pt idx="4694">
                  <c:v>-76</c:v>
                </c:pt>
                <c:pt idx="4695">
                  <c:v>-76</c:v>
                </c:pt>
                <c:pt idx="4696">
                  <c:v>-76</c:v>
                </c:pt>
                <c:pt idx="4697">
                  <c:v>-76</c:v>
                </c:pt>
                <c:pt idx="4698">
                  <c:v>-76</c:v>
                </c:pt>
                <c:pt idx="4699">
                  <c:v>-76.099999999999994</c:v>
                </c:pt>
                <c:pt idx="4700">
                  <c:v>-76.099999999999994</c:v>
                </c:pt>
                <c:pt idx="4701">
                  <c:v>-76.099999999999994</c:v>
                </c:pt>
                <c:pt idx="4702">
                  <c:v>-76.099999999999994</c:v>
                </c:pt>
                <c:pt idx="4703">
                  <c:v>-76.099999999999994</c:v>
                </c:pt>
                <c:pt idx="4704">
                  <c:v>-76.2</c:v>
                </c:pt>
                <c:pt idx="4705">
                  <c:v>-76.2</c:v>
                </c:pt>
                <c:pt idx="4706">
                  <c:v>-76.2</c:v>
                </c:pt>
                <c:pt idx="4707">
                  <c:v>-76.2</c:v>
                </c:pt>
                <c:pt idx="4708">
                  <c:v>-76.2</c:v>
                </c:pt>
                <c:pt idx="4709">
                  <c:v>-76.2</c:v>
                </c:pt>
                <c:pt idx="4710">
                  <c:v>-76.2</c:v>
                </c:pt>
                <c:pt idx="4711">
                  <c:v>-76.2</c:v>
                </c:pt>
                <c:pt idx="4712">
                  <c:v>-76.2</c:v>
                </c:pt>
                <c:pt idx="4713">
                  <c:v>-76.3</c:v>
                </c:pt>
                <c:pt idx="4714">
                  <c:v>-76.3</c:v>
                </c:pt>
                <c:pt idx="4715">
                  <c:v>-76.3</c:v>
                </c:pt>
                <c:pt idx="4716">
                  <c:v>-76.3</c:v>
                </c:pt>
                <c:pt idx="4717">
                  <c:v>-76.3</c:v>
                </c:pt>
                <c:pt idx="4718">
                  <c:v>-76.3</c:v>
                </c:pt>
                <c:pt idx="4719">
                  <c:v>-76.3</c:v>
                </c:pt>
                <c:pt idx="4720">
                  <c:v>-76.3</c:v>
                </c:pt>
                <c:pt idx="4721">
                  <c:v>-76.400000000000006</c:v>
                </c:pt>
                <c:pt idx="4722">
                  <c:v>-76.400000000000006</c:v>
                </c:pt>
                <c:pt idx="4723">
                  <c:v>-76.400000000000006</c:v>
                </c:pt>
                <c:pt idx="4724">
                  <c:v>-76.400000000000006</c:v>
                </c:pt>
                <c:pt idx="4725">
                  <c:v>-76.5</c:v>
                </c:pt>
                <c:pt idx="4726">
                  <c:v>-76.5</c:v>
                </c:pt>
                <c:pt idx="4727">
                  <c:v>-76.5</c:v>
                </c:pt>
                <c:pt idx="4728">
                  <c:v>-76.5</c:v>
                </c:pt>
                <c:pt idx="4729">
                  <c:v>-76.5</c:v>
                </c:pt>
                <c:pt idx="4730">
                  <c:v>-76.5</c:v>
                </c:pt>
                <c:pt idx="4731">
                  <c:v>-76.5</c:v>
                </c:pt>
                <c:pt idx="4732">
                  <c:v>-76.5</c:v>
                </c:pt>
                <c:pt idx="4733">
                  <c:v>-76.599999999999994</c:v>
                </c:pt>
                <c:pt idx="4734">
                  <c:v>-76.599999999999994</c:v>
                </c:pt>
                <c:pt idx="4735">
                  <c:v>-76.599999999999994</c:v>
                </c:pt>
                <c:pt idx="4736">
                  <c:v>-76.599999999999994</c:v>
                </c:pt>
                <c:pt idx="4737">
                  <c:v>-76.599999999999994</c:v>
                </c:pt>
                <c:pt idx="4738">
                  <c:v>-76.7</c:v>
                </c:pt>
                <c:pt idx="4739">
                  <c:v>-76.7</c:v>
                </c:pt>
                <c:pt idx="4740">
                  <c:v>-76.7</c:v>
                </c:pt>
                <c:pt idx="4741">
                  <c:v>-76.7</c:v>
                </c:pt>
                <c:pt idx="4742">
                  <c:v>-76.7</c:v>
                </c:pt>
                <c:pt idx="4743">
                  <c:v>-76.7</c:v>
                </c:pt>
                <c:pt idx="4744">
                  <c:v>-76.7</c:v>
                </c:pt>
                <c:pt idx="4745">
                  <c:v>-76.7</c:v>
                </c:pt>
                <c:pt idx="4746">
                  <c:v>-76.8</c:v>
                </c:pt>
                <c:pt idx="4747">
                  <c:v>-76.8</c:v>
                </c:pt>
                <c:pt idx="4748">
                  <c:v>-76.8</c:v>
                </c:pt>
                <c:pt idx="4749">
                  <c:v>-76.8</c:v>
                </c:pt>
                <c:pt idx="4750">
                  <c:v>-76.900000000000006</c:v>
                </c:pt>
                <c:pt idx="4751">
                  <c:v>-76.900000000000006</c:v>
                </c:pt>
                <c:pt idx="4752">
                  <c:v>-76.900000000000006</c:v>
                </c:pt>
                <c:pt idx="4753">
                  <c:v>-76.900000000000006</c:v>
                </c:pt>
                <c:pt idx="4754">
                  <c:v>-76.900000000000006</c:v>
                </c:pt>
                <c:pt idx="4755">
                  <c:v>-76.900000000000006</c:v>
                </c:pt>
                <c:pt idx="4756">
                  <c:v>-76.900000000000006</c:v>
                </c:pt>
                <c:pt idx="4757">
                  <c:v>-76.900000000000006</c:v>
                </c:pt>
                <c:pt idx="4758">
                  <c:v>-77</c:v>
                </c:pt>
                <c:pt idx="4759">
                  <c:v>-77</c:v>
                </c:pt>
                <c:pt idx="4760">
                  <c:v>-77</c:v>
                </c:pt>
                <c:pt idx="4761">
                  <c:v>-77</c:v>
                </c:pt>
                <c:pt idx="4762">
                  <c:v>-77.099999999999994</c:v>
                </c:pt>
                <c:pt idx="4763">
                  <c:v>-77.099999999999994</c:v>
                </c:pt>
                <c:pt idx="4764">
                  <c:v>-77.099999999999994</c:v>
                </c:pt>
                <c:pt idx="4765">
                  <c:v>-77.099999999999994</c:v>
                </c:pt>
                <c:pt idx="4766">
                  <c:v>-77.2</c:v>
                </c:pt>
                <c:pt idx="4767">
                  <c:v>-77.2</c:v>
                </c:pt>
                <c:pt idx="4768">
                  <c:v>-77.2</c:v>
                </c:pt>
                <c:pt idx="4769">
                  <c:v>-77.2</c:v>
                </c:pt>
                <c:pt idx="4770">
                  <c:v>-77.2</c:v>
                </c:pt>
                <c:pt idx="4771">
                  <c:v>-77.2</c:v>
                </c:pt>
                <c:pt idx="4772">
                  <c:v>-77.3</c:v>
                </c:pt>
                <c:pt idx="4773">
                  <c:v>-77.3</c:v>
                </c:pt>
                <c:pt idx="4774">
                  <c:v>-77.3</c:v>
                </c:pt>
                <c:pt idx="4775">
                  <c:v>-77.3</c:v>
                </c:pt>
                <c:pt idx="4776">
                  <c:v>-77.3</c:v>
                </c:pt>
                <c:pt idx="4777">
                  <c:v>-77.3</c:v>
                </c:pt>
                <c:pt idx="4778">
                  <c:v>-77.3</c:v>
                </c:pt>
                <c:pt idx="4779">
                  <c:v>-77.3</c:v>
                </c:pt>
                <c:pt idx="4780">
                  <c:v>-77.400000000000006</c:v>
                </c:pt>
                <c:pt idx="4781">
                  <c:v>-77.400000000000006</c:v>
                </c:pt>
                <c:pt idx="4782">
                  <c:v>-77.400000000000006</c:v>
                </c:pt>
                <c:pt idx="4783">
                  <c:v>-77.400000000000006</c:v>
                </c:pt>
                <c:pt idx="4784">
                  <c:v>-77.400000000000006</c:v>
                </c:pt>
                <c:pt idx="4785">
                  <c:v>-77.400000000000006</c:v>
                </c:pt>
                <c:pt idx="4786">
                  <c:v>-77.400000000000006</c:v>
                </c:pt>
                <c:pt idx="4787">
                  <c:v>-77.400000000000006</c:v>
                </c:pt>
                <c:pt idx="4788">
                  <c:v>-77.5</c:v>
                </c:pt>
                <c:pt idx="4789">
                  <c:v>-77.5</c:v>
                </c:pt>
                <c:pt idx="4790">
                  <c:v>-77.5</c:v>
                </c:pt>
                <c:pt idx="4791">
                  <c:v>-77.5</c:v>
                </c:pt>
                <c:pt idx="4792">
                  <c:v>-77.5</c:v>
                </c:pt>
                <c:pt idx="4793">
                  <c:v>-77.5</c:v>
                </c:pt>
                <c:pt idx="4794">
                  <c:v>-77.599999999999994</c:v>
                </c:pt>
                <c:pt idx="4795">
                  <c:v>-77.599999999999994</c:v>
                </c:pt>
                <c:pt idx="4796">
                  <c:v>-77.599999999999994</c:v>
                </c:pt>
                <c:pt idx="4797">
                  <c:v>-77.7</c:v>
                </c:pt>
                <c:pt idx="4798">
                  <c:v>-77.7</c:v>
                </c:pt>
                <c:pt idx="4799">
                  <c:v>-77.7</c:v>
                </c:pt>
                <c:pt idx="4800">
                  <c:v>-77.7</c:v>
                </c:pt>
                <c:pt idx="4801">
                  <c:v>-77.7</c:v>
                </c:pt>
                <c:pt idx="4802">
                  <c:v>-77.8</c:v>
                </c:pt>
                <c:pt idx="4803">
                  <c:v>-77.8</c:v>
                </c:pt>
                <c:pt idx="4804">
                  <c:v>-77.8</c:v>
                </c:pt>
                <c:pt idx="4805">
                  <c:v>-77.900000000000006</c:v>
                </c:pt>
                <c:pt idx="4806">
                  <c:v>-77.900000000000006</c:v>
                </c:pt>
                <c:pt idx="4807">
                  <c:v>-77.900000000000006</c:v>
                </c:pt>
                <c:pt idx="4808">
                  <c:v>-77.900000000000006</c:v>
                </c:pt>
                <c:pt idx="4809">
                  <c:v>-77.900000000000006</c:v>
                </c:pt>
                <c:pt idx="4810">
                  <c:v>-77.900000000000006</c:v>
                </c:pt>
                <c:pt idx="4811">
                  <c:v>-78</c:v>
                </c:pt>
                <c:pt idx="4812">
                  <c:v>-78</c:v>
                </c:pt>
                <c:pt idx="4813">
                  <c:v>-78</c:v>
                </c:pt>
                <c:pt idx="4814">
                  <c:v>-78</c:v>
                </c:pt>
                <c:pt idx="4815">
                  <c:v>-78</c:v>
                </c:pt>
                <c:pt idx="4816">
                  <c:v>-78.099999999999994</c:v>
                </c:pt>
                <c:pt idx="4817">
                  <c:v>-78.099999999999994</c:v>
                </c:pt>
                <c:pt idx="4818">
                  <c:v>-78.099999999999994</c:v>
                </c:pt>
                <c:pt idx="4819">
                  <c:v>-78.099999999999994</c:v>
                </c:pt>
                <c:pt idx="4820">
                  <c:v>-78.099999999999994</c:v>
                </c:pt>
                <c:pt idx="4821">
                  <c:v>-78.099999999999994</c:v>
                </c:pt>
                <c:pt idx="4822">
                  <c:v>-78.099999999999994</c:v>
                </c:pt>
                <c:pt idx="4823">
                  <c:v>-78.099999999999994</c:v>
                </c:pt>
                <c:pt idx="4824">
                  <c:v>-78.2</c:v>
                </c:pt>
                <c:pt idx="4825">
                  <c:v>-78.2</c:v>
                </c:pt>
                <c:pt idx="4826">
                  <c:v>-78.2</c:v>
                </c:pt>
                <c:pt idx="4827">
                  <c:v>-78.2</c:v>
                </c:pt>
                <c:pt idx="4828">
                  <c:v>-78.2</c:v>
                </c:pt>
                <c:pt idx="4829">
                  <c:v>-78.3</c:v>
                </c:pt>
                <c:pt idx="4830">
                  <c:v>-78.3</c:v>
                </c:pt>
                <c:pt idx="4831">
                  <c:v>-78.3</c:v>
                </c:pt>
                <c:pt idx="4832">
                  <c:v>-78.3</c:v>
                </c:pt>
                <c:pt idx="4833">
                  <c:v>-78.3</c:v>
                </c:pt>
                <c:pt idx="4834">
                  <c:v>-78.3</c:v>
                </c:pt>
                <c:pt idx="4835">
                  <c:v>-78.400000000000006</c:v>
                </c:pt>
                <c:pt idx="4836">
                  <c:v>-78.400000000000006</c:v>
                </c:pt>
                <c:pt idx="4837">
                  <c:v>-78.400000000000006</c:v>
                </c:pt>
                <c:pt idx="4838">
                  <c:v>-78.400000000000006</c:v>
                </c:pt>
                <c:pt idx="4839">
                  <c:v>-78.400000000000006</c:v>
                </c:pt>
                <c:pt idx="4840">
                  <c:v>-78.400000000000006</c:v>
                </c:pt>
                <c:pt idx="4841">
                  <c:v>-78.400000000000006</c:v>
                </c:pt>
                <c:pt idx="4842">
                  <c:v>-78.400000000000006</c:v>
                </c:pt>
                <c:pt idx="4843">
                  <c:v>-78.5</c:v>
                </c:pt>
                <c:pt idx="4844">
                  <c:v>-78.5</c:v>
                </c:pt>
                <c:pt idx="4845">
                  <c:v>-78.5</c:v>
                </c:pt>
                <c:pt idx="4846">
                  <c:v>-78.5</c:v>
                </c:pt>
                <c:pt idx="4847">
                  <c:v>-78.5</c:v>
                </c:pt>
                <c:pt idx="4848">
                  <c:v>-78.5</c:v>
                </c:pt>
                <c:pt idx="4849">
                  <c:v>-78.5</c:v>
                </c:pt>
                <c:pt idx="4850">
                  <c:v>-78.599999999999994</c:v>
                </c:pt>
                <c:pt idx="4851">
                  <c:v>-78.599999999999994</c:v>
                </c:pt>
                <c:pt idx="4852">
                  <c:v>-78.599999999999994</c:v>
                </c:pt>
                <c:pt idx="4853">
                  <c:v>-78.599999999999994</c:v>
                </c:pt>
                <c:pt idx="4854">
                  <c:v>-78.599999999999994</c:v>
                </c:pt>
                <c:pt idx="4855">
                  <c:v>-78.599999999999994</c:v>
                </c:pt>
                <c:pt idx="4856">
                  <c:v>-78.7</c:v>
                </c:pt>
                <c:pt idx="4857">
                  <c:v>-78.7</c:v>
                </c:pt>
                <c:pt idx="4858">
                  <c:v>-78.7</c:v>
                </c:pt>
                <c:pt idx="4859">
                  <c:v>-78.7</c:v>
                </c:pt>
                <c:pt idx="4860">
                  <c:v>-78.8</c:v>
                </c:pt>
                <c:pt idx="4861">
                  <c:v>-78.8</c:v>
                </c:pt>
                <c:pt idx="4862">
                  <c:v>-78.8</c:v>
                </c:pt>
                <c:pt idx="4863">
                  <c:v>-78.8</c:v>
                </c:pt>
                <c:pt idx="4864">
                  <c:v>-78.8</c:v>
                </c:pt>
                <c:pt idx="4865">
                  <c:v>-78.8</c:v>
                </c:pt>
                <c:pt idx="4866">
                  <c:v>-78.8</c:v>
                </c:pt>
                <c:pt idx="4867">
                  <c:v>-78.900000000000006</c:v>
                </c:pt>
                <c:pt idx="4868">
                  <c:v>-78.900000000000006</c:v>
                </c:pt>
                <c:pt idx="4869">
                  <c:v>-78.900000000000006</c:v>
                </c:pt>
                <c:pt idx="4870">
                  <c:v>-78.900000000000006</c:v>
                </c:pt>
                <c:pt idx="4871">
                  <c:v>-78.900000000000006</c:v>
                </c:pt>
                <c:pt idx="4872">
                  <c:v>-78.900000000000006</c:v>
                </c:pt>
                <c:pt idx="4873">
                  <c:v>-78.900000000000006</c:v>
                </c:pt>
                <c:pt idx="4874">
                  <c:v>-78.900000000000006</c:v>
                </c:pt>
                <c:pt idx="4875">
                  <c:v>-78.900000000000006</c:v>
                </c:pt>
                <c:pt idx="4876">
                  <c:v>-79</c:v>
                </c:pt>
                <c:pt idx="4877">
                  <c:v>-79</c:v>
                </c:pt>
                <c:pt idx="4878">
                  <c:v>-79</c:v>
                </c:pt>
                <c:pt idx="4879">
                  <c:v>-79</c:v>
                </c:pt>
                <c:pt idx="4880">
                  <c:v>-79</c:v>
                </c:pt>
                <c:pt idx="4881">
                  <c:v>-79.099999999999994</c:v>
                </c:pt>
                <c:pt idx="4882">
                  <c:v>-79.099999999999994</c:v>
                </c:pt>
                <c:pt idx="4883">
                  <c:v>-79.099999999999994</c:v>
                </c:pt>
                <c:pt idx="4884">
                  <c:v>-79.099999999999994</c:v>
                </c:pt>
                <c:pt idx="4885">
                  <c:v>-79.099999999999994</c:v>
                </c:pt>
                <c:pt idx="4886">
                  <c:v>-79.2</c:v>
                </c:pt>
                <c:pt idx="4887">
                  <c:v>-79.2</c:v>
                </c:pt>
                <c:pt idx="4888">
                  <c:v>-79.2</c:v>
                </c:pt>
                <c:pt idx="4889">
                  <c:v>-79.2</c:v>
                </c:pt>
                <c:pt idx="4890">
                  <c:v>-79.2</c:v>
                </c:pt>
                <c:pt idx="4891">
                  <c:v>-79.3</c:v>
                </c:pt>
                <c:pt idx="4892">
                  <c:v>-79.3</c:v>
                </c:pt>
                <c:pt idx="4893">
                  <c:v>-79.3</c:v>
                </c:pt>
                <c:pt idx="4894">
                  <c:v>-79.3</c:v>
                </c:pt>
                <c:pt idx="4895">
                  <c:v>-79.3</c:v>
                </c:pt>
                <c:pt idx="4896">
                  <c:v>-79.400000000000006</c:v>
                </c:pt>
                <c:pt idx="4897">
                  <c:v>-79.400000000000006</c:v>
                </c:pt>
                <c:pt idx="4898">
                  <c:v>-79.5</c:v>
                </c:pt>
                <c:pt idx="4899">
                  <c:v>-79.5</c:v>
                </c:pt>
                <c:pt idx="4900">
                  <c:v>-79.5</c:v>
                </c:pt>
                <c:pt idx="4901">
                  <c:v>-79.5</c:v>
                </c:pt>
                <c:pt idx="4902">
                  <c:v>-79.599999999999994</c:v>
                </c:pt>
                <c:pt idx="4903">
                  <c:v>-79.599999999999994</c:v>
                </c:pt>
                <c:pt idx="4904">
                  <c:v>-79.599999999999994</c:v>
                </c:pt>
                <c:pt idx="4905">
                  <c:v>-79.599999999999994</c:v>
                </c:pt>
                <c:pt idx="4906">
                  <c:v>-79.7</c:v>
                </c:pt>
                <c:pt idx="4907">
                  <c:v>-79.7</c:v>
                </c:pt>
                <c:pt idx="4908">
                  <c:v>-79.7</c:v>
                </c:pt>
                <c:pt idx="4909">
                  <c:v>-79.8</c:v>
                </c:pt>
                <c:pt idx="4910">
                  <c:v>-79.8</c:v>
                </c:pt>
                <c:pt idx="4911">
                  <c:v>-79.8</c:v>
                </c:pt>
                <c:pt idx="4912">
                  <c:v>-79.8</c:v>
                </c:pt>
                <c:pt idx="4913">
                  <c:v>-79.8</c:v>
                </c:pt>
                <c:pt idx="4914">
                  <c:v>-79.8</c:v>
                </c:pt>
                <c:pt idx="4915">
                  <c:v>-79.8</c:v>
                </c:pt>
                <c:pt idx="4916">
                  <c:v>-79.8</c:v>
                </c:pt>
                <c:pt idx="4917">
                  <c:v>-79.900000000000006</c:v>
                </c:pt>
                <c:pt idx="4918">
                  <c:v>-79.900000000000006</c:v>
                </c:pt>
                <c:pt idx="4919">
                  <c:v>-79.900000000000006</c:v>
                </c:pt>
                <c:pt idx="4920">
                  <c:v>-79.900000000000006</c:v>
                </c:pt>
                <c:pt idx="4921">
                  <c:v>-79.900000000000006</c:v>
                </c:pt>
                <c:pt idx="4922">
                  <c:v>-79.900000000000006</c:v>
                </c:pt>
                <c:pt idx="4923">
                  <c:v>-79.900000000000006</c:v>
                </c:pt>
                <c:pt idx="4924">
                  <c:v>-79.900000000000006</c:v>
                </c:pt>
                <c:pt idx="4925">
                  <c:v>-79.900000000000006</c:v>
                </c:pt>
                <c:pt idx="4926">
                  <c:v>-79.900000000000006</c:v>
                </c:pt>
                <c:pt idx="4927">
                  <c:v>-79.900000000000006</c:v>
                </c:pt>
                <c:pt idx="4928">
                  <c:v>-80</c:v>
                </c:pt>
                <c:pt idx="4929">
                  <c:v>-80</c:v>
                </c:pt>
                <c:pt idx="4930">
                  <c:v>-80</c:v>
                </c:pt>
                <c:pt idx="4931">
                  <c:v>-80</c:v>
                </c:pt>
                <c:pt idx="4932">
                  <c:v>-80.099999999999994</c:v>
                </c:pt>
                <c:pt idx="4933">
                  <c:v>-80.099999999999994</c:v>
                </c:pt>
                <c:pt idx="4934">
                  <c:v>-80.099999999999994</c:v>
                </c:pt>
                <c:pt idx="4935">
                  <c:v>-80.099999999999994</c:v>
                </c:pt>
                <c:pt idx="4936">
                  <c:v>-80.2</c:v>
                </c:pt>
                <c:pt idx="4937">
                  <c:v>-80.2</c:v>
                </c:pt>
                <c:pt idx="4938">
                  <c:v>-80.2</c:v>
                </c:pt>
                <c:pt idx="4939">
                  <c:v>-80.2</c:v>
                </c:pt>
                <c:pt idx="4940">
                  <c:v>-80.3</c:v>
                </c:pt>
                <c:pt idx="4941">
                  <c:v>-80.3</c:v>
                </c:pt>
                <c:pt idx="4942">
                  <c:v>-80.3</c:v>
                </c:pt>
                <c:pt idx="4943">
                  <c:v>-80.3</c:v>
                </c:pt>
                <c:pt idx="4944">
                  <c:v>-80.3</c:v>
                </c:pt>
                <c:pt idx="4945">
                  <c:v>-80.3</c:v>
                </c:pt>
                <c:pt idx="4946">
                  <c:v>-80.400000000000006</c:v>
                </c:pt>
                <c:pt idx="4947">
                  <c:v>-80.400000000000006</c:v>
                </c:pt>
                <c:pt idx="4948">
                  <c:v>-80.400000000000006</c:v>
                </c:pt>
                <c:pt idx="4949">
                  <c:v>-80.400000000000006</c:v>
                </c:pt>
                <c:pt idx="4950">
                  <c:v>-80.400000000000006</c:v>
                </c:pt>
                <c:pt idx="4951">
                  <c:v>-80.400000000000006</c:v>
                </c:pt>
                <c:pt idx="4952">
                  <c:v>-80.5</c:v>
                </c:pt>
                <c:pt idx="4953">
                  <c:v>-80.5</c:v>
                </c:pt>
                <c:pt idx="4954">
                  <c:v>-80.5</c:v>
                </c:pt>
                <c:pt idx="4955">
                  <c:v>-80.599999999999994</c:v>
                </c:pt>
                <c:pt idx="4956">
                  <c:v>-80.599999999999994</c:v>
                </c:pt>
                <c:pt idx="4957">
                  <c:v>-80.7</c:v>
                </c:pt>
                <c:pt idx="4958">
                  <c:v>-80.7</c:v>
                </c:pt>
                <c:pt idx="4959">
                  <c:v>-80.7</c:v>
                </c:pt>
                <c:pt idx="4960">
                  <c:v>-80.7</c:v>
                </c:pt>
                <c:pt idx="4961">
                  <c:v>-80.7</c:v>
                </c:pt>
                <c:pt idx="4962">
                  <c:v>-80.7</c:v>
                </c:pt>
                <c:pt idx="4963">
                  <c:v>-80.7</c:v>
                </c:pt>
                <c:pt idx="4964">
                  <c:v>-80.7</c:v>
                </c:pt>
                <c:pt idx="4965">
                  <c:v>-80.7</c:v>
                </c:pt>
                <c:pt idx="4966">
                  <c:v>-80.7</c:v>
                </c:pt>
                <c:pt idx="4967">
                  <c:v>-80.7</c:v>
                </c:pt>
                <c:pt idx="4968">
                  <c:v>-80.7</c:v>
                </c:pt>
                <c:pt idx="4969">
                  <c:v>-80.8</c:v>
                </c:pt>
                <c:pt idx="4970">
                  <c:v>-80.8</c:v>
                </c:pt>
                <c:pt idx="4971">
                  <c:v>-80.8</c:v>
                </c:pt>
                <c:pt idx="4972">
                  <c:v>-80.8</c:v>
                </c:pt>
                <c:pt idx="4973">
                  <c:v>-80.8</c:v>
                </c:pt>
                <c:pt idx="4974">
                  <c:v>-80.8</c:v>
                </c:pt>
                <c:pt idx="4975">
                  <c:v>-80.900000000000006</c:v>
                </c:pt>
                <c:pt idx="4976">
                  <c:v>-80.900000000000006</c:v>
                </c:pt>
                <c:pt idx="4977">
                  <c:v>-80.900000000000006</c:v>
                </c:pt>
                <c:pt idx="4978">
                  <c:v>-80.900000000000006</c:v>
                </c:pt>
                <c:pt idx="4979">
                  <c:v>-80.900000000000006</c:v>
                </c:pt>
                <c:pt idx="4980">
                  <c:v>-80.900000000000006</c:v>
                </c:pt>
                <c:pt idx="4981">
                  <c:v>-80.900000000000006</c:v>
                </c:pt>
                <c:pt idx="4982">
                  <c:v>-80.900000000000006</c:v>
                </c:pt>
                <c:pt idx="4983">
                  <c:v>-81</c:v>
                </c:pt>
                <c:pt idx="4984">
                  <c:v>-81</c:v>
                </c:pt>
                <c:pt idx="4985">
                  <c:v>-81</c:v>
                </c:pt>
                <c:pt idx="4986">
                  <c:v>-81</c:v>
                </c:pt>
                <c:pt idx="4987">
                  <c:v>-81</c:v>
                </c:pt>
                <c:pt idx="4988">
                  <c:v>-81</c:v>
                </c:pt>
                <c:pt idx="4989">
                  <c:v>-81</c:v>
                </c:pt>
                <c:pt idx="4990">
                  <c:v>-81</c:v>
                </c:pt>
                <c:pt idx="4991">
                  <c:v>-81</c:v>
                </c:pt>
                <c:pt idx="4992">
                  <c:v>-81</c:v>
                </c:pt>
                <c:pt idx="4993">
                  <c:v>-81.099999999999994</c:v>
                </c:pt>
                <c:pt idx="4994">
                  <c:v>-81.099999999999994</c:v>
                </c:pt>
                <c:pt idx="4995">
                  <c:v>-81.099999999999994</c:v>
                </c:pt>
                <c:pt idx="4996">
                  <c:v>-81.099999999999994</c:v>
                </c:pt>
                <c:pt idx="4997">
                  <c:v>-81.099999999999994</c:v>
                </c:pt>
                <c:pt idx="4998">
                  <c:v>-81.099999999999994</c:v>
                </c:pt>
                <c:pt idx="4999">
                  <c:v>-81.2</c:v>
                </c:pt>
                <c:pt idx="5000">
                  <c:v>-81.2</c:v>
                </c:pt>
                <c:pt idx="5001">
                  <c:v>-81.2</c:v>
                </c:pt>
                <c:pt idx="5002">
                  <c:v>-81.2</c:v>
                </c:pt>
                <c:pt idx="5003">
                  <c:v>-81.2</c:v>
                </c:pt>
                <c:pt idx="5004">
                  <c:v>-81.2</c:v>
                </c:pt>
                <c:pt idx="5005">
                  <c:v>-81.2</c:v>
                </c:pt>
                <c:pt idx="5006">
                  <c:v>-81.2</c:v>
                </c:pt>
                <c:pt idx="5007">
                  <c:v>-81.2</c:v>
                </c:pt>
                <c:pt idx="5008">
                  <c:v>-81.2</c:v>
                </c:pt>
                <c:pt idx="5009">
                  <c:v>-81.3</c:v>
                </c:pt>
                <c:pt idx="5010">
                  <c:v>-81.3</c:v>
                </c:pt>
                <c:pt idx="5011">
                  <c:v>-81.3</c:v>
                </c:pt>
                <c:pt idx="5012">
                  <c:v>-81.400000000000006</c:v>
                </c:pt>
                <c:pt idx="5013">
                  <c:v>-81.400000000000006</c:v>
                </c:pt>
                <c:pt idx="5014">
                  <c:v>-81.400000000000006</c:v>
                </c:pt>
                <c:pt idx="5015">
                  <c:v>-81.400000000000006</c:v>
                </c:pt>
                <c:pt idx="5016">
                  <c:v>-81.400000000000006</c:v>
                </c:pt>
                <c:pt idx="5017">
                  <c:v>-81.400000000000006</c:v>
                </c:pt>
                <c:pt idx="5018">
                  <c:v>-81.400000000000006</c:v>
                </c:pt>
                <c:pt idx="5019">
                  <c:v>-81.400000000000006</c:v>
                </c:pt>
                <c:pt idx="5020">
                  <c:v>-81.5</c:v>
                </c:pt>
                <c:pt idx="5021">
                  <c:v>-81.5</c:v>
                </c:pt>
                <c:pt idx="5022">
                  <c:v>-81.5</c:v>
                </c:pt>
                <c:pt idx="5023">
                  <c:v>-81.5</c:v>
                </c:pt>
                <c:pt idx="5024">
                  <c:v>-81.5</c:v>
                </c:pt>
                <c:pt idx="5025">
                  <c:v>-81.599999999999994</c:v>
                </c:pt>
                <c:pt idx="5026">
                  <c:v>-81.599999999999994</c:v>
                </c:pt>
                <c:pt idx="5027">
                  <c:v>-81.599999999999994</c:v>
                </c:pt>
                <c:pt idx="5028">
                  <c:v>-81.599999999999994</c:v>
                </c:pt>
                <c:pt idx="5029">
                  <c:v>-81.599999999999994</c:v>
                </c:pt>
                <c:pt idx="5030">
                  <c:v>-81.599999999999994</c:v>
                </c:pt>
                <c:pt idx="5031">
                  <c:v>-81.7</c:v>
                </c:pt>
                <c:pt idx="5032">
                  <c:v>-81.7</c:v>
                </c:pt>
                <c:pt idx="5033">
                  <c:v>-81.7</c:v>
                </c:pt>
                <c:pt idx="5034">
                  <c:v>-81.7</c:v>
                </c:pt>
                <c:pt idx="5035">
                  <c:v>-81.7</c:v>
                </c:pt>
                <c:pt idx="5036">
                  <c:v>-81.7</c:v>
                </c:pt>
                <c:pt idx="5037">
                  <c:v>-81.7</c:v>
                </c:pt>
                <c:pt idx="5038">
                  <c:v>-81.8</c:v>
                </c:pt>
                <c:pt idx="5039">
                  <c:v>-81.8</c:v>
                </c:pt>
                <c:pt idx="5040">
                  <c:v>-81.8</c:v>
                </c:pt>
                <c:pt idx="5041">
                  <c:v>-81.8</c:v>
                </c:pt>
                <c:pt idx="5042">
                  <c:v>-81.8</c:v>
                </c:pt>
                <c:pt idx="5043">
                  <c:v>-81.8</c:v>
                </c:pt>
                <c:pt idx="5044">
                  <c:v>-81.8</c:v>
                </c:pt>
                <c:pt idx="5045">
                  <c:v>-81.8</c:v>
                </c:pt>
                <c:pt idx="5046">
                  <c:v>-81.900000000000006</c:v>
                </c:pt>
                <c:pt idx="5047">
                  <c:v>-81.900000000000006</c:v>
                </c:pt>
                <c:pt idx="5048">
                  <c:v>-81.900000000000006</c:v>
                </c:pt>
                <c:pt idx="5049">
                  <c:v>-81.900000000000006</c:v>
                </c:pt>
                <c:pt idx="5050">
                  <c:v>-81.900000000000006</c:v>
                </c:pt>
                <c:pt idx="5051">
                  <c:v>-81.900000000000006</c:v>
                </c:pt>
                <c:pt idx="5052">
                  <c:v>-81.900000000000006</c:v>
                </c:pt>
                <c:pt idx="5053">
                  <c:v>-81.900000000000006</c:v>
                </c:pt>
                <c:pt idx="5054">
                  <c:v>-82</c:v>
                </c:pt>
                <c:pt idx="5055">
                  <c:v>-82</c:v>
                </c:pt>
                <c:pt idx="5056">
                  <c:v>-82</c:v>
                </c:pt>
                <c:pt idx="5057">
                  <c:v>-82</c:v>
                </c:pt>
                <c:pt idx="5058">
                  <c:v>-82</c:v>
                </c:pt>
                <c:pt idx="5059">
                  <c:v>-82</c:v>
                </c:pt>
                <c:pt idx="5060">
                  <c:v>-82</c:v>
                </c:pt>
                <c:pt idx="5061">
                  <c:v>-82.1</c:v>
                </c:pt>
                <c:pt idx="5062">
                  <c:v>-82.1</c:v>
                </c:pt>
                <c:pt idx="5063">
                  <c:v>-82.1</c:v>
                </c:pt>
                <c:pt idx="5064">
                  <c:v>-82.1</c:v>
                </c:pt>
                <c:pt idx="5065">
                  <c:v>-82.1</c:v>
                </c:pt>
                <c:pt idx="5066">
                  <c:v>-82.1</c:v>
                </c:pt>
                <c:pt idx="5067">
                  <c:v>-82.1</c:v>
                </c:pt>
                <c:pt idx="5068">
                  <c:v>-82.1</c:v>
                </c:pt>
                <c:pt idx="5069">
                  <c:v>-82.1</c:v>
                </c:pt>
                <c:pt idx="5070">
                  <c:v>-82.2</c:v>
                </c:pt>
                <c:pt idx="5071">
                  <c:v>-82.2</c:v>
                </c:pt>
                <c:pt idx="5072">
                  <c:v>-82.2</c:v>
                </c:pt>
                <c:pt idx="5073">
                  <c:v>-82.3</c:v>
                </c:pt>
                <c:pt idx="5074">
                  <c:v>-82.3</c:v>
                </c:pt>
                <c:pt idx="5075">
                  <c:v>-82.3</c:v>
                </c:pt>
                <c:pt idx="5076">
                  <c:v>-82.3</c:v>
                </c:pt>
                <c:pt idx="5077">
                  <c:v>-82.3</c:v>
                </c:pt>
                <c:pt idx="5078">
                  <c:v>-82.3</c:v>
                </c:pt>
                <c:pt idx="5079">
                  <c:v>-82.3</c:v>
                </c:pt>
                <c:pt idx="5080">
                  <c:v>-82.4</c:v>
                </c:pt>
                <c:pt idx="5081">
                  <c:v>-82.4</c:v>
                </c:pt>
                <c:pt idx="5082">
                  <c:v>-82.4</c:v>
                </c:pt>
                <c:pt idx="5083">
                  <c:v>-82.4</c:v>
                </c:pt>
                <c:pt idx="5084">
                  <c:v>-82.4</c:v>
                </c:pt>
                <c:pt idx="5085">
                  <c:v>-82.4</c:v>
                </c:pt>
                <c:pt idx="5086">
                  <c:v>-82.4</c:v>
                </c:pt>
                <c:pt idx="5087">
                  <c:v>-82.4</c:v>
                </c:pt>
                <c:pt idx="5088">
                  <c:v>-82.4</c:v>
                </c:pt>
                <c:pt idx="5089">
                  <c:v>-82.5</c:v>
                </c:pt>
                <c:pt idx="5090">
                  <c:v>-82.5</c:v>
                </c:pt>
                <c:pt idx="5091">
                  <c:v>-82.5</c:v>
                </c:pt>
                <c:pt idx="5092">
                  <c:v>-82.5</c:v>
                </c:pt>
                <c:pt idx="5093">
                  <c:v>-82.5</c:v>
                </c:pt>
                <c:pt idx="5094">
                  <c:v>-82.5</c:v>
                </c:pt>
                <c:pt idx="5095">
                  <c:v>-82.5</c:v>
                </c:pt>
                <c:pt idx="5096">
                  <c:v>-82.5</c:v>
                </c:pt>
                <c:pt idx="5097">
                  <c:v>-82.5</c:v>
                </c:pt>
                <c:pt idx="5098">
                  <c:v>-82.6</c:v>
                </c:pt>
                <c:pt idx="5099">
                  <c:v>-82.6</c:v>
                </c:pt>
                <c:pt idx="5100">
                  <c:v>-82.6</c:v>
                </c:pt>
                <c:pt idx="5101">
                  <c:v>-82.6</c:v>
                </c:pt>
                <c:pt idx="5102">
                  <c:v>-82.6</c:v>
                </c:pt>
                <c:pt idx="5103">
                  <c:v>-82.6</c:v>
                </c:pt>
                <c:pt idx="5104">
                  <c:v>-82.7</c:v>
                </c:pt>
                <c:pt idx="5105">
                  <c:v>-82.7</c:v>
                </c:pt>
                <c:pt idx="5106">
                  <c:v>-82.7</c:v>
                </c:pt>
                <c:pt idx="5107">
                  <c:v>-82.7</c:v>
                </c:pt>
                <c:pt idx="5108">
                  <c:v>-82.8</c:v>
                </c:pt>
                <c:pt idx="5109">
                  <c:v>-82.8</c:v>
                </c:pt>
                <c:pt idx="5110">
                  <c:v>-82.8</c:v>
                </c:pt>
                <c:pt idx="5111">
                  <c:v>-82.8</c:v>
                </c:pt>
                <c:pt idx="5112">
                  <c:v>-82.8</c:v>
                </c:pt>
                <c:pt idx="5113">
                  <c:v>-82.8</c:v>
                </c:pt>
                <c:pt idx="5114">
                  <c:v>-82.9</c:v>
                </c:pt>
                <c:pt idx="5115">
                  <c:v>-82.9</c:v>
                </c:pt>
                <c:pt idx="5116">
                  <c:v>-82.9</c:v>
                </c:pt>
                <c:pt idx="5117">
                  <c:v>-82.9</c:v>
                </c:pt>
                <c:pt idx="5118">
                  <c:v>-82.9</c:v>
                </c:pt>
                <c:pt idx="5119">
                  <c:v>-82.9</c:v>
                </c:pt>
                <c:pt idx="5120">
                  <c:v>-83</c:v>
                </c:pt>
                <c:pt idx="5121">
                  <c:v>-83</c:v>
                </c:pt>
                <c:pt idx="5122">
                  <c:v>-83</c:v>
                </c:pt>
                <c:pt idx="5123">
                  <c:v>-83</c:v>
                </c:pt>
                <c:pt idx="5124">
                  <c:v>-83</c:v>
                </c:pt>
                <c:pt idx="5125">
                  <c:v>-83.1</c:v>
                </c:pt>
                <c:pt idx="5126">
                  <c:v>-83.1</c:v>
                </c:pt>
                <c:pt idx="5127">
                  <c:v>-83.1</c:v>
                </c:pt>
                <c:pt idx="5128">
                  <c:v>-83.1</c:v>
                </c:pt>
                <c:pt idx="5129">
                  <c:v>-83.2</c:v>
                </c:pt>
                <c:pt idx="5130">
                  <c:v>-83.2</c:v>
                </c:pt>
                <c:pt idx="5131">
                  <c:v>-83.2</c:v>
                </c:pt>
                <c:pt idx="5132">
                  <c:v>-83.2</c:v>
                </c:pt>
                <c:pt idx="5133">
                  <c:v>-83.2</c:v>
                </c:pt>
                <c:pt idx="5134">
                  <c:v>-83.2</c:v>
                </c:pt>
                <c:pt idx="5135">
                  <c:v>-83.2</c:v>
                </c:pt>
                <c:pt idx="5136">
                  <c:v>-83.2</c:v>
                </c:pt>
                <c:pt idx="5137">
                  <c:v>-83.2</c:v>
                </c:pt>
                <c:pt idx="5138">
                  <c:v>-83.3</c:v>
                </c:pt>
                <c:pt idx="5139">
                  <c:v>-83.3</c:v>
                </c:pt>
                <c:pt idx="5140">
                  <c:v>-83.3</c:v>
                </c:pt>
                <c:pt idx="5141">
                  <c:v>-83.3</c:v>
                </c:pt>
                <c:pt idx="5142">
                  <c:v>-83.3</c:v>
                </c:pt>
                <c:pt idx="5143">
                  <c:v>-83.4</c:v>
                </c:pt>
                <c:pt idx="5144">
                  <c:v>-83.4</c:v>
                </c:pt>
                <c:pt idx="5145">
                  <c:v>-83.4</c:v>
                </c:pt>
                <c:pt idx="5146">
                  <c:v>-83.4</c:v>
                </c:pt>
                <c:pt idx="5147">
                  <c:v>-83.4</c:v>
                </c:pt>
                <c:pt idx="5148">
                  <c:v>-83.4</c:v>
                </c:pt>
                <c:pt idx="5149">
                  <c:v>-83.4</c:v>
                </c:pt>
                <c:pt idx="5150">
                  <c:v>-83.4</c:v>
                </c:pt>
                <c:pt idx="5151">
                  <c:v>-83.5</c:v>
                </c:pt>
                <c:pt idx="5152">
                  <c:v>-83.5</c:v>
                </c:pt>
                <c:pt idx="5153">
                  <c:v>-83.5</c:v>
                </c:pt>
                <c:pt idx="5154">
                  <c:v>-83.5</c:v>
                </c:pt>
                <c:pt idx="5155">
                  <c:v>-83.5</c:v>
                </c:pt>
                <c:pt idx="5156">
                  <c:v>-83.5</c:v>
                </c:pt>
                <c:pt idx="5157">
                  <c:v>-83.5</c:v>
                </c:pt>
                <c:pt idx="5158">
                  <c:v>-83.5</c:v>
                </c:pt>
                <c:pt idx="5159">
                  <c:v>-83.6</c:v>
                </c:pt>
                <c:pt idx="5160">
                  <c:v>-83.6</c:v>
                </c:pt>
                <c:pt idx="5161">
                  <c:v>-83.6</c:v>
                </c:pt>
                <c:pt idx="5162">
                  <c:v>-83.6</c:v>
                </c:pt>
                <c:pt idx="5163">
                  <c:v>-83.6</c:v>
                </c:pt>
                <c:pt idx="5164">
                  <c:v>-83.6</c:v>
                </c:pt>
                <c:pt idx="5165">
                  <c:v>-83.6</c:v>
                </c:pt>
                <c:pt idx="5166">
                  <c:v>-83.6</c:v>
                </c:pt>
                <c:pt idx="5167">
                  <c:v>-83.6</c:v>
                </c:pt>
                <c:pt idx="5168">
                  <c:v>-83.7</c:v>
                </c:pt>
                <c:pt idx="5169">
                  <c:v>-83.7</c:v>
                </c:pt>
                <c:pt idx="5170">
                  <c:v>-83.7</c:v>
                </c:pt>
                <c:pt idx="5171">
                  <c:v>-83.7</c:v>
                </c:pt>
                <c:pt idx="5172">
                  <c:v>-83.7</c:v>
                </c:pt>
                <c:pt idx="5173">
                  <c:v>-83.7</c:v>
                </c:pt>
                <c:pt idx="5174">
                  <c:v>-83.7</c:v>
                </c:pt>
                <c:pt idx="5175">
                  <c:v>-83.7</c:v>
                </c:pt>
                <c:pt idx="5176">
                  <c:v>-83.8</c:v>
                </c:pt>
                <c:pt idx="5177">
                  <c:v>-83.8</c:v>
                </c:pt>
                <c:pt idx="5178">
                  <c:v>-83.8</c:v>
                </c:pt>
                <c:pt idx="5179">
                  <c:v>-83.8</c:v>
                </c:pt>
                <c:pt idx="5180">
                  <c:v>-83.8</c:v>
                </c:pt>
                <c:pt idx="5181">
                  <c:v>-83.9</c:v>
                </c:pt>
                <c:pt idx="5182">
                  <c:v>-83.9</c:v>
                </c:pt>
                <c:pt idx="5183">
                  <c:v>-83.9</c:v>
                </c:pt>
                <c:pt idx="5184">
                  <c:v>-83.9</c:v>
                </c:pt>
                <c:pt idx="5185">
                  <c:v>-83.9</c:v>
                </c:pt>
                <c:pt idx="5186">
                  <c:v>-84</c:v>
                </c:pt>
                <c:pt idx="5187">
                  <c:v>-84</c:v>
                </c:pt>
                <c:pt idx="5188">
                  <c:v>-84</c:v>
                </c:pt>
                <c:pt idx="5189">
                  <c:v>-84</c:v>
                </c:pt>
                <c:pt idx="5190">
                  <c:v>-84</c:v>
                </c:pt>
                <c:pt idx="5191">
                  <c:v>-84.1</c:v>
                </c:pt>
                <c:pt idx="5192">
                  <c:v>-84.1</c:v>
                </c:pt>
                <c:pt idx="5193">
                  <c:v>-84.1</c:v>
                </c:pt>
                <c:pt idx="5194">
                  <c:v>-84.1</c:v>
                </c:pt>
                <c:pt idx="5195">
                  <c:v>-84.1</c:v>
                </c:pt>
                <c:pt idx="5196">
                  <c:v>-84.1</c:v>
                </c:pt>
                <c:pt idx="5197">
                  <c:v>-84.1</c:v>
                </c:pt>
                <c:pt idx="5198">
                  <c:v>-84.2</c:v>
                </c:pt>
                <c:pt idx="5199">
                  <c:v>-84.2</c:v>
                </c:pt>
                <c:pt idx="5200">
                  <c:v>-84.2</c:v>
                </c:pt>
                <c:pt idx="5201">
                  <c:v>-84.2</c:v>
                </c:pt>
                <c:pt idx="5202">
                  <c:v>-84.2</c:v>
                </c:pt>
                <c:pt idx="5203">
                  <c:v>-84.2</c:v>
                </c:pt>
                <c:pt idx="5204">
                  <c:v>-84.3</c:v>
                </c:pt>
                <c:pt idx="5205">
                  <c:v>-84.3</c:v>
                </c:pt>
                <c:pt idx="5206">
                  <c:v>-84.3</c:v>
                </c:pt>
                <c:pt idx="5207">
                  <c:v>-84.3</c:v>
                </c:pt>
                <c:pt idx="5208">
                  <c:v>-84.3</c:v>
                </c:pt>
                <c:pt idx="5209">
                  <c:v>-84.3</c:v>
                </c:pt>
                <c:pt idx="5210">
                  <c:v>-84.3</c:v>
                </c:pt>
                <c:pt idx="5211">
                  <c:v>-84.3</c:v>
                </c:pt>
                <c:pt idx="5212">
                  <c:v>-84.3</c:v>
                </c:pt>
                <c:pt idx="5213">
                  <c:v>-84.4</c:v>
                </c:pt>
                <c:pt idx="5214">
                  <c:v>-84.4</c:v>
                </c:pt>
                <c:pt idx="5215">
                  <c:v>-84.4</c:v>
                </c:pt>
                <c:pt idx="5216">
                  <c:v>-84.4</c:v>
                </c:pt>
                <c:pt idx="5217">
                  <c:v>-84.4</c:v>
                </c:pt>
                <c:pt idx="5218">
                  <c:v>-84.4</c:v>
                </c:pt>
                <c:pt idx="5219">
                  <c:v>-84.4</c:v>
                </c:pt>
                <c:pt idx="5220">
                  <c:v>-84.4</c:v>
                </c:pt>
                <c:pt idx="5221">
                  <c:v>-84.4</c:v>
                </c:pt>
                <c:pt idx="5222">
                  <c:v>-84.5</c:v>
                </c:pt>
                <c:pt idx="5223">
                  <c:v>-84.5</c:v>
                </c:pt>
                <c:pt idx="5224">
                  <c:v>-84.5</c:v>
                </c:pt>
                <c:pt idx="5225">
                  <c:v>-84.5</c:v>
                </c:pt>
                <c:pt idx="5226">
                  <c:v>-84.5</c:v>
                </c:pt>
                <c:pt idx="5227">
                  <c:v>-84.5</c:v>
                </c:pt>
                <c:pt idx="5228">
                  <c:v>-84.5</c:v>
                </c:pt>
                <c:pt idx="5229">
                  <c:v>-84.5</c:v>
                </c:pt>
                <c:pt idx="5230">
                  <c:v>-84.5</c:v>
                </c:pt>
                <c:pt idx="5231">
                  <c:v>-84.6</c:v>
                </c:pt>
                <c:pt idx="5232">
                  <c:v>-84.6</c:v>
                </c:pt>
                <c:pt idx="5233">
                  <c:v>-84.6</c:v>
                </c:pt>
                <c:pt idx="5234">
                  <c:v>-84.6</c:v>
                </c:pt>
                <c:pt idx="5235">
                  <c:v>-84.6</c:v>
                </c:pt>
                <c:pt idx="5236">
                  <c:v>-84.6</c:v>
                </c:pt>
                <c:pt idx="5237">
                  <c:v>-84.7</c:v>
                </c:pt>
                <c:pt idx="5238">
                  <c:v>-84.7</c:v>
                </c:pt>
                <c:pt idx="5239">
                  <c:v>-84.7</c:v>
                </c:pt>
                <c:pt idx="5240">
                  <c:v>-84.7</c:v>
                </c:pt>
                <c:pt idx="5241">
                  <c:v>-84.7</c:v>
                </c:pt>
                <c:pt idx="5242">
                  <c:v>-84.7</c:v>
                </c:pt>
                <c:pt idx="5243">
                  <c:v>-84.7</c:v>
                </c:pt>
                <c:pt idx="5244">
                  <c:v>-84.7</c:v>
                </c:pt>
                <c:pt idx="5245">
                  <c:v>-84.7</c:v>
                </c:pt>
                <c:pt idx="5246">
                  <c:v>-84.8</c:v>
                </c:pt>
                <c:pt idx="5247">
                  <c:v>-84.8</c:v>
                </c:pt>
                <c:pt idx="5248">
                  <c:v>-84.8</c:v>
                </c:pt>
                <c:pt idx="5249">
                  <c:v>-84.8</c:v>
                </c:pt>
                <c:pt idx="5250">
                  <c:v>-84.8</c:v>
                </c:pt>
                <c:pt idx="5251">
                  <c:v>-84.9</c:v>
                </c:pt>
                <c:pt idx="5252">
                  <c:v>-84.9</c:v>
                </c:pt>
                <c:pt idx="5253">
                  <c:v>-84.9</c:v>
                </c:pt>
                <c:pt idx="5254">
                  <c:v>-84.9</c:v>
                </c:pt>
                <c:pt idx="5255">
                  <c:v>-84.9</c:v>
                </c:pt>
                <c:pt idx="5256">
                  <c:v>-84.9</c:v>
                </c:pt>
                <c:pt idx="5257">
                  <c:v>-84.9</c:v>
                </c:pt>
                <c:pt idx="5258">
                  <c:v>-85</c:v>
                </c:pt>
                <c:pt idx="5259">
                  <c:v>-85</c:v>
                </c:pt>
                <c:pt idx="5260">
                  <c:v>-85</c:v>
                </c:pt>
                <c:pt idx="5261">
                  <c:v>-85</c:v>
                </c:pt>
                <c:pt idx="5262">
                  <c:v>-85</c:v>
                </c:pt>
                <c:pt idx="5263">
                  <c:v>-85</c:v>
                </c:pt>
                <c:pt idx="5264">
                  <c:v>-85.1</c:v>
                </c:pt>
                <c:pt idx="5265">
                  <c:v>-85.1</c:v>
                </c:pt>
                <c:pt idx="5266">
                  <c:v>-85.1</c:v>
                </c:pt>
                <c:pt idx="5267">
                  <c:v>-85.1</c:v>
                </c:pt>
                <c:pt idx="5268">
                  <c:v>-85.1</c:v>
                </c:pt>
                <c:pt idx="5269">
                  <c:v>-85.1</c:v>
                </c:pt>
                <c:pt idx="5270">
                  <c:v>-85.1</c:v>
                </c:pt>
                <c:pt idx="5271">
                  <c:v>-85.1</c:v>
                </c:pt>
                <c:pt idx="5272">
                  <c:v>-85.1</c:v>
                </c:pt>
                <c:pt idx="5273">
                  <c:v>-85.1</c:v>
                </c:pt>
                <c:pt idx="5274">
                  <c:v>-85.1</c:v>
                </c:pt>
                <c:pt idx="5275">
                  <c:v>-85.1</c:v>
                </c:pt>
                <c:pt idx="5276">
                  <c:v>-85.1</c:v>
                </c:pt>
                <c:pt idx="5277">
                  <c:v>-85.2</c:v>
                </c:pt>
                <c:pt idx="5278">
                  <c:v>-85.2</c:v>
                </c:pt>
                <c:pt idx="5279">
                  <c:v>-85.2</c:v>
                </c:pt>
                <c:pt idx="5280">
                  <c:v>-85.2</c:v>
                </c:pt>
                <c:pt idx="5281">
                  <c:v>-85.2</c:v>
                </c:pt>
                <c:pt idx="5282">
                  <c:v>-85.2</c:v>
                </c:pt>
                <c:pt idx="5283">
                  <c:v>-85.2</c:v>
                </c:pt>
                <c:pt idx="5284">
                  <c:v>-85.3</c:v>
                </c:pt>
                <c:pt idx="5285">
                  <c:v>-85.3</c:v>
                </c:pt>
                <c:pt idx="5286">
                  <c:v>-85.3</c:v>
                </c:pt>
                <c:pt idx="5287">
                  <c:v>-85.3</c:v>
                </c:pt>
                <c:pt idx="5288">
                  <c:v>-85.3</c:v>
                </c:pt>
                <c:pt idx="5289">
                  <c:v>-85.3</c:v>
                </c:pt>
                <c:pt idx="5290">
                  <c:v>-85.3</c:v>
                </c:pt>
                <c:pt idx="5291">
                  <c:v>-85.4</c:v>
                </c:pt>
                <c:pt idx="5292">
                  <c:v>-85.4</c:v>
                </c:pt>
                <c:pt idx="5293">
                  <c:v>-85.4</c:v>
                </c:pt>
                <c:pt idx="5294">
                  <c:v>-85.4</c:v>
                </c:pt>
                <c:pt idx="5295">
                  <c:v>-85.4</c:v>
                </c:pt>
                <c:pt idx="5296">
                  <c:v>-85.4</c:v>
                </c:pt>
                <c:pt idx="5297">
                  <c:v>-85.4</c:v>
                </c:pt>
                <c:pt idx="5298">
                  <c:v>-85.4</c:v>
                </c:pt>
                <c:pt idx="5299">
                  <c:v>-85.4</c:v>
                </c:pt>
                <c:pt idx="5300">
                  <c:v>-85.4</c:v>
                </c:pt>
                <c:pt idx="5301">
                  <c:v>-85.4</c:v>
                </c:pt>
                <c:pt idx="5302">
                  <c:v>-85.4</c:v>
                </c:pt>
                <c:pt idx="5303">
                  <c:v>-85.4</c:v>
                </c:pt>
                <c:pt idx="5304">
                  <c:v>-85.5</c:v>
                </c:pt>
                <c:pt idx="5305">
                  <c:v>-85.5</c:v>
                </c:pt>
                <c:pt idx="5306">
                  <c:v>-85.5</c:v>
                </c:pt>
                <c:pt idx="5307">
                  <c:v>-85.5</c:v>
                </c:pt>
                <c:pt idx="5308">
                  <c:v>-85.5</c:v>
                </c:pt>
                <c:pt idx="5309">
                  <c:v>-85.5</c:v>
                </c:pt>
                <c:pt idx="5310">
                  <c:v>-85.6</c:v>
                </c:pt>
                <c:pt idx="5311">
                  <c:v>-85.6</c:v>
                </c:pt>
                <c:pt idx="5312">
                  <c:v>-85.6</c:v>
                </c:pt>
                <c:pt idx="5313">
                  <c:v>-85.6</c:v>
                </c:pt>
                <c:pt idx="5314">
                  <c:v>-85.6</c:v>
                </c:pt>
                <c:pt idx="5315">
                  <c:v>-85.6</c:v>
                </c:pt>
                <c:pt idx="5316">
                  <c:v>-85.7</c:v>
                </c:pt>
                <c:pt idx="5317">
                  <c:v>-85.7</c:v>
                </c:pt>
                <c:pt idx="5318">
                  <c:v>-85.7</c:v>
                </c:pt>
                <c:pt idx="5319">
                  <c:v>-85.7</c:v>
                </c:pt>
                <c:pt idx="5320">
                  <c:v>-85.7</c:v>
                </c:pt>
                <c:pt idx="5321">
                  <c:v>-85.7</c:v>
                </c:pt>
                <c:pt idx="5322">
                  <c:v>-85.7</c:v>
                </c:pt>
                <c:pt idx="5323">
                  <c:v>-85.7</c:v>
                </c:pt>
                <c:pt idx="5324">
                  <c:v>-85.7</c:v>
                </c:pt>
                <c:pt idx="5325">
                  <c:v>-85.7</c:v>
                </c:pt>
                <c:pt idx="5326">
                  <c:v>-85.7</c:v>
                </c:pt>
                <c:pt idx="5327">
                  <c:v>-85.7</c:v>
                </c:pt>
                <c:pt idx="5328">
                  <c:v>-85.7</c:v>
                </c:pt>
                <c:pt idx="5329">
                  <c:v>-85.8</c:v>
                </c:pt>
                <c:pt idx="5330">
                  <c:v>-85.8</c:v>
                </c:pt>
                <c:pt idx="5331">
                  <c:v>-85.8</c:v>
                </c:pt>
                <c:pt idx="5332">
                  <c:v>-85.8</c:v>
                </c:pt>
                <c:pt idx="5333">
                  <c:v>-85.9</c:v>
                </c:pt>
                <c:pt idx="5334">
                  <c:v>-85.9</c:v>
                </c:pt>
                <c:pt idx="5335">
                  <c:v>-85.9</c:v>
                </c:pt>
                <c:pt idx="5336">
                  <c:v>-85.9</c:v>
                </c:pt>
                <c:pt idx="5337">
                  <c:v>-85.9</c:v>
                </c:pt>
                <c:pt idx="5338">
                  <c:v>-85.9</c:v>
                </c:pt>
                <c:pt idx="5339">
                  <c:v>-85.9</c:v>
                </c:pt>
                <c:pt idx="5340">
                  <c:v>-86</c:v>
                </c:pt>
                <c:pt idx="5341">
                  <c:v>-86</c:v>
                </c:pt>
                <c:pt idx="5342">
                  <c:v>-86</c:v>
                </c:pt>
                <c:pt idx="5343">
                  <c:v>-86</c:v>
                </c:pt>
                <c:pt idx="5344">
                  <c:v>-86</c:v>
                </c:pt>
                <c:pt idx="5345">
                  <c:v>-86</c:v>
                </c:pt>
                <c:pt idx="5346">
                  <c:v>-86</c:v>
                </c:pt>
                <c:pt idx="5347">
                  <c:v>-86</c:v>
                </c:pt>
                <c:pt idx="5348">
                  <c:v>-86</c:v>
                </c:pt>
                <c:pt idx="5349">
                  <c:v>-86</c:v>
                </c:pt>
                <c:pt idx="5350">
                  <c:v>-86</c:v>
                </c:pt>
                <c:pt idx="5351">
                  <c:v>-86</c:v>
                </c:pt>
                <c:pt idx="5352">
                  <c:v>-86</c:v>
                </c:pt>
                <c:pt idx="5353">
                  <c:v>-86.1</c:v>
                </c:pt>
                <c:pt idx="5354">
                  <c:v>-86.1</c:v>
                </c:pt>
                <c:pt idx="5355">
                  <c:v>-86.1</c:v>
                </c:pt>
                <c:pt idx="5356">
                  <c:v>-86.1</c:v>
                </c:pt>
                <c:pt idx="5357">
                  <c:v>-86.1</c:v>
                </c:pt>
                <c:pt idx="5358">
                  <c:v>-86.2</c:v>
                </c:pt>
                <c:pt idx="5359">
                  <c:v>-86.2</c:v>
                </c:pt>
                <c:pt idx="5360">
                  <c:v>-86.2</c:v>
                </c:pt>
                <c:pt idx="5361">
                  <c:v>-86.3</c:v>
                </c:pt>
                <c:pt idx="5362">
                  <c:v>-86.3</c:v>
                </c:pt>
                <c:pt idx="5363">
                  <c:v>-86.3</c:v>
                </c:pt>
                <c:pt idx="5364">
                  <c:v>-86.3</c:v>
                </c:pt>
                <c:pt idx="5365">
                  <c:v>-86.3</c:v>
                </c:pt>
                <c:pt idx="5366">
                  <c:v>-86.4</c:v>
                </c:pt>
                <c:pt idx="5367">
                  <c:v>-86.4</c:v>
                </c:pt>
                <c:pt idx="5368">
                  <c:v>-86.4</c:v>
                </c:pt>
                <c:pt idx="5369">
                  <c:v>-86.4</c:v>
                </c:pt>
                <c:pt idx="5370">
                  <c:v>-86.4</c:v>
                </c:pt>
                <c:pt idx="5371">
                  <c:v>-86.4</c:v>
                </c:pt>
                <c:pt idx="5372">
                  <c:v>-86.4</c:v>
                </c:pt>
                <c:pt idx="5373">
                  <c:v>-86.4</c:v>
                </c:pt>
                <c:pt idx="5374">
                  <c:v>-86.4</c:v>
                </c:pt>
                <c:pt idx="5375">
                  <c:v>-86.4</c:v>
                </c:pt>
                <c:pt idx="5376">
                  <c:v>-86.5</c:v>
                </c:pt>
                <c:pt idx="5377">
                  <c:v>-86.5</c:v>
                </c:pt>
                <c:pt idx="5378">
                  <c:v>-86.5</c:v>
                </c:pt>
                <c:pt idx="5379">
                  <c:v>-86.5</c:v>
                </c:pt>
                <c:pt idx="5380">
                  <c:v>-86.5</c:v>
                </c:pt>
                <c:pt idx="5381">
                  <c:v>-86.5</c:v>
                </c:pt>
                <c:pt idx="5382">
                  <c:v>-86.5</c:v>
                </c:pt>
                <c:pt idx="5383">
                  <c:v>-86.5</c:v>
                </c:pt>
                <c:pt idx="5384">
                  <c:v>-86.5</c:v>
                </c:pt>
                <c:pt idx="5385">
                  <c:v>-86.5</c:v>
                </c:pt>
                <c:pt idx="5386">
                  <c:v>-86.5</c:v>
                </c:pt>
                <c:pt idx="5387">
                  <c:v>-86.5</c:v>
                </c:pt>
                <c:pt idx="5388">
                  <c:v>-86.6</c:v>
                </c:pt>
                <c:pt idx="5389">
                  <c:v>-86.6</c:v>
                </c:pt>
                <c:pt idx="5390">
                  <c:v>-86.6</c:v>
                </c:pt>
                <c:pt idx="5391">
                  <c:v>-86.6</c:v>
                </c:pt>
                <c:pt idx="5392">
                  <c:v>-86.6</c:v>
                </c:pt>
                <c:pt idx="5393">
                  <c:v>-86.6</c:v>
                </c:pt>
                <c:pt idx="5394">
                  <c:v>-86.6</c:v>
                </c:pt>
                <c:pt idx="5395">
                  <c:v>-86.7</c:v>
                </c:pt>
                <c:pt idx="5396">
                  <c:v>-86.7</c:v>
                </c:pt>
                <c:pt idx="5397">
                  <c:v>-86.7</c:v>
                </c:pt>
                <c:pt idx="5398">
                  <c:v>-86.7</c:v>
                </c:pt>
                <c:pt idx="5399">
                  <c:v>-86.7</c:v>
                </c:pt>
                <c:pt idx="5400">
                  <c:v>-86.7</c:v>
                </c:pt>
                <c:pt idx="5401">
                  <c:v>-86.7</c:v>
                </c:pt>
                <c:pt idx="5402">
                  <c:v>-86.7</c:v>
                </c:pt>
                <c:pt idx="5403">
                  <c:v>-86.8</c:v>
                </c:pt>
                <c:pt idx="5404">
                  <c:v>-86.8</c:v>
                </c:pt>
                <c:pt idx="5405">
                  <c:v>-86.8</c:v>
                </c:pt>
                <c:pt idx="5406">
                  <c:v>-86.8</c:v>
                </c:pt>
                <c:pt idx="5407">
                  <c:v>-86.8</c:v>
                </c:pt>
                <c:pt idx="5408">
                  <c:v>-86.8</c:v>
                </c:pt>
                <c:pt idx="5409">
                  <c:v>-86.8</c:v>
                </c:pt>
                <c:pt idx="5410">
                  <c:v>-86.8</c:v>
                </c:pt>
                <c:pt idx="5411">
                  <c:v>-86.8</c:v>
                </c:pt>
                <c:pt idx="5412">
                  <c:v>-86.8</c:v>
                </c:pt>
                <c:pt idx="5413">
                  <c:v>-86.8</c:v>
                </c:pt>
                <c:pt idx="5414">
                  <c:v>-86.8</c:v>
                </c:pt>
                <c:pt idx="5415">
                  <c:v>-86.8</c:v>
                </c:pt>
                <c:pt idx="5416">
                  <c:v>-86.8</c:v>
                </c:pt>
                <c:pt idx="5417">
                  <c:v>-86.9</c:v>
                </c:pt>
                <c:pt idx="5418">
                  <c:v>-86.9</c:v>
                </c:pt>
                <c:pt idx="5419">
                  <c:v>-86.9</c:v>
                </c:pt>
                <c:pt idx="5420">
                  <c:v>-86.9</c:v>
                </c:pt>
                <c:pt idx="5421">
                  <c:v>-86.9</c:v>
                </c:pt>
                <c:pt idx="5422">
                  <c:v>-86.9</c:v>
                </c:pt>
                <c:pt idx="5423">
                  <c:v>-87</c:v>
                </c:pt>
                <c:pt idx="5424">
                  <c:v>-87</c:v>
                </c:pt>
                <c:pt idx="5425">
                  <c:v>-87</c:v>
                </c:pt>
                <c:pt idx="5426">
                  <c:v>-87</c:v>
                </c:pt>
                <c:pt idx="5427">
                  <c:v>-87</c:v>
                </c:pt>
                <c:pt idx="5428">
                  <c:v>-87</c:v>
                </c:pt>
                <c:pt idx="5429">
                  <c:v>-87</c:v>
                </c:pt>
                <c:pt idx="5430">
                  <c:v>-87.1</c:v>
                </c:pt>
                <c:pt idx="5431">
                  <c:v>-87.1</c:v>
                </c:pt>
                <c:pt idx="5432">
                  <c:v>-87.1</c:v>
                </c:pt>
                <c:pt idx="5433">
                  <c:v>-87.1</c:v>
                </c:pt>
                <c:pt idx="5434">
                  <c:v>-87.2</c:v>
                </c:pt>
                <c:pt idx="5435">
                  <c:v>-87.2</c:v>
                </c:pt>
                <c:pt idx="5436">
                  <c:v>-87.2</c:v>
                </c:pt>
                <c:pt idx="5437">
                  <c:v>-87.2</c:v>
                </c:pt>
                <c:pt idx="5438">
                  <c:v>-87.2</c:v>
                </c:pt>
                <c:pt idx="5439">
                  <c:v>-87.2</c:v>
                </c:pt>
                <c:pt idx="5440">
                  <c:v>-87.2</c:v>
                </c:pt>
                <c:pt idx="5441">
                  <c:v>-87.2</c:v>
                </c:pt>
                <c:pt idx="5442">
                  <c:v>-87.2</c:v>
                </c:pt>
                <c:pt idx="5443">
                  <c:v>-87.2</c:v>
                </c:pt>
                <c:pt idx="5444">
                  <c:v>-87.2</c:v>
                </c:pt>
                <c:pt idx="5445">
                  <c:v>-87.2</c:v>
                </c:pt>
                <c:pt idx="5446">
                  <c:v>-87.2</c:v>
                </c:pt>
                <c:pt idx="5447">
                  <c:v>-87.3</c:v>
                </c:pt>
                <c:pt idx="5448">
                  <c:v>-87.3</c:v>
                </c:pt>
                <c:pt idx="5449">
                  <c:v>-87.3</c:v>
                </c:pt>
                <c:pt idx="5450">
                  <c:v>-87.3</c:v>
                </c:pt>
                <c:pt idx="5451">
                  <c:v>-87.3</c:v>
                </c:pt>
                <c:pt idx="5452">
                  <c:v>-87.3</c:v>
                </c:pt>
                <c:pt idx="5453">
                  <c:v>-87.3</c:v>
                </c:pt>
                <c:pt idx="5454">
                  <c:v>-87.3</c:v>
                </c:pt>
                <c:pt idx="5455">
                  <c:v>-87.4</c:v>
                </c:pt>
                <c:pt idx="5456">
                  <c:v>-87.4</c:v>
                </c:pt>
                <c:pt idx="5457">
                  <c:v>-87.4</c:v>
                </c:pt>
                <c:pt idx="5458">
                  <c:v>-87.4</c:v>
                </c:pt>
                <c:pt idx="5459">
                  <c:v>-87.4</c:v>
                </c:pt>
                <c:pt idx="5460">
                  <c:v>-87.4</c:v>
                </c:pt>
                <c:pt idx="5461">
                  <c:v>-87.4</c:v>
                </c:pt>
                <c:pt idx="5462">
                  <c:v>-87.4</c:v>
                </c:pt>
                <c:pt idx="5463">
                  <c:v>-87.4</c:v>
                </c:pt>
                <c:pt idx="5464">
                  <c:v>-87.4</c:v>
                </c:pt>
                <c:pt idx="5465">
                  <c:v>-87.4</c:v>
                </c:pt>
                <c:pt idx="5466">
                  <c:v>-87.4</c:v>
                </c:pt>
                <c:pt idx="5467">
                  <c:v>-87.5</c:v>
                </c:pt>
                <c:pt idx="5468">
                  <c:v>-87.5</c:v>
                </c:pt>
                <c:pt idx="5469">
                  <c:v>-87.5</c:v>
                </c:pt>
                <c:pt idx="5470">
                  <c:v>-87.5</c:v>
                </c:pt>
                <c:pt idx="5471">
                  <c:v>-87.5</c:v>
                </c:pt>
                <c:pt idx="5472">
                  <c:v>-87.5</c:v>
                </c:pt>
                <c:pt idx="5473">
                  <c:v>-87.5</c:v>
                </c:pt>
                <c:pt idx="5474">
                  <c:v>-87.6</c:v>
                </c:pt>
                <c:pt idx="5475">
                  <c:v>-87.6</c:v>
                </c:pt>
                <c:pt idx="5476">
                  <c:v>-87.6</c:v>
                </c:pt>
                <c:pt idx="5477">
                  <c:v>-87.6</c:v>
                </c:pt>
                <c:pt idx="5478">
                  <c:v>-87.6</c:v>
                </c:pt>
                <c:pt idx="5479">
                  <c:v>-87.6</c:v>
                </c:pt>
                <c:pt idx="5480">
                  <c:v>-87.6</c:v>
                </c:pt>
                <c:pt idx="5481">
                  <c:v>-87.6</c:v>
                </c:pt>
                <c:pt idx="5482">
                  <c:v>-87.7</c:v>
                </c:pt>
                <c:pt idx="5483">
                  <c:v>-87.7</c:v>
                </c:pt>
                <c:pt idx="5484">
                  <c:v>-87.7</c:v>
                </c:pt>
                <c:pt idx="5485">
                  <c:v>-87.7</c:v>
                </c:pt>
                <c:pt idx="5486">
                  <c:v>-87.7</c:v>
                </c:pt>
                <c:pt idx="5487">
                  <c:v>-87.7</c:v>
                </c:pt>
                <c:pt idx="5488">
                  <c:v>-87.7</c:v>
                </c:pt>
                <c:pt idx="5489">
                  <c:v>-87.7</c:v>
                </c:pt>
                <c:pt idx="5490">
                  <c:v>-87.8</c:v>
                </c:pt>
                <c:pt idx="5491">
                  <c:v>-87.8</c:v>
                </c:pt>
                <c:pt idx="5492">
                  <c:v>-87.8</c:v>
                </c:pt>
                <c:pt idx="5493">
                  <c:v>-87.8</c:v>
                </c:pt>
                <c:pt idx="5494">
                  <c:v>-87.8</c:v>
                </c:pt>
                <c:pt idx="5495">
                  <c:v>-87.8</c:v>
                </c:pt>
                <c:pt idx="5496">
                  <c:v>-87.8</c:v>
                </c:pt>
                <c:pt idx="5497">
                  <c:v>-87.9</c:v>
                </c:pt>
                <c:pt idx="5498">
                  <c:v>-87.9</c:v>
                </c:pt>
                <c:pt idx="5499">
                  <c:v>-87.9</c:v>
                </c:pt>
                <c:pt idx="5500">
                  <c:v>-87.9</c:v>
                </c:pt>
                <c:pt idx="5501">
                  <c:v>-87.9</c:v>
                </c:pt>
                <c:pt idx="5502">
                  <c:v>-87.9</c:v>
                </c:pt>
                <c:pt idx="5503">
                  <c:v>-87.9</c:v>
                </c:pt>
                <c:pt idx="5504">
                  <c:v>-87.9</c:v>
                </c:pt>
                <c:pt idx="5505">
                  <c:v>-88</c:v>
                </c:pt>
                <c:pt idx="5506">
                  <c:v>-88</c:v>
                </c:pt>
                <c:pt idx="5507">
                  <c:v>-88</c:v>
                </c:pt>
                <c:pt idx="5508">
                  <c:v>-88</c:v>
                </c:pt>
                <c:pt idx="5509">
                  <c:v>-88</c:v>
                </c:pt>
                <c:pt idx="5510">
                  <c:v>-88</c:v>
                </c:pt>
                <c:pt idx="5511">
                  <c:v>-88</c:v>
                </c:pt>
                <c:pt idx="5512">
                  <c:v>-88</c:v>
                </c:pt>
                <c:pt idx="5513">
                  <c:v>-88</c:v>
                </c:pt>
                <c:pt idx="5514">
                  <c:v>-88</c:v>
                </c:pt>
                <c:pt idx="5515">
                  <c:v>-88.1</c:v>
                </c:pt>
                <c:pt idx="5516">
                  <c:v>-88.1</c:v>
                </c:pt>
                <c:pt idx="5517">
                  <c:v>-88.1</c:v>
                </c:pt>
                <c:pt idx="5518">
                  <c:v>-88.1</c:v>
                </c:pt>
                <c:pt idx="5519">
                  <c:v>-88.1</c:v>
                </c:pt>
                <c:pt idx="5520">
                  <c:v>-88.1</c:v>
                </c:pt>
                <c:pt idx="5521">
                  <c:v>-88.2</c:v>
                </c:pt>
                <c:pt idx="5522">
                  <c:v>-88.2</c:v>
                </c:pt>
                <c:pt idx="5523">
                  <c:v>-88.2</c:v>
                </c:pt>
                <c:pt idx="5524">
                  <c:v>-88.2</c:v>
                </c:pt>
                <c:pt idx="5525">
                  <c:v>-88.2</c:v>
                </c:pt>
                <c:pt idx="5526">
                  <c:v>-88.3</c:v>
                </c:pt>
                <c:pt idx="5527">
                  <c:v>-88.3</c:v>
                </c:pt>
                <c:pt idx="5528">
                  <c:v>-88.3</c:v>
                </c:pt>
                <c:pt idx="5529">
                  <c:v>-88.3</c:v>
                </c:pt>
                <c:pt idx="5530">
                  <c:v>-88.3</c:v>
                </c:pt>
                <c:pt idx="5531">
                  <c:v>-88.3</c:v>
                </c:pt>
                <c:pt idx="5532">
                  <c:v>-88.3</c:v>
                </c:pt>
                <c:pt idx="5533">
                  <c:v>-88.3</c:v>
                </c:pt>
                <c:pt idx="5534">
                  <c:v>-88.4</c:v>
                </c:pt>
                <c:pt idx="5535">
                  <c:v>-88.4</c:v>
                </c:pt>
                <c:pt idx="5536">
                  <c:v>-88.4</c:v>
                </c:pt>
                <c:pt idx="5537">
                  <c:v>-88.4</c:v>
                </c:pt>
                <c:pt idx="5538">
                  <c:v>-88.4</c:v>
                </c:pt>
                <c:pt idx="5539">
                  <c:v>-88.4</c:v>
                </c:pt>
                <c:pt idx="5540">
                  <c:v>-88.5</c:v>
                </c:pt>
                <c:pt idx="5541">
                  <c:v>-88.5</c:v>
                </c:pt>
                <c:pt idx="5542">
                  <c:v>-88.5</c:v>
                </c:pt>
                <c:pt idx="5543">
                  <c:v>-88.5</c:v>
                </c:pt>
                <c:pt idx="5544">
                  <c:v>-88.5</c:v>
                </c:pt>
                <c:pt idx="5545">
                  <c:v>-88.5</c:v>
                </c:pt>
                <c:pt idx="5546">
                  <c:v>-88.5</c:v>
                </c:pt>
                <c:pt idx="5547">
                  <c:v>-88.5</c:v>
                </c:pt>
                <c:pt idx="5548">
                  <c:v>-88.5</c:v>
                </c:pt>
                <c:pt idx="5549">
                  <c:v>-88.6</c:v>
                </c:pt>
                <c:pt idx="5550">
                  <c:v>-88.6</c:v>
                </c:pt>
                <c:pt idx="5551">
                  <c:v>-88.6</c:v>
                </c:pt>
                <c:pt idx="5552">
                  <c:v>-88.6</c:v>
                </c:pt>
                <c:pt idx="5553">
                  <c:v>-88.6</c:v>
                </c:pt>
                <c:pt idx="5554">
                  <c:v>-88.7</c:v>
                </c:pt>
                <c:pt idx="5555">
                  <c:v>-88.7</c:v>
                </c:pt>
                <c:pt idx="5556">
                  <c:v>-88.7</c:v>
                </c:pt>
                <c:pt idx="5557">
                  <c:v>-88.7</c:v>
                </c:pt>
                <c:pt idx="5558">
                  <c:v>-88.7</c:v>
                </c:pt>
                <c:pt idx="5559">
                  <c:v>-88.7</c:v>
                </c:pt>
                <c:pt idx="5560">
                  <c:v>-88.7</c:v>
                </c:pt>
                <c:pt idx="5561">
                  <c:v>-88.7</c:v>
                </c:pt>
                <c:pt idx="5562">
                  <c:v>-88.7</c:v>
                </c:pt>
                <c:pt idx="5563">
                  <c:v>-88.7</c:v>
                </c:pt>
                <c:pt idx="5564">
                  <c:v>-88.7</c:v>
                </c:pt>
                <c:pt idx="5565">
                  <c:v>-88.7</c:v>
                </c:pt>
                <c:pt idx="5566">
                  <c:v>-88.7</c:v>
                </c:pt>
                <c:pt idx="5567">
                  <c:v>-88.7</c:v>
                </c:pt>
                <c:pt idx="5568">
                  <c:v>-88.7</c:v>
                </c:pt>
                <c:pt idx="5569">
                  <c:v>-88.8</c:v>
                </c:pt>
                <c:pt idx="5570">
                  <c:v>-88.8</c:v>
                </c:pt>
                <c:pt idx="5571">
                  <c:v>-88.8</c:v>
                </c:pt>
                <c:pt idx="5572">
                  <c:v>-88.8</c:v>
                </c:pt>
                <c:pt idx="5573">
                  <c:v>-88.8</c:v>
                </c:pt>
                <c:pt idx="5574">
                  <c:v>-88.8</c:v>
                </c:pt>
                <c:pt idx="5575">
                  <c:v>-88.8</c:v>
                </c:pt>
                <c:pt idx="5576">
                  <c:v>-88.8</c:v>
                </c:pt>
                <c:pt idx="5577">
                  <c:v>-88.9</c:v>
                </c:pt>
                <c:pt idx="5578">
                  <c:v>-88.9</c:v>
                </c:pt>
                <c:pt idx="5579">
                  <c:v>-88.9</c:v>
                </c:pt>
                <c:pt idx="5580">
                  <c:v>-88.9</c:v>
                </c:pt>
                <c:pt idx="5581">
                  <c:v>-88.9</c:v>
                </c:pt>
                <c:pt idx="5582">
                  <c:v>-89</c:v>
                </c:pt>
                <c:pt idx="5583">
                  <c:v>-89</c:v>
                </c:pt>
                <c:pt idx="5584">
                  <c:v>-89</c:v>
                </c:pt>
                <c:pt idx="5585">
                  <c:v>-89</c:v>
                </c:pt>
                <c:pt idx="5586">
                  <c:v>-89</c:v>
                </c:pt>
                <c:pt idx="5587">
                  <c:v>-89</c:v>
                </c:pt>
                <c:pt idx="5588">
                  <c:v>-89</c:v>
                </c:pt>
                <c:pt idx="5589">
                  <c:v>-89</c:v>
                </c:pt>
                <c:pt idx="5590">
                  <c:v>-89.1</c:v>
                </c:pt>
                <c:pt idx="5591">
                  <c:v>-89.1</c:v>
                </c:pt>
                <c:pt idx="5592">
                  <c:v>-89.1</c:v>
                </c:pt>
                <c:pt idx="5593">
                  <c:v>-89.1</c:v>
                </c:pt>
                <c:pt idx="5594">
                  <c:v>-89.1</c:v>
                </c:pt>
                <c:pt idx="5595">
                  <c:v>-89.1</c:v>
                </c:pt>
                <c:pt idx="5596">
                  <c:v>-89.2</c:v>
                </c:pt>
                <c:pt idx="5597">
                  <c:v>-89.2</c:v>
                </c:pt>
                <c:pt idx="5598">
                  <c:v>-89.2</c:v>
                </c:pt>
                <c:pt idx="5599">
                  <c:v>-89.2</c:v>
                </c:pt>
                <c:pt idx="5600">
                  <c:v>-89.2</c:v>
                </c:pt>
                <c:pt idx="5601">
                  <c:v>-89.2</c:v>
                </c:pt>
                <c:pt idx="5602">
                  <c:v>-89.2</c:v>
                </c:pt>
                <c:pt idx="5603">
                  <c:v>-89.3</c:v>
                </c:pt>
                <c:pt idx="5604">
                  <c:v>-89.3</c:v>
                </c:pt>
                <c:pt idx="5605">
                  <c:v>-89.3</c:v>
                </c:pt>
                <c:pt idx="5606">
                  <c:v>-89.3</c:v>
                </c:pt>
                <c:pt idx="5607">
                  <c:v>-89.3</c:v>
                </c:pt>
                <c:pt idx="5608">
                  <c:v>-89.3</c:v>
                </c:pt>
                <c:pt idx="5609">
                  <c:v>-89.3</c:v>
                </c:pt>
                <c:pt idx="5610">
                  <c:v>-89.3</c:v>
                </c:pt>
                <c:pt idx="5611">
                  <c:v>-89.3</c:v>
                </c:pt>
                <c:pt idx="5612">
                  <c:v>-89.4</c:v>
                </c:pt>
                <c:pt idx="5613">
                  <c:v>-89.4</c:v>
                </c:pt>
                <c:pt idx="5614">
                  <c:v>-89.4</c:v>
                </c:pt>
                <c:pt idx="5615">
                  <c:v>-89.4</c:v>
                </c:pt>
                <c:pt idx="5616">
                  <c:v>-89.4</c:v>
                </c:pt>
                <c:pt idx="5617">
                  <c:v>-89.4</c:v>
                </c:pt>
                <c:pt idx="5618">
                  <c:v>-89.4</c:v>
                </c:pt>
                <c:pt idx="5619">
                  <c:v>-89.4</c:v>
                </c:pt>
                <c:pt idx="5620">
                  <c:v>-89.4</c:v>
                </c:pt>
                <c:pt idx="5621">
                  <c:v>-89.4</c:v>
                </c:pt>
                <c:pt idx="5622">
                  <c:v>-89.4</c:v>
                </c:pt>
                <c:pt idx="5623">
                  <c:v>-89.4</c:v>
                </c:pt>
                <c:pt idx="5624">
                  <c:v>-89.5</c:v>
                </c:pt>
                <c:pt idx="5625">
                  <c:v>-89.5</c:v>
                </c:pt>
                <c:pt idx="5626">
                  <c:v>-89.5</c:v>
                </c:pt>
                <c:pt idx="5627">
                  <c:v>-89.5</c:v>
                </c:pt>
                <c:pt idx="5628">
                  <c:v>-89.5</c:v>
                </c:pt>
                <c:pt idx="5629">
                  <c:v>-89.5</c:v>
                </c:pt>
                <c:pt idx="5630">
                  <c:v>-89.5</c:v>
                </c:pt>
                <c:pt idx="5631">
                  <c:v>-89.5</c:v>
                </c:pt>
                <c:pt idx="5632">
                  <c:v>-89.5</c:v>
                </c:pt>
                <c:pt idx="5633">
                  <c:v>-89.5</c:v>
                </c:pt>
                <c:pt idx="5634">
                  <c:v>-89.5</c:v>
                </c:pt>
                <c:pt idx="5635">
                  <c:v>-89.5</c:v>
                </c:pt>
                <c:pt idx="5636">
                  <c:v>-89.5</c:v>
                </c:pt>
                <c:pt idx="5637">
                  <c:v>-89.6</c:v>
                </c:pt>
                <c:pt idx="5638">
                  <c:v>-89.6</c:v>
                </c:pt>
                <c:pt idx="5639">
                  <c:v>-89.6</c:v>
                </c:pt>
                <c:pt idx="5640">
                  <c:v>-89.6</c:v>
                </c:pt>
                <c:pt idx="5641">
                  <c:v>-89.6</c:v>
                </c:pt>
                <c:pt idx="5642">
                  <c:v>-89.6</c:v>
                </c:pt>
                <c:pt idx="5643">
                  <c:v>-89.6</c:v>
                </c:pt>
                <c:pt idx="5644">
                  <c:v>-89.6</c:v>
                </c:pt>
                <c:pt idx="5645">
                  <c:v>-89.6</c:v>
                </c:pt>
                <c:pt idx="5646">
                  <c:v>-89.7</c:v>
                </c:pt>
                <c:pt idx="5647">
                  <c:v>-89.7</c:v>
                </c:pt>
                <c:pt idx="5648">
                  <c:v>-89.7</c:v>
                </c:pt>
                <c:pt idx="5649">
                  <c:v>-89.7</c:v>
                </c:pt>
                <c:pt idx="5650">
                  <c:v>-89.7</c:v>
                </c:pt>
                <c:pt idx="5651">
                  <c:v>-89.7</c:v>
                </c:pt>
                <c:pt idx="5652">
                  <c:v>-89.7</c:v>
                </c:pt>
                <c:pt idx="5653">
                  <c:v>-89.7</c:v>
                </c:pt>
                <c:pt idx="5654">
                  <c:v>-89.7</c:v>
                </c:pt>
                <c:pt idx="5655">
                  <c:v>-89.7</c:v>
                </c:pt>
                <c:pt idx="5656">
                  <c:v>-89.7</c:v>
                </c:pt>
                <c:pt idx="5657">
                  <c:v>-89.8</c:v>
                </c:pt>
                <c:pt idx="5658">
                  <c:v>-89.8</c:v>
                </c:pt>
                <c:pt idx="5659">
                  <c:v>-89.8</c:v>
                </c:pt>
                <c:pt idx="5660">
                  <c:v>-89.8</c:v>
                </c:pt>
                <c:pt idx="5661">
                  <c:v>-89.8</c:v>
                </c:pt>
                <c:pt idx="5662">
                  <c:v>-89.8</c:v>
                </c:pt>
                <c:pt idx="5663">
                  <c:v>-89.8</c:v>
                </c:pt>
                <c:pt idx="5664">
                  <c:v>-89.8</c:v>
                </c:pt>
                <c:pt idx="5665">
                  <c:v>-89.8</c:v>
                </c:pt>
                <c:pt idx="5666">
                  <c:v>-89.8</c:v>
                </c:pt>
                <c:pt idx="5667">
                  <c:v>-89.8</c:v>
                </c:pt>
                <c:pt idx="5668">
                  <c:v>-89.8</c:v>
                </c:pt>
                <c:pt idx="5669">
                  <c:v>-89.8</c:v>
                </c:pt>
                <c:pt idx="5670">
                  <c:v>-89.9</c:v>
                </c:pt>
                <c:pt idx="5671">
                  <c:v>-89.9</c:v>
                </c:pt>
                <c:pt idx="5672">
                  <c:v>-89.9</c:v>
                </c:pt>
                <c:pt idx="5673">
                  <c:v>-89.9</c:v>
                </c:pt>
                <c:pt idx="5674">
                  <c:v>-89.9</c:v>
                </c:pt>
                <c:pt idx="5675">
                  <c:v>-89.9</c:v>
                </c:pt>
                <c:pt idx="5676">
                  <c:v>-89.9</c:v>
                </c:pt>
                <c:pt idx="5677">
                  <c:v>-89.9</c:v>
                </c:pt>
                <c:pt idx="5678">
                  <c:v>-89.9</c:v>
                </c:pt>
                <c:pt idx="5679">
                  <c:v>-89.9</c:v>
                </c:pt>
                <c:pt idx="5680">
                  <c:v>-89.9</c:v>
                </c:pt>
                <c:pt idx="5681">
                  <c:v>-89.9</c:v>
                </c:pt>
                <c:pt idx="5682">
                  <c:v>-89.9</c:v>
                </c:pt>
                <c:pt idx="5683">
                  <c:v>-89.9</c:v>
                </c:pt>
                <c:pt idx="5684">
                  <c:v>-90</c:v>
                </c:pt>
                <c:pt idx="5685">
                  <c:v>-90</c:v>
                </c:pt>
                <c:pt idx="5686">
                  <c:v>-90</c:v>
                </c:pt>
                <c:pt idx="5687">
                  <c:v>-90</c:v>
                </c:pt>
                <c:pt idx="5688">
                  <c:v>-90</c:v>
                </c:pt>
                <c:pt idx="5689">
                  <c:v>-90</c:v>
                </c:pt>
                <c:pt idx="5690">
                  <c:v>-90</c:v>
                </c:pt>
                <c:pt idx="5691">
                  <c:v>-90</c:v>
                </c:pt>
                <c:pt idx="5692">
                  <c:v>-90</c:v>
                </c:pt>
                <c:pt idx="5693">
                  <c:v>-90</c:v>
                </c:pt>
                <c:pt idx="5694">
                  <c:v>-90</c:v>
                </c:pt>
                <c:pt idx="5695">
                  <c:v>-90.1</c:v>
                </c:pt>
                <c:pt idx="5696">
                  <c:v>-90.1</c:v>
                </c:pt>
                <c:pt idx="5697">
                  <c:v>-90.1</c:v>
                </c:pt>
                <c:pt idx="5698">
                  <c:v>-90.1</c:v>
                </c:pt>
                <c:pt idx="5699">
                  <c:v>-90.1</c:v>
                </c:pt>
                <c:pt idx="5700">
                  <c:v>-90.1</c:v>
                </c:pt>
                <c:pt idx="5701">
                  <c:v>-90.1</c:v>
                </c:pt>
                <c:pt idx="5702">
                  <c:v>-90.1</c:v>
                </c:pt>
                <c:pt idx="5703">
                  <c:v>-90.1</c:v>
                </c:pt>
                <c:pt idx="5704">
                  <c:v>-90.2</c:v>
                </c:pt>
                <c:pt idx="5705">
                  <c:v>-90.2</c:v>
                </c:pt>
                <c:pt idx="5706">
                  <c:v>-90.2</c:v>
                </c:pt>
                <c:pt idx="5707">
                  <c:v>-90.2</c:v>
                </c:pt>
                <c:pt idx="5708">
                  <c:v>-90.2</c:v>
                </c:pt>
                <c:pt idx="5709">
                  <c:v>-90.2</c:v>
                </c:pt>
                <c:pt idx="5710">
                  <c:v>-90.2</c:v>
                </c:pt>
                <c:pt idx="5711">
                  <c:v>-90.2</c:v>
                </c:pt>
                <c:pt idx="5712">
                  <c:v>-90.2</c:v>
                </c:pt>
                <c:pt idx="5713">
                  <c:v>-90.2</c:v>
                </c:pt>
                <c:pt idx="5714">
                  <c:v>-90.2</c:v>
                </c:pt>
                <c:pt idx="5715">
                  <c:v>-90.2</c:v>
                </c:pt>
                <c:pt idx="5716">
                  <c:v>-90.2</c:v>
                </c:pt>
                <c:pt idx="5717">
                  <c:v>-90.2</c:v>
                </c:pt>
                <c:pt idx="5718">
                  <c:v>-90.3</c:v>
                </c:pt>
                <c:pt idx="5719">
                  <c:v>-90.3</c:v>
                </c:pt>
                <c:pt idx="5720">
                  <c:v>-90.3</c:v>
                </c:pt>
                <c:pt idx="5721">
                  <c:v>-90.3</c:v>
                </c:pt>
                <c:pt idx="5722">
                  <c:v>-90.3</c:v>
                </c:pt>
                <c:pt idx="5723">
                  <c:v>-90.4</c:v>
                </c:pt>
                <c:pt idx="5724">
                  <c:v>-90.4</c:v>
                </c:pt>
                <c:pt idx="5725">
                  <c:v>-90.4</c:v>
                </c:pt>
                <c:pt idx="5726">
                  <c:v>-90.4</c:v>
                </c:pt>
                <c:pt idx="5727">
                  <c:v>-90.4</c:v>
                </c:pt>
                <c:pt idx="5728">
                  <c:v>-90.4</c:v>
                </c:pt>
                <c:pt idx="5729">
                  <c:v>-90.4</c:v>
                </c:pt>
                <c:pt idx="5730">
                  <c:v>-90.4</c:v>
                </c:pt>
                <c:pt idx="5731">
                  <c:v>-90.4</c:v>
                </c:pt>
                <c:pt idx="5732">
                  <c:v>-90.4</c:v>
                </c:pt>
                <c:pt idx="5733">
                  <c:v>-90.4</c:v>
                </c:pt>
                <c:pt idx="5734">
                  <c:v>-90.4</c:v>
                </c:pt>
                <c:pt idx="5735">
                  <c:v>-90.5</c:v>
                </c:pt>
                <c:pt idx="5736">
                  <c:v>-90.5</c:v>
                </c:pt>
                <c:pt idx="5737">
                  <c:v>-90.5</c:v>
                </c:pt>
                <c:pt idx="5738">
                  <c:v>-90.5</c:v>
                </c:pt>
                <c:pt idx="5739">
                  <c:v>-90.5</c:v>
                </c:pt>
                <c:pt idx="5740">
                  <c:v>-90.5</c:v>
                </c:pt>
                <c:pt idx="5741">
                  <c:v>-90.5</c:v>
                </c:pt>
                <c:pt idx="5742">
                  <c:v>-90.5</c:v>
                </c:pt>
                <c:pt idx="5743">
                  <c:v>-90.5</c:v>
                </c:pt>
                <c:pt idx="5744">
                  <c:v>-90.6</c:v>
                </c:pt>
                <c:pt idx="5745">
                  <c:v>-90.6</c:v>
                </c:pt>
                <c:pt idx="5746">
                  <c:v>-90.6</c:v>
                </c:pt>
                <c:pt idx="5747">
                  <c:v>-90.6</c:v>
                </c:pt>
                <c:pt idx="5748">
                  <c:v>-90.6</c:v>
                </c:pt>
                <c:pt idx="5749">
                  <c:v>-90.7</c:v>
                </c:pt>
                <c:pt idx="5750">
                  <c:v>-90.7</c:v>
                </c:pt>
                <c:pt idx="5751">
                  <c:v>-90.7</c:v>
                </c:pt>
                <c:pt idx="5752">
                  <c:v>-90.7</c:v>
                </c:pt>
                <c:pt idx="5753">
                  <c:v>-90.7</c:v>
                </c:pt>
                <c:pt idx="5754">
                  <c:v>-90.7</c:v>
                </c:pt>
                <c:pt idx="5755">
                  <c:v>-90.7</c:v>
                </c:pt>
                <c:pt idx="5756">
                  <c:v>-90.7</c:v>
                </c:pt>
                <c:pt idx="5757">
                  <c:v>-90.7</c:v>
                </c:pt>
                <c:pt idx="5758">
                  <c:v>-90.7</c:v>
                </c:pt>
                <c:pt idx="5759">
                  <c:v>-90.8</c:v>
                </c:pt>
                <c:pt idx="5760">
                  <c:v>-90.8</c:v>
                </c:pt>
                <c:pt idx="5761">
                  <c:v>-90.8</c:v>
                </c:pt>
                <c:pt idx="5762">
                  <c:v>-90.8</c:v>
                </c:pt>
                <c:pt idx="5763">
                  <c:v>-90.8</c:v>
                </c:pt>
                <c:pt idx="5764">
                  <c:v>-90.8</c:v>
                </c:pt>
                <c:pt idx="5765">
                  <c:v>-90.8</c:v>
                </c:pt>
                <c:pt idx="5766">
                  <c:v>-90.8</c:v>
                </c:pt>
                <c:pt idx="5767">
                  <c:v>-90.8</c:v>
                </c:pt>
                <c:pt idx="5768">
                  <c:v>-90.8</c:v>
                </c:pt>
                <c:pt idx="5769">
                  <c:v>-90.8</c:v>
                </c:pt>
                <c:pt idx="5770">
                  <c:v>-90.8</c:v>
                </c:pt>
                <c:pt idx="5771">
                  <c:v>-90.8</c:v>
                </c:pt>
                <c:pt idx="5772">
                  <c:v>-90.8</c:v>
                </c:pt>
                <c:pt idx="5773">
                  <c:v>-90.8</c:v>
                </c:pt>
                <c:pt idx="5774">
                  <c:v>-90.9</c:v>
                </c:pt>
                <c:pt idx="5775">
                  <c:v>-90.9</c:v>
                </c:pt>
                <c:pt idx="5776">
                  <c:v>-90.9</c:v>
                </c:pt>
                <c:pt idx="5777">
                  <c:v>-90.9</c:v>
                </c:pt>
                <c:pt idx="5778">
                  <c:v>-90.9</c:v>
                </c:pt>
                <c:pt idx="5779">
                  <c:v>-90.9</c:v>
                </c:pt>
                <c:pt idx="5780">
                  <c:v>-90.9</c:v>
                </c:pt>
                <c:pt idx="5781">
                  <c:v>-90.9</c:v>
                </c:pt>
                <c:pt idx="5782">
                  <c:v>-91</c:v>
                </c:pt>
                <c:pt idx="5783">
                  <c:v>-91</c:v>
                </c:pt>
                <c:pt idx="5784">
                  <c:v>-91</c:v>
                </c:pt>
                <c:pt idx="5785">
                  <c:v>-91</c:v>
                </c:pt>
                <c:pt idx="5786">
                  <c:v>-91</c:v>
                </c:pt>
                <c:pt idx="5787">
                  <c:v>-91</c:v>
                </c:pt>
                <c:pt idx="5788">
                  <c:v>-91</c:v>
                </c:pt>
                <c:pt idx="5789">
                  <c:v>-91</c:v>
                </c:pt>
                <c:pt idx="5790">
                  <c:v>-91</c:v>
                </c:pt>
                <c:pt idx="5791">
                  <c:v>-91</c:v>
                </c:pt>
                <c:pt idx="5792">
                  <c:v>-91</c:v>
                </c:pt>
                <c:pt idx="5793">
                  <c:v>-91</c:v>
                </c:pt>
                <c:pt idx="5794">
                  <c:v>-91</c:v>
                </c:pt>
                <c:pt idx="5795">
                  <c:v>-91.1</c:v>
                </c:pt>
                <c:pt idx="5796">
                  <c:v>-91.1</c:v>
                </c:pt>
                <c:pt idx="5797">
                  <c:v>-91.1</c:v>
                </c:pt>
                <c:pt idx="5798">
                  <c:v>-91.1</c:v>
                </c:pt>
                <c:pt idx="5799">
                  <c:v>-91.1</c:v>
                </c:pt>
                <c:pt idx="5800">
                  <c:v>-91.1</c:v>
                </c:pt>
                <c:pt idx="5801">
                  <c:v>-91.1</c:v>
                </c:pt>
                <c:pt idx="5802">
                  <c:v>-91.2</c:v>
                </c:pt>
                <c:pt idx="5803">
                  <c:v>-91.2</c:v>
                </c:pt>
                <c:pt idx="5804">
                  <c:v>-91.2</c:v>
                </c:pt>
                <c:pt idx="5805">
                  <c:v>-91.2</c:v>
                </c:pt>
                <c:pt idx="5806">
                  <c:v>-91.2</c:v>
                </c:pt>
                <c:pt idx="5807">
                  <c:v>-91.2</c:v>
                </c:pt>
                <c:pt idx="5808">
                  <c:v>-91.2</c:v>
                </c:pt>
                <c:pt idx="5809">
                  <c:v>-91.2</c:v>
                </c:pt>
                <c:pt idx="5810">
                  <c:v>-91.3</c:v>
                </c:pt>
                <c:pt idx="5811">
                  <c:v>-91.3</c:v>
                </c:pt>
                <c:pt idx="5812">
                  <c:v>-91.3</c:v>
                </c:pt>
                <c:pt idx="5813">
                  <c:v>-91.3</c:v>
                </c:pt>
                <c:pt idx="5814">
                  <c:v>-91.4</c:v>
                </c:pt>
                <c:pt idx="5815">
                  <c:v>-91.4</c:v>
                </c:pt>
                <c:pt idx="5816">
                  <c:v>-91.4</c:v>
                </c:pt>
                <c:pt idx="5817">
                  <c:v>-91.4</c:v>
                </c:pt>
                <c:pt idx="5818">
                  <c:v>-91.4</c:v>
                </c:pt>
                <c:pt idx="5819">
                  <c:v>-91.5</c:v>
                </c:pt>
                <c:pt idx="5820">
                  <c:v>-91.5</c:v>
                </c:pt>
                <c:pt idx="5821">
                  <c:v>-91.5</c:v>
                </c:pt>
                <c:pt idx="5822">
                  <c:v>-91.5</c:v>
                </c:pt>
                <c:pt idx="5823">
                  <c:v>-91.5</c:v>
                </c:pt>
                <c:pt idx="5824">
                  <c:v>-91.5</c:v>
                </c:pt>
                <c:pt idx="5825">
                  <c:v>-91.5</c:v>
                </c:pt>
                <c:pt idx="5826">
                  <c:v>-91.5</c:v>
                </c:pt>
                <c:pt idx="5827">
                  <c:v>-91.5</c:v>
                </c:pt>
                <c:pt idx="5828">
                  <c:v>-91.5</c:v>
                </c:pt>
                <c:pt idx="5829">
                  <c:v>-91.5</c:v>
                </c:pt>
                <c:pt idx="5830">
                  <c:v>-91.5</c:v>
                </c:pt>
                <c:pt idx="5831">
                  <c:v>-91.6</c:v>
                </c:pt>
                <c:pt idx="5832">
                  <c:v>-91.6</c:v>
                </c:pt>
                <c:pt idx="5833">
                  <c:v>-91.6</c:v>
                </c:pt>
                <c:pt idx="5834">
                  <c:v>-91.6</c:v>
                </c:pt>
                <c:pt idx="5835">
                  <c:v>-91.6</c:v>
                </c:pt>
                <c:pt idx="5836">
                  <c:v>-91.6</c:v>
                </c:pt>
                <c:pt idx="5837">
                  <c:v>-91.6</c:v>
                </c:pt>
                <c:pt idx="5838">
                  <c:v>-91.6</c:v>
                </c:pt>
                <c:pt idx="5839">
                  <c:v>-91.6</c:v>
                </c:pt>
                <c:pt idx="5840">
                  <c:v>-91.6</c:v>
                </c:pt>
                <c:pt idx="5841">
                  <c:v>-91.6</c:v>
                </c:pt>
                <c:pt idx="5842">
                  <c:v>-91.7</c:v>
                </c:pt>
                <c:pt idx="5843">
                  <c:v>-91.7</c:v>
                </c:pt>
                <c:pt idx="5844">
                  <c:v>-91.7</c:v>
                </c:pt>
                <c:pt idx="5845">
                  <c:v>-91.7</c:v>
                </c:pt>
                <c:pt idx="5846">
                  <c:v>-91.7</c:v>
                </c:pt>
                <c:pt idx="5847">
                  <c:v>-91.7</c:v>
                </c:pt>
                <c:pt idx="5848">
                  <c:v>-91.7</c:v>
                </c:pt>
                <c:pt idx="5849">
                  <c:v>-91.7</c:v>
                </c:pt>
                <c:pt idx="5850">
                  <c:v>-91.7</c:v>
                </c:pt>
                <c:pt idx="5851">
                  <c:v>-91.7</c:v>
                </c:pt>
                <c:pt idx="5852">
                  <c:v>-91.7</c:v>
                </c:pt>
                <c:pt idx="5853">
                  <c:v>-91.8</c:v>
                </c:pt>
                <c:pt idx="5854">
                  <c:v>-91.8</c:v>
                </c:pt>
                <c:pt idx="5855">
                  <c:v>-91.8</c:v>
                </c:pt>
                <c:pt idx="5856">
                  <c:v>-91.8</c:v>
                </c:pt>
                <c:pt idx="5857">
                  <c:v>-91.8</c:v>
                </c:pt>
                <c:pt idx="5858">
                  <c:v>-91.8</c:v>
                </c:pt>
                <c:pt idx="5859">
                  <c:v>-91.8</c:v>
                </c:pt>
                <c:pt idx="5860">
                  <c:v>-91.8</c:v>
                </c:pt>
                <c:pt idx="5861">
                  <c:v>-91.8</c:v>
                </c:pt>
                <c:pt idx="5862">
                  <c:v>-91.9</c:v>
                </c:pt>
                <c:pt idx="5863">
                  <c:v>-91.9</c:v>
                </c:pt>
                <c:pt idx="5864">
                  <c:v>-91.9</c:v>
                </c:pt>
                <c:pt idx="5865">
                  <c:v>-91.9</c:v>
                </c:pt>
                <c:pt idx="5866">
                  <c:v>-91.9</c:v>
                </c:pt>
                <c:pt idx="5867">
                  <c:v>-91.9</c:v>
                </c:pt>
                <c:pt idx="5868">
                  <c:v>-91.9</c:v>
                </c:pt>
                <c:pt idx="5869">
                  <c:v>-91.9</c:v>
                </c:pt>
                <c:pt idx="5870">
                  <c:v>-91.9</c:v>
                </c:pt>
                <c:pt idx="5871">
                  <c:v>-91.9</c:v>
                </c:pt>
                <c:pt idx="5872">
                  <c:v>-91.9</c:v>
                </c:pt>
                <c:pt idx="5873">
                  <c:v>-91.9</c:v>
                </c:pt>
                <c:pt idx="5874">
                  <c:v>-91.9</c:v>
                </c:pt>
                <c:pt idx="5875">
                  <c:v>-91.9</c:v>
                </c:pt>
                <c:pt idx="5876">
                  <c:v>-91.9</c:v>
                </c:pt>
                <c:pt idx="5877">
                  <c:v>-91.9</c:v>
                </c:pt>
                <c:pt idx="5878">
                  <c:v>-91.9</c:v>
                </c:pt>
                <c:pt idx="5879">
                  <c:v>-92</c:v>
                </c:pt>
                <c:pt idx="5880">
                  <c:v>-92</c:v>
                </c:pt>
                <c:pt idx="5881">
                  <c:v>-92</c:v>
                </c:pt>
                <c:pt idx="5882">
                  <c:v>-92</c:v>
                </c:pt>
                <c:pt idx="5883">
                  <c:v>-92</c:v>
                </c:pt>
                <c:pt idx="5884">
                  <c:v>-92</c:v>
                </c:pt>
                <c:pt idx="5885">
                  <c:v>-92</c:v>
                </c:pt>
                <c:pt idx="5886">
                  <c:v>-92</c:v>
                </c:pt>
                <c:pt idx="5887">
                  <c:v>-92</c:v>
                </c:pt>
                <c:pt idx="5888">
                  <c:v>-92.1</c:v>
                </c:pt>
                <c:pt idx="5889">
                  <c:v>-92.1</c:v>
                </c:pt>
                <c:pt idx="5890">
                  <c:v>-92.1</c:v>
                </c:pt>
                <c:pt idx="5891">
                  <c:v>-92.1</c:v>
                </c:pt>
                <c:pt idx="5892">
                  <c:v>-92.1</c:v>
                </c:pt>
                <c:pt idx="5893">
                  <c:v>-92.1</c:v>
                </c:pt>
                <c:pt idx="5894">
                  <c:v>-92.1</c:v>
                </c:pt>
                <c:pt idx="5895">
                  <c:v>-92.1</c:v>
                </c:pt>
                <c:pt idx="5896">
                  <c:v>-92.1</c:v>
                </c:pt>
                <c:pt idx="5897">
                  <c:v>-92.1</c:v>
                </c:pt>
                <c:pt idx="5898">
                  <c:v>-92.1</c:v>
                </c:pt>
                <c:pt idx="5899">
                  <c:v>-92.1</c:v>
                </c:pt>
                <c:pt idx="5900">
                  <c:v>-92.2</c:v>
                </c:pt>
                <c:pt idx="5901">
                  <c:v>-92.2</c:v>
                </c:pt>
                <c:pt idx="5902">
                  <c:v>-92.2</c:v>
                </c:pt>
                <c:pt idx="5903">
                  <c:v>-92.2</c:v>
                </c:pt>
                <c:pt idx="5904">
                  <c:v>-92.2</c:v>
                </c:pt>
                <c:pt idx="5905">
                  <c:v>-92.2</c:v>
                </c:pt>
                <c:pt idx="5906">
                  <c:v>-92.2</c:v>
                </c:pt>
                <c:pt idx="5907">
                  <c:v>-92.2</c:v>
                </c:pt>
                <c:pt idx="5908">
                  <c:v>-92.2</c:v>
                </c:pt>
                <c:pt idx="5909">
                  <c:v>-92.2</c:v>
                </c:pt>
                <c:pt idx="5910">
                  <c:v>-92.2</c:v>
                </c:pt>
                <c:pt idx="5911">
                  <c:v>-92.2</c:v>
                </c:pt>
                <c:pt idx="5912">
                  <c:v>-92.2</c:v>
                </c:pt>
                <c:pt idx="5913">
                  <c:v>-92.2</c:v>
                </c:pt>
                <c:pt idx="5914">
                  <c:v>-92.2</c:v>
                </c:pt>
                <c:pt idx="5915">
                  <c:v>-92.2</c:v>
                </c:pt>
                <c:pt idx="5916">
                  <c:v>-92.2</c:v>
                </c:pt>
                <c:pt idx="5917">
                  <c:v>-92.2</c:v>
                </c:pt>
                <c:pt idx="5918">
                  <c:v>-92.2</c:v>
                </c:pt>
                <c:pt idx="5919">
                  <c:v>-92.2</c:v>
                </c:pt>
                <c:pt idx="5920">
                  <c:v>-92.2</c:v>
                </c:pt>
                <c:pt idx="5921">
                  <c:v>-92.2</c:v>
                </c:pt>
                <c:pt idx="5922">
                  <c:v>-92.3</c:v>
                </c:pt>
                <c:pt idx="5923">
                  <c:v>-92.3</c:v>
                </c:pt>
                <c:pt idx="5924">
                  <c:v>-92.3</c:v>
                </c:pt>
                <c:pt idx="5925">
                  <c:v>-92.3</c:v>
                </c:pt>
                <c:pt idx="5926">
                  <c:v>-92.3</c:v>
                </c:pt>
                <c:pt idx="5927">
                  <c:v>-92.3</c:v>
                </c:pt>
                <c:pt idx="5928">
                  <c:v>-92.4</c:v>
                </c:pt>
                <c:pt idx="5929">
                  <c:v>-92.4</c:v>
                </c:pt>
                <c:pt idx="5930">
                  <c:v>-92.4</c:v>
                </c:pt>
                <c:pt idx="5931">
                  <c:v>-92.4</c:v>
                </c:pt>
                <c:pt idx="5932">
                  <c:v>-92.4</c:v>
                </c:pt>
                <c:pt idx="5933">
                  <c:v>-92.5</c:v>
                </c:pt>
                <c:pt idx="5934">
                  <c:v>-92.5</c:v>
                </c:pt>
                <c:pt idx="5935">
                  <c:v>-92.5</c:v>
                </c:pt>
                <c:pt idx="5936">
                  <c:v>-92.5</c:v>
                </c:pt>
                <c:pt idx="5937">
                  <c:v>-92.5</c:v>
                </c:pt>
                <c:pt idx="5938">
                  <c:v>-92.5</c:v>
                </c:pt>
                <c:pt idx="5939">
                  <c:v>-92.5</c:v>
                </c:pt>
                <c:pt idx="5940">
                  <c:v>-92.5</c:v>
                </c:pt>
                <c:pt idx="5941">
                  <c:v>-92.5</c:v>
                </c:pt>
                <c:pt idx="5942">
                  <c:v>-92.5</c:v>
                </c:pt>
                <c:pt idx="5943">
                  <c:v>-92.5</c:v>
                </c:pt>
                <c:pt idx="5944">
                  <c:v>-92.5</c:v>
                </c:pt>
                <c:pt idx="5945">
                  <c:v>-92.6</c:v>
                </c:pt>
                <c:pt idx="5946">
                  <c:v>-92.6</c:v>
                </c:pt>
                <c:pt idx="5947">
                  <c:v>-92.6</c:v>
                </c:pt>
                <c:pt idx="5948">
                  <c:v>-92.6</c:v>
                </c:pt>
                <c:pt idx="5949">
                  <c:v>-92.6</c:v>
                </c:pt>
                <c:pt idx="5950">
                  <c:v>-92.6</c:v>
                </c:pt>
                <c:pt idx="5951">
                  <c:v>-92.6</c:v>
                </c:pt>
                <c:pt idx="5952">
                  <c:v>-92.7</c:v>
                </c:pt>
                <c:pt idx="5953">
                  <c:v>-92.7</c:v>
                </c:pt>
                <c:pt idx="5954">
                  <c:v>-92.7</c:v>
                </c:pt>
                <c:pt idx="5955">
                  <c:v>-92.7</c:v>
                </c:pt>
                <c:pt idx="5956">
                  <c:v>-92.7</c:v>
                </c:pt>
                <c:pt idx="5957">
                  <c:v>-92.7</c:v>
                </c:pt>
                <c:pt idx="5958">
                  <c:v>-92.7</c:v>
                </c:pt>
                <c:pt idx="5959">
                  <c:v>-92.7</c:v>
                </c:pt>
                <c:pt idx="5960">
                  <c:v>-92.7</c:v>
                </c:pt>
                <c:pt idx="5961">
                  <c:v>-92.7</c:v>
                </c:pt>
                <c:pt idx="5962">
                  <c:v>-92.7</c:v>
                </c:pt>
                <c:pt idx="5963">
                  <c:v>-92.7</c:v>
                </c:pt>
                <c:pt idx="5964">
                  <c:v>-92.7</c:v>
                </c:pt>
                <c:pt idx="5965">
                  <c:v>-92.8</c:v>
                </c:pt>
                <c:pt idx="5966">
                  <c:v>-92.8</c:v>
                </c:pt>
                <c:pt idx="5967">
                  <c:v>-92.8</c:v>
                </c:pt>
                <c:pt idx="5968">
                  <c:v>-92.8</c:v>
                </c:pt>
                <c:pt idx="5969">
                  <c:v>-92.8</c:v>
                </c:pt>
                <c:pt idx="5970">
                  <c:v>-92.8</c:v>
                </c:pt>
                <c:pt idx="5971">
                  <c:v>-92.8</c:v>
                </c:pt>
                <c:pt idx="5972">
                  <c:v>-92.8</c:v>
                </c:pt>
                <c:pt idx="5973">
                  <c:v>-92.8</c:v>
                </c:pt>
                <c:pt idx="5974">
                  <c:v>-92.8</c:v>
                </c:pt>
                <c:pt idx="5975">
                  <c:v>-92.8</c:v>
                </c:pt>
                <c:pt idx="5976">
                  <c:v>-92.8</c:v>
                </c:pt>
                <c:pt idx="5977">
                  <c:v>-92.8</c:v>
                </c:pt>
                <c:pt idx="5978">
                  <c:v>-92.9</c:v>
                </c:pt>
                <c:pt idx="5979">
                  <c:v>-92.9</c:v>
                </c:pt>
                <c:pt idx="5980">
                  <c:v>-92.9</c:v>
                </c:pt>
                <c:pt idx="5981">
                  <c:v>-92.9</c:v>
                </c:pt>
                <c:pt idx="5982">
                  <c:v>-92.9</c:v>
                </c:pt>
                <c:pt idx="5983">
                  <c:v>-92.9</c:v>
                </c:pt>
                <c:pt idx="5984">
                  <c:v>-92.9</c:v>
                </c:pt>
                <c:pt idx="5985">
                  <c:v>-92.9</c:v>
                </c:pt>
                <c:pt idx="5986">
                  <c:v>-92.9</c:v>
                </c:pt>
                <c:pt idx="5987">
                  <c:v>-92.9</c:v>
                </c:pt>
                <c:pt idx="5988">
                  <c:v>-92.9</c:v>
                </c:pt>
                <c:pt idx="5989">
                  <c:v>-92.9</c:v>
                </c:pt>
                <c:pt idx="5990">
                  <c:v>-92.9</c:v>
                </c:pt>
                <c:pt idx="5991">
                  <c:v>-93</c:v>
                </c:pt>
                <c:pt idx="5992">
                  <c:v>-93</c:v>
                </c:pt>
                <c:pt idx="5993">
                  <c:v>-93</c:v>
                </c:pt>
                <c:pt idx="5994">
                  <c:v>-93</c:v>
                </c:pt>
                <c:pt idx="5995">
                  <c:v>-93</c:v>
                </c:pt>
                <c:pt idx="5996">
                  <c:v>-93</c:v>
                </c:pt>
                <c:pt idx="5997">
                  <c:v>-93</c:v>
                </c:pt>
                <c:pt idx="5998">
                  <c:v>-93</c:v>
                </c:pt>
                <c:pt idx="5999">
                  <c:v>-93</c:v>
                </c:pt>
                <c:pt idx="6000">
                  <c:v>-93</c:v>
                </c:pt>
                <c:pt idx="6001">
                  <c:v>-93.1</c:v>
                </c:pt>
                <c:pt idx="6002">
                  <c:v>-93.1</c:v>
                </c:pt>
                <c:pt idx="6003">
                  <c:v>-93.1</c:v>
                </c:pt>
                <c:pt idx="6004">
                  <c:v>-93.1</c:v>
                </c:pt>
                <c:pt idx="6005">
                  <c:v>-93.1</c:v>
                </c:pt>
                <c:pt idx="6006">
                  <c:v>-93.1</c:v>
                </c:pt>
                <c:pt idx="6007">
                  <c:v>-93.1</c:v>
                </c:pt>
                <c:pt idx="6008">
                  <c:v>-93.1</c:v>
                </c:pt>
                <c:pt idx="6009">
                  <c:v>-93.1</c:v>
                </c:pt>
                <c:pt idx="6010">
                  <c:v>-93.1</c:v>
                </c:pt>
                <c:pt idx="6011">
                  <c:v>-93.2</c:v>
                </c:pt>
                <c:pt idx="6012">
                  <c:v>-93.2</c:v>
                </c:pt>
                <c:pt idx="6013">
                  <c:v>-93.2</c:v>
                </c:pt>
                <c:pt idx="6014">
                  <c:v>-93.2</c:v>
                </c:pt>
                <c:pt idx="6015">
                  <c:v>-93.2</c:v>
                </c:pt>
                <c:pt idx="6016">
                  <c:v>-93.2</c:v>
                </c:pt>
                <c:pt idx="6017">
                  <c:v>-93.2</c:v>
                </c:pt>
                <c:pt idx="6018">
                  <c:v>-93.2</c:v>
                </c:pt>
                <c:pt idx="6019">
                  <c:v>-93.2</c:v>
                </c:pt>
                <c:pt idx="6020">
                  <c:v>-93.2</c:v>
                </c:pt>
                <c:pt idx="6021">
                  <c:v>-93.3</c:v>
                </c:pt>
                <c:pt idx="6022">
                  <c:v>-93.3</c:v>
                </c:pt>
                <c:pt idx="6023">
                  <c:v>-93.3</c:v>
                </c:pt>
                <c:pt idx="6024">
                  <c:v>-93.3</c:v>
                </c:pt>
                <c:pt idx="6025">
                  <c:v>-93.3</c:v>
                </c:pt>
                <c:pt idx="6026">
                  <c:v>-93.3</c:v>
                </c:pt>
                <c:pt idx="6027">
                  <c:v>-93.4</c:v>
                </c:pt>
                <c:pt idx="6028">
                  <c:v>-93.4</c:v>
                </c:pt>
                <c:pt idx="6029">
                  <c:v>-93.4</c:v>
                </c:pt>
                <c:pt idx="6030">
                  <c:v>-93.4</c:v>
                </c:pt>
                <c:pt idx="6031">
                  <c:v>-93.4</c:v>
                </c:pt>
                <c:pt idx="6032">
                  <c:v>-93.4</c:v>
                </c:pt>
                <c:pt idx="6033">
                  <c:v>-93.4</c:v>
                </c:pt>
                <c:pt idx="6034">
                  <c:v>-93.5</c:v>
                </c:pt>
                <c:pt idx="6035">
                  <c:v>-93.5</c:v>
                </c:pt>
                <c:pt idx="6036">
                  <c:v>-93.5</c:v>
                </c:pt>
                <c:pt idx="6037">
                  <c:v>-93.5</c:v>
                </c:pt>
                <c:pt idx="6038">
                  <c:v>-93.5</c:v>
                </c:pt>
                <c:pt idx="6039">
                  <c:v>-93.5</c:v>
                </c:pt>
                <c:pt idx="6040">
                  <c:v>-93.5</c:v>
                </c:pt>
                <c:pt idx="6041">
                  <c:v>-93.5</c:v>
                </c:pt>
                <c:pt idx="6042">
                  <c:v>-93.5</c:v>
                </c:pt>
                <c:pt idx="6043">
                  <c:v>-93.5</c:v>
                </c:pt>
                <c:pt idx="6044">
                  <c:v>-93.5</c:v>
                </c:pt>
                <c:pt idx="6045">
                  <c:v>-93.5</c:v>
                </c:pt>
                <c:pt idx="6046">
                  <c:v>-93.5</c:v>
                </c:pt>
                <c:pt idx="6047">
                  <c:v>-93.6</c:v>
                </c:pt>
                <c:pt idx="6048">
                  <c:v>-93.6</c:v>
                </c:pt>
                <c:pt idx="6049">
                  <c:v>-93.6</c:v>
                </c:pt>
                <c:pt idx="6050">
                  <c:v>-93.6</c:v>
                </c:pt>
                <c:pt idx="6051">
                  <c:v>-93.6</c:v>
                </c:pt>
                <c:pt idx="6052">
                  <c:v>-93.7</c:v>
                </c:pt>
                <c:pt idx="6053">
                  <c:v>-93.7</c:v>
                </c:pt>
                <c:pt idx="6054">
                  <c:v>-93.7</c:v>
                </c:pt>
                <c:pt idx="6055">
                  <c:v>-93.7</c:v>
                </c:pt>
                <c:pt idx="6056">
                  <c:v>-93.7</c:v>
                </c:pt>
                <c:pt idx="6057">
                  <c:v>-93.7</c:v>
                </c:pt>
                <c:pt idx="6058">
                  <c:v>-93.7</c:v>
                </c:pt>
                <c:pt idx="6059">
                  <c:v>-93.8</c:v>
                </c:pt>
                <c:pt idx="6060">
                  <c:v>-93.8</c:v>
                </c:pt>
                <c:pt idx="6061">
                  <c:v>-93.8</c:v>
                </c:pt>
                <c:pt idx="6062">
                  <c:v>-93.8</c:v>
                </c:pt>
                <c:pt idx="6063">
                  <c:v>-93.8</c:v>
                </c:pt>
                <c:pt idx="6064">
                  <c:v>-93.8</c:v>
                </c:pt>
                <c:pt idx="6065">
                  <c:v>-93.8</c:v>
                </c:pt>
                <c:pt idx="6066">
                  <c:v>-93.8</c:v>
                </c:pt>
                <c:pt idx="6067">
                  <c:v>-93.8</c:v>
                </c:pt>
                <c:pt idx="6068">
                  <c:v>-93.8</c:v>
                </c:pt>
                <c:pt idx="6069">
                  <c:v>-93.8</c:v>
                </c:pt>
                <c:pt idx="6070">
                  <c:v>-93.9</c:v>
                </c:pt>
                <c:pt idx="6071">
                  <c:v>-93.9</c:v>
                </c:pt>
                <c:pt idx="6072">
                  <c:v>-93.9</c:v>
                </c:pt>
                <c:pt idx="6073">
                  <c:v>-93.9</c:v>
                </c:pt>
                <c:pt idx="6074">
                  <c:v>-93.9</c:v>
                </c:pt>
                <c:pt idx="6075">
                  <c:v>-93.9</c:v>
                </c:pt>
                <c:pt idx="6076">
                  <c:v>-93.9</c:v>
                </c:pt>
                <c:pt idx="6077">
                  <c:v>-93.9</c:v>
                </c:pt>
                <c:pt idx="6078">
                  <c:v>-93.9</c:v>
                </c:pt>
                <c:pt idx="6079">
                  <c:v>-93.9</c:v>
                </c:pt>
                <c:pt idx="6080">
                  <c:v>-93.9</c:v>
                </c:pt>
                <c:pt idx="6081">
                  <c:v>-93.9</c:v>
                </c:pt>
                <c:pt idx="6082">
                  <c:v>-93.9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8-4693-9B93-5B73F34C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6952976"/>
        <c:axId val="756948384"/>
      </c:barChart>
      <c:catAx>
        <c:axId val="756952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6948384"/>
        <c:crossesAt val="-94"/>
        <c:auto val="1"/>
        <c:lblAlgn val="ctr"/>
        <c:lblOffset val="100"/>
        <c:noMultiLvlLbl val="0"/>
      </c:catAx>
      <c:valAx>
        <c:axId val="75694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695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ROC кривая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HMM!$M$2:$M$6084</c:f>
              <c:numCache>
                <c:formatCode>General</c:formatCode>
                <c:ptCount val="60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1.6820857863751051E-4</c:v>
                </c:pt>
                <c:pt idx="26">
                  <c:v>1.6820857863751051E-4</c:v>
                </c:pt>
                <c:pt idx="27">
                  <c:v>1.6820857863751051E-4</c:v>
                </c:pt>
                <c:pt idx="28">
                  <c:v>1.6820857863751051E-4</c:v>
                </c:pt>
                <c:pt idx="29">
                  <c:v>1.6820857863751051E-4</c:v>
                </c:pt>
                <c:pt idx="30">
                  <c:v>3.3641715727502101E-4</c:v>
                </c:pt>
                <c:pt idx="31">
                  <c:v>5.0462573591253152E-4</c:v>
                </c:pt>
                <c:pt idx="32">
                  <c:v>5.0462573591253152E-4</c:v>
                </c:pt>
                <c:pt idx="33">
                  <c:v>5.0462573591253152E-4</c:v>
                </c:pt>
                <c:pt idx="34">
                  <c:v>5.0462573591253152E-4</c:v>
                </c:pt>
                <c:pt idx="35">
                  <c:v>6.7283431455004202E-4</c:v>
                </c:pt>
                <c:pt idx="36">
                  <c:v>8.4104289318755253E-4</c:v>
                </c:pt>
                <c:pt idx="37">
                  <c:v>1.009251471825063E-3</c:v>
                </c:pt>
                <c:pt idx="38">
                  <c:v>1.009251471825063E-3</c:v>
                </c:pt>
                <c:pt idx="39">
                  <c:v>1.009251471825063E-3</c:v>
                </c:pt>
                <c:pt idx="40">
                  <c:v>1.009251471825063E-3</c:v>
                </c:pt>
                <c:pt idx="41">
                  <c:v>1.009251471825063E-3</c:v>
                </c:pt>
                <c:pt idx="42">
                  <c:v>1.1774600504625735E-3</c:v>
                </c:pt>
                <c:pt idx="43">
                  <c:v>1.345668629100084E-3</c:v>
                </c:pt>
                <c:pt idx="44">
                  <c:v>1.5138772077375945E-3</c:v>
                </c:pt>
                <c:pt idx="45">
                  <c:v>1.5138772077375945E-3</c:v>
                </c:pt>
                <c:pt idx="46">
                  <c:v>1.5138772077375945E-3</c:v>
                </c:pt>
                <c:pt idx="47">
                  <c:v>1.5138772077375945E-3</c:v>
                </c:pt>
                <c:pt idx="48">
                  <c:v>1.6820857863751051E-3</c:v>
                </c:pt>
                <c:pt idx="49">
                  <c:v>1.6820857863751051E-3</c:v>
                </c:pt>
                <c:pt idx="50">
                  <c:v>1.6820857863751051E-3</c:v>
                </c:pt>
                <c:pt idx="51">
                  <c:v>1.6820857863751051E-3</c:v>
                </c:pt>
                <c:pt idx="52">
                  <c:v>1.6820857863751051E-3</c:v>
                </c:pt>
                <c:pt idx="53">
                  <c:v>1.8502943650126156E-3</c:v>
                </c:pt>
                <c:pt idx="54">
                  <c:v>2.0185029436501261E-3</c:v>
                </c:pt>
                <c:pt idx="55">
                  <c:v>2.1867115222876368E-3</c:v>
                </c:pt>
                <c:pt idx="56">
                  <c:v>2.1867115222876368E-3</c:v>
                </c:pt>
                <c:pt idx="57">
                  <c:v>2.3549201009251471E-3</c:v>
                </c:pt>
                <c:pt idx="58">
                  <c:v>2.3549201009251471E-3</c:v>
                </c:pt>
                <c:pt idx="59">
                  <c:v>2.3549201009251471E-3</c:v>
                </c:pt>
                <c:pt idx="60">
                  <c:v>2.3549201009251471E-3</c:v>
                </c:pt>
                <c:pt idx="61">
                  <c:v>2.3549201009251471E-3</c:v>
                </c:pt>
                <c:pt idx="62">
                  <c:v>2.5231286795626578E-3</c:v>
                </c:pt>
                <c:pt idx="63">
                  <c:v>2.5231286795626578E-3</c:v>
                </c:pt>
                <c:pt idx="64">
                  <c:v>2.5231286795626578E-3</c:v>
                </c:pt>
                <c:pt idx="65">
                  <c:v>2.6913372582001681E-3</c:v>
                </c:pt>
                <c:pt idx="66">
                  <c:v>2.6913372582001681E-3</c:v>
                </c:pt>
                <c:pt idx="67">
                  <c:v>2.8595458368376788E-3</c:v>
                </c:pt>
                <c:pt idx="68">
                  <c:v>3.0277544154751891E-3</c:v>
                </c:pt>
                <c:pt idx="69">
                  <c:v>3.0277544154751891E-3</c:v>
                </c:pt>
                <c:pt idx="70">
                  <c:v>3.0277544154751891E-3</c:v>
                </c:pt>
                <c:pt idx="71">
                  <c:v>3.1959629941126998E-3</c:v>
                </c:pt>
                <c:pt idx="72">
                  <c:v>3.1959629941126998E-3</c:v>
                </c:pt>
                <c:pt idx="73">
                  <c:v>3.1959629941126998E-3</c:v>
                </c:pt>
                <c:pt idx="74">
                  <c:v>3.1959629941126998E-3</c:v>
                </c:pt>
                <c:pt idx="75">
                  <c:v>3.1959629941126998E-3</c:v>
                </c:pt>
                <c:pt idx="76">
                  <c:v>3.3641715727502101E-3</c:v>
                </c:pt>
                <c:pt idx="77">
                  <c:v>3.3641715727502101E-3</c:v>
                </c:pt>
                <c:pt idx="78">
                  <c:v>3.3641715727502101E-3</c:v>
                </c:pt>
                <c:pt idx="79">
                  <c:v>3.5323801513877208E-3</c:v>
                </c:pt>
                <c:pt idx="80">
                  <c:v>3.7005887300252311E-3</c:v>
                </c:pt>
                <c:pt idx="81">
                  <c:v>3.7005887300252311E-3</c:v>
                </c:pt>
                <c:pt idx="82">
                  <c:v>3.8687973086627418E-3</c:v>
                </c:pt>
                <c:pt idx="83">
                  <c:v>3.8687973086627418E-3</c:v>
                </c:pt>
                <c:pt idx="84">
                  <c:v>3.8687973086627418E-3</c:v>
                </c:pt>
                <c:pt idx="85">
                  <c:v>3.8687973086627418E-3</c:v>
                </c:pt>
                <c:pt idx="86">
                  <c:v>4.0370058873002521E-3</c:v>
                </c:pt>
                <c:pt idx="87">
                  <c:v>4.2052144659377629E-3</c:v>
                </c:pt>
                <c:pt idx="88">
                  <c:v>4.3734230445752736E-3</c:v>
                </c:pt>
                <c:pt idx="89">
                  <c:v>4.3734230445752736E-3</c:v>
                </c:pt>
                <c:pt idx="90">
                  <c:v>4.3734230445752736E-3</c:v>
                </c:pt>
                <c:pt idx="91">
                  <c:v>4.3734230445752736E-3</c:v>
                </c:pt>
                <c:pt idx="92">
                  <c:v>4.3734230445752736E-3</c:v>
                </c:pt>
                <c:pt idx="93">
                  <c:v>4.3734230445752736E-3</c:v>
                </c:pt>
                <c:pt idx="94">
                  <c:v>4.3734230445752736E-3</c:v>
                </c:pt>
                <c:pt idx="95">
                  <c:v>4.3734230445752736E-3</c:v>
                </c:pt>
                <c:pt idx="96">
                  <c:v>4.3734230445752736E-3</c:v>
                </c:pt>
                <c:pt idx="97">
                  <c:v>4.5416316232127834E-3</c:v>
                </c:pt>
                <c:pt idx="98">
                  <c:v>4.5416316232127834E-3</c:v>
                </c:pt>
                <c:pt idx="99">
                  <c:v>4.7098402018502942E-3</c:v>
                </c:pt>
                <c:pt idx="100">
                  <c:v>4.7098402018502942E-3</c:v>
                </c:pt>
                <c:pt idx="101">
                  <c:v>4.7098402018502942E-3</c:v>
                </c:pt>
                <c:pt idx="102">
                  <c:v>4.7098402018502942E-3</c:v>
                </c:pt>
                <c:pt idx="103">
                  <c:v>4.8780487804878049E-3</c:v>
                </c:pt>
                <c:pt idx="104">
                  <c:v>4.8780487804878049E-3</c:v>
                </c:pt>
                <c:pt idx="105">
                  <c:v>4.8780487804878049E-3</c:v>
                </c:pt>
                <c:pt idx="106">
                  <c:v>4.8780487804878049E-3</c:v>
                </c:pt>
                <c:pt idx="107">
                  <c:v>4.8780487804878049E-3</c:v>
                </c:pt>
                <c:pt idx="108">
                  <c:v>4.8780487804878049E-3</c:v>
                </c:pt>
                <c:pt idx="109">
                  <c:v>4.8780487804878049E-3</c:v>
                </c:pt>
                <c:pt idx="110">
                  <c:v>4.8780487804878049E-3</c:v>
                </c:pt>
                <c:pt idx="111">
                  <c:v>4.8780487804878049E-3</c:v>
                </c:pt>
                <c:pt idx="112">
                  <c:v>5.0462573591253156E-3</c:v>
                </c:pt>
                <c:pt idx="113">
                  <c:v>5.0462573591253156E-3</c:v>
                </c:pt>
                <c:pt idx="114">
                  <c:v>5.0462573591253156E-3</c:v>
                </c:pt>
                <c:pt idx="115">
                  <c:v>5.0462573591253156E-3</c:v>
                </c:pt>
                <c:pt idx="116">
                  <c:v>5.2144659377628263E-3</c:v>
                </c:pt>
                <c:pt idx="117">
                  <c:v>5.2144659377628263E-3</c:v>
                </c:pt>
                <c:pt idx="118">
                  <c:v>5.2144659377628263E-3</c:v>
                </c:pt>
                <c:pt idx="119">
                  <c:v>5.2144659377628263E-3</c:v>
                </c:pt>
                <c:pt idx="120">
                  <c:v>5.3826745164003362E-3</c:v>
                </c:pt>
                <c:pt idx="121">
                  <c:v>5.3826745164003362E-3</c:v>
                </c:pt>
                <c:pt idx="122">
                  <c:v>5.5508830950378469E-3</c:v>
                </c:pt>
                <c:pt idx="123">
                  <c:v>5.7190916736753576E-3</c:v>
                </c:pt>
                <c:pt idx="124">
                  <c:v>5.7190916736753576E-3</c:v>
                </c:pt>
                <c:pt idx="125">
                  <c:v>5.7190916736753576E-3</c:v>
                </c:pt>
                <c:pt idx="126">
                  <c:v>5.7190916736753576E-3</c:v>
                </c:pt>
                <c:pt idx="127">
                  <c:v>5.7190916736753576E-3</c:v>
                </c:pt>
                <c:pt idx="128">
                  <c:v>5.8873002523128683E-3</c:v>
                </c:pt>
                <c:pt idx="129">
                  <c:v>6.0555088309503782E-3</c:v>
                </c:pt>
                <c:pt idx="130">
                  <c:v>6.0555088309503782E-3</c:v>
                </c:pt>
                <c:pt idx="131">
                  <c:v>6.2237174095878889E-3</c:v>
                </c:pt>
                <c:pt idx="132">
                  <c:v>6.2237174095878889E-3</c:v>
                </c:pt>
                <c:pt idx="133">
                  <c:v>6.2237174095878889E-3</c:v>
                </c:pt>
                <c:pt idx="134">
                  <c:v>6.2237174095878889E-3</c:v>
                </c:pt>
                <c:pt idx="135">
                  <c:v>6.2237174095878889E-3</c:v>
                </c:pt>
                <c:pt idx="136">
                  <c:v>6.2237174095878889E-3</c:v>
                </c:pt>
                <c:pt idx="137">
                  <c:v>6.3919259882253996E-3</c:v>
                </c:pt>
                <c:pt idx="138">
                  <c:v>6.5601345668629104E-3</c:v>
                </c:pt>
                <c:pt idx="139">
                  <c:v>6.7283431455004202E-3</c:v>
                </c:pt>
                <c:pt idx="140">
                  <c:v>6.7283431455004202E-3</c:v>
                </c:pt>
                <c:pt idx="141">
                  <c:v>6.8965517241379309E-3</c:v>
                </c:pt>
                <c:pt idx="142">
                  <c:v>7.0647603027754417E-3</c:v>
                </c:pt>
                <c:pt idx="143">
                  <c:v>7.2329688814129524E-3</c:v>
                </c:pt>
                <c:pt idx="144">
                  <c:v>7.4011774600504622E-3</c:v>
                </c:pt>
                <c:pt idx="145">
                  <c:v>7.4011774600504622E-3</c:v>
                </c:pt>
                <c:pt idx="146">
                  <c:v>7.4011774600504622E-3</c:v>
                </c:pt>
                <c:pt idx="147">
                  <c:v>7.4011774600504622E-3</c:v>
                </c:pt>
                <c:pt idx="148">
                  <c:v>7.569386038687973E-3</c:v>
                </c:pt>
                <c:pt idx="149">
                  <c:v>7.569386038687973E-3</c:v>
                </c:pt>
                <c:pt idx="150">
                  <c:v>7.7375946173254837E-3</c:v>
                </c:pt>
                <c:pt idx="151">
                  <c:v>7.9058031959629935E-3</c:v>
                </c:pt>
                <c:pt idx="152">
                  <c:v>8.0740117746005043E-3</c:v>
                </c:pt>
                <c:pt idx="153">
                  <c:v>8.242220353238015E-3</c:v>
                </c:pt>
                <c:pt idx="154">
                  <c:v>8.4104289318755257E-3</c:v>
                </c:pt>
                <c:pt idx="155">
                  <c:v>8.4104289318755257E-3</c:v>
                </c:pt>
                <c:pt idx="156">
                  <c:v>8.5786375105130364E-3</c:v>
                </c:pt>
                <c:pt idx="157">
                  <c:v>8.7468460891505471E-3</c:v>
                </c:pt>
                <c:pt idx="158">
                  <c:v>8.9150546677880579E-3</c:v>
                </c:pt>
                <c:pt idx="159">
                  <c:v>9.0832632464255669E-3</c:v>
                </c:pt>
                <c:pt idx="160">
                  <c:v>9.2514718250630776E-3</c:v>
                </c:pt>
                <c:pt idx="161">
                  <c:v>9.2514718250630776E-3</c:v>
                </c:pt>
                <c:pt idx="162">
                  <c:v>9.2514718250630776E-3</c:v>
                </c:pt>
                <c:pt idx="163">
                  <c:v>9.4196804037005883E-3</c:v>
                </c:pt>
                <c:pt idx="164">
                  <c:v>9.587888982338099E-3</c:v>
                </c:pt>
                <c:pt idx="165">
                  <c:v>9.7560975609756097E-3</c:v>
                </c:pt>
                <c:pt idx="166">
                  <c:v>9.7560975609756097E-3</c:v>
                </c:pt>
                <c:pt idx="167">
                  <c:v>9.9243061396131205E-3</c:v>
                </c:pt>
                <c:pt idx="168">
                  <c:v>1.0092514718250631E-2</c:v>
                </c:pt>
                <c:pt idx="169">
                  <c:v>1.0092514718250631E-2</c:v>
                </c:pt>
                <c:pt idx="170">
                  <c:v>1.0092514718250631E-2</c:v>
                </c:pt>
                <c:pt idx="171">
                  <c:v>1.0260723296888142E-2</c:v>
                </c:pt>
                <c:pt idx="172">
                  <c:v>1.0428931875525653E-2</c:v>
                </c:pt>
                <c:pt idx="173">
                  <c:v>1.0597140454163162E-2</c:v>
                </c:pt>
                <c:pt idx="174">
                  <c:v>1.0765349032800672E-2</c:v>
                </c:pt>
                <c:pt idx="175">
                  <c:v>1.0933557611438183E-2</c:v>
                </c:pt>
                <c:pt idx="176">
                  <c:v>1.0933557611438183E-2</c:v>
                </c:pt>
                <c:pt idx="177">
                  <c:v>1.0933557611438183E-2</c:v>
                </c:pt>
                <c:pt idx="178">
                  <c:v>1.0933557611438183E-2</c:v>
                </c:pt>
                <c:pt idx="179">
                  <c:v>1.0933557611438183E-2</c:v>
                </c:pt>
                <c:pt idx="180">
                  <c:v>1.0933557611438183E-2</c:v>
                </c:pt>
                <c:pt idx="181">
                  <c:v>1.0933557611438183E-2</c:v>
                </c:pt>
                <c:pt idx="182">
                  <c:v>1.0933557611438183E-2</c:v>
                </c:pt>
                <c:pt idx="183">
                  <c:v>1.0933557611438183E-2</c:v>
                </c:pt>
                <c:pt idx="184">
                  <c:v>1.1101766190075694E-2</c:v>
                </c:pt>
                <c:pt idx="185">
                  <c:v>1.1101766190075694E-2</c:v>
                </c:pt>
                <c:pt idx="186">
                  <c:v>1.1269974768713205E-2</c:v>
                </c:pt>
                <c:pt idx="187">
                  <c:v>1.1438183347350715E-2</c:v>
                </c:pt>
                <c:pt idx="188">
                  <c:v>1.1606391925988226E-2</c:v>
                </c:pt>
                <c:pt idx="189">
                  <c:v>1.1774600504625737E-2</c:v>
                </c:pt>
                <c:pt idx="190">
                  <c:v>1.1942809083263246E-2</c:v>
                </c:pt>
                <c:pt idx="191">
                  <c:v>1.1942809083263246E-2</c:v>
                </c:pt>
                <c:pt idx="192">
                  <c:v>1.2111017661900756E-2</c:v>
                </c:pt>
                <c:pt idx="193">
                  <c:v>1.2279226240538267E-2</c:v>
                </c:pt>
                <c:pt idx="194">
                  <c:v>1.2279226240538267E-2</c:v>
                </c:pt>
                <c:pt idx="195">
                  <c:v>1.2279226240538267E-2</c:v>
                </c:pt>
                <c:pt idx="196">
                  <c:v>1.2279226240538267E-2</c:v>
                </c:pt>
                <c:pt idx="197">
                  <c:v>1.2447434819175778E-2</c:v>
                </c:pt>
                <c:pt idx="198">
                  <c:v>1.2615643397813289E-2</c:v>
                </c:pt>
                <c:pt idx="199">
                  <c:v>1.2783851976450799E-2</c:v>
                </c:pt>
                <c:pt idx="200">
                  <c:v>1.295206055508831E-2</c:v>
                </c:pt>
                <c:pt idx="201">
                  <c:v>1.295206055508831E-2</c:v>
                </c:pt>
                <c:pt idx="202">
                  <c:v>1.295206055508831E-2</c:v>
                </c:pt>
                <c:pt idx="203">
                  <c:v>1.295206055508831E-2</c:v>
                </c:pt>
                <c:pt idx="204">
                  <c:v>1.295206055508831E-2</c:v>
                </c:pt>
                <c:pt idx="205">
                  <c:v>1.3120269133725821E-2</c:v>
                </c:pt>
                <c:pt idx="206">
                  <c:v>1.3120269133725821E-2</c:v>
                </c:pt>
                <c:pt idx="207">
                  <c:v>1.328847771236333E-2</c:v>
                </c:pt>
                <c:pt idx="208">
                  <c:v>1.345668629100084E-2</c:v>
                </c:pt>
                <c:pt idx="209">
                  <c:v>1.3624894869638351E-2</c:v>
                </c:pt>
                <c:pt idx="210">
                  <c:v>1.3624894869638351E-2</c:v>
                </c:pt>
                <c:pt idx="211">
                  <c:v>1.3793103448275862E-2</c:v>
                </c:pt>
                <c:pt idx="212">
                  <c:v>1.3961312026913373E-2</c:v>
                </c:pt>
                <c:pt idx="213">
                  <c:v>1.4129520605550883E-2</c:v>
                </c:pt>
                <c:pt idx="214">
                  <c:v>1.4297729184188394E-2</c:v>
                </c:pt>
                <c:pt idx="215">
                  <c:v>1.4465937762825905E-2</c:v>
                </c:pt>
                <c:pt idx="216">
                  <c:v>1.4634146341463415E-2</c:v>
                </c:pt>
                <c:pt idx="217">
                  <c:v>1.4802354920100924E-2</c:v>
                </c:pt>
                <c:pt idx="218">
                  <c:v>1.4970563498738435E-2</c:v>
                </c:pt>
                <c:pt idx="219">
                  <c:v>1.5138772077375946E-2</c:v>
                </c:pt>
                <c:pt idx="220">
                  <c:v>1.5138772077375946E-2</c:v>
                </c:pt>
                <c:pt idx="221">
                  <c:v>1.5138772077375946E-2</c:v>
                </c:pt>
                <c:pt idx="222">
                  <c:v>1.5138772077375946E-2</c:v>
                </c:pt>
                <c:pt idx="223">
                  <c:v>1.5306980656013457E-2</c:v>
                </c:pt>
                <c:pt idx="224">
                  <c:v>1.5475189234650967E-2</c:v>
                </c:pt>
                <c:pt idx="225">
                  <c:v>1.5643397813288478E-2</c:v>
                </c:pt>
                <c:pt idx="226">
                  <c:v>1.5811606391925987E-2</c:v>
                </c:pt>
                <c:pt idx="227">
                  <c:v>1.59798149705635E-2</c:v>
                </c:pt>
                <c:pt idx="228">
                  <c:v>1.59798149705635E-2</c:v>
                </c:pt>
                <c:pt idx="229">
                  <c:v>1.6148023549201009E-2</c:v>
                </c:pt>
                <c:pt idx="230">
                  <c:v>1.6316232127838521E-2</c:v>
                </c:pt>
                <c:pt idx="231">
                  <c:v>1.648444070647603E-2</c:v>
                </c:pt>
                <c:pt idx="232">
                  <c:v>1.6652649285113542E-2</c:v>
                </c:pt>
                <c:pt idx="233">
                  <c:v>1.6820857863751051E-2</c:v>
                </c:pt>
                <c:pt idx="234">
                  <c:v>1.698906644238856E-2</c:v>
                </c:pt>
                <c:pt idx="235">
                  <c:v>1.7157275021026073E-2</c:v>
                </c:pt>
                <c:pt idx="236">
                  <c:v>1.7325483599663582E-2</c:v>
                </c:pt>
                <c:pt idx="237">
                  <c:v>1.7325483599663582E-2</c:v>
                </c:pt>
                <c:pt idx="238">
                  <c:v>1.7493692178301094E-2</c:v>
                </c:pt>
                <c:pt idx="239">
                  <c:v>1.7493692178301094E-2</c:v>
                </c:pt>
                <c:pt idx="240">
                  <c:v>1.7493692178301094E-2</c:v>
                </c:pt>
                <c:pt idx="241">
                  <c:v>1.7661900756938603E-2</c:v>
                </c:pt>
                <c:pt idx="242">
                  <c:v>1.7830109335576116E-2</c:v>
                </c:pt>
                <c:pt idx="243">
                  <c:v>1.7998317914213625E-2</c:v>
                </c:pt>
                <c:pt idx="244">
                  <c:v>1.8166526492851134E-2</c:v>
                </c:pt>
                <c:pt idx="245">
                  <c:v>1.8334735071488646E-2</c:v>
                </c:pt>
                <c:pt idx="246">
                  <c:v>1.8502943650126155E-2</c:v>
                </c:pt>
                <c:pt idx="247">
                  <c:v>1.8502943650126155E-2</c:v>
                </c:pt>
                <c:pt idx="248">
                  <c:v>1.8671152228763668E-2</c:v>
                </c:pt>
                <c:pt idx="249">
                  <c:v>1.8839360807401177E-2</c:v>
                </c:pt>
                <c:pt idx="250">
                  <c:v>1.9007569386038689E-2</c:v>
                </c:pt>
                <c:pt idx="251">
                  <c:v>1.9175777964676198E-2</c:v>
                </c:pt>
                <c:pt idx="252">
                  <c:v>1.9343986543313711E-2</c:v>
                </c:pt>
                <c:pt idx="253">
                  <c:v>1.9512195121951219E-2</c:v>
                </c:pt>
                <c:pt idx="254">
                  <c:v>1.9680403700588728E-2</c:v>
                </c:pt>
                <c:pt idx="255">
                  <c:v>1.9848612279226241E-2</c:v>
                </c:pt>
                <c:pt idx="256">
                  <c:v>2.001682085786375E-2</c:v>
                </c:pt>
                <c:pt idx="257">
                  <c:v>2.0185029436501262E-2</c:v>
                </c:pt>
                <c:pt idx="258">
                  <c:v>2.0353238015138771E-2</c:v>
                </c:pt>
                <c:pt idx="259">
                  <c:v>2.0521446593776284E-2</c:v>
                </c:pt>
                <c:pt idx="260">
                  <c:v>2.0689655172413793E-2</c:v>
                </c:pt>
                <c:pt idx="261">
                  <c:v>2.0857863751051305E-2</c:v>
                </c:pt>
                <c:pt idx="262">
                  <c:v>2.1026072329688814E-2</c:v>
                </c:pt>
                <c:pt idx="263">
                  <c:v>2.1194280908326323E-2</c:v>
                </c:pt>
                <c:pt idx="264">
                  <c:v>2.1362489486963836E-2</c:v>
                </c:pt>
                <c:pt idx="265">
                  <c:v>2.1530698065601345E-2</c:v>
                </c:pt>
                <c:pt idx="266">
                  <c:v>2.1698906644238857E-2</c:v>
                </c:pt>
                <c:pt idx="267">
                  <c:v>2.1867115222876366E-2</c:v>
                </c:pt>
                <c:pt idx="268">
                  <c:v>2.2035323801513879E-2</c:v>
                </c:pt>
                <c:pt idx="269">
                  <c:v>2.2203532380151388E-2</c:v>
                </c:pt>
                <c:pt idx="270">
                  <c:v>2.2371740958788897E-2</c:v>
                </c:pt>
                <c:pt idx="271">
                  <c:v>2.2539949537426409E-2</c:v>
                </c:pt>
                <c:pt idx="272">
                  <c:v>2.2708158116063918E-2</c:v>
                </c:pt>
                <c:pt idx="273">
                  <c:v>2.287636669470143E-2</c:v>
                </c:pt>
                <c:pt idx="274">
                  <c:v>2.3044575273338939E-2</c:v>
                </c:pt>
                <c:pt idx="275">
                  <c:v>2.3212783851976452E-2</c:v>
                </c:pt>
                <c:pt idx="276">
                  <c:v>2.3380992430613961E-2</c:v>
                </c:pt>
                <c:pt idx="277">
                  <c:v>2.3549201009251473E-2</c:v>
                </c:pt>
                <c:pt idx="278">
                  <c:v>2.3717409587888982E-2</c:v>
                </c:pt>
                <c:pt idx="279">
                  <c:v>2.3885618166526491E-2</c:v>
                </c:pt>
                <c:pt idx="280">
                  <c:v>2.4053826745164004E-2</c:v>
                </c:pt>
                <c:pt idx="281">
                  <c:v>2.4222035323801513E-2</c:v>
                </c:pt>
                <c:pt idx="282">
                  <c:v>2.4390243902439025E-2</c:v>
                </c:pt>
                <c:pt idx="283">
                  <c:v>2.4558452481076534E-2</c:v>
                </c:pt>
                <c:pt idx="284">
                  <c:v>2.4726661059714047E-2</c:v>
                </c:pt>
                <c:pt idx="285">
                  <c:v>2.4894869638351556E-2</c:v>
                </c:pt>
                <c:pt idx="286">
                  <c:v>2.5063078216989068E-2</c:v>
                </c:pt>
                <c:pt idx="287">
                  <c:v>2.5231286795626577E-2</c:v>
                </c:pt>
                <c:pt idx="288">
                  <c:v>2.5399495374264086E-2</c:v>
                </c:pt>
                <c:pt idx="289">
                  <c:v>2.5567703952901599E-2</c:v>
                </c:pt>
                <c:pt idx="290">
                  <c:v>2.5735912531539108E-2</c:v>
                </c:pt>
                <c:pt idx="291">
                  <c:v>2.590412111017662E-2</c:v>
                </c:pt>
                <c:pt idx="292">
                  <c:v>2.6072329688814129E-2</c:v>
                </c:pt>
                <c:pt idx="293">
                  <c:v>2.6240538267451641E-2</c:v>
                </c:pt>
                <c:pt idx="294">
                  <c:v>2.640874684608915E-2</c:v>
                </c:pt>
                <c:pt idx="295">
                  <c:v>2.6576955424726659E-2</c:v>
                </c:pt>
                <c:pt idx="296">
                  <c:v>2.6745164003364172E-2</c:v>
                </c:pt>
                <c:pt idx="297">
                  <c:v>2.6913372582001681E-2</c:v>
                </c:pt>
                <c:pt idx="298">
                  <c:v>2.7081581160639193E-2</c:v>
                </c:pt>
                <c:pt idx="299">
                  <c:v>2.7249789739276702E-2</c:v>
                </c:pt>
                <c:pt idx="300">
                  <c:v>2.7417998317914215E-2</c:v>
                </c:pt>
                <c:pt idx="301">
                  <c:v>2.7586206896551724E-2</c:v>
                </c:pt>
                <c:pt idx="302">
                  <c:v>2.7754415475189236E-2</c:v>
                </c:pt>
                <c:pt idx="303">
                  <c:v>2.7922624053826745E-2</c:v>
                </c:pt>
                <c:pt idx="304">
                  <c:v>2.8090832632464254E-2</c:v>
                </c:pt>
                <c:pt idx="305">
                  <c:v>2.8259041211101767E-2</c:v>
                </c:pt>
                <c:pt idx="306">
                  <c:v>2.8427249789739276E-2</c:v>
                </c:pt>
                <c:pt idx="307">
                  <c:v>2.8595458368376788E-2</c:v>
                </c:pt>
                <c:pt idx="308">
                  <c:v>2.8763666947014297E-2</c:v>
                </c:pt>
                <c:pt idx="309">
                  <c:v>2.893187552565181E-2</c:v>
                </c:pt>
                <c:pt idx="310">
                  <c:v>2.9100084104289319E-2</c:v>
                </c:pt>
                <c:pt idx="311">
                  <c:v>2.9268292682926831E-2</c:v>
                </c:pt>
                <c:pt idx="312">
                  <c:v>2.943650126156434E-2</c:v>
                </c:pt>
                <c:pt idx="313">
                  <c:v>2.9604709840201849E-2</c:v>
                </c:pt>
                <c:pt idx="314">
                  <c:v>2.9772918418839361E-2</c:v>
                </c:pt>
                <c:pt idx="315">
                  <c:v>2.994112699747687E-2</c:v>
                </c:pt>
                <c:pt idx="316">
                  <c:v>3.0109335576114383E-2</c:v>
                </c:pt>
                <c:pt idx="317">
                  <c:v>3.0277544154751892E-2</c:v>
                </c:pt>
                <c:pt idx="318">
                  <c:v>3.0445752733389404E-2</c:v>
                </c:pt>
                <c:pt idx="319">
                  <c:v>3.0613961312026913E-2</c:v>
                </c:pt>
                <c:pt idx="320">
                  <c:v>3.0782169890664422E-2</c:v>
                </c:pt>
                <c:pt idx="321">
                  <c:v>3.0950378469301935E-2</c:v>
                </c:pt>
                <c:pt idx="322">
                  <c:v>3.1118587047939444E-2</c:v>
                </c:pt>
                <c:pt idx="323">
                  <c:v>3.1286795626576956E-2</c:v>
                </c:pt>
                <c:pt idx="324">
                  <c:v>3.1455004205214465E-2</c:v>
                </c:pt>
                <c:pt idx="325">
                  <c:v>3.1623212783851974E-2</c:v>
                </c:pt>
                <c:pt idx="326">
                  <c:v>3.179142136248949E-2</c:v>
                </c:pt>
                <c:pt idx="327">
                  <c:v>3.1959629941126999E-2</c:v>
                </c:pt>
                <c:pt idx="328">
                  <c:v>3.2127838519764508E-2</c:v>
                </c:pt>
                <c:pt idx="329">
                  <c:v>3.2296047098402017E-2</c:v>
                </c:pt>
                <c:pt idx="330">
                  <c:v>3.2464255677039526E-2</c:v>
                </c:pt>
                <c:pt idx="331">
                  <c:v>3.2632464255677042E-2</c:v>
                </c:pt>
                <c:pt idx="332">
                  <c:v>3.2800672834314551E-2</c:v>
                </c:pt>
                <c:pt idx="333">
                  <c:v>3.296888141295206E-2</c:v>
                </c:pt>
                <c:pt idx="334">
                  <c:v>3.3137089991589569E-2</c:v>
                </c:pt>
                <c:pt idx="335">
                  <c:v>3.3305298570227085E-2</c:v>
                </c:pt>
                <c:pt idx="336">
                  <c:v>3.3473507148864594E-2</c:v>
                </c:pt>
                <c:pt idx="337">
                  <c:v>3.3641715727502103E-2</c:v>
                </c:pt>
                <c:pt idx="338">
                  <c:v>3.3809924306139612E-2</c:v>
                </c:pt>
                <c:pt idx="339">
                  <c:v>3.3978132884777121E-2</c:v>
                </c:pt>
                <c:pt idx="340">
                  <c:v>3.4146341463414637E-2</c:v>
                </c:pt>
                <c:pt idx="341">
                  <c:v>3.4314550042052146E-2</c:v>
                </c:pt>
                <c:pt idx="342">
                  <c:v>3.4482758620689655E-2</c:v>
                </c:pt>
                <c:pt idx="343">
                  <c:v>3.4650967199327164E-2</c:v>
                </c:pt>
                <c:pt idx="344">
                  <c:v>3.481917577796468E-2</c:v>
                </c:pt>
                <c:pt idx="345">
                  <c:v>3.4987384356602189E-2</c:v>
                </c:pt>
                <c:pt idx="346">
                  <c:v>3.5155592935239698E-2</c:v>
                </c:pt>
                <c:pt idx="347">
                  <c:v>3.5323801513877207E-2</c:v>
                </c:pt>
                <c:pt idx="348">
                  <c:v>3.5492010092514716E-2</c:v>
                </c:pt>
                <c:pt idx="349">
                  <c:v>3.5660218671152231E-2</c:v>
                </c:pt>
                <c:pt idx="350">
                  <c:v>3.582842724978974E-2</c:v>
                </c:pt>
                <c:pt idx="351">
                  <c:v>3.5996635828427249E-2</c:v>
                </c:pt>
                <c:pt idx="352">
                  <c:v>3.6164844407064758E-2</c:v>
                </c:pt>
                <c:pt idx="353">
                  <c:v>3.6333052985702267E-2</c:v>
                </c:pt>
                <c:pt idx="354">
                  <c:v>3.6501261564339783E-2</c:v>
                </c:pt>
                <c:pt idx="355">
                  <c:v>3.6669470142977292E-2</c:v>
                </c:pt>
                <c:pt idx="356">
                  <c:v>3.6837678721614801E-2</c:v>
                </c:pt>
                <c:pt idx="357">
                  <c:v>3.700588730025231E-2</c:v>
                </c:pt>
                <c:pt idx="358">
                  <c:v>3.7174095878889826E-2</c:v>
                </c:pt>
                <c:pt idx="359">
                  <c:v>3.7342304457527335E-2</c:v>
                </c:pt>
                <c:pt idx="360">
                  <c:v>3.7510513036164844E-2</c:v>
                </c:pt>
                <c:pt idx="361">
                  <c:v>3.7678721614802353E-2</c:v>
                </c:pt>
                <c:pt idx="362">
                  <c:v>3.7846930193439862E-2</c:v>
                </c:pt>
                <c:pt idx="363">
                  <c:v>3.8015138772077378E-2</c:v>
                </c:pt>
                <c:pt idx="364">
                  <c:v>3.8183347350714887E-2</c:v>
                </c:pt>
                <c:pt idx="365">
                  <c:v>3.8351555929352396E-2</c:v>
                </c:pt>
                <c:pt idx="366">
                  <c:v>3.8519764507989905E-2</c:v>
                </c:pt>
                <c:pt idx="367">
                  <c:v>3.8687973086627421E-2</c:v>
                </c:pt>
                <c:pt idx="368">
                  <c:v>3.885618166526493E-2</c:v>
                </c:pt>
                <c:pt idx="369">
                  <c:v>3.9024390243902439E-2</c:v>
                </c:pt>
                <c:pt idx="370">
                  <c:v>3.9192598822539948E-2</c:v>
                </c:pt>
                <c:pt idx="371">
                  <c:v>3.9360807401177457E-2</c:v>
                </c:pt>
                <c:pt idx="372">
                  <c:v>3.9529015979814973E-2</c:v>
                </c:pt>
                <c:pt idx="373">
                  <c:v>3.9697224558452482E-2</c:v>
                </c:pt>
                <c:pt idx="374">
                  <c:v>3.9865433137089991E-2</c:v>
                </c:pt>
                <c:pt idx="375">
                  <c:v>4.00336417157275E-2</c:v>
                </c:pt>
                <c:pt idx="376">
                  <c:v>4.0201850294365016E-2</c:v>
                </c:pt>
                <c:pt idx="377">
                  <c:v>4.0370058873002525E-2</c:v>
                </c:pt>
                <c:pt idx="378">
                  <c:v>4.0538267451640034E-2</c:v>
                </c:pt>
                <c:pt idx="379">
                  <c:v>4.0706476030277543E-2</c:v>
                </c:pt>
                <c:pt idx="380">
                  <c:v>4.0874684608915052E-2</c:v>
                </c:pt>
                <c:pt idx="381">
                  <c:v>4.1042893187552568E-2</c:v>
                </c:pt>
                <c:pt idx="382">
                  <c:v>4.1211101766190077E-2</c:v>
                </c:pt>
                <c:pt idx="383">
                  <c:v>4.1379310344827586E-2</c:v>
                </c:pt>
                <c:pt idx="384">
                  <c:v>4.1547518923465095E-2</c:v>
                </c:pt>
                <c:pt idx="385">
                  <c:v>4.1715727502102611E-2</c:v>
                </c:pt>
                <c:pt idx="386">
                  <c:v>4.188393608074012E-2</c:v>
                </c:pt>
                <c:pt idx="387">
                  <c:v>4.2052144659377629E-2</c:v>
                </c:pt>
                <c:pt idx="388">
                  <c:v>4.2220353238015138E-2</c:v>
                </c:pt>
                <c:pt idx="389">
                  <c:v>4.2388561816652646E-2</c:v>
                </c:pt>
                <c:pt idx="390">
                  <c:v>4.2556770395290162E-2</c:v>
                </c:pt>
                <c:pt idx="391">
                  <c:v>4.2724978973927671E-2</c:v>
                </c:pt>
                <c:pt idx="392">
                  <c:v>4.289318755256518E-2</c:v>
                </c:pt>
                <c:pt idx="393">
                  <c:v>4.3061396131202689E-2</c:v>
                </c:pt>
                <c:pt idx="394">
                  <c:v>4.3229604709840205E-2</c:v>
                </c:pt>
                <c:pt idx="395">
                  <c:v>4.3397813288477714E-2</c:v>
                </c:pt>
                <c:pt idx="396">
                  <c:v>4.3566021867115223E-2</c:v>
                </c:pt>
                <c:pt idx="397">
                  <c:v>4.3734230445752732E-2</c:v>
                </c:pt>
                <c:pt idx="398">
                  <c:v>4.3902439024390241E-2</c:v>
                </c:pt>
                <c:pt idx="399">
                  <c:v>4.4070647603027757E-2</c:v>
                </c:pt>
                <c:pt idx="400">
                  <c:v>4.4238856181665266E-2</c:v>
                </c:pt>
                <c:pt idx="401">
                  <c:v>4.4407064760302775E-2</c:v>
                </c:pt>
                <c:pt idx="402">
                  <c:v>4.4575273338940284E-2</c:v>
                </c:pt>
                <c:pt idx="403">
                  <c:v>4.4743481917577793E-2</c:v>
                </c:pt>
                <c:pt idx="404">
                  <c:v>4.4911690496215309E-2</c:v>
                </c:pt>
                <c:pt idx="405">
                  <c:v>4.5079899074852818E-2</c:v>
                </c:pt>
                <c:pt idx="406">
                  <c:v>4.5248107653490327E-2</c:v>
                </c:pt>
                <c:pt idx="407">
                  <c:v>4.5416316232127836E-2</c:v>
                </c:pt>
                <c:pt idx="408">
                  <c:v>4.5584524810765352E-2</c:v>
                </c:pt>
                <c:pt idx="409">
                  <c:v>4.5752733389402861E-2</c:v>
                </c:pt>
                <c:pt idx="410">
                  <c:v>4.592094196804037E-2</c:v>
                </c:pt>
                <c:pt idx="411">
                  <c:v>4.6089150546677879E-2</c:v>
                </c:pt>
                <c:pt idx="412">
                  <c:v>4.6257359125315388E-2</c:v>
                </c:pt>
                <c:pt idx="413">
                  <c:v>4.6425567703952904E-2</c:v>
                </c:pt>
                <c:pt idx="414">
                  <c:v>4.6593776282590413E-2</c:v>
                </c:pt>
                <c:pt idx="415">
                  <c:v>4.6761984861227922E-2</c:v>
                </c:pt>
                <c:pt idx="416">
                  <c:v>4.6930193439865431E-2</c:v>
                </c:pt>
                <c:pt idx="417">
                  <c:v>4.7098402018502947E-2</c:v>
                </c:pt>
                <c:pt idx="418">
                  <c:v>4.7266610597140456E-2</c:v>
                </c:pt>
                <c:pt idx="419">
                  <c:v>4.7434819175777965E-2</c:v>
                </c:pt>
                <c:pt idx="420">
                  <c:v>4.7603027754415474E-2</c:v>
                </c:pt>
                <c:pt idx="421">
                  <c:v>4.7771236333052983E-2</c:v>
                </c:pt>
                <c:pt idx="422">
                  <c:v>4.7939444911690499E-2</c:v>
                </c:pt>
                <c:pt idx="423">
                  <c:v>4.8107653490328008E-2</c:v>
                </c:pt>
                <c:pt idx="424">
                  <c:v>4.8275862068965517E-2</c:v>
                </c:pt>
                <c:pt idx="425">
                  <c:v>4.8444070647603026E-2</c:v>
                </c:pt>
                <c:pt idx="426">
                  <c:v>4.8612279226240541E-2</c:v>
                </c:pt>
                <c:pt idx="427">
                  <c:v>4.878048780487805E-2</c:v>
                </c:pt>
                <c:pt idx="428">
                  <c:v>4.8948696383515559E-2</c:v>
                </c:pt>
                <c:pt idx="429">
                  <c:v>4.9116904962153068E-2</c:v>
                </c:pt>
                <c:pt idx="430">
                  <c:v>4.9285113540790577E-2</c:v>
                </c:pt>
                <c:pt idx="431">
                  <c:v>4.9453322119428093E-2</c:v>
                </c:pt>
                <c:pt idx="432">
                  <c:v>4.9621530698065602E-2</c:v>
                </c:pt>
                <c:pt idx="433">
                  <c:v>4.9789739276703111E-2</c:v>
                </c:pt>
                <c:pt idx="434">
                  <c:v>4.995794785534062E-2</c:v>
                </c:pt>
                <c:pt idx="435">
                  <c:v>5.0126156433978136E-2</c:v>
                </c:pt>
                <c:pt idx="436">
                  <c:v>5.0294365012615645E-2</c:v>
                </c:pt>
                <c:pt idx="437">
                  <c:v>5.0462573591253154E-2</c:v>
                </c:pt>
                <c:pt idx="438">
                  <c:v>5.0630782169890663E-2</c:v>
                </c:pt>
                <c:pt idx="439">
                  <c:v>5.0798990748528172E-2</c:v>
                </c:pt>
                <c:pt idx="440">
                  <c:v>5.0967199327165688E-2</c:v>
                </c:pt>
                <c:pt idx="441">
                  <c:v>5.1135407905803197E-2</c:v>
                </c:pt>
                <c:pt idx="442">
                  <c:v>5.1303616484440706E-2</c:v>
                </c:pt>
                <c:pt idx="443">
                  <c:v>5.1471825063078215E-2</c:v>
                </c:pt>
                <c:pt idx="444">
                  <c:v>5.1640033641715724E-2</c:v>
                </c:pt>
                <c:pt idx="445">
                  <c:v>5.180824222035324E-2</c:v>
                </c:pt>
                <c:pt idx="446">
                  <c:v>5.1976450798990749E-2</c:v>
                </c:pt>
                <c:pt idx="447">
                  <c:v>5.2144659377628258E-2</c:v>
                </c:pt>
                <c:pt idx="448">
                  <c:v>5.2312867956265767E-2</c:v>
                </c:pt>
                <c:pt idx="449">
                  <c:v>5.2481076534903283E-2</c:v>
                </c:pt>
                <c:pt idx="450">
                  <c:v>5.2649285113540792E-2</c:v>
                </c:pt>
                <c:pt idx="451">
                  <c:v>5.2817493692178301E-2</c:v>
                </c:pt>
                <c:pt idx="452">
                  <c:v>5.298570227081581E-2</c:v>
                </c:pt>
                <c:pt idx="453">
                  <c:v>5.3153910849453319E-2</c:v>
                </c:pt>
                <c:pt idx="454">
                  <c:v>5.3322119428090835E-2</c:v>
                </c:pt>
                <c:pt idx="455">
                  <c:v>5.3490328006728344E-2</c:v>
                </c:pt>
                <c:pt idx="456">
                  <c:v>5.3658536585365853E-2</c:v>
                </c:pt>
                <c:pt idx="457">
                  <c:v>5.3826745164003362E-2</c:v>
                </c:pt>
                <c:pt idx="458">
                  <c:v>5.3994953742640878E-2</c:v>
                </c:pt>
                <c:pt idx="459">
                  <c:v>5.4163162321278387E-2</c:v>
                </c:pt>
                <c:pt idx="460">
                  <c:v>5.4331370899915896E-2</c:v>
                </c:pt>
                <c:pt idx="461">
                  <c:v>5.4499579478553405E-2</c:v>
                </c:pt>
                <c:pt idx="462">
                  <c:v>5.4667788057190914E-2</c:v>
                </c:pt>
                <c:pt idx="463">
                  <c:v>5.483599663582843E-2</c:v>
                </c:pt>
                <c:pt idx="464">
                  <c:v>5.5004205214465939E-2</c:v>
                </c:pt>
                <c:pt idx="465">
                  <c:v>5.5172413793103448E-2</c:v>
                </c:pt>
                <c:pt idx="466">
                  <c:v>5.5340622371740956E-2</c:v>
                </c:pt>
                <c:pt idx="467">
                  <c:v>5.5508830950378472E-2</c:v>
                </c:pt>
                <c:pt idx="468">
                  <c:v>5.5677039529015981E-2</c:v>
                </c:pt>
                <c:pt idx="469">
                  <c:v>5.584524810765349E-2</c:v>
                </c:pt>
                <c:pt idx="470">
                  <c:v>5.6013456686290999E-2</c:v>
                </c:pt>
                <c:pt idx="471">
                  <c:v>5.6181665264928508E-2</c:v>
                </c:pt>
                <c:pt idx="472">
                  <c:v>5.6349873843566024E-2</c:v>
                </c:pt>
                <c:pt idx="473">
                  <c:v>5.6518082422203533E-2</c:v>
                </c:pt>
                <c:pt idx="474">
                  <c:v>5.6686291000841042E-2</c:v>
                </c:pt>
                <c:pt idx="475">
                  <c:v>5.6854499579478551E-2</c:v>
                </c:pt>
                <c:pt idx="476">
                  <c:v>5.7022708158116067E-2</c:v>
                </c:pt>
                <c:pt idx="477">
                  <c:v>5.7190916736753576E-2</c:v>
                </c:pt>
                <c:pt idx="478">
                  <c:v>5.7359125315391085E-2</c:v>
                </c:pt>
                <c:pt idx="479">
                  <c:v>5.7527333894028594E-2</c:v>
                </c:pt>
                <c:pt idx="480">
                  <c:v>5.7695542472666103E-2</c:v>
                </c:pt>
                <c:pt idx="481">
                  <c:v>5.7863751051303619E-2</c:v>
                </c:pt>
                <c:pt idx="482">
                  <c:v>5.8031959629941128E-2</c:v>
                </c:pt>
                <c:pt idx="483">
                  <c:v>5.8200168208578637E-2</c:v>
                </c:pt>
                <c:pt idx="484">
                  <c:v>5.8368376787216146E-2</c:v>
                </c:pt>
                <c:pt idx="485">
                  <c:v>5.8536585365853662E-2</c:v>
                </c:pt>
                <c:pt idx="486">
                  <c:v>5.8704793944491171E-2</c:v>
                </c:pt>
                <c:pt idx="487">
                  <c:v>5.887300252312868E-2</c:v>
                </c:pt>
                <c:pt idx="488">
                  <c:v>5.9041211101766189E-2</c:v>
                </c:pt>
                <c:pt idx="489">
                  <c:v>5.9209419680403698E-2</c:v>
                </c:pt>
                <c:pt idx="490">
                  <c:v>5.9377628259041214E-2</c:v>
                </c:pt>
                <c:pt idx="491">
                  <c:v>5.9545836837678723E-2</c:v>
                </c:pt>
                <c:pt idx="492">
                  <c:v>5.9714045416316232E-2</c:v>
                </c:pt>
                <c:pt idx="493">
                  <c:v>5.9882253994953741E-2</c:v>
                </c:pt>
                <c:pt idx="494">
                  <c:v>6.005046257359125E-2</c:v>
                </c:pt>
                <c:pt idx="495">
                  <c:v>6.0218671152228766E-2</c:v>
                </c:pt>
                <c:pt idx="496">
                  <c:v>6.0386879730866275E-2</c:v>
                </c:pt>
                <c:pt idx="497">
                  <c:v>6.0555088309503784E-2</c:v>
                </c:pt>
                <c:pt idx="498">
                  <c:v>6.0723296888141293E-2</c:v>
                </c:pt>
                <c:pt idx="499">
                  <c:v>6.0891505466778809E-2</c:v>
                </c:pt>
                <c:pt idx="500">
                  <c:v>6.1059714045416318E-2</c:v>
                </c:pt>
                <c:pt idx="501">
                  <c:v>6.1227922624053827E-2</c:v>
                </c:pt>
                <c:pt idx="502">
                  <c:v>6.1396131202691336E-2</c:v>
                </c:pt>
                <c:pt idx="503">
                  <c:v>6.1564339781328845E-2</c:v>
                </c:pt>
                <c:pt idx="504">
                  <c:v>6.173254835996636E-2</c:v>
                </c:pt>
                <c:pt idx="505">
                  <c:v>6.1900756938603869E-2</c:v>
                </c:pt>
                <c:pt idx="506">
                  <c:v>6.2068965517241378E-2</c:v>
                </c:pt>
                <c:pt idx="507">
                  <c:v>6.2237174095878887E-2</c:v>
                </c:pt>
                <c:pt idx="508">
                  <c:v>6.2405382674516403E-2</c:v>
                </c:pt>
                <c:pt idx="509">
                  <c:v>6.2573591253153912E-2</c:v>
                </c:pt>
                <c:pt idx="510">
                  <c:v>6.2741799831791428E-2</c:v>
                </c:pt>
                <c:pt idx="511">
                  <c:v>6.291000841042893E-2</c:v>
                </c:pt>
                <c:pt idx="512">
                  <c:v>6.3078216989066446E-2</c:v>
                </c:pt>
                <c:pt idx="513">
                  <c:v>6.3246425567703948E-2</c:v>
                </c:pt>
                <c:pt idx="514">
                  <c:v>6.3414634146341464E-2</c:v>
                </c:pt>
                <c:pt idx="515">
                  <c:v>6.358284272497898E-2</c:v>
                </c:pt>
                <c:pt idx="516">
                  <c:v>6.3751051303616482E-2</c:v>
                </c:pt>
                <c:pt idx="517">
                  <c:v>6.3919259882253998E-2</c:v>
                </c:pt>
                <c:pt idx="518">
                  <c:v>6.40874684608915E-2</c:v>
                </c:pt>
                <c:pt idx="519">
                  <c:v>6.4255677039529016E-2</c:v>
                </c:pt>
                <c:pt idx="520">
                  <c:v>6.4423885618166532E-2</c:v>
                </c:pt>
                <c:pt idx="521">
                  <c:v>6.4592094196804034E-2</c:v>
                </c:pt>
                <c:pt idx="522">
                  <c:v>6.476030277544155E-2</c:v>
                </c:pt>
                <c:pt idx="523">
                  <c:v>6.4928511354079052E-2</c:v>
                </c:pt>
                <c:pt idx="524">
                  <c:v>6.5096719932716568E-2</c:v>
                </c:pt>
                <c:pt idx="525">
                  <c:v>6.5264928511354084E-2</c:v>
                </c:pt>
                <c:pt idx="526">
                  <c:v>6.5433137089991586E-2</c:v>
                </c:pt>
                <c:pt idx="527">
                  <c:v>6.5601345668629102E-2</c:v>
                </c:pt>
                <c:pt idx="528">
                  <c:v>6.5769554247266604E-2</c:v>
                </c:pt>
                <c:pt idx="529">
                  <c:v>6.593776282590412E-2</c:v>
                </c:pt>
                <c:pt idx="530">
                  <c:v>6.6105971404541636E-2</c:v>
                </c:pt>
                <c:pt idx="531">
                  <c:v>6.6274179983179138E-2</c:v>
                </c:pt>
                <c:pt idx="532">
                  <c:v>6.6442388561816654E-2</c:v>
                </c:pt>
                <c:pt idx="533">
                  <c:v>6.661059714045417E-2</c:v>
                </c:pt>
                <c:pt idx="534">
                  <c:v>6.6778805719091672E-2</c:v>
                </c:pt>
                <c:pt idx="535">
                  <c:v>6.6947014297729188E-2</c:v>
                </c:pt>
                <c:pt idx="536">
                  <c:v>6.711522287636669E-2</c:v>
                </c:pt>
                <c:pt idx="537">
                  <c:v>6.7283431455004206E-2</c:v>
                </c:pt>
                <c:pt idx="538">
                  <c:v>6.7451640033641722E-2</c:v>
                </c:pt>
                <c:pt idx="539">
                  <c:v>6.7619848612279224E-2</c:v>
                </c:pt>
                <c:pt idx="540">
                  <c:v>6.778805719091674E-2</c:v>
                </c:pt>
                <c:pt idx="541">
                  <c:v>6.7956265769554242E-2</c:v>
                </c:pt>
                <c:pt idx="542">
                  <c:v>6.8124474348191758E-2</c:v>
                </c:pt>
                <c:pt idx="543">
                  <c:v>6.8292682926829273E-2</c:v>
                </c:pt>
                <c:pt idx="544">
                  <c:v>6.8460891505466775E-2</c:v>
                </c:pt>
                <c:pt idx="545">
                  <c:v>6.8629100084104291E-2</c:v>
                </c:pt>
                <c:pt idx="546">
                  <c:v>6.8797308662741793E-2</c:v>
                </c:pt>
                <c:pt idx="547">
                  <c:v>6.8965517241379309E-2</c:v>
                </c:pt>
                <c:pt idx="548">
                  <c:v>6.9133725820016825E-2</c:v>
                </c:pt>
                <c:pt idx="549">
                  <c:v>6.9301934398654327E-2</c:v>
                </c:pt>
                <c:pt idx="550">
                  <c:v>6.9470142977291843E-2</c:v>
                </c:pt>
                <c:pt idx="551">
                  <c:v>6.9638351555929359E-2</c:v>
                </c:pt>
                <c:pt idx="552">
                  <c:v>6.9806560134566861E-2</c:v>
                </c:pt>
                <c:pt idx="553">
                  <c:v>6.9974768713204377E-2</c:v>
                </c:pt>
                <c:pt idx="554">
                  <c:v>7.0142977291841879E-2</c:v>
                </c:pt>
                <c:pt idx="555">
                  <c:v>7.0311185870479395E-2</c:v>
                </c:pt>
                <c:pt idx="556">
                  <c:v>7.0479394449116911E-2</c:v>
                </c:pt>
                <c:pt idx="557">
                  <c:v>7.0647603027754413E-2</c:v>
                </c:pt>
                <c:pt idx="558">
                  <c:v>7.0815811606391929E-2</c:v>
                </c:pt>
                <c:pt idx="559">
                  <c:v>7.0984020185029431E-2</c:v>
                </c:pt>
                <c:pt idx="560">
                  <c:v>7.1152228763666947E-2</c:v>
                </c:pt>
                <c:pt idx="561">
                  <c:v>7.1320437342304463E-2</c:v>
                </c:pt>
                <c:pt idx="562">
                  <c:v>7.1488645920941965E-2</c:v>
                </c:pt>
                <c:pt idx="563">
                  <c:v>7.1656854499579481E-2</c:v>
                </c:pt>
                <c:pt idx="564">
                  <c:v>7.1825063078216983E-2</c:v>
                </c:pt>
                <c:pt idx="565">
                  <c:v>7.1993271656854499E-2</c:v>
                </c:pt>
                <c:pt idx="566">
                  <c:v>7.2161480235492015E-2</c:v>
                </c:pt>
                <c:pt idx="567">
                  <c:v>7.2329688814129517E-2</c:v>
                </c:pt>
                <c:pt idx="568">
                  <c:v>7.2497897392767033E-2</c:v>
                </c:pt>
                <c:pt idx="569">
                  <c:v>7.2666105971404535E-2</c:v>
                </c:pt>
                <c:pt idx="570">
                  <c:v>7.2834314550042051E-2</c:v>
                </c:pt>
                <c:pt idx="571">
                  <c:v>7.3002523128679567E-2</c:v>
                </c:pt>
                <c:pt idx="572">
                  <c:v>7.3170731707317069E-2</c:v>
                </c:pt>
                <c:pt idx="573">
                  <c:v>7.3338940285954585E-2</c:v>
                </c:pt>
                <c:pt idx="574">
                  <c:v>7.3507148864592101E-2</c:v>
                </c:pt>
                <c:pt idx="575">
                  <c:v>7.3675357443229603E-2</c:v>
                </c:pt>
                <c:pt idx="576">
                  <c:v>7.3843566021867119E-2</c:v>
                </c:pt>
                <c:pt idx="577">
                  <c:v>7.4011774600504621E-2</c:v>
                </c:pt>
                <c:pt idx="578">
                  <c:v>7.4179983179142137E-2</c:v>
                </c:pt>
                <c:pt idx="579">
                  <c:v>7.4348191757779652E-2</c:v>
                </c:pt>
                <c:pt idx="580">
                  <c:v>7.4516400336417155E-2</c:v>
                </c:pt>
                <c:pt idx="581">
                  <c:v>7.468460891505467E-2</c:v>
                </c:pt>
                <c:pt idx="582">
                  <c:v>7.4852817493692173E-2</c:v>
                </c:pt>
                <c:pt idx="583">
                  <c:v>7.5021026072329688E-2</c:v>
                </c:pt>
                <c:pt idx="584">
                  <c:v>7.5189234650967204E-2</c:v>
                </c:pt>
                <c:pt idx="585">
                  <c:v>7.5357443229604706E-2</c:v>
                </c:pt>
                <c:pt idx="586">
                  <c:v>7.5525651808242222E-2</c:v>
                </c:pt>
                <c:pt idx="587">
                  <c:v>7.5693860386879724E-2</c:v>
                </c:pt>
                <c:pt idx="588">
                  <c:v>7.586206896551724E-2</c:v>
                </c:pt>
                <c:pt idx="589">
                  <c:v>7.6030277544154756E-2</c:v>
                </c:pt>
                <c:pt idx="590">
                  <c:v>7.6198486122792258E-2</c:v>
                </c:pt>
                <c:pt idx="591">
                  <c:v>7.6366694701429774E-2</c:v>
                </c:pt>
                <c:pt idx="592">
                  <c:v>7.653490328006729E-2</c:v>
                </c:pt>
                <c:pt idx="593">
                  <c:v>7.6703111858704792E-2</c:v>
                </c:pt>
                <c:pt idx="594">
                  <c:v>7.6871320437342308E-2</c:v>
                </c:pt>
                <c:pt idx="595">
                  <c:v>7.703952901597981E-2</c:v>
                </c:pt>
                <c:pt idx="596">
                  <c:v>7.7207737594617326E-2</c:v>
                </c:pt>
                <c:pt idx="597">
                  <c:v>7.7375946173254842E-2</c:v>
                </c:pt>
                <c:pt idx="598">
                  <c:v>7.7544154751892344E-2</c:v>
                </c:pt>
                <c:pt idx="599">
                  <c:v>7.771236333052986E-2</c:v>
                </c:pt>
                <c:pt idx="600">
                  <c:v>7.7880571909167362E-2</c:v>
                </c:pt>
                <c:pt idx="601">
                  <c:v>7.8048780487804878E-2</c:v>
                </c:pt>
                <c:pt idx="602">
                  <c:v>7.8216989066442394E-2</c:v>
                </c:pt>
                <c:pt idx="603">
                  <c:v>7.8385197645079896E-2</c:v>
                </c:pt>
                <c:pt idx="604">
                  <c:v>7.8553406223717412E-2</c:v>
                </c:pt>
                <c:pt idx="605">
                  <c:v>7.8721614802354914E-2</c:v>
                </c:pt>
                <c:pt idx="606">
                  <c:v>7.888982338099243E-2</c:v>
                </c:pt>
                <c:pt idx="607">
                  <c:v>7.9058031959629946E-2</c:v>
                </c:pt>
                <c:pt idx="608">
                  <c:v>7.9226240538267448E-2</c:v>
                </c:pt>
                <c:pt idx="609">
                  <c:v>7.9394449116904964E-2</c:v>
                </c:pt>
                <c:pt idx="610">
                  <c:v>7.9562657695542466E-2</c:v>
                </c:pt>
                <c:pt idx="611">
                  <c:v>7.9730866274179982E-2</c:v>
                </c:pt>
                <c:pt idx="612">
                  <c:v>7.9899074852817498E-2</c:v>
                </c:pt>
                <c:pt idx="613">
                  <c:v>8.0067283431455E-2</c:v>
                </c:pt>
                <c:pt idx="614">
                  <c:v>8.0235492010092516E-2</c:v>
                </c:pt>
                <c:pt idx="615">
                  <c:v>8.0403700588730032E-2</c:v>
                </c:pt>
                <c:pt idx="616">
                  <c:v>8.0571909167367534E-2</c:v>
                </c:pt>
                <c:pt idx="617">
                  <c:v>8.074011774600505E-2</c:v>
                </c:pt>
                <c:pt idx="618">
                  <c:v>8.0908326324642552E-2</c:v>
                </c:pt>
                <c:pt idx="619">
                  <c:v>8.1076534903280068E-2</c:v>
                </c:pt>
                <c:pt idx="620">
                  <c:v>8.1244743481917583E-2</c:v>
                </c:pt>
                <c:pt idx="621">
                  <c:v>8.1412952060555085E-2</c:v>
                </c:pt>
                <c:pt idx="622">
                  <c:v>8.1581160639192601E-2</c:v>
                </c:pt>
                <c:pt idx="623">
                  <c:v>8.1749369217830103E-2</c:v>
                </c:pt>
                <c:pt idx="624">
                  <c:v>8.1917577796467619E-2</c:v>
                </c:pt>
                <c:pt idx="625">
                  <c:v>8.2085786375105135E-2</c:v>
                </c:pt>
                <c:pt idx="626">
                  <c:v>8.2253994953742637E-2</c:v>
                </c:pt>
                <c:pt idx="627">
                  <c:v>8.2422203532380153E-2</c:v>
                </c:pt>
                <c:pt idx="628">
                  <c:v>8.2590412111017655E-2</c:v>
                </c:pt>
                <c:pt idx="629">
                  <c:v>8.2758620689655171E-2</c:v>
                </c:pt>
                <c:pt idx="630">
                  <c:v>8.2926829268292687E-2</c:v>
                </c:pt>
                <c:pt idx="631">
                  <c:v>8.3095037846930189E-2</c:v>
                </c:pt>
                <c:pt idx="632">
                  <c:v>8.3263246425567705E-2</c:v>
                </c:pt>
                <c:pt idx="633">
                  <c:v>8.3431455004205221E-2</c:v>
                </c:pt>
                <c:pt idx="634">
                  <c:v>8.3599663582842723E-2</c:v>
                </c:pt>
                <c:pt idx="635">
                  <c:v>8.3767872161480239E-2</c:v>
                </c:pt>
                <c:pt idx="636">
                  <c:v>8.3936080740117741E-2</c:v>
                </c:pt>
                <c:pt idx="637">
                  <c:v>8.4104289318755257E-2</c:v>
                </c:pt>
                <c:pt idx="638">
                  <c:v>8.4272497897392773E-2</c:v>
                </c:pt>
                <c:pt idx="639">
                  <c:v>8.4440706476030275E-2</c:v>
                </c:pt>
                <c:pt idx="640">
                  <c:v>8.4608915054667791E-2</c:v>
                </c:pt>
                <c:pt idx="641">
                  <c:v>8.4777123633305293E-2</c:v>
                </c:pt>
                <c:pt idx="642">
                  <c:v>8.4945332211942809E-2</c:v>
                </c:pt>
                <c:pt idx="643">
                  <c:v>8.5113540790580325E-2</c:v>
                </c:pt>
                <c:pt idx="644">
                  <c:v>8.5281749369217827E-2</c:v>
                </c:pt>
                <c:pt idx="645">
                  <c:v>8.5449957947855343E-2</c:v>
                </c:pt>
                <c:pt idx="646">
                  <c:v>8.5618166526492845E-2</c:v>
                </c:pt>
                <c:pt idx="647">
                  <c:v>8.5786375105130361E-2</c:v>
                </c:pt>
                <c:pt idx="648">
                  <c:v>8.5954583683767877E-2</c:v>
                </c:pt>
                <c:pt idx="649">
                  <c:v>8.6122792262405379E-2</c:v>
                </c:pt>
                <c:pt idx="650">
                  <c:v>8.6291000841042895E-2</c:v>
                </c:pt>
                <c:pt idx="651">
                  <c:v>8.6459209419680411E-2</c:v>
                </c:pt>
                <c:pt idx="652">
                  <c:v>8.6627417998317913E-2</c:v>
                </c:pt>
                <c:pt idx="653">
                  <c:v>8.6795626576955429E-2</c:v>
                </c:pt>
                <c:pt idx="654">
                  <c:v>8.6963835155592931E-2</c:v>
                </c:pt>
                <c:pt idx="655">
                  <c:v>8.7132043734230447E-2</c:v>
                </c:pt>
                <c:pt idx="656">
                  <c:v>8.7300252312867963E-2</c:v>
                </c:pt>
                <c:pt idx="657">
                  <c:v>8.7468460891505465E-2</c:v>
                </c:pt>
                <c:pt idx="658">
                  <c:v>8.763666947014298E-2</c:v>
                </c:pt>
                <c:pt idx="659">
                  <c:v>8.7804878048780483E-2</c:v>
                </c:pt>
                <c:pt idx="660">
                  <c:v>8.7973086627417998E-2</c:v>
                </c:pt>
                <c:pt idx="661">
                  <c:v>8.8141295206055514E-2</c:v>
                </c:pt>
                <c:pt idx="662">
                  <c:v>8.8309503784693016E-2</c:v>
                </c:pt>
                <c:pt idx="663">
                  <c:v>8.8477712363330532E-2</c:v>
                </c:pt>
                <c:pt idx="664">
                  <c:v>8.8645920941968034E-2</c:v>
                </c:pt>
                <c:pt idx="665">
                  <c:v>8.881412952060555E-2</c:v>
                </c:pt>
                <c:pt idx="666">
                  <c:v>8.8982338099243066E-2</c:v>
                </c:pt>
                <c:pt idx="667">
                  <c:v>8.9150546677880568E-2</c:v>
                </c:pt>
                <c:pt idx="668">
                  <c:v>8.9318755256518084E-2</c:v>
                </c:pt>
                <c:pt idx="669">
                  <c:v>8.9486963835155586E-2</c:v>
                </c:pt>
                <c:pt idx="670">
                  <c:v>8.9655172413793102E-2</c:v>
                </c:pt>
                <c:pt idx="671">
                  <c:v>8.9823380992430618E-2</c:v>
                </c:pt>
                <c:pt idx="672">
                  <c:v>8.999158957106812E-2</c:v>
                </c:pt>
                <c:pt idx="673">
                  <c:v>9.0159798149705636E-2</c:v>
                </c:pt>
                <c:pt idx="674">
                  <c:v>9.0328006728343152E-2</c:v>
                </c:pt>
                <c:pt idx="675">
                  <c:v>9.0496215306980654E-2</c:v>
                </c:pt>
                <c:pt idx="676">
                  <c:v>9.066442388561817E-2</c:v>
                </c:pt>
                <c:pt idx="677">
                  <c:v>9.0832632464255672E-2</c:v>
                </c:pt>
                <c:pt idx="678">
                  <c:v>9.1000841042893188E-2</c:v>
                </c:pt>
                <c:pt idx="679">
                  <c:v>9.1169049621530704E-2</c:v>
                </c:pt>
                <c:pt idx="680">
                  <c:v>9.1337258200168206E-2</c:v>
                </c:pt>
                <c:pt idx="681">
                  <c:v>9.1505466778805722E-2</c:v>
                </c:pt>
                <c:pt idx="682">
                  <c:v>9.1673675357443224E-2</c:v>
                </c:pt>
                <c:pt idx="683">
                  <c:v>9.184188393608074E-2</c:v>
                </c:pt>
                <c:pt idx="684">
                  <c:v>9.2010092514718256E-2</c:v>
                </c:pt>
                <c:pt idx="685">
                  <c:v>9.2178301093355758E-2</c:v>
                </c:pt>
                <c:pt idx="686">
                  <c:v>9.2346509671993274E-2</c:v>
                </c:pt>
                <c:pt idx="687">
                  <c:v>9.2514718250630776E-2</c:v>
                </c:pt>
                <c:pt idx="688">
                  <c:v>9.2682926829268292E-2</c:v>
                </c:pt>
                <c:pt idx="689">
                  <c:v>9.2851135407905808E-2</c:v>
                </c:pt>
                <c:pt idx="690">
                  <c:v>9.301934398654331E-2</c:v>
                </c:pt>
                <c:pt idx="691">
                  <c:v>9.3187552565180826E-2</c:v>
                </c:pt>
                <c:pt idx="692">
                  <c:v>9.3355761143818342E-2</c:v>
                </c:pt>
                <c:pt idx="693">
                  <c:v>9.3523969722455844E-2</c:v>
                </c:pt>
                <c:pt idx="694">
                  <c:v>9.369217830109336E-2</c:v>
                </c:pt>
                <c:pt idx="695">
                  <c:v>9.3860386879730862E-2</c:v>
                </c:pt>
                <c:pt idx="696">
                  <c:v>9.4028595458368378E-2</c:v>
                </c:pt>
                <c:pt idx="697">
                  <c:v>9.4196804037005893E-2</c:v>
                </c:pt>
                <c:pt idx="698">
                  <c:v>9.4365012615643395E-2</c:v>
                </c:pt>
                <c:pt idx="699">
                  <c:v>9.4533221194280911E-2</c:v>
                </c:pt>
                <c:pt idx="700">
                  <c:v>9.4701429772918413E-2</c:v>
                </c:pt>
                <c:pt idx="701">
                  <c:v>9.4869638351555929E-2</c:v>
                </c:pt>
                <c:pt idx="702">
                  <c:v>9.5037846930193445E-2</c:v>
                </c:pt>
                <c:pt idx="703">
                  <c:v>9.5206055508830947E-2</c:v>
                </c:pt>
                <c:pt idx="704">
                  <c:v>9.5374264087468463E-2</c:v>
                </c:pt>
                <c:pt idx="705">
                  <c:v>9.5542472666105965E-2</c:v>
                </c:pt>
                <c:pt idx="706">
                  <c:v>9.5710681244743481E-2</c:v>
                </c:pt>
                <c:pt idx="707">
                  <c:v>9.5878889823380997E-2</c:v>
                </c:pt>
                <c:pt idx="708">
                  <c:v>9.6047098402018499E-2</c:v>
                </c:pt>
                <c:pt idx="709">
                  <c:v>9.6215306980656015E-2</c:v>
                </c:pt>
                <c:pt idx="710">
                  <c:v>9.6383515559293517E-2</c:v>
                </c:pt>
                <c:pt idx="711">
                  <c:v>9.6551724137931033E-2</c:v>
                </c:pt>
                <c:pt idx="712">
                  <c:v>9.6719932716568549E-2</c:v>
                </c:pt>
                <c:pt idx="713">
                  <c:v>9.6888141295206051E-2</c:v>
                </c:pt>
                <c:pt idx="714">
                  <c:v>9.7056349873843567E-2</c:v>
                </c:pt>
                <c:pt idx="715">
                  <c:v>9.7224558452481083E-2</c:v>
                </c:pt>
                <c:pt idx="716">
                  <c:v>9.7392767031118585E-2</c:v>
                </c:pt>
                <c:pt idx="717">
                  <c:v>9.7560975609756101E-2</c:v>
                </c:pt>
                <c:pt idx="718">
                  <c:v>9.7729184188393603E-2</c:v>
                </c:pt>
                <c:pt idx="719">
                  <c:v>9.7897392767031119E-2</c:v>
                </c:pt>
                <c:pt idx="720">
                  <c:v>9.8065601345668635E-2</c:v>
                </c:pt>
                <c:pt idx="721">
                  <c:v>9.8233809924306137E-2</c:v>
                </c:pt>
                <c:pt idx="722">
                  <c:v>9.8402018502943653E-2</c:v>
                </c:pt>
                <c:pt idx="723">
                  <c:v>9.8570227081581155E-2</c:v>
                </c:pt>
                <c:pt idx="724">
                  <c:v>9.8738435660218671E-2</c:v>
                </c:pt>
                <c:pt idx="725">
                  <c:v>9.8906644238856187E-2</c:v>
                </c:pt>
                <c:pt idx="726">
                  <c:v>9.9074852817493689E-2</c:v>
                </c:pt>
                <c:pt idx="727">
                  <c:v>9.9243061396131205E-2</c:v>
                </c:pt>
                <c:pt idx="728">
                  <c:v>9.9411269974768707E-2</c:v>
                </c:pt>
                <c:pt idx="729">
                  <c:v>9.9579478553406223E-2</c:v>
                </c:pt>
                <c:pt idx="730">
                  <c:v>9.9747687132043739E-2</c:v>
                </c:pt>
                <c:pt idx="731">
                  <c:v>9.9915895710681241E-2</c:v>
                </c:pt>
                <c:pt idx="732">
                  <c:v>0.10008410428931876</c:v>
                </c:pt>
                <c:pt idx="733">
                  <c:v>0.10025231286795627</c:v>
                </c:pt>
                <c:pt idx="734">
                  <c:v>0.10042052144659377</c:v>
                </c:pt>
                <c:pt idx="735">
                  <c:v>0.10058873002523129</c:v>
                </c:pt>
                <c:pt idx="736">
                  <c:v>0.10075693860386879</c:v>
                </c:pt>
                <c:pt idx="737">
                  <c:v>0.10092514718250631</c:v>
                </c:pt>
                <c:pt idx="738">
                  <c:v>0.10109335576114382</c:v>
                </c:pt>
                <c:pt idx="739">
                  <c:v>0.10126156433978133</c:v>
                </c:pt>
                <c:pt idx="740">
                  <c:v>0.10142977291841884</c:v>
                </c:pt>
                <c:pt idx="741">
                  <c:v>0.10159798149705634</c:v>
                </c:pt>
                <c:pt idx="742">
                  <c:v>0.10176619007569386</c:v>
                </c:pt>
                <c:pt idx="743">
                  <c:v>0.10193439865433138</c:v>
                </c:pt>
                <c:pt idx="744">
                  <c:v>0.10210260723296888</c:v>
                </c:pt>
                <c:pt idx="745">
                  <c:v>0.10227081581160639</c:v>
                </c:pt>
                <c:pt idx="746">
                  <c:v>0.1024390243902439</c:v>
                </c:pt>
                <c:pt idx="747">
                  <c:v>0.10260723296888141</c:v>
                </c:pt>
                <c:pt idx="748">
                  <c:v>0.10277544154751893</c:v>
                </c:pt>
                <c:pt idx="749">
                  <c:v>0.10294365012615643</c:v>
                </c:pt>
                <c:pt idx="750">
                  <c:v>0.10311185870479395</c:v>
                </c:pt>
                <c:pt idx="751">
                  <c:v>0.10328006728343145</c:v>
                </c:pt>
                <c:pt idx="752">
                  <c:v>0.10344827586206896</c:v>
                </c:pt>
                <c:pt idx="753">
                  <c:v>0.10361648444070648</c:v>
                </c:pt>
                <c:pt idx="754">
                  <c:v>0.10378469301934398</c:v>
                </c:pt>
                <c:pt idx="755">
                  <c:v>0.1039529015979815</c:v>
                </c:pt>
                <c:pt idx="756">
                  <c:v>0.10412111017661901</c:v>
                </c:pt>
                <c:pt idx="757">
                  <c:v>0.10428931875525652</c:v>
                </c:pt>
                <c:pt idx="758">
                  <c:v>0.10445752733389403</c:v>
                </c:pt>
                <c:pt idx="759">
                  <c:v>0.10462573591253153</c:v>
                </c:pt>
                <c:pt idx="760">
                  <c:v>0.10479394449116905</c:v>
                </c:pt>
                <c:pt idx="761">
                  <c:v>0.10496215306980657</c:v>
                </c:pt>
                <c:pt idx="762">
                  <c:v>0.10513036164844407</c:v>
                </c:pt>
                <c:pt idx="763">
                  <c:v>0.10529857022708158</c:v>
                </c:pt>
                <c:pt idx="764">
                  <c:v>0.10546677880571909</c:v>
                </c:pt>
                <c:pt idx="765">
                  <c:v>0.1056349873843566</c:v>
                </c:pt>
                <c:pt idx="766">
                  <c:v>0.10580319596299412</c:v>
                </c:pt>
                <c:pt idx="767">
                  <c:v>0.10597140454163162</c:v>
                </c:pt>
                <c:pt idx="768">
                  <c:v>0.10613961312026914</c:v>
                </c:pt>
                <c:pt idx="769">
                  <c:v>0.10630782169890664</c:v>
                </c:pt>
                <c:pt idx="770">
                  <c:v>0.10647603027754415</c:v>
                </c:pt>
                <c:pt idx="771">
                  <c:v>0.10664423885618167</c:v>
                </c:pt>
                <c:pt idx="772">
                  <c:v>0.10681244743481917</c:v>
                </c:pt>
                <c:pt idx="773">
                  <c:v>0.10698065601345669</c:v>
                </c:pt>
                <c:pt idx="774">
                  <c:v>0.1071488645920942</c:v>
                </c:pt>
                <c:pt idx="775">
                  <c:v>0.10731707317073171</c:v>
                </c:pt>
                <c:pt idx="776">
                  <c:v>0.10748528174936922</c:v>
                </c:pt>
                <c:pt idx="777">
                  <c:v>0.10765349032800672</c:v>
                </c:pt>
                <c:pt idx="778">
                  <c:v>0.10782169890664424</c:v>
                </c:pt>
                <c:pt idx="779">
                  <c:v>0.10798990748528176</c:v>
                </c:pt>
                <c:pt idx="780">
                  <c:v>0.10815811606391926</c:v>
                </c:pt>
                <c:pt idx="781">
                  <c:v>0.10832632464255677</c:v>
                </c:pt>
                <c:pt idx="782">
                  <c:v>0.10849453322119428</c:v>
                </c:pt>
                <c:pt idx="783">
                  <c:v>0.10866274179983179</c:v>
                </c:pt>
                <c:pt idx="784">
                  <c:v>0.10883095037846931</c:v>
                </c:pt>
                <c:pt idx="785">
                  <c:v>0.10899915895710681</c:v>
                </c:pt>
                <c:pt idx="786">
                  <c:v>0.10916736753574433</c:v>
                </c:pt>
                <c:pt idx="787">
                  <c:v>0.10933557611438183</c:v>
                </c:pt>
                <c:pt idx="788">
                  <c:v>0.10950378469301934</c:v>
                </c:pt>
                <c:pt idx="789">
                  <c:v>0.10967199327165686</c:v>
                </c:pt>
                <c:pt idx="790">
                  <c:v>0.10984020185029436</c:v>
                </c:pt>
                <c:pt idx="791">
                  <c:v>0.11000841042893188</c:v>
                </c:pt>
                <c:pt idx="792">
                  <c:v>0.11017661900756939</c:v>
                </c:pt>
                <c:pt idx="793">
                  <c:v>0.1103448275862069</c:v>
                </c:pt>
                <c:pt idx="794">
                  <c:v>0.11051303616484441</c:v>
                </c:pt>
                <c:pt idx="795">
                  <c:v>0.11068124474348191</c:v>
                </c:pt>
                <c:pt idx="796">
                  <c:v>0.11084945332211943</c:v>
                </c:pt>
                <c:pt idx="797">
                  <c:v>0.11101766190075694</c:v>
                </c:pt>
                <c:pt idx="798">
                  <c:v>0.11118587047939445</c:v>
                </c:pt>
                <c:pt idx="799">
                  <c:v>0.11135407905803196</c:v>
                </c:pt>
                <c:pt idx="800">
                  <c:v>0.11152228763666946</c:v>
                </c:pt>
                <c:pt idx="801">
                  <c:v>0.11169049621530698</c:v>
                </c:pt>
                <c:pt idx="802">
                  <c:v>0.1118587047939445</c:v>
                </c:pt>
                <c:pt idx="803">
                  <c:v>0.112026913372582</c:v>
                </c:pt>
                <c:pt idx="804">
                  <c:v>0.11219512195121951</c:v>
                </c:pt>
                <c:pt idx="805">
                  <c:v>0.11236333052985702</c:v>
                </c:pt>
                <c:pt idx="806">
                  <c:v>0.11253153910849453</c:v>
                </c:pt>
                <c:pt idx="807">
                  <c:v>0.11269974768713205</c:v>
                </c:pt>
                <c:pt idx="808">
                  <c:v>0.11286795626576955</c:v>
                </c:pt>
                <c:pt idx="809">
                  <c:v>0.11303616484440707</c:v>
                </c:pt>
                <c:pt idx="810">
                  <c:v>0.11320437342304457</c:v>
                </c:pt>
                <c:pt idx="811">
                  <c:v>0.11337258200168208</c:v>
                </c:pt>
                <c:pt idx="812">
                  <c:v>0.1135407905803196</c:v>
                </c:pt>
                <c:pt idx="813">
                  <c:v>0.1137089991589571</c:v>
                </c:pt>
                <c:pt idx="814">
                  <c:v>0.11387720773759462</c:v>
                </c:pt>
                <c:pt idx="815">
                  <c:v>0.11404541631623213</c:v>
                </c:pt>
                <c:pt idx="816">
                  <c:v>0.11421362489486964</c:v>
                </c:pt>
                <c:pt idx="817">
                  <c:v>0.11438183347350715</c:v>
                </c:pt>
                <c:pt idx="818">
                  <c:v>0.11455004205214465</c:v>
                </c:pt>
                <c:pt idx="819">
                  <c:v>0.11471825063078217</c:v>
                </c:pt>
                <c:pt idx="820">
                  <c:v>0.11488645920941969</c:v>
                </c:pt>
                <c:pt idx="821">
                  <c:v>0.11505466778805719</c:v>
                </c:pt>
                <c:pt idx="822">
                  <c:v>0.1152228763666947</c:v>
                </c:pt>
                <c:pt idx="823">
                  <c:v>0.11539108494533221</c:v>
                </c:pt>
                <c:pt idx="824">
                  <c:v>0.11555929352396972</c:v>
                </c:pt>
                <c:pt idx="825">
                  <c:v>0.11572750210260724</c:v>
                </c:pt>
                <c:pt idx="826">
                  <c:v>0.11589571068124474</c:v>
                </c:pt>
                <c:pt idx="827">
                  <c:v>0.11606391925988226</c:v>
                </c:pt>
                <c:pt idx="828">
                  <c:v>0.11623212783851976</c:v>
                </c:pt>
                <c:pt idx="829">
                  <c:v>0.11640033641715727</c:v>
                </c:pt>
                <c:pt idx="830">
                  <c:v>0.11656854499579479</c:v>
                </c:pt>
                <c:pt idx="831">
                  <c:v>0.11673675357443229</c:v>
                </c:pt>
                <c:pt idx="832">
                  <c:v>0.11690496215306981</c:v>
                </c:pt>
                <c:pt idx="833">
                  <c:v>0.11707317073170732</c:v>
                </c:pt>
                <c:pt idx="834">
                  <c:v>0.11724137931034483</c:v>
                </c:pt>
                <c:pt idx="835">
                  <c:v>0.11740958788898234</c:v>
                </c:pt>
                <c:pt idx="836">
                  <c:v>0.11757779646761984</c:v>
                </c:pt>
                <c:pt idx="837">
                  <c:v>0.11774600504625736</c:v>
                </c:pt>
                <c:pt idx="838">
                  <c:v>0.11791421362489488</c:v>
                </c:pt>
                <c:pt idx="839">
                  <c:v>0.11808242220353238</c:v>
                </c:pt>
                <c:pt idx="840">
                  <c:v>0.11825063078216989</c:v>
                </c:pt>
                <c:pt idx="841">
                  <c:v>0.1184188393608074</c:v>
                </c:pt>
                <c:pt idx="842">
                  <c:v>0.11858704793944491</c:v>
                </c:pt>
                <c:pt idx="843">
                  <c:v>0.11875525651808243</c:v>
                </c:pt>
                <c:pt idx="844">
                  <c:v>0.11892346509671993</c:v>
                </c:pt>
                <c:pt idx="845">
                  <c:v>0.11909167367535745</c:v>
                </c:pt>
                <c:pt idx="846">
                  <c:v>0.11925988225399495</c:v>
                </c:pt>
                <c:pt idx="847">
                  <c:v>0.11942809083263246</c:v>
                </c:pt>
                <c:pt idx="848">
                  <c:v>0.11959629941126998</c:v>
                </c:pt>
                <c:pt idx="849">
                  <c:v>0.11976450798990748</c:v>
                </c:pt>
                <c:pt idx="850">
                  <c:v>0.119932716568545</c:v>
                </c:pt>
                <c:pt idx="851">
                  <c:v>0.1201009251471825</c:v>
                </c:pt>
                <c:pt idx="852">
                  <c:v>0.12026913372582002</c:v>
                </c:pt>
                <c:pt idx="853">
                  <c:v>0.12043734230445753</c:v>
                </c:pt>
                <c:pt idx="854">
                  <c:v>0.12060555088309503</c:v>
                </c:pt>
                <c:pt idx="855">
                  <c:v>0.12077375946173255</c:v>
                </c:pt>
                <c:pt idx="856">
                  <c:v>0.12094196804037007</c:v>
                </c:pt>
                <c:pt idx="857">
                  <c:v>0.12111017661900757</c:v>
                </c:pt>
                <c:pt idx="858">
                  <c:v>0.12127838519764508</c:v>
                </c:pt>
                <c:pt idx="859">
                  <c:v>0.12144659377628259</c:v>
                </c:pt>
                <c:pt idx="860">
                  <c:v>0.1216148023549201</c:v>
                </c:pt>
                <c:pt idx="861">
                  <c:v>0.12178301093355762</c:v>
                </c:pt>
                <c:pt idx="862">
                  <c:v>0.12195121951219512</c:v>
                </c:pt>
                <c:pt idx="863">
                  <c:v>0.12211942809083264</c:v>
                </c:pt>
                <c:pt idx="864">
                  <c:v>0.12228763666947014</c:v>
                </c:pt>
                <c:pt idx="865">
                  <c:v>0.12245584524810765</c:v>
                </c:pt>
                <c:pt idx="866">
                  <c:v>0.12262405382674517</c:v>
                </c:pt>
                <c:pt idx="867">
                  <c:v>0.12279226240538267</c:v>
                </c:pt>
                <c:pt idx="868">
                  <c:v>0.12296047098402019</c:v>
                </c:pt>
                <c:pt idx="869">
                  <c:v>0.12312867956265769</c:v>
                </c:pt>
                <c:pt idx="870">
                  <c:v>0.12329688814129521</c:v>
                </c:pt>
                <c:pt idx="871">
                  <c:v>0.12346509671993272</c:v>
                </c:pt>
                <c:pt idx="872">
                  <c:v>0.12363330529857022</c:v>
                </c:pt>
                <c:pt idx="873">
                  <c:v>0.12380151387720774</c:v>
                </c:pt>
                <c:pt idx="874">
                  <c:v>0.12396972245584525</c:v>
                </c:pt>
                <c:pt idx="875">
                  <c:v>0.12413793103448276</c:v>
                </c:pt>
                <c:pt idx="876">
                  <c:v>0.12430613961312027</c:v>
                </c:pt>
                <c:pt idx="877">
                  <c:v>0.12447434819175777</c:v>
                </c:pt>
                <c:pt idx="878">
                  <c:v>0.12464255677039529</c:v>
                </c:pt>
                <c:pt idx="879">
                  <c:v>0.12481076534903281</c:v>
                </c:pt>
                <c:pt idx="880">
                  <c:v>0.12497897392767031</c:v>
                </c:pt>
                <c:pt idx="881">
                  <c:v>0.12514718250630782</c:v>
                </c:pt>
                <c:pt idx="882">
                  <c:v>0.12531539108494533</c:v>
                </c:pt>
                <c:pt idx="883">
                  <c:v>0.12548359966358286</c:v>
                </c:pt>
                <c:pt idx="884">
                  <c:v>0.12565180824222036</c:v>
                </c:pt>
                <c:pt idx="885">
                  <c:v>0.12582001682085786</c:v>
                </c:pt>
                <c:pt idx="886">
                  <c:v>0.12598822539949536</c:v>
                </c:pt>
                <c:pt idx="887">
                  <c:v>0.12615643397813289</c:v>
                </c:pt>
                <c:pt idx="888">
                  <c:v>0.12632464255677039</c:v>
                </c:pt>
                <c:pt idx="889">
                  <c:v>0.1264928511354079</c:v>
                </c:pt>
                <c:pt idx="890">
                  <c:v>0.12666105971404543</c:v>
                </c:pt>
                <c:pt idx="891">
                  <c:v>0.12682926829268293</c:v>
                </c:pt>
                <c:pt idx="892">
                  <c:v>0.12699747687132043</c:v>
                </c:pt>
                <c:pt idx="893">
                  <c:v>0.12716568544995796</c:v>
                </c:pt>
                <c:pt idx="894">
                  <c:v>0.12733389402859546</c:v>
                </c:pt>
                <c:pt idx="895">
                  <c:v>0.12750210260723296</c:v>
                </c:pt>
                <c:pt idx="896">
                  <c:v>0.12767031118587047</c:v>
                </c:pt>
                <c:pt idx="897">
                  <c:v>0.127838519764508</c:v>
                </c:pt>
                <c:pt idx="898">
                  <c:v>0.1280067283431455</c:v>
                </c:pt>
                <c:pt idx="899">
                  <c:v>0.128174936921783</c:v>
                </c:pt>
                <c:pt idx="900">
                  <c:v>0.12834314550042053</c:v>
                </c:pt>
                <c:pt idx="901">
                  <c:v>0.12851135407905803</c:v>
                </c:pt>
                <c:pt idx="902">
                  <c:v>0.12867956265769553</c:v>
                </c:pt>
                <c:pt idx="903">
                  <c:v>0.12884777123633306</c:v>
                </c:pt>
                <c:pt idx="904">
                  <c:v>0.12901597981497057</c:v>
                </c:pt>
                <c:pt idx="905">
                  <c:v>0.12918418839360807</c:v>
                </c:pt>
                <c:pt idx="906">
                  <c:v>0.1293523969722456</c:v>
                </c:pt>
                <c:pt idx="907">
                  <c:v>0.1295206055508831</c:v>
                </c:pt>
                <c:pt idx="908">
                  <c:v>0.1296888141295206</c:v>
                </c:pt>
                <c:pt idx="909">
                  <c:v>0.1298570227081581</c:v>
                </c:pt>
                <c:pt idx="910">
                  <c:v>0.13002523128679563</c:v>
                </c:pt>
                <c:pt idx="911">
                  <c:v>0.13019343986543314</c:v>
                </c:pt>
                <c:pt idx="912">
                  <c:v>0.13036164844407064</c:v>
                </c:pt>
                <c:pt idx="913">
                  <c:v>0.13052985702270817</c:v>
                </c:pt>
                <c:pt idx="914">
                  <c:v>0.13069806560134567</c:v>
                </c:pt>
                <c:pt idx="915">
                  <c:v>0.13086627417998317</c:v>
                </c:pt>
                <c:pt idx="916">
                  <c:v>0.1310344827586207</c:v>
                </c:pt>
                <c:pt idx="917">
                  <c:v>0.1312026913372582</c:v>
                </c:pt>
                <c:pt idx="918">
                  <c:v>0.13137089991589571</c:v>
                </c:pt>
                <c:pt idx="919">
                  <c:v>0.13153910849453321</c:v>
                </c:pt>
                <c:pt idx="920">
                  <c:v>0.13170731707317074</c:v>
                </c:pt>
                <c:pt idx="921">
                  <c:v>0.13187552565180824</c:v>
                </c:pt>
                <c:pt idx="922">
                  <c:v>0.13204373423044574</c:v>
                </c:pt>
                <c:pt idx="923">
                  <c:v>0.13221194280908327</c:v>
                </c:pt>
                <c:pt idx="924">
                  <c:v>0.13238015138772077</c:v>
                </c:pt>
                <c:pt idx="925">
                  <c:v>0.13254835996635828</c:v>
                </c:pt>
                <c:pt idx="926">
                  <c:v>0.13271656854499581</c:v>
                </c:pt>
                <c:pt idx="927">
                  <c:v>0.13288477712363331</c:v>
                </c:pt>
                <c:pt idx="928">
                  <c:v>0.13305298570227081</c:v>
                </c:pt>
                <c:pt idx="929">
                  <c:v>0.13322119428090834</c:v>
                </c:pt>
                <c:pt idx="930">
                  <c:v>0.13338940285954584</c:v>
                </c:pt>
                <c:pt idx="931">
                  <c:v>0.13355761143818334</c:v>
                </c:pt>
                <c:pt idx="932">
                  <c:v>0.13372582001682085</c:v>
                </c:pt>
                <c:pt idx="933">
                  <c:v>0.13389402859545838</c:v>
                </c:pt>
                <c:pt idx="934">
                  <c:v>0.13406223717409588</c:v>
                </c:pt>
                <c:pt idx="935">
                  <c:v>0.13423044575273338</c:v>
                </c:pt>
                <c:pt idx="936">
                  <c:v>0.13439865433137091</c:v>
                </c:pt>
                <c:pt idx="937">
                  <c:v>0.13456686291000841</c:v>
                </c:pt>
                <c:pt idx="938">
                  <c:v>0.13473507148864591</c:v>
                </c:pt>
                <c:pt idx="939">
                  <c:v>0.13490328006728344</c:v>
                </c:pt>
                <c:pt idx="940">
                  <c:v>0.13507148864592095</c:v>
                </c:pt>
                <c:pt idx="941">
                  <c:v>0.13523969722455845</c:v>
                </c:pt>
                <c:pt idx="942">
                  <c:v>0.13540790580319595</c:v>
                </c:pt>
                <c:pt idx="943">
                  <c:v>0.13557611438183348</c:v>
                </c:pt>
                <c:pt idx="944">
                  <c:v>0.13574432296047098</c:v>
                </c:pt>
                <c:pt idx="945">
                  <c:v>0.13591253153910848</c:v>
                </c:pt>
                <c:pt idx="946">
                  <c:v>0.13608074011774601</c:v>
                </c:pt>
                <c:pt idx="947">
                  <c:v>0.13624894869638352</c:v>
                </c:pt>
                <c:pt idx="948">
                  <c:v>0.13641715727502102</c:v>
                </c:pt>
                <c:pt idx="949">
                  <c:v>0.13658536585365855</c:v>
                </c:pt>
                <c:pt idx="950">
                  <c:v>0.13675357443229605</c:v>
                </c:pt>
                <c:pt idx="951">
                  <c:v>0.13692178301093355</c:v>
                </c:pt>
                <c:pt idx="952">
                  <c:v>0.13708999158957108</c:v>
                </c:pt>
                <c:pt idx="953">
                  <c:v>0.13725820016820858</c:v>
                </c:pt>
                <c:pt idx="954">
                  <c:v>0.13742640874684608</c:v>
                </c:pt>
                <c:pt idx="955">
                  <c:v>0.13759461732548359</c:v>
                </c:pt>
                <c:pt idx="956">
                  <c:v>0.13776282590412112</c:v>
                </c:pt>
                <c:pt idx="957">
                  <c:v>0.13793103448275862</c:v>
                </c:pt>
                <c:pt idx="958">
                  <c:v>0.13809924306139612</c:v>
                </c:pt>
                <c:pt idx="959">
                  <c:v>0.13826745164003365</c:v>
                </c:pt>
                <c:pt idx="960">
                  <c:v>0.13843566021867115</c:v>
                </c:pt>
                <c:pt idx="961">
                  <c:v>0.13860386879730865</c:v>
                </c:pt>
                <c:pt idx="962">
                  <c:v>0.13877207737594618</c:v>
                </c:pt>
                <c:pt idx="963">
                  <c:v>0.13894028595458369</c:v>
                </c:pt>
                <c:pt idx="964">
                  <c:v>0.13910849453322119</c:v>
                </c:pt>
                <c:pt idx="965">
                  <c:v>0.13927670311185872</c:v>
                </c:pt>
                <c:pt idx="966">
                  <c:v>0.13944491169049622</c:v>
                </c:pt>
                <c:pt idx="967">
                  <c:v>0.13961312026913372</c:v>
                </c:pt>
                <c:pt idx="968">
                  <c:v>0.13978132884777122</c:v>
                </c:pt>
                <c:pt idx="969">
                  <c:v>0.13994953742640875</c:v>
                </c:pt>
                <c:pt idx="970">
                  <c:v>0.14011774600504626</c:v>
                </c:pt>
                <c:pt idx="971">
                  <c:v>0.14028595458368376</c:v>
                </c:pt>
                <c:pt idx="972">
                  <c:v>0.14045416316232129</c:v>
                </c:pt>
                <c:pt idx="973">
                  <c:v>0.14062237174095879</c:v>
                </c:pt>
                <c:pt idx="974">
                  <c:v>0.14079058031959629</c:v>
                </c:pt>
                <c:pt idx="975">
                  <c:v>0.14095878889823382</c:v>
                </c:pt>
                <c:pt idx="976">
                  <c:v>0.14112699747687132</c:v>
                </c:pt>
                <c:pt idx="977">
                  <c:v>0.14129520605550883</c:v>
                </c:pt>
                <c:pt idx="978">
                  <c:v>0.14146341463414633</c:v>
                </c:pt>
                <c:pt idx="979">
                  <c:v>0.14163162321278386</c:v>
                </c:pt>
                <c:pt idx="980">
                  <c:v>0.14179983179142136</c:v>
                </c:pt>
                <c:pt idx="981">
                  <c:v>0.14196804037005886</c:v>
                </c:pt>
                <c:pt idx="982">
                  <c:v>0.14213624894869639</c:v>
                </c:pt>
                <c:pt idx="983">
                  <c:v>0.14230445752733389</c:v>
                </c:pt>
                <c:pt idx="984">
                  <c:v>0.1424726661059714</c:v>
                </c:pt>
                <c:pt idx="985">
                  <c:v>0.14264087468460893</c:v>
                </c:pt>
                <c:pt idx="986">
                  <c:v>0.14280908326324643</c:v>
                </c:pt>
                <c:pt idx="987">
                  <c:v>0.14297729184188393</c:v>
                </c:pt>
                <c:pt idx="988">
                  <c:v>0.14314550042052146</c:v>
                </c:pt>
                <c:pt idx="989">
                  <c:v>0.14331370899915896</c:v>
                </c:pt>
                <c:pt idx="990">
                  <c:v>0.14348191757779646</c:v>
                </c:pt>
                <c:pt idx="991">
                  <c:v>0.14365012615643397</c:v>
                </c:pt>
                <c:pt idx="992">
                  <c:v>0.1438183347350715</c:v>
                </c:pt>
                <c:pt idx="993">
                  <c:v>0.143986543313709</c:v>
                </c:pt>
                <c:pt idx="994">
                  <c:v>0.1441547518923465</c:v>
                </c:pt>
                <c:pt idx="995">
                  <c:v>0.14432296047098403</c:v>
                </c:pt>
                <c:pt idx="996">
                  <c:v>0.14449116904962153</c:v>
                </c:pt>
                <c:pt idx="997">
                  <c:v>0.14465937762825903</c:v>
                </c:pt>
                <c:pt idx="998">
                  <c:v>0.14482758620689656</c:v>
                </c:pt>
                <c:pt idx="999">
                  <c:v>0.14499579478553407</c:v>
                </c:pt>
                <c:pt idx="1000">
                  <c:v>0.14516400336417157</c:v>
                </c:pt>
                <c:pt idx="1001">
                  <c:v>0.14533221194280907</c:v>
                </c:pt>
                <c:pt idx="1002">
                  <c:v>0.1455004205214466</c:v>
                </c:pt>
                <c:pt idx="1003">
                  <c:v>0.1456686291000841</c:v>
                </c:pt>
                <c:pt idx="1004">
                  <c:v>0.1458368376787216</c:v>
                </c:pt>
                <c:pt idx="1005">
                  <c:v>0.14600504625735913</c:v>
                </c:pt>
                <c:pt idx="1006">
                  <c:v>0.14617325483599664</c:v>
                </c:pt>
                <c:pt idx="1007">
                  <c:v>0.14634146341463414</c:v>
                </c:pt>
                <c:pt idx="1008">
                  <c:v>0.14650967199327167</c:v>
                </c:pt>
                <c:pt idx="1009">
                  <c:v>0.14667788057190917</c:v>
                </c:pt>
                <c:pt idx="1010">
                  <c:v>0.14684608915054667</c:v>
                </c:pt>
                <c:pt idx="1011">
                  <c:v>0.1470142977291842</c:v>
                </c:pt>
                <c:pt idx="1012">
                  <c:v>0.1471825063078217</c:v>
                </c:pt>
                <c:pt idx="1013">
                  <c:v>0.14735071488645921</c:v>
                </c:pt>
                <c:pt idx="1014">
                  <c:v>0.14751892346509671</c:v>
                </c:pt>
                <c:pt idx="1015">
                  <c:v>0.14768713204373424</c:v>
                </c:pt>
                <c:pt idx="1016">
                  <c:v>0.14785534062237174</c:v>
                </c:pt>
                <c:pt idx="1017">
                  <c:v>0.14802354920100924</c:v>
                </c:pt>
                <c:pt idx="1018">
                  <c:v>0.14819175777964677</c:v>
                </c:pt>
                <c:pt idx="1019">
                  <c:v>0.14835996635828427</c:v>
                </c:pt>
                <c:pt idx="1020">
                  <c:v>0.14852817493692178</c:v>
                </c:pt>
                <c:pt idx="1021">
                  <c:v>0.1486963835155593</c:v>
                </c:pt>
                <c:pt idx="1022">
                  <c:v>0.14886459209419681</c:v>
                </c:pt>
                <c:pt idx="1023">
                  <c:v>0.14903280067283431</c:v>
                </c:pt>
                <c:pt idx="1024">
                  <c:v>0.14920100925147184</c:v>
                </c:pt>
                <c:pt idx="1025">
                  <c:v>0.14936921783010934</c:v>
                </c:pt>
                <c:pt idx="1026">
                  <c:v>0.14953742640874684</c:v>
                </c:pt>
                <c:pt idx="1027">
                  <c:v>0.14970563498738435</c:v>
                </c:pt>
                <c:pt idx="1028">
                  <c:v>0.14987384356602187</c:v>
                </c:pt>
                <c:pt idx="1029">
                  <c:v>0.15004205214465938</c:v>
                </c:pt>
                <c:pt idx="1030">
                  <c:v>0.15021026072329688</c:v>
                </c:pt>
                <c:pt idx="1031">
                  <c:v>0.15037846930193441</c:v>
                </c:pt>
                <c:pt idx="1032">
                  <c:v>0.15054667788057191</c:v>
                </c:pt>
                <c:pt idx="1033">
                  <c:v>0.15071488645920941</c:v>
                </c:pt>
                <c:pt idx="1034">
                  <c:v>0.15088309503784694</c:v>
                </c:pt>
                <c:pt idx="1035">
                  <c:v>0.15105130361648444</c:v>
                </c:pt>
                <c:pt idx="1036">
                  <c:v>0.15121951219512195</c:v>
                </c:pt>
                <c:pt idx="1037">
                  <c:v>0.15138772077375945</c:v>
                </c:pt>
                <c:pt idx="1038">
                  <c:v>0.15155592935239698</c:v>
                </c:pt>
                <c:pt idx="1039">
                  <c:v>0.15172413793103448</c:v>
                </c:pt>
                <c:pt idx="1040">
                  <c:v>0.15189234650967198</c:v>
                </c:pt>
                <c:pt idx="1041">
                  <c:v>0.15206055508830951</c:v>
                </c:pt>
                <c:pt idx="1042">
                  <c:v>0.15222876366694701</c:v>
                </c:pt>
                <c:pt idx="1043">
                  <c:v>0.15239697224558452</c:v>
                </c:pt>
                <c:pt idx="1044">
                  <c:v>0.15256518082422205</c:v>
                </c:pt>
                <c:pt idx="1045">
                  <c:v>0.15273338940285955</c:v>
                </c:pt>
                <c:pt idx="1046">
                  <c:v>0.15290159798149705</c:v>
                </c:pt>
                <c:pt idx="1047">
                  <c:v>0.15306980656013458</c:v>
                </c:pt>
                <c:pt idx="1048">
                  <c:v>0.15323801513877208</c:v>
                </c:pt>
                <c:pt idx="1049">
                  <c:v>0.15340622371740958</c:v>
                </c:pt>
                <c:pt idx="1050">
                  <c:v>0.15357443229604709</c:v>
                </c:pt>
                <c:pt idx="1051">
                  <c:v>0.15374264087468462</c:v>
                </c:pt>
                <c:pt idx="1052">
                  <c:v>0.15391084945332212</c:v>
                </c:pt>
                <c:pt idx="1053">
                  <c:v>0.15407905803195962</c:v>
                </c:pt>
                <c:pt idx="1054">
                  <c:v>0.15424726661059715</c:v>
                </c:pt>
                <c:pt idx="1055">
                  <c:v>0.15441547518923465</c:v>
                </c:pt>
                <c:pt idx="1056">
                  <c:v>0.15458368376787215</c:v>
                </c:pt>
                <c:pt idx="1057">
                  <c:v>0.15475189234650968</c:v>
                </c:pt>
                <c:pt idx="1058">
                  <c:v>0.15492010092514719</c:v>
                </c:pt>
                <c:pt idx="1059">
                  <c:v>0.15508830950378469</c:v>
                </c:pt>
                <c:pt idx="1060">
                  <c:v>0.15525651808242219</c:v>
                </c:pt>
                <c:pt idx="1061">
                  <c:v>0.15542472666105972</c:v>
                </c:pt>
                <c:pt idx="1062">
                  <c:v>0.15559293523969722</c:v>
                </c:pt>
                <c:pt idx="1063">
                  <c:v>0.15576114381833472</c:v>
                </c:pt>
                <c:pt idx="1064">
                  <c:v>0.15592935239697225</c:v>
                </c:pt>
                <c:pt idx="1065">
                  <c:v>0.15609756097560976</c:v>
                </c:pt>
                <c:pt idx="1066">
                  <c:v>0.15626576955424726</c:v>
                </c:pt>
                <c:pt idx="1067">
                  <c:v>0.15643397813288479</c:v>
                </c:pt>
                <c:pt idx="1068">
                  <c:v>0.15660218671152229</c:v>
                </c:pt>
                <c:pt idx="1069">
                  <c:v>0.15677039529015979</c:v>
                </c:pt>
                <c:pt idx="1070">
                  <c:v>0.15693860386879732</c:v>
                </c:pt>
                <c:pt idx="1071">
                  <c:v>0.15710681244743482</c:v>
                </c:pt>
                <c:pt idx="1072">
                  <c:v>0.15727502102607233</c:v>
                </c:pt>
                <c:pt idx="1073">
                  <c:v>0.15744322960470983</c:v>
                </c:pt>
                <c:pt idx="1074">
                  <c:v>0.15761143818334736</c:v>
                </c:pt>
                <c:pt idx="1075">
                  <c:v>0.15777964676198486</c:v>
                </c:pt>
                <c:pt idx="1076">
                  <c:v>0.15794785534062236</c:v>
                </c:pt>
                <c:pt idx="1077">
                  <c:v>0.15811606391925989</c:v>
                </c:pt>
                <c:pt idx="1078">
                  <c:v>0.15828427249789739</c:v>
                </c:pt>
                <c:pt idx="1079">
                  <c:v>0.1584524810765349</c:v>
                </c:pt>
                <c:pt idx="1080">
                  <c:v>0.15862068965517243</c:v>
                </c:pt>
                <c:pt idx="1081">
                  <c:v>0.15878889823380993</c:v>
                </c:pt>
                <c:pt idx="1082">
                  <c:v>0.15895710681244743</c:v>
                </c:pt>
                <c:pt idx="1083">
                  <c:v>0.15912531539108493</c:v>
                </c:pt>
                <c:pt idx="1084">
                  <c:v>0.15929352396972246</c:v>
                </c:pt>
                <c:pt idx="1085">
                  <c:v>0.15946173254835996</c:v>
                </c:pt>
                <c:pt idx="1086">
                  <c:v>0.15962994112699747</c:v>
                </c:pt>
                <c:pt idx="1087">
                  <c:v>0.159798149705635</c:v>
                </c:pt>
                <c:pt idx="1088">
                  <c:v>0.1599663582842725</c:v>
                </c:pt>
                <c:pt idx="1089">
                  <c:v>0.16013456686291</c:v>
                </c:pt>
                <c:pt idx="1090">
                  <c:v>0.16030277544154753</c:v>
                </c:pt>
                <c:pt idx="1091">
                  <c:v>0.16047098402018503</c:v>
                </c:pt>
                <c:pt idx="1092">
                  <c:v>0.16063919259882253</c:v>
                </c:pt>
                <c:pt idx="1093">
                  <c:v>0.16080740117746006</c:v>
                </c:pt>
                <c:pt idx="1094">
                  <c:v>0.16097560975609757</c:v>
                </c:pt>
                <c:pt idx="1095">
                  <c:v>0.16114381833473507</c:v>
                </c:pt>
                <c:pt idx="1096">
                  <c:v>0.16131202691337257</c:v>
                </c:pt>
                <c:pt idx="1097">
                  <c:v>0.1614802354920101</c:v>
                </c:pt>
                <c:pt idx="1098">
                  <c:v>0.1616484440706476</c:v>
                </c:pt>
                <c:pt idx="1099">
                  <c:v>0.1618166526492851</c:v>
                </c:pt>
                <c:pt idx="1100">
                  <c:v>0.16198486122792263</c:v>
                </c:pt>
                <c:pt idx="1101">
                  <c:v>0.16215306980656014</c:v>
                </c:pt>
                <c:pt idx="1102">
                  <c:v>0.16232127838519764</c:v>
                </c:pt>
                <c:pt idx="1103">
                  <c:v>0.16248948696383517</c:v>
                </c:pt>
                <c:pt idx="1104">
                  <c:v>0.16265769554247267</c:v>
                </c:pt>
                <c:pt idx="1105">
                  <c:v>0.16282590412111017</c:v>
                </c:pt>
                <c:pt idx="1106">
                  <c:v>0.1629941126997477</c:v>
                </c:pt>
                <c:pt idx="1107">
                  <c:v>0.1631623212783852</c:v>
                </c:pt>
                <c:pt idx="1108">
                  <c:v>0.1633305298570227</c:v>
                </c:pt>
                <c:pt idx="1109">
                  <c:v>0.16349873843566021</c:v>
                </c:pt>
                <c:pt idx="1110">
                  <c:v>0.16366694701429774</c:v>
                </c:pt>
                <c:pt idx="1111">
                  <c:v>0.16383515559293524</c:v>
                </c:pt>
                <c:pt idx="1112">
                  <c:v>0.16400336417157274</c:v>
                </c:pt>
                <c:pt idx="1113">
                  <c:v>0.16417157275021027</c:v>
                </c:pt>
                <c:pt idx="1114">
                  <c:v>0.16433978132884777</c:v>
                </c:pt>
                <c:pt idx="1115">
                  <c:v>0.16450798990748527</c:v>
                </c:pt>
                <c:pt idx="1116">
                  <c:v>0.1646761984861228</c:v>
                </c:pt>
                <c:pt idx="1117">
                  <c:v>0.16484440706476031</c:v>
                </c:pt>
                <c:pt idx="1118">
                  <c:v>0.16501261564339781</c:v>
                </c:pt>
                <c:pt idx="1119">
                  <c:v>0.16518082422203531</c:v>
                </c:pt>
                <c:pt idx="1120">
                  <c:v>0.16534903280067284</c:v>
                </c:pt>
                <c:pt idx="1121">
                  <c:v>0.16551724137931034</c:v>
                </c:pt>
                <c:pt idx="1122">
                  <c:v>0.16568544995794784</c:v>
                </c:pt>
                <c:pt idx="1123">
                  <c:v>0.16585365853658537</c:v>
                </c:pt>
                <c:pt idx="1124">
                  <c:v>0.16602186711522288</c:v>
                </c:pt>
                <c:pt idx="1125">
                  <c:v>0.16619007569386038</c:v>
                </c:pt>
                <c:pt idx="1126">
                  <c:v>0.16635828427249791</c:v>
                </c:pt>
                <c:pt idx="1127">
                  <c:v>0.16652649285113541</c:v>
                </c:pt>
                <c:pt idx="1128">
                  <c:v>0.16669470142977291</c:v>
                </c:pt>
                <c:pt idx="1129">
                  <c:v>0.16686291000841044</c:v>
                </c:pt>
                <c:pt idx="1130">
                  <c:v>0.16703111858704794</c:v>
                </c:pt>
                <c:pt idx="1131">
                  <c:v>0.16719932716568545</c:v>
                </c:pt>
                <c:pt idx="1132">
                  <c:v>0.16736753574432295</c:v>
                </c:pt>
                <c:pt idx="1133">
                  <c:v>0.16753574432296048</c:v>
                </c:pt>
                <c:pt idx="1134">
                  <c:v>0.16770395290159798</c:v>
                </c:pt>
                <c:pt idx="1135">
                  <c:v>0.16787216148023548</c:v>
                </c:pt>
                <c:pt idx="1136">
                  <c:v>0.16804037005887301</c:v>
                </c:pt>
                <c:pt idx="1137">
                  <c:v>0.16820857863751051</c:v>
                </c:pt>
                <c:pt idx="1138">
                  <c:v>0.16837678721614802</c:v>
                </c:pt>
                <c:pt idx="1139">
                  <c:v>0.16854499579478555</c:v>
                </c:pt>
                <c:pt idx="1140">
                  <c:v>0.16871320437342305</c:v>
                </c:pt>
                <c:pt idx="1141">
                  <c:v>0.16888141295206055</c:v>
                </c:pt>
                <c:pt idx="1142">
                  <c:v>0.16904962153069805</c:v>
                </c:pt>
                <c:pt idx="1143">
                  <c:v>0.16921783010933558</c:v>
                </c:pt>
                <c:pt idx="1144">
                  <c:v>0.16938603868797308</c:v>
                </c:pt>
                <c:pt idx="1145">
                  <c:v>0.16955424726661059</c:v>
                </c:pt>
                <c:pt idx="1146">
                  <c:v>0.16972245584524812</c:v>
                </c:pt>
                <c:pt idx="1147">
                  <c:v>0.16989066442388562</c:v>
                </c:pt>
                <c:pt idx="1148">
                  <c:v>0.17005887300252312</c:v>
                </c:pt>
                <c:pt idx="1149">
                  <c:v>0.17022708158116065</c:v>
                </c:pt>
                <c:pt idx="1150">
                  <c:v>0.17039529015979815</c:v>
                </c:pt>
                <c:pt idx="1151">
                  <c:v>0.17056349873843565</c:v>
                </c:pt>
                <c:pt idx="1152">
                  <c:v>0.17073170731707318</c:v>
                </c:pt>
                <c:pt idx="1153">
                  <c:v>0.17089991589571069</c:v>
                </c:pt>
                <c:pt idx="1154">
                  <c:v>0.17106812447434819</c:v>
                </c:pt>
                <c:pt idx="1155">
                  <c:v>0.17123633305298569</c:v>
                </c:pt>
                <c:pt idx="1156">
                  <c:v>0.17140454163162322</c:v>
                </c:pt>
                <c:pt idx="1157">
                  <c:v>0.17157275021026072</c:v>
                </c:pt>
                <c:pt idx="1158">
                  <c:v>0.17174095878889822</c:v>
                </c:pt>
                <c:pt idx="1159">
                  <c:v>0.17190916736753575</c:v>
                </c:pt>
                <c:pt idx="1160">
                  <c:v>0.17207737594617326</c:v>
                </c:pt>
                <c:pt idx="1161">
                  <c:v>0.17224558452481076</c:v>
                </c:pt>
                <c:pt idx="1162">
                  <c:v>0.17241379310344829</c:v>
                </c:pt>
                <c:pt idx="1163">
                  <c:v>0.17258200168208579</c:v>
                </c:pt>
                <c:pt idx="1164">
                  <c:v>0.17275021026072329</c:v>
                </c:pt>
                <c:pt idx="1165">
                  <c:v>0.17291841883936082</c:v>
                </c:pt>
                <c:pt idx="1166">
                  <c:v>0.17308662741799832</c:v>
                </c:pt>
                <c:pt idx="1167">
                  <c:v>0.17325483599663583</c:v>
                </c:pt>
                <c:pt idx="1168">
                  <c:v>0.17342304457527333</c:v>
                </c:pt>
                <c:pt idx="1169">
                  <c:v>0.17359125315391086</c:v>
                </c:pt>
                <c:pt idx="1170">
                  <c:v>0.17375946173254836</c:v>
                </c:pt>
                <c:pt idx="1171">
                  <c:v>0.17392767031118586</c:v>
                </c:pt>
                <c:pt idx="1172">
                  <c:v>0.17409587888982339</c:v>
                </c:pt>
                <c:pt idx="1173">
                  <c:v>0.17426408746846089</c:v>
                </c:pt>
                <c:pt idx="1174">
                  <c:v>0.1744322960470984</c:v>
                </c:pt>
                <c:pt idx="1175">
                  <c:v>0.17460050462573593</c:v>
                </c:pt>
                <c:pt idx="1176">
                  <c:v>0.17476871320437343</c:v>
                </c:pt>
                <c:pt idx="1177">
                  <c:v>0.17493692178301093</c:v>
                </c:pt>
                <c:pt idx="1178">
                  <c:v>0.17510513036164843</c:v>
                </c:pt>
                <c:pt idx="1179">
                  <c:v>0.17527333894028596</c:v>
                </c:pt>
                <c:pt idx="1180">
                  <c:v>0.17544154751892346</c:v>
                </c:pt>
                <c:pt idx="1181">
                  <c:v>0.17560975609756097</c:v>
                </c:pt>
                <c:pt idx="1182">
                  <c:v>0.17577796467619849</c:v>
                </c:pt>
                <c:pt idx="1183">
                  <c:v>0.175946173254836</c:v>
                </c:pt>
                <c:pt idx="1184">
                  <c:v>0.1761143818334735</c:v>
                </c:pt>
                <c:pt idx="1185">
                  <c:v>0.17628259041211103</c:v>
                </c:pt>
                <c:pt idx="1186">
                  <c:v>0.17645079899074853</c:v>
                </c:pt>
                <c:pt idx="1187">
                  <c:v>0.17661900756938603</c:v>
                </c:pt>
                <c:pt idx="1188">
                  <c:v>0.17678721614802356</c:v>
                </c:pt>
                <c:pt idx="1189">
                  <c:v>0.17695542472666106</c:v>
                </c:pt>
                <c:pt idx="1190">
                  <c:v>0.17712363330529857</c:v>
                </c:pt>
                <c:pt idx="1191">
                  <c:v>0.17729184188393607</c:v>
                </c:pt>
                <c:pt idx="1192">
                  <c:v>0.1774600504625736</c:v>
                </c:pt>
                <c:pt idx="1193">
                  <c:v>0.1776282590412111</c:v>
                </c:pt>
                <c:pt idx="1194">
                  <c:v>0.1777964676198486</c:v>
                </c:pt>
                <c:pt idx="1195">
                  <c:v>0.17796467619848613</c:v>
                </c:pt>
                <c:pt idx="1196">
                  <c:v>0.17813288477712363</c:v>
                </c:pt>
                <c:pt idx="1197">
                  <c:v>0.17830109335576114</c:v>
                </c:pt>
                <c:pt idx="1198">
                  <c:v>0.17846930193439867</c:v>
                </c:pt>
                <c:pt idx="1199">
                  <c:v>0.17863751051303617</c:v>
                </c:pt>
                <c:pt idx="1200">
                  <c:v>0.17880571909167367</c:v>
                </c:pt>
                <c:pt idx="1201">
                  <c:v>0.17897392767031117</c:v>
                </c:pt>
                <c:pt idx="1202">
                  <c:v>0.1791421362489487</c:v>
                </c:pt>
                <c:pt idx="1203">
                  <c:v>0.1793103448275862</c:v>
                </c:pt>
                <c:pt idx="1204">
                  <c:v>0.17947855340622371</c:v>
                </c:pt>
                <c:pt idx="1205">
                  <c:v>0.17964676198486124</c:v>
                </c:pt>
                <c:pt idx="1206">
                  <c:v>0.17981497056349874</c:v>
                </c:pt>
                <c:pt idx="1207">
                  <c:v>0.17998317914213624</c:v>
                </c:pt>
                <c:pt idx="1208">
                  <c:v>0.18015138772077377</c:v>
                </c:pt>
                <c:pt idx="1209">
                  <c:v>0.18031959629941127</c:v>
                </c:pt>
                <c:pt idx="1210">
                  <c:v>0.18048780487804877</c:v>
                </c:pt>
                <c:pt idx="1211">
                  <c:v>0.1806560134566863</c:v>
                </c:pt>
                <c:pt idx="1212">
                  <c:v>0.18082422203532381</c:v>
                </c:pt>
                <c:pt idx="1213">
                  <c:v>0.18099243061396131</c:v>
                </c:pt>
                <c:pt idx="1214">
                  <c:v>0.18116063919259881</c:v>
                </c:pt>
                <c:pt idx="1215">
                  <c:v>0.18132884777123634</c:v>
                </c:pt>
                <c:pt idx="1216">
                  <c:v>0.18149705634987384</c:v>
                </c:pt>
                <c:pt idx="1217">
                  <c:v>0.18166526492851134</c:v>
                </c:pt>
                <c:pt idx="1218">
                  <c:v>0.18183347350714887</c:v>
                </c:pt>
                <c:pt idx="1219">
                  <c:v>0.18200168208578638</c:v>
                </c:pt>
                <c:pt idx="1220">
                  <c:v>0.18216989066442388</c:v>
                </c:pt>
                <c:pt idx="1221">
                  <c:v>0.18233809924306141</c:v>
                </c:pt>
                <c:pt idx="1222">
                  <c:v>0.18250630782169891</c:v>
                </c:pt>
                <c:pt idx="1223">
                  <c:v>0.18267451640033641</c:v>
                </c:pt>
                <c:pt idx="1224">
                  <c:v>0.18284272497897391</c:v>
                </c:pt>
                <c:pt idx="1225">
                  <c:v>0.18301093355761144</c:v>
                </c:pt>
                <c:pt idx="1226">
                  <c:v>0.18317914213624895</c:v>
                </c:pt>
                <c:pt idx="1227">
                  <c:v>0.18334735071488645</c:v>
                </c:pt>
                <c:pt idx="1228">
                  <c:v>0.18351555929352398</c:v>
                </c:pt>
                <c:pt idx="1229">
                  <c:v>0.18368376787216148</c:v>
                </c:pt>
                <c:pt idx="1230">
                  <c:v>0.18385197645079898</c:v>
                </c:pt>
                <c:pt idx="1231">
                  <c:v>0.18402018502943651</c:v>
                </c:pt>
                <c:pt idx="1232">
                  <c:v>0.18418839360807401</c:v>
                </c:pt>
                <c:pt idx="1233">
                  <c:v>0.18435660218671152</c:v>
                </c:pt>
                <c:pt idx="1234">
                  <c:v>0.18452481076534905</c:v>
                </c:pt>
                <c:pt idx="1235">
                  <c:v>0.18469301934398655</c:v>
                </c:pt>
                <c:pt idx="1236">
                  <c:v>0.18486122792262405</c:v>
                </c:pt>
                <c:pt idx="1237">
                  <c:v>0.18502943650126155</c:v>
                </c:pt>
                <c:pt idx="1238">
                  <c:v>0.18519764507989908</c:v>
                </c:pt>
                <c:pt idx="1239">
                  <c:v>0.18536585365853658</c:v>
                </c:pt>
                <c:pt idx="1240">
                  <c:v>0.18553406223717409</c:v>
                </c:pt>
                <c:pt idx="1241">
                  <c:v>0.18570227081581162</c:v>
                </c:pt>
                <c:pt idx="1242">
                  <c:v>0.18587047939444912</c:v>
                </c:pt>
                <c:pt idx="1243">
                  <c:v>0.18603868797308662</c:v>
                </c:pt>
                <c:pt idx="1244">
                  <c:v>0.18620689655172415</c:v>
                </c:pt>
                <c:pt idx="1245">
                  <c:v>0.18637510513036165</c:v>
                </c:pt>
                <c:pt idx="1246">
                  <c:v>0.18654331370899915</c:v>
                </c:pt>
                <c:pt idx="1247">
                  <c:v>0.18671152228763668</c:v>
                </c:pt>
                <c:pt idx="1248">
                  <c:v>0.18687973086627419</c:v>
                </c:pt>
                <c:pt idx="1249">
                  <c:v>0.18704793944491169</c:v>
                </c:pt>
                <c:pt idx="1250">
                  <c:v>0.18721614802354919</c:v>
                </c:pt>
                <c:pt idx="1251">
                  <c:v>0.18738435660218672</c:v>
                </c:pt>
                <c:pt idx="1252">
                  <c:v>0.18755256518082422</c:v>
                </c:pt>
                <c:pt idx="1253">
                  <c:v>0.18772077375946172</c:v>
                </c:pt>
                <c:pt idx="1254">
                  <c:v>0.18788898233809925</c:v>
                </c:pt>
                <c:pt idx="1255">
                  <c:v>0.18805719091673676</c:v>
                </c:pt>
                <c:pt idx="1256">
                  <c:v>0.18822539949537426</c:v>
                </c:pt>
                <c:pt idx="1257">
                  <c:v>0.18839360807401179</c:v>
                </c:pt>
                <c:pt idx="1258">
                  <c:v>0.18856181665264929</c:v>
                </c:pt>
                <c:pt idx="1259">
                  <c:v>0.18873002523128679</c:v>
                </c:pt>
                <c:pt idx="1260">
                  <c:v>0.18889823380992429</c:v>
                </c:pt>
                <c:pt idx="1261">
                  <c:v>0.18906644238856182</c:v>
                </c:pt>
                <c:pt idx="1262">
                  <c:v>0.18923465096719932</c:v>
                </c:pt>
                <c:pt idx="1263">
                  <c:v>0.18940285954583683</c:v>
                </c:pt>
                <c:pt idx="1264">
                  <c:v>0.18957106812447436</c:v>
                </c:pt>
                <c:pt idx="1265">
                  <c:v>0.18973927670311186</c:v>
                </c:pt>
                <c:pt idx="1266">
                  <c:v>0.18990748528174936</c:v>
                </c:pt>
                <c:pt idx="1267">
                  <c:v>0.19007569386038689</c:v>
                </c:pt>
                <c:pt idx="1268">
                  <c:v>0.19024390243902439</c:v>
                </c:pt>
                <c:pt idx="1269">
                  <c:v>0.19041211101766189</c:v>
                </c:pt>
                <c:pt idx="1270">
                  <c:v>0.19058031959629942</c:v>
                </c:pt>
                <c:pt idx="1271">
                  <c:v>0.19074852817493693</c:v>
                </c:pt>
                <c:pt idx="1272">
                  <c:v>0.19091673675357443</c:v>
                </c:pt>
                <c:pt idx="1273">
                  <c:v>0.19108494533221193</c:v>
                </c:pt>
                <c:pt idx="1274">
                  <c:v>0.19125315391084946</c:v>
                </c:pt>
                <c:pt idx="1275">
                  <c:v>0.19142136248948696</c:v>
                </c:pt>
                <c:pt idx="1276">
                  <c:v>0.19158957106812446</c:v>
                </c:pt>
                <c:pt idx="1277">
                  <c:v>0.19175777964676199</c:v>
                </c:pt>
                <c:pt idx="1278">
                  <c:v>0.1919259882253995</c:v>
                </c:pt>
                <c:pt idx="1279">
                  <c:v>0.192094196804037</c:v>
                </c:pt>
                <c:pt idx="1280">
                  <c:v>0.19226240538267453</c:v>
                </c:pt>
                <c:pt idx="1281">
                  <c:v>0.19243061396131203</c:v>
                </c:pt>
                <c:pt idx="1282">
                  <c:v>0.19259882253994953</c:v>
                </c:pt>
                <c:pt idx="1283">
                  <c:v>0.19276703111858703</c:v>
                </c:pt>
                <c:pt idx="1284">
                  <c:v>0.19293523969722456</c:v>
                </c:pt>
                <c:pt idx="1285">
                  <c:v>0.19310344827586207</c:v>
                </c:pt>
                <c:pt idx="1286">
                  <c:v>0.19327165685449957</c:v>
                </c:pt>
                <c:pt idx="1287">
                  <c:v>0.1934398654331371</c:v>
                </c:pt>
                <c:pt idx="1288">
                  <c:v>0.1936080740117746</c:v>
                </c:pt>
                <c:pt idx="1289">
                  <c:v>0.1937762825904121</c:v>
                </c:pt>
                <c:pt idx="1290">
                  <c:v>0.19394449116904963</c:v>
                </c:pt>
                <c:pt idx="1291">
                  <c:v>0.19411269974768713</c:v>
                </c:pt>
                <c:pt idx="1292">
                  <c:v>0.19428090832632464</c:v>
                </c:pt>
                <c:pt idx="1293">
                  <c:v>0.19444911690496217</c:v>
                </c:pt>
                <c:pt idx="1294">
                  <c:v>0.19461732548359967</c:v>
                </c:pt>
                <c:pt idx="1295">
                  <c:v>0.19478553406223717</c:v>
                </c:pt>
                <c:pt idx="1296">
                  <c:v>0.19495374264087467</c:v>
                </c:pt>
                <c:pt idx="1297">
                  <c:v>0.1951219512195122</c:v>
                </c:pt>
                <c:pt idx="1298">
                  <c:v>0.1952901597981497</c:v>
                </c:pt>
                <c:pt idx="1299">
                  <c:v>0.19545836837678721</c:v>
                </c:pt>
                <c:pt idx="1300">
                  <c:v>0.19562657695542474</c:v>
                </c:pt>
                <c:pt idx="1301">
                  <c:v>0.19579478553406224</c:v>
                </c:pt>
                <c:pt idx="1302">
                  <c:v>0.19596299411269974</c:v>
                </c:pt>
                <c:pt idx="1303">
                  <c:v>0.19613120269133727</c:v>
                </c:pt>
                <c:pt idx="1304">
                  <c:v>0.19629941126997477</c:v>
                </c:pt>
                <c:pt idx="1305">
                  <c:v>0.19646761984861227</c:v>
                </c:pt>
                <c:pt idx="1306">
                  <c:v>0.1966358284272498</c:v>
                </c:pt>
                <c:pt idx="1307">
                  <c:v>0.19680403700588731</c:v>
                </c:pt>
                <c:pt idx="1308">
                  <c:v>0.19697224558452481</c:v>
                </c:pt>
                <c:pt idx="1309">
                  <c:v>0.19714045416316231</c:v>
                </c:pt>
                <c:pt idx="1310">
                  <c:v>0.19730866274179984</c:v>
                </c:pt>
                <c:pt idx="1311">
                  <c:v>0.19747687132043734</c:v>
                </c:pt>
                <c:pt idx="1312">
                  <c:v>0.19764507989907484</c:v>
                </c:pt>
                <c:pt idx="1313">
                  <c:v>0.19781328847771237</c:v>
                </c:pt>
                <c:pt idx="1314">
                  <c:v>0.19798149705634988</c:v>
                </c:pt>
                <c:pt idx="1315">
                  <c:v>0.19814970563498738</c:v>
                </c:pt>
                <c:pt idx="1316">
                  <c:v>0.19831791421362491</c:v>
                </c:pt>
                <c:pt idx="1317">
                  <c:v>0.19848612279226241</c:v>
                </c:pt>
                <c:pt idx="1318">
                  <c:v>0.19865433137089991</c:v>
                </c:pt>
                <c:pt idx="1319">
                  <c:v>0.19882253994953741</c:v>
                </c:pt>
                <c:pt idx="1320">
                  <c:v>0.19899074852817494</c:v>
                </c:pt>
                <c:pt idx="1321">
                  <c:v>0.19915895710681245</c:v>
                </c:pt>
                <c:pt idx="1322">
                  <c:v>0.19932716568544995</c:v>
                </c:pt>
                <c:pt idx="1323">
                  <c:v>0.19949537426408748</c:v>
                </c:pt>
                <c:pt idx="1324">
                  <c:v>0.19966358284272498</c:v>
                </c:pt>
                <c:pt idx="1325">
                  <c:v>0.19983179142136248</c:v>
                </c:pt>
                <c:pt idx="1326">
                  <c:v>0.2</c:v>
                </c:pt>
                <c:pt idx="1327">
                  <c:v>0.20016820857863751</c:v>
                </c:pt>
                <c:pt idx="1328">
                  <c:v>0.20033641715727502</c:v>
                </c:pt>
                <c:pt idx="1329">
                  <c:v>0.20050462573591255</c:v>
                </c:pt>
                <c:pt idx="1330">
                  <c:v>0.20067283431455005</c:v>
                </c:pt>
                <c:pt idx="1331">
                  <c:v>0.20084104289318755</c:v>
                </c:pt>
                <c:pt idx="1332">
                  <c:v>0.20100925147182505</c:v>
                </c:pt>
                <c:pt idx="1333">
                  <c:v>0.20117746005046258</c:v>
                </c:pt>
                <c:pt idx="1334">
                  <c:v>0.20134566862910008</c:v>
                </c:pt>
                <c:pt idx="1335">
                  <c:v>0.20151387720773759</c:v>
                </c:pt>
                <c:pt idx="1336">
                  <c:v>0.20168208578637511</c:v>
                </c:pt>
                <c:pt idx="1337">
                  <c:v>0.20185029436501262</c:v>
                </c:pt>
                <c:pt idx="1338">
                  <c:v>0.20201850294365012</c:v>
                </c:pt>
                <c:pt idx="1339">
                  <c:v>0.20218671152228765</c:v>
                </c:pt>
                <c:pt idx="1340">
                  <c:v>0.20235492010092515</c:v>
                </c:pt>
                <c:pt idx="1341">
                  <c:v>0.20252312867956265</c:v>
                </c:pt>
                <c:pt idx="1342">
                  <c:v>0.20269133725820015</c:v>
                </c:pt>
                <c:pt idx="1343">
                  <c:v>0.20285954583683768</c:v>
                </c:pt>
                <c:pt idx="1344">
                  <c:v>0.20302775441547519</c:v>
                </c:pt>
                <c:pt idx="1345">
                  <c:v>0.20319596299411269</c:v>
                </c:pt>
                <c:pt idx="1346">
                  <c:v>0.20336417157275022</c:v>
                </c:pt>
                <c:pt idx="1347">
                  <c:v>0.20353238015138772</c:v>
                </c:pt>
                <c:pt idx="1348">
                  <c:v>0.20370058873002522</c:v>
                </c:pt>
                <c:pt idx="1349">
                  <c:v>0.20386879730866275</c:v>
                </c:pt>
                <c:pt idx="1350">
                  <c:v>0.20403700588730025</c:v>
                </c:pt>
                <c:pt idx="1351">
                  <c:v>0.20420521446593776</c:v>
                </c:pt>
                <c:pt idx="1352">
                  <c:v>0.20437342304457529</c:v>
                </c:pt>
                <c:pt idx="1353">
                  <c:v>0.20454163162321279</c:v>
                </c:pt>
                <c:pt idx="1354">
                  <c:v>0.20470984020185029</c:v>
                </c:pt>
                <c:pt idx="1355">
                  <c:v>0.20487804878048779</c:v>
                </c:pt>
                <c:pt idx="1356">
                  <c:v>0.20504625735912532</c:v>
                </c:pt>
                <c:pt idx="1357">
                  <c:v>0.20521446593776282</c:v>
                </c:pt>
                <c:pt idx="1358">
                  <c:v>0.20538267451640033</c:v>
                </c:pt>
                <c:pt idx="1359">
                  <c:v>0.20555088309503786</c:v>
                </c:pt>
                <c:pt idx="1360">
                  <c:v>0.20571909167367536</c:v>
                </c:pt>
                <c:pt idx="1361">
                  <c:v>0.20588730025231286</c:v>
                </c:pt>
                <c:pt idx="1362">
                  <c:v>0.20605550883095039</c:v>
                </c:pt>
                <c:pt idx="1363">
                  <c:v>0.20622371740958789</c:v>
                </c:pt>
                <c:pt idx="1364">
                  <c:v>0.20639192598822539</c:v>
                </c:pt>
                <c:pt idx="1365">
                  <c:v>0.2065601345668629</c:v>
                </c:pt>
                <c:pt idx="1366">
                  <c:v>0.20672834314550043</c:v>
                </c:pt>
                <c:pt idx="1367">
                  <c:v>0.20689655172413793</c:v>
                </c:pt>
                <c:pt idx="1368">
                  <c:v>0.20706476030277543</c:v>
                </c:pt>
                <c:pt idx="1369">
                  <c:v>0.20723296888141296</c:v>
                </c:pt>
                <c:pt idx="1370">
                  <c:v>0.20740117746005046</c:v>
                </c:pt>
                <c:pt idx="1371">
                  <c:v>0.20756938603868796</c:v>
                </c:pt>
                <c:pt idx="1372">
                  <c:v>0.20773759461732549</c:v>
                </c:pt>
                <c:pt idx="1373">
                  <c:v>0.207905803195963</c:v>
                </c:pt>
                <c:pt idx="1374">
                  <c:v>0.2080740117746005</c:v>
                </c:pt>
                <c:pt idx="1375">
                  <c:v>0.20824222035323803</c:v>
                </c:pt>
                <c:pt idx="1376">
                  <c:v>0.20841042893187553</c:v>
                </c:pt>
                <c:pt idx="1377">
                  <c:v>0.20857863751051303</c:v>
                </c:pt>
                <c:pt idx="1378">
                  <c:v>0.20874684608915053</c:v>
                </c:pt>
                <c:pt idx="1379">
                  <c:v>0.20891505466778806</c:v>
                </c:pt>
                <c:pt idx="1380">
                  <c:v>0.20908326324642557</c:v>
                </c:pt>
                <c:pt idx="1381">
                  <c:v>0.20925147182506307</c:v>
                </c:pt>
                <c:pt idx="1382">
                  <c:v>0.2094196804037006</c:v>
                </c:pt>
                <c:pt idx="1383">
                  <c:v>0.2095878889823381</c:v>
                </c:pt>
                <c:pt idx="1384">
                  <c:v>0.2097560975609756</c:v>
                </c:pt>
                <c:pt idx="1385">
                  <c:v>0.20992430613961313</c:v>
                </c:pt>
                <c:pt idx="1386">
                  <c:v>0.21009251471825063</c:v>
                </c:pt>
                <c:pt idx="1387">
                  <c:v>0.21026072329688814</c:v>
                </c:pt>
                <c:pt idx="1388">
                  <c:v>0.21042893187552567</c:v>
                </c:pt>
                <c:pt idx="1389">
                  <c:v>0.21059714045416317</c:v>
                </c:pt>
                <c:pt idx="1390">
                  <c:v>0.21076534903280067</c:v>
                </c:pt>
                <c:pt idx="1391">
                  <c:v>0.21093355761143817</c:v>
                </c:pt>
                <c:pt idx="1392">
                  <c:v>0.2111017661900757</c:v>
                </c:pt>
                <c:pt idx="1393">
                  <c:v>0.2112699747687132</c:v>
                </c:pt>
                <c:pt idx="1394">
                  <c:v>0.21143818334735071</c:v>
                </c:pt>
                <c:pt idx="1395">
                  <c:v>0.21160639192598824</c:v>
                </c:pt>
                <c:pt idx="1396">
                  <c:v>0.21177460050462574</c:v>
                </c:pt>
                <c:pt idx="1397">
                  <c:v>0.21194280908326324</c:v>
                </c:pt>
                <c:pt idx="1398">
                  <c:v>0.21211101766190077</c:v>
                </c:pt>
                <c:pt idx="1399">
                  <c:v>0.21227922624053827</c:v>
                </c:pt>
                <c:pt idx="1400">
                  <c:v>0.21244743481917577</c:v>
                </c:pt>
                <c:pt idx="1401">
                  <c:v>0.21261564339781328</c:v>
                </c:pt>
                <c:pt idx="1402">
                  <c:v>0.21278385197645081</c:v>
                </c:pt>
                <c:pt idx="1403">
                  <c:v>0.21295206055508831</c:v>
                </c:pt>
                <c:pt idx="1404">
                  <c:v>0.21312026913372581</c:v>
                </c:pt>
                <c:pt idx="1405">
                  <c:v>0.21328847771236334</c:v>
                </c:pt>
                <c:pt idx="1406">
                  <c:v>0.21345668629100084</c:v>
                </c:pt>
                <c:pt idx="1407">
                  <c:v>0.21362489486963834</c:v>
                </c:pt>
                <c:pt idx="1408">
                  <c:v>0.21379310344827587</c:v>
                </c:pt>
                <c:pt idx="1409">
                  <c:v>0.21396131202691338</c:v>
                </c:pt>
                <c:pt idx="1410">
                  <c:v>0.21412952060555088</c:v>
                </c:pt>
                <c:pt idx="1411">
                  <c:v>0.21429772918418841</c:v>
                </c:pt>
                <c:pt idx="1412">
                  <c:v>0.21446593776282591</c:v>
                </c:pt>
                <c:pt idx="1413">
                  <c:v>0.21463414634146341</c:v>
                </c:pt>
                <c:pt idx="1414">
                  <c:v>0.21480235492010091</c:v>
                </c:pt>
                <c:pt idx="1415">
                  <c:v>0.21497056349873844</c:v>
                </c:pt>
                <c:pt idx="1416">
                  <c:v>0.21513877207737594</c:v>
                </c:pt>
                <c:pt idx="1417">
                  <c:v>0.21530698065601345</c:v>
                </c:pt>
                <c:pt idx="1418">
                  <c:v>0.21547518923465098</c:v>
                </c:pt>
                <c:pt idx="1419">
                  <c:v>0.21564339781328848</c:v>
                </c:pt>
                <c:pt idx="1420">
                  <c:v>0.21581160639192598</c:v>
                </c:pt>
                <c:pt idx="1421">
                  <c:v>0.21597981497056351</c:v>
                </c:pt>
                <c:pt idx="1422">
                  <c:v>0.21614802354920101</c:v>
                </c:pt>
                <c:pt idx="1423">
                  <c:v>0.21631623212783851</c:v>
                </c:pt>
                <c:pt idx="1424">
                  <c:v>0.21648444070647602</c:v>
                </c:pt>
                <c:pt idx="1425">
                  <c:v>0.21665264928511355</c:v>
                </c:pt>
                <c:pt idx="1426">
                  <c:v>0.21682085786375105</c:v>
                </c:pt>
                <c:pt idx="1427">
                  <c:v>0.21698906644238855</c:v>
                </c:pt>
                <c:pt idx="1428">
                  <c:v>0.21715727502102608</c:v>
                </c:pt>
                <c:pt idx="1429">
                  <c:v>0.21732548359966358</c:v>
                </c:pt>
                <c:pt idx="1430">
                  <c:v>0.21749369217830108</c:v>
                </c:pt>
                <c:pt idx="1431">
                  <c:v>0.21766190075693861</c:v>
                </c:pt>
                <c:pt idx="1432">
                  <c:v>0.21783010933557612</c:v>
                </c:pt>
                <c:pt idx="1433">
                  <c:v>0.21799831791421362</c:v>
                </c:pt>
                <c:pt idx="1434">
                  <c:v>0.21816652649285115</c:v>
                </c:pt>
                <c:pt idx="1435">
                  <c:v>0.21833473507148865</c:v>
                </c:pt>
                <c:pt idx="1436">
                  <c:v>0.21850294365012615</c:v>
                </c:pt>
                <c:pt idx="1437">
                  <c:v>0.21867115222876365</c:v>
                </c:pt>
                <c:pt idx="1438">
                  <c:v>0.21883936080740118</c:v>
                </c:pt>
                <c:pt idx="1439">
                  <c:v>0.21900756938603869</c:v>
                </c:pt>
                <c:pt idx="1440">
                  <c:v>0.21917577796467619</c:v>
                </c:pt>
                <c:pt idx="1441">
                  <c:v>0.21934398654331372</c:v>
                </c:pt>
                <c:pt idx="1442">
                  <c:v>0.21951219512195122</c:v>
                </c:pt>
                <c:pt idx="1443">
                  <c:v>0.21968040370058872</c:v>
                </c:pt>
                <c:pt idx="1444">
                  <c:v>0.21984861227922625</c:v>
                </c:pt>
                <c:pt idx="1445">
                  <c:v>0.22001682085786375</c:v>
                </c:pt>
                <c:pt idx="1446">
                  <c:v>0.22018502943650126</c:v>
                </c:pt>
                <c:pt idx="1447">
                  <c:v>0.22035323801513879</c:v>
                </c:pt>
                <c:pt idx="1448">
                  <c:v>0.22052144659377629</c:v>
                </c:pt>
                <c:pt idx="1449">
                  <c:v>0.22068965517241379</c:v>
                </c:pt>
                <c:pt idx="1450">
                  <c:v>0.22085786375105129</c:v>
                </c:pt>
                <c:pt idx="1451">
                  <c:v>0.22102607232968882</c:v>
                </c:pt>
                <c:pt idx="1452">
                  <c:v>0.22119428090832632</c:v>
                </c:pt>
                <c:pt idx="1453">
                  <c:v>0.22136248948696383</c:v>
                </c:pt>
                <c:pt idx="1454">
                  <c:v>0.22153069806560136</c:v>
                </c:pt>
                <c:pt idx="1455">
                  <c:v>0.22169890664423886</c:v>
                </c:pt>
                <c:pt idx="1456">
                  <c:v>0.22186711522287636</c:v>
                </c:pt>
                <c:pt idx="1457">
                  <c:v>0.22203532380151389</c:v>
                </c:pt>
                <c:pt idx="1458">
                  <c:v>0.22220353238015139</c:v>
                </c:pt>
                <c:pt idx="1459">
                  <c:v>0.22237174095878889</c:v>
                </c:pt>
                <c:pt idx="1460">
                  <c:v>0.2225399495374264</c:v>
                </c:pt>
                <c:pt idx="1461">
                  <c:v>0.22270815811606393</c:v>
                </c:pt>
                <c:pt idx="1462">
                  <c:v>0.22287636669470143</c:v>
                </c:pt>
                <c:pt idx="1463">
                  <c:v>0.22304457527333893</c:v>
                </c:pt>
                <c:pt idx="1464">
                  <c:v>0.22321278385197646</c:v>
                </c:pt>
                <c:pt idx="1465">
                  <c:v>0.22338099243061396</c:v>
                </c:pt>
                <c:pt idx="1466">
                  <c:v>0.22354920100925146</c:v>
                </c:pt>
                <c:pt idx="1467">
                  <c:v>0.22371740958788899</c:v>
                </c:pt>
                <c:pt idx="1468">
                  <c:v>0.2238856181665265</c:v>
                </c:pt>
                <c:pt idx="1469">
                  <c:v>0.224053826745164</c:v>
                </c:pt>
                <c:pt idx="1470">
                  <c:v>0.22422203532380153</c:v>
                </c:pt>
                <c:pt idx="1471">
                  <c:v>0.22439024390243903</c:v>
                </c:pt>
                <c:pt idx="1472">
                  <c:v>0.22455845248107653</c:v>
                </c:pt>
                <c:pt idx="1473">
                  <c:v>0.22472666105971403</c:v>
                </c:pt>
                <c:pt idx="1474">
                  <c:v>0.22489486963835156</c:v>
                </c:pt>
                <c:pt idx="1475">
                  <c:v>0.22506307821698907</c:v>
                </c:pt>
                <c:pt idx="1476">
                  <c:v>0.22523128679562657</c:v>
                </c:pt>
                <c:pt idx="1477">
                  <c:v>0.2253994953742641</c:v>
                </c:pt>
                <c:pt idx="1478">
                  <c:v>0.2255677039529016</c:v>
                </c:pt>
                <c:pt idx="1479">
                  <c:v>0.2257359125315391</c:v>
                </c:pt>
                <c:pt idx="1480">
                  <c:v>0.22590412111017663</c:v>
                </c:pt>
                <c:pt idx="1481">
                  <c:v>0.22607232968881413</c:v>
                </c:pt>
                <c:pt idx="1482">
                  <c:v>0.22624053826745164</c:v>
                </c:pt>
                <c:pt idx="1483">
                  <c:v>0.22640874684608914</c:v>
                </c:pt>
                <c:pt idx="1484">
                  <c:v>0.22657695542472667</c:v>
                </c:pt>
                <c:pt idx="1485">
                  <c:v>0.22674516400336417</c:v>
                </c:pt>
                <c:pt idx="1486">
                  <c:v>0.22691337258200167</c:v>
                </c:pt>
                <c:pt idx="1487">
                  <c:v>0.2270815811606392</c:v>
                </c:pt>
                <c:pt idx="1488">
                  <c:v>0.2272497897392767</c:v>
                </c:pt>
                <c:pt idx="1489">
                  <c:v>0.22741799831791421</c:v>
                </c:pt>
                <c:pt idx="1490">
                  <c:v>0.22758620689655173</c:v>
                </c:pt>
                <c:pt idx="1491">
                  <c:v>0.22775441547518924</c:v>
                </c:pt>
                <c:pt idx="1492">
                  <c:v>0.22792262405382674</c:v>
                </c:pt>
                <c:pt idx="1493">
                  <c:v>0.22809083263246427</c:v>
                </c:pt>
                <c:pt idx="1494">
                  <c:v>0.22825904121110177</c:v>
                </c:pt>
                <c:pt idx="1495">
                  <c:v>0.22842724978973927</c:v>
                </c:pt>
                <c:pt idx="1496">
                  <c:v>0.22859545836837677</c:v>
                </c:pt>
                <c:pt idx="1497">
                  <c:v>0.2287636669470143</c:v>
                </c:pt>
                <c:pt idx="1498">
                  <c:v>0.22893187552565181</c:v>
                </c:pt>
                <c:pt idx="1499">
                  <c:v>0.22910008410428931</c:v>
                </c:pt>
                <c:pt idx="1500">
                  <c:v>0.22926829268292684</c:v>
                </c:pt>
                <c:pt idx="1501">
                  <c:v>0.22943650126156434</c:v>
                </c:pt>
                <c:pt idx="1502">
                  <c:v>0.22960470984020184</c:v>
                </c:pt>
                <c:pt idx="1503">
                  <c:v>0.22977291841883937</c:v>
                </c:pt>
                <c:pt idx="1504">
                  <c:v>0.22994112699747687</c:v>
                </c:pt>
                <c:pt idx="1505">
                  <c:v>0.23010933557611438</c:v>
                </c:pt>
                <c:pt idx="1506">
                  <c:v>0.23027754415475188</c:v>
                </c:pt>
                <c:pt idx="1507">
                  <c:v>0.23044575273338941</c:v>
                </c:pt>
                <c:pt idx="1508">
                  <c:v>0.23061396131202691</c:v>
                </c:pt>
                <c:pt idx="1509">
                  <c:v>0.23078216989066441</c:v>
                </c:pt>
                <c:pt idx="1510">
                  <c:v>0.23095037846930194</c:v>
                </c:pt>
                <c:pt idx="1511">
                  <c:v>0.23111858704793944</c:v>
                </c:pt>
                <c:pt idx="1512">
                  <c:v>0.23128679562657695</c:v>
                </c:pt>
                <c:pt idx="1513">
                  <c:v>0.23145500420521448</c:v>
                </c:pt>
                <c:pt idx="1514">
                  <c:v>0.23162321278385198</c:v>
                </c:pt>
                <c:pt idx="1515">
                  <c:v>0.23179142136248948</c:v>
                </c:pt>
                <c:pt idx="1516">
                  <c:v>0.23195962994112701</c:v>
                </c:pt>
                <c:pt idx="1517">
                  <c:v>0.23212783851976451</c:v>
                </c:pt>
                <c:pt idx="1518">
                  <c:v>0.23229604709840201</c:v>
                </c:pt>
                <c:pt idx="1519">
                  <c:v>0.23246425567703952</c:v>
                </c:pt>
                <c:pt idx="1520">
                  <c:v>0.23263246425567705</c:v>
                </c:pt>
                <c:pt idx="1521">
                  <c:v>0.23280067283431455</c:v>
                </c:pt>
                <c:pt idx="1522">
                  <c:v>0.23296888141295205</c:v>
                </c:pt>
                <c:pt idx="1523">
                  <c:v>0.23313708999158958</c:v>
                </c:pt>
                <c:pt idx="1524">
                  <c:v>0.23330529857022708</c:v>
                </c:pt>
                <c:pt idx="1525">
                  <c:v>0.23347350714886458</c:v>
                </c:pt>
                <c:pt idx="1526">
                  <c:v>0.23364171572750211</c:v>
                </c:pt>
                <c:pt idx="1527">
                  <c:v>0.23380992430613962</c:v>
                </c:pt>
                <c:pt idx="1528">
                  <c:v>0.23397813288477712</c:v>
                </c:pt>
                <c:pt idx="1529">
                  <c:v>0.23414634146341465</c:v>
                </c:pt>
                <c:pt idx="1530">
                  <c:v>0.23431455004205215</c:v>
                </c:pt>
                <c:pt idx="1531">
                  <c:v>0.23448275862068965</c:v>
                </c:pt>
                <c:pt idx="1532">
                  <c:v>0.23465096719932715</c:v>
                </c:pt>
                <c:pt idx="1533">
                  <c:v>0.23481917577796468</c:v>
                </c:pt>
                <c:pt idx="1534">
                  <c:v>0.23498738435660219</c:v>
                </c:pt>
                <c:pt idx="1535">
                  <c:v>0.23515559293523969</c:v>
                </c:pt>
                <c:pt idx="1536">
                  <c:v>0.23532380151387722</c:v>
                </c:pt>
                <c:pt idx="1537">
                  <c:v>0.23549201009251472</c:v>
                </c:pt>
                <c:pt idx="1538">
                  <c:v>0.23566021867115222</c:v>
                </c:pt>
                <c:pt idx="1539">
                  <c:v>0.23582842724978975</c:v>
                </c:pt>
                <c:pt idx="1540">
                  <c:v>0.23599663582842725</c:v>
                </c:pt>
                <c:pt idx="1541">
                  <c:v>0.23616484440706476</c:v>
                </c:pt>
                <c:pt idx="1542">
                  <c:v>0.23633305298570226</c:v>
                </c:pt>
                <c:pt idx="1543">
                  <c:v>0.23650126156433979</c:v>
                </c:pt>
                <c:pt idx="1544">
                  <c:v>0.23666947014297729</c:v>
                </c:pt>
                <c:pt idx="1545">
                  <c:v>0.23683767872161479</c:v>
                </c:pt>
                <c:pt idx="1546">
                  <c:v>0.23700588730025232</c:v>
                </c:pt>
                <c:pt idx="1547">
                  <c:v>0.23717409587888982</c:v>
                </c:pt>
                <c:pt idx="1548">
                  <c:v>0.23734230445752733</c:v>
                </c:pt>
                <c:pt idx="1549">
                  <c:v>0.23751051303616486</c:v>
                </c:pt>
                <c:pt idx="1550">
                  <c:v>0.23767872161480236</c:v>
                </c:pt>
                <c:pt idx="1551">
                  <c:v>0.23784693019343986</c:v>
                </c:pt>
                <c:pt idx="1552">
                  <c:v>0.23801513877207739</c:v>
                </c:pt>
                <c:pt idx="1553">
                  <c:v>0.23818334735071489</c:v>
                </c:pt>
                <c:pt idx="1554">
                  <c:v>0.23835155592935239</c:v>
                </c:pt>
                <c:pt idx="1555">
                  <c:v>0.2385197645079899</c:v>
                </c:pt>
                <c:pt idx="1556">
                  <c:v>0.23868797308662743</c:v>
                </c:pt>
                <c:pt idx="1557">
                  <c:v>0.23885618166526493</c:v>
                </c:pt>
                <c:pt idx="1558">
                  <c:v>0.23902439024390243</c:v>
                </c:pt>
                <c:pt idx="1559">
                  <c:v>0.23919259882253996</c:v>
                </c:pt>
                <c:pt idx="1560">
                  <c:v>0.23936080740117746</c:v>
                </c:pt>
                <c:pt idx="1561">
                  <c:v>0.23952901597981496</c:v>
                </c:pt>
                <c:pt idx="1562">
                  <c:v>0.23969722455845249</c:v>
                </c:pt>
                <c:pt idx="1563">
                  <c:v>0.23986543313709</c:v>
                </c:pt>
                <c:pt idx="1564">
                  <c:v>0.2400336417157275</c:v>
                </c:pt>
                <c:pt idx="1565">
                  <c:v>0.240201850294365</c:v>
                </c:pt>
                <c:pt idx="1566">
                  <c:v>0.24037005887300253</c:v>
                </c:pt>
                <c:pt idx="1567">
                  <c:v>0.24053826745164003</c:v>
                </c:pt>
                <c:pt idx="1568">
                  <c:v>0.24070647603027753</c:v>
                </c:pt>
                <c:pt idx="1569">
                  <c:v>0.24087468460891506</c:v>
                </c:pt>
                <c:pt idx="1570">
                  <c:v>0.24104289318755256</c:v>
                </c:pt>
                <c:pt idx="1571">
                  <c:v>0.24121110176619007</c:v>
                </c:pt>
                <c:pt idx="1572">
                  <c:v>0.2413793103448276</c:v>
                </c:pt>
                <c:pt idx="1573">
                  <c:v>0.2415475189234651</c:v>
                </c:pt>
                <c:pt idx="1574">
                  <c:v>0.2417157275021026</c:v>
                </c:pt>
                <c:pt idx="1575">
                  <c:v>0.24188393608074013</c:v>
                </c:pt>
                <c:pt idx="1576">
                  <c:v>0.24205214465937763</c:v>
                </c:pt>
                <c:pt idx="1577">
                  <c:v>0.24222035323801513</c:v>
                </c:pt>
                <c:pt idx="1578">
                  <c:v>0.24238856181665264</c:v>
                </c:pt>
                <c:pt idx="1579">
                  <c:v>0.24255677039529017</c:v>
                </c:pt>
                <c:pt idx="1580">
                  <c:v>0.24272497897392767</c:v>
                </c:pt>
                <c:pt idx="1581">
                  <c:v>0.24289318755256517</c:v>
                </c:pt>
                <c:pt idx="1582">
                  <c:v>0.2430613961312027</c:v>
                </c:pt>
                <c:pt idx="1583">
                  <c:v>0.2432296047098402</c:v>
                </c:pt>
                <c:pt idx="1584">
                  <c:v>0.2433978132884777</c:v>
                </c:pt>
                <c:pt idx="1585">
                  <c:v>0.24356602186711523</c:v>
                </c:pt>
                <c:pt idx="1586">
                  <c:v>0.24373423044575274</c:v>
                </c:pt>
                <c:pt idx="1587">
                  <c:v>0.24390243902439024</c:v>
                </c:pt>
                <c:pt idx="1588">
                  <c:v>0.24407064760302777</c:v>
                </c:pt>
                <c:pt idx="1589">
                  <c:v>0.24423885618166527</c:v>
                </c:pt>
                <c:pt idx="1590">
                  <c:v>0.24440706476030277</c:v>
                </c:pt>
                <c:pt idx="1591">
                  <c:v>0.24457527333894027</c:v>
                </c:pt>
                <c:pt idx="1592">
                  <c:v>0.2447434819175778</c:v>
                </c:pt>
                <c:pt idx="1593">
                  <c:v>0.24491169049621531</c:v>
                </c:pt>
                <c:pt idx="1594">
                  <c:v>0.24507989907485281</c:v>
                </c:pt>
                <c:pt idx="1595">
                  <c:v>0.24524810765349034</c:v>
                </c:pt>
                <c:pt idx="1596">
                  <c:v>0.24541631623212784</c:v>
                </c:pt>
                <c:pt idx="1597">
                  <c:v>0.24558452481076534</c:v>
                </c:pt>
                <c:pt idx="1598">
                  <c:v>0.24575273338940287</c:v>
                </c:pt>
                <c:pt idx="1599">
                  <c:v>0.24592094196804037</c:v>
                </c:pt>
                <c:pt idx="1600">
                  <c:v>0.24608915054667788</c:v>
                </c:pt>
                <c:pt idx="1601">
                  <c:v>0.24625735912531538</c:v>
                </c:pt>
                <c:pt idx="1602">
                  <c:v>0.24642556770395291</c:v>
                </c:pt>
                <c:pt idx="1603">
                  <c:v>0.24659377628259041</c:v>
                </c:pt>
                <c:pt idx="1604">
                  <c:v>0.24676198486122791</c:v>
                </c:pt>
                <c:pt idx="1605">
                  <c:v>0.24693019343986544</c:v>
                </c:pt>
                <c:pt idx="1606">
                  <c:v>0.24709840201850294</c:v>
                </c:pt>
                <c:pt idx="1607">
                  <c:v>0.24726661059714045</c:v>
                </c:pt>
                <c:pt idx="1608">
                  <c:v>0.24743481917577798</c:v>
                </c:pt>
                <c:pt idx="1609">
                  <c:v>0.24760302775441548</c:v>
                </c:pt>
                <c:pt idx="1610">
                  <c:v>0.24777123633305298</c:v>
                </c:pt>
                <c:pt idx="1611">
                  <c:v>0.24793944491169051</c:v>
                </c:pt>
                <c:pt idx="1612">
                  <c:v>0.24810765349032801</c:v>
                </c:pt>
                <c:pt idx="1613">
                  <c:v>0.24827586206896551</c:v>
                </c:pt>
                <c:pt idx="1614">
                  <c:v>0.24844407064760302</c:v>
                </c:pt>
                <c:pt idx="1615">
                  <c:v>0.24861227922624055</c:v>
                </c:pt>
                <c:pt idx="1616">
                  <c:v>0.24878048780487805</c:v>
                </c:pt>
                <c:pt idx="1617">
                  <c:v>0.24894869638351555</c:v>
                </c:pt>
                <c:pt idx="1618">
                  <c:v>0.24911690496215308</c:v>
                </c:pt>
                <c:pt idx="1619">
                  <c:v>0.24928511354079058</c:v>
                </c:pt>
                <c:pt idx="1620">
                  <c:v>0.24945332211942808</c:v>
                </c:pt>
                <c:pt idx="1621">
                  <c:v>0.24962153069806561</c:v>
                </c:pt>
                <c:pt idx="1622">
                  <c:v>0.24978973927670312</c:v>
                </c:pt>
                <c:pt idx="1623">
                  <c:v>0.24995794785534062</c:v>
                </c:pt>
                <c:pt idx="1624">
                  <c:v>0.25012615643397812</c:v>
                </c:pt>
                <c:pt idx="1625">
                  <c:v>0.25029436501261565</c:v>
                </c:pt>
                <c:pt idx="1626">
                  <c:v>0.25046257359125318</c:v>
                </c:pt>
                <c:pt idx="1627">
                  <c:v>0.25063078216989065</c:v>
                </c:pt>
                <c:pt idx="1628">
                  <c:v>0.25079899074852818</c:v>
                </c:pt>
                <c:pt idx="1629">
                  <c:v>0.25096719932716571</c:v>
                </c:pt>
                <c:pt idx="1630">
                  <c:v>0.25113540790580319</c:v>
                </c:pt>
                <c:pt idx="1631">
                  <c:v>0.25130361648444072</c:v>
                </c:pt>
                <c:pt idx="1632">
                  <c:v>0.25147182506307819</c:v>
                </c:pt>
                <c:pt idx="1633">
                  <c:v>0.25164003364171572</c:v>
                </c:pt>
                <c:pt idx="1634">
                  <c:v>0.25180824222035325</c:v>
                </c:pt>
                <c:pt idx="1635">
                  <c:v>0.25197645079899073</c:v>
                </c:pt>
                <c:pt idx="1636">
                  <c:v>0.25214465937762826</c:v>
                </c:pt>
                <c:pt idx="1637">
                  <c:v>0.25231286795626579</c:v>
                </c:pt>
                <c:pt idx="1638">
                  <c:v>0.25248107653490326</c:v>
                </c:pt>
                <c:pt idx="1639">
                  <c:v>0.25264928511354079</c:v>
                </c:pt>
                <c:pt idx="1640">
                  <c:v>0.25281749369217832</c:v>
                </c:pt>
                <c:pt idx="1641">
                  <c:v>0.25298570227081579</c:v>
                </c:pt>
                <c:pt idx="1642">
                  <c:v>0.25315391084945332</c:v>
                </c:pt>
                <c:pt idx="1643">
                  <c:v>0.25332211942809085</c:v>
                </c:pt>
                <c:pt idx="1644">
                  <c:v>0.25349032800672833</c:v>
                </c:pt>
                <c:pt idx="1645">
                  <c:v>0.25365853658536586</c:v>
                </c:pt>
                <c:pt idx="1646">
                  <c:v>0.25382674516400339</c:v>
                </c:pt>
                <c:pt idx="1647">
                  <c:v>0.25399495374264086</c:v>
                </c:pt>
                <c:pt idx="1648">
                  <c:v>0.25416316232127839</c:v>
                </c:pt>
                <c:pt idx="1649">
                  <c:v>0.25433137089991592</c:v>
                </c:pt>
                <c:pt idx="1650">
                  <c:v>0.25449957947855339</c:v>
                </c:pt>
                <c:pt idx="1651">
                  <c:v>0.25466778805719092</c:v>
                </c:pt>
                <c:pt idx="1652">
                  <c:v>0.25483599663582845</c:v>
                </c:pt>
                <c:pt idx="1653">
                  <c:v>0.25500420521446593</c:v>
                </c:pt>
                <c:pt idx="1654">
                  <c:v>0.25517241379310346</c:v>
                </c:pt>
                <c:pt idx="1655">
                  <c:v>0.25534062237174093</c:v>
                </c:pt>
                <c:pt idx="1656">
                  <c:v>0.25550883095037846</c:v>
                </c:pt>
                <c:pt idx="1657">
                  <c:v>0.25567703952901599</c:v>
                </c:pt>
                <c:pt idx="1658">
                  <c:v>0.25584524810765347</c:v>
                </c:pt>
                <c:pt idx="1659">
                  <c:v>0.256013456686291</c:v>
                </c:pt>
                <c:pt idx="1660">
                  <c:v>0.25618166526492853</c:v>
                </c:pt>
                <c:pt idx="1661">
                  <c:v>0.256349873843566</c:v>
                </c:pt>
                <c:pt idx="1662">
                  <c:v>0.25651808242220353</c:v>
                </c:pt>
                <c:pt idx="1663">
                  <c:v>0.25668629100084106</c:v>
                </c:pt>
                <c:pt idx="1664">
                  <c:v>0.25685449957947853</c:v>
                </c:pt>
                <c:pt idx="1665">
                  <c:v>0.25702270815811606</c:v>
                </c:pt>
                <c:pt idx="1666">
                  <c:v>0.25719091673675359</c:v>
                </c:pt>
                <c:pt idx="1667">
                  <c:v>0.25735912531539107</c:v>
                </c:pt>
                <c:pt idx="1668">
                  <c:v>0.2575273338940286</c:v>
                </c:pt>
                <c:pt idx="1669">
                  <c:v>0.25769554247266613</c:v>
                </c:pt>
                <c:pt idx="1670">
                  <c:v>0.2578637510513036</c:v>
                </c:pt>
                <c:pt idx="1671">
                  <c:v>0.25803195962994113</c:v>
                </c:pt>
                <c:pt idx="1672">
                  <c:v>0.25820016820857866</c:v>
                </c:pt>
                <c:pt idx="1673">
                  <c:v>0.25836837678721614</c:v>
                </c:pt>
                <c:pt idx="1674">
                  <c:v>0.25853658536585367</c:v>
                </c:pt>
                <c:pt idx="1675">
                  <c:v>0.2587047939444912</c:v>
                </c:pt>
                <c:pt idx="1676">
                  <c:v>0.25887300252312867</c:v>
                </c:pt>
                <c:pt idx="1677">
                  <c:v>0.2590412111017662</c:v>
                </c:pt>
                <c:pt idx="1678">
                  <c:v>0.25920941968040367</c:v>
                </c:pt>
                <c:pt idx="1679">
                  <c:v>0.2593776282590412</c:v>
                </c:pt>
                <c:pt idx="1680">
                  <c:v>0.25954583683767873</c:v>
                </c:pt>
                <c:pt idx="1681">
                  <c:v>0.25971404541631621</c:v>
                </c:pt>
                <c:pt idx="1682">
                  <c:v>0.25988225399495374</c:v>
                </c:pt>
                <c:pt idx="1683">
                  <c:v>0.26005046257359127</c:v>
                </c:pt>
                <c:pt idx="1684">
                  <c:v>0.26021867115222874</c:v>
                </c:pt>
                <c:pt idx="1685">
                  <c:v>0.26038687973086627</c:v>
                </c:pt>
                <c:pt idx="1686">
                  <c:v>0.2605550883095038</c:v>
                </c:pt>
                <c:pt idx="1687">
                  <c:v>0.26072329688814128</c:v>
                </c:pt>
                <c:pt idx="1688">
                  <c:v>0.26089150546677881</c:v>
                </c:pt>
                <c:pt idx="1689">
                  <c:v>0.26105971404541634</c:v>
                </c:pt>
                <c:pt idx="1690">
                  <c:v>0.26122792262405381</c:v>
                </c:pt>
                <c:pt idx="1691">
                  <c:v>0.26139613120269134</c:v>
                </c:pt>
                <c:pt idx="1692">
                  <c:v>0.26156433978132887</c:v>
                </c:pt>
                <c:pt idx="1693">
                  <c:v>0.26173254835996634</c:v>
                </c:pt>
                <c:pt idx="1694">
                  <c:v>0.26190075693860387</c:v>
                </c:pt>
                <c:pt idx="1695">
                  <c:v>0.2620689655172414</c:v>
                </c:pt>
                <c:pt idx="1696">
                  <c:v>0.26223717409587888</c:v>
                </c:pt>
                <c:pt idx="1697">
                  <c:v>0.26240538267451641</c:v>
                </c:pt>
                <c:pt idx="1698">
                  <c:v>0.26257359125315394</c:v>
                </c:pt>
                <c:pt idx="1699">
                  <c:v>0.26274179983179141</c:v>
                </c:pt>
                <c:pt idx="1700">
                  <c:v>0.26291000841042894</c:v>
                </c:pt>
                <c:pt idx="1701">
                  <c:v>0.26307821698906642</c:v>
                </c:pt>
                <c:pt idx="1702">
                  <c:v>0.26324642556770395</c:v>
                </c:pt>
                <c:pt idx="1703">
                  <c:v>0.26341463414634148</c:v>
                </c:pt>
                <c:pt idx="1704">
                  <c:v>0.26358284272497895</c:v>
                </c:pt>
                <c:pt idx="1705">
                  <c:v>0.26375105130361648</c:v>
                </c:pt>
                <c:pt idx="1706">
                  <c:v>0.26391925988225401</c:v>
                </c:pt>
                <c:pt idx="1707">
                  <c:v>0.26408746846089148</c:v>
                </c:pt>
                <c:pt idx="1708">
                  <c:v>0.26425567703952901</c:v>
                </c:pt>
                <c:pt idx="1709">
                  <c:v>0.26442388561816654</c:v>
                </c:pt>
                <c:pt idx="1710">
                  <c:v>0.26459209419680402</c:v>
                </c:pt>
                <c:pt idx="1711">
                  <c:v>0.26476030277544155</c:v>
                </c:pt>
                <c:pt idx="1712">
                  <c:v>0.26492851135407908</c:v>
                </c:pt>
                <c:pt idx="1713">
                  <c:v>0.26509671993271655</c:v>
                </c:pt>
                <c:pt idx="1714">
                  <c:v>0.26526492851135408</c:v>
                </c:pt>
                <c:pt idx="1715">
                  <c:v>0.26543313708999161</c:v>
                </c:pt>
                <c:pt idx="1716">
                  <c:v>0.26560134566862909</c:v>
                </c:pt>
                <c:pt idx="1717">
                  <c:v>0.26576955424726662</c:v>
                </c:pt>
                <c:pt idx="1718">
                  <c:v>0.26593776282590414</c:v>
                </c:pt>
                <c:pt idx="1719">
                  <c:v>0.26610597140454162</c:v>
                </c:pt>
                <c:pt idx="1720">
                  <c:v>0.26627417998317915</c:v>
                </c:pt>
                <c:pt idx="1721">
                  <c:v>0.26644238856181668</c:v>
                </c:pt>
                <c:pt idx="1722">
                  <c:v>0.26661059714045415</c:v>
                </c:pt>
                <c:pt idx="1723">
                  <c:v>0.26677880571909168</c:v>
                </c:pt>
                <c:pt idx="1724">
                  <c:v>0.26694701429772916</c:v>
                </c:pt>
                <c:pt idx="1725">
                  <c:v>0.26711522287636669</c:v>
                </c:pt>
                <c:pt idx="1726">
                  <c:v>0.26728343145500422</c:v>
                </c:pt>
                <c:pt idx="1727">
                  <c:v>0.26745164003364169</c:v>
                </c:pt>
                <c:pt idx="1728">
                  <c:v>0.26761984861227922</c:v>
                </c:pt>
                <c:pt idx="1729">
                  <c:v>0.26778805719091675</c:v>
                </c:pt>
                <c:pt idx="1730">
                  <c:v>0.26795626576955422</c:v>
                </c:pt>
                <c:pt idx="1731">
                  <c:v>0.26812447434819175</c:v>
                </c:pt>
                <c:pt idx="1732">
                  <c:v>0.26829268292682928</c:v>
                </c:pt>
                <c:pt idx="1733">
                  <c:v>0.26846089150546676</c:v>
                </c:pt>
                <c:pt idx="1734">
                  <c:v>0.26862910008410429</c:v>
                </c:pt>
                <c:pt idx="1735">
                  <c:v>0.26879730866274182</c:v>
                </c:pt>
                <c:pt idx="1736">
                  <c:v>0.26896551724137929</c:v>
                </c:pt>
                <c:pt idx="1737">
                  <c:v>0.26913372582001682</c:v>
                </c:pt>
                <c:pt idx="1738">
                  <c:v>0.26930193439865435</c:v>
                </c:pt>
                <c:pt idx="1739">
                  <c:v>0.26947014297729183</c:v>
                </c:pt>
                <c:pt idx="1740">
                  <c:v>0.26963835155592936</c:v>
                </c:pt>
                <c:pt idx="1741">
                  <c:v>0.26980656013456689</c:v>
                </c:pt>
                <c:pt idx="1742">
                  <c:v>0.26997476871320436</c:v>
                </c:pt>
                <c:pt idx="1743">
                  <c:v>0.27014297729184189</c:v>
                </c:pt>
                <c:pt idx="1744">
                  <c:v>0.27031118587047942</c:v>
                </c:pt>
                <c:pt idx="1745">
                  <c:v>0.27047939444911689</c:v>
                </c:pt>
                <c:pt idx="1746">
                  <c:v>0.27064760302775442</c:v>
                </c:pt>
                <c:pt idx="1747">
                  <c:v>0.2708158116063919</c:v>
                </c:pt>
                <c:pt idx="1748">
                  <c:v>0.27098402018502943</c:v>
                </c:pt>
                <c:pt idx="1749">
                  <c:v>0.27115222876366696</c:v>
                </c:pt>
                <c:pt idx="1750">
                  <c:v>0.27132043734230443</c:v>
                </c:pt>
                <c:pt idx="1751">
                  <c:v>0.27148864592094196</c:v>
                </c:pt>
                <c:pt idx="1752">
                  <c:v>0.27165685449957949</c:v>
                </c:pt>
                <c:pt idx="1753">
                  <c:v>0.27182506307821697</c:v>
                </c:pt>
                <c:pt idx="1754">
                  <c:v>0.2719932716568545</c:v>
                </c:pt>
                <c:pt idx="1755">
                  <c:v>0.27216148023549203</c:v>
                </c:pt>
                <c:pt idx="1756">
                  <c:v>0.2723296888141295</c:v>
                </c:pt>
                <c:pt idx="1757">
                  <c:v>0.27249789739276703</c:v>
                </c:pt>
                <c:pt idx="1758">
                  <c:v>0.27266610597140456</c:v>
                </c:pt>
                <c:pt idx="1759">
                  <c:v>0.27283431455004203</c:v>
                </c:pt>
                <c:pt idx="1760">
                  <c:v>0.27300252312867956</c:v>
                </c:pt>
                <c:pt idx="1761">
                  <c:v>0.27317073170731709</c:v>
                </c:pt>
                <c:pt idx="1762">
                  <c:v>0.27333894028595457</c:v>
                </c:pt>
                <c:pt idx="1763">
                  <c:v>0.2735071488645921</c:v>
                </c:pt>
                <c:pt idx="1764">
                  <c:v>0.27367535744322963</c:v>
                </c:pt>
                <c:pt idx="1765">
                  <c:v>0.2738435660218671</c:v>
                </c:pt>
                <c:pt idx="1766">
                  <c:v>0.27401177460050463</c:v>
                </c:pt>
                <c:pt idx="1767">
                  <c:v>0.27417998317914216</c:v>
                </c:pt>
                <c:pt idx="1768">
                  <c:v>0.27434819175777964</c:v>
                </c:pt>
                <c:pt idx="1769">
                  <c:v>0.27451640033641717</c:v>
                </c:pt>
                <c:pt idx="1770">
                  <c:v>0.2746846089150547</c:v>
                </c:pt>
                <c:pt idx="1771">
                  <c:v>0.27485281749369217</c:v>
                </c:pt>
                <c:pt idx="1772">
                  <c:v>0.2750210260723297</c:v>
                </c:pt>
                <c:pt idx="1773">
                  <c:v>0.27518923465096717</c:v>
                </c:pt>
                <c:pt idx="1774">
                  <c:v>0.2753574432296047</c:v>
                </c:pt>
                <c:pt idx="1775">
                  <c:v>0.27552565180824223</c:v>
                </c:pt>
                <c:pt idx="1776">
                  <c:v>0.27569386038687971</c:v>
                </c:pt>
                <c:pt idx="1777">
                  <c:v>0.27586206896551724</c:v>
                </c:pt>
                <c:pt idx="1778">
                  <c:v>0.27603027754415477</c:v>
                </c:pt>
                <c:pt idx="1779">
                  <c:v>0.27619848612279224</c:v>
                </c:pt>
                <c:pt idx="1780">
                  <c:v>0.27636669470142977</c:v>
                </c:pt>
                <c:pt idx="1781">
                  <c:v>0.2765349032800673</c:v>
                </c:pt>
                <c:pt idx="1782">
                  <c:v>0.27670311185870478</c:v>
                </c:pt>
                <c:pt idx="1783">
                  <c:v>0.27687132043734231</c:v>
                </c:pt>
                <c:pt idx="1784">
                  <c:v>0.27703952901597984</c:v>
                </c:pt>
                <c:pt idx="1785">
                  <c:v>0.27720773759461731</c:v>
                </c:pt>
                <c:pt idx="1786">
                  <c:v>0.27737594617325484</c:v>
                </c:pt>
                <c:pt idx="1787">
                  <c:v>0.27754415475189237</c:v>
                </c:pt>
                <c:pt idx="1788">
                  <c:v>0.27771236333052984</c:v>
                </c:pt>
                <c:pt idx="1789">
                  <c:v>0.27788057190916737</c:v>
                </c:pt>
                <c:pt idx="1790">
                  <c:v>0.2780487804878049</c:v>
                </c:pt>
                <c:pt idx="1791">
                  <c:v>0.27821698906644238</c:v>
                </c:pt>
                <c:pt idx="1792">
                  <c:v>0.27838519764507991</c:v>
                </c:pt>
                <c:pt idx="1793">
                  <c:v>0.27855340622371744</c:v>
                </c:pt>
                <c:pt idx="1794">
                  <c:v>0.27872161480235491</c:v>
                </c:pt>
                <c:pt idx="1795">
                  <c:v>0.27888982338099244</c:v>
                </c:pt>
                <c:pt idx="1796">
                  <c:v>0.27905803195962992</c:v>
                </c:pt>
                <c:pt idx="1797">
                  <c:v>0.27922624053826745</c:v>
                </c:pt>
                <c:pt idx="1798">
                  <c:v>0.27939444911690497</c:v>
                </c:pt>
                <c:pt idx="1799">
                  <c:v>0.27956265769554245</c:v>
                </c:pt>
                <c:pt idx="1800">
                  <c:v>0.27973086627417998</c:v>
                </c:pt>
                <c:pt idx="1801">
                  <c:v>0.27989907485281751</c:v>
                </c:pt>
                <c:pt idx="1802">
                  <c:v>0.28006728343145498</c:v>
                </c:pt>
                <c:pt idx="1803">
                  <c:v>0.28023549201009251</c:v>
                </c:pt>
                <c:pt idx="1804">
                  <c:v>0.28040370058873004</c:v>
                </c:pt>
                <c:pt idx="1805">
                  <c:v>0.28057190916736752</c:v>
                </c:pt>
                <c:pt idx="1806">
                  <c:v>0.28074011774600505</c:v>
                </c:pt>
                <c:pt idx="1807">
                  <c:v>0.28090832632464258</c:v>
                </c:pt>
                <c:pt idx="1808">
                  <c:v>0.28107653490328005</c:v>
                </c:pt>
                <c:pt idx="1809">
                  <c:v>0.28124474348191758</c:v>
                </c:pt>
                <c:pt idx="1810">
                  <c:v>0.28141295206055511</c:v>
                </c:pt>
                <c:pt idx="1811">
                  <c:v>0.28158116063919258</c:v>
                </c:pt>
                <c:pt idx="1812">
                  <c:v>0.28174936921783011</c:v>
                </c:pt>
                <c:pt idx="1813">
                  <c:v>0.28191757779646764</c:v>
                </c:pt>
                <c:pt idx="1814">
                  <c:v>0.28208578637510512</c:v>
                </c:pt>
                <c:pt idx="1815">
                  <c:v>0.28225399495374265</c:v>
                </c:pt>
                <c:pt idx="1816">
                  <c:v>0.28242220353238018</c:v>
                </c:pt>
                <c:pt idx="1817">
                  <c:v>0.28259041211101765</c:v>
                </c:pt>
                <c:pt idx="1818">
                  <c:v>0.28275862068965518</c:v>
                </c:pt>
                <c:pt idx="1819">
                  <c:v>0.28292682926829266</c:v>
                </c:pt>
                <c:pt idx="1820">
                  <c:v>0.28309503784693019</c:v>
                </c:pt>
                <c:pt idx="1821">
                  <c:v>0.28326324642556772</c:v>
                </c:pt>
                <c:pt idx="1822">
                  <c:v>0.28343145500420519</c:v>
                </c:pt>
                <c:pt idx="1823">
                  <c:v>0.28359966358284272</c:v>
                </c:pt>
                <c:pt idx="1824">
                  <c:v>0.28376787216148025</c:v>
                </c:pt>
                <c:pt idx="1825">
                  <c:v>0.28393608074011772</c:v>
                </c:pt>
                <c:pt idx="1826">
                  <c:v>0.28410428931875525</c:v>
                </c:pt>
                <c:pt idx="1827">
                  <c:v>0.28427249789739278</c:v>
                </c:pt>
                <c:pt idx="1828">
                  <c:v>0.28444070647603026</c:v>
                </c:pt>
                <c:pt idx="1829">
                  <c:v>0.28460891505466779</c:v>
                </c:pt>
                <c:pt idx="1830">
                  <c:v>0.28477712363330532</c:v>
                </c:pt>
                <c:pt idx="1831">
                  <c:v>0.28494533221194279</c:v>
                </c:pt>
                <c:pt idx="1832">
                  <c:v>0.28511354079058032</c:v>
                </c:pt>
                <c:pt idx="1833">
                  <c:v>0.28528174936921785</c:v>
                </c:pt>
                <c:pt idx="1834">
                  <c:v>0.28544995794785533</c:v>
                </c:pt>
                <c:pt idx="1835">
                  <c:v>0.28561816652649286</c:v>
                </c:pt>
                <c:pt idx="1836">
                  <c:v>0.28578637510513039</c:v>
                </c:pt>
                <c:pt idx="1837">
                  <c:v>0.28595458368376786</c:v>
                </c:pt>
                <c:pt idx="1838">
                  <c:v>0.28612279226240539</c:v>
                </c:pt>
                <c:pt idx="1839">
                  <c:v>0.28629100084104292</c:v>
                </c:pt>
                <c:pt idx="1840">
                  <c:v>0.28645920941968039</c:v>
                </c:pt>
                <c:pt idx="1841">
                  <c:v>0.28662741799831792</c:v>
                </c:pt>
                <c:pt idx="1842">
                  <c:v>0.2867956265769554</c:v>
                </c:pt>
                <c:pt idx="1843">
                  <c:v>0.28696383515559293</c:v>
                </c:pt>
                <c:pt idx="1844">
                  <c:v>0.28713204373423046</c:v>
                </c:pt>
                <c:pt idx="1845">
                  <c:v>0.28730025231286793</c:v>
                </c:pt>
                <c:pt idx="1846">
                  <c:v>0.28746846089150546</c:v>
                </c:pt>
                <c:pt idx="1847">
                  <c:v>0.28763666947014299</c:v>
                </c:pt>
                <c:pt idx="1848">
                  <c:v>0.28780487804878047</c:v>
                </c:pt>
                <c:pt idx="1849">
                  <c:v>0.287973086627418</c:v>
                </c:pt>
                <c:pt idx="1850">
                  <c:v>0.28814129520605553</c:v>
                </c:pt>
                <c:pt idx="1851">
                  <c:v>0.288309503784693</c:v>
                </c:pt>
                <c:pt idx="1852">
                  <c:v>0.28847771236333053</c:v>
                </c:pt>
                <c:pt idx="1853">
                  <c:v>0.28864592094196806</c:v>
                </c:pt>
                <c:pt idx="1854">
                  <c:v>0.28881412952060553</c:v>
                </c:pt>
                <c:pt idx="1855">
                  <c:v>0.28898233809924306</c:v>
                </c:pt>
                <c:pt idx="1856">
                  <c:v>0.28915054667788059</c:v>
                </c:pt>
                <c:pt idx="1857">
                  <c:v>0.28931875525651807</c:v>
                </c:pt>
                <c:pt idx="1858">
                  <c:v>0.2894869638351556</c:v>
                </c:pt>
                <c:pt idx="1859">
                  <c:v>0.28965517241379313</c:v>
                </c:pt>
                <c:pt idx="1860">
                  <c:v>0.2898233809924306</c:v>
                </c:pt>
                <c:pt idx="1861">
                  <c:v>0.28999158957106813</c:v>
                </c:pt>
                <c:pt idx="1862">
                  <c:v>0.29015979814970566</c:v>
                </c:pt>
                <c:pt idx="1863">
                  <c:v>0.29032800672834314</c:v>
                </c:pt>
                <c:pt idx="1864">
                  <c:v>0.29049621530698067</c:v>
                </c:pt>
                <c:pt idx="1865">
                  <c:v>0.29066442388561814</c:v>
                </c:pt>
                <c:pt idx="1866">
                  <c:v>0.29083263246425567</c:v>
                </c:pt>
                <c:pt idx="1867">
                  <c:v>0.2910008410428932</c:v>
                </c:pt>
                <c:pt idx="1868">
                  <c:v>0.29116904962153067</c:v>
                </c:pt>
                <c:pt idx="1869">
                  <c:v>0.2913372582001682</c:v>
                </c:pt>
                <c:pt idx="1870">
                  <c:v>0.29150546677880573</c:v>
                </c:pt>
                <c:pt idx="1871">
                  <c:v>0.29167367535744321</c:v>
                </c:pt>
                <c:pt idx="1872">
                  <c:v>0.29184188393608074</c:v>
                </c:pt>
                <c:pt idx="1873">
                  <c:v>0.29201009251471827</c:v>
                </c:pt>
                <c:pt idx="1874">
                  <c:v>0.29217830109335574</c:v>
                </c:pt>
                <c:pt idx="1875">
                  <c:v>0.29234650967199327</c:v>
                </c:pt>
                <c:pt idx="1876">
                  <c:v>0.2925147182506308</c:v>
                </c:pt>
                <c:pt idx="1877">
                  <c:v>0.29268292682926828</c:v>
                </c:pt>
                <c:pt idx="1878">
                  <c:v>0.2928511354079058</c:v>
                </c:pt>
                <c:pt idx="1879">
                  <c:v>0.29301934398654333</c:v>
                </c:pt>
                <c:pt idx="1880">
                  <c:v>0.29318755256518081</c:v>
                </c:pt>
                <c:pt idx="1881">
                  <c:v>0.29335576114381834</c:v>
                </c:pt>
                <c:pt idx="1882">
                  <c:v>0.29352396972245587</c:v>
                </c:pt>
                <c:pt idx="1883">
                  <c:v>0.29369217830109334</c:v>
                </c:pt>
                <c:pt idx="1884">
                  <c:v>0.29386038687973087</c:v>
                </c:pt>
                <c:pt idx="1885">
                  <c:v>0.2940285954583684</c:v>
                </c:pt>
                <c:pt idx="1886">
                  <c:v>0.29419680403700588</c:v>
                </c:pt>
                <c:pt idx="1887">
                  <c:v>0.29436501261564341</c:v>
                </c:pt>
                <c:pt idx="1888">
                  <c:v>0.29453322119428088</c:v>
                </c:pt>
                <c:pt idx="1889">
                  <c:v>0.29470142977291841</c:v>
                </c:pt>
                <c:pt idx="1890">
                  <c:v>0.29486963835155594</c:v>
                </c:pt>
                <c:pt idx="1891">
                  <c:v>0.29503784693019341</c:v>
                </c:pt>
                <c:pt idx="1892">
                  <c:v>0.29520605550883094</c:v>
                </c:pt>
                <c:pt idx="1893">
                  <c:v>0.29537426408746847</c:v>
                </c:pt>
                <c:pt idx="1894">
                  <c:v>0.29554247266610595</c:v>
                </c:pt>
                <c:pt idx="1895">
                  <c:v>0.29571068124474348</c:v>
                </c:pt>
                <c:pt idx="1896">
                  <c:v>0.29587888982338101</c:v>
                </c:pt>
                <c:pt idx="1897">
                  <c:v>0.29604709840201848</c:v>
                </c:pt>
                <c:pt idx="1898">
                  <c:v>0.29621530698065601</c:v>
                </c:pt>
                <c:pt idx="1899">
                  <c:v>0.29638351555929354</c:v>
                </c:pt>
                <c:pt idx="1900">
                  <c:v>0.29655172413793102</c:v>
                </c:pt>
                <c:pt idx="1901">
                  <c:v>0.29671993271656855</c:v>
                </c:pt>
                <c:pt idx="1902">
                  <c:v>0.29688814129520608</c:v>
                </c:pt>
                <c:pt idx="1903">
                  <c:v>0.29705634987384355</c:v>
                </c:pt>
                <c:pt idx="1904">
                  <c:v>0.29722455845248108</c:v>
                </c:pt>
                <c:pt idx="1905">
                  <c:v>0.29739276703111861</c:v>
                </c:pt>
                <c:pt idx="1906">
                  <c:v>0.29756097560975608</c:v>
                </c:pt>
                <c:pt idx="1907">
                  <c:v>0.29772918418839361</c:v>
                </c:pt>
                <c:pt idx="1908">
                  <c:v>0.29789739276703114</c:v>
                </c:pt>
                <c:pt idx="1909">
                  <c:v>0.29806560134566862</c:v>
                </c:pt>
                <c:pt idx="1910">
                  <c:v>0.29823380992430615</c:v>
                </c:pt>
                <c:pt idx="1911">
                  <c:v>0.29840201850294368</c:v>
                </c:pt>
                <c:pt idx="1912">
                  <c:v>0.29857022708158115</c:v>
                </c:pt>
                <c:pt idx="1913">
                  <c:v>0.29873843566021868</c:v>
                </c:pt>
                <c:pt idx="1914">
                  <c:v>0.29890664423885616</c:v>
                </c:pt>
                <c:pt idx="1915">
                  <c:v>0.29907485281749369</c:v>
                </c:pt>
                <c:pt idx="1916">
                  <c:v>0.29924306139613122</c:v>
                </c:pt>
                <c:pt idx="1917">
                  <c:v>0.29941126997476869</c:v>
                </c:pt>
                <c:pt idx="1918">
                  <c:v>0.29957947855340622</c:v>
                </c:pt>
                <c:pt idx="1919">
                  <c:v>0.29974768713204375</c:v>
                </c:pt>
                <c:pt idx="1920">
                  <c:v>0.29991589571068122</c:v>
                </c:pt>
                <c:pt idx="1921">
                  <c:v>0.30008410428931875</c:v>
                </c:pt>
                <c:pt idx="1922">
                  <c:v>0.30025231286795628</c:v>
                </c:pt>
                <c:pt idx="1923">
                  <c:v>0.30042052144659376</c:v>
                </c:pt>
                <c:pt idx="1924">
                  <c:v>0.30058873002523129</c:v>
                </c:pt>
                <c:pt idx="1925">
                  <c:v>0.30075693860386882</c:v>
                </c:pt>
                <c:pt idx="1926">
                  <c:v>0.30092514718250629</c:v>
                </c:pt>
                <c:pt idx="1927">
                  <c:v>0.30109335576114382</c:v>
                </c:pt>
                <c:pt idx="1928">
                  <c:v>0.30126156433978135</c:v>
                </c:pt>
                <c:pt idx="1929">
                  <c:v>0.30142977291841883</c:v>
                </c:pt>
                <c:pt idx="1930">
                  <c:v>0.30159798149705636</c:v>
                </c:pt>
                <c:pt idx="1931">
                  <c:v>0.30176619007569389</c:v>
                </c:pt>
                <c:pt idx="1932">
                  <c:v>0.30193439865433136</c:v>
                </c:pt>
                <c:pt idx="1933">
                  <c:v>0.30210260723296889</c:v>
                </c:pt>
                <c:pt idx="1934">
                  <c:v>0.30227081581160642</c:v>
                </c:pt>
                <c:pt idx="1935">
                  <c:v>0.30243902439024389</c:v>
                </c:pt>
                <c:pt idx="1936">
                  <c:v>0.30260723296888142</c:v>
                </c:pt>
                <c:pt idx="1937">
                  <c:v>0.3027754415475189</c:v>
                </c:pt>
                <c:pt idx="1938">
                  <c:v>0.30294365012615643</c:v>
                </c:pt>
                <c:pt idx="1939">
                  <c:v>0.30311185870479396</c:v>
                </c:pt>
                <c:pt idx="1940">
                  <c:v>0.30328006728343143</c:v>
                </c:pt>
                <c:pt idx="1941">
                  <c:v>0.30344827586206896</c:v>
                </c:pt>
                <c:pt idx="1942">
                  <c:v>0.30361648444070649</c:v>
                </c:pt>
                <c:pt idx="1943">
                  <c:v>0.30378469301934397</c:v>
                </c:pt>
                <c:pt idx="1944">
                  <c:v>0.3039529015979815</c:v>
                </c:pt>
                <c:pt idx="1945">
                  <c:v>0.30412111017661903</c:v>
                </c:pt>
                <c:pt idx="1946">
                  <c:v>0.3042893187552565</c:v>
                </c:pt>
                <c:pt idx="1947">
                  <c:v>0.30445752733389403</c:v>
                </c:pt>
                <c:pt idx="1948">
                  <c:v>0.30462573591253156</c:v>
                </c:pt>
                <c:pt idx="1949">
                  <c:v>0.30479394449116903</c:v>
                </c:pt>
                <c:pt idx="1950">
                  <c:v>0.30496215306980656</c:v>
                </c:pt>
                <c:pt idx="1951">
                  <c:v>0.30513036164844409</c:v>
                </c:pt>
                <c:pt idx="1952">
                  <c:v>0.30529857022708157</c:v>
                </c:pt>
                <c:pt idx="1953">
                  <c:v>0.3054667788057191</c:v>
                </c:pt>
                <c:pt idx="1954">
                  <c:v>0.30563498738435663</c:v>
                </c:pt>
                <c:pt idx="1955">
                  <c:v>0.3058031959629941</c:v>
                </c:pt>
                <c:pt idx="1956">
                  <c:v>0.30597140454163163</c:v>
                </c:pt>
                <c:pt idx="1957">
                  <c:v>0.30613961312026916</c:v>
                </c:pt>
                <c:pt idx="1958">
                  <c:v>0.30630782169890663</c:v>
                </c:pt>
                <c:pt idx="1959">
                  <c:v>0.30647603027754416</c:v>
                </c:pt>
                <c:pt idx="1960">
                  <c:v>0.30664423885618164</c:v>
                </c:pt>
                <c:pt idx="1961">
                  <c:v>0.30681244743481917</c:v>
                </c:pt>
                <c:pt idx="1962">
                  <c:v>0.3069806560134567</c:v>
                </c:pt>
                <c:pt idx="1963">
                  <c:v>0.30714886459209417</c:v>
                </c:pt>
                <c:pt idx="1964">
                  <c:v>0.3073170731707317</c:v>
                </c:pt>
                <c:pt idx="1965">
                  <c:v>0.30748528174936923</c:v>
                </c:pt>
                <c:pt idx="1966">
                  <c:v>0.30765349032800671</c:v>
                </c:pt>
                <c:pt idx="1967">
                  <c:v>0.30782169890664424</c:v>
                </c:pt>
                <c:pt idx="1968">
                  <c:v>0.30798990748528177</c:v>
                </c:pt>
                <c:pt idx="1969">
                  <c:v>0.30815811606391924</c:v>
                </c:pt>
                <c:pt idx="1970">
                  <c:v>0.30832632464255677</c:v>
                </c:pt>
                <c:pt idx="1971">
                  <c:v>0.3084945332211943</c:v>
                </c:pt>
                <c:pt idx="1972">
                  <c:v>0.30866274179983177</c:v>
                </c:pt>
                <c:pt idx="1973">
                  <c:v>0.3088309503784693</c:v>
                </c:pt>
                <c:pt idx="1974">
                  <c:v>0.30899915895710683</c:v>
                </c:pt>
                <c:pt idx="1975">
                  <c:v>0.30916736753574431</c:v>
                </c:pt>
                <c:pt idx="1976">
                  <c:v>0.30933557611438184</c:v>
                </c:pt>
                <c:pt idx="1977">
                  <c:v>0.30950378469301937</c:v>
                </c:pt>
                <c:pt idx="1978">
                  <c:v>0.30967199327165684</c:v>
                </c:pt>
                <c:pt idx="1979">
                  <c:v>0.30984020185029437</c:v>
                </c:pt>
                <c:pt idx="1980">
                  <c:v>0.3100084104289319</c:v>
                </c:pt>
                <c:pt idx="1981">
                  <c:v>0.31017661900756938</c:v>
                </c:pt>
                <c:pt idx="1982">
                  <c:v>0.31034482758620691</c:v>
                </c:pt>
                <c:pt idx="1983">
                  <c:v>0.31051303616484438</c:v>
                </c:pt>
                <c:pt idx="1984">
                  <c:v>0.31068124474348191</c:v>
                </c:pt>
                <c:pt idx="1985">
                  <c:v>0.31084945332211944</c:v>
                </c:pt>
                <c:pt idx="1986">
                  <c:v>0.31101766190075691</c:v>
                </c:pt>
                <c:pt idx="1987">
                  <c:v>0.31118587047939444</c:v>
                </c:pt>
                <c:pt idx="1988">
                  <c:v>0.31135407905803197</c:v>
                </c:pt>
                <c:pt idx="1989">
                  <c:v>0.31152228763666945</c:v>
                </c:pt>
                <c:pt idx="1990">
                  <c:v>0.31169049621530698</c:v>
                </c:pt>
                <c:pt idx="1991">
                  <c:v>0.31185870479394451</c:v>
                </c:pt>
                <c:pt idx="1992">
                  <c:v>0.31202691337258198</c:v>
                </c:pt>
                <c:pt idx="1993">
                  <c:v>0.31219512195121951</c:v>
                </c:pt>
                <c:pt idx="1994">
                  <c:v>0.31236333052985704</c:v>
                </c:pt>
                <c:pt idx="1995">
                  <c:v>0.31253153910849452</c:v>
                </c:pt>
                <c:pt idx="1996">
                  <c:v>0.31269974768713205</c:v>
                </c:pt>
                <c:pt idx="1997">
                  <c:v>0.31286795626576958</c:v>
                </c:pt>
                <c:pt idx="1998">
                  <c:v>0.31303616484440705</c:v>
                </c:pt>
                <c:pt idx="1999">
                  <c:v>0.31320437342304458</c:v>
                </c:pt>
                <c:pt idx="2000">
                  <c:v>0.31337258200168211</c:v>
                </c:pt>
                <c:pt idx="2001">
                  <c:v>0.31354079058031958</c:v>
                </c:pt>
                <c:pt idx="2002">
                  <c:v>0.31370899915895711</c:v>
                </c:pt>
                <c:pt idx="2003">
                  <c:v>0.31387720773759464</c:v>
                </c:pt>
                <c:pt idx="2004">
                  <c:v>0.31404541631623212</c:v>
                </c:pt>
                <c:pt idx="2005">
                  <c:v>0.31421362489486965</c:v>
                </c:pt>
                <c:pt idx="2006">
                  <c:v>0.31438183347350712</c:v>
                </c:pt>
                <c:pt idx="2007">
                  <c:v>0.31455004205214465</c:v>
                </c:pt>
                <c:pt idx="2008">
                  <c:v>0.31471825063078218</c:v>
                </c:pt>
                <c:pt idx="2009">
                  <c:v>0.31488645920941966</c:v>
                </c:pt>
                <c:pt idx="2010">
                  <c:v>0.31505466778805719</c:v>
                </c:pt>
                <c:pt idx="2011">
                  <c:v>0.31522287636669472</c:v>
                </c:pt>
                <c:pt idx="2012">
                  <c:v>0.31539108494533219</c:v>
                </c:pt>
                <c:pt idx="2013">
                  <c:v>0.31555929352396972</c:v>
                </c:pt>
                <c:pt idx="2014">
                  <c:v>0.31572750210260725</c:v>
                </c:pt>
                <c:pt idx="2015">
                  <c:v>0.31589571068124472</c:v>
                </c:pt>
                <c:pt idx="2016">
                  <c:v>0.31606391925988225</c:v>
                </c:pt>
                <c:pt idx="2017">
                  <c:v>0.31623212783851978</c:v>
                </c:pt>
                <c:pt idx="2018">
                  <c:v>0.31640033641715726</c:v>
                </c:pt>
                <c:pt idx="2019">
                  <c:v>0.31656854499579479</c:v>
                </c:pt>
                <c:pt idx="2020">
                  <c:v>0.31673675357443232</c:v>
                </c:pt>
                <c:pt idx="2021">
                  <c:v>0.31690496215306979</c:v>
                </c:pt>
                <c:pt idx="2022">
                  <c:v>0.31707317073170732</c:v>
                </c:pt>
                <c:pt idx="2023">
                  <c:v>0.31724137931034485</c:v>
                </c:pt>
                <c:pt idx="2024">
                  <c:v>0.31740958788898233</c:v>
                </c:pt>
                <c:pt idx="2025">
                  <c:v>0.31757779646761986</c:v>
                </c:pt>
                <c:pt idx="2026">
                  <c:v>0.31774600504625738</c:v>
                </c:pt>
                <c:pt idx="2027">
                  <c:v>0.31791421362489486</c:v>
                </c:pt>
                <c:pt idx="2028">
                  <c:v>0.31808242220353239</c:v>
                </c:pt>
                <c:pt idx="2029">
                  <c:v>0.31825063078216986</c:v>
                </c:pt>
                <c:pt idx="2030">
                  <c:v>0.31841883936080739</c:v>
                </c:pt>
                <c:pt idx="2031">
                  <c:v>0.31858704793944492</c:v>
                </c:pt>
                <c:pt idx="2032">
                  <c:v>0.3187552565180824</c:v>
                </c:pt>
                <c:pt idx="2033">
                  <c:v>0.31892346509671993</c:v>
                </c:pt>
                <c:pt idx="2034">
                  <c:v>0.31909167367535746</c:v>
                </c:pt>
                <c:pt idx="2035">
                  <c:v>0.31925988225399493</c:v>
                </c:pt>
                <c:pt idx="2036">
                  <c:v>0.31942809083263246</c:v>
                </c:pt>
                <c:pt idx="2037">
                  <c:v>0.31959629941126999</c:v>
                </c:pt>
                <c:pt idx="2038">
                  <c:v>0.31976450798990746</c:v>
                </c:pt>
                <c:pt idx="2039">
                  <c:v>0.31993271656854499</c:v>
                </c:pt>
                <c:pt idx="2040">
                  <c:v>0.32010092514718252</c:v>
                </c:pt>
                <c:pt idx="2041">
                  <c:v>0.32026913372582</c:v>
                </c:pt>
                <c:pt idx="2042">
                  <c:v>0.32043734230445753</c:v>
                </c:pt>
                <c:pt idx="2043">
                  <c:v>0.32060555088309506</c:v>
                </c:pt>
                <c:pt idx="2044">
                  <c:v>0.32077375946173253</c:v>
                </c:pt>
                <c:pt idx="2045">
                  <c:v>0.32094196804037006</c:v>
                </c:pt>
                <c:pt idx="2046">
                  <c:v>0.32111017661900759</c:v>
                </c:pt>
                <c:pt idx="2047">
                  <c:v>0.32127838519764507</c:v>
                </c:pt>
                <c:pt idx="2048">
                  <c:v>0.3214465937762826</c:v>
                </c:pt>
                <c:pt idx="2049">
                  <c:v>0.32161480235492013</c:v>
                </c:pt>
                <c:pt idx="2050">
                  <c:v>0.3217830109335576</c:v>
                </c:pt>
                <c:pt idx="2051">
                  <c:v>0.32195121951219513</c:v>
                </c:pt>
                <c:pt idx="2052">
                  <c:v>0.32211942809083266</c:v>
                </c:pt>
                <c:pt idx="2053">
                  <c:v>0.32228763666947013</c:v>
                </c:pt>
                <c:pt idx="2054">
                  <c:v>0.32245584524810766</c:v>
                </c:pt>
                <c:pt idx="2055">
                  <c:v>0.32262405382674514</c:v>
                </c:pt>
                <c:pt idx="2056">
                  <c:v>0.32279226240538267</c:v>
                </c:pt>
                <c:pt idx="2057">
                  <c:v>0.3229604709840202</c:v>
                </c:pt>
                <c:pt idx="2058">
                  <c:v>0.32312867956265767</c:v>
                </c:pt>
                <c:pt idx="2059">
                  <c:v>0.3232968881412952</c:v>
                </c:pt>
                <c:pt idx="2060">
                  <c:v>0.32346509671993273</c:v>
                </c:pt>
                <c:pt idx="2061">
                  <c:v>0.32363330529857021</c:v>
                </c:pt>
                <c:pt idx="2062">
                  <c:v>0.32380151387720774</c:v>
                </c:pt>
                <c:pt idx="2063">
                  <c:v>0.32396972245584527</c:v>
                </c:pt>
                <c:pt idx="2064">
                  <c:v>0.32413793103448274</c:v>
                </c:pt>
                <c:pt idx="2065">
                  <c:v>0.32430613961312027</c:v>
                </c:pt>
                <c:pt idx="2066">
                  <c:v>0.3244743481917578</c:v>
                </c:pt>
                <c:pt idx="2067">
                  <c:v>0.32464255677039527</c:v>
                </c:pt>
                <c:pt idx="2068">
                  <c:v>0.3248107653490328</c:v>
                </c:pt>
                <c:pt idx="2069">
                  <c:v>0.32497897392767033</c:v>
                </c:pt>
                <c:pt idx="2070">
                  <c:v>0.32514718250630781</c:v>
                </c:pt>
                <c:pt idx="2071">
                  <c:v>0.32531539108494534</c:v>
                </c:pt>
                <c:pt idx="2072">
                  <c:v>0.32548359966358287</c:v>
                </c:pt>
                <c:pt idx="2073">
                  <c:v>0.32565180824222034</c:v>
                </c:pt>
                <c:pt idx="2074">
                  <c:v>0.32582001682085787</c:v>
                </c:pt>
                <c:pt idx="2075">
                  <c:v>0.3259882253994954</c:v>
                </c:pt>
                <c:pt idx="2076">
                  <c:v>0.32615643397813288</c:v>
                </c:pt>
                <c:pt idx="2077">
                  <c:v>0.32632464255677041</c:v>
                </c:pt>
                <c:pt idx="2078">
                  <c:v>0.32649285113540788</c:v>
                </c:pt>
                <c:pt idx="2079">
                  <c:v>0.32666105971404541</c:v>
                </c:pt>
                <c:pt idx="2080">
                  <c:v>0.32682926829268294</c:v>
                </c:pt>
                <c:pt idx="2081">
                  <c:v>0.32699747687132041</c:v>
                </c:pt>
                <c:pt idx="2082">
                  <c:v>0.32716568544995794</c:v>
                </c:pt>
                <c:pt idx="2083">
                  <c:v>0.32733389402859547</c:v>
                </c:pt>
                <c:pt idx="2084">
                  <c:v>0.32750210260723295</c:v>
                </c:pt>
                <c:pt idx="2085">
                  <c:v>0.32767031118587048</c:v>
                </c:pt>
                <c:pt idx="2086">
                  <c:v>0.32783851976450801</c:v>
                </c:pt>
                <c:pt idx="2087">
                  <c:v>0.32800672834314548</c:v>
                </c:pt>
                <c:pt idx="2088">
                  <c:v>0.32817493692178301</c:v>
                </c:pt>
                <c:pt idx="2089">
                  <c:v>0.32834314550042054</c:v>
                </c:pt>
                <c:pt idx="2090">
                  <c:v>0.32851135407905802</c:v>
                </c:pt>
                <c:pt idx="2091">
                  <c:v>0.32867956265769555</c:v>
                </c:pt>
                <c:pt idx="2092">
                  <c:v>0.32884777123633308</c:v>
                </c:pt>
                <c:pt idx="2093">
                  <c:v>0.32901597981497055</c:v>
                </c:pt>
                <c:pt idx="2094">
                  <c:v>0.32918418839360808</c:v>
                </c:pt>
                <c:pt idx="2095">
                  <c:v>0.32935239697224561</c:v>
                </c:pt>
                <c:pt idx="2096">
                  <c:v>0.32952060555088308</c:v>
                </c:pt>
                <c:pt idx="2097">
                  <c:v>0.32968881412952061</c:v>
                </c:pt>
                <c:pt idx="2098">
                  <c:v>0.32985702270815814</c:v>
                </c:pt>
                <c:pt idx="2099">
                  <c:v>0.33002523128679562</c:v>
                </c:pt>
                <c:pt idx="2100">
                  <c:v>0.33019343986543315</c:v>
                </c:pt>
                <c:pt idx="2101">
                  <c:v>0.33036164844407062</c:v>
                </c:pt>
                <c:pt idx="2102">
                  <c:v>0.33052985702270815</c:v>
                </c:pt>
                <c:pt idx="2103">
                  <c:v>0.33069806560134568</c:v>
                </c:pt>
                <c:pt idx="2104">
                  <c:v>0.33086627417998316</c:v>
                </c:pt>
                <c:pt idx="2105">
                  <c:v>0.33103448275862069</c:v>
                </c:pt>
                <c:pt idx="2106">
                  <c:v>0.33120269133725821</c:v>
                </c:pt>
                <c:pt idx="2107">
                  <c:v>0.33137089991589569</c:v>
                </c:pt>
                <c:pt idx="2108">
                  <c:v>0.33153910849453322</c:v>
                </c:pt>
                <c:pt idx="2109">
                  <c:v>0.33170731707317075</c:v>
                </c:pt>
                <c:pt idx="2110">
                  <c:v>0.33187552565180822</c:v>
                </c:pt>
                <c:pt idx="2111">
                  <c:v>0.33204373423044575</c:v>
                </c:pt>
                <c:pt idx="2112">
                  <c:v>0.33221194280908328</c:v>
                </c:pt>
                <c:pt idx="2113">
                  <c:v>0.33238015138772076</c:v>
                </c:pt>
                <c:pt idx="2114">
                  <c:v>0.33254835996635829</c:v>
                </c:pt>
                <c:pt idx="2115">
                  <c:v>0.33271656854499582</c:v>
                </c:pt>
                <c:pt idx="2116">
                  <c:v>0.33288477712363329</c:v>
                </c:pt>
                <c:pt idx="2117">
                  <c:v>0.33305298570227082</c:v>
                </c:pt>
                <c:pt idx="2118">
                  <c:v>0.33322119428090835</c:v>
                </c:pt>
                <c:pt idx="2119">
                  <c:v>0.33338940285954582</c:v>
                </c:pt>
                <c:pt idx="2120">
                  <c:v>0.33355761143818335</c:v>
                </c:pt>
                <c:pt idx="2121">
                  <c:v>0.33372582001682088</c:v>
                </c:pt>
                <c:pt idx="2122">
                  <c:v>0.33389402859545836</c:v>
                </c:pt>
                <c:pt idx="2123">
                  <c:v>0.33406223717409589</c:v>
                </c:pt>
                <c:pt idx="2124">
                  <c:v>0.33423044575273336</c:v>
                </c:pt>
                <c:pt idx="2125">
                  <c:v>0.33439865433137089</c:v>
                </c:pt>
                <c:pt idx="2126">
                  <c:v>0.33456686291000842</c:v>
                </c:pt>
                <c:pt idx="2127">
                  <c:v>0.3347350714886459</c:v>
                </c:pt>
                <c:pt idx="2128">
                  <c:v>0.33490328006728343</c:v>
                </c:pt>
                <c:pt idx="2129">
                  <c:v>0.33507148864592096</c:v>
                </c:pt>
                <c:pt idx="2130">
                  <c:v>0.33523969722455843</c:v>
                </c:pt>
                <c:pt idx="2131">
                  <c:v>0.33540790580319596</c:v>
                </c:pt>
                <c:pt idx="2132">
                  <c:v>0.33557611438183349</c:v>
                </c:pt>
                <c:pt idx="2133">
                  <c:v>0.33574432296047096</c:v>
                </c:pt>
                <c:pt idx="2134">
                  <c:v>0.33591253153910849</c:v>
                </c:pt>
                <c:pt idx="2135">
                  <c:v>0.33608074011774602</c:v>
                </c:pt>
                <c:pt idx="2136">
                  <c:v>0.3362489486963835</c:v>
                </c:pt>
                <c:pt idx="2137">
                  <c:v>0.33641715727502103</c:v>
                </c:pt>
                <c:pt idx="2138">
                  <c:v>0.33658536585365856</c:v>
                </c:pt>
                <c:pt idx="2139">
                  <c:v>0.33675357443229603</c:v>
                </c:pt>
                <c:pt idx="2140">
                  <c:v>0.33692178301093356</c:v>
                </c:pt>
                <c:pt idx="2141">
                  <c:v>0.33708999158957109</c:v>
                </c:pt>
                <c:pt idx="2142">
                  <c:v>0.33725820016820857</c:v>
                </c:pt>
                <c:pt idx="2143">
                  <c:v>0.3374264087468461</c:v>
                </c:pt>
                <c:pt idx="2144">
                  <c:v>0.33759461732548363</c:v>
                </c:pt>
                <c:pt idx="2145">
                  <c:v>0.3377628259041211</c:v>
                </c:pt>
                <c:pt idx="2146">
                  <c:v>0.33793103448275863</c:v>
                </c:pt>
                <c:pt idx="2147">
                  <c:v>0.3380992430613961</c:v>
                </c:pt>
                <c:pt idx="2148">
                  <c:v>0.33826745164003363</c:v>
                </c:pt>
                <c:pt idx="2149">
                  <c:v>0.33843566021867116</c:v>
                </c:pt>
                <c:pt idx="2150">
                  <c:v>0.33860386879730864</c:v>
                </c:pt>
                <c:pt idx="2151">
                  <c:v>0.33877207737594617</c:v>
                </c:pt>
                <c:pt idx="2152">
                  <c:v>0.3389402859545837</c:v>
                </c:pt>
                <c:pt idx="2153">
                  <c:v>0.33910849453322117</c:v>
                </c:pt>
                <c:pt idx="2154">
                  <c:v>0.3392767031118587</c:v>
                </c:pt>
                <c:pt idx="2155">
                  <c:v>0.33944491169049623</c:v>
                </c:pt>
                <c:pt idx="2156">
                  <c:v>0.33961312026913371</c:v>
                </c:pt>
                <c:pt idx="2157">
                  <c:v>0.33978132884777124</c:v>
                </c:pt>
                <c:pt idx="2158">
                  <c:v>0.33994953742640877</c:v>
                </c:pt>
                <c:pt idx="2159">
                  <c:v>0.34011774600504624</c:v>
                </c:pt>
                <c:pt idx="2160">
                  <c:v>0.34028595458368377</c:v>
                </c:pt>
                <c:pt idx="2161">
                  <c:v>0.3404541631623213</c:v>
                </c:pt>
                <c:pt idx="2162">
                  <c:v>0.34062237174095877</c:v>
                </c:pt>
                <c:pt idx="2163">
                  <c:v>0.3407905803195963</c:v>
                </c:pt>
                <c:pt idx="2164">
                  <c:v>0.34095878889823383</c:v>
                </c:pt>
                <c:pt idx="2165">
                  <c:v>0.34112699747687131</c:v>
                </c:pt>
                <c:pt idx="2166">
                  <c:v>0.34129520605550884</c:v>
                </c:pt>
                <c:pt idx="2167">
                  <c:v>0.34146341463414637</c:v>
                </c:pt>
                <c:pt idx="2168">
                  <c:v>0.34163162321278384</c:v>
                </c:pt>
                <c:pt idx="2169">
                  <c:v>0.34179983179142137</c:v>
                </c:pt>
                <c:pt idx="2170">
                  <c:v>0.34196804037005885</c:v>
                </c:pt>
                <c:pt idx="2171">
                  <c:v>0.34213624894869638</c:v>
                </c:pt>
                <c:pt idx="2172">
                  <c:v>0.34230445752733391</c:v>
                </c:pt>
                <c:pt idx="2173">
                  <c:v>0.34247266610597138</c:v>
                </c:pt>
                <c:pt idx="2174">
                  <c:v>0.34264087468460891</c:v>
                </c:pt>
                <c:pt idx="2175">
                  <c:v>0.34280908326324644</c:v>
                </c:pt>
                <c:pt idx="2176">
                  <c:v>0.34297729184188391</c:v>
                </c:pt>
                <c:pt idx="2177">
                  <c:v>0.34314550042052144</c:v>
                </c:pt>
                <c:pt idx="2178">
                  <c:v>0.34331370899915897</c:v>
                </c:pt>
                <c:pt idx="2179">
                  <c:v>0.34348191757779645</c:v>
                </c:pt>
                <c:pt idx="2180">
                  <c:v>0.34365012615643398</c:v>
                </c:pt>
                <c:pt idx="2181">
                  <c:v>0.34381833473507151</c:v>
                </c:pt>
                <c:pt idx="2182">
                  <c:v>0.34398654331370898</c:v>
                </c:pt>
                <c:pt idx="2183">
                  <c:v>0.34415475189234651</c:v>
                </c:pt>
                <c:pt idx="2184">
                  <c:v>0.34432296047098404</c:v>
                </c:pt>
                <c:pt idx="2185">
                  <c:v>0.34449116904962152</c:v>
                </c:pt>
                <c:pt idx="2186">
                  <c:v>0.34465937762825904</c:v>
                </c:pt>
                <c:pt idx="2187">
                  <c:v>0.34482758620689657</c:v>
                </c:pt>
                <c:pt idx="2188">
                  <c:v>0.34499579478553405</c:v>
                </c:pt>
                <c:pt idx="2189">
                  <c:v>0.34516400336417158</c:v>
                </c:pt>
                <c:pt idx="2190">
                  <c:v>0.34533221194280911</c:v>
                </c:pt>
                <c:pt idx="2191">
                  <c:v>0.34550042052144658</c:v>
                </c:pt>
                <c:pt idx="2192">
                  <c:v>0.34566862910008411</c:v>
                </c:pt>
                <c:pt idx="2193">
                  <c:v>0.34583683767872164</c:v>
                </c:pt>
                <c:pt idx="2194">
                  <c:v>0.34600504625735912</c:v>
                </c:pt>
                <c:pt idx="2195">
                  <c:v>0.34617325483599665</c:v>
                </c:pt>
                <c:pt idx="2196">
                  <c:v>0.34634146341463412</c:v>
                </c:pt>
                <c:pt idx="2197">
                  <c:v>0.34650967199327165</c:v>
                </c:pt>
                <c:pt idx="2198">
                  <c:v>0.34667788057190918</c:v>
                </c:pt>
                <c:pt idx="2199">
                  <c:v>0.34684608915054665</c:v>
                </c:pt>
                <c:pt idx="2200">
                  <c:v>0.34701429772918418</c:v>
                </c:pt>
                <c:pt idx="2201">
                  <c:v>0.34718250630782171</c:v>
                </c:pt>
                <c:pt idx="2202">
                  <c:v>0.34735071488645919</c:v>
                </c:pt>
                <c:pt idx="2203">
                  <c:v>0.34751892346509672</c:v>
                </c:pt>
                <c:pt idx="2204">
                  <c:v>0.34768713204373425</c:v>
                </c:pt>
                <c:pt idx="2205">
                  <c:v>0.34785534062237172</c:v>
                </c:pt>
                <c:pt idx="2206">
                  <c:v>0.34802354920100925</c:v>
                </c:pt>
                <c:pt idx="2207">
                  <c:v>0.34819175777964678</c:v>
                </c:pt>
                <c:pt idx="2208">
                  <c:v>0.34835996635828426</c:v>
                </c:pt>
                <c:pt idx="2209">
                  <c:v>0.34852817493692179</c:v>
                </c:pt>
                <c:pt idx="2210">
                  <c:v>0.34869638351555932</c:v>
                </c:pt>
                <c:pt idx="2211">
                  <c:v>0.34886459209419679</c:v>
                </c:pt>
                <c:pt idx="2212">
                  <c:v>0.34903280067283432</c:v>
                </c:pt>
                <c:pt idx="2213">
                  <c:v>0.34920100925147185</c:v>
                </c:pt>
                <c:pt idx="2214">
                  <c:v>0.34936921783010932</c:v>
                </c:pt>
                <c:pt idx="2215">
                  <c:v>0.34953742640874685</c:v>
                </c:pt>
                <c:pt idx="2216">
                  <c:v>0.34970563498738438</c:v>
                </c:pt>
                <c:pt idx="2217">
                  <c:v>0.34987384356602186</c:v>
                </c:pt>
                <c:pt idx="2218">
                  <c:v>0.35004205214465939</c:v>
                </c:pt>
                <c:pt idx="2219">
                  <c:v>0.35021026072329686</c:v>
                </c:pt>
                <c:pt idx="2220">
                  <c:v>0.35037846930193439</c:v>
                </c:pt>
                <c:pt idx="2221">
                  <c:v>0.35054667788057192</c:v>
                </c:pt>
                <c:pt idx="2222">
                  <c:v>0.3507148864592094</c:v>
                </c:pt>
                <c:pt idx="2223">
                  <c:v>0.35088309503784693</c:v>
                </c:pt>
                <c:pt idx="2224">
                  <c:v>0.35105130361648446</c:v>
                </c:pt>
                <c:pt idx="2225">
                  <c:v>0.35121951219512193</c:v>
                </c:pt>
                <c:pt idx="2226">
                  <c:v>0.35138772077375946</c:v>
                </c:pt>
                <c:pt idx="2227">
                  <c:v>0.35155592935239699</c:v>
                </c:pt>
                <c:pt idx="2228">
                  <c:v>0.35172413793103446</c:v>
                </c:pt>
                <c:pt idx="2229">
                  <c:v>0.35189234650967199</c:v>
                </c:pt>
                <c:pt idx="2230">
                  <c:v>0.35206055508830952</c:v>
                </c:pt>
                <c:pt idx="2231">
                  <c:v>0.352228763666947</c:v>
                </c:pt>
                <c:pt idx="2232">
                  <c:v>0.35239697224558453</c:v>
                </c:pt>
                <c:pt idx="2233">
                  <c:v>0.35256518082422206</c:v>
                </c:pt>
                <c:pt idx="2234">
                  <c:v>0.35273338940285953</c:v>
                </c:pt>
                <c:pt idx="2235">
                  <c:v>0.35290159798149706</c:v>
                </c:pt>
                <c:pt idx="2236">
                  <c:v>0.35306980656013459</c:v>
                </c:pt>
                <c:pt idx="2237">
                  <c:v>0.35323801513877207</c:v>
                </c:pt>
                <c:pt idx="2238">
                  <c:v>0.3534062237174096</c:v>
                </c:pt>
                <c:pt idx="2239">
                  <c:v>0.35357443229604713</c:v>
                </c:pt>
                <c:pt idx="2240">
                  <c:v>0.3537426408746846</c:v>
                </c:pt>
                <c:pt idx="2241">
                  <c:v>0.35391084945332213</c:v>
                </c:pt>
                <c:pt idx="2242">
                  <c:v>0.3540790580319596</c:v>
                </c:pt>
                <c:pt idx="2243">
                  <c:v>0.35424726661059713</c:v>
                </c:pt>
                <c:pt idx="2244">
                  <c:v>0.35441547518923466</c:v>
                </c:pt>
                <c:pt idx="2245">
                  <c:v>0.35458368376787214</c:v>
                </c:pt>
                <c:pt idx="2246">
                  <c:v>0.35475189234650967</c:v>
                </c:pt>
                <c:pt idx="2247">
                  <c:v>0.3549201009251472</c:v>
                </c:pt>
                <c:pt idx="2248">
                  <c:v>0.35508830950378467</c:v>
                </c:pt>
                <c:pt idx="2249">
                  <c:v>0.3552565180824222</c:v>
                </c:pt>
                <c:pt idx="2250">
                  <c:v>0.35542472666105973</c:v>
                </c:pt>
                <c:pt idx="2251">
                  <c:v>0.35559293523969721</c:v>
                </c:pt>
                <c:pt idx="2252">
                  <c:v>0.35576114381833474</c:v>
                </c:pt>
                <c:pt idx="2253">
                  <c:v>0.35592935239697227</c:v>
                </c:pt>
                <c:pt idx="2254">
                  <c:v>0.35609756097560974</c:v>
                </c:pt>
                <c:pt idx="2255">
                  <c:v>0.35626576955424727</c:v>
                </c:pt>
                <c:pt idx="2256">
                  <c:v>0.3564339781328848</c:v>
                </c:pt>
                <c:pt idx="2257">
                  <c:v>0.35660218671152227</c:v>
                </c:pt>
                <c:pt idx="2258">
                  <c:v>0.3567703952901598</c:v>
                </c:pt>
                <c:pt idx="2259">
                  <c:v>0.35693860386879733</c:v>
                </c:pt>
                <c:pt idx="2260">
                  <c:v>0.35710681244743481</c:v>
                </c:pt>
                <c:pt idx="2261">
                  <c:v>0.35727502102607234</c:v>
                </c:pt>
                <c:pt idx="2262">
                  <c:v>0.35744322960470987</c:v>
                </c:pt>
                <c:pt idx="2263">
                  <c:v>0.35761143818334734</c:v>
                </c:pt>
                <c:pt idx="2264">
                  <c:v>0.35777964676198487</c:v>
                </c:pt>
                <c:pt idx="2265">
                  <c:v>0.35794785534062235</c:v>
                </c:pt>
                <c:pt idx="2266">
                  <c:v>0.35811606391925987</c:v>
                </c:pt>
                <c:pt idx="2267">
                  <c:v>0.3582842724978974</c:v>
                </c:pt>
                <c:pt idx="2268">
                  <c:v>0.35845248107653488</c:v>
                </c:pt>
                <c:pt idx="2269">
                  <c:v>0.35862068965517241</c:v>
                </c:pt>
                <c:pt idx="2270">
                  <c:v>0.35878889823380994</c:v>
                </c:pt>
                <c:pt idx="2271">
                  <c:v>0.35895710681244741</c:v>
                </c:pt>
                <c:pt idx="2272">
                  <c:v>0.35912531539108494</c:v>
                </c:pt>
                <c:pt idx="2273">
                  <c:v>0.35929352396972247</c:v>
                </c:pt>
                <c:pt idx="2274">
                  <c:v>0.35946173254835995</c:v>
                </c:pt>
                <c:pt idx="2275">
                  <c:v>0.35962994112699748</c:v>
                </c:pt>
                <c:pt idx="2276">
                  <c:v>0.35979814970563501</c:v>
                </c:pt>
                <c:pt idx="2277">
                  <c:v>0.35996635828427248</c:v>
                </c:pt>
                <c:pt idx="2278">
                  <c:v>0.36013456686291001</c:v>
                </c:pt>
                <c:pt idx="2279">
                  <c:v>0.36030277544154754</c:v>
                </c:pt>
                <c:pt idx="2280">
                  <c:v>0.36047098402018501</c:v>
                </c:pt>
                <c:pt idx="2281">
                  <c:v>0.36063919259882254</c:v>
                </c:pt>
                <c:pt idx="2282">
                  <c:v>0.36080740117746007</c:v>
                </c:pt>
                <c:pt idx="2283">
                  <c:v>0.36097560975609755</c:v>
                </c:pt>
                <c:pt idx="2284">
                  <c:v>0.36114381833473508</c:v>
                </c:pt>
                <c:pt idx="2285">
                  <c:v>0.36131202691337261</c:v>
                </c:pt>
                <c:pt idx="2286">
                  <c:v>0.36148023549201008</c:v>
                </c:pt>
                <c:pt idx="2287">
                  <c:v>0.36164844407064761</c:v>
                </c:pt>
                <c:pt idx="2288">
                  <c:v>0.36181665264928509</c:v>
                </c:pt>
                <c:pt idx="2289">
                  <c:v>0.36198486122792262</c:v>
                </c:pt>
                <c:pt idx="2290">
                  <c:v>0.36215306980656015</c:v>
                </c:pt>
                <c:pt idx="2291">
                  <c:v>0.36232127838519762</c:v>
                </c:pt>
                <c:pt idx="2292">
                  <c:v>0.36248948696383515</c:v>
                </c:pt>
                <c:pt idx="2293">
                  <c:v>0.36265769554247268</c:v>
                </c:pt>
                <c:pt idx="2294">
                  <c:v>0.36282590412111015</c:v>
                </c:pt>
                <c:pt idx="2295">
                  <c:v>0.36299411269974768</c:v>
                </c:pt>
                <c:pt idx="2296">
                  <c:v>0.36316232127838521</c:v>
                </c:pt>
                <c:pt idx="2297">
                  <c:v>0.36333052985702269</c:v>
                </c:pt>
                <c:pt idx="2298">
                  <c:v>0.36349873843566022</c:v>
                </c:pt>
                <c:pt idx="2299">
                  <c:v>0.36366694701429775</c:v>
                </c:pt>
                <c:pt idx="2300">
                  <c:v>0.36383515559293522</c:v>
                </c:pt>
                <c:pt idx="2301">
                  <c:v>0.36400336417157275</c:v>
                </c:pt>
                <c:pt idx="2302">
                  <c:v>0.36417157275021028</c:v>
                </c:pt>
                <c:pt idx="2303">
                  <c:v>0.36433978132884776</c:v>
                </c:pt>
                <c:pt idx="2304">
                  <c:v>0.36450798990748529</c:v>
                </c:pt>
                <c:pt idx="2305">
                  <c:v>0.36467619848612282</c:v>
                </c:pt>
                <c:pt idx="2306">
                  <c:v>0.36484440706476029</c:v>
                </c:pt>
                <c:pt idx="2307">
                  <c:v>0.36501261564339782</c:v>
                </c:pt>
                <c:pt idx="2308">
                  <c:v>0.36518082422203535</c:v>
                </c:pt>
                <c:pt idx="2309">
                  <c:v>0.36534903280067282</c:v>
                </c:pt>
                <c:pt idx="2310">
                  <c:v>0.36551724137931035</c:v>
                </c:pt>
                <c:pt idx="2311">
                  <c:v>0.36568544995794783</c:v>
                </c:pt>
                <c:pt idx="2312">
                  <c:v>0.36585365853658536</c:v>
                </c:pt>
                <c:pt idx="2313">
                  <c:v>0.36602186711522289</c:v>
                </c:pt>
                <c:pt idx="2314">
                  <c:v>0.36619007569386036</c:v>
                </c:pt>
                <c:pt idx="2315">
                  <c:v>0.36635828427249789</c:v>
                </c:pt>
                <c:pt idx="2316">
                  <c:v>0.36652649285113542</c:v>
                </c:pt>
                <c:pt idx="2317">
                  <c:v>0.3666947014297729</c:v>
                </c:pt>
                <c:pt idx="2318">
                  <c:v>0.36686291000841043</c:v>
                </c:pt>
                <c:pt idx="2319">
                  <c:v>0.36703111858704796</c:v>
                </c:pt>
                <c:pt idx="2320">
                  <c:v>0.36719932716568543</c:v>
                </c:pt>
                <c:pt idx="2321">
                  <c:v>0.36736753574432296</c:v>
                </c:pt>
                <c:pt idx="2322">
                  <c:v>0.36753574432296049</c:v>
                </c:pt>
                <c:pt idx="2323">
                  <c:v>0.36770395290159796</c:v>
                </c:pt>
                <c:pt idx="2324">
                  <c:v>0.36787216148023549</c:v>
                </c:pt>
                <c:pt idx="2325">
                  <c:v>0.36804037005887302</c:v>
                </c:pt>
                <c:pt idx="2326">
                  <c:v>0.3682085786375105</c:v>
                </c:pt>
                <c:pt idx="2327">
                  <c:v>0.36837678721614803</c:v>
                </c:pt>
                <c:pt idx="2328">
                  <c:v>0.36854499579478556</c:v>
                </c:pt>
                <c:pt idx="2329">
                  <c:v>0.36871320437342303</c:v>
                </c:pt>
                <c:pt idx="2330">
                  <c:v>0.36888141295206056</c:v>
                </c:pt>
                <c:pt idx="2331">
                  <c:v>0.36904962153069809</c:v>
                </c:pt>
                <c:pt idx="2332">
                  <c:v>0.36921783010933557</c:v>
                </c:pt>
                <c:pt idx="2333">
                  <c:v>0.3693860386879731</c:v>
                </c:pt>
                <c:pt idx="2334">
                  <c:v>0.36955424726661062</c:v>
                </c:pt>
                <c:pt idx="2335">
                  <c:v>0.3697224558452481</c:v>
                </c:pt>
                <c:pt idx="2336">
                  <c:v>0.36989066442388563</c:v>
                </c:pt>
                <c:pt idx="2337">
                  <c:v>0.3700588730025231</c:v>
                </c:pt>
                <c:pt idx="2338">
                  <c:v>0.37022708158116063</c:v>
                </c:pt>
                <c:pt idx="2339">
                  <c:v>0.37039529015979816</c:v>
                </c:pt>
                <c:pt idx="2340">
                  <c:v>0.37056349873843564</c:v>
                </c:pt>
                <c:pt idx="2341">
                  <c:v>0.37073170731707317</c:v>
                </c:pt>
                <c:pt idx="2342">
                  <c:v>0.3708999158957107</c:v>
                </c:pt>
                <c:pt idx="2343">
                  <c:v>0.37106812447434817</c:v>
                </c:pt>
                <c:pt idx="2344">
                  <c:v>0.3712363330529857</c:v>
                </c:pt>
                <c:pt idx="2345">
                  <c:v>0.37140454163162323</c:v>
                </c:pt>
                <c:pt idx="2346">
                  <c:v>0.3715727502102607</c:v>
                </c:pt>
                <c:pt idx="2347">
                  <c:v>0.37174095878889823</c:v>
                </c:pt>
                <c:pt idx="2348">
                  <c:v>0.37190916736753576</c:v>
                </c:pt>
                <c:pt idx="2349">
                  <c:v>0.37207737594617324</c:v>
                </c:pt>
                <c:pt idx="2350">
                  <c:v>0.37224558452481077</c:v>
                </c:pt>
                <c:pt idx="2351">
                  <c:v>0.3724137931034483</c:v>
                </c:pt>
                <c:pt idx="2352">
                  <c:v>0.37258200168208577</c:v>
                </c:pt>
                <c:pt idx="2353">
                  <c:v>0.3727502102607233</c:v>
                </c:pt>
                <c:pt idx="2354">
                  <c:v>0.37291841883936083</c:v>
                </c:pt>
                <c:pt idx="2355">
                  <c:v>0.37308662741799831</c:v>
                </c:pt>
                <c:pt idx="2356">
                  <c:v>0.37325483599663584</c:v>
                </c:pt>
                <c:pt idx="2357">
                  <c:v>0.37342304457527337</c:v>
                </c:pt>
                <c:pt idx="2358">
                  <c:v>0.37359125315391084</c:v>
                </c:pt>
                <c:pt idx="2359">
                  <c:v>0.37375946173254837</c:v>
                </c:pt>
                <c:pt idx="2360">
                  <c:v>0.37392767031118584</c:v>
                </c:pt>
                <c:pt idx="2361">
                  <c:v>0.37409587888982337</c:v>
                </c:pt>
                <c:pt idx="2362">
                  <c:v>0.3742640874684609</c:v>
                </c:pt>
                <c:pt idx="2363">
                  <c:v>0.37443229604709838</c:v>
                </c:pt>
                <c:pt idx="2364">
                  <c:v>0.37460050462573591</c:v>
                </c:pt>
                <c:pt idx="2365">
                  <c:v>0.37476871320437344</c:v>
                </c:pt>
                <c:pt idx="2366">
                  <c:v>0.37493692178301091</c:v>
                </c:pt>
                <c:pt idx="2367">
                  <c:v>0.37510513036164844</c:v>
                </c:pt>
                <c:pt idx="2368">
                  <c:v>0.37527333894028597</c:v>
                </c:pt>
                <c:pt idx="2369">
                  <c:v>0.37544154751892345</c:v>
                </c:pt>
                <c:pt idx="2370">
                  <c:v>0.37560975609756098</c:v>
                </c:pt>
                <c:pt idx="2371">
                  <c:v>0.37577796467619851</c:v>
                </c:pt>
                <c:pt idx="2372">
                  <c:v>0.37594617325483598</c:v>
                </c:pt>
                <c:pt idx="2373">
                  <c:v>0.37611438183347351</c:v>
                </c:pt>
                <c:pt idx="2374">
                  <c:v>0.37628259041211104</c:v>
                </c:pt>
                <c:pt idx="2375">
                  <c:v>0.37645079899074851</c:v>
                </c:pt>
                <c:pt idx="2376">
                  <c:v>0.37661900756938604</c:v>
                </c:pt>
                <c:pt idx="2377">
                  <c:v>0.37678721614802357</c:v>
                </c:pt>
                <c:pt idx="2378">
                  <c:v>0.37695542472666105</c:v>
                </c:pt>
                <c:pt idx="2379">
                  <c:v>0.37712363330529858</c:v>
                </c:pt>
                <c:pt idx="2380">
                  <c:v>0.37729184188393611</c:v>
                </c:pt>
                <c:pt idx="2381">
                  <c:v>0.37746005046257358</c:v>
                </c:pt>
                <c:pt idx="2382">
                  <c:v>0.37762825904121111</c:v>
                </c:pt>
                <c:pt idx="2383">
                  <c:v>0.37779646761984859</c:v>
                </c:pt>
                <c:pt idx="2384">
                  <c:v>0.37796467619848612</c:v>
                </c:pt>
                <c:pt idx="2385">
                  <c:v>0.37813288477712365</c:v>
                </c:pt>
                <c:pt idx="2386">
                  <c:v>0.37830109335576112</c:v>
                </c:pt>
                <c:pt idx="2387">
                  <c:v>0.37846930193439865</c:v>
                </c:pt>
                <c:pt idx="2388">
                  <c:v>0.37863751051303618</c:v>
                </c:pt>
                <c:pt idx="2389">
                  <c:v>0.37880571909167365</c:v>
                </c:pt>
                <c:pt idx="2390">
                  <c:v>0.37897392767031118</c:v>
                </c:pt>
                <c:pt idx="2391">
                  <c:v>0.37914213624894871</c:v>
                </c:pt>
                <c:pt idx="2392">
                  <c:v>0.37931034482758619</c:v>
                </c:pt>
                <c:pt idx="2393">
                  <c:v>0.37947855340622372</c:v>
                </c:pt>
                <c:pt idx="2394">
                  <c:v>0.37964676198486125</c:v>
                </c:pt>
                <c:pt idx="2395">
                  <c:v>0.37981497056349872</c:v>
                </c:pt>
                <c:pt idx="2396">
                  <c:v>0.37998317914213625</c:v>
                </c:pt>
                <c:pt idx="2397">
                  <c:v>0.38015138772077378</c:v>
                </c:pt>
                <c:pt idx="2398">
                  <c:v>0.38031959629941126</c:v>
                </c:pt>
                <c:pt idx="2399">
                  <c:v>0.38048780487804879</c:v>
                </c:pt>
                <c:pt idx="2400">
                  <c:v>0.38065601345668632</c:v>
                </c:pt>
                <c:pt idx="2401">
                  <c:v>0.38082422203532379</c:v>
                </c:pt>
                <c:pt idx="2402">
                  <c:v>0.38099243061396132</c:v>
                </c:pt>
                <c:pt idx="2403">
                  <c:v>0.38116063919259885</c:v>
                </c:pt>
                <c:pt idx="2404">
                  <c:v>0.38132884777123632</c:v>
                </c:pt>
                <c:pt idx="2405">
                  <c:v>0.38149705634987385</c:v>
                </c:pt>
                <c:pt idx="2406">
                  <c:v>0.38166526492851133</c:v>
                </c:pt>
                <c:pt idx="2407">
                  <c:v>0.38183347350714886</c:v>
                </c:pt>
                <c:pt idx="2408">
                  <c:v>0.38200168208578639</c:v>
                </c:pt>
                <c:pt idx="2409">
                  <c:v>0.38216989066442386</c:v>
                </c:pt>
                <c:pt idx="2410">
                  <c:v>0.38233809924306139</c:v>
                </c:pt>
                <c:pt idx="2411">
                  <c:v>0.38250630782169892</c:v>
                </c:pt>
                <c:pt idx="2412">
                  <c:v>0.3826745164003364</c:v>
                </c:pt>
                <c:pt idx="2413">
                  <c:v>0.38284272497897393</c:v>
                </c:pt>
                <c:pt idx="2414">
                  <c:v>0.38301093355761145</c:v>
                </c:pt>
                <c:pt idx="2415">
                  <c:v>0.38317914213624893</c:v>
                </c:pt>
                <c:pt idx="2416">
                  <c:v>0.38334735071488646</c:v>
                </c:pt>
                <c:pt idx="2417">
                  <c:v>0.38351555929352399</c:v>
                </c:pt>
                <c:pt idx="2418">
                  <c:v>0.38368376787216146</c:v>
                </c:pt>
                <c:pt idx="2419">
                  <c:v>0.38385197645079899</c:v>
                </c:pt>
                <c:pt idx="2420">
                  <c:v>0.38402018502943652</c:v>
                </c:pt>
                <c:pt idx="2421">
                  <c:v>0.384188393608074</c:v>
                </c:pt>
                <c:pt idx="2422">
                  <c:v>0.38435660218671153</c:v>
                </c:pt>
                <c:pt idx="2423">
                  <c:v>0.38452481076534906</c:v>
                </c:pt>
                <c:pt idx="2424">
                  <c:v>0.38469301934398653</c:v>
                </c:pt>
                <c:pt idx="2425">
                  <c:v>0.38486122792262406</c:v>
                </c:pt>
                <c:pt idx="2426">
                  <c:v>0.38502943650126159</c:v>
                </c:pt>
                <c:pt idx="2427">
                  <c:v>0.38519764507989906</c:v>
                </c:pt>
                <c:pt idx="2428">
                  <c:v>0.38536585365853659</c:v>
                </c:pt>
                <c:pt idx="2429">
                  <c:v>0.38553406223717407</c:v>
                </c:pt>
                <c:pt idx="2430">
                  <c:v>0.3857022708158116</c:v>
                </c:pt>
                <c:pt idx="2431">
                  <c:v>0.38587047939444913</c:v>
                </c:pt>
                <c:pt idx="2432">
                  <c:v>0.3860386879730866</c:v>
                </c:pt>
                <c:pt idx="2433">
                  <c:v>0.38620689655172413</c:v>
                </c:pt>
                <c:pt idx="2434">
                  <c:v>0.38637510513036166</c:v>
                </c:pt>
                <c:pt idx="2435">
                  <c:v>0.38654331370899914</c:v>
                </c:pt>
                <c:pt idx="2436">
                  <c:v>0.38671152228763667</c:v>
                </c:pt>
                <c:pt idx="2437">
                  <c:v>0.3868797308662742</c:v>
                </c:pt>
                <c:pt idx="2438">
                  <c:v>0.38704793944491167</c:v>
                </c:pt>
                <c:pt idx="2439">
                  <c:v>0.3872161480235492</c:v>
                </c:pt>
                <c:pt idx="2440">
                  <c:v>0.38738435660218673</c:v>
                </c:pt>
                <c:pt idx="2441">
                  <c:v>0.3875525651808242</c:v>
                </c:pt>
                <c:pt idx="2442">
                  <c:v>0.38772077375946173</c:v>
                </c:pt>
                <c:pt idx="2443">
                  <c:v>0.38788898233809926</c:v>
                </c:pt>
                <c:pt idx="2444">
                  <c:v>0.38805719091673674</c:v>
                </c:pt>
                <c:pt idx="2445">
                  <c:v>0.38822539949537427</c:v>
                </c:pt>
                <c:pt idx="2446">
                  <c:v>0.3883936080740118</c:v>
                </c:pt>
                <c:pt idx="2447">
                  <c:v>0.38856181665264927</c:v>
                </c:pt>
                <c:pt idx="2448">
                  <c:v>0.3887300252312868</c:v>
                </c:pt>
                <c:pt idx="2449">
                  <c:v>0.38889823380992433</c:v>
                </c:pt>
                <c:pt idx="2450">
                  <c:v>0.38906644238856181</c:v>
                </c:pt>
                <c:pt idx="2451">
                  <c:v>0.38923465096719934</c:v>
                </c:pt>
                <c:pt idx="2452">
                  <c:v>0.38940285954583681</c:v>
                </c:pt>
                <c:pt idx="2453">
                  <c:v>0.38957106812447434</c:v>
                </c:pt>
                <c:pt idx="2454">
                  <c:v>0.38973927670311187</c:v>
                </c:pt>
                <c:pt idx="2455">
                  <c:v>0.38990748528174934</c:v>
                </c:pt>
                <c:pt idx="2456">
                  <c:v>0.39007569386038687</c:v>
                </c:pt>
                <c:pt idx="2457">
                  <c:v>0.3902439024390244</c:v>
                </c:pt>
                <c:pt idx="2458">
                  <c:v>0.39041211101766188</c:v>
                </c:pt>
                <c:pt idx="2459">
                  <c:v>0.39058031959629941</c:v>
                </c:pt>
                <c:pt idx="2460">
                  <c:v>0.39074852817493694</c:v>
                </c:pt>
                <c:pt idx="2461">
                  <c:v>0.39091673675357441</c:v>
                </c:pt>
                <c:pt idx="2462">
                  <c:v>0.39108494533221194</c:v>
                </c:pt>
                <c:pt idx="2463">
                  <c:v>0.39125315391084947</c:v>
                </c:pt>
                <c:pt idx="2464">
                  <c:v>0.39142136248948695</c:v>
                </c:pt>
                <c:pt idx="2465">
                  <c:v>0.39158957106812448</c:v>
                </c:pt>
                <c:pt idx="2466">
                  <c:v>0.39175777964676201</c:v>
                </c:pt>
                <c:pt idx="2467">
                  <c:v>0.39192598822539948</c:v>
                </c:pt>
                <c:pt idx="2468">
                  <c:v>0.39209419680403701</c:v>
                </c:pt>
                <c:pt idx="2469">
                  <c:v>0.39226240538267454</c:v>
                </c:pt>
                <c:pt idx="2470">
                  <c:v>0.39243061396131201</c:v>
                </c:pt>
                <c:pt idx="2471">
                  <c:v>0.39259882253994954</c:v>
                </c:pt>
                <c:pt idx="2472">
                  <c:v>0.39276703111858707</c:v>
                </c:pt>
                <c:pt idx="2473">
                  <c:v>0.39293523969722455</c:v>
                </c:pt>
                <c:pt idx="2474">
                  <c:v>0.39310344827586208</c:v>
                </c:pt>
                <c:pt idx="2475">
                  <c:v>0.39327165685449961</c:v>
                </c:pt>
                <c:pt idx="2476">
                  <c:v>0.39343986543313708</c:v>
                </c:pt>
                <c:pt idx="2477">
                  <c:v>0.39360807401177461</c:v>
                </c:pt>
                <c:pt idx="2478">
                  <c:v>0.39377628259041209</c:v>
                </c:pt>
                <c:pt idx="2479">
                  <c:v>0.39394449116904962</c:v>
                </c:pt>
                <c:pt idx="2480">
                  <c:v>0.39411269974768715</c:v>
                </c:pt>
                <c:pt idx="2481">
                  <c:v>0.39428090832632462</c:v>
                </c:pt>
                <c:pt idx="2482">
                  <c:v>0.39444911690496215</c:v>
                </c:pt>
                <c:pt idx="2483">
                  <c:v>0.39461732548359968</c:v>
                </c:pt>
                <c:pt idx="2484">
                  <c:v>0.39478553406223715</c:v>
                </c:pt>
                <c:pt idx="2485">
                  <c:v>0.39495374264087468</c:v>
                </c:pt>
                <c:pt idx="2486">
                  <c:v>0.39512195121951221</c:v>
                </c:pt>
                <c:pt idx="2487">
                  <c:v>0.39529015979814969</c:v>
                </c:pt>
                <c:pt idx="2488">
                  <c:v>0.39545836837678722</c:v>
                </c:pt>
                <c:pt idx="2489">
                  <c:v>0.39562657695542475</c:v>
                </c:pt>
                <c:pt idx="2490">
                  <c:v>0.39579478553406222</c:v>
                </c:pt>
                <c:pt idx="2491">
                  <c:v>0.39596299411269975</c:v>
                </c:pt>
                <c:pt idx="2492">
                  <c:v>0.39613120269133728</c:v>
                </c:pt>
                <c:pt idx="2493">
                  <c:v>0.39629941126997476</c:v>
                </c:pt>
                <c:pt idx="2494">
                  <c:v>0.39646761984861228</c:v>
                </c:pt>
                <c:pt idx="2495">
                  <c:v>0.39663582842724981</c:v>
                </c:pt>
                <c:pt idx="2496">
                  <c:v>0.39680403700588729</c:v>
                </c:pt>
                <c:pt idx="2497">
                  <c:v>0.39697224558452482</c:v>
                </c:pt>
                <c:pt idx="2498">
                  <c:v>0.39714045416316235</c:v>
                </c:pt>
                <c:pt idx="2499">
                  <c:v>0.39730866274179982</c:v>
                </c:pt>
                <c:pt idx="2500">
                  <c:v>0.39747687132043735</c:v>
                </c:pt>
                <c:pt idx="2501">
                  <c:v>0.39764507989907483</c:v>
                </c:pt>
                <c:pt idx="2502">
                  <c:v>0.39781328847771236</c:v>
                </c:pt>
                <c:pt idx="2503">
                  <c:v>0.39798149705634989</c:v>
                </c:pt>
                <c:pt idx="2504">
                  <c:v>0.39814970563498736</c:v>
                </c:pt>
                <c:pt idx="2505">
                  <c:v>0.39831791421362489</c:v>
                </c:pt>
                <c:pt idx="2506">
                  <c:v>0.39848612279226242</c:v>
                </c:pt>
                <c:pt idx="2507">
                  <c:v>0.39865433137089989</c:v>
                </c:pt>
                <c:pt idx="2508">
                  <c:v>0.39882253994953742</c:v>
                </c:pt>
                <c:pt idx="2509">
                  <c:v>0.39899074852817495</c:v>
                </c:pt>
                <c:pt idx="2510">
                  <c:v>0.39915895710681243</c:v>
                </c:pt>
                <c:pt idx="2511">
                  <c:v>0.39932716568544996</c:v>
                </c:pt>
                <c:pt idx="2512">
                  <c:v>0.39949537426408749</c:v>
                </c:pt>
                <c:pt idx="2513">
                  <c:v>0.39966358284272496</c:v>
                </c:pt>
                <c:pt idx="2514">
                  <c:v>0.39983179142136249</c:v>
                </c:pt>
                <c:pt idx="2515">
                  <c:v>0.4</c:v>
                </c:pt>
                <c:pt idx="2516">
                  <c:v>0.4001682085786375</c:v>
                </c:pt>
                <c:pt idx="2517">
                  <c:v>0.40033641715727503</c:v>
                </c:pt>
                <c:pt idx="2518">
                  <c:v>0.40050462573591256</c:v>
                </c:pt>
                <c:pt idx="2519">
                  <c:v>0.40067283431455003</c:v>
                </c:pt>
                <c:pt idx="2520">
                  <c:v>0.40084104289318756</c:v>
                </c:pt>
                <c:pt idx="2521">
                  <c:v>0.40100925147182509</c:v>
                </c:pt>
                <c:pt idx="2522">
                  <c:v>0.40117746005046256</c:v>
                </c:pt>
                <c:pt idx="2523">
                  <c:v>0.40134566862910009</c:v>
                </c:pt>
                <c:pt idx="2524">
                  <c:v>0.40151387720773757</c:v>
                </c:pt>
                <c:pt idx="2525">
                  <c:v>0.4016820857863751</c:v>
                </c:pt>
                <c:pt idx="2526">
                  <c:v>0.40185029436501263</c:v>
                </c:pt>
                <c:pt idx="2527">
                  <c:v>0.4020185029436501</c:v>
                </c:pt>
                <c:pt idx="2528">
                  <c:v>0.40218671152228763</c:v>
                </c:pt>
                <c:pt idx="2529">
                  <c:v>0.40235492010092516</c:v>
                </c:pt>
                <c:pt idx="2530">
                  <c:v>0.40252312867956264</c:v>
                </c:pt>
                <c:pt idx="2531">
                  <c:v>0.40269133725820017</c:v>
                </c:pt>
                <c:pt idx="2532">
                  <c:v>0.4028595458368377</c:v>
                </c:pt>
                <c:pt idx="2533">
                  <c:v>0.40302775441547517</c:v>
                </c:pt>
                <c:pt idx="2534">
                  <c:v>0.4031959629941127</c:v>
                </c:pt>
                <c:pt idx="2535">
                  <c:v>0.40336417157275023</c:v>
                </c:pt>
                <c:pt idx="2536">
                  <c:v>0.4035323801513877</c:v>
                </c:pt>
                <c:pt idx="2537">
                  <c:v>0.40370058873002523</c:v>
                </c:pt>
                <c:pt idx="2538">
                  <c:v>0.40386879730866276</c:v>
                </c:pt>
                <c:pt idx="2539">
                  <c:v>0.40403700588730024</c:v>
                </c:pt>
                <c:pt idx="2540">
                  <c:v>0.40420521446593777</c:v>
                </c:pt>
                <c:pt idx="2541">
                  <c:v>0.4043734230445753</c:v>
                </c:pt>
                <c:pt idx="2542">
                  <c:v>0.40454163162321277</c:v>
                </c:pt>
                <c:pt idx="2543">
                  <c:v>0.4047098402018503</c:v>
                </c:pt>
                <c:pt idx="2544">
                  <c:v>0.40487804878048783</c:v>
                </c:pt>
                <c:pt idx="2545">
                  <c:v>0.40504625735912531</c:v>
                </c:pt>
                <c:pt idx="2546">
                  <c:v>0.40521446593776284</c:v>
                </c:pt>
                <c:pt idx="2547">
                  <c:v>0.40538267451640031</c:v>
                </c:pt>
                <c:pt idx="2548">
                  <c:v>0.40555088309503784</c:v>
                </c:pt>
                <c:pt idx="2549">
                  <c:v>0.40571909167367537</c:v>
                </c:pt>
                <c:pt idx="2550">
                  <c:v>0.40588730025231284</c:v>
                </c:pt>
                <c:pt idx="2551">
                  <c:v>0.40605550883095037</c:v>
                </c:pt>
                <c:pt idx="2552">
                  <c:v>0.4062237174095879</c:v>
                </c:pt>
                <c:pt idx="2553">
                  <c:v>0.40639192598822538</c:v>
                </c:pt>
                <c:pt idx="2554">
                  <c:v>0.40656013456686291</c:v>
                </c:pt>
                <c:pt idx="2555">
                  <c:v>0.40672834314550044</c:v>
                </c:pt>
                <c:pt idx="2556">
                  <c:v>0.40689655172413791</c:v>
                </c:pt>
                <c:pt idx="2557">
                  <c:v>0.40706476030277544</c:v>
                </c:pt>
                <c:pt idx="2558">
                  <c:v>0.40723296888141297</c:v>
                </c:pt>
                <c:pt idx="2559">
                  <c:v>0.40740117746005045</c:v>
                </c:pt>
                <c:pt idx="2560">
                  <c:v>0.40756938603868798</c:v>
                </c:pt>
                <c:pt idx="2561">
                  <c:v>0.40773759461732551</c:v>
                </c:pt>
                <c:pt idx="2562">
                  <c:v>0.40790580319596298</c:v>
                </c:pt>
                <c:pt idx="2563">
                  <c:v>0.40807401177460051</c:v>
                </c:pt>
                <c:pt idx="2564">
                  <c:v>0.40824222035323804</c:v>
                </c:pt>
                <c:pt idx="2565">
                  <c:v>0.40841042893187551</c:v>
                </c:pt>
                <c:pt idx="2566">
                  <c:v>0.40857863751051304</c:v>
                </c:pt>
                <c:pt idx="2567">
                  <c:v>0.40874684608915057</c:v>
                </c:pt>
                <c:pt idx="2568">
                  <c:v>0.40891505466778805</c:v>
                </c:pt>
                <c:pt idx="2569">
                  <c:v>0.40908326324642558</c:v>
                </c:pt>
                <c:pt idx="2570">
                  <c:v>0.40925147182506305</c:v>
                </c:pt>
                <c:pt idx="2571">
                  <c:v>0.40941968040370058</c:v>
                </c:pt>
                <c:pt idx="2572">
                  <c:v>0.40958788898233811</c:v>
                </c:pt>
                <c:pt idx="2573">
                  <c:v>0.40975609756097559</c:v>
                </c:pt>
                <c:pt idx="2574">
                  <c:v>0.40992430613961311</c:v>
                </c:pt>
                <c:pt idx="2575">
                  <c:v>0.41009251471825064</c:v>
                </c:pt>
                <c:pt idx="2576">
                  <c:v>0.41026072329688812</c:v>
                </c:pt>
                <c:pt idx="2577">
                  <c:v>0.41042893187552565</c:v>
                </c:pt>
                <c:pt idx="2578">
                  <c:v>0.41059714045416318</c:v>
                </c:pt>
                <c:pt idx="2579">
                  <c:v>0.41076534903280065</c:v>
                </c:pt>
                <c:pt idx="2580">
                  <c:v>0.41093355761143818</c:v>
                </c:pt>
                <c:pt idx="2581">
                  <c:v>0.41110176619007571</c:v>
                </c:pt>
                <c:pt idx="2582">
                  <c:v>0.41126997476871319</c:v>
                </c:pt>
                <c:pt idx="2583">
                  <c:v>0.41143818334735072</c:v>
                </c:pt>
                <c:pt idx="2584">
                  <c:v>0.41160639192598825</c:v>
                </c:pt>
                <c:pt idx="2585">
                  <c:v>0.41177460050462572</c:v>
                </c:pt>
                <c:pt idx="2586">
                  <c:v>0.41194280908326325</c:v>
                </c:pt>
                <c:pt idx="2587">
                  <c:v>0.41211101766190078</c:v>
                </c:pt>
                <c:pt idx="2588">
                  <c:v>0.41227922624053825</c:v>
                </c:pt>
                <c:pt idx="2589">
                  <c:v>0.41244743481917578</c:v>
                </c:pt>
                <c:pt idx="2590">
                  <c:v>0.41261564339781331</c:v>
                </c:pt>
                <c:pt idx="2591">
                  <c:v>0.41278385197645079</c:v>
                </c:pt>
                <c:pt idx="2592">
                  <c:v>0.41295206055508832</c:v>
                </c:pt>
                <c:pt idx="2593">
                  <c:v>0.41312026913372579</c:v>
                </c:pt>
                <c:pt idx="2594">
                  <c:v>0.41328847771236332</c:v>
                </c:pt>
                <c:pt idx="2595">
                  <c:v>0.41345668629100085</c:v>
                </c:pt>
                <c:pt idx="2596">
                  <c:v>0.41362489486963833</c:v>
                </c:pt>
                <c:pt idx="2597">
                  <c:v>0.41379310344827586</c:v>
                </c:pt>
                <c:pt idx="2598">
                  <c:v>0.41396131202691339</c:v>
                </c:pt>
                <c:pt idx="2599">
                  <c:v>0.41412952060555086</c:v>
                </c:pt>
                <c:pt idx="2600">
                  <c:v>0.41429772918418839</c:v>
                </c:pt>
                <c:pt idx="2601">
                  <c:v>0.41446593776282592</c:v>
                </c:pt>
                <c:pt idx="2602">
                  <c:v>0.41463414634146339</c:v>
                </c:pt>
                <c:pt idx="2603">
                  <c:v>0.41480235492010092</c:v>
                </c:pt>
                <c:pt idx="2604">
                  <c:v>0.41497056349873845</c:v>
                </c:pt>
                <c:pt idx="2605">
                  <c:v>0.41513877207737593</c:v>
                </c:pt>
                <c:pt idx="2606">
                  <c:v>0.41530698065601346</c:v>
                </c:pt>
                <c:pt idx="2607">
                  <c:v>0.41547518923465099</c:v>
                </c:pt>
                <c:pt idx="2608">
                  <c:v>0.41564339781328846</c:v>
                </c:pt>
                <c:pt idx="2609">
                  <c:v>0.41581160639192599</c:v>
                </c:pt>
                <c:pt idx="2610">
                  <c:v>0.41597981497056352</c:v>
                </c:pt>
                <c:pt idx="2611">
                  <c:v>0.416148023549201</c:v>
                </c:pt>
                <c:pt idx="2612">
                  <c:v>0.41631623212783853</c:v>
                </c:pt>
                <c:pt idx="2613">
                  <c:v>0.41648444070647606</c:v>
                </c:pt>
                <c:pt idx="2614">
                  <c:v>0.41665264928511353</c:v>
                </c:pt>
                <c:pt idx="2615">
                  <c:v>0.41682085786375106</c:v>
                </c:pt>
                <c:pt idx="2616">
                  <c:v>0.41698906644238859</c:v>
                </c:pt>
                <c:pt idx="2617">
                  <c:v>0.41715727502102606</c:v>
                </c:pt>
                <c:pt idx="2618">
                  <c:v>0.41732548359966359</c:v>
                </c:pt>
                <c:pt idx="2619">
                  <c:v>0.41749369217830107</c:v>
                </c:pt>
                <c:pt idx="2620">
                  <c:v>0.4176619007569386</c:v>
                </c:pt>
                <c:pt idx="2621">
                  <c:v>0.41783010933557613</c:v>
                </c:pt>
                <c:pt idx="2622">
                  <c:v>0.4179983179142136</c:v>
                </c:pt>
                <c:pt idx="2623">
                  <c:v>0.41816652649285113</c:v>
                </c:pt>
                <c:pt idx="2624">
                  <c:v>0.41833473507148866</c:v>
                </c:pt>
                <c:pt idx="2625">
                  <c:v>0.41850294365012614</c:v>
                </c:pt>
                <c:pt idx="2626">
                  <c:v>0.41867115222876367</c:v>
                </c:pt>
                <c:pt idx="2627">
                  <c:v>0.4188393608074012</c:v>
                </c:pt>
                <c:pt idx="2628">
                  <c:v>0.41900756938603867</c:v>
                </c:pt>
                <c:pt idx="2629">
                  <c:v>0.4191757779646762</c:v>
                </c:pt>
                <c:pt idx="2630">
                  <c:v>0.41934398654331373</c:v>
                </c:pt>
                <c:pt idx="2631">
                  <c:v>0.4195121951219512</c:v>
                </c:pt>
                <c:pt idx="2632">
                  <c:v>0.41968040370058873</c:v>
                </c:pt>
                <c:pt idx="2633">
                  <c:v>0.41984861227922626</c:v>
                </c:pt>
                <c:pt idx="2634">
                  <c:v>0.42001682085786374</c:v>
                </c:pt>
                <c:pt idx="2635">
                  <c:v>0.42018502943650127</c:v>
                </c:pt>
                <c:pt idx="2636">
                  <c:v>0.4203532380151388</c:v>
                </c:pt>
                <c:pt idx="2637">
                  <c:v>0.42052144659377627</c:v>
                </c:pt>
                <c:pt idx="2638">
                  <c:v>0.4206896551724138</c:v>
                </c:pt>
                <c:pt idx="2639">
                  <c:v>0.42085786375105133</c:v>
                </c:pt>
                <c:pt idx="2640">
                  <c:v>0.42102607232968881</c:v>
                </c:pt>
                <c:pt idx="2641">
                  <c:v>0.42119428090832634</c:v>
                </c:pt>
                <c:pt idx="2642">
                  <c:v>0.42136248948696381</c:v>
                </c:pt>
                <c:pt idx="2643">
                  <c:v>0.42153069806560134</c:v>
                </c:pt>
                <c:pt idx="2644">
                  <c:v>0.42169890664423887</c:v>
                </c:pt>
                <c:pt idx="2645">
                  <c:v>0.42186711522287634</c:v>
                </c:pt>
                <c:pt idx="2646">
                  <c:v>0.42203532380151387</c:v>
                </c:pt>
                <c:pt idx="2647">
                  <c:v>0.4222035323801514</c:v>
                </c:pt>
                <c:pt idx="2648">
                  <c:v>0.42237174095878888</c:v>
                </c:pt>
                <c:pt idx="2649">
                  <c:v>0.42253994953742641</c:v>
                </c:pt>
                <c:pt idx="2650">
                  <c:v>0.42270815811606394</c:v>
                </c:pt>
                <c:pt idx="2651">
                  <c:v>0.42287636669470141</c:v>
                </c:pt>
                <c:pt idx="2652">
                  <c:v>0.42304457527333894</c:v>
                </c:pt>
                <c:pt idx="2653">
                  <c:v>0.42321278385197647</c:v>
                </c:pt>
                <c:pt idx="2654">
                  <c:v>0.42338099243061394</c:v>
                </c:pt>
                <c:pt idx="2655">
                  <c:v>0.42354920100925147</c:v>
                </c:pt>
                <c:pt idx="2656">
                  <c:v>0.423717409587889</c:v>
                </c:pt>
                <c:pt idx="2657">
                  <c:v>0.42388561816652648</c:v>
                </c:pt>
                <c:pt idx="2658">
                  <c:v>0.42405382674516401</c:v>
                </c:pt>
                <c:pt idx="2659">
                  <c:v>0.42422203532380154</c:v>
                </c:pt>
                <c:pt idx="2660">
                  <c:v>0.42439024390243901</c:v>
                </c:pt>
                <c:pt idx="2661">
                  <c:v>0.42455845248107654</c:v>
                </c:pt>
                <c:pt idx="2662">
                  <c:v>0.42472666105971407</c:v>
                </c:pt>
                <c:pt idx="2663">
                  <c:v>0.42489486963835155</c:v>
                </c:pt>
                <c:pt idx="2664">
                  <c:v>0.42506307821698908</c:v>
                </c:pt>
                <c:pt idx="2665">
                  <c:v>0.42523128679562655</c:v>
                </c:pt>
                <c:pt idx="2666">
                  <c:v>0.42539949537426408</c:v>
                </c:pt>
                <c:pt idx="2667">
                  <c:v>0.42556770395290161</c:v>
                </c:pt>
                <c:pt idx="2668">
                  <c:v>0.42573591253153908</c:v>
                </c:pt>
                <c:pt idx="2669">
                  <c:v>0.42590412111017661</c:v>
                </c:pt>
                <c:pt idx="2670">
                  <c:v>0.42607232968881414</c:v>
                </c:pt>
                <c:pt idx="2671">
                  <c:v>0.42624053826745162</c:v>
                </c:pt>
                <c:pt idx="2672">
                  <c:v>0.42640874684608915</c:v>
                </c:pt>
                <c:pt idx="2673">
                  <c:v>0.42657695542472668</c:v>
                </c:pt>
                <c:pt idx="2674">
                  <c:v>0.42674516400336415</c:v>
                </c:pt>
                <c:pt idx="2675">
                  <c:v>0.42691337258200168</c:v>
                </c:pt>
                <c:pt idx="2676">
                  <c:v>0.42708158116063921</c:v>
                </c:pt>
                <c:pt idx="2677">
                  <c:v>0.42724978973927669</c:v>
                </c:pt>
                <c:pt idx="2678">
                  <c:v>0.42741799831791422</c:v>
                </c:pt>
                <c:pt idx="2679">
                  <c:v>0.42758620689655175</c:v>
                </c:pt>
                <c:pt idx="2680">
                  <c:v>0.42775441547518922</c:v>
                </c:pt>
                <c:pt idx="2681">
                  <c:v>0.42792262405382675</c:v>
                </c:pt>
                <c:pt idx="2682">
                  <c:v>0.42809083263246428</c:v>
                </c:pt>
                <c:pt idx="2683">
                  <c:v>0.42825904121110175</c:v>
                </c:pt>
                <c:pt idx="2684">
                  <c:v>0.42842724978973928</c:v>
                </c:pt>
                <c:pt idx="2685">
                  <c:v>0.42859545836837681</c:v>
                </c:pt>
                <c:pt idx="2686">
                  <c:v>0.42876366694701429</c:v>
                </c:pt>
                <c:pt idx="2687">
                  <c:v>0.42893187552565182</c:v>
                </c:pt>
                <c:pt idx="2688">
                  <c:v>0.42910008410428929</c:v>
                </c:pt>
                <c:pt idx="2689">
                  <c:v>0.42926829268292682</c:v>
                </c:pt>
                <c:pt idx="2690">
                  <c:v>0.42943650126156435</c:v>
                </c:pt>
                <c:pt idx="2691">
                  <c:v>0.42960470984020183</c:v>
                </c:pt>
                <c:pt idx="2692">
                  <c:v>0.42977291841883936</c:v>
                </c:pt>
                <c:pt idx="2693">
                  <c:v>0.42994112699747689</c:v>
                </c:pt>
                <c:pt idx="2694">
                  <c:v>0.43010933557611436</c:v>
                </c:pt>
                <c:pt idx="2695">
                  <c:v>0.43027754415475189</c:v>
                </c:pt>
                <c:pt idx="2696">
                  <c:v>0.43044575273338942</c:v>
                </c:pt>
                <c:pt idx="2697">
                  <c:v>0.43061396131202689</c:v>
                </c:pt>
                <c:pt idx="2698">
                  <c:v>0.43078216989066442</c:v>
                </c:pt>
                <c:pt idx="2699">
                  <c:v>0.43095037846930195</c:v>
                </c:pt>
                <c:pt idx="2700">
                  <c:v>0.43111858704793943</c:v>
                </c:pt>
                <c:pt idx="2701">
                  <c:v>0.43128679562657696</c:v>
                </c:pt>
                <c:pt idx="2702">
                  <c:v>0.43145500420521449</c:v>
                </c:pt>
                <c:pt idx="2703">
                  <c:v>0.43162321278385196</c:v>
                </c:pt>
                <c:pt idx="2704">
                  <c:v>0.43179142136248949</c:v>
                </c:pt>
                <c:pt idx="2705">
                  <c:v>0.43195962994112702</c:v>
                </c:pt>
                <c:pt idx="2706">
                  <c:v>0.4321278385197645</c:v>
                </c:pt>
                <c:pt idx="2707">
                  <c:v>0.43229604709840203</c:v>
                </c:pt>
                <c:pt idx="2708">
                  <c:v>0.43246425567703956</c:v>
                </c:pt>
                <c:pt idx="2709">
                  <c:v>0.43263246425567703</c:v>
                </c:pt>
                <c:pt idx="2710">
                  <c:v>0.43280067283431456</c:v>
                </c:pt>
                <c:pt idx="2711">
                  <c:v>0.43296888141295203</c:v>
                </c:pt>
                <c:pt idx="2712">
                  <c:v>0.43313708999158956</c:v>
                </c:pt>
                <c:pt idx="2713">
                  <c:v>0.43330529857022709</c:v>
                </c:pt>
                <c:pt idx="2714">
                  <c:v>0.43347350714886457</c:v>
                </c:pt>
                <c:pt idx="2715">
                  <c:v>0.4336417157275021</c:v>
                </c:pt>
                <c:pt idx="2716">
                  <c:v>0.43380992430613963</c:v>
                </c:pt>
                <c:pt idx="2717">
                  <c:v>0.4339781328847771</c:v>
                </c:pt>
                <c:pt idx="2718">
                  <c:v>0.43414634146341463</c:v>
                </c:pt>
                <c:pt idx="2719">
                  <c:v>0.43431455004205216</c:v>
                </c:pt>
                <c:pt idx="2720">
                  <c:v>0.43448275862068964</c:v>
                </c:pt>
                <c:pt idx="2721">
                  <c:v>0.43465096719932717</c:v>
                </c:pt>
                <c:pt idx="2722">
                  <c:v>0.43481917577796469</c:v>
                </c:pt>
                <c:pt idx="2723">
                  <c:v>0.43498738435660217</c:v>
                </c:pt>
                <c:pt idx="2724">
                  <c:v>0.4351555929352397</c:v>
                </c:pt>
                <c:pt idx="2725">
                  <c:v>0.43532380151387723</c:v>
                </c:pt>
                <c:pt idx="2726">
                  <c:v>0.4354920100925147</c:v>
                </c:pt>
                <c:pt idx="2727">
                  <c:v>0.43566021867115223</c:v>
                </c:pt>
                <c:pt idx="2728">
                  <c:v>0.43582842724978976</c:v>
                </c:pt>
                <c:pt idx="2729">
                  <c:v>0.43599663582842724</c:v>
                </c:pt>
                <c:pt idx="2730">
                  <c:v>0.43616484440706477</c:v>
                </c:pt>
                <c:pt idx="2731">
                  <c:v>0.4363330529857023</c:v>
                </c:pt>
                <c:pt idx="2732">
                  <c:v>0.43650126156433977</c:v>
                </c:pt>
                <c:pt idx="2733">
                  <c:v>0.4366694701429773</c:v>
                </c:pt>
                <c:pt idx="2734">
                  <c:v>0.43683767872161477</c:v>
                </c:pt>
                <c:pt idx="2735">
                  <c:v>0.4370058873002523</c:v>
                </c:pt>
                <c:pt idx="2736">
                  <c:v>0.43717409587888983</c:v>
                </c:pt>
                <c:pt idx="2737">
                  <c:v>0.43734230445752731</c:v>
                </c:pt>
                <c:pt idx="2738">
                  <c:v>0.43751051303616484</c:v>
                </c:pt>
                <c:pt idx="2739">
                  <c:v>0.43767872161480237</c:v>
                </c:pt>
                <c:pt idx="2740">
                  <c:v>0.43784693019343984</c:v>
                </c:pt>
                <c:pt idx="2741">
                  <c:v>0.43801513877207737</c:v>
                </c:pt>
                <c:pt idx="2742">
                  <c:v>0.4381833473507149</c:v>
                </c:pt>
                <c:pt idx="2743">
                  <c:v>0.43835155592935238</c:v>
                </c:pt>
                <c:pt idx="2744">
                  <c:v>0.43851976450798991</c:v>
                </c:pt>
                <c:pt idx="2745">
                  <c:v>0.43868797308662744</c:v>
                </c:pt>
                <c:pt idx="2746">
                  <c:v>0.43885618166526491</c:v>
                </c:pt>
                <c:pt idx="2747">
                  <c:v>0.43902439024390244</c:v>
                </c:pt>
                <c:pt idx="2748">
                  <c:v>0.43919259882253997</c:v>
                </c:pt>
                <c:pt idx="2749">
                  <c:v>0.43936080740117744</c:v>
                </c:pt>
                <c:pt idx="2750">
                  <c:v>0.43952901597981497</c:v>
                </c:pt>
                <c:pt idx="2751">
                  <c:v>0.4396972245584525</c:v>
                </c:pt>
                <c:pt idx="2752">
                  <c:v>0.43986543313708998</c:v>
                </c:pt>
                <c:pt idx="2753">
                  <c:v>0.44003364171572751</c:v>
                </c:pt>
                <c:pt idx="2754">
                  <c:v>0.44020185029436504</c:v>
                </c:pt>
                <c:pt idx="2755">
                  <c:v>0.44037005887300251</c:v>
                </c:pt>
                <c:pt idx="2756">
                  <c:v>0.44053826745164004</c:v>
                </c:pt>
                <c:pt idx="2757">
                  <c:v>0.44070647603027757</c:v>
                </c:pt>
                <c:pt idx="2758">
                  <c:v>0.44087468460891505</c:v>
                </c:pt>
                <c:pt idx="2759">
                  <c:v>0.44104289318755258</c:v>
                </c:pt>
                <c:pt idx="2760">
                  <c:v>0.44121110176619005</c:v>
                </c:pt>
                <c:pt idx="2761">
                  <c:v>0.44137931034482758</c:v>
                </c:pt>
                <c:pt idx="2762">
                  <c:v>0.44154751892346511</c:v>
                </c:pt>
                <c:pt idx="2763">
                  <c:v>0.44171572750210258</c:v>
                </c:pt>
                <c:pt idx="2764">
                  <c:v>0.44188393608074011</c:v>
                </c:pt>
                <c:pt idx="2765">
                  <c:v>0.44205214465937764</c:v>
                </c:pt>
                <c:pt idx="2766">
                  <c:v>0.44222035323801512</c:v>
                </c:pt>
                <c:pt idx="2767">
                  <c:v>0.44238856181665265</c:v>
                </c:pt>
                <c:pt idx="2768">
                  <c:v>0.44255677039529018</c:v>
                </c:pt>
                <c:pt idx="2769">
                  <c:v>0.44272497897392765</c:v>
                </c:pt>
                <c:pt idx="2770">
                  <c:v>0.44289318755256518</c:v>
                </c:pt>
                <c:pt idx="2771">
                  <c:v>0.44306139613120271</c:v>
                </c:pt>
                <c:pt idx="2772">
                  <c:v>0.44322960470984019</c:v>
                </c:pt>
                <c:pt idx="2773">
                  <c:v>0.44339781328847772</c:v>
                </c:pt>
                <c:pt idx="2774">
                  <c:v>0.44356602186711525</c:v>
                </c:pt>
                <c:pt idx="2775">
                  <c:v>0.44373423044575272</c:v>
                </c:pt>
                <c:pt idx="2776">
                  <c:v>0.44390243902439025</c:v>
                </c:pt>
                <c:pt idx="2777">
                  <c:v>0.44407064760302778</c:v>
                </c:pt>
                <c:pt idx="2778">
                  <c:v>0.44423885618166525</c:v>
                </c:pt>
                <c:pt idx="2779">
                  <c:v>0.44440706476030278</c:v>
                </c:pt>
                <c:pt idx="2780">
                  <c:v>0.44457527333894031</c:v>
                </c:pt>
                <c:pt idx="2781">
                  <c:v>0.44474348191757779</c:v>
                </c:pt>
                <c:pt idx="2782">
                  <c:v>0.44491169049621532</c:v>
                </c:pt>
                <c:pt idx="2783">
                  <c:v>0.44507989907485279</c:v>
                </c:pt>
                <c:pt idx="2784">
                  <c:v>0.44524810765349032</c:v>
                </c:pt>
                <c:pt idx="2785">
                  <c:v>0.44541631623212785</c:v>
                </c:pt>
                <c:pt idx="2786">
                  <c:v>0.44558452481076533</c:v>
                </c:pt>
                <c:pt idx="2787">
                  <c:v>0.44575273338940286</c:v>
                </c:pt>
                <c:pt idx="2788">
                  <c:v>0.44592094196804039</c:v>
                </c:pt>
                <c:pt idx="2789">
                  <c:v>0.44608915054667786</c:v>
                </c:pt>
                <c:pt idx="2790">
                  <c:v>0.44625735912531539</c:v>
                </c:pt>
                <c:pt idx="2791">
                  <c:v>0.44642556770395292</c:v>
                </c:pt>
                <c:pt idx="2792">
                  <c:v>0.44659377628259039</c:v>
                </c:pt>
                <c:pt idx="2793">
                  <c:v>0.44676198486122792</c:v>
                </c:pt>
                <c:pt idx="2794">
                  <c:v>0.44693019343986545</c:v>
                </c:pt>
                <c:pt idx="2795">
                  <c:v>0.44709840201850293</c:v>
                </c:pt>
                <c:pt idx="2796">
                  <c:v>0.44726661059714046</c:v>
                </c:pt>
                <c:pt idx="2797">
                  <c:v>0.44743481917577799</c:v>
                </c:pt>
                <c:pt idx="2798">
                  <c:v>0.44760302775441546</c:v>
                </c:pt>
                <c:pt idx="2799">
                  <c:v>0.44777123633305299</c:v>
                </c:pt>
                <c:pt idx="2800">
                  <c:v>0.44793944491169052</c:v>
                </c:pt>
                <c:pt idx="2801">
                  <c:v>0.448107653490328</c:v>
                </c:pt>
                <c:pt idx="2802">
                  <c:v>0.44827586206896552</c:v>
                </c:pt>
                <c:pt idx="2803">
                  <c:v>0.44844407064760305</c:v>
                </c:pt>
                <c:pt idx="2804">
                  <c:v>0.44861227922624053</c:v>
                </c:pt>
                <c:pt idx="2805">
                  <c:v>0.44878048780487806</c:v>
                </c:pt>
                <c:pt idx="2806">
                  <c:v>0.44894869638351553</c:v>
                </c:pt>
                <c:pt idx="2807">
                  <c:v>0.44911690496215306</c:v>
                </c:pt>
                <c:pt idx="2808">
                  <c:v>0.44928511354079059</c:v>
                </c:pt>
                <c:pt idx="2809">
                  <c:v>0.44945332211942807</c:v>
                </c:pt>
                <c:pt idx="2810">
                  <c:v>0.4496215306980656</c:v>
                </c:pt>
                <c:pt idx="2811">
                  <c:v>0.44978973927670313</c:v>
                </c:pt>
                <c:pt idx="2812">
                  <c:v>0.4499579478553406</c:v>
                </c:pt>
                <c:pt idx="2813">
                  <c:v>0.45012615643397813</c:v>
                </c:pt>
                <c:pt idx="2814">
                  <c:v>0.45029436501261566</c:v>
                </c:pt>
                <c:pt idx="2815">
                  <c:v>0.45046257359125313</c:v>
                </c:pt>
                <c:pt idx="2816">
                  <c:v>0.45063078216989066</c:v>
                </c:pt>
                <c:pt idx="2817">
                  <c:v>0.45079899074852819</c:v>
                </c:pt>
                <c:pt idx="2818">
                  <c:v>0.45096719932716567</c:v>
                </c:pt>
                <c:pt idx="2819">
                  <c:v>0.4511354079058032</c:v>
                </c:pt>
                <c:pt idx="2820">
                  <c:v>0.45130361648444073</c:v>
                </c:pt>
                <c:pt idx="2821">
                  <c:v>0.4514718250630782</c:v>
                </c:pt>
                <c:pt idx="2822">
                  <c:v>0.45164003364171573</c:v>
                </c:pt>
                <c:pt idx="2823">
                  <c:v>0.45180824222035326</c:v>
                </c:pt>
                <c:pt idx="2824">
                  <c:v>0.45197645079899074</c:v>
                </c:pt>
                <c:pt idx="2825">
                  <c:v>0.45214465937762827</c:v>
                </c:pt>
                <c:pt idx="2826">
                  <c:v>0.4523128679562658</c:v>
                </c:pt>
                <c:pt idx="2827">
                  <c:v>0.45248107653490327</c:v>
                </c:pt>
                <c:pt idx="2828">
                  <c:v>0.4526492851135408</c:v>
                </c:pt>
                <c:pt idx="2829">
                  <c:v>0.45281749369217827</c:v>
                </c:pt>
                <c:pt idx="2830">
                  <c:v>0.4529857022708158</c:v>
                </c:pt>
                <c:pt idx="2831">
                  <c:v>0.45315391084945333</c:v>
                </c:pt>
                <c:pt idx="2832">
                  <c:v>0.45332211942809081</c:v>
                </c:pt>
                <c:pt idx="2833">
                  <c:v>0.45349032800672834</c:v>
                </c:pt>
                <c:pt idx="2834">
                  <c:v>0.45365853658536587</c:v>
                </c:pt>
                <c:pt idx="2835">
                  <c:v>0.45382674516400334</c:v>
                </c:pt>
                <c:pt idx="2836">
                  <c:v>0.45399495374264087</c:v>
                </c:pt>
                <c:pt idx="2837">
                  <c:v>0.4541631623212784</c:v>
                </c:pt>
                <c:pt idx="2838">
                  <c:v>0.45433137089991588</c:v>
                </c:pt>
                <c:pt idx="2839">
                  <c:v>0.45449957947855341</c:v>
                </c:pt>
                <c:pt idx="2840">
                  <c:v>0.45466778805719094</c:v>
                </c:pt>
                <c:pt idx="2841">
                  <c:v>0.45483599663582841</c:v>
                </c:pt>
                <c:pt idx="2842">
                  <c:v>0.45500420521446594</c:v>
                </c:pt>
                <c:pt idx="2843">
                  <c:v>0.45517241379310347</c:v>
                </c:pt>
                <c:pt idx="2844">
                  <c:v>0.45534062237174094</c:v>
                </c:pt>
                <c:pt idx="2845">
                  <c:v>0.45550883095037847</c:v>
                </c:pt>
                <c:pt idx="2846">
                  <c:v>0.455677039529016</c:v>
                </c:pt>
                <c:pt idx="2847">
                  <c:v>0.45584524810765348</c:v>
                </c:pt>
                <c:pt idx="2848">
                  <c:v>0.45601345668629101</c:v>
                </c:pt>
                <c:pt idx="2849">
                  <c:v>0.45618166526492854</c:v>
                </c:pt>
                <c:pt idx="2850">
                  <c:v>0.45634987384356601</c:v>
                </c:pt>
                <c:pt idx="2851">
                  <c:v>0.45651808242220354</c:v>
                </c:pt>
                <c:pt idx="2852">
                  <c:v>0.45668629100084102</c:v>
                </c:pt>
                <c:pt idx="2853">
                  <c:v>0.45685449957947855</c:v>
                </c:pt>
                <c:pt idx="2854">
                  <c:v>0.45702270815811608</c:v>
                </c:pt>
                <c:pt idx="2855">
                  <c:v>0.45719091673675355</c:v>
                </c:pt>
                <c:pt idx="2856">
                  <c:v>0.45735912531539108</c:v>
                </c:pt>
                <c:pt idx="2857">
                  <c:v>0.45752733389402861</c:v>
                </c:pt>
                <c:pt idx="2858">
                  <c:v>0.45769554247266608</c:v>
                </c:pt>
                <c:pt idx="2859">
                  <c:v>0.45786375105130361</c:v>
                </c:pt>
                <c:pt idx="2860">
                  <c:v>0.45803195962994114</c:v>
                </c:pt>
                <c:pt idx="2861">
                  <c:v>0.45820016820857862</c:v>
                </c:pt>
                <c:pt idx="2862">
                  <c:v>0.45836837678721615</c:v>
                </c:pt>
                <c:pt idx="2863">
                  <c:v>0.45853658536585368</c:v>
                </c:pt>
                <c:pt idx="2864">
                  <c:v>0.45870479394449115</c:v>
                </c:pt>
                <c:pt idx="2865">
                  <c:v>0.45887300252312868</c:v>
                </c:pt>
                <c:pt idx="2866">
                  <c:v>0.45904121110176621</c:v>
                </c:pt>
                <c:pt idx="2867">
                  <c:v>0.45920941968040369</c:v>
                </c:pt>
                <c:pt idx="2868">
                  <c:v>0.45937762825904122</c:v>
                </c:pt>
                <c:pt idx="2869">
                  <c:v>0.45954583683767875</c:v>
                </c:pt>
                <c:pt idx="2870">
                  <c:v>0.45971404541631622</c:v>
                </c:pt>
                <c:pt idx="2871">
                  <c:v>0.45988225399495375</c:v>
                </c:pt>
                <c:pt idx="2872">
                  <c:v>0.46005046257359128</c:v>
                </c:pt>
                <c:pt idx="2873">
                  <c:v>0.46021867115222875</c:v>
                </c:pt>
                <c:pt idx="2874">
                  <c:v>0.46038687973086628</c:v>
                </c:pt>
                <c:pt idx="2875">
                  <c:v>0.46055508830950376</c:v>
                </c:pt>
                <c:pt idx="2876">
                  <c:v>0.46072329688814129</c:v>
                </c:pt>
                <c:pt idx="2877">
                  <c:v>0.46089150546677882</c:v>
                </c:pt>
                <c:pt idx="2878">
                  <c:v>0.46105971404541629</c:v>
                </c:pt>
                <c:pt idx="2879">
                  <c:v>0.46122792262405382</c:v>
                </c:pt>
                <c:pt idx="2880">
                  <c:v>0.46139613120269135</c:v>
                </c:pt>
                <c:pt idx="2881">
                  <c:v>0.46156433978132883</c:v>
                </c:pt>
                <c:pt idx="2882">
                  <c:v>0.46173254835996635</c:v>
                </c:pt>
                <c:pt idx="2883">
                  <c:v>0.46190075693860388</c:v>
                </c:pt>
                <c:pt idx="2884">
                  <c:v>0.46206896551724136</c:v>
                </c:pt>
                <c:pt idx="2885">
                  <c:v>0.46223717409587889</c:v>
                </c:pt>
                <c:pt idx="2886">
                  <c:v>0.46240538267451642</c:v>
                </c:pt>
                <c:pt idx="2887">
                  <c:v>0.46257359125315389</c:v>
                </c:pt>
                <c:pt idx="2888">
                  <c:v>0.46274179983179142</c:v>
                </c:pt>
                <c:pt idx="2889">
                  <c:v>0.46291000841042895</c:v>
                </c:pt>
                <c:pt idx="2890">
                  <c:v>0.46307821698906643</c:v>
                </c:pt>
                <c:pt idx="2891">
                  <c:v>0.46324642556770396</c:v>
                </c:pt>
                <c:pt idx="2892">
                  <c:v>0.46341463414634149</c:v>
                </c:pt>
                <c:pt idx="2893">
                  <c:v>0.46358284272497896</c:v>
                </c:pt>
                <c:pt idx="2894">
                  <c:v>0.46375105130361649</c:v>
                </c:pt>
                <c:pt idx="2895">
                  <c:v>0.46391925988225402</c:v>
                </c:pt>
                <c:pt idx="2896">
                  <c:v>0.46408746846089149</c:v>
                </c:pt>
                <c:pt idx="2897">
                  <c:v>0.46425567703952902</c:v>
                </c:pt>
                <c:pt idx="2898">
                  <c:v>0.46442388561816655</c:v>
                </c:pt>
                <c:pt idx="2899">
                  <c:v>0.46459209419680403</c:v>
                </c:pt>
                <c:pt idx="2900">
                  <c:v>0.46476030277544156</c:v>
                </c:pt>
                <c:pt idx="2901">
                  <c:v>0.46492851135407903</c:v>
                </c:pt>
                <c:pt idx="2902">
                  <c:v>0.46509671993271656</c:v>
                </c:pt>
                <c:pt idx="2903">
                  <c:v>0.46526492851135409</c:v>
                </c:pt>
                <c:pt idx="2904">
                  <c:v>0.46543313708999157</c:v>
                </c:pt>
                <c:pt idx="2905">
                  <c:v>0.4656013456686291</c:v>
                </c:pt>
                <c:pt idx="2906">
                  <c:v>0.46576955424726663</c:v>
                </c:pt>
                <c:pt idx="2907">
                  <c:v>0.4659377628259041</c:v>
                </c:pt>
                <c:pt idx="2908">
                  <c:v>0.46610597140454163</c:v>
                </c:pt>
                <c:pt idx="2909">
                  <c:v>0.46627417998317916</c:v>
                </c:pt>
                <c:pt idx="2910">
                  <c:v>0.46644238856181663</c:v>
                </c:pt>
                <c:pt idx="2911">
                  <c:v>0.46661059714045416</c:v>
                </c:pt>
                <c:pt idx="2912">
                  <c:v>0.46677880571909169</c:v>
                </c:pt>
                <c:pt idx="2913">
                  <c:v>0.46694701429772917</c:v>
                </c:pt>
                <c:pt idx="2914">
                  <c:v>0.4671152228763667</c:v>
                </c:pt>
                <c:pt idx="2915">
                  <c:v>0.46728343145500423</c:v>
                </c:pt>
                <c:pt idx="2916">
                  <c:v>0.4674516400336417</c:v>
                </c:pt>
                <c:pt idx="2917">
                  <c:v>0.46761984861227923</c:v>
                </c:pt>
                <c:pt idx="2918">
                  <c:v>0.46778805719091676</c:v>
                </c:pt>
                <c:pt idx="2919">
                  <c:v>0.46795626576955424</c:v>
                </c:pt>
                <c:pt idx="2920">
                  <c:v>0.46812447434819177</c:v>
                </c:pt>
                <c:pt idx="2921">
                  <c:v>0.4682926829268293</c:v>
                </c:pt>
                <c:pt idx="2922">
                  <c:v>0.46846089150546677</c:v>
                </c:pt>
                <c:pt idx="2923">
                  <c:v>0.4686291000841043</c:v>
                </c:pt>
                <c:pt idx="2924">
                  <c:v>0.46879730866274177</c:v>
                </c:pt>
                <c:pt idx="2925">
                  <c:v>0.4689655172413793</c:v>
                </c:pt>
                <c:pt idx="2926">
                  <c:v>0.46913372582001683</c:v>
                </c:pt>
                <c:pt idx="2927">
                  <c:v>0.46930193439865431</c:v>
                </c:pt>
                <c:pt idx="2928">
                  <c:v>0.46947014297729184</c:v>
                </c:pt>
                <c:pt idx="2929">
                  <c:v>0.46963835155592937</c:v>
                </c:pt>
                <c:pt idx="2930">
                  <c:v>0.46980656013456684</c:v>
                </c:pt>
                <c:pt idx="2931">
                  <c:v>0.46997476871320437</c:v>
                </c:pt>
                <c:pt idx="2932">
                  <c:v>0.4701429772918419</c:v>
                </c:pt>
                <c:pt idx="2933">
                  <c:v>0.47031118587047938</c:v>
                </c:pt>
                <c:pt idx="2934">
                  <c:v>0.47047939444911691</c:v>
                </c:pt>
                <c:pt idx="2935">
                  <c:v>0.47064760302775444</c:v>
                </c:pt>
                <c:pt idx="2936">
                  <c:v>0.47081581160639191</c:v>
                </c:pt>
                <c:pt idx="2937">
                  <c:v>0.47098402018502944</c:v>
                </c:pt>
                <c:pt idx="2938">
                  <c:v>0.47115222876366697</c:v>
                </c:pt>
                <c:pt idx="2939">
                  <c:v>0.47132043734230444</c:v>
                </c:pt>
                <c:pt idx="2940">
                  <c:v>0.47148864592094197</c:v>
                </c:pt>
                <c:pt idx="2941">
                  <c:v>0.4716568544995795</c:v>
                </c:pt>
                <c:pt idx="2942">
                  <c:v>0.47182506307821698</c:v>
                </c:pt>
                <c:pt idx="2943">
                  <c:v>0.47199327165685451</c:v>
                </c:pt>
                <c:pt idx="2944">
                  <c:v>0.47216148023549204</c:v>
                </c:pt>
                <c:pt idx="2945">
                  <c:v>0.47232968881412951</c:v>
                </c:pt>
                <c:pt idx="2946">
                  <c:v>0.47249789739276704</c:v>
                </c:pt>
                <c:pt idx="2947">
                  <c:v>0.47266610597140452</c:v>
                </c:pt>
                <c:pt idx="2948">
                  <c:v>0.47283431455004205</c:v>
                </c:pt>
                <c:pt idx="2949">
                  <c:v>0.47300252312867958</c:v>
                </c:pt>
                <c:pt idx="2950">
                  <c:v>0.47317073170731705</c:v>
                </c:pt>
                <c:pt idx="2951">
                  <c:v>0.47333894028595458</c:v>
                </c:pt>
                <c:pt idx="2952">
                  <c:v>0.47350714886459211</c:v>
                </c:pt>
                <c:pt idx="2953">
                  <c:v>0.47367535744322958</c:v>
                </c:pt>
                <c:pt idx="2954">
                  <c:v>0.47384356602186711</c:v>
                </c:pt>
                <c:pt idx="2955">
                  <c:v>0.47401177460050464</c:v>
                </c:pt>
                <c:pt idx="2956">
                  <c:v>0.47417998317914212</c:v>
                </c:pt>
                <c:pt idx="2957">
                  <c:v>0.47434819175777965</c:v>
                </c:pt>
                <c:pt idx="2958">
                  <c:v>0.47451640033641718</c:v>
                </c:pt>
                <c:pt idx="2959">
                  <c:v>0.47468460891505465</c:v>
                </c:pt>
                <c:pt idx="2960">
                  <c:v>0.47485281749369218</c:v>
                </c:pt>
                <c:pt idx="2961">
                  <c:v>0.47502102607232971</c:v>
                </c:pt>
                <c:pt idx="2962">
                  <c:v>0.47518923465096718</c:v>
                </c:pt>
                <c:pt idx="2963">
                  <c:v>0.47535744322960471</c:v>
                </c:pt>
                <c:pt idx="2964">
                  <c:v>0.47552565180824224</c:v>
                </c:pt>
                <c:pt idx="2965">
                  <c:v>0.47569386038687972</c:v>
                </c:pt>
                <c:pt idx="2966">
                  <c:v>0.47586206896551725</c:v>
                </c:pt>
                <c:pt idx="2967">
                  <c:v>0.47603027754415478</c:v>
                </c:pt>
                <c:pt idx="2968">
                  <c:v>0.47619848612279225</c:v>
                </c:pt>
                <c:pt idx="2969">
                  <c:v>0.47636669470142978</c:v>
                </c:pt>
                <c:pt idx="2970">
                  <c:v>0.47653490328006726</c:v>
                </c:pt>
                <c:pt idx="2971">
                  <c:v>0.47670311185870479</c:v>
                </c:pt>
                <c:pt idx="2972">
                  <c:v>0.47687132043734232</c:v>
                </c:pt>
                <c:pt idx="2973">
                  <c:v>0.47703952901597979</c:v>
                </c:pt>
                <c:pt idx="2974">
                  <c:v>0.47720773759461732</c:v>
                </c:pt>
                <c:pt idx="2975">
                  <c:v>0.47737594617325485</c:v>
                </c:pt>
                <c:pt idx="2976">
                  <c:v>0.47754415475189232</c:v>
                </c:pt>
                <c:pt idx="2977">
                  <c:v>0.47771236333052985</c:v>
                </c:pt>
                <c:pt idx="2978">
                  <c:v>0.47788057190916738</c:v>
                </c:pt>
                <c:pt idx="2979">
                  <c:v>0.47804878048780486</c:v>
                </c:pt>
                <c:pt idx="2980">
                  <c:v>0.47821698906644239</c:v>
                </c:pt>
                <c:pt idx="2981">
                  <c:v>0.47838519764507992</c:v>
                </c:pt>
                <c:pt idx="2982">
                  <c:v>0.47855340622371739</c:v>
                </c:pt>
                <c:pt idx="2983">
                  <c:v>0.47872161480235492</c:v>
                </c:pt>
                <c:pt idx="2984">
                  <c:v>0.47888982338099245</c:v>
                </c:pt>
                <c:pt idx="2985">
                  <c:v>0.47905803195962993</c:v>
                </c:pt>
                <c:pt idx="2986">
                  <c:v>0.47922624053826746</c:v>
                </c:pt>
                <c:pt idx="2987">
                  <c:v>0.47939444911690499</c:v>
                </c:pt>
                <c:pt idx="2988">
                  <c:v>0.47956265769554246</c:v>
                </c:pt>
                <c:pt idx="2989">
                  <c:v>0.47973086627417999</c:v>
                </c:pt>
                <c:pt idx="2990">
                  <c:v>0.47989907485281752</c:v>
                </c:pt>
                <c:pt idx="2991">
                  <c:v>0.48006728343145499</c:v>
                </c:pt>
                <c:pt idx="2992">
                  <c:v>0.48023549201009252</c:v>
                </c:pt>
                <c:pt idx="2993">
                  <c:v>0.48040370058873</c:v>
                </c:pt>
                <c:pt idx="2994">
                  <c:v>0.48057190916736753</c:v>
                </c:pt>
                <c:pt idx="2995">
                  <c:v>0.48074011774600506</c:v>
                </c:pt>
                <c:pt idx="2996">
                  <c:v>0.48090832632464253</c:v>
                </c:pt>
                <c:pt idx="2997">
                  <c:v>0.48107653490328006</c:v>
                </c:pt>
                <c:pt idx="2998">
                  <c:v>0.48124474348191759</c:v>
                </c:pt>
                <c:pt idx="2999">
                  <c:v>0.48141295206055507</c:v>
                </c:pt>
                <c:pt idx="3000">
                  <c:v>0.4815811606391926</c:v>
                </c:pt>
                <c:pt idx="3001">
                  <c:v>0.48174936921783013</c:v>
                </c:pt>
                <c:pt idx="3002">
                  <c:v>0.4819175777964676</c:v>
                </c:pt>
                <c:pt idx="3003">
                  <c:v>0.48208578637510513</c:v>
                </c:pt>
                <c:pt idx="3004">
                  <c:v>0.48225399495374266</c:v>
                </c:pt>
                <c:pt idx="3005">
                  <c:v>0.48242220353238013</c:v>
                </c:pt>
                <c:pt idx="3006">
                  <c:v>0.48259041211101766</c:v>
                </c:pt>
                <c:pt idx="3007">
                  <c:v>0.48275862068965519</c:v>
                </c:pt>
                <c:pt idx="3008">
                  <c:v>0.48292682926829267</c:v>
                </c:pt>
                <c:pt idx="3009">
                  <c:v>0.4830950378469302</c:v>
                </c:pt>
                <c:pt idx="3010">
                  <c:v>0.48326324642556773</c:v>
                </c:pt>
                <c:pt idx="3011">
                  <c:v>0.4834314550042052</c:v>
                </c:pt>
                <c:pt idx="3012">
                  <c:v>0.48359966358284273</c:v>
                </c:pt>
                <c:pt idx="3013">
                  <c:v>0.48376787216148026</c:v>
                </c:pt>
                <c:pt idx="3014">
                  <c:v>0.48393608074011774</c:v>
                </c:pt>
                <c:pt idx="3015">
                  <c:v>0.48410428931875527</c:v>
                </c:pt>
                <c:pt idx="3016">
                  <c:v>0.48427249789739274</c:v>
                </c:pt>
                <c:pt idx="3017">
                  <c:v>0.48444070647603027</c:v>
                </c:pt>
                <c:pt idx="3018">
                  <c:v>0.4846089150546678</c:v>
                </c:pt>
                <c:pt idx="3019">
                  <c:v>0.48477712363330527</c:v>
                </c:pt>
                <c:pt idx="3020">
                  <c:v>0.4849453322119428</c:v>
                </c:pt>
                <c:pt idx="3021">
                  <c:v>0.48511354079058033</c:v>
                </c:pt>
                <c:pt idx="3022">
                  <c:v>0.48528174936921781</c:v>
                </c:pt>
                <c:pt idx="3023">
                  <c:v>0.48544995794785534</c:v>
                </c:pt>
                <c:pt idx="3024">
                  <c:v>0.48561816652649287</c:v>
                </c:pt>
                <c:pt idx="3025">
                  <c:v>0.48578637510513034</c:v>
                </c:pt>
                <c:pt idx="3026">
                  <c:v>0.48595458368376787</c:v>
                </c:pt>
                <c:pt idx="3027">
                  <c:v>0.4861227922624054</c:v>
                </c:pt>
                <c:pt idx="3028">
                  <c:v>0.48629100084104288</c:v>
                </c:pt>
                <c:pt idx="3029">
                  <c:v>0.48645920941968041</c:v>
                </c:pt>
                <c:pt idx="3030">
                  <c:v>0.48662741799831793</c:v>
                </c:pt>
                <c:pt idx="3031">
                  <c:v>0.48679562657695541</c:v>
                </c:pt>
                <c:pt idx="3032">
                  <c:v>0.48696383515559294</c:v>
                </c:pt>
                <c:pt idx="3033">
                  <c:v>0.48713204373423047</c:v>
                </c:pt>
                <c:pt idx="3034">
                  <c:v>0.48730025231286794</c:v>
                </c:pt>
                <c:pt idx="3035">
                  <c:v>0.48746846089150547</c:v>
                </c:pt>
                <c:pt idx="3036">
                  <c:v>0.487636669470143</c:v>
                </c:pt>
                <c:pt idx="3037">
                  <c:v>0.48780487804878048</c:v>
                </c:pt>
                <c:pt idx="3038">
                  <c:v>0.48797308662741801</c:v>
                </c:pt>
                <c:pt idx="3039">
                  <c:v>0.48814129520605554</c:v>
                </c:pt>
                <c:pt idx="3040">
                  <c:v>0.48830950378469301</c:v>
                </c:pt>
                <c:pt idx="3041">
                  <c:v>0.48847771236333054</c:v>
                </c:pt>
                <c:pt idx="3042">
                  <c:v>0.48864592094196801</c:v>
                </c:pt>
                <c:pt idx="3043">
                  <c:v>0.48881412952060554</c:v>
                </c:pt>
                <c:pt idx="3044">
                  <c:v>0.48898233809924307</c:v>
                </c:pt>
                <c:pt idx="3045">
                  <c:v>0.48915054667788055</c:v>
                </c:pt>
                <c:pt idx="3046">
                  <c:v>0.48931875525651808</c:v>
                </c:pt>
                <c:pt idx="3047">
                  <c:v>0.48948696383515561</c:v>
                </c:pt>
                <c:pt idx="3048">
                  <c:v>0.48965517241379308</c:v>
                </c:pt>
                <c:pt idx="3049">
                  <c:v>0.48982338099243061</c:v>
                </c:pt>
                <c:pt idx="3050">
                  <c:v>0.48999158957106814</c:v>
                </c:pt>
                <c:pt idx="3051">
                  <c:v>0.49015979814970562</c:v>
                </c:pt>
                <c:pt idx="3052">
                  <c:v>0.49032800672834315</c:v>
                </c:pt>
                <c:pt idx="3053">
                  <c:v>0.49049621530698068</c:v>
                </c:pt>
                <c:pt idx="3054">
                  <c:v>0.49066442388561815</c:v>
                </c:pt>
                <c:pt idx="3055">
                  <c:v>0.49083263246425568</c:v>
                </c:pt>
                <c:pt idx="3056">
                  <c:v>0.49100084104289321</c:v>
                </c:pt>
                <c:pt idx="3057">
                  <c:v>0.49116904962153068</c:v>
                </c:pt>
                <c:pt idx="3058">
                  <c:v>0.49133725820016821</c:v>
                </c:pt>
                <c:pt idx="3059">
                  <c:v>0.49150546677880574</c:v>
                </c:pt>
                <c:pt idx="3060">
                  <c:v>0.49167367535744322</c:v>
                </c:pt>
                <c:pt idx="3061">
                  <c:v>0.49184188393608075</c:v>
                </c:pt>
                <c:pt idx="3062">
                  <c:v>0.49201009251471828</c:v>
                </c:pt>
                <c:pt idx="3063">
                  <c:v>0.49217830109335575</c:v>
                </c:pt>
                <c:pt idx="3064">
                  <c:v>0.49234650967199328</c:v>
                </c:pt>
                <c:pt idx="3065">
                  <c:v>0.49251471825063076</c:v>
                </c:pt>
                <c:pt idx="3066">
                  <c:v>0.49268292682926829</c:v>
                </c:pt>
                <c:pt idx="3067">
                  <c:v>0.49285113540790582</c:v>
                </c:pt>
                <c:pt idx="3068">
                  <c:v>0.49301934398654329</c:v>
                </c:pt>
                <c:pt idx="3069">
                  <c:v>0.49318755256518082</c:v>
                </c:pt>
                <c:pt idx="3070">
                  <c:v>0.49335576114381835</c:v>
                </c:pt>
                <c:pt idx="3071">
                  <c:v>0.49352396972245582</c:v>
                </c:pt>
                <c:pt idx="3072">
                  <c:v>0.49369217830109335</c:v>
                </c:pt>
                <c:pt idx="3073">
                  <c:v>0.49386038687973088</c:v>
                </c:pt>
                <c:pt idx="3074">
                  <c:v>0.49402859545836836</c:v>
                </c:pt>
                <c:pt idx="3075">
                  <c:v>0.49419680403700589</c:v>
                </c:pt>
                <c:pt idx="3076">
                  <c:v>0.49436501261564342</c:v>
                </c:pt>
                <c:pt idx="3077">
                  <c:v>0.49453322119428089</c:v>
                </c:pt>
                <c:pt idx="3078">
                  <c:v>0.49470142977291842</c:v>
                </c:pt>
                <c:pt idx="3079">
                  <c:v>0.49486963835155595</c:v>
                </c:pt>
                <c:pt idx="3080">
                  <c:v>0.49503784693019343</c:v>
                </c:pt>
                <c:pt idx="3081">
                  <c:v>0.49520605550883096</c:v>
                </c:pt>
                <c:pt idx="3082">
                  <c:v>0.49537426408746849</c:v>
                </c:pt>
                <c:pt idx="3083">
                  <c:v>0.49554247266610596</c:v>
                </c:pt>
                <c:pt idx="3084">
                  <c:v>0.49571068124474349</c:v>
                </c:pt>
                <c:pt idx="3085">
                  <c:v>0.49587888982338102</c:v>
                </c:pt>
                <c:pt idx="3086">
                  <c:v>0.49604709840201849</c:v>
                </c:pt>
                <c:pt idx="3087">
                  <c:v>0.49621530698065602</c:v>
                </c:pt>
                <c:pt idx="3088">
                  <c:v>0.4963835155592935</c:v>
                </c:pt>
                <c:pt idx="3089">
                  <c:v>0.49655172413793103</c:v>
                </c:pt>
                <c:pt idx="3090">
                  <c:v>0.49671993271656856</c:v>
                </c:pt>
                <c:pt idx="3091">
                  <c:v>0.49688814129520603</c:v>
                </c:pt>
                <c:pt idx="3092">
                  <c:v>0.49705634987384356</c:v>
                </c:pt>
                <c:pt idx="3093">
                  <c:v>0.49722455845248109</c:v>
                </c:pt>
                <c:pt idx="3094">
                  <c:v>0.49739276703111857</c:v>
                </c:pt>
                <c:pt idx="3095">
                  <c:v>0.4975609756097561</c:v>
                </c:pt>
                <c:pt idx="3096">
                  <c:v>0.49772918418839363</c:v>
                </c:pt>
                <c:pt idx="3097">
                  <c:v>0.4978973927670311</c:v>
                </c:pt>
                <c:pt idx="3098">
                  <c:v>0.49806560134566863</c:v>
                </c:pt>
                <c:pt idx="3099">
                  <c:v>0.49823380992430616</c:v>
                </c:pt>
                <c:pt idx="3100">
                  <c:v>0.49840201850294363</c:v>
                </c:pt>
                <c:pt idx="3101">
                  <c:v>0.49857022708158116</c:v>
                </c:pt>
                <c:pt idx="3102">
                  <c:v>0.49873843566021869</c:v>
                </c:pt>
                <c:pt idx="3103">
                  <c:v>0.49890664423885617</c:v>
                </c:pt>
                <c:pt idx="3104">
                  <c:v>0.4990748528174937</c:v>
                </c:pt>
                <c:pt idx="3105">
                  <c:v>0.49924306139613123</c:v>
                </c:pt>
                <c:pt idx="3106">
                  <c:v>0.4994112699747687</c:v>
                </c:pt>
                <c:pt idx="3107">
                  <c:v>0.49957947855340623</c:v>
                </c:pt>
                <c:pt idx="3108">
                  <c:v>0.49974768713204376</c:v>
                </c:pt>
                <c:pt idx="3109">
                  <c:v>0.49991589571068124</c:v>
                </c:pt>
                <c:pt idx="3110">
                  <c:v>0.50008410428931871</c:v>
                </c:pt>
                <c:pt idx="3111">
                  <c:v>0.50025231286795624</c:v>
                </c:pt>
                <c:pt idx="3112">
                  <c:v>0.50042052144659377</c:v>
                </c:pt>
                <c:pt idx="3113">
                  <c:v>0.5005887300252313</c:v>
                </c:pt>
                <c:pt idx="3114">
                  <c:v>0.50075693860386883</c:v>
                </c:pt>
                <c:pt idx="3115">
                  <c:v>0.50092514718250636</c:v>
                </c:pt>
                <c:pt idx="3116">
                  <c:v>0.50109335576114378</c:v>
                </c:pt>
                <c:pt idx="3117">
                  <c:v>0.50126156433978131</c:v>
                </c:pt>
                <c:pt idx="3118">
                  <c:v>0.50142977291841884</c:v>
                </c:pt>
                <c:pt idx="3119">
                  <c:v>0.50159798149705637</c:v>
                </c:pt>
                <c:pt idx="3120">
                  <c:v>0.5017661900756939</c:v>
                </c:pt>
                <c:pt idx="3121">
                  <c:v>0.50193439865433143</c:v>
                </c:pt>
                <c:pt idx="3122">
                  <c:v>0.50210260723296884</c:v>
                </c:pt>
                <c:pt idx="3123">
                  <c:v>0.50227081581160637</c:v>
                </c:pt>
                <c:pt idx="3124">
                  <c:v>0.5024390243902439</c:v>
                </c:pt>
                <c:pt idx="3125">
                  <c:v>0.50260723296888143</c:v>
                </c:pt>
                <c:pt idx="3126">
                  <c:v>0.50277544154751896</c:v>
                </c:pt>
                <c:pt idx="3127">
                  <c:v>0.50294365012615638</c:v>
                </c:pt>
                <c:pt idx="3128">
                  <c:v>0.50311185870479391</c:v>
                </c:pt>
                <c:pt idx="3129">
                  <c:v>0.50328006728343144</c:v>
                </c:pt>
                <c:pt idx="3130">
                  <c:v>0.50344827586206897</c:v>
                </c:pt>
                <c:pt idx="3131">
                  <c:v>0.5036164844407065</c:v>
                </c:pt>
                <c:pt idx="3132">
                  <c:v>0.50378469301934403</c:v>
                </c:pt>
                <c:pt idx="3133">
                  <c:v>0.50395290159798145</c:v>
                </c:pt>
                <c:pt idx="3134">
                  <c:v>0.50412111017661898</c:v>
                </c:pt>
                <c:pt idx="3135">
                  <c:v>0.50428931875525651</c:v>
                </c:pt>
                <c:pt idx="3136">
                  <c:v>0.50445752733389404</c:v>
                </c:pt>
                <c:pt idx="3137">
                  <c:v>0.50462573591253157</c:v>
                </c:pt>
                <c:pt idx="3138">
                  <c:v>0.5047939444911691</c:v>
                </c:pt>
                <c:pt idx="3139">
                  <c:v>0.50496215306980652</c:v>
                </c:pt>
                <c:pt idx="3140">
                  <c:v>0.50513036164844405</c:v>
                </c:pt>
                <c:pt idx="3141">
                  <c:v>0.50529857022708158</c:v>
                </c:pt>
                <c:pt idx="3142">
                  <c:v>0.50546677880571911</c:v>
                </c:pt>
                <c:pt idx="3143">
                  <c:v>0.50563498738435664</c:v>
                </c:pt>
                <c:pt idx="3144">
                  <c:v>0.50580319596299417</c:v>
                </c:pt>
                <c:pt idx="3145">
                  <c:v>0.50597140454163159</c:v>
                </c:pt>
                <c:pt idx="3146">
                  <c:v>0.50613961312026912</c:v>
                </c:pt>
                <c:pt idx="3147">
                  <c:v>0.50630782169890665</c:v>
                </c:pt>
                <c:pt idx="3148">
                  <c:v>0.50647603027754418</c:v>
                </c:pt>
                <c:pt idx="3149">
                  <c:v>0.50664423885618171</c:v>
                </c:pt>
                <c:pt idx="3150">
                  <c:v>0.50681244743481912</c:v>
                </c:pt>
                <c:pt idx="3151">
                  <c:v>0.50698065601345665</c:v>
                </c:pt>
                <c:pt idx="3152">
                  <c:v>0.50714886459209418</c:v>
                </c:pt>
                <c:pt idx="3153">
                  <c:v>0.50731707317073171</c:v>
                </c:pt>
                <c:pt idx="3154">
                  <c:v>0.50748528174936924</c:v>
                </c:pt>
                <c:pt idx="3155">
                  <c:v>0.50765349032800677</c:v>
                </c:pt>
                <c:pt idx="3156">
                  <c:v>0.50782169890664419</c:v>
                </c:pt>
                <c:pt idx="3157">
                  <c:v>0.50798990748528172</c:v>
                </c:pt>
                <c:pt idx="3158">
                  <c:v>0.50815811606391925</c:v>
                </c:pt>
                <c:pt idx="3159">
                  <c:v>0.50832632464255678</c:v>
                </c:pt>
                <c:pt idx="3160">
                  <c:v>0.50849453322119431</c:v>
                </c:pt>
                <c:pt idx="3161">
                  <c:v>0.50866274179983184</c:v>
                </c:pt>
                <c:pt idx="3162">
                  <c:v>0.50883095037846926</c:v>
                </c:pt>
                <c:pt idx="3163">
                  <c:v>0.50899915895710679</c:v>
                </c:pt>
                <c:pt idx="3164">
                  <c:v>0.50916736753574432</c:v>
                </c:pt>
                <c:pt idx="3165">
                  <c:v>0.50933557611438185</c:v>
                </c:pt>
                <c:pt idx="3166">
                  <c:v>0.50950378469301938</c:v>
                </c:pt>
                <c:pt idx="3167">
                  <c:v>0.50967199327165691</c:v>
                </c:pt>
                <c:pt idx="3168">
                  <c:v>0.50984020185029433</c:v>
                </c:pt>
                <c:pt idx="3169">
                  <c:v>0.51000841042893186</c:v>
                </c:pt>
                <c:pt idx="3170">
                  <c:v>0.51017661900756939</c:v>
                </c:pt>
                <c:pt idx="3171">
                  <c:v>0.51034482758620692</c:v>
                </c:pt>
                <c:pt idx="3172">
                  <c:v>0.51051303616484445</c:v>
                </c:pt>
                <c:pt idx="3173">
                  <c:v>0.51068124474348187</c:v>
                </c:pt>
                <c:pt idx="3174">
                  <c:v>0.5108494533221194</c:v>
                </c:pt>
                <c:pt idx="3175">
                  <c:v>0.51101766190075693</c:v>
                </c:pt>
                <c:pt idx="3176">
                  <c:v>0.51118587047939446</c:v>
                </c:pt>
                <c:pt idx="3177">
                  <c:v>0.51135407905803199</c:v>
                </c:pt>
                <c:pt idx="3178">
                  <c:v>0.51152228763666951</c:v>
                </c:pt>
                <c:pt idx="3179">
                  <c:v>0.51169049621530693</c:v>
                </c:pt>
                <c:pt idx="3180">
                  <c:v>0.51185870479394446</c:v>
                </c:pt>
                <c:pt idx="3181">
                  <c:v>0.51202691337258199</c:v>
                </c:pt>
                <c:pt idx="3182">
                  <c:v>0.51219512195121952</c:v>
                </c:pt>
                <c:pt idx="3183">
                  <c:v>0.51236333052985705</c:v>
                </c:pt>
                <c:pt idx="3184">
                  <c:v>0.51253153910849458</c:v>
                </c:pt>
                <c:pt idx="3185">
                  <c:v>0.512699747687132</c:v>
                </c:pt>
                <c:pt idx="3186">
                  <c:v>0.51286795626576953</c:v>
                </c:pt>
                <c:pt idx="3187">
                  <c:v>0.51303616484440706</c:v>
                </c:pt>
                <c:pt idx="3188">
                  <c:v>0.51320437342304459</c:v>
                </c:pt>
                <c:pt idx="3189">
                  <c:v>0.51337258200168212</c:v>
                </c:pt>
                <c:pt idx="3190">
                  <c:v>0.51354079058031965</c:v>
                </c:pt>
                <c:pt idx="3191">
                  <c:v>0.51370899915895707</c:v>
                </c:pt>
                <c:pt idx="3192">
                  <c:v>0.5138772077375946</c:v>
                </c:pt>
                <c:pt idx="3193">
                  <c:v>0.51404541631623213</c:v>
                </c:pt>
                <c:pt idx="3194">
                  <c:v>0.51421362489486966</c:v>
                </c:pt>
                <c:pt idx="3195">
                  <c:v>0.51438183347350719</c:v>
                </c:pt>
                <c:pt idx="3196">
                  <c:v>0.51455004205214461</c:v>
                </c:pt>
                <c:pt idx="3197">
                  <c:v>0.51471825063078214</c:v>
                </c:pt>
                <c:pt idx="3198">
                  <c:v>0.51488645920941967</c:v>
                </c:pt>
                <c:pt idx="3199">
                  <c:v>0.5150546677880572</c:v>
                </c:pt>
                <c:pt idx="3200">
                  <c:v>0.51522287636669473</c:v>
                </c:pt>
                <c:pt idx="3201">
                  <c:v>0.51539108494533226</c:v>
                </c:pt>
                <c:pt idx="3202">
                  <c:v>0.51555929352396968</c:v>
                </c:pt>
                <c:pt idx="3203">
                  <c:v>0.5157275021026072</c:v>
                </c:pt>
                <c:pt idx="3204">
                  <c:v>0.51589571068124473</c:v>
                </c:pt>
                <c:pt idx="3205">
                  <c:v>0.51606391925988226</c:v>
                </c:pt>
                <c:pt idx="3206">
                  <c:v>0.51623212783851979</c:v>
                </c:pt>
                <c:pt idx="3207">
                  <c:v>0.51640033641715732</c:v>
                </c:pt>
                <c:pt idx="3208">
                  <c:v>0.51656854499579474</c:v>
                </c:pt>
                <c:pt idx="3209">
                  <c:v>0.51673675357443227</c:v>
                </c:pt>
                <c:pt idx="3210">
                  <c:v>0.5169049621530698</c:v>
                </c:pt>
                <c:pt idx="3211">
                  <c:v>0.51707317073170733</c:v>
                </c:pt>
                <c:pt idx="3212">
                  <c:v>0.51724137931034486</c:v>
                </c:pt>
                <c:pt idx="3213">
                  <c:v>0.51740958788898239</c:v>
                </c:pt>
                <c:pt idx="3214">
                  <c:v>0.51757779646761981</c:v>
                </c:pt>
                <c:pt idx="3215">
                  <c:v>0.51774600504625734</c:v>
                </c:pt>
                <c:pt idx="3216">
                  <c:v>0.51791421362489487</c:v>
                </c:pt>
                <c:pt idx="3217">
                  <c:v>0.5180824222035324</c:v>
                </c:pt>
                <c:pt idx="3218">
                  <c:v>0.51825063078216993</c:v>
                </c:pt>
                <c:pt idx="3219">
                  <c:v>0.51841883936080735</c:v>
                </c:pt>
                <c:pt idx="3220">
                  <c:v>0.51858704793944488</c:v>
                </c:pt>
                <c:pt idx="3221">
                  <c:v>0.51875525651808241</c:v>
                </c:pt>
                <c:pt idx="3222">
                  <c:v>0.51892346509671994</c:v>
                </c:pt>
                <c:pt idx="3223">
                  <c:v>0.51909167367535747</c:v>
                </c:pt>
                <c:pt idx="3224">
                  <c:v>0.519259882253995</c:v>
                </c:pt>
                <c:pt idx="3225">
                  <c:v>0.51942809083263242</c:v>
                </c:pt>
                <c:pt idx="3226">
                  <c:v>0.51959629941126995</c:v>
                </c:pt>
                <c:pt idx="3227">
                  <c:v>0.51976450798990748</c:v>
                </c:pt>
                <c:pt idx="3228">
                  <c:v>0.51993271656854501</c:v>
                </c:pt>
                <c:pt idx="3229">
                  <c:v>0.52010092514718254</c:v>
                </c:pt>
                <c:pt idx="3230">
                  <c:v>0.52026913372582007</c:v>
                </c:pt>
                <c:pt idx="3231">
                  <c:v>0.52043734230445748</c:v>
                </c:pt>
                <c:pt idx="3232">
                  <c:v>0.52060555088309501</c:v>
                </c:pt>
                <c:pt idx="3233">
                  <c:v>0.52077375946173254</c:v>
                </c:pt>
                <c:pt idx="3234">
                  <c:v>0.52094196804037007</c:v>
                </c:pt>
                <c:pt idx="3235">
                  <c:v>0.5211101766190076</c:v>
                </c:pt>
                <c:pt idx="3236">
                  <c:v>0.52127838519764513</c:v>
                </c:pt>
                <c:pt idx="3237">
                  <c:v>0.52144659377628255</c:v>
                </c:pt>
                <c:pt idx="3238">
                  <c:v>0.52161480235492008</c:v>
                </c:pt>
                <c:pt idx="3239">
                  <c:v>0.52178301093355761</c:v>
                </c:pt>
                <c:pt idx="3240">
                  <c:v>0.52195121951219514</c:v>
                </c:pt>
                <c:pt idx="3241">
                  <c:v>0.52211942809083267</c:v>
                </c:pt>
                <c:pt idx="3242">
                  <c:v>0.52228763666947009</c:v>
                </c:pt>
                <c:pt idx="3243">
                  <c:v>0.52245584524810762</c:v>
                </c:pt>
                <c:pt idx="3244">
                  <c:v>0.52262405382674515</c:v>
                </c:pt>
                <c:pt idx="3245">
                  <c:v>0.52279226240538268</c:v>
                </c:pt>
                <c:pt idx="3246">
                  <c:v>0.52296047098402021</c:v>
                </c:pt>
                <c:pt idx="3247">
                  <c:v>0.52312867956265774</c:v>
                </c:pt>
                <c:pt idx="3248">
                  <c:v>0.52329688814129516</c:v>
                </c:pt>
                <c:pt idx="3249">
                  <c:v>0.52346509671993269</c:v>
                </c:pt>
                <c:pt idx="3250">
                  <c:v>0.52363330529857022</c:v>
                </c:pt>
                <c:pt idx="3251">
                  <c:v>0.52380151387720775</c:v>
                </c:pt>
                <c:pt idx="3252">
                  <c:v>0.52396972245584528</c:v>
                </c:pt>
                <c:pt idx="3253">
                  <c:v>0.52413793103448281</c:v>
                </c:pt>
                <c:pt idx="3254">
                  <c:v>0.52430613961312023</c:v>
                </c:pt>
                <c:pt idx="3255">
                  <c:v>0.52447434819175776</c:v>
                </c:pt>
                <c:pt idx="3256">
                  <c:v>0.52464255677039529</c:v>
                </c:pt>
                <c:pt idx="3257">
                  <c:v>0.52481076534903282</c:v>
                </c:pt>
                <c:pt idx="3258">
                  <c:v>0.52497897392767034</c:v>
                </c:pt>
                <c:pt idx="3259">
                  <c:v>0.52514718250630787</c:v>
                </c:pt>
                <c:pt idx="3260">
                  <c:v>0.52531539108494529</c:v>
                </c:pt>
                <c:pt idx="3261">
                  <c:v>0.52548359966358282</c:v>
                </c:pt>
                <c:pt idx="3262">
                  <c:v>0.52565180824222035</c:v>
                </c:pt>
                <c:pt idx="3263">
                  <c:v>0.52582001682085788</c:v>
                </c:pt>
                <c:pt idx="3264">
                  <c:v>0.52598822539949541</c:v>
                </c:pt>
                <c:pt idx="3265">
                  <c:v>0.52615643397813283</c:v>
                </c:pt>
                <c:pt idx="3266">
                  <c:v>0.52632464255677036</c:v>
                </c:pt>
                <c:pt idx="3267">
                  <c:v>0.52649285113540789</c:v>
                </c:pt>
                <c:pt idx="3268">
                  <c:v>0.52666105971404542</c:v>
                </c:pt>
                <c:pt idx="3269">
                  <c:v>0.52682926829268295</c:v>
                </c:pt>
                <c:pt idx="3270">
                  <c:v>0.52699747687132048</c:v>
                </c:pt>
                <c:pt idx="3271">
                  <c:v>0.5271656854499579</c:v>
                </c:pt>
                <c:pt idx="3272">
                  <c:v>0.52733389402859543</c:v>
                </c:pt>
                <c:pt idx="3273">
                  <c:v>0.52750210260723296</c:v>
                </c:pt>
                <c:pt idx="3274">
                  <c:v>0.52767031118587049</c:v>
                </c:pt>
                <c:pt idx="3275">
                  <c:v>0.52783851976450802</c:v>
                </c:pt>
                <c:pt idx="3276">
                  <c:v>0.52800672834314555</c:v>
                </c:pt>
                <c:pt idx="3277">
                  <c:v>0.52817493692178297</c:v>
                </c:pt>
                <c:pt idx="3278">
                  <c:v>0.5283431455004205</c:v>
                </c:pt>
                <c:pt idx="3279">
                  <c:v>0.52851135407905803</c:v>
                </c:pt>
                <c:pt idx="3280">
                  <c:v>0.52867956265769556</c:v>
                </c:pt>
                <c:pt idx="3281">
                  <c:v>0.52884777123633309</c:v>
                </c:pt>
                <c:pt idx="3282">
                  <c:v>0.52901597981497062</c:v>
                </c:pt>
                <c:pt idx="3283">
                  <c:v>0.52918418839360803</c:v>
                </c:pt>
                <c:pt idx="3284">
                  <c:v>0.52935239697224556</c:v>
                </c:pt>
                <c:pt idx="3285">
                  <c:v>0.52952060555088309</c:v>
                </c:pt>
                <c:pt idx="3286">
                  <c:v>0.52968881412952062</c:v>
                </c:pt>
                <c:pt idx="3287">
                  <c:v>0.52985702270815815</c:v>
                </c:pt>
                <c:pt idx="3288">
                  <c:v>0.53002523128679557</c:v>
                </c:pt>
                <c:pt idx="3289">
                  <c:v>0.5301934398654331</c:v>
                </c:pt>
                <c:pt idx="3290">
                  <c:v>0.53036164844407063</c:v>
                </c:pt>
                <c:pt idx="3291">
                  <c:v>0.53052985702270816</c:v>
                </c:pt>
                <c:pt idx="3292">
                  <c:v>0.53069806560134569</c:v>
                </c:pt>
                <c:pt idx="3293">
                  <c:v>0.53086627417998322</c:v>
                </c:pt>
                <c:pt idx="3294">
                  <c:v>0.53103448275862064</c:v>
                </c:pt>
                <c:pt idx="3295">
                  <c:v>0.53120269133725817</c:v>
                </c:pt>
                <c:pt idx="3296">
                  <c:v>0.5313708999158957</c:v>
                </c:pt>
                <c:pt idx="3297">
                  <c:v>0.53153910849453323</c:v>
                </c:pt>
                <c:pt idx="3298">
                  <c:v>0.53170731707317076</c:v>
                </c:pt>
                <c:pt idx="3299">
                  <c:v>0.53187552565180829</c:v>
                </c:pt>
                <c:pt idx="3300">
                  <c:v>0.53204373423044571</c:v>
                </c:pt>
                <c:pt idx="3301">
                  <c:v>0.53221194280908324</c:v>
                </c:pt>
                <c:pt idx="3302">
                  <c:v>0.53238015138772077</c:v>
                </c:pt>
                <c:pt idx="3303">
                  <c:v>0.5325483599663583</c:v>
                </c:pt>
                <c:pt idx="3304">
                  <c:v>0.53271656854499583</c:v>
                </c:pt>
                <c:pt idx="3305">
                  <c:v>0.53288477712363336</c:v>
                </c:pt>
                <c:pt idx="3306">
                  <c:v>0.53305298570227078</c:v>
                </c:pt>
                <c:pt idx="3307">
                  <c:v>0.53322119428090831</c:v>
                </c:pt>
                <c:pt idx="3308">
                  <c:v>0.53338940285954584</c:v>
                </c:pt>
                <c:pt idx="3309">
                  <c:v>0.53355761143818337</c:v>
                </c:pt>
                <c:pt idx="3310">
                  <c:v>0.5337258200168209</c:v>
                </c:pt>
                <c:pt idx="3311">
                  <c:v>0.53389402859545831</c:v>
                </c:pt>
                <c:pt idx="3312">
                  <c:v>0.53406223717409584</c:v>
                </c:pt>
                <c:pt idx="3313">
                  <c:v>0.53423044575273337</c:v>
                </c:pt>
                <c:pt idx="3314">
                  <c:v>0.5343986543313709</c:v>
                </c:pt>
                <c:pt idx="3315">
                  <c:v>0.53456686291000843</c:v>
                </c:pt>
                <c:pt idx="3316">
                  <c:v>0.53473507148864596</c:v>
                </c:pt>
                <c:pt idx="3317">
                  <c:v>0.53490328006728338</c:v>
                </c:pt>
                <c:pt idx="3318">
                  <c:v>0.53507148864592091</c:v>
                </c:pt>
                <c:pt idx="3319">
                  <c:v>0.53523969722455844</c:v>
                </c:pt>
                <c:pt idx="3320">
                  <c:v>0.53540790580319597</c:v>
                </c:pt>
                <c:pt idx="3321">
                  <c:v>0.5355761143818335</c:v>
                </c:pt>
                <c:pt idx="3322">
                  <c:v>0.53574432296047103</c:v>
                </c:pt>
                <c:pt idx="3323">
                  <c:v>0.53591253153910845</c:v>
                </c:pt>
                <c:pt idx="3324">
                  <c:v>0.53608074011774598</c:v>
                </c:pt>
                <c:pt idx="3325">
                  <c:v>0.53624894869638351</c:v>
                </c:pt>
                <c:pt idx="3326">
                  <c:v>0.53641715727502104</c:v>
                </c:pt>
                <c:pt idx="3327">
                  <c:v>0.53658536585365857</c:v>
                </c:pt>
                <c:pt idx="3328">
                  <c:v>0.5367535744322961</c:v>
                </c:pt>
                <c:pt idx="3329">
                  <c:v>0.53692178301093352</c:v>
                </c:pt>
                <c:pt idx="3330">
                  <c:v>0.53708999158957105</c:v>
                </c:pt>
                <c:pt idx="3331">
                  <c:v>0.53725820016820858</c:v>
                </c:pt>
                <c:pt idx="3332">
                  <c:v>0.53742640874684611</c:v>
                </c:pt>
                <c:pt idx="3333">
                  <c:v>0.53759461732548364</c:v>
                </c:pt>
                <c:pt idx="3334">
                  <c:v>0.53776282590412106</c:v>
                </c:pt>
                <c:pt idx="3335">
                  <c:v>0.53793103448275859</c:v>
                </c:pt>
                <c:pt idx="3336">
                  <c:v>0.53809924306139612</c:v>
                </c:pt>
                <c:pt idx="3337">
                  <c:v>0.53826745164003365</c:v>
                </c:pt>
                <c:pt idx="3338">
                  <c:v>0.53843566021867117</c:v>
                </c:pt>
                <c:pt idx="3339">
                  <c:v>0.5386038687973087</c:v>
                </c:pt>
                <c:pt idx="3340">
                  <c:v>0.53877207737594612</c:v>
                </c:pt>
                <c:pt idx="3341">
                  <c:v>0.53894028595458365</c:v>
                </c:pt>
                <c:pt idx="3342">
                  <c:v>0.53910849453322118</c:v>
                </c:pt>
                <c:pt idx="3343">
                  <c:v>0.53927670311185871</c:v>
                </c:pt>
                <c:pt idx="3344">
                  <c:v>0.53944491169049624</c:v>
                </c:pt>
                <c:pt idx="3345">
                  <c:v>0.53961312026913377</c:v>
                </c:pt>
                <c:pt idx="3346">
                  <c:v>0.53978132884777119</c:v>
                </c:pt>
                <c:pt idx="3347">
                  <c:v>0.53994953742640872</c:v>
                </c:pt>
                <c:pt idx="3348">
                  <c:v>0.54011774600504625</c:v>
                </c:pt>
                <c:pt idx="3349">
                  <c:v>0.54028595458368378</c:v>
                </c:pt>
                <c:pt idx="3350">
                  <c:v>0.54045416316232131</c:v>
                </c:pt>
                <c:pt idx="3351">
                  <c:v>0.54062237174095884</c:v>
                </c:pt>
                <c:pt idx="3352">
                  <c:v>0.54079058031959626</c:v>
                </c:pt>
                <c:pt idx="3353">
                  <c:v>0.54095878889823379</c:v>
                </c:pt>
                <c:pt idx="3354">
                  <c:v>0.54112699747687132</c:v>
                </c:pt>
                <c:pt idx="3355">
                  <c:v>0.54129520605550885</c:v>
                </c:pt>
                <c:pt idx="3356">
                  <c:v>0.54146341463414638</c:v>
                </c:pt>
                <c:pt idx="3357">
                  <c:v>0.5416316232127838</c:v>
                </c:pt>
                <c:pt idx="3358">
                  <c:v>0.54179983179142133</c:v>
                </c:pt>
                <c:pt idx="3359">
                  <c:v>0.54196804037005886</c:v>
                </c:pt>
                <c:pt idx="3360">
                  <c:v>0.54213624894869639</c:v>
                </c:pt>
                <c:pt idx="3361">
                  <c:v>0.54230445752733392</c:v>
                </c:pt>
                <c:pt idx="3362">
                  <c:v>0.54247266610597145</c:v>
                </c:pt>
                <c:pt idx="3363">
                  <c:v>0.54264087468460886</c:v>
                </c:pt>
                <c:pt idx="3364">
                  <c:v>0.54280908326324639</c:v>
                </c:pt>
                <c:pt idx="3365">
                  <c:v>0.54297729184188392</c:v>
                </c:pt>
                <c:pt idx="3366">
                  <c:v>0.54314550042052145</c:v>
                </c:pt>
                <c:pt idx="3367">
                  <c:v>0.54331370899915898</c:v>
                </c:pt>
                <c:pt idx="3368">
                  <c:v>0.54348191757779651</c:v>
                </c:pt>
                <c:pt idx="3369">
                  <c:v>0.54365012615643393</c:v>
                </c:pt>
                <c:pt idx="3370">
                  <c:v>0.54381833473507146</c:v>
                </c:pt>
                <c:pt idx="3371">
                  <c:v>0.54398654331370899</c:v>
                </c:pt>
                <c:pt idx="3372">
                  <c:v>0.54415475189234652</c:v>
                </c:pt>
                <c:pt idx="3373">
                  <c:v>0.54432296047098405</c:v>
                </c:pt>
                <c:pt idx="3374">
                  <c:v>0.54449116904962158</c:v>
                </c:pt>
                <c:pt idx="3375">
                  <c:v>0.544659377628259</c:v>
                </c:pt>
                <c:pt idx="3376">
                  <c:v>0.54482758620689653</c:v>
                </c:pt>
                <c:pt idx="3377">
                  <c:v>0.54499579478553406</c:v>
                </c:pt>
                <c:pt idx="3378">
                  <c:v>0.54516400336417159</c:v>
                </c:pt>
                <c:pt idx="3379">
                  <c:v>0.54533221194280912</c:v>
                </c:pt>
                <c:pt idx="3380">
                  <c:v>0.54550042052144654</c:v>
                </c:pt>
                <c:pt idx="3381">
                  <c:v>0.54566862910008407</c:v>
                </c:pt>
                <c:pt idx="3382">
                  <c:v>0.5458368376787216</c:v>
                </c:pt>
                <c:pt idx="3383">
                  <c:v>0.54600504625735913</c:v>
                </c:pt>
                <c:pt idx="3384">
                  <c:v>0.54617325483599666</c:v>
                </c:pt>
                <c:pt idx="3385">
                  <c:v>0.54634146341463419</c:v>
                </c:pt>
                <c:pt idx="3386">
                  <c:v>0.54650967199327161</c:v>
                </c:pt>
                <c:pt idx="3387">
                  <c:v>0.54667788057190914</c:v>
                </c:pt>
                <c:pt idx="3388">
                  <c:v>0.54684608915054667</c:v>
                </c:pt>
                <c:pt idx="3389">
                  <c:v>0.5470142977291842</c:v>
                </c:pt>
                <c:pt idx="3390">
                  <c:v>0.54718250630782173</c:v>
                </c:pt>
                <c:pt idx="3391">
                  <c:v>0.54735071488645926</c:v>
                </c:pt>
                <c:pt idx="3392">
                  <c:v>0.54751892346509667</c:v>
                </c:pt>
                <c:pt idx="3393">
                  <c:v>0.5476871320437342</c:v>
                </c:pt>
                <c:pt idx="3394">
                  <c:v>0.54785534062237173</c:v>
                </c:pt>
                <c:pt idx="3395">
                  <c:v>0.54802354920100926</c:v>
                </c:pt>
                <c:pt idx="3396">
                  <c:v>0.54819175777964679</c:v>
                </c:pt>
                <c:pt idx="3397">
                  <c:v>0.54835996635828432</c:v>
                </c:pt>
                <c:pt idx="3398">
                  <c:v>0.54852817493692174</c:v>
                </c:pt>
                <c:pt idx="3399">
                  <c:v>0.54869638351555927</c:v>
                </c:pt>
                <c:pt idx="3400">
                  <c:v>0.5488645920941968</c:v>
                </c:pt>
                <c:pt idx="3401">
                  <c:v>0.54903280067283433</c:v>
                </c:pt>
                <c:pt idx="3402">
                  <c:v>0.54920100925147186</c:v>
                </c:pt>
                <c:pt idx="3403">
                  <c:v>0.54936921783010939</c:v>
                </c:pt>
                <c:pt idx="3404">
                  <c:v>0.54953742640874681</c:v>
                </c:pt>
                <c:pt idx="3405">
                  <c:v>0.54970563498738434</c:v>
                </c:pt>
                <c:pt idx="3406">
                  <c:v>0.54987384356602187</c:v>
                </c:pt>
                <c:pt idx="3407">
                  <c:v>0.5500420521446594</c:v>
                </c:pt>
                <c:pt idx="3408">
                  <c:v>0.55021026072329693</c:v>
                </c:pt>
                <c:pt idx="3409">
                  <c:v>0.55037846930193435</c:v>
                </c:pt>
                <c:pt idx="3410">
                  <c:v>0.55054667788057188</c:v>
                </c:pt>
                <c:pt idx="3411">
                  <c:v>0.55071488645920941</c:v>
                </c:pt>
                <c:pt idx="3412">
                  <c:v>0.55088309503784694</c:v>
                </c:pt>
                <c:pt idx="3413">
                  <c:v>0.55105130361648447</c:v>
                </c:pt>
                <c:pt idx="3414">
                  <c:v>0.551219512195122</c:v>
                </c:pt>
                <c:pt idx="3415">
                  <c:v>0.55138772077375942</c:v>
                </c:pt>
                <c:pt idx="3416">
                  <c:v>0.55155592935239695</c:v>
                </c:pt>
                <c:pt idx="3417">
                  <c:v>0.55172413793103448</c:v>
                </c:pt>
                <c:pt idx="3418">
                  <c:v>0.551892346509672</c:v>
                </c:pt>
                <c:pt idx="3419">
                  <c:v>0.55206055508830953</c:v>
                </c:pt>
                <c:pt idx="3420">
                  <c:v>0.55222876366694706</c:v>
                </c:pt>
                <c:pt idx="3421">
                  <c:v>0.55239697224558448</c:v>
                </c:pt>
                <c:pt idx="3422">
                  <c:v>0.55256518082422201</c:v>
                </c:pt>
                <c:pt idx="3423">
                  <c:v>0.55273338940285954</c:v>
                </c:pt>
                <c:pt idx="3424">
                  <c:v>0.55290159798149707</c:v>
                </c:pt>
                <c:pt idx="3425">
                  <c:v>0.5530698065601346</c:v>
                </c:pt>
                <c:pt idx="3426">
                  <c:v>0.55323801513877213</c:v>
                </c:pt>
                <c:pt idx="3427">
                  <c:v>0.55340622371740955</c:v>
                </c:pt>
                <c:pt idx="3428">
                  <c:v>0.55357443229604708</c:v>
                </c:pt>
                <c:pt idx="3429">
                  <c:v>0.55374264087468461</c:v>
                </c:pt>
                <c:pt idx="3430">
                  <c:v>0.55391084945332214</c:v>
                </c:pt>
                <c:pt idx="3431">
                  <c:v>0.55407905803195967</c:v>
                </c:pt>
                <c:pt idx="3432">
                  <c:v>0.55424726661059709</c:v>
                </c:pt>
                <c:pt idx="3433">
                  <c:v>0.55441547518923462</c:v>
                </c:pt>
                <c:pt idx="3434">
                  <c:v>0.55458368376787215</c:v>
                </c:pt>
                <c:pt idx="3435">
                  <c:v>0.55475189234650968</c:v>
                </c:pt>
                <c:pt idx="3436">
                  <c:v>0.55492010092514721</c:v>
                </c:pt>
                <c:pt idx="3437">
                  <c:v>0.55508830950378474</c:v>
                </c:pt>
                <c:pt idx="3438">
                  <c:v>0.55525651808242216</c:v>
                </c:pt>
                <c:pt idx="3439">
                  <c:v>0.55542472666105969</c:v>
                </c:pt>
                <c:pt idx="3440">
                  <c:v>0.55559293523969722</c:v>
                </c:pt>
                <c:pt idx="3441">
                  <c:v>0.55576114381833475</c:v>
                </c:pt>
                <c:pt idx="3442">
                  <c:v>0.55592935239697228</c:v>
                </c:pt>
                <c:pt idx="3443">
                  <c:v>0.55609756097560981</c:v>
                </c:pt>
                <c:pt idx="3444">
                  <c:v>0.55626576955424722</c:v>
                </c:pt>
                <c:pt idx="3445">
                  <c:v>0.55643397813288475</c:v>
                </c:pt>
                <c:pt idx="3446">
                  <c:v>0.55660218671152228</c:v>
                </c:pt>
                <c:pt idx="3447">
                  <c:v>0.55677039529015981</c:v>
                </c:pt>
                <c:pt idx="3448">
                  <c:v>0.55693860386879734</c:v>
                </c:pt>
                <c:pt idx="3449">
                  <c:v>0.55710681244743487</c:v>
                </c:pt>
                <c:pt idx="3450">
                  <c:v>0.55727502102607229</c:v>
                </c:pt>
                <c:pt idx="3451">
                  <c:v>0.55744322960470982</c:v>
                </c:pt>
                <c:pt idx="3452">
                  <c:v>0.55761143818334735</c:v>
                </c:pt>
                <c:pt idx="3453">
                  <c:v>0.55777964676198488</c:v>
                </c:pt>
                <c:pt idx="3454">
                  <c:v>0.55794785534062241</c:v>
                </c:pt>
                <c:pt idx="3455">
                  <c:v>0.55811606391925983</c:v>
                </c:pt>
                <c:pt idx="3456">
                  <c:v>0.55828427249789736</c:v>
                </c:pt>
                <c:pt idx="3457">
                  <c:v>0.55845248107653489</c:v>
                </c:pt>
                <c:pt idx="3458">
                  <c:v>0.55862068965517242</c:v>
                </c:pt>
                <c:pt idx="3459">
                  <c:v>0.55878889823380995</c:v>
                </c:pt>
                <c:pt idx="3460">
                  <c:v>0.55895710681244748</c:v>
                </c:pt>
                <c:pt idx="3461">
                  <c:v>0.5591253153910849</c:v>
                </c:pt>
                <c:pt idx="3462">
                  <c:v>0.55929352396972243</c:v>
                </c:pt>
                <c:pt idx="3463">
                  <c:v>0.55946173254835996</c:v>
                </c:pt>
                <c:pt idx="3464">
                  <c:v>0.55962994112699749</c:v>
                </c:pt>
                <c:pt idx="3465">
                  <c:v>0.55979814970563502</c:v>
                </c:pt>
                <c:pt idx="3466">
                  <c:v>0.55996635828427255</c:v>
                </c:pt>
                <c:pt idx="3467">
                  <c:v>0.56013456686290997</c:v>
                </c:pt>
                <c:pt idx="3468">
                  <c:v>0.5603027754415475</c:v>
                </c:pt>
                <c:pt idx="3469">
                  <c:v>0.56047098402018503</c:v>
                </c:pt>
                <c:pt idx="3470">
                  <c:v>0.56063919259882256</c:v>
                </c:pt>
                <c:pt idx="3471">
                  <c:v>0.56080740117746009</c:v>
                </c:pt>
                <c:pt idx="3472">
                  <c:v>0.56097560975609762</c:v>
                </c:pt>
                <c:pt idx="3473">
                  <c:v>0.56114381833473503</c:v>
                </c:pt>
                <c:pt idx="3474">
                  <c:v>0.56131202691337256</c:v>
                </c:pt>
                <c:pt idx="3475">
                  <c:v>0.56148023549201009</c:v>
                </c:pt>
                <c:pt idx="3476">
                  <c:v>0.56164844407064762</c:v>
                </c:pt>
                <c:pt idx="3477">
                  <c:v>0.56181665264928515</c:v>
                </c:pt>
                <c:pt idx="3478">
                  <c:v>0.56198486122792257</c:v>
                </c:pt>
                <c:pt idx="3479">
                  <c:v>0.5621530698065601</c:v>
                </c:pt>
                <c:pt idx="3480">
                  <c:v>0.56232127838519763</c:v>
                </c:pt>
                <c:pt idx="3481">
                  <c:v>0.56248948696383516</c:v>
                </c:pt>
                <c:pt idx="3482">
                  <c:v>0.56265769554247269</c:v>
                </c:pt>
                <c:pt idx="3483">
                  <c:v>0.56282590412111022</c:v>
                </c:pt>
                <c:pt idx="3484">
                  <c:v>0.56299411269974764</c:v>
                </c:pt>
                <c:pt idx="3485">
                  <c:v>0.56316232127838517</c:v>
                </c:pt>
                <c:pt idx="3486">
                  <c:v>0.5633305298570227</c:v>
                </c:pt>
                <c:pt idx="3487">
                  <c:v>0.56349873843566023</c:v>
                </c:pt>
                <c:pt idx="3488">
                  <c:v>0.56366694701429776</c:v>
                </c:pt>
                <c:pt idx="3489">
                  <c:v>0.56383515559293529</c:v>
                </c:pt>
                <c:pt idx="3490">
                  <c:v>0.56400336417157271</c:v>
                </c:pt>
                <c:pt idx="3491">
                  <c:v>0.56417157275021024</c:v>
                </c:pt>
                <c:pt idx="3492">
                  <c:v>0.56433978132884777</c:v>
                </c:pt>
                <c:pt idx="3493">
                  <c:v>0.5645079899074853</c:v>
                </c:pt>
                <c:pt idx="3494">
                  <c:v>0.56467619848612283</c:v>
                </c:pt>
                <c:pt idx="3495">
                  <c:v>0.56484440706476036</c:v>
                </c:pt>
                <c:pt idx="3496">
                  <c:v>0.56501261564339778</c:v>
                </c:pt>
                <c:pt idx="3497">
                  <c:v>0.56518082422203531</c:v>
                </c:pt>
                <c:pt idx="3498">
                  <c:v>0.56534903280067283</c:v>
                </c:pt>
                <c:pt idx="3499">
                  <c:v>0.56551724137931036</c:v>
                </c:pt>
                <c:pt idx="3500">
                  <c:v>0.56568544995794789</c:v>
                </c:pt>
                <c:pt idx="3501">
                  <c:v>0.56585365853658531</c:v>
                </c:pt>
                <c:pt idx="3502">
                  <c:v>0.56602186711522284</c:v>
                </c:pt>
                <c:pt idx="3503">
                  <c:v>0.56619007569386037</c:v>
                </c:pt>
                <c:pt idx="3504">
                  <c:v>0.5663582842724979</c:v>
                </c:pt>
                <c:pt idx="3505">
                  <c:v>0.56652649285113543</c:v>
                </c:pt>
                <c:pt idx="3506">
                  <c:v>0.56669470142977296</c:v>
                </c:pt>
                <c:pt idx="3507">
                  <c:v>0.56686291000841038</c:v>
                </c:pt>
                <c:pt idx="3508">
                  <c:v>0.56703111858704791</c:v>
                </c:pt>
                <c:pt idx="3509">
                  <c:v>0.56719932716568544</c:v>
                </c:pt>
                <c:pt idx="3510">
                  <c:v>0.56736753574432297</c:v>
                </c:pt>
                <c:pt idx="3511">
                  <c:v>0.5675357443229605</c:v>
                </c:pt>
                <c:pt idx="3512">
                  <c:v>0.56770395290159803</c:v>
                </c:pt>
                <c:pt idx="3513">
                  <c:v>0.56787216148023545</c:v>
                </c:pt>
                <c:pt idx="3514">
                  <c:v>0.56804037005887298</c:v>
                </c:pt>
                <c:pt idx="3515">
                  <c:v>0.56820857863751051</c:v>
                </c:pt>
                <c:pt idx="3516">
                  <c:v>0.56837678721614804</c:v>
                </c:pt>
                <c:pt idx="3517">
                  <c:v>0.56854499579478557</c:v>
                </c:pt>
                <c:pt idx="3518">
                  <c:v>0.5687132043734231</c:v>
                </c:pt>
                <c:pt idx="3519">
                  <c:v>0.56888141295206052</c:v>
                </c:pt>
                <c:pt idx="3520">
                  <c:v>0.56904962153069805</c:v>
                </c:pt>
                <c:pt idx="3521">
                  <c:v>0.56921783010933558</c:v>
                </c:pt>
                <c:pt idx="3522">
                  <c:v>0.56938603868797311</c:v>
                </c:pt>
                <c:pt idx="3523">
                  <c:v>0.56955424726661064</c:v>
                </c:pt>
                <c:pt idx="3524">
                  <c:v>0.56972245584524805</c:v>
                </c:pt>
                <c:pt idx="3525">
                  <c:v>0.56989066442388558</c:v>
                </c:pt>
                <c:pt idx="3526">
                  <c:v>0.57005887300252311</c:v>
                </c:pt>
                <c:pt idx="3527">
                  <c:v>0.57022708158116064</c:v>
                </c:pt>
                <c:pt idx="3528">
                  <c:v>0.57039529015979817</c:v>
                </c:pt>
                <c:pt idx="3529">
                  <c:v>0.5705634987384357</c:v>
                </c:pt>
                <c:pt idx="3530">
                  <c:v>0.57073170731707312</c:v>
                </c:pt>
                <c:pt idx="3531">
                  <c:v>0.57089991589571065</c:v>
                </c:pt>
                <c:pt idx="3532">
                  <c:v>0.57106812447434818</c:v>
                </c:pt>
                <c:pt idx="3533">
                  <c:v>0.57123633305298571</c:v>
                </c:pt>
                <c:pt idx="3534">
                  <c:v>0.57140454163162324</c:v>
                </c:pt>
                <c:pt idx="3535">
                  <c:v>0.57157275021026077</c:v>
                </c:pt>
                <c:pt idx="3536">
                  <c:v>0.57174095878889819</c:v>
                </c:pt>
                <c:pt idx="3537">
                  <c:v>0.57190916736753572</c:v>
                </c:pt>
                <c:pt idx="3538">
                  <c:v>0.57207737594617325</c:v>
                </c:pt>
                <c:pt idx="3539">
                  <c:v>0.57224558452481078</c:v>
                </c:pt>
                <c:pt idx="3540">
                  <c:v>0.57241379310344831</c:v>
                </c:pt>
                <c:pt idx="3541">
                  <c:v>0.57258200168208584</c:v>
                </c:pt>
                <c:pt idx="3542">
                  <c:v>0.57275021026072326</c:v>
                </c:pt>
                <c:pt idx="3543">
                  <c:v>0.57291841883936079</c:v>
                </c:pt>
                <c:pt idx="3544">
                  <c:v>0.57308662741799832</c:v>
                </c:pt>
                <c:pt idx="3545">
                  <c:v>0.57325483599663585</c:v>
                </c:pt>
                <c:pt idx="3546">
                  <c:v>0.57342304457527338</c:v>
                </c:pt>
                <c:pt idx="3547">
                  <c:v>0.5735912531539108</c:v>
                </c:pt>
                <c:pt idx="3548">
                  <c:v>0.57375946173254833</c:v>
                </c:pt>
                <c:pt idx="3549">
                  <c:v>0.57392767031118586</c:v>
                </c:pt>
                <c:pt idx="3550">
                  <c:v>0.57409587888982339</c:v>
                </c:pt>
                <c:pt idx="3551">
                  <c:v>0.57426408746846092</c:v>
                </c:pt>
                <c:pt idx="3552">
                  <c:v>0.57443229604709845</c:v>
                </c:pt>
                <c:pt idx="3553">
                  <c:v>0.57460050462573586</c:v>
                </c:pt>
                <c:pt idx="3554">
                  <c:v>0.57476871320437339</c:v>
                </c:pt>
                <c:pt idx="3555">
                  <c:v>0.57493692178301092</c:v>
                </c:pt>
                <c:pt idx="3556">
                  <c:v>0.57510513036164845</c:v>
                </c:pt>
                <c:pt idx="3557">
                  <c:v>0.57527333894028598</c:v>
                </c:pt>
                <c:pt idx="3558">
                  <c:v>0.57544154751892351</c:v>
                </c:pt>
                <c:pt idx="3559">
                  <c:v>0.57560975609756093</c:v>
                </c:pt>
                <c:pt idx="3560">
                  <c:v>0.57577796467619846</c:v>
                </c:pt>
                <c:pt idx="3561">
                  <c:v>0.57594617325483599</c:v>
                </c:pt>
                <c:pt idx="3562">
                  <c:v>0.57611438183347352</c:v>
                </c:pt>
                <c:pt idx="3563">
                  <c:v>0.57628259041211105</c:v>
                </c:pt>
                <c:pt idx="3564">
                  <c:v>0.57645079899074858</c:v>
                </c:pt>
                <c:pt idx="3565">
                  <c:v>0.576619007569386</c:v>
                </c:pt>
                <c:pt idx="3566">
                  <c:v>0.57678721614802353</c:v>
                </c:pt>
                <c:pt idx="3567">
                  <c:v>0.57695542472666106</c:v>
                </c:pt>
                <c:pt idx="3568">
                  <c:v>0.57712363330529859</c:v>
                </c:pt>
                <c:pt idx="3569">
                  <c:v>0.57729184188393612</c:v>
                </c:pt>
                <c:pt idx="3570">
                  <c:v>0.57746005046257354</c:v>
                </c:pt>
                <c:pt idx="3571">
                  <c:v>0.57762825904121107</c:v>
                </c:pt>
                <c:pt idx="3572">
                  <c:v>0.5777964676198486</c:v>
                </c:pt>
                <c:pt idx="3573">
                  <c:v>0.57796467619848613</c:v>
                </c:pt>
                <c:pt idx="3574">
                  <c:v>0.57813288477712366</c:v>
                </c:pt>
                <c:pt idx="3575">
                  <c:v>0.57830109335576119</c:v>
                </c:pt>
                <c:pt idx="3576">
                  <c:v>0.57846930193439861</c:v>
                </c:pt>
                <c:pt idx="3577">
                  <c:v>0.57863751051303614</c:v>
                </c:pt>
                <c:pt idx="3578">
                  <c:v>0.57880571909167366</c:v>
                </c:pt>
                <c:pt idx="3579">
                  <c:v>0.57897392767031119</c:v>
                </c:pt>
                <c:pt idx="3580">
                  <c:v>0.57914213624894872</c:v>
                </c:pt>
                <c:pt idx="3581">
                  <c:v>0.57931034482758625</c:v>
                </c:pt>
                <c:pt idx="3582">
                  <c:v>0.57947855340622367</c:v>
                </c:pt>
                <c:pt idx="3583">
                  <c:v>0.5796467619848612</c:v>
                </c:pt>
                <c:pt idx="3584">
                  <c:v>0.57981497056349873</c:v>
                </c:pt>
                <c:pt idx="3585">
                  <c:v>0.57998317914213626</c:v>
                </c:pt>
                <c:pt idx="3586">
                  <c:v>0.58015138772077379</c:v>
                </c:pt>
                <c:pt idx="3587">
                  <c:v>0.58031959629941132</c:v>
                </c:pt>
                <c:pt idx="3588">
                  <c:v>0.58048780487804874</c:v>
                </c:pt>
                <c:pt idx="3589">
                  <c:v>0.58065601345668627</c:v>
                </c:pt>
                <c:pt idx="3590">
                  <c:v>0.5808242220353238</c:v>
                </c:pt>
                <c:pt idx="3591">
                  <c:v>0.58099243061396133</c:v>
                </c:pt>
                <c:pt idx="3592">
                  <c:v>0.58116063919259886</c:v>
                </c:pt>
                <c:pt idx="3593">
                  <c:v>0.58132884777123628</c:v>
                </c:pt>
                <c:pt idx="3594">
                  <c:v>0.58149705634987381</c:v>
                </c:pt>
                <c:pt idx="3595">
                  <c:v>0.58166526492851134</c:v>
                </c:pt>
                <c:pt idx="3596">
                  <c:v>0.58183347350714887</c:v>
                </c:pt>
                <c:pt idx="3597">
                  <c:v>0.5820016820857864</c:v>
                </c:pt>
                <c:pt idx="3598">
                  <c:v>0.58216989066442393</c:v>
                </c:pt>
                <c:pt idx="3599">
                  <c:v>0.58233809924306135</c:v>
                </c:pt>
                <c:pt idx="3600">
                  <c:v>0.58250630782169888</c:v>
                </c:pt>
                <c:pt idx="3601">
                  <c:v>0.58267451640033641</c:v>
                </c:pt>
                <c:pt idx="3602">
                  <c:v>0.58284272497897394</c:v>
                </c:pt>
                <c:pt idx="3603">
                  <c:v>0.58301093355761147</c:v>
                </c:pt>
                <c:pt idx="3604">
                  <c:v>0.583179142136249</c:v>
                </c:pt>
                <c:pt idx="3605">
                  <c:v>0.58334735071488641</c:v>
                </c:pt>
                <c:pt idx="3606">
                  <c:v>0.58351555929352394</c:v>
                </c:pt>
                <c:pt idx="3607">
                  <c:v>0.58368376787216147</c:v>
                </c:pt>
                <c:pt idx="3608">
                  <c:v>0.583851976450799</c:v>
                </c:pt>
                <c:pt idx="3609">
                  <c:v>0.58402018502943653</c:v>
                </c:pt>
                <c:pt idx="3610">
                  <c:v>0.58418839360807406</c:v>
                </c:pt>
                <c:pt idx="3611">
                  <c:v>0.58435660218671148</c:v>
                </c:pt>
                <c:pt idx="3612">
                  <c:v>0.58452481076534901</c:v>
                </c:pt>
                <c:pt idx="3613">
                  <c:v>0.58469301934398654</c:v>
                </c:pt>
                <c:pt idx="3614">
                  <c:v>0.58486122792262407</c:v>
                </c:pt>
                <c:pt idx="3615">
                  <c:v>0.5850294365012616</c:v>
                </c:pt>
                <c:pt idx="3616">
                  <c:v>0.58519764507989902</c:v>
                </c:pt>
                <c:pt idx="3617">
                  <c:v>0.58536585365853655</c:v>
                </c:pt>
                <c:pt idx="3618">
                  <c:v>0.58553406223717408</c:v>
                </c:pt>
                <c:pt idx="3619">
                  <c:v>0.58570227081581161</c:v>
                </c:pt>
                <c:pt idx="3620">
                  <c:v>0.58587047939444914</c:v>
                </c:pt>
                <c:pt idx="3621">
                  <c:v>0.58603868797308667</c:v>
                </c:pt>
                <c:pt idx="3622">
                  <c:v>0.58620689655172409</c:v>
                </c:pt>
                <c:pt idx="3623">
                  <c:v>0.58637510513036162</c:v>
                </c:pt>
                <c:pt idx="3624">
                  <c:v>0.58654331370899915</c:v>
                </c:pt>
                <c:pt idx="3625">
                  <c:v>0.58671152228763668</c:v>
                </c:pt>
                <c:pt idx="3626">
                  <c:v>0.58687973086627421</c:v>
                </c:pt>
                <c:pt idx="3627">
                  <c:v>0.58704793944491174</c:v>
                </c:pt>
                <c:pt idx="3628">
                  <c:v>0.58721614802354916</c:v>
                </c:pt>
                <c:pt idx="3629">
                  <c:v>0.58738435660218669</c:v>
                </c:pt>
                <c:pt idx="3630">
                  <c:v>0.58755256518082422</c:v>
                </c:pt>
                <c:pt idx="3631">
                  <c:v>0.58772077375946175</c:v>
                </c:pt>
                <c:pt idx="3632">
                  <c:v>0.58788898233809928</c:v>
                </c:pt>
                <c:pt idx="3633">
                  <c:v>0.5880571909167368</c:v>
                </c:pt>
                <c:pt idx="3634">
                  <c:v>0.58822539949537422</c:v>
                </c:pt>
                <c:pt idx="3635">
                  <c:v>0.58839360807401175</c:v>
                </c:pt>
                <c:pt idx="3636">
                  <c:v>0.58856181665264928</c:v>
                </c:pt>
                <c:pt idx="3637">
                  <c:v>0.58873002523128681</c:v>
                </c:pt>
                <c:pt idx="3638">
                  <c:v>0.58889823380992434</c:v>
                </c:pt>
                <c:pt idx="3639">
                  <c:v>0.58906644238856176</c:v>
                </c:pt>
                <c:pt idx="3640">
                  <c:v>0.58923465096719929</c:v>
                </c:pt>
                <c:pt idx="3641">
                  <c:v>0.58940285954583682</c:v>
                </c:pt>
                <c:pt idx="3642">
                  <c:v>0.58957106812447435</c:v>
                </c:pt>
                <c:pt idx="3643">
                  <c:v>0.58973927670311188</c:v>
                </c:pt>
                <c:pt idx="3644">
                  <c:v>0.58990748528174941</c:v>
                </c:pt>
                <c:pt idx="3645">
                  <c:v>0.59007569386038683</c:v>
                </c:pt>
                <c:pt idx="3646">
                  <c:v>0.59024390243902436</c:v>
                </c:pt>
                <c:pt idx="3647">
                  <c:v>0.59041211101766189</c:v>
                </c:pt>
                <c:pt idx="3648">
                  <c:v>0.59058031959629942</c:v>
                </c:pt>
                <c:pt idx="3649">
                  <c:v>0.59074852817493695</c:v>
                </c:pt>
                <c:pt idx="3650">
                  <c:v>0.59091673675357448</c:v>
                </c:pt>
                <c:pt idx="3651">
                  <c:v>0.5910849453322119</c:v>
                </c:pt>
                <c:pt idx="3652">
                  <c:v>0.59125315391084943</c:v>
                </c:pt>
                <c:pt idx="3653">
                  <c:v>0.59142136248948696</c:v>
                </c:pt>
                <c:pt idx="3654">
                  <c:v>0.59158957106812449</c:v>
                </c:pt>
                <c:pt idx="3655">
                  <c:v>0.59175777964676202</c:v>
                </c:pt>
                <c:pt idx="3656">
                  <c:v>0.59192598822539955</c:v>
                </c:pt>
                <c:pt idx="3657">
                  <c:v>0.59209419680403697</c:v>
                </c:pt>
                <c:pt idx="3658">
                  <c:v>0.59226240538267449</c:v>
                </c:pt>
                <c:pt idx="3659">
                  <c:v>0.59243061396131202</c:v>
                </c:pt>
                <c:pt idx="3660">
                  <c:v>0.59259882253994955</c:v>
                </c:pt>
                <c:pt idx="3661">
                  <c:v>0.59276703111858708</c:v>
                </c:pt>
                <c:pt idx="3662">
                  <c:v>0.5929352396972245</c:v>
                </c:pt>
                <c:pt idx="3663">
                  <c:v>0.59310344827586203</c:v>
                </c:pt>
                <c:pt idx="3664">
                  <c:v>0.59327165685449956</c:v>
                </c:pt>
                <c:pt idx="3665">
                  <c:v>0.59343986543313709</c:v>
                </c:pt>
                <c:pt idx="3666">
                  <c:v>0.59360807401177462</c:v>
                </c:pt>
                <c:pt idx="3667">
                  <c:v>0.59377628259041215</c:v>
                </c:pt>
                <c:pt idx="3668">
                  <c:v>0.59394449116904957</c:v>
                </c:pt>
                <c:pt idx="3669">
                  <c:v>0.5941126997476871</c:v>
                </c:pt>
                <c:pt idx="3670">
                  <c:v>0.59428090832632463</c:v>
                </c:pt>
                <c:pt idx="3671">
                  <c:v>0.59444911690496216</c:v>
                </c:pt>
                <c:pt idx="3672">
                  <c:v>0.59461732548359969</c:v>
                </c:pt>
                <c:pt idx="3673">
                  <c:v>0.59478553406223722</c:v>
                </c:pt>
                <c:pt idx="3674">
                  <c:v>0.59495374264087464</c:v>
                </c:pt>
                <c:pt idx="3675">
                  <c:v>0.59512195121951217</c:v>
                </c:pt>
                <c:pt idx="3676">
                  <c:v>0.5952901597981497</c:v>
                </c:pt>
                <c:pt idx="3677">
                  <c:v>0.59545836837678723</c:v>
                </c:pt>
                <c:pt idx="3678">
                  <c:v>0.59562657695542476</c:v>
                </c:pt>
                <c:pt idx="3679">
                  <c:v>0.59579478553406229</c:v>
                </c:pt>
                <c:pt idx="3680">
                  <c:v>0.59596299411269971</c:v>
                </c:pt>
                <c:pt idx="3681">
                  <c:v>0.59613120269133724</c:v>
                </c:pt>
                <c:pt idx="3682">
                  <c:v>0.59629941126997477</c:v>
                </c:pt>
                <c:pt idx="3683">
                  <c:v>0.5964676198486123</c:v>
                </c:pt>
                <c:pt idx="3684">
                  <c:v>0.59663582842724983</c:v>
                </c:pt>
                <c:pt idx="3685">
                  <c:v>0.59680403700588736</c:v>
                </c:pt>
                <c:pt idx="3686">
                  <c:v>0.59697224558452477</c:v>
                </c:pt>
                <c:pt idx="3687">
                  <c:v>0.5971404541631623</c:v>
                </c:pt>
                <c:pt idx="3688">
                  <c:v>0.59730866274179983</c:v>
                </c:pt>
                <c:pt idx="3689">
                  <c:v>0.59747687132043736</c:v>
                </c:pt>
                <c:pt idx="3690">
                  <c:v>0.59764507989907489</c:v>
                </c:pt>
                <c:pt idx="3691">
                  <c:v>0.59781328847771231</c:v>
                </c:pt>
                <c:pt idx="3692">
                  <c:v>0.59798149705634984</c:v>
                </c:pt>
                <c:pt idx="3693">
                  <c:v>0.59814970563498737</c:v>
                </c:pt>
                <c:pt idx="3694">
                  <c:v>0.5983179142136249</c:v>
                </c:pt>
                <c:pt idx="3695">
                  <c:v>0.59848612279226243</c:v>
                </c:pt>
                <c:pt idx="3696">
                  <c:v>0.59865433137089996</c:v>
                </c:pt>
                <c:pt idx="3697">
                  <c:v>0.59882253994953738</c:v>
                </c:pt>
                <c:pt idx="3698">
                  <c:v>0.59899074852817491</c:v>
                </c:pt>
                <c:pt idx="3699">
                  <c:v>0.59915895710681244</c:v>
                </c:pt>
                <c:pt idx="3700">
                  <c:v>0.59932716568544997</c:v>
                </c:pt>
                <c:pt idx="3701">
                  <c:v>0.5994953742640875</c:v>
                </c:pt>
                <c:pt idx="3702">
                  <c:v>0.59966358284272503</c:v>
                </c:pt>
                <c:pt idx="3703">
                  <c:v>0.59983179142136245</c:v>
                </c:pt>
                <c:pt idx="3704">
                  <c:v>0.6</c:v>
                </c:pt>
                <c:pt idx="3705">
                  <c:v>0.60016820857863751</c:v>
                </c:pt>
                <c:pt idx="3706">
                  <c:v>0.60033641715727504</c:v>
                </c:pt>
                <c:pt idx="3707">
                  <c:v>0.60050462573591257</c:v>
                </c:pt>
                <c:pt idx="3708">
                  <c:v>0.6006728343145501</c:v>
                </c:pt>
                <c:pt idx="3709">
                  <c:v>0.60084104289318752</c:v>
                </c:pt>
                <c:pt idx="3710">
                  <c:v>0.60100925147182505</c:v>
                </c:pt>
                <c:pt idx="3711">
                  <c:v>0.60117746005046258</c:v>
                </c:pt>
                <c:pt idx="3712">
                  <c:v>0.60134566862910011</c:v>
                </c:pt>
                <c:pt idx="3713">
                  <c:v>0.60151387720773764</c:v>
                </c:pt>
                <c:pt idx="3714">
                  <c:v>0.60168208578637505</c:v>
                </c:pt>
                <c:pt idx="3715">
                  <c:v>0.60185029436501258</c:v>
                </c:pt>
                <c:pt idx="3716">
                  <c:v>0.60201850294365011</c:v>
                </c:pt>
                <c:pt idx="3717">
                  <c:v>0.60218671152228764</c:v>
                </c:pt>
                <c:pt idx="3718">
                  <c:v>0.60235492010092517</c:v>
                </c:pt>
                <c:pt idx="3719">
                  <c:v>0.6025231286795627</c:v>
                </c:pt>
                <c:pt idx="3720">
                  <c:v>0.60269133725820012</c:v>
                </c:pt>
                <c:pt idx="3721">
                  <c:v>0.60285954583683765</c:v>
                </c:pt>
                <c:pt idx="3722">
                  <c:v>0.60302775441547518</c:v>
                </c:pt>
                <c:pt idx="3723">
                  <c:v>0.60319596299411271</c:v>
                </c:pt>
                <c:pt idx="3724">
                  <c:v>0.60336417157275024</c:v>
                </c:pt>
                <c:pt idx="3725">
                  <c:v>0.60353238015138777</c:v>
                </c:pt>
                <c:pt idx="3726">
                  <c:v>0.60370058873002519</c:v>
                </c:pt>
                <c:pt idx="3727">
                  <c:v>0.60386879730866272</c:v>
                </c:pt>
                <c:pt idx="3728">
                  <c:v>0.60403700588730025</c:v>
                </c:pt>
                <c:pt idx="3729">
                  <c:v>0.60420521446593778</c:v>
                </c:pt>
                <c:pt idx="3730">
                  <c:v>0.60437342304457531</c:v>
                </c:pt>
                <c:pt idx="3731">
                  <c:v>0.60454163162321284</c:v>
                </c:pt>
                <c:pt idx="3732">
                  <c:v>0.60470984020185026</c:v>
                </c:pt>
                <c:pt idx="3733">
                  <c:v>0.60487804878048779</c:v>
                </c:pt>
                <c:pt idx="3734">
                  <c:v>0.60504625735912532</c:v>
                </c:pt>
                <c:pt idx="3735">
                  <c:v>0.60521446593776285</c:v>
                </c:pt>
                <c:pt idx="3736">
                  <c:v>0.60538267451640038</c:v>
                </c:pt>
                <c:pt idx="3737">
                  <c:v>0.6055508830950378</c:v>
                </c:pt>
                <c:pt idx="3738">
                  <c:v>0.60571909167367533</c:v>
                </c:pt>
                <c:pt idx="3739">
                  <c:v>0.60588730025231285</c:v>
                </c:pt>
                <c:pt idx="3740">
                  <c:v>0.60605550883095038</c:v>
                </c:pt>
                <c:pt idx="3741">
                  <c:v>0.60622371740958791</c:v>
                </c:pt>
                <c:pt idx="3742">
                  <c:v>0.60639192598822544</c:v>
                </c:pt>
                <c:pt idx="3743">
                  <c:v>0.60656013456686286</c:v>
                </c:pt>
                <c:pt idx="3744">
                  <c:v>0.60672834314550039</c:v>
                </c:pt>
                <c:pt idx="3745">
                  <c:v>0.60689655172413792</c:v>
                </c:pt>
                <c:pt idx="3746">
                  <c:v>0.60706476030277545</c:v>
                </c:pt>
                <c:pt idx="3747">
                  <c:v>0.60723296888141298</c:v>
                </c:pt>
                <c:pt idx="3748">
                  <c:v>0.60740117746005051</c:v>
                </c:pt>
                <c:pt idx="3749">
                  <c:v>0.60756938603868793</c:v>
                </c:pt>
                <c:pt idx="3750">
                  <c:v>0.60773759461732546</c:v>
                </c:pt>
                <c:pt idx="3751">
                  <c:v>0.60790580319596299</c:v>
                </c:pt>
                <c:pt idx="3752">
                  <c:v>0.60807401177460052</c:v>
                </c:pt>
                <c:pt idx="3753">
                  <c:v>0.60824222035323805</c:v>
                </c:pt>
                <c:pt idx="3754">
                  <c:v>0.60841042893187558</c:v>
                </c:pt>
                <c:pt idx="3755">
                  <c:v>0.608578637510513</c:v>
                </c:pt>
                <c:pt idx="3756">
                  <c:v>0.60874684608915053</c:v>
                </c:pt>
                <c:pt idx="3757">
                  <c:v>0.60891505466778806</c:v>
                </c:pt>
                <c:pt idx="3758">
                  <c:v>0.60908326324642559</c:v>
                </c:pt>
                <c:pt idx="3759">
                  <c:v>0.60925147182506312</c:v>
                </c:pt>
                <c:pt idx="3760">
                  <c:v>0.60941968040370054</c:v>
                </c:pt>
                <c:pt idx="3761">
                  <c:v>0.60958788898233807</c:v>
                </c:pt>
                <c:pt idx="3762">
                  <c:v>0.6097560975609756</c:v>
                </c:pt>
                <c:pt idx="3763">
                  <c:v>0.60992430613961313</c:v>
                </c:pt>
                <c:pt idx="3764">
                  <c:v>0.61009251471825066</c:v>
                </c:pt>
                <c:pt idx="3765">
                  <c:v>0.61026072329688819</c:v>
                </c:pt>
                <c:pt idx="3766">
                  <c:v>0.6104289318755256</c:v>
                </c:pt>
                <c:pt idx="3767">
                  <c:v>0.61059714045416313</c:v>
                </c:pt>
                <c:pt idx="3768">
                  <c:v>0.61076534903280066</c:v>
                </c:pt>
                <c:pt idx="3769">
                  <c:v>0.61093355761143819</c:v>
                </c:pt>
                <c:pt idx="3770">
                  <c:v>0.61110176619007572</c:v>
                </c:pt>
                <c:pt idx="3771">
                  <c:v>0.61126997476871325</c:v>
                </c:pt>
                <c:pt idx="3772">
                  <c:v>0.61143818334735067</c:v>
                </c:pt>
                <c:pt idx="3773">
                  <c:v>0.6116063919259882</c:v>
                </c:pt>
                <c:pt idx="3774">
                  <c:v>0.61177460050462573</c:v>
                </c:pt>
                <c:pt idx="3775">
                  <c:v>0.61194280908326326</c:v>
                </c:pt>
                <c:pt idx="3776">
                  <c:v>0.61211101766190079</c:v>
                </c:pt>
                <c:pt idx="3777">
                  <c:v>0.61227922624053832</c:v>
                </c:pt>
                <c:pt idx="3778">
                  <c:v>0.61244743481917574</c:v>
                </c:pt>
                <c:pt idx="3779">
                  <c:v>0.61261564339781327</c:v>
                </c:pt>
                <c:pt idx="3780">
                  <c:v>0.6127838519764508</c:v>
                </c:pt>
                <c:pt idx="3781">
                  <c:v>0.61295206055508833</c:v>
                </c:pt>
                <c:pt idx="3782">
                  <c:v>0.61312026913372586</c:v>
                </c:pt>
                <c:pt idx="3783">
                  <c:v>0.61328847771236328</c:v>
                </c:pt>
                <c:pt idx="3784">
                  <c:v>0.61345668629100081</c:v>
                </c:pt>
                <c:pt idx="3785">
                  <c:v>0.61362489486963834</c:v>
                </c:pt>
                <c:pt idx="3786">
                  <c:v>0.61379310344827587</c:v>
                </c:pt>
                <c:pt idx="3787">
                  <c:v>0.6139613120269134</c:v>
                </c:pt>
                <c:pt idx="3788">
                  <c:v>0.61412952060555093</c:v>
                </c:pt>
                <c:pt idx="3789">
                  <c:v>0.61429772918418835</c:v>
                </c:pt>
                <c:pt idx="3790">
                  <c:v>0.61446593776282588</c:v>
                </c:pt>
                <c:pt idx="3791">
                  <c:v>0.61463414634146341</c:v>
                </c:pt>
                <c:pt idx="3792">
                  <c:v>0.61480235492010094</c:v>
                </c:pt>
                <c:pt idx="3793">
                  <c:v>0.61497056349873847</c:v>
                </c:pt>
                <c:pt idx="3794">
                  <c:v>0.61513877207737599</c:v>
                </c:pt>
                <c:pt idx="3795">
                  <c:v>0.61530698065601341</c:v>
                </c:pt>
                <c:pt idx="3796">
                  <c:v>0.61547518923465094</c:v>
                </c:pt>
                <c:pt idx="3797">
                  <c:v>0.61564339781328847</c:v>
                </c:pt>
                <c:pt idx="3798">
                  <c:v>0.615811606391926</c:v>
                </c:pt>
                <c:pt idx="3799">
                  <c:v>0.61597981497056353</c:v>
                </c:pt>
                <c:pt idx="3800">
                  <c:v>0.61614802354920106</c:v>
                </c:pt>
                <c:pt idx="3801">
                  <c:v>0.61631623212783848</c:v>
                </c:pt>
                <c:pt idx="3802">
                  <c:v>0.61648444070647601</c:v>
                </c:pt>
                <c:pt idx="3803">
                  <c:v>0.61665264928511354</c:v>
                </c:pt>
                <c:pt idx="3804">
                  <c:v>0.61682085786375107</c:v>
                </c:pt>
                <c:pt idx="3805">
                  <c:v>0.6169890664423886</c:v>
                </c:pt>
                <c:pt idx="3806">
                  <c:v>0.61715727502102602</c:v>
                </c:pt>
                <c:pt idx="3807">
                  <c:v>0.61732548359966355</c:v>
                </c:pt>
                <c:pt idx="3808">
                  <c:v>0.61749369217830108</c:v>
                </c:pt>
                <c:pt idx="3809">
                  <c:v>0.61766190075693861</c:v>
                </c:pt>
                <c:pt idx="3810">
                  <c:v>0.61783010933557614</c:v>
                </c:pt>
                <c:pt idx="3811">
                  <c:v>0.61799831791421367</c:v>
                </c:pt>
                <c:pt idx="3812">
                  <c:v>0.61816652649285109</c:v>
                </c:pt>
                <c:pt idx="3813">
                  <c:v>0.61833473507148862</c:v>
                </c:pt>
                <c:pt idx="3814">
                  <c:v>0.61850294365012615</c:v>
                </c:pt>
                <c:pt idx="3815">
                  <c:v>0.61867115222876368</c:v>
                </c:pt>
                <c:pt idx="3816">
                  <c:v>0.61883936080740121</c:v>
                </c:pt>
                <c:pt idx="3817">
                  <c:v>0.61900756938603874</c:v>
                </c:pt>
                <c:pt idx="3818">
                  <c:v>0.61917577796467616</c:v>
                </c:pt>
                <c:pt idx="3819">
                  <c:v>0.61934398654331368</c:v>
                </c:pt>
                <c:pt idx="3820">
                  <c:v>0.61951219512195121</c:v>
                </c:pt>
                <c:pt idx="3821">
                  <c:v>0.61968040370058874</c:v>
                </c:pt>
                <c:pt idx="3822">
                  <c:v>0.61984861227922627</c:v>
                </c:pt>
                <c:pt idx="3823">
                  <c:v>0.6200168208578638</c:v>
                </c:pt>
                <c:pt idx="3824">
                  <c:v>0.62018502943650122</c:v>
                </c:pt>
                <c:pt idx="3825">
                  <c:v>0.62035323801513875</c:v>
                </c:pt>
                <c:pt idx="3826">
                  <c:v>0.62052144659377628</c:v>
                </c:pt>
                <c:pt idx="3827">
                  <c:v>0.62068965517241381</c:v>
                </c:pt>
                <c:pt idx="3828">
                  <c:v>0.62085786375105134</c:v>
                </c:pt>
                <c:pt idx="3829">
                  <c:v>0.62102607232968876</c:v>
                </c:pt>
                <c:pt idx="3830">
                  <c:v>0.62119428090832629</c:v>
                </c:pt>
                <c:pt idx="3831">
                  <c:v>0.62136248948696382</c:v>
                </c:pt>
                <c:pt idx="3832">
                  <c:v>0.62153069806560135</c:v>
                </c:pt>
                <c:pt idx="3833">
                  <c:v>0.62169890664423888</c:v>
                </c:pt>
                <c:pt idx="3834">
                  <c:v>0.62186711522287641</c:v>
                </c:pt>
                <c:pt idx="3835">
                  <c:v>0.62203532380151383</c:v>
                </c:pt>
                <c:pt idx="3836">
                  <c:v>0.62220353238015136</c:v>
                </c:pt>
                <c:pt idx="3837">
                  <c:v>0.62237174095878889</c:v>
                </c:pt>
                <c:pt idx="3838">
                  <c:v>0.62253994953742642</c:v>
                </c:pt>
                <c:pt idx="3839">
                  <c:v>0.62270815811606395</c:v>
                </c:pt>
                <c:pt idx="3840">
                  <c:v>0.62287636669470148</c:v>
                </c:pt>
                <c:pt idx="3841">
                  <c:v>0.6230445752733389</c:v>
                </c:pt>
                <c:pt idx="3842">
                  <c:v>0.62321278385197643</c:v>
                </c:pt>
                <c:pt idx="3843">
                  <c:v>0.62338099243061396</c:v>
                </c:pt>
                <c:pt idx="3844">
                  <c:v>0.62354920100925149</c:v>
                </c:pt>
                <c:pt idx="3845">
                  <c:v>0.62371740958788902</c:v>
                </c:pt>
                <c:pt idx="3846">
                  <c:v>0.62388561816652655</c:v>
                </c:pt>
                <c:pt idx="3847">
                  <c:v>0.62405382674516396</c:v>
                </c:pt>
                <c:pt idx="3848">
                  <c:v>0.62422203532380149</c:v>
                </c:pt>
                <c:pt idx="3849">
                  <c:v>0.62439024390243902</c:v>
                </c:pt>
                <c:pt idx="3850">
                  <c:v>0.62455845248107655</c:v>
                </c:pt>
                <c:pt idx="3851">
                  <c:v>0.62472666105971408</c:v>
                </c:pt>
                <c:pt idx="3852">
                  <c:v>0.6248948696383515</c:v>
                </c:pt>
                <c:pt idx="3853">
                  <c:v>0.62506307821698903</c:v>
                </c:pt>
                <c:pt idx="3854">
                  <c:v>0.62523128679562656</c:v>
                </c:pt>
                <c:pt idx="3855">
                  <c:v>0.62539949537426409</c:v>
                </c:pt>
                <c:pt idx="3856">
                  <c:v>0.62556770395290162</c:v>
                </c:pt>
                <c:pt idx="3857">
                  <c:v>0.62573591253153915</c:v>
                </c:pt>
                <c:pt idx="3858">
                  <c:v>0.62590412111017657</c:v>
                </c:pt>
                <c:pt idx="3859">
                  <c:v>0.6260723296888141</c:v>
                </c:pt>
                <c:pt idx="3860">
                  <c:v>0.62624053826745163</c:v>
                </c:pt>
                <c:pt idx="3861">
                  <c:v>0.62640874684608916</c:v>
                </c:pt>
                <c:pt idx="3862">
                  <c:v>0.62657695542472669</c:v>
                </c:pt>
                <c:pt idx="3863">
                  <c:v>0.62674516400336422</c:v>
                </c:pt>
                <c:pt idx="3864">
                  <c:v>0.62691337258200164</c:v>
                </c:pt>
                <c:pt idx="3865">
                  <c:v>0.62708158116063917</c:v>
                </c:pt>
                <c:pt idx="3866">
                  <c:v>0.6272497897392767</c:v>
                </c:pt>
                <c:pt idx="3867">
                  <c:v>0.62741799831791423</c:v>
                </c:pt>
                <c:pt idx="3868">
                  <c:v>0.62758620689655176</c:v>
                </c:pt>
                <c:pt idx="3869">
                  <c:v>0.62775441547518929</c:v>
                </c:pt>
                <c:pt idx="3870">
                  <c:v>0.62792262405382671</c:v>
                </c:pt>
                <c:pt idx="3871">
                  <c:v>0.62809083263246424</c:v>
                </c:pt>
                <c:pt idx="3872">
                  <c:v>0.62825904121110177</c:v>
                </c:pt>
                <c:pt idx="3873">
                  <c:v>0.6284272497897393</c:v>
                </c:pt>
                <c:pt idx="3874">
                  <c:v>0.62859545836837682</c:v>
                </c:pt>
                <c:pt idx="3875">
                  <c:v>0.62876366694701424</c:v>
                </c:pt>
                <c:pt idx="3876">
                  <c:v>0.62893187552565177</c:v>
                </c:pt>
                <c:pt idx="3877">
                  <c:v>0.6291000841042893</c:v>
                </c:pt>
                <c:pt idx="3878">
                  <c:v>0.62926829268292683</c:v>
                </c:pt>
                <c:pt idx="3879">
                  <c:v>0.62943650126156436</c:v>
                </c:pt>
                <c:pt idx="3880">
                  <c:v>0.62960470984020189</c:v>
                </c:pt>
                <c:pt idx="3881">
                  <c:v>0.62977291841883931</c:v>
                </c:pt>
                <c:pt idx="3882">
                  <c:v>0.62994112699747684</c:v>
                </c:pt>
                <c:pt idx="3883">
                  <c:v>0.63010933557611437</c:v>
                </c:pt>
                <c:pt idx="3884">
                  <c:v>0.6302775441547519</c:v>
                </c:pt>
                <c:pt idx="3885">
                  <c:v>0.63044575273338943</c:v>
                </c:pt>
                <c:pt idx="3886">
                  <c:v>0.63061396131202696</c:v>
                </c:pt>
                <c:pt idx="3887">
                  <c:v>0.63078216989066438</c:v>
                </c:pt>
                <c:pt idx="3888">
                  <c:v>0.63095037846930191</c:v>
                </c:pt>
                <c:pt idx="3889">
                  <c:v>0.63111858704793944</c:v>
                </c:pt>
                <c:pt idx="3890">
                  <c:v>0.63128679562657697</c:v>
                </c:pt>
                <c:pt idx="3891">
                  <c:v>0.6314550042052145</c:v>
                </c:pt>
                <c:pt idx="3892">
                  <c:v>0.63162321278385203</c:v>
                </c:pt>
                <c:pt idx="3893">
                  <c:v>0.63179142136248945</c:v>
                </c:pt>
                <c:pt idx="3894">
                  <c:v>0.63195962994112698</c:v>
                </c:pt>
                <c:pt idx="3895">
                  <c:v>0.63212783851976451</c:v>
                </c:pt>
                <c:pt idx="3896">
                  <c:v>0.63229604709840204</c:v>
                </c:pt>
                <c:pt idx="3897">
                  <c:v>0.63246425567703957</c:v>
                </c:pt>
                <c:pt idx="3898">
                  <c:v>0.63263246425567699</c:v>
                </c:pt>
                <c:pt idx="3899">
                  <c:v>0.63280067283431451</c:v>
                </c:pt>
                <c:pt idx="3900">
                  <c:v>0.63296888141295204</c:v>
                </c:pt>
                <c:pt idx="3901">
                  <c:v>0.63313708999158957</c:v>
                </c:pt>
                <c:pt idx="3902">
                  <c:v>0.6333052985702271</c:v>
                </c:pt>
                <c:pt idx="3903">
                  <c:v>0.63347350714886463</c:v>
                </c:pt>
                <c:pt idx="3904">
                  <c:v>0.63364171572750205</c:v>
                </c:pt>
                <c:pt idx="3905">
                  <c:v>0.63380992430613958</c:v>
                </c:pt>
                <c:pt idx="3906">
                  <c:v>0.63397813288477711</c:v>
                </c:pt>
                <c:pt idx="3907">
                  <c:v>0.63414634146341464</c:v>
                </c:pt>
                <c:pt idx="3908">
                  <c:v>0.63431455004205217</c:v>
                </c:pt>
                <c:pt idx="3909">
                  <c:v>0.6344827586206897</c:v>
                </c:pt>
                <c:pt idx="3910">
                  <c:v>0.63465096719932712</c:v>
                </c:pt>
                <c:pt idx="3911">
                  <c:v>0.63481917577796465</c:v>
                </c:pt>
                <c:pt idx="3912">
                  <c:v>0.63498738435660218</c:v>
                </c:pt>
                <c:pt idx="3913">
                  <c:v>0.63515559293523971</c:v>
                </c:pt>
                <c:pt idx="3914">
                  <c:v>0.63532380151387724</c:v>
                </c:pt>
                <c:pt idx="3915">
                  <c:v>0.63549201009251477</c:v>
                </c:pt>
                <c:pt idx="3916">
                  <c:v>0.63566021867115219</c:v>
                </c:pt>
                <c:pt idx="3917">
                  <c:v>0.63582842724978972</c:v>
                </c:pt>
                <c:pt idx="3918">
                  <c:v>0.63599663582842725</c:v>
                </c:pt>
                <c:pt idx="3919">
                  <c:v>0.63616484440706478</c:v>
                </c:pt>
                <c:pt idx="3920">
                  <c:v>0.63633305298570231</c:v>
                </c:pt>
                <c:pt idx="3921">
                  <c:v>0.63650126156433973</c:v>
                </c:pt>
                <c:pt idx="3922">
                  <c:v>0.63666947014297726</c:v>
                </c:pt>
                <c:pt idx="3923">
                  <c:v>0.63683767872161479</c:v>
                </c:pt>
                <c:pt idx="3924">
                  <c:v>0.63700588730025232</c:v>
                </c:pt>
                <c:pt idx="3925">
                  <c:v>0.63717409587888985</c:v>
                </c:pt>
                <c:pt idx="3926">
                  <c:v>0.63734230445752738</c:v>
                </c:pt>
                <c:pt idx="3927">
                  <c:v>0.63751051303616479</c:v>
                </c:pt>
                <c:pt idx="3928">
                  <c:v>0.63767872161480232</c:v>
                </c:pt>
                <c:pt idx="3929">
                  <c:v>0.63784693019343985</c:v>
                </c:pt>
                <c:pt idx="3930">
                  <c:v>0.63801513877207738</c:v>
                </c:pt>
                <c:pt idx="3931">
                  <c:v>0.63818334735071491</c:v>
                </c:pt>
                <c:pt idx="3932">
                  <c:v>0.63835155592935244</c:v>
                </c:pt>
                <c:pt idx="3933">
                  <c:v>0.63851976450798986</c:v>
                </c:pt>
                <c:pt idx="3934">
                  <c:v>0.63868797308662739</c:v>
                </c:pt>
                <c:pt idx="3935">
                  <c:v>0.63885618166526492</c:v>
                </c:pt>
                <c:pt idx="3936">
                  <c:v>0.63902439024390245</c:v>
                </c:pt>
                <c:pt idx="3937">
                  <c:v>0.63919259882253998</c:v>
                </c:pt>
                <c:pt idx="3938">
                  <c:v>0.63936080740117751</c:v>
                </c:pt>
                <c:pt idx="3939">
                  <c:v>0.63952901597981493</c:v>
                </c:pt>
                <c:pt idx="3940">
                  <c:v>0.63969722455845246</c:v>
                </c:pt>
                <c:pt idx="3941">
                  <c:v>0.63986543313708999</c:v>
                </c:pt>
                <c:pt idx="3942">
                  <c:v>0.64003364171572752</c:v>
                </c:pt>
                <c:pt idx="3943">
                  <c:v>0.64020185029436505</c:v>
                </c:pt>
                <c:pt idx="3944">
                  <c:v>0.64037005887300247</c:v>
                </c:pt>
                <c:pt idx="3945">
                  <c:v>0.64053826745164</c:v>
                </c:pt>
                <c:pt idx="3946">
                  <c:v>0.64070647603027753</c:v>
                </c:pt>
                <c:pt idx="3947">
                  <c:v>0.64087468460891506</c:v>
                </c:pt>
                <c:pt idx="3948">
                  <c:v>0.64104289318755259</c:v>
                </c:pt>
                <c:pt idx="3949">
                  <c:v>0.64121110176619012</c:v>
                </c:pt>
                <c:pt idx="3950">
                  <c:v>0.64137931034482754</c:v>
                </c:pt>
                <c:pt idx="3951">
                  <c:v>0.64154751892346507</c:v>
                </c:pt>
                <c:pt idx="3952">
                  <c:v>0.6417157275021026</c:v>
                </c:pt>
                <c:pt idx="3953">
                  <c:v>0.64188393608074013</c:v>
                </c:pt>
                <c:pt idx="3954">
                  <c:v>0.64205214465937765</c:v>
                </c:pt>
                <c:pt idx="3955">
                  <c:v>0.64222035323801518</c:v>
                </c:pt>
                <c:pt idx="3956">
                  <c:v>0.6423885618166526</c:v>
                </c:pt>
                <c:pt idx="3957">
                  <c:v>0.64255677039529013</c:v>
                </c:pt>
                <c:pt idx="3958">
                  <c:v>0.64272497897392766</c:v>
                </c:pt>
                <c:pt idx="3959">
                  <c:v>0.64289318755256519</c:v>
                </c:pt>
                <c:pt idx="3960">
                  <c:v>0.64306139613120272</c:v>
                </c:pt>
                <c:pt idx="3961">
                  <c:v>0.64322960470984025</c:v>
                </c:pt>
                <c:pt idx="3962">
                  <c:v>0.64339781328847767</c:v>
                </c:pt>
                <c:pt idx="3963">
                  <c:v>0.6435660218671152</c:v>
                </c:pt>
                <c:pt idx="3964">
                  <c:v>0.64373423044575273</c:v>
                </c:pt>
                <c:pt idx="3965">
                  <c:v>0.64390243902439026</c:v>
                </c:pt>
                <c:pt idx="3966">
                  <c:v>0.64407064760302779</c:v>
                </c:pt>
                <c:pt idx="3967">
                  <c:v>0.64423885618166532</c:v>
                </c:pt>
                <c:pt idx="3968">
                  <c:v>0.64440706476030274</c:v>
                </c:pt>
                <c:pt idx="3969">
                  <c:v>0.64457527333894027</c:v>
                </c:pt>
                <c:pt idx="3970">
                  <c:v>0.6447434819175778</c:v>
                </c:pt>
                <c:pt idx="3971">
                  <c:v>0.64491169049621533</c:v>
                </c:pt>
                <c:pt idx="3972">
                  <c:v>0.64507989907485286</c:v>
                </c:pt>
                <c:pt idx="3973">
                  <c:v>0.64524810765349028</c:v>
                </c:pt>
                <c:pt idx="3974">
                  <c:v>0.64541631623212781</c:v>
                </c:pt>
                <c:pt idx="3975">
                  <c:v>0.64558452481076534</c:v>
                </c:pt>
                <c:pt idx="3976">
                  <c:v>0.64575273338940287</c:v>
                </c:pt>
                <c:pt idx="3977">
                  <c:v>0.6459209419680404</c:v>
                </c:pt>
                <c:pt idx="3978">
                  <c:v>0.64608915054667793</c:v>
                </c:pt>
                <c:pt idx="3979">
                  <c:v>0.64625735912531534</c:v>
                </c:pt>
                <c:pt idx="3980">
                  <c:v>0.64642556770395287</c:v>
                </c:pt>
                <c:pt idx="3981">
                  <c:v>0.6465937762825904</c:v>
                </c:pt>
                <c:pt idx="3982">
                  <c:v>0.64676198486122793</c:v>
                </c:pt>
                <c:pt idx="3983">
                  <c:v>0.64693019343986546</c:v>
                </c:pt>
                <c:pt idx="3984">
                  <c:v>0.64709840201850299</c:v>
                </c:pt>
                <c:pt idx="3985">
                  <c:v>0.64726661059714041</c:v>
                </c:pt>
                <c:pt idx="3986">
                  <c:v>0.64743481917577794</c:v>
                </c:pt>
                <c:pt idx="3987">
                  <c:v>0.64760302775441547</c:v>
                </c:pt>
                <c:pt idx="3988">
                  <c:v>0.647771236333053</c:v>
                </c:pt>
                <c:pt idx="3989">
                  <c:v>0.64793944491169053</c:v>
                </c:pt>
                <c:pt idx="3990">
                  <c:v>0.64810765349032806</c:v>
                </c:pt>
                <c:pt idx="3991">
                  <c:v>0.64827586206896548</c:v>
                </c:pt>
                <c:pt idx="3992">
                  <c:v>0.64844407064760301</c:v>
                </c:pt>
                <c:pt idx="3993">
                  <c:v>0.64861227922624054</c:v>
                </c:pt>
                <c:pt idx="3994">
                  <c:v>0.64878048780487807</c:v>
                </c:pt>
                <c:pt idx="3995">
                  <c:v>0.6489486963835156</c:v>
                </c:pt>
                <c:pt idx="3996">
                  <c:v>0.64911690496215302</c:v>
                </c:pt>
                <c:pt idx="3997">
                  <c:v>0.64928511354079055</c:v>
                </c:pt>
                <c:pt idx="3998">
                  <c:v>0.64945332211942808</c:v>
                </c:pt>
                <c:pt idx="3999">
                  <c:v>0.64962153069806561</c:v>
                </c:pt>
                <c:pt idx="4000">
                  <c:v>0.64978973927670314</c:v>
                </c:pt>
                <c:pt idx="4001">
                  <c:v>0.64995794785534067</c:v>
                </c:pt>
                <c:pt idx="4002">
                  <c:v>0.65012615643397809</c:v>
                </c:pt>
                <c:pt idx="4003">
                  <c:v>0.65029436501261562</c:v>
                </c:pt>
                <c:pt idx="4004">
                  <c:v>0.65046257359125315</c:v>
                </c:pt>
                <c:pt idx="4005">
                  <c:v>0.65063078216989068</c:v>
                </c:pt>
                <c:pt idx="4006">
                  <c:v>0.65079899074852821</c:v>
                </c:pt>
                <c:pt idx="4007">
                  <c:v>0.65096719932716574</c:v>
                </c:pt>
                <c:pt idx="4008">
                  <c:v>0.65113540790580315</c:v>
                </c:pt>
                <c:pt idx="4009">
                  <c:v>0.65130361648444068</c:v>
                </c:pt>
                <c:pt idx="4010">
                  <c:v>0.65147182506307821</c:v>
                </c:pt>
                <c:pt idx="4011">
                  <c:v>0.65164003364171574</c:v>
                </c:pt>
                <c:pt idx="4012">
                  <c:v>0.65180824222035327</c:v>
                </c:pt>
                <c:pt idx="4013">
                  <c:v>0.6519764507989908</c:v>
                </c:pt>
                <c:pt idx="4014">
                  <c:v>0.65214465937762822</c:v>
                </c:pt>
                <c:pt idx="4015">
                  <c:v>0.65231286795626575</c:v>
                </c:pt>
                <c:pt idx="4016">
                  <c:v>0.65248107653490328</c:v>
                </c:pt>
                <c:pt idx="4017">
                  <c:v>0.65264928511354081</c:v>
                </c:pt>
                <c:pt idx="4018">
                  <c:v>0.65281749369217834</c:v>
                </c:pt>
                <c:pt idx="4019">
                  <c:v>0.65298570227081576</c:v>
                </c:pt>
                <c:pt idx="4020">
                  <c:v>0.65315391084945329</c:v>
                </c:pt>
                <c:pt idx="4021">
                  <c:v>0.65332211942809082</c:v>
                </c:pt>
                <c:pt idx="4022">
                  <c:v>0.65349032800672835</c:v>
                </c:pt>
                <c:pt idx="4023">
                  <c:v>0.65365853658536588</c:v>
                </c:pt>
                <c:pt idx="4024">
                  <c:v>0.65382674516400341</c:v>
                </c:pt>
                <c:pt idx="4025">
                  <c:v>0.65399495374264083</c:v>
                </c:pt>
                <c:pt idx="4026">
                  <c:v>0.65416316232127836</c:v>
                </c:pt>
                <c:pt idx="4027">
                  <c:v>0.65433137089991589</c:v>
                </c:pt>
                <c:pt idx="4028">
                  <c:v>0.65449957947855342</c:v>
                </c:pt>
                <c:pt idx="4029">
                  <c:v>0.65466778805719095</c:v>
                </c:pt>
                <c:pt idx="4030">
                  <c:v>0.65483599663582848</c:v>
                </c:pt>
                <c:pt idx="4031">
                  <c:v>0.6550042052144659</c:v>
                </c:pt>
                <c:pt idx="4032">
                  <c:v>0.65517241379310343</c:v>
                </c:pt>
                <c:pt idx="4033">
                  <c:v>0.65534062237174096</c:v>
                </c:pt>
                <c:pt idx="4034">
                  <c:v>0.65550883095037848</c:v>
                </c:pt>
                <c:pt idx="4035">
                  <c:v>0.65567703952901601</c:v>
                </c:pt>
                <c:pt idx="4036">
                  <c:v>0.65584524810765354</c:v>
                </c:pt>
                <c:pt idx="4037">
                  <c:v>0.65601345668629096</c:v>
                </c:pt>
                <c:pt idx="4038">
                  <c:v>0.65618166526492849</c:v>
                </c:pt>
                <c:pt idx="4039">
                  <c:v>0.65634987384356602</c:v>
                </c:pt>
                <c:pt idx="4040">
                  <c:v>0.65651808242220355</c:v>
                </c:pt>
                <c:pt idx="4041">
                  <c:v>0.65668629100084108</c:v>
                </c:pt>
                <c:pt idx="4042">
                  <c:v>0.6568544995794785</c:v>
                </c:pt>
                <c:pt idx="4043">
                  <c:v>0.65702270815811603</c:v>
                </c:pt>
                <c:pt idx="4044">
                  <c:v>0.65719091673675356</c:v>
                </c:pt>
                <c:pt idx="4045">
                  <c:v>0.65735912531539109</c:v>
                </c:pt>
                <c:pt idx="4046">
                  <c:v>0.65752733389402862</c:v>
                </c:pt>
                <c:pt idx="4047">
                  <c:v>0.65769554247266615</c:v>
                </c:pt>
                <c:pt idx="4048">
                  <c:v>0.65786375105130357</c:v>
                </c:pt>
                <c:pt idx="4049">
                  <c:v>0.6580319596299411</c:v>
                </c:pt>
                <c:pt idx="4050">
                  <c:v>0.65820016820857863</c:v>
                </c:pt>
                <c:pt idx="4051">
                  <c:v>0.65836837678721616</c:v>
                </c:pt>
                <c:pt idx="4052">
                  <c:v>0.65853658536585369</c:v>
                </c:pt>
                <c:pt idx="4053">
                  <c:v>0.65870479394449122</c:v>
                </c:pt>
                <c:pt idx="4054">
                  <c:v>0.65887300252312864</c:v>
                </c:pt>
                <c:pt idx="4055">
                  <c:v>0.65904121110176617</c:v>
                </c:pt>
                <c:pt idx="4056">
                  <c:v>0.6592094196804037</c:v>
                </c:pt>
                <c:pt idx="4057">
                  <c:v>0.65937762825904123</c:v>
                </c:pt>
                <c:pt idx="4058">
                  <c:v>0.65954583683767876</c:v>
                </c:pt>
                <c:pt idx="4059">
                  <c:v>0.65971404541631629</c:v>
                </c:pt>
                <c:pt idx="4060">
                  <c:v>0.6598822539949537</c:v>
                </c:pt>
                <c:pt idx="4061">
                  <c:v>0.66005046257359123</c:v>
                </c:pt>
                <c:pt idx="4062">
                  <c:v>0.66021867115222876</c:v>
                </c:pt>
                <c:pt idx="4063">
                  <c:v>0.66038687973086629</c:v>
                </c:pt>
                <c:pt idx="4064">
                  <c:v>0.66055508830950382</c:v>
                </c:pt>
                <c:pt idx="4065">
                  <c:v>0.66072329688814124</c:v>
                </c:pt>
                <c:pt idx="4066">
                  <c:v>0.66089150546677877</c:v>
                </c:pt>
                <c:pt idx="4067">
                  <c:v>0.6610597140454163</c:v>
                </c:pt>
                <c:pt idx="4068">
                  <c:v>0.66122792262405383</c:v>
                </c:pt>
                <c:pt idx="4069">
                  <c:v>0.66139613120269136</c:v>
                </c:pt>
                <c:pt idx="4070">
                  <c:v>0.66156433978132889</c:v>
                </c:pt>
                <c:pt idx="4071">
                  <c:v>0.66173254835996631</c:v>
                </c:pt>
                <c:pt idx="4072">
                  <c:v>0.66190075693860384</c:v>
                </c:pt>
                <c:pt idx="4073">
                  <c:v>0.66206896551724137</c:v>
                </c:pt>
                <c:pt idx="4074">
                  <c:v>0.6622371740958789</c:v>
                </c:pt>
                <c:pt idx="4075">
                  <c:v>0.66240538267451643</c:v>
                </c:pt>
                <c:pt idx="4076">
                  <c:v>0.66257359125315396</c:v>
                </c:pt>
                <c:pt idx="4077">
                  <c:v>0.66274179983179138</c:v>
                </c:pt>
                <c:pt idx="4078">
                  <c:v>0.66291000841042891</c:v>
                </c:pt>
                <c:pt idx="4079">
                  <c:v>0.66307821698906644</c:v>
                </c:pt>
                <c:pt idx="4080">
                  <c:v>0.66324642556770397</c:v>
                </c:pt>
                <c:pt idx="4081">
                  <c:v>0.6634146341463415</c:v>
                </c:pt>
                <c:pt idx="4082">
                  <c:v>0.66358284272497903</c:v>
                </c:pt>
                <c:pt idx="4083">
                  <c:v>0.66375105130361645</c:v>
                </c:pt>
                <c:pt idx="4084">
                  <c:v>0.66391925988225398</c:v>
                </c:pt>
                <c:pt idx="4085">
                  <c:v>0.66408746846089151</c:v>
                </c:pt>
                <c:pt idx="4086">
                  <c:v>0.66425567703952904</c:v>
                </c:pt>
                <c:pt idx="4087">
                  <c:v>0.66442388561816657</c:v>
                </c:pt>
                <c:pt idx="4088">
                  <c:v>0.66459209419680398</c:v>
                </c:pt>
                <c:pt idx="4089">
                  <c:v>0.66476030277544151</c:v>
                </c:pt>
                <c:pt idx="4090">
                  <c:v>0.66492851135407904</c:v>
                </c:pt>
                <c:pt idx="4091">
                  <c:v>0.66509671993271657</c:v>
                </c:pt>
                <c:pt idx="4092">
                  <c:v>0.6652649285113541</c:v>
                </c:pt>
                <c:pt idx="4093">
                  <c:v>0.66543313708999163</c:v>
                </c:pt>
                <c:pt idx="4094">
                  <c:v>0.66560134566862905</c:v>
                </c:pt>
                <c:pt idx="4095">
                  <c:v>0.66576955424726658</c:v>
                </c:pt>
                <c:pt idx="4096">
                  <c:v>0.66593776282590411</c:v>
                </c:pt>
                <c:pt idx="4097">
                  <c:v>0.66610597140454164</c:v>
                </c:pt>
                <c:pt idx="4098">
                  <c:v>0.66627417998317917</c:v>
                </c:pt>
                <c:pt idx="4099">
                  <c:v>0.6664423885618167</c:v>
                </c:pt>
                <c:pt idx="4100">
                  <c:v>0.66661059714045412</c:v>
                </c:pt>
                <c:pt idx="4101">
                  <c:v>0.66677880571909165</c:v>
                </c:pt>
                <c:pt idx="4102">
                  <c:v>0.66694701429772918</c:v>
                </c:pt>
                <c:pt idx="4103">
                  <c:v>0.66711522287636671</c:v>
                </c:pt>
                <c:pt idx="4104">
                  <c:v>0.66728343145500424</c:v>
                </c:pt>
                <c:pt idx="4105">
                  <c:v>0.66745164003364177</c:v>
                </c:pt>
                <c:pt idx="4106">
                  <c:v>0.66761984861227919</c:v>
                </c:pt>
                <c:pt idx="4107">
                  <c:v>0.66778805719091672</c:v>
                </c:pt>
                <c:pt idx="4108">
                  <c:v>0.66795626576955425</c:v>
                </c:pt>
                <c:pt idx="4109">
                  <c:v>0.66812447434819178</c:v>
                </c:pt>
                <c:pt idx="4110">
                  <c:v>0.66829268292682931</c:v>
                </c:pt>
                <c:pt idx="4111">
                  <c:v>0.66846089150546673</c:v>
                </c:pt>
                <c:pt idx="4112">
                  <c:v>0.66862910008410426</c:v>
                </c:pt>
                <c:pt idx="4113">
                  <c:v>0.66879730866274179</c:v>
                </c:pt>
                <c:pt idx="4114">
                  <c:v>0.66896551724137931</c:v>
                </c:pt>
                <c:pt idx="4115">
                  <c:v>0.66913372582001684</c:v>
                </c:pt>
                <c:pt idx="4116">
                  <c:v>0.66930193439865437</c:v>
                </c:pt>
                <c:pt idx="4117">
                  <c:v>0.66947014297729179</c:v>
                </c:pt>
                <c:pt idx="4118">
                  <c:v>0.66963835155592932</c:v>
                </c:pt>
                <c:pt idx="4119">
                  <c:v>0.66980656013456685</c:v>
                </c:pt>
                <c:pt idx="4120">
                  <c:v>0.66997476871320438</c:v>
                </c:pt>
                <c:pt idx="4121">
                  <c:v>0.67014297729184191</c:v>
                </c:pt>
                <c:pt idx="4122">
                  <c:v>0.67031118587047944</c:v>
                </c:pt>
                <c:pt idx="4123">
                  <c:v>0.67047939444911686</c:v>
                </c:pt>
                <c:pt idx="4124">
                  <c:v>0.67064760302775439</c:v>
                </c:pt>
                <c:pt idx="4125">
                  <c:v>0.67081581160639192</c:v>
                </c:pt>
                <c:pt idx="4126">
                  <c:v>0.67098402018502945</c:v>
                </c:pt>
                <c:pt idx="4127">
                  <c:v>0.67115222876366698</c:v>
                </c:pt>
                <c:pt idx="4128">
                  <c:v>0.67132043734230451</c:v>
                </c:pt>
                <c:pt idx="4129">
                  <c:v>0.67148864592094193</c:v>
                </c:pt>
                <c:pt idx="4130">
                  <c:v>0.67165685449957946</c:v>
                </c:pt>
                <c:pt idx="4131">
                  <c:v>0.67182506307821699</c:v>
                </c:pt>
                <c:pt idx="4132">
                  <c:v>0.67199327165685452</c:v>
                </c:pt>
                <c:pt idx="4133">
                  <c:v>0.67216148023549205</c:v>
                </c:pt>
                <c:pt idx="4134">
                  <c:v>0.67232968881412947</c:v>
                </c:pt>
                <c:pt idx="4135">
                  <c:v>0.672497897392767</c:v>
                </c:pt>
                <c:pt idx="4136">
                  <c:v>0.67266610597140453</c:v>
                </c:pt>
                <c:pt idx="4137">
                  <c:v>0.67283431455004206</c:v>
                </c:pt>
                <c:pt idx="4138">
                  <c:v>0.67300252312867959</c:v>
                </c:pt>
                <c:pt idx="4139">
                  <c:v>0.67317073170731712</c:v>
                </c:pt>
                <c:pt idx="4140">
                  <c:v>0.67333894028595453</c:v>
                </c:pt>
                <c:pt idx="4141">
                  <c:v>0.67350714886459206</c:v>
                </c:pt>
                <c:pt idx="4142">
                  <c:v>0.67367535744322959</c:v>
                </c:pt>
                <c:pt idx="4143">
                  <c:v>0.67384356602186712</c:v>
                </c:pt>
                <c:pt idx="4144">
                  <c:v>0.67401177460050465</c:v>
                </c:pt>
                <c:pt idx="4145">
                  <c:v>0.67417998317914218</c:v>
                </c:pt>
                <c:pt idx="4146">
                  <c:v>0.6743481917577796</c:v>
                </c:pt>
                <c:pt idx="4147">
                  <c:v>0.67451640033641713</c:v>
                </c:pt>
                <c:pt idx="4148">
                  <c:v>0.67468460891505466</c:v>
                </c:pt>
                <c:pt idx="4149">
                  <c:v>0.67485281749369219</c:v>
                </c:pt>
                <c:pt idx="4150">
                  <c:v>0.67502102607232972</c:v>
                </c:pt>
                <c:pt idx="4151">
                  <c:v>0.67518923465096725</c:v>
                </c:pt>
                <c:pt idx="4152">
                  <c:v>0.67535744322960467</c:v>
                </c:pt>
                <c:pt idx="4153">
                  <c:v>0.6755256518082422</c:v>
                </c:pt>
                <c:pt idx="4154">
                  <c:v>0.67569386038687973</c:v>
                </c:pt>
                <c:pt idx="4155">
                  <c:v>0.67586206896551726</c:v>
                </c:pt>
                <c:pt idx="4156">
                  <c:v>0.67603027754415479</c:v>
                </c:pt>
                <c:pt idx="4157">
                  <c:v>0.67619848612279221</c:v>
                </c:pt>
                <c:pt idx="4158">
                  <c:v>0.67636669470142974</c:v>
                </c:pt>
                <c:pt idx="4159">
                  <c:v>0.67653490328006727</c:v>
                </c:pt>
                <c:pt idx="4160">
                  <c:v>0.6767031118587048</c:v>
                </c:pt>
                <c:pt idx="4161">
                  <c:v>0.67687132043734233</c:v>
                </c:pt>
                <c:pt idx="4162">
                  <c:v>0.67703952901597986</c:v>
                </c:pt>
                <c:pt idx="4163">
                  <c:v>0.67720773759461728</c:v>
                </c:pt>
                <c:pt idx="4164">
                  <c:v>0.67737594617325481</c:v>
                </c:pt>
                <c:pt idx="4165">
                  <c:v>0.67754415475189234</c:v>
                </c:pt>
                <c:pt idx="4166">
                  <c:v>0.67771236333052987</c:v>
                </c:pt>
                <c:pt idx="4167">
                  <c:v>0.6778805719091674</c:v>
                </c:pt>
                <c:pt idx="4168">
                  <c:v>0.67804878048780493</c:v>
                </c:pt>
                <c:pt idx="4169">
                  <c:v>0.67821698906644234</c:v>
                </c:pt>
                <c:pt idx="4170">
                  <c:v>0.67838519764507987</c:v>
                </c:pt>
                <c:pt idx="4171">
                  <c:v>0.6785534062237174</c:v>
                </c:pt>
                <c:pt idx="4172">
                  <c:v>0.67872161480235493</c:v>
                </c:pt>
                <c:pt idx="4173">
                  <c:v>0.67888982338099246</c:v>
                </c:pt>
                <c:pt idx="4174">
                  <c:v>0.67905803195962999</c:v>
                </c:pt>
                <c:pt idx="4175">
                  <c:v>0.67922624053826741</c:v>
                </c:pt>
                <c:pt idx="4176">
                  <c:v>0.67939444911690494</c:v>
                </c:pt>
                <c:pt idx="4177">
                  <c:v>0.67956265769554247</c:v>
                </c:pt>
                <c:pt idx="4178">
                  <c:v>0.67973086627418</c:v>
                </c:pt>
                <c:pt idx="4179">
                  <c:v>0.67989907485281753</c:v>
                </c:pt>
                <c:pt idx="4180">
                  <c:v>0.68006728343145495</c:v>
                </c:pt>
                <c:pt idx="4181">
                  <c:v>0.68023549201009248</c:v>
                </c:pt>
                <c:pt idx="4182">
                  <c:v>0.68040370058873001</c:v>
                </c:pt>
                <c:pt idx="4183">
                  <c:v>0.68057190916736754</c:v>
                </c:pt>
                <c:pt idx="4184">
                  <c:v>0.68074011774600507</c:v>
                </c:pt>
                <c:pt idx="4185">
                  <c:v>0.6809083263246426</c:v>
                </c:pt>
                <c:pt idx="4186">
                  <c:v>0.68107653490328002</c:v>
                </c:pt>
                <c:pt idx="4187">
                  <c:v>0.68124474348191755</c:v>
                </c:pt>
                <c:pt idx="4188">
                  <c:v>0.68141295206055508</c:v>
                </c:pt>
                <c:pt idx="4189">
                  <c:v>0.68158116063919261</c:v>
                </c:pt>
                <c:pt idx="4190">
                  <c:v>0.68174936921783014</c:v>
                </c:pt>
                <c:pt idx="4191">
                  <c:v>0.68191757779646767</c:v>
                </c:pt>
                <c:pt idx="4192">
                  <c:v>0.68208578637510509</c:v>
                </c:pt>
                <c:pt idx="4193">
                  <c:v>0.68225399495374262</c:v>
                </c:pt>
                <c:pt idx="4194">
                  <c:v>0.68242220353238014</c:v>
                </c:pt>
                <c:pt idx="4195">
                  <c:v>0.68259041211101767</c:v>
                </c:pt>
                <c:pt idx="4196">
                  <c:v>0.6827586206896552</c:v>
                </c:pt>
                <c:pt idx="4197">
                  <c:v>0.68292682926829273</c:v>
                </c:pt>
                <c:pt idx="4198">
                  <c:v>0.68309503784693015</c:v>
                </c:pt>
                <c:pt idx="4199">
                  <c:v>0.68326324642556768</c:v>
                </c:pt>
                <c:pt idx="4200">
                  <c:v>0.68343145500420521</c:v>
                </c:pt>
                <c:pt idx="4201">
                  <c:v>0.68359966358284274</c:v>
                </c:pt>
                <c:pt idx="4202">
                  <c:v>0.68376787216148027</c:v>
                </c:pt>
                <c:pt idx="4203">
                  <c:v>0.68393608074011769</c:v>
                </c:pt>
                <c:pt idx="4204">
                  <c:v>0.68410428931875522</c:v>
                </c:pt>
                <c:pt idx="4205">
                  <c:v>0.68427249789739275</c:v>
                </c:pt>
                <c:pt idx="4206">
                  <c:v>0.68444070647603028</c:v>
                </c:pt>
                <c:pt idx="4207">
                  <c:v>0.68460891505466781</c:v>
                </c:pt>
                <c:pt idx="4208">
                  <c:v>0.68477712363330534</c:v>
                </c:pt>
                <c:pt idx="4209">
                  <c:v>0.68494533221194276</c:v>
                </c:pt>
                <c:pt idx="4210">
                  <c:v>0.68511354079058029</c:v>
                </c:pt>
                <c:pt idx="4211">
                  <c:v>0.68528174936921782</c:v>
                </c:pt>
                <c:pt idx="4212">
                  <c:v>0.68544995794785535</c:v>
                </c:pt>
                <c:pt idx="4213">
                  <c:v>0.68561816652649288</c:v>
                </c:pt>
                <c:pt idx="4214">
                  <c:v>0.68578637510513041</c:v>
                </c:pt>
                <c:pt idx="4215">
                  <c:v>0.68595458368376783</c:v>
                </c:pt>
                <c:pt idx="4216">
                  <c:v>0.68612279226240536</c:v>
                </c:pt>
                <c:pt idx="4217">
                  <c:v>0.68629100084104289</c:v>
                </c:pt>
                <c:pt idx="4218">
                  <c:v>0.68645920941968042</c:v>
                </c:pt>
                <c:pt idx="4219">
                  <c:v>0.68662741799831795</c:v>
                </c:pt>
                <c:pt idx="4220">
                  <c:v>0.68679562657695548</c:v>
                </c:pt>
                <c:pt idx="4221">
                  <c:v>0.68696383515559289</c:v>
                </c:pt>
                <c:pt idx="4222">
                  <c:v>0.68713204373423042</c:v>
                </c:pt>
                <c:pt idx="4223">
                  <c:v>0.68730025231286795</c:v>
                </c:pt>
                <c:pt idx="4224">
                  <c:v>0.68746846089150548</c:v>
                </c:pt>
                <c:pt idx="4225">
                  <c:v>0.68763666947014301</c:v>
                </c:pt>
                <c:pt idx="4226">
                  <c:v>0.68780487804878043</c:v>
                </c:pt>
                <c:pt idx="4227">
                  <c:v>0.68797308662741796</c:v>
                </c:pt>
                <c:pt idx="4228">
                  <c:v>0.68814129520605549</c:v>
                </c:pt>
                <c:pt idx="4229">
                  <c:v>0.68830950378469302</c:v>
                </c:pt>
                <c:pt idx="4230">
                  <c:v>0.68847771236333055</c:v>
                </c:pt>
                <c:pt idx="4231">
                  <c:v>0.68864592094196808</c:v>
                </c:pt>
                <c:pt idx="4232">
                  <c:v>0.6888141295206055</c:v>
                </c:pt>
                <c:pt idx="4233">
                  <c:v>0.68898233809924303</c:v>
                </c:pt>
                <c:pt idx="4234">
                  <c:v>0.68915054667788056</c:v>
                </c:pt>
                <c:pt idx="4235">
                  <c:v>0.68931875525651809</c:v>
                </c:pt>
                <c:pt idx="4236">
                  <c:v>0.68948696383515562</c:v>
                </c:pt>
                <c:pt idx="4237">
                  <c:v>0.68965517241379315</c:v>
                </c:pt>
                <c:pt idx="4238">
                  <c:v>0.68982338099243057</c:v>
                </c:pt>
                <c:pt idx="4239">
                  <c:v>0.6899915895710681</c:v>
                </c:pt>
                <c:pt idx="4240">
                  <c:v>0.69015979814970563</c:v>
                </c:pt>
                <c:pt idx="4241">
                  <c:v>0.69032800672834316</c:v>
                </c:pt>
                <c:pt idx="4242">
                  <c:v>0.69049621530698069</c:v>
                </c:pt>
                <c:pt idx="4243">
                  <c:v>0.69066442388561822</c:v>
                </c:pt>
                <c:pt idx="4244">
                  <c:v>0.69083263246425564</c:v>
                </c:pt>
                <c:pt idx="4245">
                  <c:v>0.69100084104289317</c:v>
                </c:pt>
                <c:pt idx="4246">
                  <c:v>0.6911690496215307</c:v>
                </c:pt>
                <c:pt idx="4247">
                  <c:v>0.69133725820016823</c:v>
                </c:pt>
                <c:pt idx="4248">
                  <c:v>0.69150546677880576</c:v>
                </c:pt>
                <c:pt idx="4249">
                  <c:v>0.69167367535744328</c:v>
                </c:pt>
                <c:pt idx="4250">
                  <c:v>0.6918418839360807</c:v>
                </c:pt>
                <c:pt idx="4251">
                  <c:v>0.69201009251471823</c:v>
                </c:pt>
                <c:pt idx="4252">
                  <c:v>0.69217830109335576</c:v>
                </c:pt>
                <c:pt idx="4253">
                  <c:v>0.69234650967199329</c:v>
                </c:pt>
                <c:pt idx="4254">
                  <c:v>0.69251471825063082</c:v>
                </c:pt>
                <c:pt idx="4255">
                  <c:v>0.69268292682926824</c:v>
                </c:pt>
                <c:pt idx="4256">
                  <c:v>0.69285113540790577</c:v>
                </c:pt>
                <c:pt idx="4257">
                  <c:v>0.6930193439865433</c:v>
                </c:pt>
                <c:pt idx="4258">
                  <c:v>0.69318755256518083</c:v>
                </c:pt>
                <c:pt idx="4259">
                  <c:v>0.69335576114381836</c:v>
                </c:pt>
                <c:pt idx="4260">
                  <c:v>0.69352396972245589</c:v>
                </c:pt>
                <c:pt idx="4261">
                  <c:v>0.69369217830109331</c:v>
                </c:pt>
                <c:pt idx="4262">
                  <c:v>0.69386038687973084</c:v>
                </c:pt>
                <c:pt idx="4263">
                  <c:v>0.69402859545836837</c:v>
                </c:pt>
                <c:pt idx="4264">
                  <c:v>0.6941968040370059</c:v>
                </c:pt>
                <c:pt idx="4265">
                  <c:v>0.69436501261564343</c:v>
                </c:pt>
                <c:pt idx="4266">
                  <c:v>0.69453322119428096</c:v>
                </c:pt>
                <c:pt idx="4267">
                  <c:v>0.69470142977291838</c:v>
                </c:pt>
                <c:pt idx="4268">
                  <c:v>0.69486963835155591</c:v>
                </c:pt>
                <c:pt idx="4269">
                  <c:v>0.69503784693019344</c:v>
                </c:pt>
                <c:pt idx="4270">
                  <c:v>0.69520605550883097</c:v>
                </c:pt>
                <c:pt idx="4271">
                  <c:v>0.6953742640874685</c:v>
                </c:pt>
                <c:pt idx="4272">
                  <c:v>0.69554247266610603</c:v>
                </c:pt>
                <c:pt idx="4273">
                  <c:v>0.69571068124474345</c:v>
                </c:pt>
                <c:pt idx="4274">
                  <c:v>0.69587888982338097</c:v>
                </c:pt>
                <c:pt idx="4275">
                  <c:v>0.6960470984020185</c:v>
                </c:pt>
                <c:pt idx="4276">
                  <c:v>0.69621530698065603</c:v>
                </c:pt>
                <c:pt idx="4277">
                  <c:v>0.69638351555929356</c:v>
                </c:pt>
                <c:pt idx="4278">
                  <c:v>0.69655172413793098</c:v>
                </c:pt>
                <c:pt idx="4279">
                  <c:v>0.69671993271656851</c:v>
                </c:pt>
                <c:pt idx="4280">
                  <c:v>0.69688814129520604</c:v>
                </c:pt>
                <c:pt idx="4281">
                  <c:v>0.69705634987384357</c:v>
                </c:pt>
                <c:pt idx="4282">
                  <c:v>0.6972245584524811</c:v>
                </c:pt>
                <c:pt idx="4283">
                  <c:v>0.69739276703111863</c:v>
                </c:pt>
                <c:pt idx="4284">
                  <c:v>0.69756097560975605</c:v>
                </c:pt>
                <c:pt idx="4285">
                  <c:v>0.69772918418839358</c:v>
                </c:pt>
                <c:pt idx="4286">
                  <c:v>0.69789739276703111</c:v>
                </c:pt>
                <c:pt idx="4287">
                  <c:v>0.69806560134566864</c:v>
                </c:pt>
                <c:pt idx="4288">
                  <c:v>0.69823380992430617</c:v>
                </c:pt>
                <c:pt idx="4289">
                  <c:v>0.6984020185029437</c:v>
                </c:pt>
                <c:pt idx="4290">
                  <c:v>0.69857022708158112</c:v>
                </c:pt>
                <c:pt idx="4291">
                  <c:v>0.69873843566021865</c:v>
                </c:pt>
                <c:pt idx="4292">
                  <c:v>0.69890664423885618</c:v>
                </c:pt>
                <c:pt idx="4293">
                  <c:v>0.69907485281749371</c:v>
                </c:pt>
                <c:pt idx="4294">
                  <c:v>0.69924306139613124</c:v>
                </c:pt>
                <c:pt idx="4295">
                  <c:v>0.69941126997476877</c:v>
                </c:pt>
                <c:pt idx="4296">
                  <c:v>0.69957947855340619</c:v>
                </c:pt>
                <c:pt idx="4297">
                  <c:v>0.69974768713204372</c:v>
                </c:pt>
                <c:pt idx="4298">
                  <c:v>0.69991589571068125</c:v>
                </c:pt>
                <c:pt idx="4299">
                  <c:v>0.70008410428931878</c:v>
                </c:pt>
                <c:pt idx="4300">
                  <c:v>0.70025231286795631</c:v>
                </c:pt>
                <c:pt idx="4301">
                  <c:v>0.70042052144659372</c:v>
                </c:pt>
                <c:pt idx="4302">
                  <c:v>0.70058873002523125</c:v>
                </c:pt>
                <c:pt idx="4303">
                  <c:v>0.70075693860386878</c:v>
                </c:pt>
                <c:pt idx="4304">
                  <c:v>0.70092514718250631</c:v>
                </c:pt>
                <c:pt idx="4305">
                  <c:v>0.70109335576114384</c:v>
                </c:pt>
                <c:pt idx="4306">
                  <c:v>0.70126156433978137</c:v>
                </c:pt>
                <c:pt idx="4307">
                  <c:v>0.70142977291841879</c:v>
                </c:pt>
                <c:pt idx="4308">
                  <c:v>0.70159798149705632</c:v>
                </c:pt>
                <c:pt idx="4309">
                  <c:v>0.70176619007569385</c:v>
                </c:pt>
                <c:pt idx="4310">
                  <c:v>0.70193439865433138</c:v>
                </c:pt>
                <c:pt idx="4311">
                  <c:v>0.70210260723296891</c:v>
                </c:pt>
                <c:pt idx="4312">
                  <c:v>0.70227081581160644</c:v>
                </c:pt>
                <c:pt idx="4313">
                  <c:v>0.70243902439024386</c:v>
                </c:pt>
                <c:pt idx="4314">
                  <c:v>0.70260723296888139</c:v>
                </c:pt>
                <c:pt idx="4315">
                  <c:v>0.70277544154751892</c:v>
                </c:pt>
                <c:pt idx="4316">
                  <c:v>0.70294365012615645</c:v>
                </c:pt>
                <c:pt idx="4317">
                  <c:v>0.70311185870479398</c:v>
                </c:pt>
                <c:pt idx="4318">
                  <c:v>0.70328006728343151</c:v>
                </c:pt>
                <c:pt idx="4319">
                  <c:v>0.70344827586206893</c:v>
                </c:pt>
                <c:pt idx="4320">
                  <c:v>0.70361648444070646</c:v>
                </c:pt>
                <c:pt idx="4321">
                  <c:v>0.70378469301934399</c:v>
                </c:pt>
                <c:pt idx="4322">
                  <c:v>0.70395290159798152</c:v>
                </c:pt>
                <c:pt idx="4323">
                  <c:v>0.70412111017661905</c:v>
                </c:pt>
                <c:pt idx="4324">
                  <c:v>0.70428931875525647</c:v>
                </c:pt>
                <c:pt idx="4325">
                  <c:v>0.704457527333894</c:v>
                </c:pt>
                <c:pt idx="4326">
                  <c:v>0.70462573591253153</c:v>
                </c:pt>
                <c:pt idx="4327">
                  <c:v>0.70479394449116906</c:v>
                </c:pt>
                <c:pt idx="4328">
                  <c:v>0.70496215306980659</c:v>
                </c:pt>
                <c:pt idx="4329">
                  <c:v>0.70513036164844412</c:v>
                </c:pt>
                <c:pt idx="4330">
                  <c:v>0.70529857022708153</c:v>
                </c:pt>
                <c:pt idx="4331">
                  <c:v>0.70546677880571906</c:v>
                </c:pt>
                <c:pt idx="4332">
                  <c:v>0.70563498738435659</c:v>
                </c:pt>
                <c:pt idx="4333">
                  <c:v>0.70580319596299412</c:v>
                </c:pt>
                <c:pt idx="4334">
                  <c:v>0.70597140454163165</c:v>
                </c:pt>
                <c:pt idx="4335">
                  <c:v>0.70613961312026918</c:v>
                </c:pt>
                <c:pt idx="4336">
                  <c:v>0.7063078216989066</c:v>
                </c:pt>
                <c:pt idx="4337">
                  <c:v>0.70647603027754413</c:v>
                </c:pt>
                <c:pt idx="4338">
                  <c:v>0.70664423885618166</c:v>
                </c:pt>
                <c:pt idx="4339">
                  <c:v>0.70681244743481919</c:v>
                </c:pt>
                <c:pt idx="4340">
                  <c:v>0.70698065601345672</c:v>
                </c:pt>
                <c:pt idx="4341">
                  <c:v>0.70714886459209425</c:v>
                </c:pt>
                <c:pt idx="4342">
                  <c:v>0.70731707317073167</c:v>
                </c:pt>
                <c:pt idx="4343">
                  <c:v>0.7074852817493692</c:v>
                </c:pt>
                <c:pt idx="4344">
                  <c:v>0.70765349032800673</c:v>
                </c:pt>
                <c:pt idx="4345">
                  <c:v>0.70782169890664426</c:v>
                </c:pt>
                <c:pt idx="4346">
                  <c:v>0.70798990748528179</c:v>
                </c:pt>
                <c:pt idx="4347">
                  <c:v>0.70815811606391921</c:v>
                </c:pt>
                <c:pt idx="4348">
                  <c:v>0.70832632464255674</c:v>
                </c:pt>
                <c:pt idx="4349">
                  <c:v>0.70849453322119427</c:v>
                </c:pt>
                <c:pt idx="4350">
                  <c:v>0.7086627417998318</c:v>
                </c:pt>
                <c:pt idx="4351">
                  <c:v>0.70883095037846933</c:v>
                </c:pt>
                <c:pt idx="4352">
                  <c:v>0.70899915895710686</c:v>
                </c:pt>
                <c:pt idx="4353">
                  <c:v>0.70916736753574428</c:v>
                </c:pt>
                <c:pt idx="4354">
                  <c:v>0.70933557611438181</c:v>
                </c:pt>
                <c:pt idx="4355">
                  <c:v>0.70950378469301933</c:v>
                </c:pt>
                <c:pt idx="4356">
                  <c:v>0.70967199327165686</c:v>
                </c:pt>
                <c:pt idx="4357">
                  <c:v>0.70984020185029439</c:v>
                </c:pt>
                <c:pt idx="4358">
                  <c:v>0.71000841042893192</c:v>
                </c:pt>
                <c:pt idx="4359">
                  <c:v>0.71017661900756934</c:v>
                </c:pt>
                <c:pt idx="4360">
                  <c:v>0.71034482758620687</c:v>
                </c:pt>
                <c:pt idx="4361">
                  <c:v>0.7105130361648444</c:v>
                </c:pt>
                <c:pt idx="4362">
                  <c:v>0.71068124474348193</c:v>
                </c:pt>
                <c:pt idx="4363">
                  <c:v>0.71084945332211946</c:v>
                </c:pt>
                <c:pt idx="4364">
                  <c:v>0.71101766190075699</c:v>
                </c:pt>
                <c:pt idx="4365">
                  <c:v>0.71118587047939441</c:v>
                </c:pt>
                <c:pt idx="4366">
                  <c:v>0.71135407905803194</c:v>
                </c:pt>
                <c:pt idx="4367">
                  <c:v>0.71152228763666947</c:v>
                </c:pt>
                <c:pt idx="4368">
                  <c:v>0.711690496215307</c:v>
                </c:pt>
                <c:pt idx="4369">
                  <c:v>0.71185870479394453</c:v>
                </c:pt>
                <c:pt idx="4370">
                  <c:v>0.71202691337258195</c:v>
                </c:pt>
                <c:pt idx="4371">
                  <c:v>0.71219512195121948</c:v>
                </c:pt>
                <c:pt idx="4372">
                  <c:v>0.71236333052985701</c:v>
                </c:pt>
                <c:pt idx="4373">
                  <c:v>0.71253153910849454</c:v>
                </c:pt>
                <c:pt idx="4374">
                  <c:v>0.71269974768713207</c:v>
                </c:pt>
                <c:pt idx="4375">
                  <c:v>0.7128679562657696</c:v>
                </c:pt>
                <c:pt idx="4376">
                  <c:v>0.71303616484440702</c:v>
                </c:pt>
                <c:pt idx="4377">
                  <c:v>0.71320437342304455</c:v>
                </c:pt>
                <c:pt idx="4378">
                  <c:v>0.71337258200168208</c:v>
                </c:pt>
                <c:pt idx="4379">
                  <c:v>0.71354079058031961</c:v>
                </c:pt>
                <c:pt idx="4380">
                  <c:v>0.71370899915895714</c:v>
                </c:pt>
                <c:pt idx="4381">
                  <c:v>0.71387720773759467</c:v>
                </c:pt>
                <c:pt idx="4382">
                  <c:v>0.71404541631623208</c:v>
                </c:pt>
                <c:pt idx="4383">
                  <c:v>0.71421362489486961</c:v>
                </c:pt>
                <c:pt idx="4384">
                  <c:v>0.71438183347350714</c:v>
                </c:pt>
                <c:pt idx="4385">
                  <c:v>0.71455004205214467</c:v>
                </c:pt>
                <c:pt idx="4386">
                  <c:v>0.7147182506307822</c:v>
                </c:pt>
                <c:pt idx="4387">
                  <c:v>0.71488645920941973</c:v>
                </c:pt>
                <c:pt idx="4388">
                  <c:v>0.71505466778805715</c:v>
                </c:pt>
                <c:pt idx="4389">
                  <c:v>0.71522287636669468</c:v>
                </c:pt>
                <c:pt idx="4390">
                  <c:v>0.71539108494533221</c:v>
                </c:pt>
                <c:pt idx="4391">
                  <c:v>0.71555929352396974</c:v>
                </c:pt>
                <c:pt idx="4392">
                  <c:v>0.71572750210260727</c:v>
                </c:pt>
                <c:pt idx="4393">
                  <c:v>0.71589571068124469</c:v>
                </c:pt>
                <c:pt idx="4394">
                  <c:v>0.71606391925988222</c:v>
                </c:pt>
                <c:pt idx="4395">
                  <c:v>0.71623212783851975</c:v>
                </c:pt>
                <c:pt idx="4396">
                  <c:v>0.71640033641715728</c:v>
                </c:pt>
                <c:pt idx="4397">
                  <c:v>0.71656854499579481</c:v>
                </c:pt>
                <c:pt idx="4398">
                  <c:v>0.71673675357443234</c:v>
                </c:pt>
                <c:pt idx="4399">
                  <c:v>0.71690496215306976</c:v>
                </c:pt>
                <c:pt idx="4400">
                  <c:v>0.71707317073170729</c:v>
                </c:pt>
                <c:pt idx="4401">
                  <c:v>0.71724137931034482</c:v>
                </c:pt>
                <c:pt idx="4402">
                  <c:v>0.71740958788898235</c:v>
                </c:pt>
                <c:pt idx="4403">
                  <c:v>0.71757779646761988</c:v>
                </c:pt>
                <c:pt idx="4404">
                  <c:v>0.71774600504625741</c:v>
                </c:pt>
                <c:pt idx="4405">
                  <c:v>0.71791421362489483</c:v>
                </c:pt>
                <c:pt idx="4406">
                  <c:v>0.71808242220353236</c:v>
                </c:pt>
                <c:pt idx="4407">
                  <c:v>0.71825063078216989</c:v>
                </c:pt>
                <c:pt idx="4408">
                  <c:v>0.71841883936080742</c:v>
                </c:pt>
                <c:pt idx="4409">
                  <c:v>0.71858704793944495</c:v>
                </c:pt>
                <c:pt idx="4410">
                  <c:v>0.71875525651808247</c:v>
                </c:pt>
                <c:pt idx="4411">
                  <c:v>0.71892346509671989</c:v>
                </c:pt>
                <c:pt idx="4412">
                  <c:v>0.71909167367535742</c:v>
                </c:pt>
                <c:pt idx="4413">
                  <c:v>0.71925988225399495</c:v>
                </c:pt>
                <c:pt idx="4414">
                  <c:v>0.71942809083263248</c:v>
                </c:pt>
                <c:pt idx="4415">
                  <c:v>0.71959629941127001</c:v>
                </c:pt>
                <c:pt idx="4416">
                  <c:v>0.71976450798990743</c:v>
                </c:pt>
                <c:pt idx="4417">
                  <c:v>0.71993271656854496</c:v>
                </c:pt>
                <c:pt idx="4418">
                  <c:v>0.72010092514718249</c:v>
                </c:pt>
                <c:pt idx="4419">
                  <c:v>0.72026913372582002</c:v>
                </c:pt>
                <c:pt idx="4420">
                  <c:v>0.72043734230445755</c:v>
                </c:pt>
                <c:pt idx="4421">
                  <c:v>0.72060555088309508</c:v>
                </c:pt>
                <c:pt idx="4422">
                  <c:v>0.7207737594617325</c:v>
                </c:pt>
                <c:pt idx="4423">
                  <c:v>0.72094196804037003</c:v>
                </c:pt>
                <c:pt idx="4424">
                  <c:v>0.72111017661900756</c:v>
                </c:pt>
                <c:pt idx="4425">
                  <c:v>0.72127838519764509</c:v>
                </c:pt>
                <c:pt idx="4426">
                  <c:v>0.72144659377628262</c:v>
                </c:pt>
                <c:pt idx="4427">
                  <c:v>0.72161480235492015</c:v>
                </c:pt>
                <c:pt idx="4428">
                  <c:v>0.72178301093355757</c:v>
                </c:pt>
                <c:pt idx="4429">
                  <c:v>0.7219512195121951</c:v>
                </c:pt>
                <c:pt idx="4430">
                  <c:v>0.72211942809083263</c:v>
                </c:pt>
                <c:pt idx="4431">
                  <c:v>0.72228763666947016</c:v>
                </c:pt>
                <c:pt idx="4432">
                  <c:v>0.72245584524810769</c:v>
                </c:pt>
                <c:pt idx="4433">
                  <c:v>0.72262405382674522</c:v>
                </c:pt>
                <c:pt idx="4434">
                  <c:v>0.72279226240538264</c:v>
                </c:pt>
                <c:pt idx="4435">
                  <c:v>0.72296047098402016</c:v>
                </c:pt>
                <c:pt idx="4436">
                  <c:v>0.72312867956265769</c:v>
                </c:pt>
                <c:pt idx="4437">
                  <c:v>0.72329688814129522</c:v>
                </c:pt>
                <c:pt idx="4438">
                  <c:v>0.72346509671993275</c:v>
                </c:pt>
                <c:pt idx="4439">
                  <c:v>0.72363330529857017</c:v>
                </c:pt>
                <c:pt idx="4440">
                  <c:v>0.7238015138772077</c:v>
                </c:pt>
                <c:pt idx="4441">
                  <c:v>0.72396972245584523</c:v>
                </c:pt>
                <c:pt idx="4442">
                  <c:v>0.72413793103448276</c:v>
                </c:pt>
                <c:pt idx="4443">
                  <c:v>0.72430613961312029</c:v>
                </c:pt>
                <c:pt idx="4444">
                  <c:v>0.72447434819175782</c:v>
                </c:pt>
                <c:pt idx="4445">
                  <c:v>0.72464255677039524</c:v>
                </c:pt>
                <c:pt idx="4446">
                  <c:v>0.72481076534903277</c:v>
                </c:pt>
                <c:pt idx="4447">
                  <c:v>0.7249789739276703</c:v>
                </c:pt>
                <c:pt idx="4448">
                  <c:v>0.72514718250630783</c:v>
                </c:pt>
                <c:pt idx="4449">
                  <c:v>0.72531539108494536</c:v>
                </c:pt>
                <c:pt idx="4450">
                  <c:v>0.72548359966358289</c:v>
                </c:pt>
                <c:pt idx="4451">
                  <c:v>0.72565180824222031</c:v>
                </c:pt>
                <c:pt idx="4452">
                  <c:v>0.72582001682085784</c:v>
                </c:pt>
                <c:pt idx="4453">
                  <c:v>0.72598822539949537</c:v>
                </c:pt>
                <c:pt idx="4454">
                  <c:v>0.7261564339781329</c:v>
                </c:pt>
                <c:pt idx="4455">
                  <c:v>0.72632464255677043</c:v>
                </c:pt>
                <c:pt idx="4456">
                  <c:v>0.72649285113540796</c:v>
                </c:pt>
                <c:pt idx="4457">
                  <c:v>0.72666105971404538</c:v>
                </c:pt>
                <c:pt idx="4458">
                  <c:v>0.72682926829268291</c:v>
                </c:pt>
                <c:pt idx="4459">
                  <c:v>0.72699747687132044</c:v>
                </c:pt>
                <c:pt idx="4460">
                  <c:v>0.72716568544995797</c:v>
                </c:pt>
                <c:pt idx="4461">
                  <c:v>0.7273338940285955</c:v>
                </c:pt>
                <c:pt idx="4462">
                  <c:v>0.72750210260723291</c:v>
                </c:pt>
                <c:pt idx="4463">
                  <c:v>0.72767031118587044</c:v>
                </c:pt>
                <c:pt idx="4464">
                  <c:v>0.72783851976450797</c:v>
                </c:pt>
                <c:pt idx="4465">
                  <c:v>0.7280067283431455</c:v>
                </c:pt>
                <c:pt idx="4466">
                  <c:v>0.72817493692178303</c:v>
                </c:pt>
                <c:pt idx="4467">
                  <c:v>0.72834314550042056</c:v>
                </c:pt>
                <c:pt idx="4468">
                  <c:v>0.72851135407905798</c:v>
                </c:pt>
                <c:pt idx="4469">
                  <c:v>0.72867956265769551</c:v>
                </c:pt>
                <c:pt idx="4470">
                  <c:v>0.72884777123633304</c:v>
                </c:pt>
                <c:pt idx="4471">
                  <c:v>0.72901597981497057</c:v>
                </c:pt>
                <c:pt idx="4472">
                  <c:v>0.7291841883936081</c:v>
                </c:pt>
                <c:pt idx="4473">
                  <c:v>0.72935239697224563</c:v>
                </c:pt>
                <c:pt idx="4474">
                  <c:v>0.72952060555088305</c:v>
                </c:pt>
                <c:pt idx="4475">
                  <c:v>0.72968881412952058</c:v>
                </c:pt>
                <c:pt idx="4476">
                  <c:v>0.72985702270815811</c:v>
                </c:pt>
                <c:pt idx="4477">
                  <c:v>0.73002523128679564</c:v>
                </c:pt>
                <c:pt idx="4478">
                  <c:v>0.73019343986543317</c:v>
                </c:pt>
                <c:pt idx="4479">
                  <c:v>0.7303616484440707</c:v>
                </c:pt>
                <c:pt idx="4480">
                  <c:v>0.73052985702270812</c:v>
                </c:pt>
                <c:pt idx="4481">
                  <c:v>0.73069806560134565</c:v>
                </c:pt>
                <c:pt idx="4482">
                  <c:v>0.73086627417998318</c:v>
                </c:pt>
                <c:pt idx="4483">
                  <c:v>0.73103448275862071</c:v>
                </c:pt>
                <c:pt idx="4484">
                  <c:v>0.73120269133725824</c:v>
                </c:pt>
                <c:pt idx="4485">
                  <c:v>0.73137089991589566</c:v>
                </c:pt>
                <c:pt idx="4486">
                  <c:v>0.73153910849453319</c:v>
                </c:pt>
                <c:pt idx="4487">
                  <c:v>0.73170731707317072</c:v>
                </c:pt>
                <c:pt idx="4488">
                  <c:v>0.73187552565180825</c:v>
                </c:pt>
                <c:pt idx="4489">
                  <c:v>0.73204373423044578</c:v>
                </c:pt>
                <c:pt idx="4490">
                  <c:v>0.7322119428090833</c:v>
                </c:pt>
                <c:pt idx="4491">
                  <c:v>0.73238015138772072</c:v>
                </c:pt>
                <c:pt idx="4492">
                  <c:v>0.73254835996635825</c:v>
                </c:pt>
                <c:pt idx="4493">
                  <c:v>0.73271656854499578</c:v>
                </c:pt>
                <c:pt idx="4494">
                  <c:v>0.73288477712363331</c:v>
                </c:pt>
                <c:pt idx="4495">
                  <c:v>0.73305298570227084</c:v>
                </c:pt>
                <c:pt idx="4496">
                  <c:v>0.73322119428090837</c:v>
                </c:pt>
                <c:pt idx="4497">
                  <c:v>0.73338940285954579</c:v>
                </c:pt>
                <c:pt idx="4498">
                  <c:v>0.73355761143818332</c:v>
                </c:pt>
                <c:pt idx="4499">
                  <c:v>0.73372582001682085</c:v>
                </c:pt>
                <c:pt idx="4500">
                  <c:v>0.73389402859545838</c:v>
                </c:pt>
                <c:pt idx="4501">
                  <c:v>0.73406223717409591</c:v>
                </c:pt>
                <c:pt idx="4502">
                  <c:v>0.73423044575273344</c:v>
                </c:pt>
                <c:pt idx="4503">
                  <c:v>0.73439865433137086</c:v>
                </c:pt>
                <c:pt idx="4504">
                  <c:v>0.73456686291000839</c:v>
                </c:pt>
                <c:pt idx="4505">
                  <c:v>0.73473507148864592</c:v>
                </c:pt>
                <c:pt idx="4506">
                  <c:v>0.73490328006728345</c:v>
                </c:pt>
                <c:pt idx="4507">
                  <c:v>0.73507148864592098</c:v>
                </c:pt>
                <c:pt idx="4508">
                  <c:v>0.7352396972245584</c:v>
                </c:pt>
                <c:pt idx="4509">
                  <c:v>0.73540790580319593</c:v>
                </c:pt>
                <c:pt idx="4510">
                  <c:v>0.73557611438183346</c:v>
                </c:pt>
                <c:pt idx="4511">
                  <c:v>0.73574432296047099</c:v>
                </c:pt>
                <c:pt idx="4512">
                  <c:v>0.73591253153910852</c:v>
                </c:pt>
                <c:pt idx="4513">
                  <c:v>0.73608074011774605</c:v>
                </c:pt>
                <c:pt idx="4514">
                  <c:v>0.73624894869638347</c:v>
                </c:pt>
                <c:pt idx="4515">
                  <c:v>0.73641715727502099</c:v>
                </c:pt>
                <c:pt idx="4516">
                  <c:v>0.73658536585365852</c:v>
                </c:pt>
                <c:pt idx="4517">
                  <c:v>0.73675357443229605</c:v>
                </c:pt>
                <c:pt idx="4518">
                  <c:v>0.73692178301093358</c:v>
                </c:pt>
                <c:pt idx="4519">
                  <c:v>0.73708999158957111</c:v>
                </c:pt>
                <c:pt idx="4520">
                  <c:v>0.73725820016820853</c:v>
                </c:pt>
                <c:pt idx="4521">
                  <c:v>0.73742640874684606</c:v>
                </c:pt>
                <c:pt idx="4522">
                  <c:v>0.73759461732548359</c:v>
                </c:pt>
                <c:pt idx="4523">
                  <c:v>0.73776282590412112</c:v>
                </c:pt>
                <c:pt idx="4524">
                  <c:v>0.73793103448275865</c:v>
                </c:pt>
                <c:pt idx="4525">
                  <c:v>0.73809924306139618</c:v>
                </c:pt>
                <c:pt idx="4526">
                  <c:v>0.7382674516400336</c:v>
                </c:pt>
                <c:pt idx="4527">
                  <c:v>0.73843566021867113</c:v>
                </c:pt>
                <c:pt idx="4528">
                  <c:v>0.73860386879730866</c:v>
                </c:pt>
                <c:pt idx="4529">
                  <c:v>0.73877207737594619</c:v>
                </c:pt>
                <c:pt idx="4530">
                  <c:v>0.73894028595458372</c:v>
                </c:pt>
                <c:pt idx="4531">
                  <c:v>0.73910849453322125</c:v>
                </c:pt>
                <c:pt idx="4532">
                  <c:v>0.73927670311185867</c:v>
                </c:pt>
                <c:pt idx="4533">
                  <c:v>0.7394449116904962</c:v>
                </c:pt>
                <c:pt idx="4534">
                  <c:v>0.73961312026913373</c:v>
                </c:pt>
                <c:pt idx="4535">
                  <c:v>0.73978132884777126</c:v>
                </c:pt>
                <c:pt idx="4536">
                  <c:v>0.73994953742640879</c:v>
                </c:pt>
                <c:pt idx="4537">
                  <c:v>0.74011774600504621</c:v>
                </c:pt>
                <c:pt idx="4538">
                  <c:v>0.74028595458368374</c:v>
                </c:pt>
                <c:pt idx="4539">
                  <c:v>0.74045416316232127</c:v>
                </c:pt>
                <c:pt idx="4540">
                  <c:v>0.7406223717409588</c:v>
                </c:pt>
                <c:pt idx="4541">
                  <c:v>0.74079058031959633</c:v>
                </c:pt>
                <c:pt idx="4542">
                  <c:v>0.74095878889823386</c:v>
                </c:pt>
                <c:pt idx="4543">
                  <c:v>0.74112699747687127</c:v>
                </c:pt>
                <c:pt idx="4544">
                  <c:v>0.7412952060555088</c:v>
                </c:pt>
                <c:pt idx="4545">
                  <c:v>0.74146341463414633</c:v>
                </c:pt>
                <c:pt idx="4546">
                  <c:v>0.74163162321278386</c:v>
                </c:pt>
                <c:pt idx="4547">
                  <c:v>0.74179983179142139</c:v>
                </c:pt>
                <c:pt idx="4548">
                  <c:v>0.74196804037005892</c:v>
                </c:pt>
                <c:pt idx="4549">
                  <c:v>0.74213624894869634</c:v>
                </c:pt>
                <c:pt idx="4550">
                  <c:v>0.74230445752733387</c:v>
                </c:pt>
                <c:pt idx="4551">
                  <c:v>0.7424726661059714</c:v>
                </c:pt>
                <c:pt idx="4552">
                  <c:v>0.74264087468460893</c:v>
                </c:pt>
                <c:pt idx="4553">
                  <c:v>0.74280908326324646</c:v>
                </c:pt>
                <c:pt idx="4554">
                  <c:v>0.74297729184188399</c:v>
                </c:pt>
                <c:pt idx="4555">
                  <c:v>0.74314550042052141</c:v>
                </c:pt>
                <c:pt idx="4556">
                  <c:v>0.74331370899915894</c:v>
                </c:pt>
                <c:pt idx="4557">
                  <c:v>0.74348191757779647</c:v>
                </c:pt>
                <c:pt idx="4558">
                  <c:v>0.743650126156434</c:v>
                </c:pt>
                <c:pt idx="4559">
                  <c:v>0.74381833473507153</c:v>
                </c:pt>
                <c:pt idx="4560">
                  <c:v>0.74398654331370895</c:v>
                </c:pt>
                <c:pt idx="4561">
                  <c:v>0.74415475189234648</c:v>
                </c:pt>
                <c:pt idx="4562">
                  <c:v>0.74432296047098401</c:v>
                </c:pt>
                <c:pt idx="4563">
                  <c:v>0.74449116904962154</c:v>
                </c:pt>
                <c:pt idx="4564">
                  <c:v>0.74465937762825907</c:v>
                </c:pt>
                <c:pt idx="4565">
                  <c:v>0.7448275862068966</c:v>
                </c:pt>
                <c:pt idx="4566">
                  <c:v>0.74499579478553402</c:v>
                </c:pt>
                <c:pt idx="4567">
                  <c:v>0.74516400336417155</c:v>
                </c:pt>
                <c:pt idx="4568">
                  <c:v>0.74533221194280908</c:v>
                </c:pt>
                <c:pt idx="4569">
                  <c:v>0.74550042052144661</c:v>
                </c:pt>
                <c:pt idx="4570">
                  <c:v>0.74566862910008413</c:v>
                </c:pt>
                <c:pt idx="4571">
                  <c:v>0.74583683767872166</c:v>
                </c:pt>
                <c:pt idx="4572">
                  <c:v>0.74600504625735908</c:v>
                </c:pt>
                <c:pt idx="4573">
                  <c:v>0.74617325483599661</c:v>
                </c:pt>
                <c:pt idx="4574">
                  <c:v>0.74634146341463414</c:v>
                </c:pt>
                <c:pt idx="4575">
                  <c:v>0.74650967199327167</c:v>
                </c:pt>
                <c:pt idx="4576">
                  <c:v>0.7466778805719092</c:v>
                </c:pt>
                <c:pt idx="4577">
                  <c:v>0.74684608915054673</c:v>
                </c:pt>
                <c:pt idx="4578">
                  <c:v>0.74701429772918415</c:v>
                </c:pt>
                <c:pt idx="4579">
                  <c:v>0.74718250630782168</c:v>
                </c:pt>
                <c:pt idx="4580">
                  <c:v>0.74735071488645921</c:v>
                </c:pt>
                <c:pt idx="4581">
                  <c:v>0.74751892346509674</c:v>
                </c:pt>
                <c:pt idx="4582">
                  <c:v>0.74768713204373427</c:v>
                </c:pt>
                <c:pt idx="4583">
                  <c:v>0.74785534062237169</c:v>
                </c:pt>
                <c:pt idx="4584">
                  <c:v>0.74802354920100922</c:v>
                </c:pt>
                <c:pt idx="4585">
                  <c:v>0.74819175777964675</c:v>
                </c:pt>
                <c:pt idx="4586">
                  <c:v>0.74835996635828428</c:v>
                </c:pt>
                <c:pt idx="4587">
                  <c:v>0.74852817493692181</c:v>
                </c:pt>
                <c:pt idx="4588">
                  <c:v>0.74869638351555934</c:v>
                </c:pt>
                <c:pt idx="4589">
                  <c:v>0.74886459209419676</c:v>
                </c:pt>
                <c:pt idx="4590">
                  <c:v>0.74903280067283429</c:v>
                </c:pt>
                <c:pt idx="4591">
                  <c:v>0.74920100925147182</c:v>
                </c:pt>
                <c:pt idx="4592">
                  <c:v>0.74936921783010935</c:v>
                </c:pt>
                <c:pt idx="4593">
                  <c:v>0.74953742640874688</c:v>
                </c:pt>
                <c:pt idx="4594">
                  <c:v>0.74970563498738441</c:v>
                </c:pt>
                <c:pt idx="4595">
                  <c:v>0.74987384356602182</c:v>
                </c:pt>
                <c:pt idx="4596">
                  <c:v>0.75004205214465935</c:v>
                </c:pt>
                <c:pt idx="4597">
                  <c:v>0.75021026072329688</c:v>
                </c:pt>
                <c:pt idx="4598">
                  <c:v>0.75037846930193441</c:v>
                </c:pt>
                <c:pt idx="4599">
                  <c:v>0.75054667788057194</c:v>
                </c:pt>
                <c:pt idx="4600">
                  <c:v>0.75071488645920947</c:v>
                </c:pt>
                <c:pt idx="4601">
                  <c:v>0.75088309503784689</c:v>
                </c:pt>
                <c:pt idx="4602">
                  <c:v>0.75105130361648442</c:v>
                </c:pt>
                <c:pt idx="4603">
                  <c:v>0.75121951219512195</c:v>
                </c:pt>
                <c:pt idx="4604">
                  <c:v>0.75138772077375948</c:v>
                </c:pt>
                <c:pt idx="4605">
                  <c:v>0.75155592935239701</c:v>
                </c:pt>
                <c:pt idx="4606">
                  <c:v>0.75172413793103443</c:v>
                </c:pt>
                <c:pt idx="4607">
                  <c:v>0.75189234650967196</c:v>
                </c:pt>
                <c:pt idx="4608">
                  <c:v>0.75206055508830949</c:v>
                </c:pt>
                <c:pt idx="4609">
                  <c:v>0.75222876366694702</c:v>
                </c:pt>
                <c:pt idx="4610">
                  <c:v>0.75239697224558455</c:v>
                </c:pt>
                <c:pt idx="4611">
                  <c:v>0.75256518082422208</c:v>
                </c:pt>
                <c:pt idx="4612">
                  <c:v>0.7527333894028595</c:v>
                </c:pt>
                <c:pt idx="4613">
                  <c:v>0.75290159798149703</c:v>
                </c:pt>
                <c:pt idx="4614">
                  <c:v>0.75306980656013456</c:v>
                </c:pt>
                <c:pt idx="4615">
                  <c:v>0.75323801513877209</c:v>
                </c:pt>
                <c:pt idx="4616">
                  <c:v>0.75340622371740962</c:v>
                </c:pt>
                <c:pt idx="4617">
                  <c:v>0.75357443229604715</c:v>
                </c:pt>
                <c:pt idx="4618">
                  <c:v>0.75374264087468457</c:v>
                </c:pt>
                <c:pt idx="4619">
                  <c:v>0.7539108494533221</c:v>
                </c:pt>
                <c:pt idx="4620">
                  <c:v>0.75407905803195963</c:v>
                </c:pt>
                <c:pt idx="4621">
                  <c:v>0.75424726661059716</c:v>
                </c:pt>
                <c:pt idx="4622">
                  <c:v>0.75441547518923469</c:v>
                </c:pt>
                <c:pt idx="4623">
                  <c:v>0.75458368376787222</c:v>
                </c:pt>
                <c:pt idx="4624">
                  <c:v>0.75475189234650963</c:v>
                </c:pt>
                <c:pt idx="4625">
                  <c:v>0.75492010092514716</c:v>
                </c:pt>
                <c:pt idx="4626">
                  <c:v>0.75508830950378469</c:v>
                </c:pt>
                <c:pt idx="4627">
                  <c:v>0.75525651808242222</c:v>
                </c:pt>
                <c:pt idx="4628">
                  <c:v>0.75542472666105975</c:v>
                </c:pt>
                <c:pt idx="4629">
                  <c:v>0.75559293523969717</c:v>
                </c:pt>
                <c:pt idx="4630">
                  <c:v>0.7557611438183347</c:v>
                </c:pt>
                <c:pt idx="4631">
                  <c:v>0.75592935239697223</c:v>
                </c:pt>
                <c:pt idx="4632">
                  <c:v>0.75609756097560976</c:v>
                </c:pt>
                <c:pt idx="4633">
                  <c:v>0.75626576955424729</c:v>
                </c:pt>
                <c:pt idx="4634">
                  <c:v>0.75643397813288482</c:v>
                </c:pt>
                <c:pt idx="4635">
                  <c:v>0.75660218671152224</c:v>
                </c:pt>
                <c:pt idx="4636">
                  <c:v>0.75677039529015977</c:v>
                </c:pt>
                <c:pt idx="4637">
                  <c:v>0.7569386038687973</c:v>
                </c:pt>
                <c:pt idx="4638">
                  <c:v>0.75710681244743483</c:v>
                </c:pt>
                <c:pt idx="4639">
                  <c:v>0.75727502102607236</c:v>
                </c:pt>
                <c:pt idx="4640">
                  <c:v>0.75744322960470989</c:v>
                </c:pt>
                <c:pt idx="4641">
                  <c:v>0.75761143818334731</c:v>
                </c:pt>
                <c:pt idx="4642">
                  <c:v>0.75777964676198484</c:v>
                </c:pt>
                <c:pt idx="4643">
                  <c:v>0.75794785534062237</c:v>
                </c:pt>
                <c:pt idx="4644">
                  <c:v>0.7581160639192599</c:v>
                </c:pt>
                <c:pt idx="4645">
                  <c:v>0.75828427249789743</c:v>
                </c:pt>
                <c:pt idx="4646">
                  <c:v>0.75845248107653496</c:v>
                </c:pt>
                <c:pt idx="4647">
                  <c:v>0.75862068965517238</c:v>
                </c:pt>
                <c:pt idx="4648">
                  <c:v>0.75878889823380991</c:v>
                </c:pt>
                <c:pt idx="4649">
                  <c:v>0.75895710681244744</c:v>
                </c:pt>
                <c:pt idx="4650">
                  <c:v>0.75912531539108496</c:v>
                </c:pt>
                <c:pt idx="4651">
                  <c:v>0.75929352396972249</c:v>
                </c:pt>
                <c:pt idx="4652">
                  <c:v>0.75946173254835991</c:v>
                </c:pt>
                <c:pt idx="4653">
                  <c:v>0.75962994112699744</c:v>
                </c:pt>
                <c:pt idx="4654">
                  <c:v>0.75979814970563497</c:v>
                </c:pt>
                <c:pt idx="4655">
                  <c:v>0.7599663582842725</c:v>
                </c:pt>
                <c:pt idx="4656">
                  <c:v>0.76013456686291003</c:v>
                </c:pt>
                <c:pt idx="4657">
                  <c:v>0.76030277544154756</c:v>
                </c:pt>
                <c:pt idx="4658">
                  <c:v>0.76047098402018498</c:v>
                </c:pt>
                <c:pt idx="4659">
                  <c:v>0.76063919259882251</c:v>
                </c:pt>
                <c:pt idx="4660">
                  <c:v>0.76080740117746004</c:v>
                </c:pt>
                <c:pt idx="4661">
                  <c:v>0.76097560975609757</c:v>
                </c:pt>
                <c:pt idx="4662">
                  <c:v>0.7611438183347351</c:v>
                </c:pt>
                <c:pt idx="4663">
                  <c:v>0.76131202691337263</c:v>
                </c:pt>
                <c:pt idx="4664">
                  <c:v>0.76148023549201005</c:v>
                </c:pt>
                <c:pt idx="4665">
                  <c:v>0.76164844407064758</c:v>
                </c:pt>
                <c:pt idx="4666">
                  <c:v>0.76181665264928511</c:v>
                </c:pt>
                <c:pt idx="4667">
                  <c:v>0.76198486122792264</c:v>
                </c:pt>
                <c:pt idx="4668">
                  <c:v>0.76215306980656017</c:v>
                </c:pt>
                <c:pt idx="4669">
                  <c:v>0.7623212783851977</c:v>
                </c:pt>
                <c:pt idx="4670">
                  <c:v>0.76248948696383512</c:v>
                </c:pt>
                <c:pt idx="4671">
                  <c:v>0.76265769554247265</c:v>
                </c:pt>
                <c:pt idx="4672">
                  <c:v>0.76282590412111018</c:v>
                </c:pt>
                <c:pt idx="4673">
                  <c:v>0.76299411269974771</c:v>
                </c:pt>
                <c:pt idx="4674">
                  <c:v>0.76316232127838524</c:v>
                </c:pt>
                <c:pt idx="4675">
                  <c:v>0.76333052985702265</c:v>
                </c:pt>
                <c:pt idx="4676">
                  <c:v>0.76349873843566018</c:v>
                </c:pt>
                <c:pt idx="4677">
                  <c:v>0.76366694701429771</c:v>
                </c:pt>
                <c:pt idx="4678">
                  <c:v>0.76383515559293524</c:v>
                </c:pt>
                <c:pt idx="4679">
                  <c:v>0.76400336417157277</c:v>
                </c:pt>
                <c:pt idx="4680">
                  <c:v>0.7641715727502103</c:v>
                </c:pt>
                <c:pt idx="4681">
                  <c:v>0.76433978132884772</c:v>
                </c:pt>
                <c:pt idx="4682">
                  <c:v>0.76450798990748525</c:v>
                </c:pt>
                <c:pt idx="4683">
                  <c:v>0.76467619848612278</c:v>
                </c:pt>
                <c:pt idx="4684">
                  <c:v>0.76484440706476031</c:v>
                </c:pt>
                <c:pt idx="4685">
                  <c:v>0.76501261564339784</c:v>
                </c:pt>
                <c:pt idx="4686">
                  <c:v>0.76518082422203537</c:v>
                </c:pt>
                <c:pt idx="4687">
                  <c:v>0.76534903280067279</c:v>
                </c:pt>
                <c:pt idx="4688">
                  <c:v>0.76551724137931032</c:v>
                </c:pt>
                <c:pt idx="4689">
                  <c:v>0.76568544995794785</c:v>
                </c:pt>
                <c:pt idx="4690">
                  <c:v>0.76585365853658538</c:v>
                </c:pt>
                <c:pt idx="4691">
                  <c:v>0.76602186711522291</c:v>
                </c:pt>
                <c:pt idx="4692">
                  <c:v>0.76619007569386044</c:v>
                </c:pt>
                <c:pt idx="4693">
                  <c:v>0.76635828427249786</c:v>
                </c:pt>
                <c:pt idx="4694">
                  <c:v>0.76652649285113539</c:v>
                </c:pt>
                <c:pt idx="4695">
                  <c:v>0.76669470142977292</c:v>
                </c:pt>
                <c:pt idx="4696">
                  <c:v>0.76686291000841045</c:v>
                </c:pt>
                <c:pt idx="4697">
                  <c:v>0.76703111858704798</c:v>
                </c:pt>
                <c:pt idx="4698">
                  <c:v>0.7671993271656854</c:v>
                </c:pt>
                <c:pt idx="4699">
                  <c:v>0.76736753574432293</c:v>
                </c:pt>
                <c:pt idx="4700">
                  <c:v>0.76753574432296046</c:v>
                </c:pt>
                <c:pt idx="4701">
                  <c:v>0.76770395290159799</c:v>
                </c:pt>
                <c:pt idx="4702">
                  <c:v>0.76787216148023552</c:v>
                </c:pt>
                <c:pt idx="4703">
                  <c:v>0.76804037005887305</c:v>
                </c:pt>
                <c:pt idx="4704">
                  <c:v>0.76820857863751046</c:v>
                </c:pt>
                <c:pt idx="4705">
                  <c:v>0.76837678721614799</c:v>
                </c:pt>
                <c:pt idx="4706">
                  <c:v>0.76854499579478552</c:v>
                </c:pt>
                <c:pt idx="4707">
                  <c:v>0.76871320437342305</c:v>
                </c:pt>
                <c:pt idx="4708">
                  <c:v>0.76888141295206058</c:v>
                </c:pt>
                <c:pt idx="4709">
                  <c:v>0.76904962153069811</c:v>
                </c:pt>
                <c:pt idx="4710">
                  <c:v>0.76921783010933553</c:v>
                </c:pt>
                <c:pt idx="4711">
                  <c:v>0.76938603868797306</c:v>
                </c:pt>
                <c:pt idx="4712">
                  <c:v>0.76955424726661059</c:v>
                </c:pt>
                <c:pt idx="4713">
                  <c:v>0.76972245584524812</c:v>
                </c:pt>
                <c:pt idx="4714">
                  <c:v>0.76989066442388565</c:v>
                </c:pt>
                <c:pt idx="4715">
                  <c:v>0.77005887300252318</c:v>
                </c:pt>
                <c:pt idx="4716">
                  <c:v>0.7702270815811606</c:v>
                </c:pt>
                <c:pt idx="4717">
                  <c:v>0.77039529015979813</c:v>
                </c:pt>
                <c:pt idx="4718">
                  <c:v>0.77056349873843566</c:v>
                </c:pt>
                <c:pt idx="4719">
                  <c:v>0.77073170731707319</c:v>
                </c:pt>
                <c:pt idx="4720">
                  <c:v>0.77089991589571072</c:v>
                </c:pt>
                <c:pt idx="4721">
                  <c:v>0.77106812447434814</c:v>
                </c:pt>
                <c:pt idx="4722">
                  <c:v>0.77123633305298567</c:v>
                </c:pt>
                <c:pt idx="4723">
                  <c:v>0.7714045416316232</c:v>
                </c:pt>
                <c:pt idx="4724">
                  <c:v>0.77157275021026073</c:v>
                </c:pt>
                <c:pt idx="4725">
                  <c:v>0.77174095878889826</c:v>
                </c:pt>
                <c:pt idx="4726">
                  <c:v>0.77190916736753579</c:v>
                </c:pt>
                <c:pt idx="4727">
                  <c:v>0.77207737594617321</c:v>
                </c:pt>
                <c:pt idx="4728">
                  <c:v>0.77224558452481074</c:v>
                </c:pt>
                <c:pt idx="4729">
                  <c:v>0.77241379310344827</c:v>
                </c:pt>
                <c:pt idx="4730">
                  <c:v>0.77258200168208579</c:v>
                </c:pt>
                <c:pt idx="4731">
                  <c:v>0.77275021026072332</c:v>
                </c:pt>
                <c:pt idx="4732">
                  <c:v>0.77291841883936085</c:v>
                </c:pt>
                <c:pt idx="4733">
                  <c:v>0.77308662741799827</c:v>
                </c:pt>
                <c:pt idx="4734">
                  <c:v>0.7732548359966358</c:v>
                </c:pt>
                <c:pt idx="4735">
                  <c:v>0.77342304457527333</c:v>
                </c:pt>
                <c:pt idx="4736">
                  <c:v>0.77359125315391086</c:v>
                </c:pt>
                <c:pt idx="4737">
                  <c:v>0.77375946173254839</c:v>
                </c:pt>
                <c:pt idx="4738">
                  <c:v>0.77392767031118592</c:v>
                </c:pt>
                <c:pt idx="4739">
                  <c:v>0.77409587888982334</c:v>
                </c:pt>
                <c:pt idx="4740">
                  <c:v>0.77426408746846087</c:v>
                </c:pt>
                <c:pt idx="4741">
                  <c:v>0.7744322960470984</c:v>
                </c:pt>
                <c:pt idx="4742">
                  <c:v>0.77460050462573593</c:v>
                </c:pt>
                <c:pt idx="4743">
                  <c:v>0.77476871320437346</c:v>
                </c:pt>
                <c:pt idx="4744">
                  <c:v>0.77493692178301088</c:v>
                </c:pt>
                <c:pt idx="4745">
                  <c:v>0.77510513036164841</c:v>
                </c:pt>
                <c:pt idx="4746">
                  <c:v>0.77527333894028594</c:v>
                </c:pt>
                <c:pt idx="4747">
                  <c:v>0.77544154751892347</c:v>
                </c:pt>
                <c:pt idx="4748">
                  <c:v>0.775609756097561</c:v>
                </c:pt>
                <c:pt idx="4749">
                  <c:v>0.77577796467619853</c:v>
                </c:pt>
                <c:pt idx="4750">
                  <c:v>0.77594617325483595</c:v>
                </c:pt>
                <c:pt idx="4751">
                  <c:v>0.77611438183347348</c:v>
                </c:pt>
                <c:pt idx="4752">
                  <c:v>0.77628259041211101</c:v>
                </c:pt>
                <c:pt idx="4753">
                  <c:v>0.77645079899074854</c:v>
                </c:pt>
                <c:pt idx="4754">
                  <c:v>0.77661900756938607</c:v>
                </c:pt>
                <c:pt idx="4755">
                  <c:v>0.7767872161480236</c:v>
                </c:pt>
                <c:pt idx="4756">
                  <c:v>0.77695542472666101</c:v>
                </c:pt>
                <c:pt idx="4757">
                  <c:v>0.77712363330529854</c:v>
                </c:pt>
                <c:pt idx="4758">
                  <c:v>0.77729184188393607</c:v>
                </c:pt>
                <c:pt idx="4759">
                  <c:v>0.7774600504625736</c:v>
                </c:pt>
                <c:pt idx="4760">
                  <c:v>0.77762825904121113</c:v>
                </c:pt>
                <c:pt idx="4761">
                  <c:v>0.77779646761984866</c:v>
                </c:pt>
                <c:pt idx="4762">
                  <c:v>0.77796467619848608</c:v>
                </c:pt>
                <c:pt idx="4763">
                  <c:v>0.77813288477712361</c:v>
                </c:pt>
                <c:pt idx="4764">
                  <c:v>0.77830109335576114</c:v>
                </c:pt>
                <c:pt idx="4765">
                  <c:v>0.77846930193439867</c:v>
                </c:pt>
                <c:pt idx="4766">
                  <c:v>0.7786375105130362</c:v>
                </c:pt>
                <c:pt idx="4767">
                  <c:v>0.77880571909167362</c:v>
                </c:pt>
                <c:pt idx="4768">
                  <c:v>0.77897392767031115</c:v>
                </c:pt>
                <c:pt idx="4769">
                  <c:v>0.77914213624894868</c:v>
                </c:pt>
                <c:pt idx="4770">
                  <c:v>0.77931034482758621</c:v>
                </c:pt>
                <c:pt idx="4771">
                  <c:v>0.77947855340622374</c:v>
                </c:pt>
                <c:pt idx="4772">
                  <c:v>0.77964676198486127</c:v>
                </c:pt>
                <c:pt idx="4773">
                  <c:v>0.77981497056349869</c:v>
                </c:pt>
                <c:pt idx="4774">
                  <c:v>0.77998317914213622</c:v>
                </c:pt>
                <c:pt idx="4775">
                  <c:v>0.78015138772077375</c:v>
                </c:pt>
                <c:pt idx="4776">
                  <c:v>0.78031959629941128</c:v>
                </c:pt>
                <c:pt idx="4777">
                  <c:v>0.78048780487804881</c:v>
                </c:pt>
                <c:pt idx="4778">
                  <c:v>0.78065601345668634</c:v>
                </c:pt>
                <c:pt idx="4779">
                  <c:v>0.78082422203532376</c:v>
                </c:pt>
                <c:pt idx="4780">
                  <c:v>0.78099243061396129</c:v>
                </c:pt>
                <c:pt idx="4781">
                  <c:v>0.78116063919259882</c:v>
                </c:pt>
                <c:pt idx="4782">
                  <c:v>0.78132884777123635</c:v>
                </c:pt>
                <c:pt idx="4783">
                  <c:v>0.78149705634987388</c:v>
                </c:pt>
                <c:pt idx="4784">
                  <c:v>0.78166526492851141</c:v>
                </c:pt>
                <c:pt idx="4785">
                  <c:v>0.78183347350714882</c:v>
                </c:pt>
                <c:pt idx="4786">
                  <c:v>0.78200168208578635</c:v>
                </c:pt>
                <c:pt idx="4787">
                  <c:v>0.78216989066442388</c:v>
                </c:pt>
                <c:pt idx="4788">
                  <c:v>0.78233809924306141</c:v>
                </c:pt>
                <c:pt idx="4789">
                  <c:v>0.78250630782169894</c:v>
                </c:pt>
                <c:pt idx="4790">
                  <c:v>0.78267451640033636</c:v>
                </c:pt>
                <c:pt idx="4791">
                  <c:v>0.78284272497897389</c:v>
                </c:pt>
                <c:pt idx="4792">
                  <c:v>0.78301093355761142</c:v>
                </c:pt>
                <c:pt idx="4793">
                  <c:v>0.78317914213624895</c:v>
                </c:pt>
                <c:pt idx="4794">
                  <c:v>0.78334735071488648</c:v>
                </c:pt>
                <c:pt idx="4795">
                  <c:v>0.78351555929352401</c:v>
                </c:pt>
                <c:pt idx="4796">
                  <c:v>0.78368376787216143</c:v>
                </c:pt>
                <c:pt idx="4797">
                  <c:v>0.78385197645079896</c:v>
                </c:pt>
                <c:pt idx="4798">
                  <c:v>0.78402018502943649</c:v>
                </c:pt>
                <c:pt idx="4799">
                  <c:v>0.78418839360807402</c:v>
                </c:pt>
                <c:pt idx="4800">
                  <c:v>0.78435660218671155</c:v>
                </c:pt>
                <c:pt idx="4801">
                  <c:v>0.78452481076534908</c:v>
                </c:pt>
                <c:pt idx="4802">
                  <c:v>0.7846930193439865</c:v>
                </c:pt>
                <c:pt idx="4803">
                  <c:v>0.78486122792262403</c:v>
                </c:pt>
                <c:pt idx="4804">
                  <c:v>0.78502943650126156</c:v>
                </c:pt>
                <c:pt idx="4805">
                  <c:v>0.78519764507989909</c:v>
                </c:pt>
                <c:pt idx="4806">
                  <c:v>0.78536585365853662</c:v>
                </c:pt>
                <c:pt idx="4807">
                  <c:v>0.78553406223717415</c:v>
                </c:pt>
                <c:pt idx="4808">
                  <c:v>0.78570227081581157</c:v>
                </c:pt>
                <c:pt idx="4809">
                  <c:v>0.7858704793944491</c:v>
                </c:pt>
                <c:pt idx="4810">
                  <c:v>0.78603868797308662</c:v>
                </c:pt>
                <c:pt idx="4811">
                  <c:v>0.78620689655172415</c:v>
                </c:pt>
                <c:pt idx="4812">
                  <c:v>0.78637510513036168</c:v>
                </c:pt>
                <c:pt idx="4813">
                  <c:v>0.78654331370899921</c:v>
                </c:pt>
                <c:pt idx="4814">
                  <c:v>0.78671152228763663</c:v>
                </c:pt>
                <c:pt idx="4815">
                  <c:v>0.78687973086627416</c:v>
                </c:pt>
                <c:pt idx="4816">
                  <c:v>0.78704793944491169</c:v>
                </c:pt>
                <c:pt idx="4817">
                  <c:v>0.78721614802354922</c:v>
                </c:pt>
                <c:pt idx="4818">
                  <c:v>0.78738435660218675</c:v>
                </c:pt>
                <c:pt idx="4819">
                  <c:v>0.78755256518082417</c:v>
                </c:pt>
                <c:pt idx="4820">
                  <c:v>0.7877207737594617</c:v>
                </c:pt>
                <c:pt idx="4821">
                  <c:v>0.78788898233809923</c:v>
                </c:pt>
                <c:pt idx="4822">
                  <c:v>0.78805719091673676</c:v>
                </c:pt>
                <c:pt idx="4823">
                  <c:v>0.78822539949537429</c:v>
                </c:pt>
                <c:pt idx="4824">
                  <c:v>0.78839360807401182</c:v>
                </c:pt>
                <c:pt idx="4825">
                  <c:v>0.78856181665264924</c:v>
                </c:pt>
                <c:pt idx="4826">
                  <c:v>0.78873002523128677</c:v>
                </c:pt>
                <c:pt idx="4827">
                  <c:v>0.7888982338099243</c:v>
                </c:pt>
                <c:pt idx="4828">
                  <c:v>0.78906644238856183</c:v>
                </c:pt>
                <c:pt idx="4829">
                  <c:v>0.78923465096719936</c:v>
                </c:pt>
                <c:pt idx="4830">
                  <c:v>0.78940285954583689</c:v>
                </c:pt>
                <c:pt idx="4831">
                  <c:v>0.78957106812447431</c:v>
                </c:pt>
                <c:pt idx="4832">
                  <c:v>0.78973927670311184</c:v>
                </c:pt>
                <c:pt idx="4833">
                  <c:v>0.78990748528174937</c:v>
                </c:pt>
                <c:pt idx="4834">
                  <c:v>0.7900756938603869</c:v>
                </c:pt>
                <c:pt idx="4835">
                  <c:v>0.79024390243902443</c:v>
                </c:pt>
                <c:pt idx="4836">
                  <c:v>0.79041211101766196</c:v>
                </c:pt>
                <c:pt idx="4837">
                  <c:v>0.79058031959629937</c:v>
                </c:pt>
                <c:pt idx="4838">
                  <c:v>0.7907485281749369</c:v>
                </c:pt>
                <c:pt idx="4839">
                  <c:v>0.79091673675357443</c:v>
                </c:pt>
                <c:pt idx="4840">
                  <c:v>0.79108494533221196</c:v>
                </c:pt>
                <c:pt idx="4841">
                  <c:v>0.79125315391084949</c:v>
                </c:pt>
                <c:pt idx="4842">
                  <c:v>0.79142136248948691</c:v>
                </c:pt>
                <c:pt idx="4843">
                  <c:v>0.79158957106812444</c:v>
                </c:pt>
                <c:pt idx="4844">
                  <c:v>0.79175777964676197</c:v>
                </c:pt>
                <c:pt idx="4845">
                  <c:v>0.7919259882253995</c:v>
                </c:pt>
                <c:pt idx="4846">
                  <c:v>0.79209419680403703</c:v>
                </c:pt>
                <c:pt idx="4847">
                  <c:v>0.79226240538267456</c:v>
                </c:pt>
                <c:pt idx="4848">
                  <c:v>0.79243061396131198</c:v>
                </c:pt>
                <c:pt idx="4849">
                  <c:v>0.79259882253994951</c:v>
                </c:pt>
                <c:pt idx="4850">
                  <c:v>0.79276703111858704</c:v>
                </c:pt>
                <c:pt idx="4851">
                  <c:v>0.79293523969722457</c:v>
                </c:pt>
                <c:pt idx="4852">
                  <c:v>0.7931034482758621</c:v>
                </c:pt>
                <c:pt idx="4853">
                  <c:v>0.79327165685449963</c:v>
                </c:pt>
                <c:pt idx="4854">
                  <c:v>0.79343986543313705</c:v>
                </c:pt>
                <c:pt idx="4855">
                  <c:v>0.79360807401177458</c:v>
                </c:pt>
                <c:pt idx="4856">
                  <c:v>0.79377628259041211</c:v>
                </c:pt>
                <c:pt idx="4857">
                  <c:v>0.79394449116904964</c:v>
                </c:pt>
                <c:pt idx="4858">
                  <c:v>0.79411269974768717</c:v>
                </c:pt>
                <c:pt idx="4859">
                  <c:v>0.7942809083263247</c:v>
                </c:pt>
                <c:pt idx="4860">
                  <c:v>0.79444911690496212</c:v>
                </c:pt>
                <c:pt idx="4861">
                  <c:v>0.79461732548359965</c:v>
                </c:pt>
                <c:pt idx="4862">
                  <c:v>0.79478553406223718</c:v>
                </c:pt>
                <c:pt idx="4863">
                  <c:v>0.79495374264087471</c:v>
                </c:pt>
                <c:pt idx="4864">
                  <c:v>0.79512195121951224</c:v>
                </c:pt>
                <c:pt idx="4865">
                  <c:v>0.79529015979814965</c:v>
                </c:pt>
                <c:pt idx="4866">
                  <c:v>0.79545836837678718</c:v>
                </c:pt>
                <c:pt idx="4867">
                  <c:v>0.79562657695542471</c:v>
                </c:pt>
                <c:pt idx="4868">
                  <c:v>0.79579478553406224</c:v>
                </c:pt>
                <c:pt idx="4869">
                  <c:v>0.79596299411269977</c:v>
                </c:pt>
                <c:pt idx="4870">
                  <c:v>0.7961312026913373</c:v>
                </c:pt>
                <c:pt idx="4871">
                  <c:v>0.79629941126997472</c:v>
                </c:pt>
                <c:pt idx="4872">
                  <c:v>0.79646761984861225</c:v>
                </c:pt>
                <c:pt idx="4873">
                  <c:v>0.79663582842724978</c:v>
                </c:pt>
                <c:pt idx="4874">
                  <c:v>0.79680403700588731</c:v>
                </c:pt>
                <c:pt idx="4875">
                  <c:v>0.79697224558452484</c:v>
                </c:pt>
                <c:pt idx="4876">
                  <c:v>0.79714045416316237</c:v>
                </c:pt>
                <c:pt idx="4877">
                  <c:v>0.79730866274179979</c:v>
                </c:pt>
                <c:pt idx="4878">
                  <c:v>0.79747687132043732</c:v>
                </c:pt>
                <c:pt idx="4879">
                  <c:v>0.79764507989907485</c:v>
                </c:pt>
                <c:pt idx="4880">
                  <c:v>0.79781328847771238</c:v>
                </c:pt>
                <c:pt idx="4881">
                  <c:v>0.79798149705634991</c:v>
                </c:pt>
                <c:pt idx="4882">
                  <c:v>0.79814970563498744</c:v>
                </c:pt>
                <c:pt idx="4883">
                  <c:v>0.79831791421362486</c:v>
                </c:pt>
                <c:pt idx="4884">
                  <c:v>0.79848612279226239</c:v>
                </c:pt>
                <c:pt idx="4885">
                  <c:v>0.79865433137089992</c:v>
                </c:pt>
                <c:pt idx="4886">
                  <c:v>0.79882253994953745</c:v>
                </c:pt>
                <c:pt idx="4887">
                  <c:v>0.79899074852817498</c:v>
                </c:pt>
                <c:pt idx="4888">
                  <c:v>0.7991589571068124</c:v>
                </c:pt>
                <c:pt idx="4889">
                  <c:v>0.79932716568544993</c:v>
                </c:pt>
                <c:pt idx="4890">
                  <c:v>0.79949537426408745</c:v>
                </c:pt>
                <c:pt idx="4891">
                  <c:v>0.79966358284272498</c:v>
                </c:pt>
                <c:pt idx="4892">
                  <c:v>0.79983179142136251</c:v>
                </c:pt>
                <c:pt idx="4893">
                  <c:v>0.8</c:v>
                </c:pt>
                <c:pt idx="4894">
                  <c:v>0.80016820857863746</c:v>
                </c:pt>
                <c:pt idx="4895">
                  <c:v>0.80033641715727499</c:v>
                </c:pt>
                <c:pt idx="4896">
                  <c:v>0.80050462573591252</c:v>
                </c:pt>
                <c:pt idx="4897">
                  <c:v>0.80067283431455005</c:v>
                </c:pt>
                <c:pt idx="4898">
                  <c:v>0.80084104289318758</c:v>
                </c:pt>
                <c:pt idx="4899">
                  <c:v>0.80100925147182511</c:v>
                </c:pt>
                <c:pt idx="4900">
                  <c:v>0.80117746005046253</c:v>
                </c:pt>
                <c:pt idx="4901">
                  <c:v>0.80134566862910006</c:v>
                </c:pt>
                <c:pt idx="4902">
                  <c:v>0.80151387720773759</c:v>
                </c:pt>
                <c:pt idx="4903">
                  <c:v>0.80168208578637512</c:v>
                </c:pt>
                <c:pt idx="4904">
                  <c:v>0.80185029436501265</c:v>
                </c:pt>
                <c:pt idx="4905">
                  <c:v>0.80201850294365018</c:v>
                </c:pt>
                <c:pt idx="4906">
                  <c:v>0.8021867115222876</c:v>
                </c:pt>
                <c:pt idx="4907">
                  <c:v>0.80235492010092513</c:v>
                </c:pt>
                <c:pt idx="4908">
                  <c:v>0.80252312867956266</c:v>
                </c:pt>
                <c:pt idx="4909">
                  <c:v>0.80269133725820019</c:v>
                </c:pt>
                <c:pt idx="4910">
                  <c:v>0.80285954583683772</c:v>
                </c:pt>
                <c:pt idx="4911">
                  <c:v>0.80302775441547514</c:v>
                </c:pt>
                <c:pt idx="4912">
                  <c:v>0.80319596299411267</c:v>
                </c:pt>
                <c:pt idx="4913">
                  <c:v>0.8033641715727502</c:v>
                </c:pt>
                <c:pt idx="4914">
                  <c:v>0.80353238015138773</c:v>
                </c:pt>
                <c:pt idx="4915">
                  <c:v>0.80370058873002526</c:v>
                </c:pt>
                <c:pt idx="4916">
                  <c:v>0.80386879730866279</c:v>
                </c:pt>
                <c:pt idx="4917">
                  <c:v>0.8040370058873002</c:v>
                </c:pt>
                <c:pt idx="4918">
                  <c:v>0.80420521446593773</c:v>
                </c:pt>
                <c:pt idx="4919">
                  <c:v>0.80437342304457526</c:v>
                </c:pt>
                <c:pt idx="4920">
                  <c:v>0.80454163162321279</c:v>
                </c:pt>
                <c:pt idx="4921">
                  <c:v>0.80470984020185032</c:v>
                </c:pt>
                <c:pt idx="4922">
                  <c:v>0.80487804878048785</c:v>
                </c:pt>
                <c:pt idx="4923">
                  <c:v>0.80504625735912527</c:v>
                </c:pt>
                <c:pt idx="4924">
                  <c:v>0.8052144659377628</c:v>
                </c:pt>
                <c:pt idx="4925">
                  <c:v>0.80538267451640033</c:v>
                </c:pt>
                <c:pt idx="4926">
                  <c:v>0.80555088309503786</c:v>
                </c:pt>
                <c:pt idx="4927">
                  <c:v>0.80571909167367539</c:v>
                </c:pt>
                <c:pt idx="4928">
                  <c:v>0.80588730025231292</c:v>
                </c:pt>
                <c:pt idx="4929">
                  <c:v>0.80605550883095034</c:v>
                </c:pt>
                <c:pt idx="4930">
                  <c:v>0.80622371740958787</c:v>
                </c:pt>
                <c:pt idx="4931">
                  <c:v>0.8063919259882254</c:v>
                </c:pt>
                <c:pt idx="4932">
                  <c:v>0.80656013456686293</c:v>
                </c:pt>
                <c:pt idx="4933">
                  <c:v>0.80672834314550046</c:v>
                </c:pt>
                <c:pt idx="4934">
                  <c:v>0.80689655172413788</c:v>
                </c:pt>
                <c:pt idx="4935">
                  <c:v>0.80706476030277541</c:v>
                </c:pt>
                <c:pt idx="4936">
                  <c:v>0.80723296888141294</c:v>
                </c:pt>
                <c:pt idx="4937">
                  <c:v>0.80740117746005047</c:v>
                </c:pt>
                <c:pt idx="4938">
                  <c:v>0.807569386038688</c:v>
                </c:pt>
                <c:pt idx="4939">
                  <c:v>0.80773759461732553</c:v>
                </c:pt>
                <c:pt idx="4940">
                  <c:v>0.80790580319596295</c:v>
                </c:pt>
                <c:pt idx="4941">
                  <c:v>0.80807401177460048</c:v>
                </c:pt>
                <c:pt idx="4942">
                  <c:v>0.80824222035323801</c:v>
                </c:pt>
                <c:pt idx="4943">
                  <c:v>0.80841042893187554</c:v>
                </c:pt>
                <c:pt idx="4944">
                  <c:v>0.80857863751051307</c:v>
                </c:pt>
                <c:pt idx="4945">
                  <c:v>0.8087468460891506</c:v>
                </c:pt>
                <c:pt idx="4946">
                  <c:v>0.80891505466778801</c:v>
                </c:pt>
                <c:pt idx="4947">
                  <c:v>0.80908326324642554</c:v>
                </c:pt>
                <c:pt idx="4948">
                  <c:v>0.80925147182506307</c:v>
                </c:pt>
                <c:pt idx="4949">
                  <c:v>0.8094196804037006</c:v>
                </c:pt>
                <c:pt idx="4950">
                  <c:v>0.80958788898233813</c:v>
                </c:pt>
                <c:pt idx="4951">
                  <c:v>0.80975609756097566</c:v>
                </c:pt>
                <c:pt idx="4952">
                  <c:v>0.80992430613961308</c:v>
                </c:pt>
                <c:pt idx="4953">
                  <c:v>0.81009251471825061</c:v>
                </c:pt>
                <c:pt idx="4954">
                  <c:v>0.81026072329688814</c:v>
                </c:pt>
                <c:pt idx="4955">
                  <c:v>0.81042893187552567</c:v>
                </c:pt>
                <c:pt idx="4956">
                  <c:v>0.8105971404541632</c:v>
                </c:pt>
                <c:pt idx="4957">
                  <c:v>0.81076534903280062</c:v>
                </c:pt>
                <c:pt idx="4958">
                  <c:v>0.81093355761143815</c:v>
                </c:pt>
                <c:pt idx="4959">
                  <c:v>0.81110176619007568</c:v>
                </c:pt>
                <c:pt idx="4960">
                  <c:v>0.81126997476871321</c:v>
                </c:pt>
                <c:pt idx="4961">
                  <c:v>0.81143818334735074</c:v>
                </c:pt>
                <c:pt idx="4962">
                  <c:v>0.81160639192598827</c:v>
                </c:pt>
                <c:pt idx="4963">
                  <c:v>0.81177460050462569</c:v>
                </c:pt>
                <c:pt idx="4964">
                  <c:v>0.81194280908326322</c:v>
                </c:pt>
                <c:pt idx="4965">
                  <c:v>0.81211101766190075</c:v>
                </c:pt>
                <c:pt idx="4966">
                  <c:v>0.81227922624053828</c:v>
                </c:pt>
                <c:pt idx="4967">
                  <c:v>0.81244743481917581</c:v>
                </c:pt>
                <c:pt idx="4968">
                  <c:v>0.81261564339781334</c:v>
                </c:pt>
                <c:pt idx="4969">
                  <c:v>0.81278385197645076</c:v>
                </c:pt>
                <c:pt idx="4970">
                  <c:v>0.81295206055508829</c:v>
                </c:pt>
                <c:pt idx="4971">
                  <c:v>0.81312026913372581</c:v>
                </c:pt>
                <c:pt idx="4972">
                  <c:v>0.81328847771236334</c:v>
                </c:pt>
                <c:pt idx="4973">
                  <c:v>0.81345668629100087</c:v>
                </c:pt>
                <c:pt idx="4974">
                  <c:v>0.8136248948696384</c:v>
                </c:pt>
                <c:pt idx="4975">
                  <c:v>0.81379310344827582</c:v>
                </c:pt>
                <c:pt idx="4976">
                  <c:v>0.81396131202691335</c:v>
                </c:pt>
                <c:pt idx="4977">
                  <c:v>0.81412952060555088</c:v>
                </c:pt>
                <c:pt idx="4978">
                  <c:v>0.81429772918418841</c:v>
                </c:pt>
                <c:pt idx="4979">
                  <c:v>0.81446593776282594</c:v>
                </c:pt>
                <c:pt idx="4980">
                  <c:v>0.81463414634146336</c:v>
                </c:pt>
                <c:pt idx="4981">
                  <c:v>0.81480235492010089</c:v>
                </c:pt>
                <c:pt idx="4982">
                  <c:v>0.81497056349873842</c:v>
                </c:pt>
                <c:pt idx="4983">
                  <c:v>0.81513877207737595</c:v>
                </c:pt>
                <c:pt idx="4984">
                  <c:v>0.81530698065601348</c:v>
                </c:pt>
                <c:pt idx="4985">
                  <c:v>0.81547518923465101</c:v>
                </c:pt>
                <c:pt idx="4986">
                  <c:v>0.81564339781328843</c:v>
                </c:pt>
                <c:pt idx="4987">
                  <c:v>0.81581160639192596</c:v>
                </c:pt>
                <c:pt idx="4988">
                  <c:v>0.81597981497056349</c:v>
                </c:pt>
                <c:pt idx="4989">
                  <c:v>0.81614802354920102</c:v>
                </c:pt>
                <c:pt idx="4990">
                  <c:v>0.81631623212783855</c:v>
                </c:pt>
                <c:pt idx="4991">
                  <c:v>0.81648444070647608</c:v>
                </c:pt>
                <c:pt idx="4992">
                  <c:v>0.8166526492851135</c:v>
                </c:pt>
                <c:pt idx="4993">
                  <c:v>0.81682085786375103</c:v>
                </c:pt>
                <c:pt idx="4994">
                  <c:v>0.81698906644238856</c:v>
                </c:pt>
                <c:pt idx="4995">
                  <c:v>0.81715727502102609</c:v>
                </c:pt>
                <c:pt idx="4996">
                  <c:v>0.81732548359966362</c:v>
                </c:pt>
                <c:pt idx="4997">
                  <c:v>0.81749369217830115</c:v>
                </c:pt>
                <c:pt idx="4998">
                  <c:v>0.81766190075693856</c:v>
                </c:pt>
                <c:pt idx="4999">
                  <c:v>0.81783010933557609</c:v>
                </c:pt>
                <c:pt idx="5000">
                  <c:v>0.81799831791421362</c:v>
                </c:pt>
                <c:pt idx="5001">
                  <c:v>0.81816652649285115</c:v>
                </c:pt>
                <c:pt idx="5002">
                  <c:v>0.81833473507148868</c:v>
                </c:pt>
                <c:pt idx="5003">
                  <c:v>0.8185029436501261</c:v>
                </c:pt>
                <c:pt idx="5004">
                  <c:v>0.81867115222876363</c:v>
                </c:pt>
                <c:pt idx="5005">
                  <c:v>0.81883936080740116</c:v>
                </c:pt>
                <c:pt idx="5006">
                  <c:v>0.81900756938603869</c:v>
                </c:pt>
                <c:pt idx="5007">
                  <c:v>0.81917577796467622</c:v>
                </c:pt>
                <c:pt idx="5008">
                  <c:v>0.81934398654331375</c:v>
                </c:pt>
                <c:pt idx="5009">
                  <c:v>0.81951219512195117</c:v>
                </c:pt>
                <c:pt idx="5010">
                  <c:v>0.8196804037005887</c:v>
                </c:pt>
                <c:pt idx="5011">
                  <c:v>0.81984861227922623</c:v>
                </c:pt>
                <c:pt idx="5012">
                  <c:v>0.82001682085786376</c:v>
                </c:pt>
                <c:pt idx="5013">
                  <c:v>0.82018502943650129</c:v>
                </c:pt>
                <c:pt idx="5014">
                  <c:v>0.82035323801513882</c:v>
                </c:pt>
                <c:pt idx="5015">
                  <c:v>0.82052144659377624</c:v>
                </c:pt>
                <c:pt idx="5016">
                  <c:v>0.82068965517241377</c:v>
                </c:pt>
                <c:pt idx="5017">
                  <c:v>0.8208578637510513</c:v>
                </c:pt>
                <c:pt idx="5018">
                  <c:v>0.82102607232968883</c:v>
                </c:pt>
                <c:pt idx="5019">
                  <c:v>0.82119428090832636</c:v>
                </c:pt>
                <c:pt idx="5020">
                  <c:v>0.82136248948696389</c:v>
                </c:pt>
                <c:pt idx="5021">
                  <c:v>0.82153069806560131</c:v>
                </c:pt>
                <c:pt idx="5022">
                  <c:v>0.82169890664423884</c:v>
                </c:pt>
                <c:pt idx="5023">
                  <c:v>0.82186711522287637</c:v>
                </c:pt>
                <c:pt idx="5024">
                  <c:v>0.8220353238015139</c:v>
                </c:pt>
                <c:pt idx="5025">
                  <c:v>0.82220353238015143</c:v>
                </c:pt>
                <c:pt idx="5026">
                  <c:v>0.82237174095878884</c:v>
                </c:pt>
                <c:pt idx="5027">
                  <c:v>0.82253994953742637</c:v>
                </c:pt>
                <c:pt idx="5028">
                  <c:v>0.8227081581160639</c:v>
                </c:pt>
                <c:pt idx="5029">
                  <c:v>0.82287636669470143</c:v>
                </c:pt>
                <c:pt idx="5030">
                  <c:v>0.82304457527333896</c:v>
                </c:pt>
                <c:pt idx="5031">
                  <c:v>0.82321278385197649</c:v>
                </c:pt>
                <c:pt idx="5032">
                  <c:v>0.82338099243061391</c:v>
                </c:pt>
                <c:pt idx="5033">
                  <c:v>0.82354920100925144</c:v>
                </c:pt>
                <c:pt idx="5034">
                  <c:v>0.82371740958788897</c:v>
                </c:pt>
                <c:pt idx="5035">
                  <c:v>0.8238856181665265</c:v>
                </c:pt>
                <c:pt idx="5036">
                  <c:v>0.82405382674516403</c:v>
                </c:pt>
                <c:pt idx="5037">
                  <c:v>0.82422203532380156</c:v>
                </c:pt>
                <c:pt idx="5038">
                  <c:v>0.82439024390243898</c:v>
                </c:pt>
                <c:pt idx="5039">
                  <c:v>0.82455845248107651</c:v>
                </c:pt>
                <c:pt idx="5040">
                  <c:v>0.82472666105971404</c:v>
                </c:pt>
                <c:pt idx="5041">
                  <c:v>0.82489486963835157</c:v>
                </c:pt>
                <c:pt idx="5042">
                  <c:v>0.8250630782169891</c:v>
                </c:pt>
                <c:pt idx="5043">
                  <c:v>0.82523128679562663</c:v>
                </c:pt>
                <c:pt idx="5044">
                  <c:v>0.82539949537426405</c:v>
                </c:pt>
                <c:pt idx="5045">
                  <c:v>0.82556770395290158</c:v>
                </c:pt>
                <c:pt idx="5046">
                  <c:v>0.82573591253153911</c:v>
                </c:pt>
                <c:pt idx="5047">
                  <c:v>0.82590412111017664</c:v>
                </c:pt>
                <c:pt idx="5048">
                  <c:v>0.82607232968881417</c:v>
                </c:pt>
                <c:pt idx="5049">
                  <c:v>0.82624053826745159</c:v>
                </c:pt>
                <c:pt idx="5050">
                  <c:v>0.82640874684608912</c:v>
                </c:pt>
                <c:pt idx="5051">
                  <c:v>0.82657695542472664</c:v>
                </c:pt>
                <c:pt idx="5052">
                  <c:v>0.82674516400336417</c:v>
                </c:pt>
                <c:pt idx="5053">
                  <c:v>0.8269133725820017</c:v>
                </c:pt>
                <c:pt idx="5054">
                  <c:v>0.82708158116063923</c:v>
                </c:pt>
                <c:pt idx="5055">
                  <c:v>0.82724978973927665</c:v>
                </c:pt>
                <c:pt idx="5056">
                  <c:v>0.82741799831791418</c:v>
                </c:pt>
                <c:pt idx="5057">
                  <c:v>0.82758620689655171</c:v>
                </c:pt>
                <c:pt idx="5058">
                  <c:v>0.82775441547518924</c:v>
                </c:pt>
                <c:pt idx="5059">
                  <c:v>0.82792262405382677</c:v>
                </c:pt>
                <c:pt idx="5060">
                  <c:v>0.8280908326324643</c:v>
                </c:pt>
                <c:pt idx="5061">
                  <c:v>0.82825904121110172</c:v>
                </c:pt>
                <c:pt idx="5062">
                  <c:v>0.82842724978973925</c:v>
                </c:pt>
                <c:pt idx="5063">
                  <c:v>0.82859545836837678</c:v>
                </c:pt>
                <c:pt idx="5064">
                  <c:v>0.82876366694701431</c:v>
                </c:pt>
                <c:pt idx="5065">
                  <c:v>0.82893187552565184</c:v>
                </c:pt>
                <c:pt idx="5066">
                  <c:v>0.82910008410428937</c:v>
                </c:pt>
                <c:pt idx="5067">
                  <c:v>0.82926829268292679</c:v>
                </c:pt>
                <c:pt idx="5068">
                  <c:v>0.82943650126156432</c:v>
                </c:pt>
                <c:pt idx="5069">
                  <c:v>0.82960470984020185</c:v>
                </c:pt>
                <c:pt idx="5070">
                  <c:v>0.82977291841883938</c:v>
                </c:pt>
                <c:pt idx="5071">
                  <c:v>0.82994112699747691</c:v>
                </c:pt>
                <c:pt idx="5072">
                  <c:v>0.83010933557611433</c:v>
                </c:pt>
                <c:pt idx="5073">
                  <c:v>0.83027754415475186</c:v>
                </c:pt>
                <c:pt idx="5074">
                  <c:v>0.83044575273338939</c:v>
                </c:pt>
                <c:pt idx="5075">
                  <c:v>0.83061396131202692</c:v>
                </c:pt>
                <c:pt idx="5076">
                  <c:v>0.83078216989066445</c:v>
                </c:pt>
                <c:pt idx="5077">
                  <c:v>0.83095037846930198</c:v>
                </c:pt>
                <c:pt idx="5078">
                  <c:v>0.83111858704793939</c:v>
                </c:pt>
                <c:pt idx="5079">
                  <c:v>0.83128679562657692</c:v>
                </c:pt>
                <c:pt idx="5080">
                  <c:v>0.83145500420521445</c:v>
                </c:pt>
                <c:pt idx="5081">
                  <c:v>0.83162321278385198</c:v>
                </c:pt>
                <c:pt idx="5082">
                  <c:v>0.83179142136248951</c:v>
                </c:pt>
                <c:pt idx="5083">
                  <c:v>0.83195962994112704</c:v>
                </c:pt>
                <c:pt idx="5084">
                  <c:v>0.83212783851976446</c:v>
                </c:pt>
                <c:pt idx="5085">
                  <c:v>0.83229604709840199</c:v>
                </c:pt>
                <c:pt idx="5086">
                  <c:v>0.83246425567703952</c:v>
                </c:pt>
                <c:pt idx="5087">
                  <c:v>0.83263246425567705</c:v>
                </c:pt>
                <c:pt idx="5088">
                  <c:v>0.83280067283431458</c:v>
                </c:pt>
                <c:pt idx="5089">
                  <c:v>0.83296888141295211</c:v>
                </c:pt>
                <c:pt idx="5090">
                  <c:v>0.83313708999158953</c:v>
                </c:pt>
                <c:pt idx="5091">
                  <c:v>0.83330529857022706</c:v>
                </c:pt>
                <c:pt idx="5092">
                  <c:v>0.83347350714886459</c:v>
                </c:pt>
                <c:pt idx="5093">
                  <c:v>0.83364171572750212</c:v>
                </c:pt>
                <c:pt idx="5094">
                  <c:v>0.83380992430613965</c:v>
                </c:pt>
                <c:pt idx="5095">
                  <c:v>0.83397813288477718</c:v>
                </c:pt>
                <c:pt idx="5096">
                  <c:v>0.8341463414634146</c:v>
                </c:pt>
                <c:pt idx="5097">
                  <c:v>0.83431455004205213</c:v>
                </c:pt>
                <c:pt idx="5098">
                  <c:v>0.83448275862068966</c:v>
                </c:pt>
                <c:pt idx="5099">
                  <c:v>0.83465096719932719</c:v>
                </c:pt>
                <c:pt idx="5100">
                  <c:v>0.83481917577796472</c:v>
                </c:pt>
                <c:pt idx="5101">
                  <c:v>0.83498738435660214</c:v>
                </c:pt>
                <c:pt idx="5102">
                  <c:v>0.83515559293523967</c:v>
                </c:pt>
                <c:pt idx="5103">
                  <c:v>0.8353238015138772</c:v>
                </c:pt>
                <c:pt idx="5104">
                  <c:v>0.83549201009251473</c:v>
                </c:pt>
                <c:pt idx="5105">
                  <c:v>0.83566021867115226</c:v>
                </c:pt>
                <c:pt idx="5106">
                  <c:v>0.83582842724978978</c:v>
                </c:pt>
                <c:pt idx="5107">
                  <c:v>0.8359966358284272</c:v>
                </c:pt>
                <c:pt idx="5108">
                  <c:v>0.83616484440706473</c:v>
                </c:pt>
                <c:pt idx="5109">
                  <c:v>0.83633305298570226</c:v>
                </c:pt>
                <c:pt idx="5110">
                  <c:v>0.83650126156433979</c:v>
                </c:pt>
                <c:pt idx="5111">
                  <c:v>0.83666947014297732</c:v>
                </c:pt>
                <c:pt idx="5112">
                  <c:v>0.83683767872161485</c:v>
                </c:pt>
                <c:pt idx="5113">
                  <c:v>0.83700588730025227</c:v>
                </c:pt>
                <c:pt idx="5114">
                  <c:v>0.8371740958788898</c:v>
                </c:pt>
                <c:pt idx="5115">
                  <c:v>0.83734230445752733</c:v>
                </c:pt>
                <c:pt idx="5116">
                  <c:v>0.83751051303616486</c:v>
                </c:pt>
                <c:pt idx="5117">
                  <c:v>0.83767872161480239</c:v>
                </c:pt>
                <c:pt idx="5118">
                  <c:v>0.83784693019343992</c:v>
                </c:pt>
                <c:pt idx="5119">
                  <c:v>0.83801513877207734</c:v>
                </c:pt>
                <c:pt idx="5120">
                  <c:v>0.83818334735071487</c:v>
                </c:pt>
                <c:pt idx="5121">
                  <c:v>0.8383515559293524</c:v>
                </c:pt>
                <c:pt idx="5122">
                  <c:v>0.83851976450798993</c:v>
                </c:pt>
                <c:pt idx="5123">
                  <c:v>0.83868797308662746</c:v>
                </c:pt>
                <c:pt idx="5124">
                  <c:v>0.83885618166526488</c:v>
                </c:pt>
                <c:pt idx="5125">
                  <c:v>0.83902439024390241</c:v>
                </c:pt>
                <c:pt idx="5126">
                  <c:v>0.83919259882253994</c:v>
                </c:pt>
                <c:pt idx="5127">
                  <c:v>0.83936080740117747</c:v>
                </c:pt>
                <c:pt idx="5128">
                  <c:v>0.839529015979815</c:v>
                </c:pt>
                <c:pt idx="5129">
                  <c:v>0.83969722455845253</c:v>
                </c:pt>
                <c:pt idx="5130">
                  <c:v>0.83986543313708995</c:v>
                </c:pt>
                <c:pt idx="5131">
                  <c:v>0.84003364171572747</c:v>
                </c:pt>
                <c:pt idx="5132">
                  <c:v>0.840201850294365</c:v>
                </c:pt>
                <c:pt idx="5133">
                  <c:v>0.84037005887300253</c:v>
                </c:pt>
                <c:pt idx="5134">
                  <c:v>0.84053826745164006</c:v>
                </c:pt>
                <c:pt idx="5135">
                  <c:v>0.84070647603027759</c:v>
                </c:pt>
                <c:pt idx="5136">
                  <c:v>0.84087468460891501</c:v>
                </c:pt>
                <c:pt idx="5137">
                  <c:v>0.84104289318755254</c:v>
                </c:pt>
                <c:pt idx="5138">
                  <c:v>0.84121110176619007</c:v>
                </c:pt>
                <c:pt idx="5139">
                  <c:v>0.8413793103448276</c:v>
                </c:pt>
                <c:pt idx="5140">
                  <c:v>0.84154751892346513</c:v>
                </c:pt>
                <c:pt idx="5141">
                  <c:v>0.84171572750210266</c:v>
                </c:pt>
                <c:pt idx="5142">
                  <c:v>0.84188393608074008</c:v>
                </c:pt>
                <c:pt idx="5143">
                  <c:v>0.84205214465937761</c:v>
                </c:pt>
                <c:pt idx="5144">
                  <c:v>0.84222035323801514</c:v>
                </c:pt>
                <c:pt idx="5145">
                  <c:v>0.84238856181665267</c:v>
                </c:pt>
                <c:pt idx="5146">
                  <c:v>0.8425567703952902</c:v>
                </c:pt>
                <c:pt idx="5147">
                  <c:v>0.84272497897392762</c:v>
                </c:pt>
                <c:pt idx="5148">
                  <c:v>0.84289318755256515</c:v>
                </c:pt>
                <c:pt idx="5149">
                  <c:v>0.84306139613120268</c:v>
                </c:pt>
                <c:pt idx="5150">
                  <c:v>0.84322960470984021</c:v>
                </c:pt>
                <c:pt idx="5151">
                  <c:v>0.84339781328847774</c:v>
                </c:pt>
                <c:pt idx="5152">
                  <c:v>0.84356602186711527</c:v>
                </c:pt>
                <c:pt idx="5153">
                  <c:v>0.84373423044575269</c:v>
                </c:pt>
                <c:pt idx="5154">
                  <c:v>0.84390243902439022</c:v>
                </c:pt>
                <c:pt idx="5155">
                  <c:v>0.84407064760302775</c:v>
                </c:pt>
                <c:pt idx="5156">
                  <c:v>0.84423885618166528</c:v>
                </c:pt>
                <c:pt idx="5157">
                  <c:v>0.84440706476030281</c:v>
                </c:pt>
                <c:pt idx="5158">
                  <c:v>0.84457527333894034</c:v>
                </c:pt>
                <c:pt idx="5159">
                  <c:v>0.84474348191757775</c:v>
                </c:pt>
                <c:pt idx="5160">
                  <c:v>0.84491169049621528</c:v>
                </c:pt>
                <c:pt idx="5161">
                  <c:v>0.84507989907485281</c:v>
                </c:pt>
                <c:pt idx="5162">
                  <c:v>0.84524810765349034</c:v>
                </c:pt>
                <c:pt idx="5163">
                  <c:v>0.84541631623212787</c:v>
                </c:pt>
                <c:pt idx="5164">
                  <c:v>0.8455845248107654</c:v>
                </c:pt>
                <c:pt idx="5165">
                  <c:v>0.84575273338940282</c:v>
                </c:pt>
                <c:pt idx="5166">
                  <c:v>0.84592094196804035</c:v>
                </c:pt>
                <c:pt idx="5167">
                  <c:v>0.84608915054667788</c:v>
                </c:pt>
                <c:pt idx="5168">
                  <c:v>0.84625735912531541</c:v>
                </c:pt>
                <c:pt idx="5169">
                  <c:v>0.84642556770395294</c:v>
                </c:pt>
                <c:pt idx="5170">
                  <c:v>0.84659377628259036</c:v>
                </c:pt>
                <c:pt idx="5171">
                  <c:v>0.84676198486122789</c:v>
                </c:pt>
                <c:pt idx="5172">
                  <c:v>0.84693019343986542</c:v>
                </c:pt>
                <c:pt idx="5173">
                  <c:v>0.84709840201850295</c:v>
                </c:pt>
                <c:pt idx="5174">
                  <c:v>0.84726661059714048</c:v>
                </c:pt>
                <c:pt idx="5175">
                  <c:v>0.84743481917577801</c:v>
                </c:pt>
                <c:pt idx="5176">
                  <c:v>0.84760302775441543</c:v>
                </c:pt>
                <c:pt idx="5177">
                  <c:v>0.84777123633305296</c:v>
                </c:pt>
                <c:pt idx="5178">
                  <c:v>0.84793944491169049</c:v>
                </c:pt>
                <c:pt idx="5179">
                  <c:v>0.84810765349032802</c:v>
                </c:pt>
                <c:pt idx="5180">
                  <c:v>0.84827586206896555</c:v>
                </c:pt>
                <c:pt idx="5181">
                  <c:v>0.84844407064760308</c:v>
                </c:pt>
                <c:pt idx="5182">
                  <c:v>0.8486122792262405</c:v>
                </c:pt>
                <c:pt idx="5183">
                  <c:v>0.84878048780487803</c:v>
                </c:pt>
                <c:pt idx="5184">
                  <c:v>0.84894869638351556</c:v>
                </c:pt>
                <c:pt idx="5185">
                  <c:v>0.84911690496215309</c:v>
                </c:pt>
                <c:pt idx="5186">
                  <c:v>0.84928511354079061</c:v>
                </c:pt>
                <c:pt idx="5187">
                  <c:v>0.84945332211942814</c:v>
                </c:pt>
                <c:pt idx="5188">
                  <c:v>0.84962153069806556</c:v>
                </c:pt>
                <c:pt idx="5189">
                  <c:v>0.84978973927670309</c:v>
                </c:pt>
                <c:pt idx="5190">
                  <c:v>0.84995794785534062</c:v>
                </c:pt>
                <c:pt idx="5191">
                  <c:v>0.85012615643397815</c:v>
                </c:pt>
                <c:pt idx="5192">
                  <c:v>0.85029436501261568</c:v>
                </c:pt>
                <c:pt idx="5193">
                  <c:v>0.8504625735912531</c:v>
                </c:pt>
                <c:pt idx="5194">
                  <c:v>0.85063078216989063</c:v>
                </c:pt>
                <c:pt idx="5195">
                  <c:v>0.85079899074852816</c:v>
                </c:pt>
                <c:pt idx="5196">
                  <c:v>0.85096719932716569</c:v>
                </c:pt>
                <c:pt idx="5197">
                  <c:v>0.85113540790580322</c:v>
                </c:pt>
                <c:pt idx="5198">
                  <c:v>0.85130361648444075</c:v>
                </c:pt>
                <c:pt idx="5199">
                  <c:v>0.85147182506307817</c:v>
                </c:pt>
                <c:pt idx="5200">
                  <c:v>0.8516400336417157</c:v>
                </c:pt>
                <c:pt idx="5201">
                  <c:v>0.85180824222035323</c:v>
                </c:pt>
                <c:pt idx="5202">
                  <c:v>0.85197645079899076</c:v>
                </c:pt>
                <c:pt idx="5203">
                  <c:v>0.85214465937762829</c:v>
                </c:pt>
                <c:pt idx="5204">
                  <c:v>0.85231286795626582</c:v>
                </c:pt>
                <c:pt idx="5205">
                  <c:v>0.85248107653490324</c:v>
                </c:pt>
                <c:pt idx="5206">
                  <c:v>0.85264928511354077</c:v>
                </c:pt>
                <c:pt idx="5207">
                  <c:v>0.8528174936921783</c:v>
                </c:pt>
                <c:pt idx="5208">
                  <c:v>0.85298570227081583</c:v>
                </c:pt>
                <c:pt idx="5209">
                  <c:v>0.85315391084945336</c:v>
                </c:pt>
                <c:pt idx="5210">
                  <c:v>0.85332211942809089</c:v>
                </c:pt>
                <c:pt idx="5211">
                  <c:v>0.8534903280067283</c:v>
                </c:pt>
                <c:pt idx="5212">
                  <c:v>0.85365853658536583</c:v>
                </c:pt>
                <c:pt idx="5213">
                  <c:v>0.85382674516400336</c:v>
                </c:pt>
                <c:pt idx="5214">
                  <c:v>0.85399495374264089</c:v>
                </c:pt>
                <c:pt idx="5215">
                  <c:v>0.85416316232127842</c:v>
                </c:pt>
                <c:pt idx="5216">
                  <c:v>0.85433137089991584</c:v>
                </c:pt>
                <c:pt idx="5217">
                  <c:v>0.85449957947855337</c:v>
                </c:pt>
                <c:pt idx="5218">
                  <c:v>0.8546677880571909</c:v>
                </c:pt>
                <c:pt idx="5219">
                  <c:v>0.85483599663582843</c:v>
                </c:pt>
                <c:pt idx="5220">
                  <c:v>0.85500420521446596</c:v>
                </c:pt>
                <c:pt idx="5221">
                  <c:v>0.85517241379310349</c:v>
                </c:pt>
                <c:pt idx="5222">
                  <c:v>0.85534062237174091</c:v>
                </c:pt>
                <c:pt idx="5223">
                  <c:v>0.85550883095037844</c:v>
                </c:pt>
                <c:pt idx="5224">
                  <c:v>0.85567703952901597</c:v>
                </c:pt>
                <c:pt idx="5225">
                  <c:v>0.8558452481076535</c:v>
                </c:pt>
                <c:pt idx="5226">
                  <c:v>0.85601345668629103</c:v>
                </c:pt>
                <c:pt idx="5227">
                  <c:v>0.85618166526492856</c:v>
                </c:pt>
                <c:pt idx="5228">
                  <c:v>0.85634987384356598</c:v>
                </c:pt>
                <c:pt idx="5229">
                  <c:v>0.85651808242220351</c:v>
                </c:pt>
                <c:pt idx="5230">
                  <c:v>0.85668629100084104</c:v>
                </c:pt>
                <c:pt idx="5231">
                  <c:v>0.85685449957947857</c:v>
                </c:pt>
                <c:pt idx="5232">
                  <c:v>0.8570227081581161</c:v>
                </c:pt>
                <c:pt idx="5233">
                  <c:v>0.85719091673675363</c:v>
                </c:pt>
                <c:pt idx="5234">
                  <c:v>0.85735912531539105</c:v>
                </c:pt>
                <c:pt idx="5235">
                  <c:v>0.85752733389402858</c:v>
                </c:pt>
                <c:pt idx="5236">
                  <c:v>0.85769554247266611</c:v>
                </c:pt>
                <c:pt idx="5237">
                  <c:v>0.85786375105130364</c:v>
                </c:pt>
                <c:pt idx="5238">
                  <c:v>0.85803195962994117</c:v>
                </c:pt>
                <c:pt idx="5239">
                  <c:v>0.85820016820857858</c:v>
                </c:pt>
                <c:pt idx="5240">
                  <c:v>0.85836837678721611</c:v>
                </c:pt>
                <c:pt idx="5241">
                  <c:v>0.85853658536585364</c:v>
                </c:pt>
                <c:pt idx="5242">
                  <c:v>0.85870479394449117</c:v>
                </c:pt>
                <c:pt idx="5243">
                  <c:v>0.8588730025231287</c:v>
                </c:pt>
                <c:pt idx="5244">
                  <c:v>0.85904121110176623</c:v>
                </c:pt>
                <c:pt idx="5245">
                  <c:v>0.85920941968040365</c:v>
                </c:pt>
                <c:pt idx="5246">
                  <c:v>0.85937762825904118</c:v>
                </c:pt>
                <c:pt idx="5247">
                  <c:v>0.85954583683767871</c:v>
                </c:pt>
                <c:pt idx="5248">
                  <c:v>0.85971404541631624</c:v>
                </c:pt>
                <c:pt idx="5249">
                  <c:v>0.85988225399495377</c:v>
                </c:pt>
                <c:pt idx="5250">
                  <c:v>0.8600504625735913</c:v>
                </c:pt>
                <c:pt idx="5251">
                  <c:v>0.86021867115222872</c:v>
                </c:pt>
                <c:pt idx="5252">
                  <c:v>0.86038687973086625</c:v>
                </c:pt>
                <c:pt idx="5253">
                  <c:v>0.86055508830950378</c:v>
                </c:pt>
                <c:pt idx="5254">
                  <c:v>0.86072329688814131</c:v>
                </c:pt>
                <c:pt idx="5255">
                  <c:v>0.86089150546677884</c:v>
                </c:pt>
                <c:pt idx="5256">
                  <c:v>0.86105971404541637</c:v>
                </c:pt>
                <c:pt idx="5257">
                  <c:v>0.86122792262405379</c:v>
                </c:pt>
                <c:pt idx="5258">
                  <c:v>0.86139613120269132</c:v>
                </c:pt>
                <c:pt idx="5259">
                  <c:v>0.86156433978132885</c:v>
                </c:pt>
                <c:pt idx="5260">
                  <c:v>0.86173254835996638</c:v>
                </c:pt>
                <c:pt idx="5261">
                  <c:v>0.86190075693860391</c:v>
                </c:pt>
                <c:pt idx="5262">
                  <c:v>0.86206896551724133</c:v>
                </c:pt>
                <c:pt idx="5263">
                  <c:v>0.86223717409587886</c:v>
                </c:pt>
                <c:pt idx="5264">
                  <c:v>0.86240538267451639</c:v>
                </c:pt>
                <c:pt idx="5265">
                  <c:v>0.86257359125315392</c:v>
                </c:pt>
                <c:pt idx="5266">
                  <c:v>0.86274179983179144</c:v>
                </c:pt>
                <c:pt idx="5267">
                  <c:v>0.86291000841042897</c:v>
                </c:pt>
                <c:pt idx="5268">
                  <c:v>0.86307821698906639</c:v>
                </c:pt>
                <c:pt idx="5269">
                  <c:v>0.86324642556770392</c:v>
                </c:pt>
                <c:pt idx="5270">
                  <c:v>0.86341463414634145</c:v>
                </c:pt>
                <c:pt idx="5271">
                  <c:v>0.86358284272497898</c:v>
                </c:pt>
                <c:pt idx="5272">
                  <c:v>0.86375105130361651</c:v>
                </c:pt>
                <c:pt idx="5273">
                  <c:v>0.86391925988225404</c:v>
                </c:pt>
                <c:pt idx="5274">
                  <c:v>0.86408746846089146</c:v>
                </c:pt>
                <c:pt idx="5275">
                  <c:v>0.86425567703952899</c:v>
                </c:pt>
                <c:pt idx="5276">
                  <c:v>0.86442388561816652</c:v>
                </c:pt>
                <c:pt idx="5277">
                  <c:v>0.86459209419680405</c:v>
                </c:pt>
                <c:pt idx="5278">
                  <c:v>0.86476030277544158</c:v>
                </c:pt>
                <c:pt idx="5279">
                  <c:v>0.86492851135407911</c:v>
                </c:pt>
                <c:pt idx="5280">
                  <c:v>0.86509671993271653</c:v>
                </c:pt>
                <c:pt idx="5281">
                  <c:v>0.86526492851135406</c:v>
                </c:pt>
                <c:pt idx="5282">
                  <c:v>0.86543313708999159</c:v>
                </c:pt>
                <c:pt idx="5283">
                  <c:v>0.86560134566862912</c:v>
                </c:pt>
                <c:pt idx="5284">
                  <c:v>0.86576955424726665</c:v>
                </c:pt>
                <c:pt idx="5285">
                  <c:v>0.86593776282590407</c:v>
                </c:pt>
                <c:pt idx="5286">
                  <c:v>0.8661059714045416</c:v>
                </c:pt>
                <c:pt idx="5287">
                  <c:v>0.86627417998317913</c:v>
                </c:pt>
                <c:pt idx="5288">
                  <c:v>0.86644238856181666</c:v>
                </c:pt>
                <c:pt idx="5289">
                  <c:v>0.86661059714045419</c:v>
                </c:pt>
                <c:pt idx="5290">
                  <c:v>0.86677880571909172</c:v>
                </c:pt>
                <c:pt idx="5291">
                  <c:v>0.86694701429772913</c:v>
                </c:pt>
                <c:pt idx="5292">
                  <c:v>0.86711522287636666</c:v>
                </c:pt>
                <c:pt idx="5293">
                  <c:v>0.86728343145500419</c:v>
                </c:pt>
                <c:pt idx="5294">
                  <c:v>0.86745164003364172</c:v>
                </c:pt>
                <c:pt idx="5295">
                  <c:v>0.86761984861227925</c:v>
                </c:pt>
                <c:pt idx="5296">
                  <c:v>0.86778805719091678</c:v>
                </c:pt>
                <c:pt idx="5297">
                  <c:v>0.8679562657695542</c:v>
                </c:pt>
                <c:pt idx="5298">
                  <c:v>0.86812447434819173</c:v>
                </c:pt>
                <c:pt idx="5299">
                  <c:v>0.86829268292682926</c:v>
                </c:pt>
                <c:pt idx="5300">
                  <c:v>0.86846089150546679</c:v>
                </c:pt>
                <c:pt idx="5301">
                  <c:v>0.86862910008410432</c:v>
                </c:pt>
                <c:pt idx="5302">
                  <c:v>0.86879730866274185</c:v>
                </c:pt>
                <c:pt idx="5303">
                  <c:v>0.86896551724137927</c:v>
                </c:pt>
                <c:pt idx="5304">
                  <c:v>0.8691337258200168</c:v>
                </c:pt>
                <c:pt idx="5305">
                  <c:v>0.86930193439865433</c:v>
                </c:pt>
                <c:pt idx="5306">
                  <c:v>0.86947014297729186</c:v>
                </c:pt>
                <c:pt idx="5307">
                  <c:v>0.86963835155592939</c:v>
                </c:pt>
                <c:pt idx="5308">
                  <c:v>0.86980656013456681</c:v>
                </c:pt>
                <c:pt idx="5309">
                  <c:v>0.86997476871320434</c:v>
                </c:pt>
                <c:pt idx="5310">
                  <c:v>0.87014297729184187</c:v>
                </c:pt>
                <c:pt idx="5311">
                  <c:v>0.8703111858704794</c:v>
                </c:pt>
                <c:pt idx="5312">
                  <c:v>0.87047939444911693</c:v>
                </c:pt>
                <c:pt idx="5313">
                  <c:v>0.87064760302775446</c:v>
                </c:pt>
                <c:pt idx="5314">
                  <c:v>0.87081581160639188</c:v>
                </c:pt>
                <c:pt idx="5315">
                  <c:v>0.87098402018502941</c:v>
                </c:pt>
                <c:pt idx="5316">
                  <c:v>0.87115222876366694</c:v>
                </c:pt>
                <c:pt idx="5317">
                  <c:v>0.87132043734230447</c:v>
                </c:pt>
                <c:pt idx="5318">
                  <c:v>0.871488645920942</c:v>
                </c:pt>
                <c:pt idx="5319">
                  <c:v>0.87165685449957953</c:v>
                </c:pt>
                <c:pt idx="5320">
                  <c:v>0.87182506307821694</c:v>
                </c:pt>
                <c:pt idx="5321">
                  <c:v>0.87199327165685447</c:v>
                </c:pt>
                <c:pt idx="5322">
                  <c:v>0.872161480235492</c:v>
                </c:pt>
                <c:pt idx="5323">
                  <c:v>0.87232968881412953</c:v>
                </c:pt>
                <c:pt idx="5324">
                  <c:v>0.87249789739276706</c:v>
                </c:pt>
                <c:pt idx="5325">
                  <c:v>0.87266610597140459</c:v>
                </c:pt>
                <c:pt idx="5326">
                  <c:v>0.87283431455004201</c:v>
                </c:pt>
                <c:pt idx="5327">
                  <c:v>0.87300252312867954</c:v>
                </c:pt>
                <c:pt idx="5328">
                  <c:v>0.87317073170731707</c:v>
                </c:pt>
                <c:pt idx="5329">
                  <c:v>0.8733389402859546</c:v>
                </c:pt>
                <c:pt idx="5330">
                  <c:v>0.87350714886459213</c:v>
                </c:pt>
                <c:pt idx="5331">
                  <c:v>0.87367535744322955</c:v>
                </c:pt>
                <c:pt idx="5332">
                  <c:v>0.87384356602186708</c:v>
                </c:pt>
                <c:pt idx="5333">
                  <c:v>0.87401177460050461</c:v>
                </c:pt>
                <c:pt idx="5334">
                  <c:v>0.87417998317914214</c:v>
                </c:pt>
                <c:pt idx="5335">
                  <c:v>0.87434819175777967</c:v>
                </c:pt>
                <c:pt idx="5336">
                  <c:v>0.8745164003364172</c:v>
                </c:pt>
                <c:pt idx="5337">
                  <c:v>0.87468460891505462</c:v>
                </c:pt>
                <c:pt idx="5338">
                  <c:v>0.87485281749369215</c:v>
                </c:pt>
                <c:pt idx="5339">
                  <c:v>0.87502102607232968</c:v>
                </c:pt>
                <c:pt idx="5340">
                  <c:v>0.87518923465096721</c:v>
                </c:pt>
                <c:pt idx="5341">
                  <c:v>0.87535744322960474</c:v>
                </c:pt>
                <c:pt idx="5342">
                  <c:v>0.87552565180824227</c:v>
                </c:pt>
                <c:pt idx="5343">
                  <c:v>0.87569386038687969</c:v>
                </c:pt>
                <c:pt idx="5344">
                  <c:v>0.87586206896551722</c:v>
                </c:pt>
                <c:pt idx="5345">
                  <c:v>0.87603027754415475</c:v>
                </c:pt>
                <c:pt idx="5346">
                  <c:v>0.87619848612279227</c:v>
                </c:pt>
                <c:pt idx="5347">
                  <c:v>0.8763666947014298</c:v>
                </c:pt>
                <c:pt idx="5348">
                  <c:v>0.87653490328006733</c:v>
                </c:pt>
                <c:pt idx="5349">
                  <c:v>0.87670311185870475</c:v>
                </c:pt>
                <c:pt idx="5350">
                  <c:v>0.87687132043734228</c:v>
                </c:pt>
                <c:pt idx="5351">
                  <c:v>0.87703952901597981</c:v>
                </c:pt>
                <c:pt idx="5352">
                  <c:v>0.87720773759461734</c:v>
                </c:pt>
                <c:pt idx="5353">
                  <c:v>0.87737594617325487</c:v>
                </c:pt>
                <c:pt idx="5354">
                  <c:v>0.87754415475189229</c:v>
                </c:pt>
                <c:pt idx="5355">
                  <c:v>0.87771236333052982</c:v>
                </c:pt>
                <c:pt idx="5356">
                  <c:v>0.87788057190916735</c:v>
                </c:pt>
                <c:pt idx="5357">
                  <c:v>0.87804878048780488</c:v>
                </c:pt>
                <c:pt idx="5358">
                  <c:v>0.87821698906644241</c:v>
                </c:pt>
                <c:pt idx="5359">
                  <c:v>0.87838519764507994</c:v>
                </c:pt>
                <c:pt idx="5360">
                  <c:v>0.87855340622371736</c:v>
                </c:pt>
                <c:pt idx="5361">
                  <c:v>0.87872161480235489</c:v>
                </c:pt>
                <c:pt idx="5362">
                  <c:v>0.87888982338099242</c:v>
                </c:pt>
                <c:pt idx="5363">
                  <c:v>0.87905803195962995</c:v>
                </c:pt>
                <c:pt idx="5364">
                  <c:v>0.87922624053826748</c:v>
                </c:pt>
                <c:pt idx="5365">
                  <c:v>0.87939444911690501</c:v>
                </c:pt>
                <c:pt idx="5366">
                  <c:v>0.87956265769554243</c:v>
                </c:pt>
                <c:pt idx="5367">
                  <c:v>0.87973086627417996</c:v>
                </c:pt>
                <c:pt idx="5368">
                  <c:v>0.87989907485281749</c:v>
                </c:pt>
                <c:pt idx="5369">
                  <c:v>0.88006728343145502</c:v>
                </c:pt>
                <c:pt idx="5370">
                  <c:v>0.88023549201009255</c:v>
                </c:pt>
                <c:pt idx="5371">
                  <c:v>0.88040370058873008</c:v>
                </c:pt>
                <c:pt idx="5372">
                  <c:v>0.88057190916736749</c:v>
                </c:pt>
                <c:pt idx="5373">
                  <c:v>0.88074011774600502</c:v>
                </c:pt>
                <c:pt idx="5374">
                  <c:v>0.88090832632464255</c:v>
                </c:pt>
                <c:pt idx="5375">
                  <c:v>0.88107653490328008</c:v>
                </c:pt>
                <c:pt idx="5376">
                  <c:v>0.88124474348191761</c:v>
                </c:pt>
                <c:pt idx="5377">
                  <c:v>0.88141295206055514</c:v>
                </c:pt>
                <c:pt idx="5378">
                  <c:v>0.88158116063919256</c:v>
                </c:pt>
                <c:pt idx="5379">
                  <c:v>0.88174936921783009</c:v>
                </c:pt>
                <c:pt idx="5380">
                  <c:v>0.88191757779646762</c:v>
                </c:pt>
                <c:pt idx="5381">
                  <c:v>0.88208578637510515</c:v>
                </c:pt>
                <c:pt idx="5382">
                  <c:v>0.88225399495374268</c:v>
                </c:pt>
                <c:pt idx="5383">
                  <c:v>0.8824222035323801</c:v>
                </c:pt>
                <c:pt idx="5384">
                  <c:v>0.88259041211101763</c:v>
                </c:pt>
                <c:pt idx="5385">
                  <c:v>0.88275862068965516</c:v>
                </c:pt>
                <c:pt idx="5386">
                  <c:v>0.88292682926829269</c:v>
                </c:pt>
                <c:pt idx="5387">
                  <c:v>0.88309503784693022</c:v>
                </c:pt>
                <c:pt idx="5388">
                  <c:v>0.88326324642556775</c:v>
                </c:pt>
                <c:pt idx="5389">
                  <c:v>0.88343145500420517</c:v>
                </c:pt>
                <c:pt idx="5390">
                  <c:v>0.8835996635828427</c:v>
                </c:pt>
                <c:pt idx="5391">
                  <c:v>0.88376787216148023</c:v>
                </c:pt>
                <c:pt idx="5392">
                  <c:v>0.88393608074011776</c:v>
                </c:pt>
                <c:pt idx="5393">
                  <c:v>0.88410428931875529</c:v>
                </c:pt>
                <c:pt idx="5394">
                  <c:v>0.88427249789739282</c:v>
                </c:pt>
                <c:pt idx="5395">
                  <c:v>0.88444070647603024</c:v>
                </c:pt>
                <c:pt idx="5396">
                  <c:v>0.88460891505466777</c:v>
                </c:pt>
                <c:pt idx="5397">
                  <c:v>0.8847771236333053</c:v>
                </c:pt>
                <c:pt idx="5398">
                  <c:v>0.88494533221194283</c:v>
                </c:pt>
                <c:pt idx="5399">
                  <c:v>0.88511354079058036</c:v>
                </c:pt>
                <c:pt idx="5400">
                  <c:v>0.88528174936921789</c:v>
                </c:pt>
                <c:pt idx="5401">
                  <c:v>0.8854499579478553</c:v>
                </c:pt>
                <c:pt idx="5402">
                  <c:v>0.88561816652649283</c:v>
                </c:pt>
                <c:pt idx="5403">
                  <c:v>0.88578637510513036</c:v>
                </c:pt>
                <c:pt idx="5404">
                  <c:v>0.88595458368376789</c:v>
                </c:pt>
                <c:pt idx="5405">
                  <c:v>0.88612279226240542</c:v>
                </c:pt>
                <c:pt idx="5406">
                  <c:v>0.88629100084104284</c:v>
                </c:pt>
                <c:pt idx="5407">
                  <c:v>0.88645920941968037</c:v>
                </c:pt>
                <c:pt idx="5408">
                  <c:v>0.8866274179983179</c:v>
                </c:pt>
                <c:pt idx="5409">
                  <c:v>0.88679562657695543</c:v>
                </c:pt>
                <c:pt idx="5410">
                  <c:v>0.88696383515559296</c:v>
                </c:pt>
                <c:pt idx="5411">
                  <c:v>0.88713204373423049</c:v>
                </c:pt>
                <c:pt idx="5412">
                  <c:v>0.88730025231286791</c:v>
                </c:pt>
                <c:pt idx="5413">
                  <c:v>0.88746846089150544</c:v>
                </c:pt>
                <c:pt idx="5414">
                  <c:v>0.88763666947014297</c:v>
                </c:pt>
                <c:pt idx="5415">
                  <c:v>0.8878048780487805</c:v>
                </c:pt>
                <c:pt idx="5416">
                  <c:v>0.88797308662741803</c:v>
                </c:pt>
                <c:pt idx="5417">
                  <c:v>0.88814129520605556</c:v>
                </c:pt>
                <c:pt idx="5418">
                  <c:v>0.88830950378469298</c:v>
                </c:pt>
                <c:pt idx="5419">
                  <c:v>0.88847771236333051</c:v>
                </c:pt>
                <c:pt idx="5420">
                  <c:v>0.88864592094196804</c:v>
                </c:pt>
                <c:pt idx="5421">
                  <c:v>0.88881412952060557</c:v>
                </c:pt>
                <c:pt idx="5422">
                  <c:v>0.8889823380992431</c:v>
                </c:pt>
                <c:pt idx="5423">
                  <c:v>0.88915054667788063</c:v>
                </c:pt>
                <c:pt idx="5424">
                  <c:v>0.88931875525651805</c:v>
                </c:pt>
                <c:pt idx="5425">
                  <c:v>0.88948696383515558</c:v>
                </c:pt>
                <c:pt idx="5426">
                  <c:v>0.8896551724137931</c:v>
                </c:pt>
                <c:pt idx="5427">
                  <c:v>0.88982338099243063</c:v>
                </c:pt>
                <c:pt idx="5428">
                  <c:v>0.88999158957106816</c:v>
                </c:pt>
                <c:pt idx="5429">
                  <c:v>0.89015979814970558</c:v>
                </c:pt>
                <c:pt idx="5430">
                  <c:v>0.89032800672834311</c:v>
                </c:pt>
                <c:pt idx="5431">
                  <c:v>0.89049621530698064</c:v>
                </c:pt>
                <c:pt idx="5432">
                  <c:v>0.89066442388561817</c:v>
                </c:pt>
                <c:pt idx="5433">
                  <c:v>0.8908326324642557</c:v>
                </c:pt>
                <c:pt idx="5434">
                  <c:v>0.89100084104289323</c:v>
                </c:pt>
                <c:pt idx="5435">
                  <c:v>0.89116904962153065</c:v>
                </c:pt>
                <c:pt idx="5436">
                  <c:v>0.89133725820016818</c:v>
                </c:pt>
                <c:pt idx="5437">
                  <c:v>0.89150546677880571</c:v>
                </c:pt>
                <c:pt idx="5438">
                  <c:v>0.89167367535744324</c:v>
                </c:pt>
                <c:pt idx="5439">
                  <c:v>0.89184188393608077</c:v>
                </c:pt>
                <c:pt idx="5440">
                  <c:v>0.8920100925147183</c:v>
                </c:pt>
                <c:pt idx="5441">
                  <c:v>0.89217830109335572</c:v>
                </c:pt>
                <c:pt idx="5442">
                  <c:v>0.89234650967199325</c:v>
                </c:pt>
                <c:pt idx="5443">
                  <c:v>0.89251471825063078</c:v>
                </c:pt>
                <c:pt idx="5444">
                  <c:v>0.89268292682926831</c:v>
                </c:pt>
                <c:pt idx="5445">
                  <c:v>0.89285113540790584</c:v>
                </c:pt>
                <c:pt idx="5446">
                  <c:v>0.89301934398654337</c:v>
                </c:pt>
                <c:pt idx="5447">
                  <c:v>0.89318755256518079</c:v>
                </c:pt>
                <c:pt idx="5448">
                  <c:v>0.89335576114381832</c:v>
                </c:pt>
                <c:pt idx="5449">
                  <c:v>0.89352396972245585</c:v>
                </c:pt>
                <c:pt idx="5450">
                  <c:v>0.89369217830109338</c:v>
                </c:pt>
                <c:pt idx="5451">
                  <c:v>0.89386038687973091</c:v>
                </c:pt>
                <c:pt idx="5452">
                  <c:v>0.89402859545836832</c:v>
                </c:pt>
                <c:pt idx="5453">
                  <c:v>0.89419680403700585</c:v>
                </c:pt>
                <c:pt idx="5454">
                  <c:v>0.89436501261564338</c:v>
                </c:pt>
                <c:pt idx="5455">
                  <c:v>0.89453322119428091</c:v>
                </c:pt>
                <c:pt idx="5456">
                  <c:v>0.89470142977291844</c:v>
                </c:pt>
                <c:pt idx="5457">
                  <c:v>0.89486963835155597</c:v>
                </c:pt>
                <c:pt idx="5458">
                  <c:v>0.89503784693019339</c:v>
                </c:pt>
                <c:pt idx="5459">
                  <c:v>0.89520605550883092</c:v>
                </c:pt>
                <c:pt idx="5460">
                  <c:v>0.89537426408746845</c:v>
                </c:pt>
                <c:pt idx="5461">
                  <c:v>0.89554247266610598</c:v>
                </c:pt>
                <c:pt idx="5462">
                  <c:v>0.89571068124474351</c:v>
                </c:pt>
                <c:pt idx="5463">
                  <c:v>0.89587888982338104</c:v>
                </c:pt>
                <c:pt idx="5464">
                  <c:v>0.89604709840201846</c:v>
                </c:pt>
                <c:pt idx="5465">
                  <c:v>0.89621530698065599</c:v>
                </c:pt>
                <c:pt idx="5466">
                  <c:v>0.89638351555929352</c:v>
                </c:pt>
                <c:pt idx="5467">
                  <c:v>0.89655172413793105</c:v>
                </c:pt>
                <c:pt idx="5468">
                  <c:v>0.89671993271656858</c:v>
                </c:pt>
                <c:pt idx="5469">
                  <c:v>0.89688814129520611</c:v>
                </c:pt>
                <c:pt idx="5470">
                  <c:v>0.89705634987384353</c:v>
                </c:pt>
                <c:pt idx="5471">
                  <c:v>0.89722455845248106</c:v>
                </c:pt>
                <c:pt idx="5472">
                  <c:v>0.89739276703111859</c:v>
                </c:pt>
                <c:pt idx="5473">
                  <c:v>0.89756097560975612</c:v>
                </c:pt>
                <c:pt idx="5474">
                  <c:v>0.89772918418839365</c:v>
                </c:pt>
                <c:pt idx="5475">
                  <c:v>0.89789739276703107</c:v>
                </c:pt>
                <c:pt idx="5476">
                  <c:v>0.8980656013456686</c:v>
                </c:pt>
                <c:pt idx="5477">
                  <c:v>0.89823380992430613</c:v>
                </c:pt>
                <c:pt idx="5478">
                  <c:v>0.89840201850294366</c:v>
                </c:pt>
                <c:pt idx="5479">
                  <c:v>0.89857022708158119</c:v>
                </c:pt>
                <c:pt idx="5480">
                  <c:v>0.89873843566021872</c:v>
                </c:pt>
                <c:pt idx="5481">
                  <c:v>0.89890664423885613</c:v>
                </c:pt>
                <c:pt idx="5482">
                  <c:v>0.89907485281749366</c:v>
                </c:pt>
                <c:pt idx="5483">
                  <c:v>0.89924306139613119</c:v>
                </c:pt>
                <c:pt idx="5484">
                  <c:v>0.89941126997476872</c:v>
                </c:pt>
                <c:pt idx="5485">
                  <c:v>0.89957947855340625</c:v>
                </c:pt>
                <c:pt idx="5486">
                  <c:v>0.89974768713204378</c:v>
                </c:pt>
                <c:pt idx="5487">
                  <c:v>0.8999158957106812</c:v>
                </c:pt>
                <c:pt idx="5488">
                  <c:v>0.90008410428931873</c:v>
                </c:pt>
                <c:pt idx="5489">
                  <c:v>0.90025231286795626</c:v>
                </c:pt>
                <c:pt idx="5490">
                  <c:v>0.90042052144659379</c:v>
                </c:pt>
                <c:pt idx="5491">
                  <c:v>0.90058873002523132</c:v>
                </c:pt>
                <c:pt idx="5492">
                  <c:v>0.90075693860386885</c:v>
                </c:pt>
                <c:pt idx="5493">
                  <c:v>0.90092514718250627</c:v>
                </c:pt>
                <c:pt idx="5494">
                  <c:v>0.9010933557611438</c:v>
                </c:pt>
                <c:pt idx="5495">
                  <c:v>0.90126156433978133</c:v>
                </c:pt>
                <c:pt idx="5496">
                  <c:v>0.90142977291841886</c:v>
                </c:pt>
                <c:pt idx="5497">
                  <c:v>0.90159798149705639</c:v>
                </c:pt>
                <c:pt idx="5498">
                  <c:v>0.90176619007569381</c:v>
                </c:pt>
                <c:pt idx="5499">
                  <c:v>0.90193439865433134</c:v>
                </c:pt>
                <c:pt idx="5500">
                  <c:v>0.90210260723296887</c:v>
                </c:pt>
                <c:pt idx="5501">
                  <c:v>0.9022708158116064</c:v>
                </c:pt>
                <c:pt idx="5502">
                  <c:v>0.90243902439024393</c:v>
                </c:pt>
                <c:pt idx="5503">
                  <c:v>0.90260723296888146</c:v>
                </c:pt>
                <c:pt idx="5504">
                  <c:v>0.90277544154751888</c:v>
                </c:pt>
                <c:pt idx="5505">
                  <c:v>0.90294365012615641</c:v>
                </c:pt>
                <c:pt idx="5506">
                  <c:v>0.90311185870479394</c:v>
                </c:pt>
                <c:pt idx="5507">
                  <c:v>0.90328006728343146</c:v>
                </c:pt>
                <c:pt idx="5508">
                  <c:v>0.90344827586206899</c:v>
                </c:pt>
                <c:pt idx="5509">
                  <c:v>0.90361648444070652</c:v>
                </c:pt>
                <c:pt idx="5510">
                  <c:v>0.90378469301934394</c:v>
                </c:pt>
                <c:pt idx="5511">
                  <c:v>0.90395290159798147</c:v>
                </c:pt>
                <c:pt idx="5512">
                  <c:v>0.904121110176619</c:v>
                </c:pt>
                <c:pt idx="5513">
                  <c:v>0.90428931875525653</c:v>
                </c:pt>
                <c:pt idx="5514">
                  <c:v>0.90445752733389406</c:v>
                </c:pt>
                <c:pt idx="5515">
                  <c:v>0.90462573591253159</c:v>
                </c:pt>
                <c:pt idx="5516">
                  <c:v>0.90479394449116901</c:v>
                </c:pt>
                <c:pt idx="5517">
                  <c:v>0.90496215306980654</c:v>
                </c:pt>
                <c:pt idx="5518">
                  <c:v>0.90513036164844407</c:v>
                </c:pt>
                <c:pt idx="5519">
                  <c:v>0.9052985702270816</c:v>
                </c:pt>
                <c:pt idx="5520">
                  <c:v>0.90546677880571913</c:v>
                </c:pt>
                <c:pt idx="5521">
                  <c:v>0.90563498738435655</c:v>
                </c:pt>
                <c:pt idx="5522">
                  <c:v>0.90580319596299408</c:v>
                </c:pt>
                <c:pt idx="5523">
                  <c:v>0.90597140454163161</c:v>
                </c:pt>
                <c:pt idx="5524">
                  <c:v>0.90613961312026914</c:v>
                </c:pt>
                <c:pt idx="5525">
                  <c:v>0.90630782169890667</c:v>
                </c:pt>
                <c:pt idx="5526">
                  <c:v>0.9064760302775442</c:v>
                </c:pt>
                <c:pt idx="5527">
                  <c:v>0.90664423885618162</c:v>
                </c:pt>
                <c:pt idx="5528">
                  <c:v>0.90681244743481915</c:v>
                </c:pt>
                <c:pt idx="5529">
                  <c:v>0.90698065601345668</c:v>
                </c:pt>
                <c:pt idx="5530">
                  <c:v>0.90714886459209421</c:v>
                </c:pt>
                <c:pt idx="5531">
                  <c:v>0.90731707317073174</c:v>
                </c:pt>
                <c:pt idx="5532">
                  <c:v>0.90748528174936927</c:v>
                </c:pt>
                <c:pt idx="5533">
                  <c:v>0.90765349032800668</c:v>
                </c:pt>
                <c:pt idx="5534">
                  <c:v>0.90782169890664421</c:v>
                </c:pt>
                <c:pt idx="5535">
                  <c:v>0.90798990748528174</c:v>
                </c:pt>
                <c:pt idx="5536">
                  <c:v>0.90815811606391927</c:v>
                </c:pt>
                <c:pt idx="5537">
                  <c:v>0.9083263246425568</c:v>
                </c:pt>
                <c:pt idx="5538">
                  <c:v>0.90849453322119433</c:v>
                </c:pt>
                <c:pt idx="5539">
                  <c:v>0.90866274179983175</c:v>
                </c:pt>
                <c:pt idx="5540">
                  <c:v>0.90883095037846928</c:v>
                </c:pt>
                <c:pt idx="5541">
                  <c:v>0.90899915895710681</c:v>
                </c:pt>
                <c:pt idx="5542">
                  <c:v>0.90916736753574434</c:v>
                </c:pt>
                <c:pt idx="5543">
                  <c:v>0.90933557611438187</c:v>
                </c:pt>
                <c:pt idx="5544">
                  <c:v>0.90950378469301929</c:v>
                </c:pt>
                <c:pt idx="5545">
                  <c:v>0.90967199327165682</c:v>
                </c:pt>
                <c:pt idx="5546">
                  <c:v>0.90984020185029435</c:v>
                </c:pt>
                <c:pt idx="5547">
                  <c:v>0.91000841042893188</c:v>
                </c:pt>
                <c:pt idx="5548">
                  <c:v>0.91017661900756941</c:v>
                </c:pt>
                <c:pt idx="5549">
                  <c:v>0.91034482758620694</c:v>
                </c:pt>
                <c:pt idx="5550">
                  <c:v>0.91051303616484436</c:v>
                </c:pt>
                <c:pt idx="5551">
                  <c:v>0.91068124474348189</c:v>
                </c:pt>
                <c:pt idx="5552">
                  <c:v>0.91084945332211942</c:v>
                </c:pt>
                <c:pt idx="5553">
                  <c:v>0.91101766190075695</c:v>
                </c:pt>
                <c:pt idx="5554">
                  <c:v>0.91118587047939448</c:v>
                </c:pt>
                <c:pt idx="5555">
                  <c:v>0.91135407905803201</c:v>
                </c:pt>
                <c:pt idx="5556">
                  <c:v>0.91152228763666943</c:v>
                </c:pt>
                <c:pt idx="5557">
                  <c:v>0.91169049621530696</c:v>
                </c:pt>
                <c:pt idx="5558">
                  <c:v>0.91185870479394449</c:v>
                </c:pt>
                <c:pt idx="5559">
                  <c:v>0.91202691337258202</c:v>
                </c:pt>
                <c:pt idx="5560">
                  <c:v>0.91219512195121955</c:v>
                </c:pt>
                <c:pt idx="5561">
                  <c:v>0.91236333052985708</c:v>
                </c:pt>
                <c:pt idx="5562">
                  <c:v>0.91253153910849449</c:v>
                </c:pt>
                <c:pt idx="5563">
                  <c:v>0.91269974768713202</c:v>
                </c:pt>
                <c:pt idx="5564">
                  <c:v>0.91286795626576955</c:v>
                </c:pt>
                <c:pt idx="5565">
                  <c:v>0.91303616484440708</c:v>
                </c:pt>
                <c:pt idx="5566">
                  <c:v>0.91320437342304461</c:v>
                </c:pt>
                <c:pt idx="5567">
                  <c:v>0.91337258200168203</c:v>
                </c:pt>
                <c:pt idx="5568">
                  <c:v>0.91354079058031956</c:v>
                </c:pt>
                <c:pt idx="5569">
                  <c:v>0.91370899915895709</c:v>
                </c:pt>
                <c:pt idx="5570">
                  <c:v>0.91387720773759462</c:v>
                </c:pt>
                <c:pt idx="5571">
                  <c:v>0.91404541631623215</c:v>
                </c:pt>
                <c:pt idx="5572">
                  <c:v>0.91421362489486968</c:v>
                </c:pt>
                <c:pt idx="5573">
                  <c:v>0.9143818334735071</c:v>
                </c:pt>
                <c:pt idx="5574">
                  <c:v>0.91455004205214463</c:v>
                </c:pt>
                <c:pt idx="5575">
                  <c:v>0.91471825063078216</c:v>
                </c:pt>
                <c:pt idx="5576">
                  <c:v>0.91488645920941969</c:v>
                </c:pt>
                <c:pt idx="5577">
                  <c:v>0.91505466778805722</c:v>
                </c:pt>
                <c:pt idx="5578">
                  <c:v>0.91522287636669475</c:v>
                </c:pt>
                <c:pt idx="5579">
                  <c:v>0.91539108494533217</c:v>
                </c:pt>
                <c:pt idx="5580">
                  <c:v>0.9155592935239697</c:v>
                </c:pt>
                <c:pt idx="5581">
                  <c:v>0.91572750210260723</c:v>
                </c:pt>
                <c:pt idx="5582">
                  <c:v>0.91589571068124476</c:v>
                </c:pt>
                <c:pt idx="5583">
                  <c:v>0.91606391925988229</c:v>
                </c:pt>
                <c:pt idx="5584">
                  <c:v>0.91623212783851982</c:v>
                </c:pt>
                <c:pt idx="5585">
                  <c:v>0.91640033641715724</c:v>
                </c:pt>
                <c:pt idx="5586">
                  <c:v>0.91656854499579477</c:v>
                </c:pt>
                <c:pt idx="5587">
                  <c:v>0.91673675357443229</c:v>
                </c:pt>
                <c:pt idx="5588">
                  <c:v>0.91690496215306982</c:v>
                </c:pt>
                <c:pt idx="5589">
                  <c:v>0.91707317073170735</c:v>
                </c:pt>
                <c:pt idx="5590">
                  <c:v>0.91724137931034477</c:v>
                </c:pt>
                <c:pt idx="5591">
                  <c:v>0.9174095878889823</c:v>
                </c:pt>
                <c:pt idx="5592">
                  <c:v>0.91757779646761983</c:v>
                </c:pt>
                <c:pt idx="5593">
                  <c:v>0.91774600504625736</c:v>
                </c:pt>
                <c:pt idx="5594">
                  <c:v>0.91791421362489489</c:v>
                </c:pt>
                <c:pt idx="5595">
                  <c:v>0.91808242220353242</c:v>
                </c:pt>
                <c:pt idx="5596">
                  <c:v>0.91825063078216984</c:v>
                </c:pt>
                <c:pt idx="5597">
                  <c:v>0.91841883936080737</c:v>
                </c:pt>
                <c:pt idx="5598">
                  <c:v>0.9185870479394449</c:v>
                </c:pt>
                <c:pt idx="5599">
                  <c:v>0.91875525651808243</c:v>
                </c:pt>
                <c:pt idx="5600">
                  <c:v>0.91892346509671996</c:v>
                </c:pt>
                <c:pt idx="5601">
                  <c:v>0.91909167367535749</c:v>
                </c:pt>
                <c:pt idx="5602">
                  <c:v>0.91925988225399491</c:v>
                </c:pt>
                <c:pt idx="5603">
                  <c:v>0.91942809083263244</c:v>
                </c:pt>
                <c:pt idx="5604">
                  <c:v>0.91959629941126997</c:v>
                </c:pt>
                <c:pt idx="5605">
                  <c:v>0.9197645079899075</c:v>
                </c:pt>
                <c:pt idx="5606">
                  <c:v>0.91993271656854503</c:v>
                </c:pt>
                <c:pt idx="5607">
                  <c:v>0.92010092514718256</c:v>
                </c:pt>
                <c:pt idx="5608">
                  <c:v>0.92026913372581998</c:v>
                </c:pt>
                <c:pt idx="5609">
                  <c:v>0.92043734230445751</c:v>
                </c:pt>
                <c:pt idx="5610">
                  <c:v>0.92060555088309504</c:v>
                </c:pt>
                <c:pt idx="5611">
                  <c:v>0.92077375946173257</c:v>
                </c:pt>
                <c:pt idx="5612">
                  <c:v>0.9209419680403701</c:v>
                </c:pt>
                <c:pt idx="5613">
                  <c:v>0.92111017661900751</c:v>
                </c:pt>
                <c:pt idx="5614">
                  <c:v>0.92127838519764504</c:v>
                </c:pt>
                <c:pt idx="5615">
                  <c:v>0.92144659377628257</c:v>
                </c:pt>
                <c:pt idx="5616">
                  <c:v>0.9216148023549201</c:v>
                </c:pt>
                <c:pt idx="5617">
                  <c:v>0.92178301093355763</c:v>
                </c:pt>
                <c:pt idx="5618">
                  <c:v>0.92195121951219516</c:v>
                </c:pt>
                <c:pt idx="5619">
                  <c:v>0.92211942809083258</c:v>
                </c:pt>
                <c:pt idx="5620">
                  <c:v>0.92228763666947011</c:v>
                </c:pt>
                <c:pt idx="5621">
                  <c:v>0.92245584524810764</c:v>
                </c:pt>
                <c:pt idx="5622">
                  <c:v>0.92262405382674517</c:v>
                </c:pt>
                <c:pt idx="5623">
                  <c:v>0.9227922624053827</c:v>
                </c:pt>
                <c:pt idx="5624">
                  <c:v>0.92296047098402023</c:v>
                </c:pt>
                <c:pt idx="5625">
                  <c:v>0.92312867956265765</c:v>
                </c:pt>
                <c:pt idx="5626">
                  <c:v>0.92329688814129518</c:v>
                </c:pt>
                <c:pt idx="5627">
                  <c:v>0.92346509671993271</c:v>
                </c:pt>
                <c:pt idx="5628">
                  <c:v>0.92363330529857024</c:v>
                </c:pt>
                <c:pt idx="5629">
                  <c:v>0.92380151387720777</c:v>
                </c:pt>
                <c:pt idx="5630">
                  <c:v>0.9239697224558453</c:v>
                </c:pt>
                <c:pt idx="5631">
                  <c:v>0.92413793103448272</c:v>
                </c:pt>
                <c:pt idx="5632">
                  <c:v>0.92430613961312025</c:v>
                </c:pt>
                <c:pt idx="5633">
                  <c:v>0.92447434819175778</c:v>
                </c:pt>
                <c:pt idx="5634">
                  <c:v>0.92464255677039531</c:v>
                </c:pt>
                <c:pt idx="5635">
                  <c:v>0.92481076534903284</c:v>
                </c:pt>
                <c:pt idx="5636">
                  <c:v>0.92497897392767026</c:v>
                </c:pt>
                <c:pt idx="5637">
                  <c:v>0.92514718250630779</c:v>
                </c:pt>
                <c:pt idx="5638">
                  <c:v>0.92531539108494532</c:v>
                </c:pt>
                <c:pt idx="5639">
                  <c:v>0.92548359966358285</c:v>
                </c:pt>
                <c:pt idx="5640">
                  <c:v>0.92565180824222038</c:v>
                </c:pt>
                <c:pt idx="5641">
                  <c:v>0.92582001682085791</c:v>
                </c:pt>
                <c:pt idx="5642">
                  <c:v>0.92598822539949532</c:v>
                </c:pt>
                <c:pt idx="5643">
                  <c:v>0.92615643397813285</c:v>
                </c:pt>
                <c:pt idx="5644">
                  <c:v>0.92632464255677038</c:v>
                </c:pt>
                <c:pt idx="5645">
                  <c:v>0.92649285113540791</c:v>
                </c:pt>
                <c:pt idx="5646">
                  <c:v>0.92666105971404544</c:v>
                </c:pt>
                <c:pt idx="5647">
                  <c:v>0.92682926829268297</c:v>
                </c:pt>
                <c:pt idx="5648">
                  <c:v>0.92699747687132039</c:v>
                </c:pt>
                <c:pt idx="5649">
                  <c:v>0.92716568544995792</c:v>
                </c:pt>
                <c:pt idx="5650">
                  <c:v>0.92733389402859545</c:v>
                </c:pt>
                <c:pt idx="5651">
                  <c:v>0.92750210260723298</c:v>
                </c:pt>
                <c:pt idx="5652">
                  <c:v>0.92767031118587051</c:v>
                </c:pt>
                <c:pt idx="5653">
                  <c:v>0.92783851976450804</c:v>
                </c:pt>
                <c:pt idx="5654">
                  <c:v>0.92800672834314546</c:v>
                </c:pt>
                <c:pt idx="5655">
                  <c:v>0.92817493692178299</c:v>
                </c:pt>
                <c:pt idx="5656">
                  <c:v>0.92834314550042052</c:v>
                </c:pt>
                <c:pt idx="5657">
                  <c:v>0.92851135407905805</c:v>
                </c:pt>
                <c:pt idx="5658">
                  <c:v>0.92867956265769558</c:v>
                </c:pt>
                <c:pt idx="5659">
                  <c:v>0.92884777123633311</c:v>
                </c:pt>
                <c:pt idx="5660">
                  <c:v>0.92901597981497053</c:v>
                </c:pt>
                <c:pt idx="5661">
                  <c:v>0.92918418839360806</c:v>
                </c:pt>
                <c:pt idx="5662">
                  <c:v>0.92935239697224559</c:v>
                </c:pt>
                <c:pt idx="5663">
                  <c:v>0.92952060555088312</c:v>
                </c:pt>
                <c:pt idx="5664">
                  <c:v>0.92968881412952065</c:v>
                </c:pt>
                <c:pt idx="5665">
                  <c:v>0.92985702270815807</c:v>
                </c:pt>
                <c:pt idx="5666">
                  <c:v>0.9300252312867956</c:v>
                </c:pt>
                <c:pt idx="5667">
                  <c:v>0.93019343986543312</c:v>
                </c:pt>
                <c:pt idx="5668">
                  <c:v>0.93036164844407065</c:v>
                </c:pt>
                <c:pt idx="5669">
                  <c:v>0.93052985702270818</c:v>
                </c:pt>
                <c:pt idx="5670">
                  <c:v>0.93069806560134571</c:v>
                </c:pt>
                <c:pt idx="5671">
                  <c:v>0.93086627417998313</c:v>
                </c:pt>
                <c:pt idx="5672">
                  <c:v>0.93103448275862066</c:v>
                </c:pt>
                <c:pt idx="5673">
                  <c:v>0.93120269133725819</c:v>
                </c:pt>
                <c:pt idx="5674">
                  <c:v>0.93137089991589572</c:v>
                </c:pt>
                <c:pt idx="5675">
                  <c:v>0.93153910849453325</c:v>
                </c:pt>
                <c:pt idx="5676">
                  <c:v>0.93170731707317078</c:v>
                </c:pt>
                <c:pt idx="5677">
                  <c:v>0.9318755256518082</c:v>
                </c:pt>
                <c:pt idx="5678">
                  <c:v>0.93204373423044573</c:v>
                </c:pt>
                <c:pt idx="5679">
                  <c:v>0.93221194280908326</c:v>
                </c:pt>
                <c:pt idx="5680">
                  <c:v>0.93238015138772079</c:v>
                </c:pt>
                <c:pt idx="5681">
                  <c:v>0.93254835996635832</c:v>
                </c:pt>
                <c:pt idx="5682">
                  <c:v>0.93271656854499585</c:v>
                </c:pt>
                <c:pt idx="5683">
                  <c:v>0.93288477712363327</c:v>
                </c:pt>
                <c:pt idx="5684">
                  <c:v>0.9330529857022708</c:v>
                </c:pt>
                <c:pt idx="5685">
                  <c:v>0.93322119428090833</c:v>
                </c:pt>
                <c:pt idx="5686">
                  <c:v>0.93338940285954586</c:v>
                </c:pt>
                <c:pt idx="5687">
                  <c:v>0.93355761143818339</c:v>
                </c:pt>
                <c:pt idx="5688">
                  <c:v>0.93372582001682081</c:v>
                </c:pt>
                <c:pt idx="5689">
                  <c:v>0.93389402859545834</c:v>
                </c:pt>
                <c:pt idx="5690">
                  <c:v>0.93406223717409587</c:v>
                </c:pt>
                <c:pt idx="5691">
                  <c:v>0.9342304457527334</c:v>
                </c:pt>
                <c:pt idx="5692">
                  <c:v>0.93439865433137093</c:v>
                </c:pt>
                <c:pt idx="5693">
                  <c:v>0.93456686291000846</c:v>
                </c:pt>
                <c:pt idx="5694">
                  <c:v>0.93473507148864587</c:v>
                </c:pt>
                <c:pt idx="5695">
                  <c:v>0.9349032800672834</c:v>
                </c:pt>
                <c:pt idx="5696">
                  <c:v>0.93507148864592093</c:v>
                </c:pt>
                <c:pt idx="5697">
                  <c:v>0.93523969722455846</c:v>
                </c:pt>
                <c:pt idx="5698">
                  <c:v>0.93540790580319599</c:v>
                </c:pt>
                <c:pt idx="5699">
                  <c:v>0.93557611438183352</c:v>
                </c:pt>
                <c:pt idx="5700">
                  <c:v>0.93574432296047094</c:v>
                </c:pt>
                <c:pt idx="5701">
                  <c:v>0.93591253153910847</c:v>
                </c:pt>
                <c:pt idx="5702">
                  <c:v>0.936080740117746</c:v>
                </c:pt>
                <c:pt idx="5703">
                  <c:v>0.93624894869638353</c:v>
                </c:pt>
                <c:pt idx="5704">
                  <c:v>0.93641715727502106</c:v>
                </c:pt>
                <c:pt idx="5705">
                  <c:v>0.93658536585365859</c:v>
                </c:pt>
                <c:pt idx="5706">
                  <c:v>0.93675357443229601</c:v>
                </c:pt>
                <c:pt idx="5707">
                  <c:v>0.93692178301093354</c:v>
                </c:pt>
                <c:pt idx="5708">
                  <c:v>0.93708999158957107</c:v>
                </c:pt>
                <c:pt idx="5709">
                  <c:v>0.9372582001682086</c:v>
                </c:pt>
                <c:pt idx="5710">
                  <c:v>0.93742640874684613</c:v>
                </c:pt>
                <c:pt idx="5711">
                  <c:v>0.93759461732548355</c:v>
                </c:pt>
                <c:pt idx="5712">
                  <c:v>0.93776282590412108</c:v>
                </c:pt>
                <c:pt idx="5713">
                  <c:v>0.93793103448275861</c:v>
                </c:pt>
                <c:pt idx="5714">
                  <c:v>0.93809924306139614</c:v>
                </c:pt>
                <c:pt idx="5715">
                  <c:v>0.93826745164003367</c:v>
                </c:pt>
                <c:pt idx="5716">
                  <c:v>0.9384356602186712</c:v>
                </c:pt>
                <c:pt idx="5717">
                  <c:v>0.93860386879730862</c:v>
                </c:pt>
                <c:pt idx="5718">
                  <c:v>0.93877207737594615</c:v>
                </c:pt>
                <c:pt idx="5719">
                  <c:v>0.93894028595458368</c:v>
                </c:pt>
                <c:pt idx="5720">
                  <c:v>0.93910849453322121</c:v>
                </c:pt>
                <c:pt idx="5721">
                  <c:v>0.93927670311185874</c:v>
                </c:pt>
                <c:pt idx="5722">
                  <c:v>0.93944491169049626</c:v>
                </c:pt>
                <c:pt idx="5723">
                  <c:v>0.93961312026913368</c:v>
                </c:pt>
                <c:pt idx="5724">
                  <c:v>0.93978132884777121</c:v>
                </c:pt>
                <c:pt idx="5725">
                  <c:v>0.93994953742640874</c:v>
                </c:pt>
                <c:pt idx="5726">
                  <c:v>0.94011774600504627</c:v>
                </c:pt>
                <c:pt idx="5727">
                  <c:v>0.9402859545836838</c:v>
                </c:pt>
                <c:pt idx="5728">
                  <c:v>0.94045416316232133</c:v>
                </c:pt>
                <c:pt idx="5729">
                  <c:v>0.94062237174095875</c:v>
                </c:pt>
                <c:pt idx="5730">
                  <c:v>0.94079058031959628</c:v>
                </c:pt>
                <c:pt idx="5731">
                  <c:v>0.94095878889823381</c:v>
                </c:pt>
                <c:pt idx="5732">
                  <c:v>0.94112699747687134</c:v>
                </c:pt>
                <c:pt idx="5733">
                  <c:v>0.94129520605550887</c:v>
                </c:pt>
                <c:pt idx="5734">
                  <c:v>0.94146341463414629</c:v>
                </c:pt>
                <c:pt idx="5735">
                  <c:v>0.94163162321278382</c:v>
                </c:pt>
                <c:pt idx="5736">
                  <c:v>0.94179983179142135</c:v>
                </c:pt>
                <c:pt idx="5737">
                  <c:v>0.94196804037005888</c:v>
                </c:pt>
                <c:pt idx="5738">
                  <c:v>0.94213624894869641</c:v>
                </c:pt>
                <c:pt idx="5739">
                  <c:v>0.94230445752733394</c:v>
                </c:pt>
                <c:pt idx="5740">
                  <c:v>0.94247266610597136</c:v>
                </c:pt>
                <c:pt idx="5741">
                  <c:v>0.94264087468460889</c:v>
                </c:pt>
                <c:pt idx="5742">
                  <c:v>0.94280908326324642</c:v>
                </c:pt>
                <c:pt idx="5743">
                  <c:v>0.94297729184188395</c:v>
                </c:pt>
                <c:pt idx="5744">
                  <c:v>0.94314550042052148</c:v>
                </c:pt>
                <c:pt idx="5745">
                  <c:v>0.94331370899915901</c:v>
                </c:pt>
                <c:pt idx="5746">
                  <c:v>0.94348191757779643</c:v>
                </c:pt>
                <c:pt idx="5747">
                  <c:v>0.94365012615643395</c:v>
                </c:pt>
                <c:pt idx="5748">
                  <c:v>0.94381833473507148</c:v>
                </c:pt>
                <c:pt idx="5749">
                  <c:v>0.94398654331370901</c:v>
                </c:pt>
                <c:pt idx="5750">
                  <c:v>0.94415475189234654</c:v>
                </c:pt>
                <c:pt idx="5751">
                  <c:v>0.94432296047098407</c:v>
                </c:pt>
                <c:pt idx="5752">
                  <c:v>0.94449116904962149</c:v>
                </c:pt>
                <c:pt idx="5753">
                  <c:v>0.94465937762825902</c:v>
                </c:pt>
                <c:pt idx="5754">
                  <c:v>0.94482758620689655</c:v>
                </c:pt>
                <c:pt idx="5755">
                  <c:v>0.94499579478553408</c:v>
                </c:pt>
                <c:pt idx="5756">
                  <c:v>0.94516400336417161</c:v>
                </c:pt>
                <c:pt idx="5757">
                  <c:v>0.94533221194280903</c:v>
                </c:pt>
                <c:pt idx="5758">
                  <c:v>0.94550042052144656</c:v>
                </c:pt>
                <c:pt idx="5759">
                  <c:v>0.94566862910008409</c:v>
                </c:pt>
                <c:pt idx="5760">
                  <c:v>0.94583683767872162</c:v>
                </c:pt>
                <c:pt idx="5761">
                  <c:v>0.94600504625735915</c:v>
                </c:pt>
                <c:pt idx="5762">
                  <c:v>0.94617325483599668</c:v>
                </c:pt>
                <c:pt idx="5763">
                  <c:v>0.9463414634146341</c:v>
                </c:pt>
                <c:pt idx="5764">
                  <c:v>0.94650967199327163</c:v>
                </c:pt>
                <c:pt idx="5765">
                  <c:v>0.94667788057190916</c:v>
                </c:pt>
                <c:pt idx="5766">
                  <c:v>0.94684608915054669</c:v>
                </c:pt>
                <c:pt idx="5767">
                  <c:v>0.94701429772918422</c:v>
                </c:pt>
                <c:pt idx="5768">
                  <c:v>0.94718250630782175</c:v>
                </c:pt>
                <c:pt idx="5769">
                  <c:v>0.94735071488645917</c:v>
                </c:pt>
                <c:pt idx="5770">
                  <c:v>0.9475189234650967</c:v>
                </c:pt>
                <c:pt idx="5771">
                  <c:v>0.94768713204373423</c:v>
                </c:pt>
                <c:pt idx="5772">
                  <c:v>0.94785534062237176</c:v>
                </c:pt>
                <c:pt idx="5773">
                  <c:v>0.94802354920100929</c:v>
                </c:pt>
                <c:pt idx="5774">
                  <c:v>0.94819175777964682</c:v>
                </c:pt>
                <c:pt idx="5775">
                  <c:v>0.94835996635828423</c:v>
                </c:pt>
                <c:pt idx="5776">
                  <c:v>0.94852817493692176</c:v>
                </c:pt>
                <c:pt idx="5777">
                  <c:v>0.94869638351555929</c:v>
                </c:pt>
                <c:pt idx="5778">
                  <c:v>0.94886459209419682</c:v>
                </c:pt>
                <c:pt idx="5779">
                  <c:v>0.94903280067283435</c:v>
                </c:pt>
                <c:pt idx="5780">
                  <c:v>0.94920100925147177</c:v>
                </c:pt>
                <c:pt idx="5781">
                  <c:v>0.9493692178301093</c:v>
                </c:pt>
                <c:pt idx="5782">
                  <c:v>0.94953742640874683</c:v>
                </c:pt>
                <c:pt idx="5783">
                  <c:v>0.94970563498738436</c:v>
                </c:pt>
                <c:pt idx="5784">
                  <c:v>0.94987384356602189</c:v>
                </c:pt>
                <c:pt idx="5785">
                  <c:v>0.95004205214465942</c:v>
                </c:pt>
                <c:pt idx="5786">
                  <c:v>0.95021026072329684</c:v>
                </c:pt>
                <c:pt idx="5787">
                  <c:v>0.95037846930193437</c:v>
                </c:pt>
                <c:pt idx="5788">
                  <c:v>0.9505466778805719</c:v>
                </c:pt>
                <c:pt idx="5789">
                  <c:v>0.95071488645920943</c:v>
                </c:pt>
                <c:pt idx="5790">
                  <c:v>0.95088309503784696</c:v>
                </c:pt>
                <c:pt idx="5791">
                  <c:v>0.95105130361648449</c:v>
                </c:pt>
                <c:pt idx="5792">
                  <c:v>0.95121951219512191</c:v>
                </c:pt>
                <c:pt idx="5793">
                  <c:v>0.95138772077375944</c:v>
                </c:pt>
                <c:pt idx="5794">
                  <c:v>0.95155592935239697</c:v>
                </c:pt>
                <c:pt idx="5795">
                  <c:v>0.9517241379310345</c:v>
                </c:pt>
                <c:pt idx="5796">
                  <c:v>0.95189234650967203</c:v>
                </c:pt>
                <c:pt idx="5797">
                  <c:v>0.95206055508830956</c:v>
                </c:pt>
                <c:pt idx="5798">
                  <c:v>0.95222876366694698</c:v>
                </c:pt>
                <c:pt idx="5799">
                  <c:v>0.95239697224558451</c:v>
                </c:pt>
                <c:pt idx="5800">
                  <c:v>0.95256518082422204</c:v>
                </c:pt>
                <c:pt idx="5801">
                  <c:v>0.95273338940285957</c:v>
                </c:pt>
                <c:pt idx="5802">
                  <c:v>0.95290159798149709</c:v>
                </c:pt>
                <c:pt idx="5803">
                  <c:v>0.95306980656013451</c:v>
                </c:pt>
                <c:pt idx="5804">
                  <c:v>0.95323801513877204</c:v>
                </c:pt>
                <c:pt idx="5805">
                  <c:v>0.95340622371740957</c:v>
                </c:pt>
                <c:pt idx="5806">
                  <c:v>0.9535744322960471</c:v>
                </c:pt>
                <c:pt idx="5807">
                  <c:v>0.95374264087468463</c:v>
                </c:pt>
                <c:pt idx="5808">
                  <c:v>0.95391084945332216</c:v>
                </c:pt>
                <c:pt idx="5809">
                  <c:v>0.95407905803195958</c:v>
                </c:pt>
                <c:pt idx="5810">
                  <c:v>0.95424726661059711</c:v>
                </c:pt>
                <c:pt idx="5811">
                  <c:v>0.95441547518923464</c:v>
                </c:pt>
                <c:pt idx="5812">
                  <c:v>0.95458368376787217</c:v>
                </c:pt>
                <c:pt idx="5813">
                  <c:v>0.9547518923465097</c:v>
                </c:pt>
                <c:pt idx="5814">
                  <c:v>0.95492010092514723</c:v>
                </c:pt>
                <c:pt idx="5815">
                  <c:v>0.95508830950378465</c:v>
                </c:pt>
                <c:pt idx="5816">
                  <c:v>0.95525651808242218</c:v>
                </c:pt>
                <c:pt idx="5817">
                  <c:v>0.95542472666105971</c:v>
                </c:pt>
                <c:pt idx="5818">
                  <c:v>0.95559293523969724</c:v>
                </c:pt>
                <c:pt idx="5819">
                  <c:v>0.95576114381833477</c:v>
                </c:pt>
                <c:pt idx="5820">
                  <c:v>0.9559293523969723</c:v>
                </c:pt>
                <c:pt idx="5821">
                  <c:v>0.95609756097560972</c:v>
                </c:pt>
                <c:pt idx="5822">
                  <c:v>0.95626576955424725</c:v>
                </c:pt>
                <c:pt idx="5823">
                  <c:v>0.95643397813288478</c:v>
                </c:pt>
                <c:pt idx="5824">
                  <c:v>0.95660218671152231</c:v>
                </c:pt>
                <c:pt idx="5825">
                  <c:v>0.95677039529015984</c:v>
                </c:pt>
                <c:pt idx="5826">
                  <c:v>0.95693860386879726</c:v>
                </c:pt>
                <c:pt idx="5827">
                  <c:v>0.95710681244743478</c:v>
                </c:pt>
                <c:pt idx="5828">
                  <c:v>0.95727502102607231</c:v>
                </c:pt>
                <c:pt idx="5829">
                  <c:v>0.95744322960470984</c:v>
                </c:pt>
                <c:pt idx="5830">
                  <c:v>0.95761143818334737</c:v>
                </c:pt>
                <c:pt idx="5831">
                  <c:v>0.9577796467619849</c:v>
                </c:pt>
                <c:pt idx="5832">
                  <c:v>0.95794785534062232</c:v>
                </c:pt>
                <c:pt idx="5833">
                  <c:v>0.95811606391925985</c:v>
                </c:pt>
                <c:pt idx="5834">
                  <c:v>0.95828427249789738</c:v>
                </c:pt>
                <c:pt idx="5835">
                  <c:v>0.95845248107653491</c:v>
                </c:pt>
                <c:pt idx="5836">
                  <c:v>0.95862068965517244</c:v>
                </c:pt>
                <c:pt idx="5837">
                  <c:v>0.95878889823380997</c:v>
                </c:pt>
                <c:pt idx="5838">
                  <c:v>0.95895710681244739</c:v>
                </c:pt>
                <c:pt idx="5839">
                  <c:v>0.95912531539108492</c:v>
                </c:pt>
                <c:pt idx="5840">
                  <c:v>0.95929352396972245</c:v>
                </c:pt>
                <c:pt idx="5841">
                  <c:v>0.95946173254835998</c:v>
                </c:pt>
                <c:pt idx="5842">
                  <c:v>0.95962994112699751</c:v>
                </c:pt>
                <c:pt idx="5843">
                  <c:v>0.95979814970563504</c:v>
                </c:pt>
                <c:pt idx="5844">
                  <c:v>0.95996635828427246</c:v>
                </c:pt>
                <c:pt idx="5845">
                  <c:v>0.96013456686290999</c:v>
                </c:pt>
                <c:pt idx="5846">
                  <c:v>0.96030277544154752</c:v>
                </c:pt>
                <c:pt idx="5847">
                  <c:v>0.96047098402018505</c:v>
                </c:pt>
                <c:pt idx="5848">
                  <c:v>0.96063919259882258</c:v>
                </c:pt>
                <c:pt idx="5849">
                  <c:v>0.96080740117746</c:v>
                </c:pt>
                <c:pt idx="5850">
                  <c:v>0.96097560975609753</c:v>
                </c:pt>
                <c:pt idx="5851">
                  <c:v>0.96114381833473506</c:v>
                </c:pt>
                <c:pt idx="5852">
                  <c:v>0.96131202691337259</c:v>
                </c:pt>
                <c:pt idx="5853">
                  <c:v>0.96148023549201012</c:v>
                </c:pt>
                <c:pt idx="5854">
                  <c:v>0.96164844407064765</c:v>
                </c:pt>
                <c:pt idx="5855">
                  <c:v>0.96181665264928506</c:v>
                </c:pt>
                <c:pt idx="5856">
                  <c:v>0.96198486122792259</c:v>
                </c:pt>
                <c:pt idx="5857">
                  <c:v>0.96215306980656012</c:v>
                </c:pt>
                <c:pt idx="5858">
                  <c:v>0.96232127838519765</c:v>
                </c:pt>
                <c:pt idx="5859">
                  <c:v>0.96248948696383518</c:v>
                </c:pt>
                <c:pt idx="5860">
                  <c:v>0.96265769554247271</c:v>
                </c:pt>
                <c:pt idx="5861">
                  <c:v>0.96282590412111013</c:v>
                </c:pt>
                <c:pt idx="5862">
                  <c:v>0.96299411269974766</c:v>
                </c:pt>
                <c:pt idx="5863">
                  <c:v>0.96316232127838519</c:v>
                </c:pt>
                <c:pt idx="5864">
                  <c:v>0.96333052985702272</c:v>
                </c:pt>
                <c:pt idx="5865">
                  <c:v>0.96349873843566025</c:v>
                </c:pt>
                <c:pt idx="5866">
                  <c:v>0.96366694701429778</c:v>
                </c:pt>
                <c:pt idx="5867">
                  <c:v>0.9638351555929352</c:v>
                </c:pt>
                <c:pt idx="5868">
                  <c:v>0.96400336417157273</c:v>
                </c:pt>
                <c:pt idx="5869">
                  <c:v>0.96417157275021026</c:v>
                </c:pt>
                <c:pt idx="5870">
                  <c:v>0.96433978132884779</c:v>
                </c:pt>
                <c:pt idx="5871">
                  <c:v>0.96450798990748532</c:v>
                </c:pt>
                <c:pt idx="5872">
                  <c:v>0.96467619848612274</c:v>
                </c:pt>
                <c:pt idx="5873">
                  <c:v>0.96484440706476027</c:v>
                </c:pt>
                <c:pt idx="5874">
                  <c:v>0.9650126156433978</c:v>
                </c:pt>
                <c:pt idx="5875">
                  <c:v>0.96518082422203533</c:v>
                </c:pt>
                <c:pt idx="5876">
                  <c:v>0.96534903280067286</c:v>
                </c:pt>
                <c:pt idx="5877">
                  <c:v>0.96551724137931039</c:v>
                </c:pt>
                <c:pt idx="5878">
                  <c:v>0.96568544995794781</c:v>
                </c:pt>
                <c:pt idx="5879">
                  <c:v>0.96585365853658534</c:v>
                </c:pt>
                <c:pt idx="5880">
                  <c:v>0.96602186711522287</c:v>
                </c:pt>
                <c:pt idx="5881">
                  <c:v>0.9661900756938604</c:v>
                </c:pt>
                <c:pt idx="5882">
                  <c:v>0.96635828427249792</c:v>
                </c:pt>
                <c:pt idx="5883">
                  <c:v>0.96652649285113545</c:v>
                </c:pt>
                <c:pt idx="5884">
                  <c:v>0.96669470142977287</c:v>
                </c:pt>
                <c:pt idx="5885">
                  <c:v>0.9668629100084104</c:v>
                </c:pt>
                <c:pt idx="5886">
                  <c:v>0.96703111858704793</c:v>
                </c:pt>
                <c:pt idx="5887">
                  <c:v>0.96719932716568546</c:v>
                </c:pt>
                <c:pt idx="5888">
                  <c:v>0.96736753574432299</c:v>
                </c:pt>
                <c:pt idx="5889">
                  <c:v>0.96753574432296052</c:v>
                </c:pt>
                <c:pt idx="5890">
                  <c:v>0.96770395290159794</c:v>
                </c:pt>
                <c:pt idx="5891">
                  <c:v>0.96787216148023547</c:v>
                </c:pt>
                <c:pt idx="5892">
                  <c:v>0.968040370058873</c:v>
                </c:pt>
                <c:pt idx="5893">
                  <c:v>0.96820857863751053</c:v>
                </c:pt>
                <c:pt idx="5894">
                  <c:v>0.96837678721614806</c:v>
                </c:pt>
                <c:pt idx="5895">
                  <c:v>0.96854499579478548</c:v>
                </c:pt>
                <c:pt idx="5896">
                  <c:v>0.96871320437342301</c:v>
                </c:pt>
                <c:pt idx="5897">
                  <c:v>0.96888141295206054</c:v>
                </c:pt>
                <c:pt idx="5898">
                  <c:v>0.96904962153069807</c:v>
                </c:pt>
                <c:pt idx="5899">
                  <c:v>0.9692178301093356</c:v>
                </c:pt>
                <c:pt idx="5900">
                  <c:v>0.96938603868797313</c:v>
                </c:pt>
                <c:pt idx="5901">
                  <c:v>0.96955424726661055</c:v>
                </c:pt>
                <c:pt idx="5902">
                  <c:v>0.96972245584524808</c:v>
                </c:pt>
                <c:pt idx="5903">
                  <c:v>0.96989066442388561</c:v>
                </c:pt>
                <c:pt idx="5904">
                  <c:v>0.97005887300252314</c:v>
                </c:pt>
                <c:pt idx="5905">
                  <c:v>0.97022708158116067</c:v>
                </c:pt>
                <c:pt idx="5906">
                  <c:v>0.9703952901597982</c:v>
                </c:pt>
                <c:pt idx="5907">
                  <c:v>0.97056349873843561</c:v>
                </c:pt>
                <c:pt idx="5908">
                  <c:v>0.97073170731707314</c:v>
                </c:pt>
                <c:pt idx="5909">
                  <c:v>0.97089991589571067</c:v>
                </c:pt>
                <c:pt idx="5910">
                  <c:v>0.9710681244743482</c:v>
                </c:pt>
                <c:pt idx="5911">
                  <c:v>0.97123633305298573</c:v>
                </c:pt>
                <c:pt idx="5912">
                  <c:v>0.97140454163162326</c:v>
                </c:pt>
                <c:pt idx="5913">
                  <c:v>0.97157275021026068</c:v>
                </c:pt>
                <c:pt idx="5914">
                  <c:v>0.97174095878889821</c:v>
                </c:pt>
                <c:pt idx="5915">
                  <c:v>0.97190916736753574</c:v>
                </c:pt>
                <c:pt idx="5916">
                  <c:v>0.97207737594617327</c:v>
                </c:pt>
                <c:pt idx="5917">
                  <c:v>0.9722455845248108</c:v>
                </c:pt>
                <c:pt idx="5918">
                  <c:v>0.97241379310344822</c:v>
                </c:pt>
                <c:pt idx="5919">
                  <c:v>0.97258200168208575</c:v>
                </c:pt>
                <c:pt idx="5920">
                  <c:v>0.97275021026072328</c:v>
                </c:pt>
                <c:pt idx="5921">
                  <c:v>0.97291841883936081</c:v>
                </c:pt>
                <c:pt idx="5922">
                  <c:v>0.97308662741799834</c:v>
                </c:pt>
                <c:pt idx="5923">
                  <c:v>0.97325483599663587</c:v>
                </c:pt>
                <c:pt idx="5924">
                  <c:v>0.97342304457527329</c:v>
                </c:pt>
                <c:pt idx="5925">
                  <c:v>0.97359125315391082</c:v>
                </c:pt>
                <c:pt idx="5926">
                  <c:v>0.97375946173254835</c:v>
                </c:pt>
                <c:pt idx="5927">
                  <c:v>0.97392767031118588</c:v>
                </c:pt>
                <c:pt idx="5928">
                  <c:v>0.97409587888982341</c:v>
                </c:pt>
                <c:pt idx="5929">
                  <c:v>0.97426408746846094</c:v>
                </c:pt>
                <c:pt idx="5930">
                  <c:v>0.97443229604709836</c:v>
                </c:pt>
                <c:pt idx="5931">
                  <c:v>0.97460050462573589</c:v>
                </c:pt>
                <c:pt idx="5932">
                  <c:v>0.97476871320437342</c:v>
                </c:pt>
                <c:pt idx="5933">
                  <c:v>0.97493692178301095</c:v>
                </c:pt>
                <c:pt idx="5934">
                  <c:v>0.97510513036164848</c:v>
                </c:pt>
                <c:pt idx="5935">
                  <c:v>0.97527333894028601</c:v>
                </c:pt>
                <c:pt idx="5936">
                  <c:v>0.97544154751892342</c:v>
                </c:pt>
                <c:pt idx="5937">
                  <c:v>0.97560975609756095</c:v>
                </c:pt>
                <c:pt idx="5938">
                  <c:v>0.97577796467619848</c:v>
                </c:pt>
                <c:pt idx="5939">
                  <c:v>0.97594617325483601</c:v>
                </c:pt>
                <c:pt idx="5940">
                  <c:v>0.97611438183347354</c:v>
                </c:pt>
                <c:pt idx="5941">
                  <c:v>0.97628259041211107</c:v>
                </c:pt>
                <c:pt idx="5942">
                  <c:v>0.97645079899074849</c:v>
                </c:pt>
                <c:pt idx="5943">
                  <c:v>0.97661900756938602</c:v>
                </c:pt>
                <c:pt idx="5944">
                  <c:v>0.97678721614802355</c:v>
                </c:pt>
                <c:pt idx="5945">
                  <c:v>0.97695542472666108</c:v>
                </c:pt>
                <c:pt idx="5946">
                  <c:v>0.97712363330529861</c:v>
                </c:pt>
                <c:pt idx="5947">
                  <c:v>0.97729184188393603</c:v>
                </c:pt>
                <c:pt idx="5948">
                  <c:v>0.97746005046257356</c:v>
                </c:pt>
                <c:pt idx="5949">
                  <c:v>0.97762825904121109</c:v>
                </c:pt>
                <c:pt idx="5950">
                  <c:v>0.97779646761984862</c:v>
                </c:pt>
                <c:pt idx="5951">
                  <c:v>0.97796467619848615</c:v>
                </c:pt>
                <c:pt idx="5952">
                  <c:v>0.97813288477712368</c:v>
                </c:pt>
                <c:pt idx="5953">
                  <c:v>0.9783010933557611</c:v>
                </c:pt>
                <c:pt idx="5954">
                  <c:v>0.97846930193439863</c:v>
                </c:pt>
                <c:pt idx="5955">
                  <c:v>0.97863751051303616</c:v>
                </c:pt>
                <c:pt idx="5956">
                  <c:v>0.97880571909167369</c:v>
                </c:pt>
                <c:pt idx="5957">
                  <c:v>0.97897392767031122</c:v>
                </c:pt>
                <c:pt idx="5958">
                  <c:v>0.97914213624894875</c:v>
                </c:pt>
                <c:pt idx="5959">
                  <c:v>0.97931034482758617</c:v>
                </c:pt>
                <c:pt idx="5960">
                  <c:v>0.9794785534062237</c:v>
                </c:pt>
                <c:pt idx="5961">
                  <c:v>0.97964676198486123</c:v>
                </c:pt>
                <c:pt idx="5962">
                  <c:v>0.97981497056349875</c:v>
                </c:pt>
                <c:pt idx="5963">
                  <c:v>0.97998317914213628</c:v>
                </c:pt>
                <c:pt idx="5964">
                  <c:v>0.98015138772077381</c:v>
                </c:pt>
                <c:pt idx="5965">
                  <c:v>0.98031959629941123</c:v>
                </c:pt>
                <c:pt idx="5966">
                  <c:v>0.98048780487804876</c:v>
                </c:pt>
                <c:pt idx="5967">
                  <c:v>0.98065601345668629</c:v>
                </c:pt>
                <c:pt idx="5968">
                  <c:v>0.98082422203532382</c:v>
                </c:pt>
                <c:pt idx="5969">
                  <c:v>0.98099243061396135</c:v>
                </c:pt>
                <c:pt idx="5970">
                  <c:v>0.98116063919259877</c:v>
                </c:pt>
                <c:pt idx="5971">
                  <c:v>0.9813288477712363</c:v>
                </c:pt>
                <c:pt idx="5972">
                  <c:v>0.98149705634987383</c:v>
                </c:pt>
                <c:pt idx="5973">
                  <c:v>0.98166526492851136</c:v>
                </c:pt>
                <c:pt idx="5974">
                  <c:v>0.98183347350714889</c:v>
                </c:pt>
                <c:pt idx="5975">
                  <c:v>0.98200168208578642</c:v>
                </c:pt>
                <c:pt idx="5976">
                  <c:v>0.98216989066442384</c:v>
                </c:pt>
                <c:pt idx="5977">
                  <c:v>0.98233809924306137</c:v>
                </c:pt>
                <c:pt idx="5978">
                  <c:v>0.9825063078216989</c:v>
                </c:pt>
                <c:pt idx="5979">
                  <c:v>0.98267451640033643</c:v>
                </c:pt>
                <c:pt idx="5980">
                  <c:v>0.98284272497897396</c:v>
                </c:pt>
                <c:pt idx="5981">
                  <c:v>0.98301093355761149</c:v>
                </c:pt>
                <c:pt idx="5982">
                  <c:v>0.98317914213624891</c:v>
                </c:pt>
                <c:pt idx="5983">
                  <c:v>0.98334735071488644</c:v>
                </c:pt>
                <c:pt idx="5984">
                  <c:v>0.98351555929352397</c:v>
                </c:pt>
                <c:pt idx="5985">
                  <c:v>0.9836837678721615</c:v>
                </c:pt>
                <c:pt idx="5986">
                  <c:v>0.98385197645079903</c:v>
                </c:pt>
                <c:pt idx="5987">
                  <c:v>0.98402018502943656</c:v>
                </c:pt>
                <c:pt idx="5988">
                  <c:v>0.98418839360807397</c:v>
                </c:pt>
                <c:pt idx="5989">
                  <c:v>0.9843566021867115</c:v>
                </c:pt>
                <c:pt idx="5990">
                  <c:v>0.98452481076534903</c:v>
                </c:pt>
                <c:pt idx="5991">
                  <c:v>0.98469301934398656</c:v>
                </c:pt>
                <c:pt idx="5992">
                  <c:v>0.98486122792262409</c:v>
                </c:pt>
                <c:pt idx="5993">
                  <c:v>0.98502943650126151</c:v>
                </c:pt>
                <c:pt idx="5994">
                  <c:v>0.98519764507989904</c:v>
                </c:pt>
                <c:pt idx="5995">
                  <c:v>0.98536585365853657</c:v>
                </c:pt>
                <c:pt idx="5996">
                  <c:v>0.9855340622371741</c:v>
                </c:pt>
                <c:pt idx="5997">
                  <c:v>0.98570227081581163</c:v>
                </c:pt>
                <c:pt idx="5998">
                  <c:v>0.98587047939444916</c:v>
                </c:pt>
                <c:pt idx="5999">
                  <c:v>0.98603868797308658</c:v>
                </c:pt>
                <c:pt idx="6000">
                  <c:v>0.98620689655172411</c:v>
                </c:pt>
                <c:pt idx="6001">
                  <c:v>0.98637510513036164</c:v>
                </c:pt>
                <c:pt idx="6002">
                  <c:v>0.98654331370899917</c:v>
                </c:pt>
                <c:pt idx="6003">
                  <c:v>0.9867115222876367</c:v>
                </c:pt>
                <c:pt idx="6004">
                  <c:v>0.98687973086627423</c:v>
                </c:pt>
                <c:pt idx="6005">
                  <c:v>0.98704793944491165</c:v>
                </c:pt>
                <c:pt idx="6006">
                  <c:v>0.98721614802354918</c:v>
                </c:pt>
                <c:pt idx="6007">
                  <c:v>0.98738435660218671</c:v>
                </c:pt>
                <c:pt idx="6008">
                  <c:v>0.98755256518082424</c:v>
                </c:pt>
                <c:pt idx="6009">
                  <c:v>0.98772077375946177</c:v>
                </c:pt>
                <c:pt idx="6010">
                  <c:v>0.9878889823380993</c:v>
                </c:pt>
                <c:pt idx="6011">
                  <c:v>0.98805719091673672</c:v>
                </c:pt>
                <c:pt idx="6012">
                  <c:v>0.98822539949537425</c:v>
                </c:pt>
                <c:pt idx="6013">
                  <c:v>0.98839360807401178</c:v>
                </c:pt>
                <c:pt idx="6014">
                  <c:v>0.98856181665264931</c:v>
                </c:pt>
                <c:pt idx="6015">
                  <c:v>0.98873002523128684</c:v>
                </c:pt>
                <c:pt idx="6016">
                  <c:v>0.98889823380992425</c:v>
                </c:pt>
                <c:pt idx="6017">
                  <c:v>0.98906644238856178</c:v>
                </c:pt>
                <c:pt idx="6018">
                  <c:v>0.98923465096719931</c:v>
                </c:pt>
                <c:pt idx="6019">
                  <c:v>0.98940285954583684</c:v>
                </c:pt>
                <c:pt idx="6020">
                  <c:v>0.98957106812447437</c:v>
                </c:pt>
                <c:pt idx="6021">
                  <c:v>0.9897392767031119</c:v>
                </c:pt>
                <c:pt idx="6022">
                  <c:v>0.98990748528174932</c:v>
                </c:pt>
                <c:pt idx="6023">
                  <c:v>0.99007569386038685</c:v>
                </c:pt>
                <c:pt idx="6024">
                  <c:v>0.99024390243902438</c:v>
                </c:pt>
                <c:pt idx="6025">
                  <c:v>0.99041211101766191</c:v>
                </c:pt>
                <c:pt idx="6026">
                  <c:v>0.99058031959629944</c:v>
                </c:pt>
                <c:pt idx="6027">
                  <c:v>0.99074852817493697</c:v>
                </c:pt>
                <c:pt idx="6028">
                  <c:v>0.99091673675357439</c:v>
                </c:pt>
                <c:pt idx="6029">
                  <c:v>0.99108494533221192</c:v>
                </c:pt>
                <c:pt idx="6030">
                  <c:v>0.99125315391084945</c:v>
                </c:pt>
                <c:pt idx="6031">
                  <c:v>0.99142136248948698</c:v>
                </c:pt>
                <c:pt idx="6032">
                  <c:v>0.99158957106812451</c:v>
                </c:pt>
                <c:pt idx="6033">
                  <c:v>0.99175777964676204</c:v>
                </c:pt>
                <c:pt idx="6034">
                  <c:v>0.99192598822539946</c:v>
                </c:pt>
                <c:pt idx="6035">
                  <c:v>0.99209419680403699</c:v>
                </c:pt>
                <c:pt idx="6036">
                  <c:v>0.99226240538267452</c:v>
                </c:pt>
                <c:pt idx="6037">
                  <c:v>0.99243061396131205</c:v>
                </c:pt>
                <c:pt idx="6038">
                  <c:v>0.99259882253994958</c:v>
                </c:pt>
                <c:pt idx="6039">
                  <c:v>0.992767031118587</c:v>
                </c:pt>
                <c:pt idx="6040">
                  <c:v>0.99293523969722453</c:v>
                </c:pt>
                <c:pt idx="6041">
                  <c:v>0.99310344827586206</c:v>
                </c:pt>
                <c:pt idx="6042">
                  <c:v>0.99327165685449958</c:v>
                </c:pt>
                <c:pt idx="6043">
                  <c:v>0.99343986543313711</c:v>
                </c:pt>
                <c:pt idx="6044">
                  <c:v>0.99360807401177464</c:v>
                </c:pt>
                <c:pt idx="6045">
                  <c:v>0.99377628259041206</c:v>
                </c:pt>
                <c:pt idx="6046">
                  <c:v>0.99394449116904959</c:v>
                </c:pt>
                <c:pt idx="6047">
                  <c:v>0.99411269974768712</c:v>
                </c:pt>
                <c:pt idx="6048">
                  <c:v>0.99428090832632465</c:v>
                </c:pt>
                <c:pt idx="6049">
                  <c:v>0.99444911690496218</c:v>
                </c:pt>
                <c:pt idx="6050">
                  <c:v>0.99461732548359971</c:v>
                </c:pt>
                <c:pt idx="6051">
                  <c:v>0.99478553406223713</c:v>
                </c:pt>
                <c:pt idx="6052">
                  <c:v>0.99495374264087466</c:v>
                </c:pt>
                <c:pt idx="6053">
                  <c:v>0.99512195121951219</c:v>
                </c:pt>
                <c:pt idx="6054">
                  <c:v>0.99529015979814972</c:v>
                </c:pt>
                <c:pt idx="6055">
                  <c:v>0.99545836837678725</c:v>
                </c:pt>
                <c:pt idx="6056">
                  <c:v>0.99562657695542478</c:v>
                </c:pt>
                <c:pt idx="6057">
                  <c:v>0.9957947855340622</c:v>
                </c:pt>
                <c:pt idx="6058">
                  <c:v>0.99596299411269973</c:v>
                </c:pt>
                <c:pt idx="6059">
                  <c:v>0.99613120269133726</c:v>
                </c:pt>
                <c:pt idx="6060">
                  <c:v>0.99629941126997479</c:v>
                </c:pt>
                <c:pt idx="6061">
                  <c:v>0.99646761984861232</c:v>
                </c:pt>
                <c:pt idx="6062">
                  <c:v>0.99663582842724974</c:v>
                </c:pt>
                <c:pt idx="6063">
                  <c:v>0.99680403700588727</c:v>
                </c:pt>
                <c:pt idx="6064">
                  <c:v>0.9969722455845248</c:v>
                </c:pt>
                <c:pt idx="6065">
                  <c:v>0.99714045416316233</c:v>
                </c:pt>
                <c:pt idx="6066">
                  <c:v>0.99730866274179986</c:v>
                </c:pt>
                <c:pt idx="6067">
                  <c:v>0.99747687132043739</c:v>
                </c:pt>
                <c:pt idx="6068">
                  <c:v>0.9976450798990748</c:v>
                </c:pt>
                <c:pt idx="6069">
                  <c:v>0.99781328847771233</c:v>
                </c:pt>
                <c:pt idx="6070">
                  <c:v>0.99798149705634986</c:v>
                </c:pt>
                <c:pt idx="6071">
                  <c:v>0.99814970563498739</c:v>
                </c:pt>
                <c:pt idx="6072">
                  <c:v>0.99831791421362492</c:v>
                </c:pt>
                <c:pt idx="6073">
                  <c:v>0.99848612279226245</c:v>
                </c:pt>
                <c:pt idx="6074">
                  <c:v>0.99865433137089987</c:v>
                </c:pt>
                <c:pt idx="6075">
                  <c:v>0.9988225399495374</c:v>
                </c:pt>
                <c:pt idx="6076">
                  <c:v>0.99899074852817493</c:v>
                </c:pt>
                <c:pt idx="6077">
                  <c:v>0.99915895710681246</c:v>
                </c:pt>
                <c:pt idx="6078">
                  <c:v>0.99932716568544999</c:v>
                </c:pt>
                <c:pt idx="6079">
                  <c:v>0.99949537426408752</c:v>
                </c:pt>
                <c:pt idx="6080">
                  <c:v>0.99966358284272494</c:v>
                </c:pt>
                <c:pt idx="6081">
                  <c:v>0.99983179142136247</c:v>
                </c:pt>
                <c:pt idx="6082">
                  <c:v>1</c:v>
                </c:pt>
              </c:numCache>
            </c:numRef>
          </c:xVal>
          <c:yVal>
            <c:numRef>
              <c:f>HMM!$L:$L</c:f>
              <c:numCache>
                <c:formatCode>General</c:formatCode>
                <c:ptCount val="1048576"/>
                <c:pt idx="0">
                  <c:v>0</c:v>
                </c:pt>
                <c:pt idx="1">
                  <c:v>7.246376811594203E-3</c:v>
                </c:pt>
                <c:pt idx="2">
                  <c:v>1.4492753623188406E-2</c:v>
                </c:pt>
                <c:pt idx="3">
                  <c:v>2.1739130434782608E-2</c:v>
                </c:pt>
                <c:pt idx="4">
                  <c:v>2.8985507246376812E-2</c:v>
                </c:pt>
                <c:pt idx="5">
                  <c:v>3.6231884057971016E-2</c:v>
                </c:pt>
                <c:pt idx="6">
                  <c:v>4.3478260869565216E-2</c:v>
                </c:pt>
                <c:pt idx="7">
                  <c:v>5.0724637681159424E-2</c:v>
                </c:pt>
                <c:pt idx="8">
                  <c:v>5.7971014492753624E-2</c:v>
                </c:pt>
                <c:pt idx="9">
                  <c:v>6.5217391304347824E-2</c:v>
                </c:pt>
                <c:pt idx="10">
                  <c:v>7.2463768115942032E-2</c:v>
                </c:pt>
                <c:pt idx="11">
                  <c:v>7.9710144927536225E-2</c:v>
                </c:pt>
                <c:pt idx="12">
                  <c:v>8.6956521739130432E-2</c:v>
                </c:pt>
                <c:pt idx="13">
                  <c:v>9.420289855072464E-2</c:v>
                </c:pt>
                <c:pt idx="14">
                  <c:v>0.10144927536231885</c:v>
                </c:pt>
                <c:pt idx="15">
                  <c:v>0.10869565217391304</c:v>
                </c:pt>
                <c:pt idx="16">
                  <c:v>0.11594202898550725</c:v>
                </c:pt>
                <c:pt idx="17">
                  <c:v>0.12318840579710146</c:v>
                </c:pt>
                <c:pt idx="18">
                  <c:v>0.13043478260869565</c:v>
                </c:pt>
                <c:pt idx="19">
                  <c:v>0.13768115942028986</c:v>
                </c:pt>
                <c:pt idx="20">
                  <c:v>0.14492753623188406</c:v>
                </c:pt>
                <c:pt idx="21">
                  <c:v>0.15217391304347827</c:v>
                </c:pt>
                <c:pt idx="22">
                  <c:v>0.15942028985507245</c:v>
                </c:pt>
                <c:pt idx="23">
                  <c:v>0.16666666666666666</c:v>
                </c:pt>
                <c:pt idx="24">
                  <c:v>0.17391304347826086</c:v>
                </c:pt>
                <c:pt idx="25">
                  <c:v>0.18115942028985507</c:v>
                </c:pt>
                <c:pt idx="26">
                  <c:v>0.18115942028985507</c:v>
                </c:pt>
                <c:pt idx="27">
                  <c:v>0.18840579710144928</c:v>
                </c:pt>
                <c:pt idx="28">
                  <c:v>0.19565217391304349</c:v>
                </c:pt>
                <c:pt idx="29">
                  <c:v>0.20289855072463769</c:v>
                </c:pt>
                <c:pt idx="30">
                  <c:v>0.21014492753623187</c:v>
                </c:pt>
                <c:pt idx="31">
                  <c:v>0.21014492753623187</c:v>
                </c:pt>
                <c:pt idx="32">
                  <c:v>0.21014492753623187</c:v>
                </c:pt>
                <c:pt idx="33">
                  <c:v>0.21739130434782608</c:v>
                </c:pt>
                <c:pt idx="34">
                  <c:v>0.22463768115942029</c:v>
                </c:pt>
                <c:pt idx="35">
                  <c:v>0.2318840579710145</c:v>
                </c:pt>
                <c:pt idx="36">
                  <c:v>0.2318840579710145</c:v>
                </c:pt>
                <c:pt idx="37">
                  <c:v>0.2318840579710145</c:v>
                </c:pt>
                <c:pt idx="38">
                  <c:v>0.2318840579710145</c:v>
                </c:pt>
                <c:pt idx="39">
                  <c:v>0.2391304347826087</c:v>
                </c:pt>
                <c:pt idx="40">
                  <c:v>0.24637681159420291</c:v>
                </c:pt>
                <c:pt idx="41">
                  <c:v>0.25362318840579712</c:v>
                </c:pt>
                <c:pt idx="42">
                  <c:v>0.2608695652173913</c:v>
                </c:pt>
                <c:pt idx="43">
                  <c:v>0.2608695652173913</c:v>
                </c:pt>
                <c:pt idx="44">
                  <c:v>0.2608695652173913</c:v>
                </c:pt>
                <c:pt idx="45">
                  <c:v>0.2608695652173913</c:v>
                </c:pt>
                <c:pt idx="46">
                  <c:v>0.26811594202898553</c:v>
                </c:pt>
                <c:pt idx="47">
                  <c:v>0.27536231884057971</c:v>
                </c:pt>
                <c:pt idx="48">
                  <c:v>0.28260869565217389</c:v>
                </c:pt>
                <c:pt idx="49">
                  <c:v>0.28260869565217389</c:v>
                </c:pt>
                <c:pt idx="50">
                  <c:v>0.28985507246376813</c:v>
                </c:pt>
                <c:pt idx="51">
                  <c:v>0.29710144927536231</c:v>
                </c:pt>
                <c:pt idx="52">
                  <c:v>0.30434782608695654</c:v>
                </c:pt>
                <c:pt idx="53">
                  <c:v>0.31159420289855072</c:v>
                </c:pt>
                <c:pt idx="54">
                  <c:v>0.31159420289855072</c:v>
                </c:pt>
                <c:pt idx="55">
                  <c:v>0.31159420289855072</c:v>
                </c:pt>
                <c:pt idx="56">
                  <c:v>0.31159420289855072</c:v>
                </c:pt>
                <c:pt idx="57">
                  <c:v>0.3188405797101449</c:v>
                </c:pt>
                <c:pt idx="58">
                  <c:v>0.3188405797101449</c:v>
                </c:pt>
                <c:pt idx="59">
                  <c:v>0.32608695652173914</c:v>
                </c:pt>
                <c:pt idx="60">
                  <c:v>0.33333333333333331</c:v>
                </c:pt>
                <c:pt idx="61">
                  <c:v>0.34057971014492755</c:v>
                </c:pt>
                <c:pt idx="62">
                  <c:v>0.34782608695652173</c:v>
                </c:pt>
                <c:pt idx="63">
                  <c:v>0.34782608695652173</c:v>
                </c:pt>
                <c:pt idx="64">
                  <c:v>0.35507246376811596</c:v>
                </c:pt>
                <c:pt idx="65">
                  <c:v>0.36231884057971014</c:v>
                </c:pt>
                <c:pt idx="66">
                  <c:v>0.36231884057971014</c:v>
                </c:pt>
                <c:pt idx="67">
                  <c:v>0.36956521739130432</c:v>
                </c:pt>
                <c:pt idx="68">
                  <c:v>0.36956521739130432</c:v>
                </c:pt>
                <c:pt idx="69">
                  <c:v>0.36956521739130432</c:v>
                </c:pt>
                <c:pt idx="70">
                  <c:v>0.37681159420289856</c:v>
                </c:pt>
                <c:pt idx="71">
                  <c:v>0.38405797101449274</c:v>
                </c:pt>
                <c:pt idx="72">
                  <c:v>0.38405797101449274</c:v>
                </c:pt>
                <c:pt idx="73">
                  <c:v>0.39130434782608697</c:v>
                </c:pt>
                <c:pt idx="74">
                  <c:v>0.39855072463768115</c:v>
                </c:pt>
                <c:pt idx="75">
                  <c:v>0.40579710144927539</c:v>
                </c:pt>
                <c:pt idx="76">
                  <c:v>0.41304347826086957</c:v>
                </c:pt>
                <c:pt idx="77">
                  <c:v>0.41304347826086957</c:v>
                </c:pt>
                <c:pt idx="78">
                  <c:v>0.42028985507246375</c:v>
                </c:pt>
                <c:pt idx="79">
                  <c:v>0.42753623188405798</c:v>
                </c:pt>
                <c:pt idx="80">
                  <c:v>0.42753623188405798</c:v>
                </c:pt>
                <c:pt idx="81">
                  <c:v>0.42753623188405798</c:v>
                </c:pt>
                <c:pt idx="82">
                  <c:v>0.43478260869565216</c:v>
                </c:pt>
                <c:pt idx="83">
                  <c:v>0.43478260869565216</c:v>
                </c:pt>
                <c:pt idx="84">
                  <c:v>0.4420289855072464</c:v>
                </c:pt>
                <c:pt idx="85">
                  <c:v>0.44927536231884058</c:v>
                </c:pt>
                <c:pt idx="86">
                  <c:v>0.45652173913043476</c:v>
                </c:pt>
                <c:pt idx="87">
                  <c:v>0.45652173913043476</c:v>
                </c:pt>
                <c:pt idx="88">
                  <c:v>0.45652173913043476</c:v>
                </c:pt>
                <c:pt idx="89">
                  <c:v>0.45652173913043476</c:v>
                </c:pt>
                <c:pt idx="90">
                  <c:v>0.46376811594202899</c:v>
                </c:pt>
                <c:pt idx="91">
                  <c:v>0.47101449275362317</c:v>
                </c:pt>
                <c:pt idx="92">
                  <c:v>0.47826086956521741</c:v>
                </c:pt>
                <c:pt idx="93">
                  <c:v>0.48550724637681159</c:v>
                </c:pt>
                <c:pt idx="94">
                  <c:v>0.49275362318840582</c:v>
                </c:pt>
                <c:pt idx="95">
                  <c:v>0.5</c:v>
                </c:pt>
                <c:pt idx="96">
                  <c:v>0.50724637681159424</c:v>
                </c:pt>
                <c:pt idx="97">
                  <c:v>0.51449275362318836</c:v>
                </c:pt>
                <c:pt idx="98">
                  <c:v>0.51449275362318836</c:v>
                </c:pt>
                <c:pt idx="99">
                  <c:v>0.52173913043478259</c:v>
                </c:pt>
                <c:pt idx="100">
                  <c:v>0.52173913043478259</c:v>
                </c:pt>
                <c:pt idx="101">
                  <c:v>0.52898550724637683</c:v>
                </c:pt>
                <c:pt idx="102">
                  <c:v>0.53623188405797106</c:v>
                </c:pt>
                <c:pt idx="103">
                  <c:v>0.54347826086956519</c:v>
                </c:pt>
                <c:pt idx="104">
                  <c:v>0.54347826086956519</c:v>
                </c:pt>
                <c:pt idx="105">
                  <c:v>0.55072463768115942</c:v>
                </c:pt>
                <c:pt idx="106">
                  <c:v>0.55797101449275366</c:v>
                </c:pt>
                <c:pt idx="107">
                  <c:v>0.56521739130434778</c:v>
                </c:pt>
                <c:pt idx="108">
                  <c:v>0.57246376811594202</c:v>
                </c:pt>
                <c:pt idx="109">
                  <c:v>0.57971014492753625</c:v>
                </c:pt>
                <c:pt idx="110">
                  <c:v>0.58695652173913049</c:v>
                </c:pt>
                <c:pt idx="111">
                  <c:v>0.59420289855072461</c:v>
                </c:pt>
                <c:pt idx="112">
                  <c:v>0.60144927536231885</c:v>
                </c:pt>
                <c:pt idx="113">
                  <c:v>0.60144927536231885</c:v>
                </c:pt>
                <c:pt idx="114">
                  <c:v>0.60869565217391308</c:v>
                </c:pt>
                <c:pt idx="115">
                  <c:v>0.61594202898550721</c:v>
                </c:pt>
                <c:pt idx="116">
                  <c:v>0.62318840579710144</c:v>
                </c:pt>
                <c:pt idx="117">
                  <c:v>0.62318840579710144</c:v>
                </c:pt>
                <c:pt idx="118">
                  <c:v>0.63043478260869568</c:v>
                </c:pt>
                <c:pt idx="119">
                  <c:v>0.6376811594202898</c:v>
                </c:pt>
                <c:pt idx="120">
                  <c:v>0.64492753623188404</c:v>
                </c:pt>
                <c:pt idx="121">
                  <c:v>0.64492753623188404</c:v>
                </c:pt>
                <c:pt idx="122">
                  <c:v>0.65217391304347827</c:v>
                </c:pt>
                <c:pt idx="123">
                  <c:v>0.65217391304347827</c:v>
                </c:pt>
                <c:pt idx="124">
                  <c:v>0.65217391304347827</c:v>
                </c:pt>
                <c:pt idx="125">
                  <c:v>0.65942028985507251</c:v>
                </c:pt>
                <c:pt idx="126">
                  <c:v>0.66666666666666663</c:v>
                </c:pt>
                <c:pt idx="127">
                  <c:v>0.67391304347826086</c:v>
                </c:pt>
                <c:pt idx="128">
                  <c:v>0.6811594202898551</c:v>
                </c:pt>
                <c:pt idx="129">
                  <c:v>0.6811594202898551</c:v>
                </c:pt>
                <c:pt idx="130">
                  <c:v>0.6811594202898551</c:v>
                </c:pt>
                <c:pt idx="131">
                  <c:v>0.68840579710144922</c:v>
                </c:pt>
                <c:pt idx="132">
                  <c:v>0.68840579710144922</c:v>
                </c:pt>
                <c:pt idx="133">
                  <c:v>0.69565217391304346</c:v>
                </c:pt>
                <c:pt idx="134">
                  <c:v>0.70289855072463769</c:v>
                </c:pt>
                <c:pt idx="135">
                  <c:v>0.71014492753623193</c:v>
                </c:pt>
                <c:pt idx="136">
                  <c:v>0.71739130434782605</c:v>
                </c:pt>
                <c:pt idx="137">
                  <c:v>0.72463768115942029</c:v>
                </c:pt>
                <c:pt idx="138">
                  <c:v>0.72463768115942029</c:v>
                </c:pt>
                <c:pt idx="139">
                  <c:v>0.72463768115942029</c:v>
                </c:pt>
                <c:pt idx="140">
                  <c:v>0.72463768115942029</c:v>
                </c:pt>
                <c:pt idx="141">
                  <c:v>0.73188405797101452</c:v>
                </c:pt>
                <c:pt idx="142">
                  <c:v>0.73188405797101452</c:v>
                </c:pt>
                <c:pt idx="143">
                  <c:v>0.73188405797101452</c:v>
                </c:pt>
                <c:pt idx="144">
                  <c:v>0.73188405797101452</c:v>
                </c:pt>
                <c:pt idx="145">
                  <c:v>0.73188405797101452</c:v>
                </c:pt>
                <c:pt idx="146">
                  <c:v>0.73913043478260865</c:v>
                </c:pt>
                <c:pt idx="147">
                  <c:v>0.74637681159420288</c:v>
                </c:pt>
                <c:pt idx="148">
                  <c:v>0.75362318840579712</c:v>
                </c:pt>
                <c:pt idx="149">
                  <c:v>0.75362318840579712</c:v>
                </c:pt>
                <c:pt idx="150">
                  <c:v>0.76086956521739135</c:v>
                </c:pt>
                <c:pt idx="151">
                  <c:v>0.76086956521739135</c:v>
                </c:pt>
                <c:pt idx="152">
                  <c:v>0.76086956521739135</c:v>
                </c:pt>
                <c:pt idx="153">
                  <c:v>0.76086956521739135</c:v>
                </c:pt>
                <c:pt idx="154">
                  <c:v>0.76086956521739135</c:v>
                </c:pt>
                <c:pt idx="155">
                  <c:v>0.76086956521739135</c:v>
                </c:pt>
                <c:pt idx="156">
                  <c:v>0.76811594202898548</c:v>
                </c:pt>
                <c:pt idx="157">
                  <c:v>0.76811594202898548</c:v>
                </c:pt>
                <c:pt idx="158">
                  <c:v>0.76811594202898548</c:v>
                </c:pt>
                <c:pt idx="159">
                  <c:v>0.76811594202898548</c:v>
                </c:pt>
                <c:pt idx="160">
                  <c:v>0.76811594202898548</c:v>
                </c:pt>
                <c:pt idx="161">
                  <c:v>0.76811594202898548</c:v>
                </c:pt>
                <c:pt idx="162">
                  <c:v>0.77536231884057971</c:v>
                </c:pt>
                <c:pt idx="163">
                  <c:v>0.78260869565217395</c:v>
                </c:pt>
                <c:pt idx="164">
                  <c:v>0.78260869565217395</c:v>
                </c:pt>
                <c:pt idx="165">
                  <c:v>0.78260869565217395</c:v>
                </c:pt>
                <c:pt idx="166">
                  <c:v>0.78260869565217395</c:v>
                </c:pt>
                <c:pt idx="167">
                  <c:v>0.78985507246376807</c:v>
                </c:pt>
                <c:pt idx="168">
                  <c:v>0.78985507246376807</c:v>
                </c:pt>
                <c:pt idx="169">
                  <c:v>0.78985507246376807</c:v>
                </c:pt>
                <c:pt idx="170">
                  <c:v>0.79710144927536231</c:v>
                </c:pt>
                <c:pt idx="171">
                  <c:v>0.80434782608695654</c:v>
                </c:pt>
                <c:pt idx="172">
                  <c:v>0.80434782608695654</c:v>
                </c:pt>
                <c:pt idx="173">
                  <c:v>0.80434782608695654</c:v>
                </c:pt>
                <c:pt idx="174">
                  <c:v>0.80434782608695654</c:v>
                </c:pt>
                <c:pt idx="175">
                  <c:v>0.80434782608695654</c:v>
                </c:pt>
                <c:pt idx="176">
                  <c:v>0.80434782608695654</c:v>
                </c:pt>
                <c:pt idx="177">
                  <c:v>0.81159420289855078</c:v>
                </c:pt>
                <c:pt idx="178">
                  <c:v>0.8188405797101449</c:v>
                </c:pt>
                <c:pt idx="179">
                  <c:v>0.82608695652173914</c:v>
                </c:pt>
                <c:pt idx="180">
                  <c:v>0.83333333333333337</c:v>
                </c:pt>
                <c:pt idx="181">
                  <c:v>0.84057971014492749</c:v>
                </c:pt>
                <c:pt idx="182">
                  <c:v>0.84782608695652173</c:v>
                </c:pt>
                <c:pt idx="183">
                  <c:v>0.85507246376811596</c:v>
                </c:pt>
                <c:pt idx="184">
                  <c:v>0.8623188405797102</c:v>
                </c:pt>
                <c:pt idx="185">
                  <c:v>0.8623188405797102</c:v>
                </c:pt>
                <c:pt idx="186">
                  <c:v>0.86956521739130432</c:v>
                </c:pt>
                <c:pt idx="187">
                  <c:v>0.86956521739130432</c:v>
                </c:pt>
                <c:pt idx="188">
                  <c:v>0.86956521739130432</c:v>
                </c:pt>
                <c:pt idx="189">
                  <c:v>0.86956521739130432</c:v>
                </c:pt>
                <c:pt idx="190">
                  <c:v>0.86956521739130432</c:v>
                </c:pt>
                <c:pt idx="191">
                  <c:v>0.86956521739130432</c:v>
                </c:pt>
                <c:pt idx="192">
                  <c:v>0.87681159420289856</c:v>
                </c:pt>
                <c:pt idx="193">
                  <c:v>0.87681159420289856</c:v>
                </c:pt>
                <c:pt idx="194">
                  <c:v>0.87681159420289856</c:v>
                </c:pt>
                <c:pt idx="195">
                  <c:v>0.88405797101449279</c:v>
                </c:pt>
                <c:pt idx="196">
                  <c:v>0.89130434782608692</c:v>
                </c:pt>
                <c:pt idx="197">
                  <c:v>0.89855072463768115</c:v>
                </c:pt>
                <c:pt idx="198">
                  <c:v>0.89855072463768115</c:v>
                </c:pt>
                <c:pt idx="199">
                  <c:v>0.89855072463768115</c:v>
                </c:pt>
                <c:pt idx="200">
                  <c:v>0.89855072463768115</c:v>
                </c:pt>
                <c:pt idx="201">
                  <c:v>0.89855072463768115</c:v>
                </c:pt>
                <c:pt idx="202">
                  <c:v>0.90579710144927539</c:v>
                </c:pt>
                <c:pt idx="203">
                  <c:v>0.91304347826086951</c:v>
                </c:pt>
                <c:pt idx="204">
                  <c:v>0.92028985507246375</c:v>
                </c:pt>
                <c:pt idx="205">
                  <c:v>0.92753623188405798</c:v>
                </c:pt>
                <c:pt idx="206">
                  <c:v>0.92753623188405798</c:v>
                </c:pt>
                <c:pt idx="207">
                  <c:v>0.93478260869565222</c:v>
                </c:pt>
                <c:pt idx="208">
                  <c:v>0.93478260869565222</c:v>
                </c:pt>
                <c:pt idx="209">
                  <c:v>0.93478260869565222</c:v>
                </c:pt>
                <c:pt idx="210">
                  <c:v>0.93478260869565222</c:v>
                </c:pt>
                <c:pt idx="211">
                  <c:v>0.94202898550724634</c:v>
                </c:pt>
                <c:pt idx="212">
                  <c:v>0.94202898550724634</c:v>
                </c:pt>
                <c:pt idx="213">
                  <c:v>0.94202898550724634</c:v>
                </c:pt>
                <c:pt idx="214">
                  <c:v>0.94202898550724634</c:v>
                </c:pt>
                <c:pt idx="215">
                  <c:v>0.94202898550724634</c:v>
                </c:pt>
                <c:pt idx="216">
                  <c:v>0.94202898550724634</c:v>
                </c:pt>
                <c:pt idx="217">
                  <c:v>0.94202898550724634</c:v>
                </c:pt>
                <c:pt idx="218">
                  <c:v>0.94202898550724634</c:v>
                </c:pt>
                <c:pt idx="219">
                  <c:v>0.94202898550724634</c:v>
                </c:pt>
                <c:pt idx="220">
                  <c:v>0.94202898550724634</c:v>
                </c:pt>
                <c:pt idx="221">
                  <c:v>0.94927536231884058</c:v>
                </c:pt>
                <c:pt idx="222">
                  <c:v>0.95652173913043481</c:v>
                </c:pt>
                <c:pt idx="223">
                  <c:v>0.96376811594202894</c:v>
                </c:pt>
                <c:pt idx="224">
                  <c:v>0.96376811594202894</c:v>
                </c:pt>
                <c:pt idx="225">
                  <c:v>0.96376811594202894</c:v>
                </c:pt>
                <c:pt idx="226">
                  <c:v>0.96376811594202894</c:v>
                </c:pt>
                <c:pt idx="227">
                  <c:v>0.96376811594202894</c:v>
                </c:pt>
                <c:pt idx="228">
                  <c:v>0.96376811594202894</c:v>
                </c:pt>
                <c:pt idx="229">
                  <c:v>0.97101449275362317</c:v>
                </c:pt>
                <c:pt idx="230">
                  <c:v>0.97101449275362317</c:v>
                </c:pt>
                <c:pt idx="231">
                  <c:v>0.97101449275362317</c:v>
                </c:pt>
                <c:pt idx="232">
                  <c:v>0.97101449275362317</c:v>
                </c:pt>
                <c:pt idx="233">
                  <c:v>0.97101449275362317</c:v>
                </c:pt>
                <c:pt idx="234">
                  <c:v>0.97101449275362317</c:v>
                </c:pt>
                <c:pt idx="235">
                  <c:v>0.97101449275362317</c:v>
                </c:pt>
                <c:pt idx="236">
                  <c:v>0.97101449275362317</c:v>
                </c:pt>
                <c:pt idx="237">
                  <c:v>0.97101449275362317</c:v>
                </c:pt>
                <c:pt idx="238">
                  <c:v>0.97826086956521741</c:v>
                </c:pt>
                <c:pt idx="239">
                  <c:v>0.97826086956521741</c:v>
                </c:pt>
                <c:pt idx="240">
                  <c:v>0.98550724637681164</c:v>
                </c:pt>
                <c:pt idx="241">
                  <c:v>0.99275362318840576</c:v>
                </c:pt>
                <c:pt idx="242">
                  <c:v>0.99275362318840576</c:v>
                </c:pt>
                <c:pt idx="243">
                  <c:v>0.99275362318840576</c:v>
                </c:pt>
                <c:pt idx="244">
                  <c:v>0.99275362318840576</c:v>
                </c:pt>
                <c:pt idx="245">
                  <c:v>0.99275362318840576</c:v>
                </c:pt>
                <c:pt idx="246">
                  <c:v>0.99275362318840576</c:v>
                </c:pt>
                <c:pt idx="247">
                  <c:v>0.99275362318840576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5A-41BA-8689-FDAD922F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072808"/>
        <c:axId val="652075760"/>
      </c:scatterChart>
      <c:valAx>
        <c:axId val="652072808"/>
        <c:scaling>
          <c:orientation val="minMax"/>
          <c:max val="1.0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52075760"/>
        <c:crosses val="autoZero"/>
        <c:crossBetween val="midCat"/>
      </c:valAx>
      <c:valAx>
        <c:axId val="65207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52072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9767</xdr:colOff>
      <xdr:row>1</xdr:row>
      <xdr:rowOff>108438</xdr:rowOff>
    </xdr:from>
    <xdr:to>
      <xdr:col>17</xdr:col>
      <xdr:colOff>136768</xdr:colOff>
      <xdr:row>20</xdr:row>
      <xdr:rowOff>9768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Диаграмм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диаграмма недоступна в вашей версии Excel.
Изменение этой фигуры или сохранение книги в другом формате приведет к остаточному повреждению диаграммы.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288925</xdr:colOff>
      <xdr:row>4</xdr:row>
      <xdr:rowOff>15875</xdr:rowOff>
    </xdr:from>
    <xdr:to>
      <xdr:col>25</xdr:col>
      <xdr:colOff>593725</xdr:colOff>
      <xdr:row>18</xdr:row>
      <xdr:rowOff>180975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295275</xdr:colOff>
      <xdr:row>19</xdr:row>
      <xdr:rowOff>155575</xdr:rowOff>
    </xdr:from>
    <xdr:to>
      <xdr:col>25</xdr:col>
      <xdr:colOff>600075</xdr:colOff>
      <xdr:row>34</xdr:row>
      <xdr:rowOff>136525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1"/>
  <sheetViews>
    <sheetView topLeftCell="A263" zoomScale="76" workbookViewId="0">
      <selection activeCell="A289" sqref="A289"/>
    </sheetView>
  </sheetViews>
  <sheetFormatPr defaultRowHeight="14.5" x14ac:dyDescent="0.35"/>
  <sheetData>
    <row r="1" spans="1: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5">
      <c r="A2" t="s">
        <v>717</v>
      </c>
      <c r="B2" t="s">
        <v>513</v>
      </c>
      <c r="C2" s="1">
        <v>414</v>
      </c>
      <c r="D2" t="s">
        <v>23</v>
      </c>
      <c r="E2" t="s">
        <v>40</v>
      </c>
      <c r="G2" t="s">
        <v>36</v>
      </c>
      <c r="H2" t="s">
        <v>14</v>
      </c>
    </row>
    <row r="3" spans="1:8" x14ac:dyDescent="0.35">
      <c r="A3" t="s">
        <v>179</v>
      </c>
      <c r="B3" t="s">
        <v>9</v>
      </c>
      <c r="C3" s="1">
        <v>415</v>
      </c>
      <c r="D3" t="s">
        <v>23</v>
      </c>
      <c r="E3" t="s">
        <v>180</v>
      </c>
      <c r="F3" t="s">
        <v>168</v>
      </c>
      <c r="G3" t="s">
        <v>90</v>
      </c>
      <c r="H3" t="s">
        <v>91</v>
      </c>
    </row>
    <row r="4" spans="1:8" x14ac:dyDescent="0.35">
      <c r="A4" t="s">
        <v>721</v>
      </c>
      <c r="B4" t="s">
        <v>9</v>
      </c>
      <c r="C4" s="1">
        <v>420</v>
      </c>
      <c r="D4" t="s">
        <v>23</v>
      </c>
      <c r="E4" t="s">
        <v>722</v>
      </c>
      <c r="F4" t="s">
        <v>723</v>
      </c>
      <c r="G4" t="s">
        <v>107</v>
      </c>
      <c r="H4" t="s">
        <v>91</v>
      </c>
    </row>
    <row r="5" spans="1:8" x14ac:dyDescent="0.35">
      <c r="A5" t="s">
        <v>206</v>
      </c>
      <c r="B5" t="s">
        <v>207</v>
      </c>
      <c r="C5" s="1">
        <v>442</v>
      </c>
      <c r="D5" t="s">
        <v>23</v>
      </c>
      <c r="E5" t="s">
        <v>208</v>
      </c>
      <c r="H5" t="s">
        <v>14</v>
      </c>
    </row>
    <row r="6" spans="1:8" x14ac:dyDescent="0.35">
      <c r="A6" t="s">
        <v>553</v>
      </c>
      <c r="B6" t="s">
        <v>87</v>
      </c>
      <c r="C6" s="1">
        <v>455</v>
      </c>
      <c r="D6" t="s">
        <v>23</v>
      </c>
      <c r="E6" t="s">
        <v>554</v>
      </c>
      <c r="F6" t="s">
        <v>213</v>
      </c>
      <c r="G6" t="s">
        <v>214</v>
      </c>
      <c r="H6" t="s">
        <v>91</v>
      </c>
    </row>
    <row r="7" spans="1:8" x14ac:dyDescent="0.35">
      <c r="A7" t="s">
        <v>802</v>
      </c>
      <c r="B7" t="s">
        <v>87</v>
      </c>
      <c r="C7" s="1">
        <v>457</v>
      </c>
      <c r="D7" t="s">
        <v>197</v>
      </c>
      <c r="E7" t="s">
        <v>803</v>
      </c>
      <c r="G7" t="s">
        <v>804</v>
      </c>
      <c r="H7" t="s">
        <v>293</v>
      </c>
    </row>
    <row r="8" spans="1:8" x14ac:dyDescent="0.35">
      <c r="A8" t="s">
        <v>289</v>
      </c>
      <c r="B8" t="s">
        <v>134</v>
      </c>
      <c r="C8" s="1">
        <v>458</v>
      </c>
      <c r="D8" t="s">
        <v>16</v>
      </c>
      <c r="E8" t="s">
        <v>290</v>
      </c>
      <c r="F8" t="s">
        <v>291</v>
      </c>
      <c r="G8" t="s">
        <v>292</v>
      </c>
      <c r="H8" t="s">
        <v>293</v>
      </c>
    </row>
    <row r="9" spans="1:8" x14ac:dyDescent="0.35">
      <c r="A9" t="s">
        <v>318</v>
      </c>
      <c r="B9" t="s">
        <v>134</v>
      </c>
      <c r="C9" s="1">
        <v>458</v>
      </c>
      <c r="D9" t="s">
        <v>23</v>
      </c>
      <c r="E9" t="s">
        <v>319</v>
      </c>
      <c r="F9" t="s">
        <v>291</v>
      </c>
      <c r="G9" t="s">
        <v>292</v>
      </c>
      <c r="H9" t="s">
        <v>293</v>
      </c>
    </row>
    <row r="10" spans="1:8" x14ac:dyDescent="0.35">
      <c r="A10" t="s">
        <v>329</v>
      </c>
      <c r="B10" t="s">
        <v>87</v>
      </c>
      <c r="C10" s="1">
        <v>459</v>
      </c>
      <c r="D10" t="s">
        <v>197</v>
      </c>
      <c r="E10" t="s">
        <v>330</v>
      </c>
      <c r="G10" t="s">
        <v>292</v>
      </c>
      <c r="H10" t="s">
        <v>293</v>
      </c>
    </row>
    <row r="11" spans="1:8" x14ac:dyDescent="0.35">
      <c r="A11" t="s">
        <v>805</v>
      </c>
      <c r="B11" t="s">
        <v>87</v>
      </c>
      <c r="C11" s="1">
        <v>459</v>
      </c>
      <c r="D11" t="s">
        <v>197</v>
      </c>
      <c r="E11" t="s">
        <v>803</v>
      </c>
      <c r="G11" t="s">
        <v>804</v>
      </c>
      <c r="H11" t="s">
        <v>293</v>
      </c>
    </row>
    <row r="12" spans="1:8" x14ac:dyDescent="0.35">
      <c r="A12" t="s">
        <v>479</v>
      </c>
      <c r="B12" t="s">
        <v>9</v>
      </c>
      <c r="C12" s="1">
        <v>463</v>
      </c>
      <c r="D12" t="s">
        <v>23</v>
      </c>
      <c r="E12" t="s">
        <v>480</v>
      </c>
      <c r="F12" t="s">
        <v>60</v>
      </c>
      <c r="G12" t="s">
        <v>61</v>
      </c>
      <c r="H12" t="s">
        <v>14</v>
      </c>
    </row>
    <row r="13" spans="1:8" x14ac:dyDescent="0.35">
      <c r="A13" t="s">
        <v>420</v>
      </c>
      <c r="B13" t="s">
        <v>9</v>
      </c>
      <c r="C13" s="1">
        <v>464</v>
      </c>
      <c r="D13" t="s">
        <v>23</v>
      </c>
      <c r="E13" t="s">
        <v>421</v>
      </c>
      <c r="F13" t="s">
        <v>388</v>
      </c>
      <c r="G13" t="s">
        <v>389</v>
      </c>
      <c r="H13" t="s">
        <v>91</v>
      </c>
    </row>
    <row r="14" spans="1:8" x14ac:dyDescent="0.35">
      <c r="A14" t="s">
        <v>641</v>
      </c>
      <c r="B14" t="s">
        <v>87</v>
      </c>
      <c r="C14" s="1">
        <v>464</v>
      </c>
      <c r="D14" t="s">
        <v>16</v>
      </c>
      <c r="E14" t="s">
        <v>639</v>
      </c>
      <c r="F14" t="s">
        <v>136</v>
      </c>
      <c r="G14" t="s">
        <v>90</v>
      </c>
      <c r="H14" t="s">
        <v>91</v>
      </c>
    </row>
    <row r="15" spans="1:8" x14ac:dyDescent="0.35">
      <c r="A15" t="s">
        <v>714</v>
      </c>
      <c r="B15" t="s">
        <v>131</v>
      </c>
      <c r="C15" s="1">
        <v>464</v>
      </c>
      <c r="D15" t="s">
        <v>23</v>
      </c>
      <c r="E15" t="s">
        <v>715</v>
      </c>
      <c r="F15" t="s">
        <v>291</v>
      </c>
      <c r="G15" t="s">
        <v>292</v>
      </c>
      <c r="H15" t="s">
        <v>293</v>
      </c>
    </row>
    <row r="16" spans="1:8" x14ac:dyDescent="0.35">
      <c r="A16" t="s">
        <v>541</v>
      </c>
      <c r="B16" t="s">
        <v>9</v>
      </c>
      <c r="C16" s="1">
        <v>466</v>
      </c>
      <c r="D16" t="s">
        <v>23</v>
      </c>
      <c r="E16" t="s">
        <v>542</v>
      </c>
      <c r="F16" t="s">
        <v>543</v>
      </c>
      <c r="G16" t="s">
        <v>44</v>
      </c>
      <c r="H16" t="s">
        <v>14</v>
      </c>
    </row>
    <row r="17" spans="1:10" x14ac:dyDescent="0.35">
      <c r="A17" t="s">
        <v>840</v>
      </c>
      <c r="B17" t="s">
        <v>9</v>
      </c>
      <c r="C17" s="1">
        <v>466</v>
      </c>
      <c r="D17" t="s">
        <v>23</v>
      </c>
      <c r="E17" t="s">
        <v>841</v>
      </c>
      <c r="F17" t="s">
        <v>483</v>
      </c>
      <c r="G17" t="s">
        <v>484</v>
      </c>
      <c r="H17" t="s">
        <v>14</v>
      </c>
    </row>
    <row r="18" spans="1:10" x14ac:dyDescent="0.35">
      <c r="A18" t="s">
        <v>15</v>
      </c>
      <c r="B18" t="s">
        <v>9</v>
      </c>
      <c r="C18" s="1">
        <v>467</v>
      </c>
      <c r="D18" t="s">
        <v>16</v>
      </c>
      <c r="E18" t="s">
        <v>17</v>
      </c>
      <c r="F18" t="s">
        <v>18</v>
      </c>
      <c r="G18" t="s">
        <v>19</v>
      </c>
      <c r="H18" t="s">
        <v>14</v>
      </c>
    </row>
    <row r="19" spans="1:10" x14ac:dyDescent="0.35">
      <c r="A19" t="s">
        <v>64</v>
      </c>
      <c r="B19" t="s">
        <v>9</v>
      </c>
      <c r="C19" s="1">
        <v>467</v>
      </c>
      <c r="D19" t="s">
        <v>23</v>
      </c>
      <c r="E19" t="s">
        <v>65</v>
      </c>
      <c r="F19" t="s">
        <v>18</v>
      </c>
      <c r="G19" t="s">
        <v>19</v>
      </c>
      <c r="H19" t="s">
        <v>14</v>
      </c>
    </row>
    <row r="20" spans="1:10" x14ac:dyDescent="0.35">
      <c r="A20" t="s">
        <v>578</v>
      </c>
      <c r="B20" t="s">
        <v>9</v>
      </c>
      <c r="C20" s="1">
        <v>467</v>
      </c>
      <c r="D20" t="s">
        <v>16</v>
      </c>
      <c r="E20" t="s">
        <v>579</v>
      </c>
      <c r="F20" t="s">
        <v>18</v>
      </c>
      <c r="G20" t="s">
        <v>19</v>
      </c>
      <c r="H20" t="s">
        <v>14</v>
      </c>
    </row>
    <row r="21" spans="1:10" x14ac:dyDescent="0.35">
      <c r="A21" t="s">
        <v>712</v>
      </c>
      <c r="B21" t="s">
        <v>9</v>
      </c>
      <c r="C21" s="1">
        <v>467</v>
      </c>
      <c r="D21" t="s">
        <v>23</v>
      </c>
      <c r="E21" t="s">
        <v>713</v>
      </c>
      <c r="H21" t="s">
        <v>14</v>
      </c>
    </row>
    <row r="22" spans="1:10" x14ac:dyDescent="0.35">
      <c r="A22" t="s">
        <v>737</v>
      </c>
      <c r="B22" t="s">
        <v>9</v>
      </c>
      <c r="C22" s="1">
        <v>467</v>
      </c>
      <c r="D22" t="s">
        <v>16</v>
      </c>
      <c r="E22" t="s">
        <v>738</v>
      </c>
      <c r="F22" t="s">
        <v>18</v>
      </c>
      <c r="G22" t="s">
        <v>19</v>
      </c>
      <c r="H22" t="s">
        <v>14</v>
      </c>
      <c r="J22" s="2" t="s">
        <v>860</v>
      </c>
    </row>
    <row r="23" spans="1:10" x14ac:dyDescent="0.35">
      <c r="A23" t="s">
        <v>108</v>
      </c>
      <c r="B23" t="s">
        <v>9</v>
      </c>
      <c r="C23" s="1">
        <v>469</v>
      </c>
      <c r="D23" t="s">
        <v>23</v>
      </c>
      <c r="E23" t="s">
        <v>109</v>
      </c>
      <c r="F23" t="s">
        <v>60</v>
      </c>
      <c r="G23" t="s">
        <v>61</v>
      </c>
      <c r="H23" t="s">
        <v>14</v>
      </c>
    </row>
    <row r="24" spans="1:10" x14ac:dyDescent="0.35">
      <c r="A24" t="s">
        <v>124</v>
      </c>
      <c r="B24" t="s">
        <v>9</v>
      </c>
      <c r="C24" s="1">
        <v>469</v>
      </c>
      <c r="D24" t="s">
        <v>23</v>
      </c>
      <c r="E24" t="s">
        <v>109</v>
      </c>
      <c r="F24" t="s">
        <v>60</v>
      </c>
      <c r="G24" t="s">
        <v>61</v>
      </c>
      <c r="H24" t="s">
        <v>14</v>
      </c>
    </row>
    <row r="25" spans="1:10" x14ac:dyDescent="0.35">
      <c r="A25" t="s">
        <v>297</v>
      </c>
      <c r="B25" t="s">
        <v>9</v>
      </c>
      <c r="C25" s="1">
        <v>469</v>
      </c>
      <c r="D25" t="s">
        <v>23</v>
      </c>
      <c r="E25" t="s">
        <v>298</v>
      </c>
      <c r="F25" t="s">
        <v>89</v>
      </c>
      <c r="G25" t="s">
        <v>90</v>
      </c>
      <c r="H25" t="s">
        <v>91</v>
      </c>
    </row>
    <row r="26" spans="1:10" x14ac:dyDescent="0.35">
      <c r="A26" t="s">
        <v>589</v>
      </c>
      <c r="B26" t="s">
        <v>9</v>
      </c>
      <c r="C26" s="1">
        <v>469</v>
      </c>
      <c r="D26" t="s">
        <v>23</v>
      </c>
      <c r="E26" t="s">
        <v>590</v>
      </c>
      <c r="G26" t="s">
        <v>591</v>
      </c>
      <c r="H26" t="s">
        <v>14</v>
      </c>
    </row>
    <row r="27" spans="1:10" x14ac:dyDescent="0.35">
      <c r="A27" t="s">
        <v>481</v>
      </c>
      <c r="B27" t="s">
        <v>9</v>
      </c>
      <c r="C27" s="1">
        <v>470</v>
      </c>
      <c r="D27" t="s">
        <v>23</v>
      </c>
      <c r="E27" t="s">
        <v>482</v>
      </c>
      <c r="F27" t="s">
        <v>483</v>
      </c>
      <c r="G27" t="s">
        <v>484</v>
      </c>
      <c r="H27" t="s">
        <v>14</v>
      </c>
    </row>
    <row r="28" spans="1:10" x14ac:dyDescent="0.35">
      <c r="A28" t="s">
        <v>858</v>
      </c>
      <c r="B28" t="s">
        <v>9</v>
      </c>
      <c r="C28" s="1">
        <v>470</v>
      </c>
      <c r="D28" t="s">
        <v>23</v>
      </c>
      <c r="E28" t="s">
        <v>859</v>
      </c>
      <c r="F28" t="s">
        <v>483</v>
      </c>
      <c r="G28" t="s">
        <v>484</v>
      </c>
      <c r="H28" t="s">
        <v>14</v>
      </c>
    </row>
    <row r="29" spans="1:10" x14ac:dyDescent="0.35">
      <c r="A29" t="s">
        <v>58</v>
      </c>
      <c r="B29" t="s">
        <v>9</v>
      </c>
      <c r="C29" s="1">
        <v>471</v>
      </c>
      <c r="D29" t="s">
        <v>23</v>
      </c>
      <c r="E29" t="s">
        <v>59</v>
      </c>
      <c r="F29" t="s">
        <v>60</v>
      </c>
      <c r="G29" t="s">
        <v>61</v>
      </c>
      <c r="H29" t="s">
        <v>14</v>
      </c>
    </row>
    <row r="30" spans="1:10" x14ac:dyDescent="0.35">
      <c r="A30" t="s">
        <v>80</v>
      </c>
      <c r="B30" t="s">
        <v>9</v>
      </c>
      <c r="C30" s="1">
        <v>471</v>
      </c>
      <c r="D30" t="s">
        <v>23</v>
      </c>
      <c r="E30" t="s">
        <v>81</v>
      </c>
      <c r="F30" t="s">
        <v>82</v>
      </c>
      <c r="G30" t="s">
        <v>69</v>
      </c>
      <c r="H30" t="s">
        <v>14</v>
      </c>
    </row>
    <row r="31" spans="1:10" x14ac:dyDescent="0.35">
      <c r="A31" t="s">
        <v>123</v>
      </c>
      <c r="B31" t="s">
        <v>9</v>
      </c>
      <c r="C31" s="1">
        <v>471</v>
      </c>
      <c r="D31" t="s">
        <v>23</v>
      </c>
      <c r="E31" t="s">
        <v>109</v>
      </c>
      <c r="F31" t="s">
        <v>60</v>
      </c>
      <c r="G31" t="s">
        <v>61</v>
      </c>
      <c r="H31" t="s">
        <v>14</v>
      </c>
    </row>
    <row r="32" spans="1:10" x14ac:dyDescent="0.35">
      <c r="A32" t="s">
        <v>856</v>
      </c>
      <c r="B32" t="s">
        <v>87</v>
      </c>
      <c r="C32" s="1">
        <v>471</v>
      </c>
      <c r="D32" t="s">
        <v>16</v>
      </c>
      <c r="E32" t="s">
        <v>857</v>
      </c>
      <c r="F32" t="s">
        <v>89</v>
      </c>
      <c r="G32" t="s">
        <v>90</v>
      </c>
      <c r="H32" t="s">
        <v>91</v>
      </c>
    </row>
    <row r="33" spans="1:8" x14ac:dyDescent="0.35">
      <c r="A33" t="s">
        <v>306</v>
      </c>
      <c r="B33" t="s">
        <v>104</v>
      </c>
      <c r="C33" s="1">
        <v>472</v>
      </c>
      <c r="D33" t="s">
        <v>16</v>
      </c>
      <c r="E33" t="s">
        <v>307</v>
      </c>
      <c r="F33" t="s">
        <v>89</v>
      </c>
      <c r="G33" t="s">
        <v>90</v>
      </c>
      <c r="H33" t="s">
        <v>91</v>
      </c>
    </row>
    <row r="34" spans="1:8" x14ac:dyDescent="0.35">
      <c r="A34" t="s">
        <v>771</v>
      </c>
      <c r="B34" t="s">
        <v>111</v>
      </c>
      <c r="C34" s="1">
        <v>472</v>
      </c>
      <c r="D34" t="s">
        <v>23</v>
      </c>
      <c r="E34" t="s">
        <v>772</v>
      </c>
      <c r="F34" t="s">
        <v>773</v>
      </c>
      <c r="G34" t="s">
        <v>774</v>
      </c>
      <c r="H34" t="s">
        <v>775</v>
      </c>
    </row>
    <row r="35" spans="1:8" x14ac:dyDescent="0.35">
      <c r="A35" t="s">
        <v>371</v>
      </c>
      <c r="B35" t="s">
        <v>9</v>
      </c>
      <c r="C35" s="1">
        <v>473</v>
      </c>
      <c r="D35" t="s">
        <v>23</v>
      </c>
      <c r="E35" t="s">
        <v>372</v>
      </c>
      <c r="F35" t="s">
        <v>373</v>
      </c>
      <c r="G35" t="s">
        <v>44</v>
      </c>
      <c r="H35" t="s">
        <v>14</v>
      </c>
    </row>
    <row r="36" spans="1:8" x14ac:dyDescent="0.35">
      <c r="A36" t="s">
        <v>427</v>
      </c>
      <c r="B36" t="s">
        <v>9</v>
      </c>
      <c r="C36" s="1">
        <v>474</v>
      </c>
      <c r="D36" t="s">
        <v>23</v>
      </c>
      <c r="E36" t="s">
        <v>428</v>
      </c>
      <c r="H36" t="s">
        <v>14</v>
      </c>
    </row>
    <row r="37" spans="1:8" x14ac:dyDescent="0.35">
      <c r="A37" t="s">
        <v>158</v>
      </c>
      <c r="B37" t="s">
        <v>87</v>
      </c>
      <c r="C37" s="1">
        <v>475</v>
      </c>
      <c r="D37" t="s">
        <v>16</v>
      </c>
      <c r="E37" t="s">
        <v>159</v>
      </c>
      <c r="F37" t="s">
        <v>136</v>
      </c>
      <c r="G37" t="s">
        <v>90</v>
      </c>
      <c r="H37" t="s">
        <v>91</v>
      </c>
    </row>
    <row r="38" spans="1:8" x14ac:dyDescent="0.35">
      <c r="A38" t="s">
        <v>162</v>
      </c>
      <c r="B38" t="s">
        <v>98</v>
      </c>
      <c r="C38" s="1">
        <v>475</v>
      </c>
      <c r="D38" t="s">
        <v>16</v>
      </c>
      <c r="E38" t="s">
        <v>159</v>
      </c>
      <c r="F38" t="s">
        <v>136</v>
      </c>
      <c r="G38" t="s">
        <v>90</v>
      </c>
      <c r="H38" t="s">
        <v>91</v>
      </c>
    </row>
    <row r="39" spans="1:8" x14ac:dyDescent="0.35">
      <c r="A39" t="s">
        <v>701</v>
      </c>
      <c r="B39" t="s">
        <v>9</v>
      </c>
      <c r="C39" s="1">
        <v>475</v>
      </c>
      <c r="D39" t="s">
        <v>23</v>
      </c>
      <c r="E39" t="s">
        <v>702</v>
      </c>
      <c r="H39" t="s">
        <v>14</v>
      </c>
    </row>
    <row r="40" spans="1:8" x14ac:dyDescent="0.35">
      <c r="A40" t="s">
        <v>743</v>
      </c>
      <c r="B40" t="s">
        <v>87</v>
      </c>
      <c r="C40" s="1">
        <v>475</v>
      </c>
      <c r="D40" t="s">
        <v>23</v>
      </c>
      <c r="E40" t="s">
        <v>744</v>
      </c>
      <c r="F40" t="s">
        <v>745</v>
      </c>
      <c r="G40" t="s">
        <v>746</v>
      </c>
      <c r="H40" t="s">
        <v>195</v>
      </c>
    </row>
    <row r="41" spans="1:8" x14ac:dyDescent="0.35">
      <c r="A41" t="s">
        <v>754</v>
      </c>
      <c r="B41" t="s">
        <v>223</v>
      </c>
      <c r="C41" s="1">
        <v>475</v>
      </c>
      <c r="D41" t="s">
        <v>16</v>
      </c>
      <c r="E41" t="s">
        <v>755</v>
      </c>
      <c r="F41" t="s">
        <v>136</v>
      </c>
      <c r="G41" t="s">
        <v>90</v>
      </c>
      <c r="H41" t="s">
        <v>91</v>
      </c>
    </row>
    <row r="42" spans="1:8" x14ac:dyDescent="0.35">
      <c r="A42" t="s">
        <v>845</v>
      </c>
      <c r="B42" t="s">
        <v>131</v>
      </c>
      <c r="C42" s="1">
        <v>475</v>
      </c>
      <c r="D42" t="s">
        <v>16</v>
      </c>
      <c r="E42" t="s">
        <v>846</v>
      </c>
      <c r="G42" t="s">
        <v>90</v>
      </c>
      <c r="H42" t="s">
        <v>91</v>
      </c>
    </row>
    <row r="43" spans="1:8" x14ac:dyDescent="0.35">
      <c r="A43" t="s">
        <v>41</v>
      </c>
      <c r="B43" t="s">
        <v>9</v>
      </c>
      <c r="C43" s="1">
        <v>476</v>
      </c>
      <c r="D43" t="s">
        <v>23</v>
      </c>
      <c r="E43" t="s">
        <v>42</v>
      </c>
      <c r="F43" t="s">
        <v>43</v>
      </c>
      <c r="G43" t="s">
        <v>44</v>
      </c>
      <c r="H43" t="s">
        <v>14</v>
      </c>
    </row>
    <row r="44" spans="1:8" x14ac:dyDescent="0.35">
      <c r="A44" t="s">
        <v>209</v>
      </c>
      <c r="B44" t="s">
        <v>87</v>
      </c>
      <c r="C44" s="1">
        <v>476</v>
      </c>
      <c r="D44" t="s">
        <v>23</v>
      </c>
      <c r="E44" t="s">
        <v>210</v>
      </c>
      <c r="H44" t="s">
        <v>91</v>
      </c>
    </row>
    <row r="45" spans="1:8" x14ac:dyDescent="0.35">
      <c r="A45" t="s">
        <v>220</v>
      </c>
      <c r="B45" t="s">
        <v>111</v>
      </c>
      <c r="C45" s="1">
        <v>476</v>
      </c>
      <c r="D45" t="s">
        <v>23</v>
      </c>
      <c r="E45" t="s">
        <v>221</v>
      </c>
      <c r="F45" t="s">
        <v>176</v>
      </c>
      <c r="G45" t="s">
        <v>90</v>
      </c>
      <c r="H45" t="s">
        <v>91</v>
      </c>
    </row>
    <row r="46" spans="1:8" x14ac:dyDescent="0.35">
      <c r="A46" t="s">
        <v>431</v>
      </c>
      <c r="B46" t="s">
        <v>98</v>
      </c>
      <c r="C46" s="1">
        <v>476</v>
      </c>
      <c r="D46" t="s">
        <v>16</v>
      </c>
      <c r="E46" t="s">
        <v>432</v>
      </c>
      <c r="F46" t="s">
        <v>176</v>
      </c>
      <c r="G46" t="s">
        <v>90</v>
      </c>
      <c r="H46" t="s">
        <v>91</v>
      </c>
    </row>
    <row r="47" spans="1:8" x14ac:dyDescent="0.35">
      <c r="A47" t="s">
        <v>442</v>
      </c>
      <c r="B47" t="s">
        <v>98</v>
      </c>
      <c r="C47" s="1">
        <v>476</v>
      </c>
      <c r="D47" t="s">
        <v>23</v>
      </c>
      <c r="E47" t="s">
        <v>443</v>
      </c>
      <c r="F47" t="s">
        <v>176</v>
      </c>
      <c r="G47" t="s">
        <v>90</v>
      </c>
      <c r="H47" t="s">
        <v>91</v>
      </c>
    </row>
    <row r="48" spans="1:8" x14ac:dyDescent="0.35">
      <c r="A48" t="s">
        <v>693</v>
      </c>
      <c r="B48" t="s">
        <v>694</v>
      </c>
      <c r="C48" s="1">
        <v>476</v>
      </c>
      <c r="D48" t="s">
        <v>16</v>
      </c>
      <c r="E48" t="s">
        <v>695</v>
      </c>
      <c r="F48" t="s">
        <v>696</v>
      </c>
      <c r="G48" t="s">
        <v>90</v>
      </c>
      <c r="H48" t="s">
        <v>91</v>
      </c>
    </row>
    <row r="49" spans="1:8" x14ac:dyDescent="0.35">
      <c r="A49" t="s">
        <v>133</v>
      </c>
      <c r="B49" t="s">
        <v>134</v>
      </c>
      <c r="C49" s="1">
        <v>477</v>
      </c>
      <c r="D49" t="s">
        <v>16</v>
      </c>
      <c r="E49" t="s">
        <v>135</v>
      </c>
      <c r="F49" t="s">
        <v>136</v>
      </c>
      <c r="G49" t="s">
        <v>90</v>
      </c>
      <c r="H49" t="s">
        <v>91</v>
      </c>
    </row>
    <row r="50" spans="1:8" x14ac:dyDescent="0.35">
      <c r="A50" t="s">
        <v>145</v>
      </c>
      <c r="B50" t="s">
        <v>87</v>
      </c>
      <c r="C50" s="1">
        <v>477</v>
      </c>
      <c r="D50" t="s">
        <v>16</v>
      </c>
      <c r="E50" t="s">
        <v>146</v>
      </c>
      <c r="F50" t="s">
        <v>89</v>
      </c>
      <c r="G50" t="s">
        <v>90</v>
      </c>
      <c r="H50" t="s">
        <v>91</v>
      </c>
    </row>
    <row r="51" spans="1:8" x14ac:dyDescent="0.35">
      <c r="A51" t="s">
        <v>287</v>
      </c>
      <c r="B51" t="s">
        <v>288</v>
      </c>
      <c r="C51" s="1">
        <v>477</v>
      </c>
      <c r="D51" t="s">
        <v>23</v>
      </c>
      <c r="E51" t="s">
        <v>208</v>
      </c>
      <c r="H51" t="s">
        <v>14</v>
      </c>
    </row>
    <row r="52" spans="1:8" x14ac:dyDescent="0.35">
      <c r="A52" t="s">
        <v>361</v>
      </c>
      <c r="B52" t="s">
        <v>134</v>
      </c>
      <c r="C52" s="1">
        <v>477</v>
      </c>
      <c r="D52" t="s">
        <v>16</v>
      </c>
      <c r="E52" t="s">
        <v>362</v>
      </c>
      <c r="F52" t="s">
        <v>136</v>
      </c>
      <c r="G52" t="s">
        <v>90</v>
      </c>
      <c r="H52" t="s">
        <v>91</v>
      </c>
    </row>
    <row r="53" spans="1:8" x14ac:dyDescent="0.35">
      <c r="A53" t="s">
        <v>448</v>
      </c>
      <c r="B53" t="s">
        <v>223</v>
      </c>
      <c r="C53" s="1">
        <v>477</v>
      </c>
      <c r="D53" t="s">
        <v>16</v>
      </c>
      <c r="E53" t="s">
        <v>449</v>
      </c>
      <c r="F53" t="s">
        <v>136</v>
      </c>
      <c r="G53" t="s">
        <v>90</v>
      </c>
      <c r="H53" t="s">
        <v>91</v>
      </c>
    </row>
    <row r="54" spans="1:8" x14ac:dyDescent="0.35">
      <c r="A54" t="s">
        <v>506</v>
      </c>
      <c r="B54" t="s">
        <v>9</v>
      </c>
      <c r="C54" s="1">
        <v>477</v>
      </c>
      <c r="D54" t="s">
        <v>16</v>
      </c>
      <c r="E54" t="s">
        <v>507</v>
      </c>
      <c r="F54" t="s">
        <v>136</v>
      </c>
      <c r="G54" t="s">
        <v>90</v>
      </c>
      <c r="H54" t="s">
        <v>91</v>
      </c>
    </row>
    <row r="55" spans="1:8" x14ac:dyDescent="0.35">
      <c r="A55" t="s">
        <v>630</v>
      </c>
      <c r="B55" t="s">
        <v>131</v>
      </c>
      <c r="C55" s="1">
        <v>477</v>
      </c>
      <c r="D55" t="s">
        <v>16</v>
      </c>
      <c r="E55" t="s">
        <v>631</v>
      </c>
      <c r="F55" t="s">
        <v>136</v>
      </c>
      <c r="G55" t="s">
        <v>90</v>
      </c>
      <c r="H55" t="s">
        <v>91</v>
      </c>
    </row>
    <row r="56" spans="1:8" x14ac:dyDescent="0.35">
      <c r="A56" t="s">
        <v>638</v>
      </c>
      <c r="B56" t="s">
        <v>87</v>
      </c>
      <c r="C56" s="1">
        <v>477</v>
      </c>
      <c r="D56" t="s">
        <v>16</v>
      </c>
      <c r="E56" t="s">
        <v>639</v>
      </c>
      <c r="F56" t="s">
        <v>136</v>
      </c>
      <c r="G56" t="s">
        <v>90</v>
      </c>
      <c r="H56" t="s">
        <v>91</v>
      </c>
    </row>
    <row r="57" spans="1:8" x14ac:dyDescent="0.35">
      <c r="A57" t="s">
        <v>644</v>
      </c>
      <c r="B57" t="s">
        <v>9</v>
      </c>
      <c r="C57" s="1">
        <v>477</v>
      </c>
      <c r="D57" t="s">
        <v>16</v>
      </c>
      <c r="E57" t="s">
        <v>639</v>
      </c>
      <c r="F57" t="s">
        <v>136</v>
      </c>
      <c r="G57" t="s">
        <v>90</v>
      </c>
      <c r="H57" t="s">
        <v>91</v>
      </c>
    </row>
    <row r="58" spans="1:8" x14ac:dyDescent="0.35">
      <c r="A58" t="s">
        <v>663</v>
      </c>
      <c r="B58" t="s">
        <v>87</v>
      </c>
      <c r="C58" s="1">
        <v>477</v>
      </c>
      <c r="D58" t="s">
        <v>16</v>
      </c>
      <c r="E58" t="s">
        <v>135</v>
      </c>
      <c r="F58" t="s">
        <v>136</v>
      </c>
      <c r="G58" t="s">
        <v>90</v>
      </c>
      <c r="H58" t="s">
        <v>91</v>
      </c>
    </row>
    <row r="59" spans="1:8" x14ac:dyDescent="0.35">
      <c r="A59" t="s">
        <v>672</v>
      </c>
      <c r="B59" t="s">
        <v>87</v>
      </c>
      <c r="C59" s="1">
        <v>477</v>
      </c>
      <c r="D59" t="s">
        <v>16</v>
      </c>
      <c r="E59" t="s">
        <v>673</v>
      </c>
      <c r="F59" t="s">
        <v>136</v>
      </c>
      <c r="G59" t="s">
        <v>90</v>
      </c>
      <c r="H59" t="s">
        <v>91</v>
      </c>
    </row>
    <row r="60" spans="1:8" x14ac:dyDescent="0.35">
      <c r="A60" t="s">
        <v>697</v>
      </c>
      <c r="B60" t="s">
        <v>218</v>
      </c>
      <c r="C60" s="1">
        <v>477</v>
      </c>
      <c r="D60" t="s">
        <v>16</v>
      </c>
      <c r="E60" t="s">
        <v>698</v>
      </c>
      <c r="F60" t="s">
        <v>89</v>
      </c>
      <c r="G60" t="s">
        <v>90</v>
      </c>
      <c r="H60" t="s">
        <v>91</v>
      </c>
    </row>
    <row r="61" spans="1:8" x14ac:dyDescent="0.35">
      <c r="A61" t="s">
        <v>739</v>
      </c>
      <c r="B61" t="s">
        <v>223</v>
      </c>
      <c r="C61" s="1">
        <v>477</v>
      </c>
      <c r="D61" t="s">
        <v>16</v>
      </c>
      <c r="E61" t="s">
        <v>740</v>
      </c>
      <c r="F61" t="s">
        <v>136</v>
      </c>
      <c r="G61" t="s">
        <v>90</v>
      </c>
      <c r="H61" t="s">
        <v>91</v>
      </c>
    </row>
    <row r="62" spans="1:8" x14ac:dyDescent="0.35">
      <c r="A62" t="s">
        <v>778</v>
      </c>
      <c r="B62" t="s">
        <v>87</v>
      </c>
      <c r="C62" s="1">
        <v>477</v>
      </c>
      <c r="D62" t="s">
        <v>16</v>
      </c>
      <c r="E62" t="s">
        <v>779</v>
      </c>
      <c r="F62" t="s">
        <v>89</v>
      </c>
      <c r="G62" t="s">
        <v>90</v>
      </c>
      <c r="H62" t="s">
        <v>91</v>
      </c>
    </row>
    <row r="63" spans="1:8" x14ac:dyDescent="0.35">
      <c r="A63" t="s">
        <v>222</v>
      </c>
      <c r="B63" t="s">
        <v>223</v>
      </c>
      <c r="C63" s="1">
        <v>478</v>
      </c>
      <c r="D63" t="s">
        <v>16</v>
      </c>
      <c r="E63" t="s">
        <v>224</v>
      </c>
      <c r="F63" t="s">
        <v>136</v>
      </c>
      <c r="G63" t="s">
        <v>90</v>
      </c>
      <c r="H63" t="s">
        <v>91</v>
      </c>
    </row>
    <row r="64" spans="1:8" x14ac:dyDescent="0.35">
      <c r="A64" t="s">
        <v>498</v>
      </c>
      <c r="B64" t="s">
        <v>9</v>
      </c>
      <c r="C64" s="1">
        <v>478</v>
      </c>
      <c r="D64" t="s">
        <v>23</v>
      </c>
      <c r="E64" t="s">
        <v>499</v>
      </c>
      <c r="F64" t="s">
        <v>43</v>
      </c>
      <c r="G64" t="s">
        <v>44</v>
      </c>
      <c r="H64" t="s">
        <v>14</v>
      </c>
    </row>
    <row r="65" spans="1:8" x14ac:dyDescent="0.35">
      <c r="A65" t="s">
        <v>527</v>
      </c>
      <c r="B65" t="s">
        <v>131</v>
      </c>
      <c r="C65" s="1">
        <v>478</v>
      </c>
      <c r="D65" t="s">
        <v>23</v>
      </c>
      <c r="E65" t="s">
        <v>528</v>
      </c>
      <c r="F65" t="s">
        <v>529</v>
      </c>
      <c r="G65" t="s">
        <v>389</v>
      </c>
      <c r="H65" t="s">
        <v>91</v>
      </c>
    </row>
    <row r="66" spans="1:8" x14ac:dyDescent="0.35">
      <c r="A66" t="s">
        <v>842</v>
      </c>
      <c r="B66" t="s">
        <v>131</v>
      </c>
      <c r="C66" s="1">
        <v>478</v>
      </c>
      <c r="D66" t="s">
        <v>23</v>
      </c>
      <c r="E66" t="s">
        <v>843</v>
      </c>
      <c r="F66" t="s">
        <v>844</v>
      </c>
      <c r="G66" t="s">
        <v>90</v>
      </c>
      <c r="H66" t="s">
        <v>91</v>
      </c>
    </row>
    <row r="67" spans="1:8" x14ac:dyDescent="0.35">
      <c r="A67" t="s">
        <v>110</v>
      </c>
      <c r="B67" t="s">
        <v>111</v>
      </c>
      <c r="C67" s="1">
        <v>479</v>
      </c>
      <c r="D67" t="s">
        <v>23</v>
      </c>
      <c r="E67" t="s">
        <v>112</v>
      </c>
      <c r="F67" t="s">
        <v>113</v>
      </c>
      <c r="G67" t="s">
        <v>114</v>
      </c>
      <c r="H67" t="s">
        <v>91</v>
      </c>
    </row>
    <row r="68" spans="1:8" x14ac:dyDescent="0.35">
      <c r="A68" t="s">
        <v>130</v>
      </c>
      <c r="B68" t="s">
        <v>131</v>
      </c>
      <c r="C68" s="1">
        <v>479</v>
      </c>
      <c r="D68" t="s">
        <v>16</v>
      </c>
      <c r="E68" t="s">
        <v>132</v>
      </c>
      <c r="F68" t="s">
        <v>89</v>
      </c>
      <c r="G68" t="s">
        <v>90</v>
      </c>
      <c r="H68" t="s">
        <v>91</v>
      </c>
    </row>
    <row r="69" spans="1:8" x14ac:dyDescent="0.35">
      <c r="A69" t="s">
        <v>166</v>
      </c>
      <c r="B69" t="s">
        <v>111</v>
      </c>
      <c r="C69" s="1">
        <v>479</v>
      </c>
      <c r="D69" t="s">
        <v>16</v>
      </c>
      <c r="E69" t="s">
        <v>167</v>
      </c>
      <c r="F69" t="s">
        <v>168</v>
      </c>
      <c r="G69" t="s">
        <v>90</v>
      </c>
      <c r="H69" t="s">
        <v>91</v>
      </c>
    </row>
    <row r="70" spans="1:8" x14ac:dyDescent="0.35">
      <c r="A70" t="s">
        <v>183</v>
      </c>
      <c r="B70" t="s">
        <v>131</v>
      </c>
      <c r="C70" s="1">
        <v>479</v>
      </c>
      <c r="D70" t="s">
        <v>23</v>
      </c>
      <c r="E70" t="s">
        <v>184</v>
      </c>
      <c r="F70" t="s">
        <v>185</v>
      </c>
      <c r="G70" t="s">
        <v>90</v>
      </c>
      <c r="H70" t="s">
        <v>91</v>
      </c>
    </row>
    <row r="71" spans="1:8" x14ac:dyDescent="0.35">
      <c r="A71" t="s">
        <v>191</v>
      </c>
      <c r="B71" t="s">
        <v>98</v>
      </c>
      <c r="C71" s="1">
        <v>479</v>
      </c>
      <c r="D71" t="s">
        <v>23</v>
      </c>
      <c r="E71" t="s">
        <v>192</v>
      </c>
      <c r="F71" t="s">
        <v>113</v>
      </c>
      <c r="G71" t="s">
        <v>114</v>
      </c>
      <c r="H71" t="s">
        <v>91</v>
      </c>
    </row>
    <row r="72" spans="1:8" x14ac:dyDescent="0.35">
      <c r="A72" t="s">
        <v>215</v>
      </c>
      <c r="B72" t="s">
        <v>111</v>
      </c>
      <c r="C72" s="1">
        <v>479</v>
      </c>
      <c r="D72" t="s">
        <v>23</v>
      </c>
      <c r="E72" t="s">
        <v>216</v>
      </c>
      <c r="F72" t="s">
        <v>185</v>
      </c>
      <c r="G72" t="s">
        <v>90</v>
      </c>
      <c r="H72" t="s">
        <v>91</v>
      </c>
    </row>
    <row r="73" spans="1:8" x14ac:dyDescent="0.35">
      <c r="A73" t="s">
        <v>233</v>
      </c>
      <c r="B73" t="s">
        <v>131</v>
      </c>
      <c r="C73" s="1">
        <v>479</v>
      </c>
      <c r="D73" t="s">
        <v>23</v>
      </c>
      <c r="E73" t="s">
        <v>234</v>
      </c>
      <c r="F73" t="s">
        <v>185</v>
      </c>
      <c r="G73" t="s">
        <v>90</v>
      </c>
      <c r="H73" t="s">
        <v>91</v>
      </c>
    </row>
    <row r="74" spans="1:8" x14ac:dyDescent="0.35">
      <c r="A74" t="s">
        <v>273</v>
      </c>
      <c r="B74" t="s">
        <v>218</v>
      </c>
      <c r="C74" s="1">
        <v>479</v>
      </c>
      <c r="D74" t="s">
        <v>23</v>
      </c>
      <c r="E74" t="s">
        <v>274</v>
      </c>
      <c r="F74" t="s">
        <v>113</v>
      </c>
      <c r="G74" t="s">
        <v>114</v>
      </c>
      <c r="H74" t="s">
        <v>91</v>
      </c>
    </row>
    <row r="75" spans="1:8" x14ac:dyDescent="0.35">
      <c r="A75" t="s">
        <v>386</v>
      </c>
      <c r="B75" t="s">
        <v>111</v>
      </c>
      <c r="C75" s="1">
        <v>479</v>
      </c>
      <c r="D75" t="s">
        <v>23</v>
      </c>
      <c r="E75" t="s">
        <v>387</v>
      </c>
      <c r="F75" t="s">
        <v>388</v>
      </c>
      <c r="G75" t="s">
        <v>389</v>
      </c>
      <c r="H75" t="s">
        <v>91</v>
      </c>
    </row>
    <row r="76" spans="1:8" x14ac:dyDescent="0.35">
      <c r="A76" t="s">
        <v>532</v>
      </c>
      <c r="B76" t="s">
        <v>104</v>
      </c>
      <c r="C76" s="1">
        <v>479</v>
      </c>
      <c r="D76" t="s">
        <v>23</v>
      </c>
      <c r="E76" t="s">
        <v>533</v>
      </c>
      <c r="F76" t="s">
        <v>388</v>
      </c>
      <c r="G76" t="s">
        <v>389</v>
      </c>
      <c r="H76" t="s">
        <v>91</v>
      </c>
    </row>
    <row r="77" spans="1:8" x14ac:dyDescent="0.35">
      <c r="A77" t="s">
        <v>587</v>
      </c>
      <c r="B77" t="s">
        <v>111</v>
      </c>
      <c r="C77" s="1">
        <v>479</v>
      </c>
      <c r="D77" t="s">
        <v>16</v>
      </c>
      <c r="E77" t="s">
        <v>588</v>
      </c>
      <c r="F77" t="s">
        <v>89</v>
      </c>
      <c r="G77" t="s">
        <v>90</v>
      </c>
      <c r="H77" t="s">
        <v>91</v>
      </c>
    </row>
    <row r="78" spans="1:8" x14ac:dyDescent="0.35">
      <c r="A78" t="s">
        <v>599</v>
      </c>
      <c r="B78" t="s">
        <v>87</v>
      </c>
      <c r="C78" s="1">
        <v>479</v>
      </c>
      <c r="D78" t="s">
        <v>16</v>
      </c>
      <c r="E78" t="s">
        <v>588</v>
      </c>
      <c r="F78" t="s">
        <v>89</v>
      </c>
      <c r="G78" t="s">
        <v>90</v>
      </c>
      <c r="H78" t="s">
        <v>91</v>
      </c>
    </row>
    <row r="79" spans="1:8" x14ac:dyDescent="0.35">
      <c r="A79" t="s">
        <v>685</v>
      </c>
      <c r="B79" t="s">
        <v>87</v>
      </c>
      <c r="C79" s="1">
        <v>479</v>
      </c>
      <c r="D79" t="s">
        <v>23</v>
      </c>
      <c r="E79" t="s">
        <v>549</v>
      </c>
      <c r="H79" t="s">
        <v>91</v>
      </c>
    </row>
    <row r="80" spans="1:8" x14ac:dyDescent="0.35">
      <c r="A80" t="s">
        <v>710</v>
      </c>
      <c r="B80" t="s">
        <v>111</v>
      </c>
      <c r="C80" s="1">
        <v>479</v>
      </c>
      <c r="D80" t="s">
        <v>23</v>
      </c>
      <c r="E80" t="s">
        <v>711</v>
      </c>
      <c r="F80" t="s">
        <v>168</v>
      </c>
      <c r="G80" t="s">
        <v>90</v>
      </c>
      <c r="H80" t="s">
        <v>91</v>
      </c>
    </row>
    <row r="81" spans="1:8" x14ac:dyDescent="0.35">
      <c r="A81" t="s">
        <v>813</v>
      </c>
      <c r="B81" t="s">
        <v>87</v>
      </c>
      <c r="C81" s="1">
        <v>479</v>
      </c>
      <c r="D81" t="s">
        <v>23</v>
      </c>
      <c r="E81" t="s">
        <v>549</v>
      </c>
      <c r="H81" t="s">
        <v>91</v>
      </c>
    </row>
    <row r="82" spans="1:8" x14ac:dyDescent="0.35">
      <c r="A82" t="s">
        <v>211</v>
      </c>
      <c r="B82" t="s">
        <v>131</v>
      </c>
      <c r="C82" s="1">
        <v>480</v>
      </c>
      <c r="D82" t="s">
        <v>23</v>
      </c>
      <c r="E82" t="s">
        <v>212</v>
      </c>
      <c r="F82" t="s">
        <v>213</v>
      </c>
      <c r="G82" t="s">
        <v>214</v>
      </c>
      <c r="H82" t="s">
        <v>91</v>
      </c>
    </row>
    <row r="83" spans="1:8" x14ac:dyDescent="0.35">
      <c r="A83" t="s">
        <v>336</v>
      </c>
      <c r="B83" t="s">
        <v>111</v>
      </c>
      <c r="C83" s="1">
        <v>480</v>
      </c>
      <c r="D83" t="s">
        <v>16</v>
      </c>
      <c r="E83" t="s">
        <v>337</v>
      </c>
      <c r="F83" t="s">
        <v>89</v>
      </c>
      <c r="G83" t="s">
        <v>90</v>
      </c>
      <c r="H83" t="s">
        <v>91</v>
      </c>
    </row>
    <row r="84" spans="1:8" x14ac:dyDescent="0.35">
      <c r="A84" t="s">
        <v>401</v>
      </c>
      <c r="B84" t="s">
        <v>131</v>
      </c>
      <c r="C84" s="1">
        <v>480</v>
      </c>
      <c r="D84" t="s">
        <v>23</v>
      </c>
      <c r="E84" t="s">
        <v>402</v>
      </c>
      <c r="F84" t="s">
        <v>403</v>
      </c>
      <c r="G84" t="s">
        <v>90</v>
      </c>
      <c r="H84" t="s">
        <v>91</v>
      </c>
    </row>
    <row r="85" spans="1:8" x14ac:dyDescent="0.35">
      <c r="A85" t="s">
        <v>474</v>
      </c>
      <c r="B85" t="s">
        <v>98</v>
      </c>
      <c r="C85" s="1">
        <v>480</v>
      </c>
      <c r="D85" t="s">
        <v>16</v>
      </c>
      <c r="E85" t="s">
        <v>475</v>
      </c>
      <c r="F85" t="s">
        <v>168</v>
      </c>
      <c r="G85" t="s">
        <v>90</v>
      </c>
      <c r="H85" t="s">
        <v>91</v>
      </c>
    </row>
    <row r="86" spans="1:8" x14ac:dyDescent="0.35">
      <c r="A86" t="s">
        <v>530</v>
      </c>
      <c r="B86" t="s">
        <v>9</v>
      </c>
      <c r="C86" s="1">
        <v>480</v>
      </c>
      <c r="D86" t="s">
        <v>16</v>
      </c>
      <c r="E86" t="s">
        <v>531</v>
      </c>
      <c r="F86" t="s">
        <v>136</v>
      </c>
      <c r="G86" t="s">
        <v>90</v>
      </c>
      <c r="H86" t="s">
        <v>91</v>
      </c>
    </row>
    <row r="87" spans="1:8" x14ac:dyDescent="0.35">
      <c r="A87" t="s">
        <v>560</v>
      </c>
      <c r="B87" t="s">
        <v>87</v>
      </c>
      <c r="C87" s="1">
        <v>480</v>
      </c>
      <c r="D87" t="s">
        <v>16</v>
      </c>
      <c r="E87" t="s">
        <v>561</v>
      </c>
      <c r="F87" t="s">
        <v>89</v>
      </c>
      <c r="G87" t="s">
        <v>90</v>
      </c>
      <c r="H87" t="s">
        <v>91</v>
      </c>
    </row>
    <row r="88" spans="1:8" x14ac:dyDescent="0.35">
      <c r="A88" t="s">
        <v>596</v>
      </c>
      <c r="B88" t="s">
        <v>98</v>
      </c>
      <c r="C88" s="1">
        <v>480</v>
      </c>
      <c r="D88" t="s">
        <v>16</v>
      </c>
      <c r="E88" t="s">
        <v>588</v>
      </c>
      <c r="F88" t="s">
        <v>89</v>
      </c>
      <c r="G88" t="s">
        <v>90</v>
      </c>
      <c r="H88" t="s">
        <v>91</v>
      </c>
    </row>
    <row r="89" spans="1:8" x14ac:dyDescent="0.35">
      <c r="A89" t="s">
        <v>707</v>
      </c>
      <c r="B89" t="s">
        <v>9</v>
      </c>
      <c r="C89" s="1">
        <v>480</v>
      </c>
      <c r="D89" t="s">
        <v>23</v>
      </c>
      <c r="E89" t="s">
        <v>708</v>
      </c>
      <c r="F89" t="s">
        <v>56</v>
      </c>
      <c r="G89" t="s">
        <v>57</v>
      </c>
      <c r="H89" t="s">
        <v>14</v>
      </c>
    </row>
    <row r="90" spans="1:8" x14ac:dyDescent="0.35">
      <c r="A90" t="s">
        <v>758</v>
      </c>
      <c r="B90" t="s">
        <v>87</v>
      </c>
      <c r="C90" s="1">
        <v>480</v>
      </c>
      <c r="D90" t="s">
        <v>16</v>
      </c>
      <c r="E90" t="s">
        <v>263</v>
      </c>
      <c r="F90" t="s">
        <v>89</v>
      </c>
      <c r="G90" t="s">
        <v>90</v>
      </c>
      <c r="H90" t="s">
        <v>91</v>
      </c>
    </row>
    <row r="91" spans="1:8" x14ac:dyDescent="0.35">
      <c r="A91" t="s">
        <v>818</v>
      </c>
      <c r="B91" t="s">
        <v>87</v>
      </c>
      <c r="C91" s="1">
        <v>480</v>
      </c>
      <c r="D91" t="s">
        <v>16</v>
      </c>
      <c r="E91" t="s">
        <v>819</v>
      </c>
      <c r="F91" t="s">
        <v>89</v>
      </c>
      <c r="G91" t="s">
        <v>90</v>
      </c>
      <c r="H91" t="s">
        <v>91</v>
      </c>
    </row>
    <row r="92" spans="1:8" x14ac:dyDescent="0.35">
      <c r="A92" t="s">
        <v>147</v>
      </c>
      <c r="B92" t="s">
        <v>148</v>
      </c>
      <c r="C92" s="1">
        <v>481</v>
      </c>
      <c r="D92" t="s">
        <v>16</v>
      </c>
      <c r="E92" t="s">
        <v>149</v>
      </c>
      <c r="F92" t="s">
        <v>89</v>
      </c>
      <c r="G92" t="s">
        <v>90</v>
      </c>
      <c r="H92" t="s">
        <v>91</v>
      </c>
    </row>
    <row r="93" spans="1:8" x14ac:dyDescent="0.35">
      <c r="A93" t="s">
        <v>268</v>
      </c>
      <c r="B93" t="s">
        <v>111</v>
      </c>
      <c r="C93" s="1">
        <v>481</v>
      </c>
      <c r="D93" t="s">
        <v>16</v>
      </c>
      <c r="E93" t="s">
        <v>269</v>
      </c>
      <c r="F93" t="s">
        <v>89</v>
      </c>
      <c r="G93" t="s">
        <v>90</v>
      </c>
      <c r="H93" t="s">
        <v>91</v>
      </c>
    </row>
    <row r="94" spans="1:8" x14ac:dyDescent="0.35">
      <c r="A94" t="s">
        <v>379</v>
      </c>
      <c r="B94" t="s">
        <v>87</v>
      </c>
      <c r="C94" s="1">
        <v>481</v>
      </c>
      <c r="D94" t="s">
        <v>23</v>
      </c>
      <c r="E94" t="s">
        <v>380</v>
      </c>
      <c r="G94" t="s">
        <v>90</v>
      </c>
      <c r="H94" t="s">
        <v>91</v>
      </c>
    </row>
    <row r="95" spans="1:8" x14ac:dyDescent="0.35">
      <c r="A95" t="s">
        <v>408</v>
      </c>
      <c r="B95" t="s">
        <v>87</v>
      </c>
      <c r="C95" s="1">
        <v>481</v>
      </c>
      <c r="D95" t="s">
        <v>16</v>
      </c>
      <c r="E95" t="s">
        <v>409</v>
      </c>
      <c r="F95" t="s">
        <v>89</v>
      </c>
      <c r="G95" t="s">
        <v>90</v>
      </c>
      <c r="H95" t="s">
        <v>91</v>
      </c>
    </row>
    <row r="96" spans="1:8" x14ac:dyDescent="0.35">
      <c r="A96" t="s">
        <v>429</v>
      </c>
      <c r="B96" t="s">
        <v>87</v>
      </c>
      <c r="C96" s="1">
        <v>481</v>
      </c>
      <c r="D96" t="s">
        <v>16</v>
      </c>
      <c r="E96" t="s">
        <v>430</v>
      </c>
      <c r="F96" t="s">
        <v>89</v>
      </c>
      <c r="G96" t="s">
        <v>90</v>
      </c>
      <c r="H96" t="s">
        <v>91</v>
      </c>
    </row>
    <row r="97" spans="1:8" x14ac:dyDescent="0.35">
      <c r="A97" t="s">
        <v>436</v>
      </c>
      <c r="B97" t="s">
        <v>218</v>
      </c>
      <c r="C97" s="1">
        <v>481</v>
      </c>
      <c r="D97" t="s">
        <v>16</v>
      </c>
      <c r="E97" t="s">
        <v>437</v>
      </c>
      <c r="F97" t="s">
        <v>89</v>
      </c>
      <c r="G97" t="s">
        <v>90</v>
      </c>
      <c r="H97" t="s">
        <v>91</v>
      </c>
    </row>
    <row r="98" spans="1:8" x14ac:dyDescent="0.35">
      <c r="A98" t="s">
        <v>450</v>
      </c>
      <c r="B98" t="s">
        <v>98</v>
      </c>
      <c r="C98" s="1">
        <v>481</v>
      </c>
      <c r="D98" t="s">
        <v>16</v>
      </c>
      <c r="E98" t="s">
        <v>451</v>
      </c>
      <c r="F98" t="s">
        <v>89</v>
      </c>
      <c r="G98" t="s">
        <v>90</v>
      </c>
      <c r="H98" t="s">
        <v>91</v>
      </c>
    </row>
    <row r="99" spans="1:8" x14ac:dyDescent="0.35">
      <c r="A99" t="s">
        <v>544</v>
      </c>
      <c r="B99" t="s">
        <v>218</v>
      </c>
      <c r="C99" s="1">
        <v>481</v>
      </c>
      <c r="D99" t="s">
        <v>16</v>
      </c>
      <c r="E99" t="s">
        <v>545</v>
      </c>
      <c r="F99" t="s">
        <v>89</v>
      </c>
      <c r="G99" t="s">
        <v>90</v>
      </c>
      <c r="H99" t="s">
        <v>91</v>
      </c>
    </row>
    <row r="100" spans="1:8" x14ac:dyDescent="0.35">
      <c r="A100" t="s">
        <v>558</v>
      </c>
      <c r="B100" t="s">
        <v>87</v>
      </c>
      <c r="C100" s="1">
        <v>481</v>
      </c>
      <c r="D100" t="s">
        <v>16</v>
      </c>
      <c r="E100" t="s">
        <v>559</v>
      </c>
      <c r="F100" t="s">
        <v>89</v>
      </c>
      <c r="G100" t="s">
        <v>90</v>
      </c>
      <c r="H100" t="s">
        <v>91</v>
      </c>
    </row>
    <row r="101" spans="1:8" x14ac:dyDescent="0.35">
      <c r="A101" t="s">
        <v>585</v>
      </c>
      <c r="B101" t="s">
        <v>98</v>
      </c>
      <c r="C101" s="1">
        <v>481</v>
      </c>
      <c r="D101" t="s">
        <v>16</v>
      </c>
      <c r="E101" t="s">
        <v>586</v>
      </c>
      <c r="F101" t="s">
        <v>89</v>
      </c>
      <c r="G101" t="s">
        <v>90</v>
      </c>
      <c r="H101" t="s">
        <v>91</v>
      </c>
    </row>
    <row r="102" spans="1:8" x14ac:dyDescent="0.35">
      <c r="A102" t="s">
        <v>614</v>
      </c>
      <c r="B102" t="s">
        <v>98</v>
      </c>
      <c r="C102" s="1">
        <v>481</v>
      </c>
      <c r="D102" t="s">
        <v>16</v>
      </c>
      <c r="E102" t="s">
        <v>615</v>
      </c>
      <c r="F102" t="s">
        <v>89</v>
      </c>
      <c r="G102" t="s">
        <v>90</v>
      </c>
      <c r="H102" t="s">
        <v>91</v>
      </c>
    </row>
    <row r="103" spans="1:8" x14ac:dyDescent="0.35">
      <c r="A103" t="s">
        <v>691</v>
      </c>
      <c r="B103" t="s">
        <v>87</v>
      </c>
      <c r="C103" s="1">
        <v>481</v>
      </c>
      <c r="D103" t="s">
        <v>16</v>
      </c>
      <c r="E103" t="s">
        <v>692</v>
      </c>
      <c r="F103" t="s">
        <v>89</v>
      </c>
      <c r="G103" t="s">
        <v>90</v>
      </c>
      <c r="H103" t="s">
        <v>91</v>
      </c>
    </row>
    <row r="104" spans="1:8" x14ac:dyDescent="0.35">
      <c r="A104" t="s">
        <v>782</v>
      </c>
      <c r="B104" t="s">
        <v>87</v>
      </c>
      <c r="C104" s="1">
        <v>481</v>
      </c>
      <c r="D104" t="s">
        <v>16</v>
      </c>
      <c r="E104" t="s">
        <v>783</v>
      </c>
      <c r="F104" t="s">
        <v>89</v>
      </c>
      <c r="G104" t="s">
        <v>90</v>
      </c>
      <c r="H104" t="s">
        <v>91</v>
      </c>
    </row>
    <row r="105" spans="1:8" x14ac:dyDescent="0.35">
      <c r="A105" t="s">
        <v>794</v>
      </c>
      <c r="B105" t="s">
        <v>131</v>
      </c>
      <c r="C105" s="1">
        <v>481</v>
      </c>
      <c r="D105" t="s">
        <v>23</v>
      </c>
      <c r="E105" t="s">
        <v>795</v>
      </c>
      <c r="F105" t="s">
        <v>552</v>
      </c>
      <c r="G105" t="s">
        <v>90</v>
      </c>
      <c r="H105" t="s">
        <v>91</v>
      </c>
    </row>
    <row r="106" spans="1:8" x14ac:dyDescent="0.35">
      <c r="A106" t="s">
        <v>86</v>
      </c>
      <c r="B106" t="s">
        <v>87</v>
      </c>
      <c r="C106" s="1">
        <v>482</v>
      </c>
      <c r="D106" t="s">
        <v>16</v>
      </c>
      <c r="E106" t="s">
        <v>88</v>
      </c>
      <c r="F106" t="s">
        <v>89</v>
      </c>
      <c r="G106" t="s">
        <v>90</v>
      </c>
      <c r="H106" t="s">
        <v>91</v>
      </c>
    </row>
    <row r="107" spans="1:8" x14ac:dyDescent="0.35">
      <c r="A107" t="s">
        <v>97</v>
      </c>
      <c r="B107" t="s">
        <v>98</v>
      </c>
      <c r="C107" s="1">
        <v>482</v>
      </c>
      <c r="D107" t="s">
        <v>16</v>
      </c>
      <c r="E107" t="s">
        <v>99</v>
      </c>
      <c r="F107" t="s">
        <v>89</v>
      </c>
      <c r="G107" t="s">
        <v>90</v>
      </c>
      <c r="H107" t="s">
        <v>91</v>
      </c>
    </row>
    <row r="108" spans="1:8" x14ac:dyDescent="0.35">
      <c r="A108" t="s">
        <v>128</v>
      </c>
      <c r="B108" t="s">
        <v>87</v>
      </c>
      <c r="C108" s="1">
        <v>482</v>
      </c>
      <c r="D108" t="s">
        <v>16</v>
      </c>
      <c r="E108" t="s">
        <v>129</v>
      </c>
      <c r="F108" t="s">
        <v>89</v>
      </c>
      <c r="G108" t="s">
        <v>90</v>
      </c>
      <c r="H108" t="s">
        <v>91</v>
      </c>
    </row>
    <row r="109" spans="1:8" x14ac:dyDescent="0.35">
      <c r="A109" t="s">
        <v>156</v>
      </c>
      <c r="B109" t="s">
        <v>148</v>
      </c>
      <c r="C109" s="1">
        <v>482</v>
      </c>
      <c r="D109" t="s">
        <v>16</v>
      </c>
      <c r="E109" t="s">
        <v>157</v>
      </c>
      <c r="F109" t="s">
        <v>89</v>
      </c>
      <c r="G109" t="s">
        <v>90</v>
      </c>
      <c r="H109" t="s">
        <v>91</v>
      </c>
    </row>
    <row r="110" spans="1:8" x14ac:dyDescent="0.35">
      <c r="A110" t="s">
        <v>201</v>
      </c>
      <c r="B110" t="s">
        <v>148</v>
      </c>
      <c r="C110" s="1">
        <v>482</v>
      </c>
      <c r="D110" t="s">
        <v>16</v>
      </c>
      <c r="E110" t="s">
        <v>202</v>
      </c>
      <c r="F110" t="s">
        <v>89</v>
      </c>
      <c r="G110" t="s">
        <v>90</v>
      </c>
      <c r="H110" t="s">
        <v>91</v>
      </c>
    </row>
    <row r="111" spans="1:8" x14ac:dyDescent="0.35">
      <c r="A111" t="s">
        <v>303</v>
      </c>
      <c r="B111" t="s">
        <v>87</v>
      </c>
      <c r="C111" s="1">
        <v>482</v>
      </c>
      <c r="D111" t="s">
        <v>23</v>
      </c>
      <c r="E111" t="s">
        <v>304</v>
      </c>
      <c r="F111" t="s">
        <v>305</v>
      </c>
      <c r="G111" t="s">
        <v>90</v>
      </c>
      <c r="H111" t="s">
        <v>91</v>
      </c>
    </row>
    <row r="112" spans="1:8" x14ac:dyDescent="0.35">
      <c r="A112" t="s">
        <v>320</v>
      </c>
      <c r="B112" t="s">
        <v>87</v>
      </c>
      <c r="C112" s="1">
        <v>482</v>
      </c>
      <c r="D112" t="s">
        <v>16</v>
      </c>
      <c r="E112" t="s">
        <v>321</v>
      </c>
      <c r="G112" t="s">
        <v>90</v>
      </c>
      <c r="H112" t="s">
        <v>91</v>
      </c>
    </row>
    <row r="113" spans="1:8" x14ac:dyDescent="0.35">
      <c r="A113" t="s">
        <v>331</v>
      </c>
      <c r="B113" t="s">
        <v>148</v>
      </c>
      <c r="C113" s="1">
        <v>482</v>
      </c>
      <c r="D113" t="s">
        <v>16</v>
      </c>
      <c r="E113" t="s">
        <v>332</v>
      </c>
      <c r="F113" t="s">
        <v>89</v>
      </c>
      <c r="G113" t="s">
        <v>90</v>
      </c>
      <c r="H113" t="s">
        <v>91</v>
      </c>
    </row>
    <row r="114" spans="1:8" x14ac:dyDescent="0.35">
      <c r="A114" t="s">
        <v>341</v>
      </c>
      <c r="B114" t="s">
        <v>87</v>
      </c>
      <c r="C114" s="1">
        <v>482</v>
      </c>
      <c r="D114" t="s">
        <v>16</v>
      </c>
      <c r="E114" t="s">
        <v>342</v>
      </c>
      <c r="F114" t="s">
        <v>89</v>
      </c>
      <c r="G114" t="s">
        <v>90</v>
      </c>
      <c r="H114" t="s">
        <v>91</v>
      </c>
    </row>
    <row r="115" spans="1:8" x14ac:dyDescent="0.35">
      <c r="A115" t="s">
        <v>365</v>
      </c>
      <c r="B115" t="s">
        <v>131</v>
      </c>
      <c r="C115" s="1">
        <v>482</v>
      </c>
      <c r="D115" t="s">
        <v>16</v>
      </c>
      <c r="E115" t="s">
        <v>366</v>
      </c>
      <c r="F115" t="s">
        <v>89</v>
      </c>
      <c r="G115" t="s">
        <v>90</v>
      </c>
      <c r="H115" t="s">
        <v>91</v>
      </c>
    </row>
    <row r="116" spans="1:8" x14ac:dyDescent="0.35">
      <c r="A116" t="s">
        <v>368</v>
      </c>
      <c r="B116" t="s">
        <v>87</v>
      </c>
      <c r="C116" s="1">
        <v>482</v>
      </c>
      <c r="D116" t="s">
        <v>23</v>
      </c>
      <c r="E116" t="s">
        <v>369</v>
      </c>
      <c r="F116" t="s">
        <v>370</v>
      </c>
      <c r="G116" t="s">
        <v>90</v>
      </c>
      <c r="H116" t="s">
        <v>91</v>
      </c>
    </row>
    <row r="117" spans="1:8" x14ac:dyDescent="0.35">
      <c r="A117" t="s">
        <v>485</v>
      </c>
      <c r="B117" t="s">
        <v>131</v>
      </c>
      <c r="C117" s="1">
        <v>482</v>
      </c>
      <c r="D117" t="s">
        <v>23</v>
      </c>
      <c r="E117" t="s">
        <v>486</v>
      </c>
      <c r="F117" t="s">
        <v>487</v>
      </c>
      <c r="G117" t="s">
        <v>90</v>
      </c>
      <c r="H117" t="s">
        <v>91</v>
      </c>
    </row>
    <row r="118" spans="1:8" x14ac:dyDescent="0.35">
      <c r="A118" t="s">
        <v>488</v>
      </c>
      <c r="B118" t="s">
        <v>87</v>
      </c>
      <c r="C118" s="1">
        <v>482</v>
      </c>
      <c r="D118" t="s">
        <v>16</v>
      </c>
      <c r="E118" t="s">
        <v>489</v>
      </c>
      <c r="F118" t="s">
        <v>89</v>
      </c>
      <c r="G118" t="s">
        <v>90</v>
      </c>
      <c r="H118" t="s">
        <v>91</v>
      </c>
    </row>
    <row r="119" spans="1:8" x14ac:dyDescent="0.35">
      <c r="A119" t="s">
        <v>492</v>
      </c>
      <c r="B119" t="s">
        <v>111</v>
      </c>
      <c r="C119" s="1">
        <v>482</v>
      </c>
      <c r="D119" t="s">
        <v>16</v>
      </c>
      <c r="E119" t="s">
        <v>493</v>
      </c>
      <c r="F119" t="s">
        <v>89</v>
      </c>
      <c r="G119" t="s">
        <v>90</v>
      </c>
      <c r="H119" t="s">
        <v>91</v>
      </c>
    </row>
    <row r="120" spans="1:8" x14ac:dyDescent="0.35">
      <c r="A120" t="s">
        <v>503</v>
      </c>
      <c r="B120" t="s">
        <v>98</v>
      </c>
      <c r="C120" s="1">
        <v>482</v>
      </c>
      <c r="D120" t="s">
        <v>23</v>
      </c>
      <c r="E120" t="s">
        <v>504</v>
      </c>
      <c r="F120" t="s">
        <v>505</v>
      </c>
      <c r="G120" t="s">
        <v>90</v>
      </c>
      <c r="H120" t="s">
        <v>91</v>
      </c>
    </row>
    <row r="121" spans="1:8" x14ac:dyDescent="0.35">
      <c r="A121" t="s">
        <v>516</v>
      </c>
      <c r="B121" t="s">
        <v>87</v>
      </c>
      <c r="C121" s="1">
        <v>482</v>
      </c>
      <c r="D121" t="s">
        <v>16</v>
      </c>
      <c r="E121" t="s">
        <v>517</v>
      </c>
      <c r="G121" t="s">
        <v>90</v>
      </c>
      <c r="H121" t="s">
        <v>91</v>
      </c>
    </row>
    <row r="122" spans="1:8" x14ac:dyDescent="0.35">
      <c r="A122" t="s">
        <v>538</v>
      </c>
      <c r="B122" t="s">
        <v>87</v>
      </c>
      <c r="C122" s="1">
        <v>482</v>
      </c>
      <c r="D122" t="s">
        <v>16</v>
      </c>
      <c r="E122" t="s">
        <v>325</v>
      </c>
      <c r="F122" t="s">
        <v>326</v>
      </c>
      <c r="G122" t="s">
        <v>90</v>
      </c>
      <c r="H122" t="s">
        <v>91</v>
      </c>
    </row>
    <row r="123" spans="1:8" x14ac:dyDescent="0.35">
      <c r="A123" t="s">
        <v>539</v>
      </c>
      <c r="B123" t="s">
        <v>87</v>
      </c>
      <c r="C123" s="1">
        <v>482</v>
      </c>
      <c r="D123" t="s">
        <v>23</v>
      </c>
      <c r="E123" t="s">
        <v>540</v>
      </c>
      <c r="H123" t="s">
        <v>91</v>
      </c>
    </row>
    <row r="124" spans="1:8" x14ac:dyDescent="0.35">
      <c r="A124" t="s">
        <v>550</v>
      </c>
      <c r="B124" t="s">
        <v>98</v>
      </c>
      <c r="C124" s="1">
        <v>482</v>
      </c>
      <c r="D124" t="s">
        <v>23</v>
      </c>
      <c r="E124" t="s">
        <v>551</v>
      </c>
      <c r="F124" t="s">
        <v>552</v>
      </c>
      <c r="G124" t="s">
        <v>90</v>
      </c>
      <c r="H124" t="s">
        <v>91</v>
      </c>
    </row>
    <row r="125" spans="1:8" x14ac:dyDescent="0.35">
      <c r="A125" t="s">
        <v>562</v>
      </c>
      <c r="B125" t="s">
        <v>87</v>
      </c>
      <c r="C125" s="1">
        <v>482</v>
      </c>
      <c r="D125" t="s">
        <v>23</v>
      </c>
      <c r="E125" t="s">
        <v>563</v>
      </c>
      <c r="F125" t="s">
        <v>564</v>
      </c>
      <c r="G125" t="s">
        <v>90</v>
      </c>
      <c r="H125" t="s">
        <v>91</v>
      </c>
    </row>
    <row r="126" spans="1:8" x14ac:dyDescent="0.35">
      <c r="A126" t="s">
        <v>582</v>
      </c>
      <c r="B126" t="s">
        <v>116</v>
      </c>
      <c r="C126" s="1">
        <v>482</v>
      </c>
      <c r="D126" t="s">
        <v>23</v>
      </c>
      <c r="E126" t="s">
        <v>583</v>
      </c>
      <c r="F126" t="s">
        <v>584</v>
      </c>
      <c r="G126" t="s">
        <v>90</v>
      </c>
      <c r="H126" t="s">
        <v>91</v>
      </c>
    </row>
    <row r="127" spans="1:8" x14ac:dyDescent="0.35">
      <c r="A127" t="s">
        <v>654</v>
      </c>
      <c r="B127" t="s">
        <v>87</v>
      </c>
      <c r="C127" s="1">
        <v>482</v>
      </c>
      <c r="D127" t="s">
        <v>23</v>
      </c>
      <c r="E127" t="s">
        <v>655</v>
      </c>
      <c r="F127" t="s">
        <v>487</v>
      </c>
      <c r="G127" t="s">
        <v>90</v>
      </c>
      <c r="H127" t="s">
        <v>91</v>
      </c>
    </row>
    <row r="128" spans="1:8" x14ac:dyDescent="0.35">
      <c r="A128" t="s">
        <v>814</v>
      </c>
      <c r="B128" t="s">
        <v>116</v>
      </c>
      <c r="C128" s="1">
        <v>482</v>
      </c>
      <c r="D128" t="s">
        <v>23</v>
      </c>
      <c r="E128" t="s">
        <v>815</v>
      </c>
      <c r="G128" t="s">
        <v>90</v>
      </c>
      <c r="H128" t="s">
        <v>91</v>
      </c>
    </row>
    <row r="129" spans="1:8" x14ac:dyDescent="0.35">
      <c r="A129" t="s">
        <v>177</v>
      </c>
      <c r="B129" t="s">
        <v>87</v>
      </c>
      <c r="C129" s="1">
        <v>483</v>
      </c>
      <c r="D129" t="s">
        <v>23</v>
      </c>
      <c r="E129" t="s">
        <v>178</v>
      </c>
      <c r="F129" t="s">
        <v>176</v>
      </c>
      <c r="G129" t="s">
        <v>90</v>
      </c>
      <c r="H129" t="s">
        <v>91</v>
      </c>
    </row>
    <row r="130" spans="1:8" x14ac:dyDescent="0.35">
      <c r="A130" t="s">
        <v>250</v>
      </c>
      <c r="B130" t="s">
        <v>87</v>
      </c>
      <c r="C130" s="1">
        <v>483</v>
      </c>
      <c r="D130" t="s">
        <v>16</v>
      </c>
      <c r="E130" t="s">
        <v>251</v>
      </c>
      <c r="F130" t="s">
        <v>89</v>
      </c>
      <c r="G130" t="s">
        <v>90</v>
      </c>
      <c r="H130" t="s">
        <v>91</v>
      </c>
    </row>
    <row r="131" spans="1:8" x14ac:dyDescent="0.35">
      <c r="A131" t="s">
        <v>324</v>
      </c>
      <c r="B131" t="s">
        <v>87</v>
      </c>
      <c r="C131" s="1">
        <v>483</v>
      </c>
      <c r="D131" t="s">
        <v>16</v>
      </c>
      <c r="E131" t="s">
        <v>325</v>
      </c>
      <c r="F131" t="s">
        <v>326</v>
      </c>
      <c r="G131" t="s">
        <v>90</v>
      </c>
      <c r="H131" t="s">
        <v>91</v>
      </c>
    </row>
    <row r="132" spans="1:8" x14ac:dyDescent="0.35">
      <c r="A132" t="s">
        <v>328</v>
      </c>
      <c r="B132" t="s">
        <v>87</v>
      </c>
      <c r="C132" s="1">
        <v>483</v>
      </c>
      <c r="D132" t="s">
        <v>16</v>
      </c>
      <c r="E132" t="s">
        <v>325</v>
      </c>
      <c r="F132" t="s">
        <v>326</v>
      </c>
      <c r="G132" t="s">
        <v>90</v>
      </c>
      <c r="H132" t="s">
        <v>91</v>
      </c>
    </row>
    <row r="133" spans="1:8" x14ac:dyDescent="0.35">
      <c r="A133" t="s">
        <v>346</v>
      </c>
      <c r="B133" t="s">
        <v>207</v>
      </c>
      <c r="C133" s="1">
        <v>483</v>
      </c>
      <c r="D133" t="s">
        <v>23</v>
      </c>
      <c r="E133" t="s">
        <v>347</v>
      </c>
      <c r="F133" t="s">
        <v>348</v>
      </c>
      <c r="G133" t="s">
        <v>349</v>
      </c>
      <c r="H133" t="s">
        <v>14</v>
      </c>
    </row>
    <row r="134" spans="1:8" x14ac:dyDescent="0.35">
      <c r="A134" t="s">
        <v>849</v>
      </c>
      <c r="B134" t="s">
        <v>98</v>
      </c>
      <c r="C134" s="1">
        <v>483</v>
      </c>
      <c r="D134" t="s">
        <v>16</v>
      </c>
      <c r="E134" t="s">
        <v>850</v>
      </c>
      <c r="F134" t="s">
        <v>176</v>
      </c>
      <c r="G134" t="s">
        <v>90</v>
      </c>
      <c r="H134" t="s">
        <v>91</v>
      </c>
    </row>
    <row r="135" spans="1:8" x14ac:dyDescent="0.35">
      <c r="A135" t="s">
        <v>174</v>
      </c>
      <c r="B135" t="s">
        <v>87</v>
      </c>
      <c r="C135" s="1">
        <v>484</v>
      </c>
      <c r="D135" t="s">
        <v>23</v>
      </c>
      <c r="E135" t="s">
        <v>175</v>
      </c>
      <c r="F135" t="s">
        <v>176</v>
      </c>
      <c r="G135" t="s">
        <v>90</v>
      </c>
      <c r="H135" t="s">
        <v>91</v>
      </c>
    </row>
    <row r="136" spans="1:8" x14ac:dyDescent="0.35">
      <c r="A136" t="s">
        <v>198</v>
      </c>
      <c r="B136" t="s">
        <v>98</v>
      </c>
      <c r="C136" s="1">
        <v>484</v>
      </c>
      <c r="D136" t="s">
        <v>16</v>
      </c>
      <c r="E136" t="s">
        <v>199</v>
      </c>
      <c r="F136" t="s">
        <v>89</v>
      </c>
      <c r="G136" t="s">
        <v>90</v>
      </c>
      <c r="H136" t="s">
        <v>91</v>
      </c>
    </row>
    <row r="137" spans="1:8" x14ac:dyDescent="0.35">
      <c r="A137" t="s">
        <v>237</v>
      </c>
      <c r="B137" t="s">
        <v>87</v>
      </c>
      <c r="C137" s="1">
        <v>484</v>
      </c>
      <c r="D137" t="s">
        <v>23</v>
      </c>
      <c r="E137" t="s">
        <v>238</v>
      </c>
      <c r="F137" t="s">
        <v>239</v>
      </c>
      <c r="G137" t="s">
        <v>90</v>
      </c>
      <c r="H137" t="s">
        <v>91</v>
      </c>
    </row>
    <row r="138" spans="1:8" x14ac:dyDescent="0.35">
      <c r="A138" t="s">
        <v>246</v>
      </c>
      <c r="B138" t="s">
        <v>131</v>
      </c>
      <c r="C138" s="1">
        <v>484</v>
      </c>
      <c r="D138" t="s">
        <v>23</v>
      </c>
      <c r="E138" t="s">
        <v>247</v>
      </c>
      <c r="F138" t="s">
        <v>176</v>
      </c>
      <c r="G138" t="s">
        <v>90</v>
      </c>
      <c r="H138" t="s">
        <v>91</v>
      </c>
    </row>
    <row r="139" spans="1:8" x14ac:dyDescent="0.35">
      <c r="A139" t="s">
        <v>312</v>
      </c>
      <c r="B139" t="s">
        <v>9</v>
      </c>
      <c r="C139" s="1">
        <v>484</v>
      </c>
      <c r="D139" t="s">
        <v>23</v>
      </c>
      <c r="E139" t="s">
        <v>313</v>
      </c>
      <c r="F139" t="s">
        <v>60</v>
      </c>
      <c r="G139" t="s">
        <v>61</v>
      </c>
      <c r="H139" t="s">
        <v>14</v>
      </c>
    </row>
    <row r="140" spans="1:8" x14ac:dyDescent="0.35">
      <c r="A140" t="s">
        <v>314</v>
      </c>
      <c r="B140" t="s">
        <v>87</v>
      </c>
      <c r="C140" s="1">
        <v>484</v>
      </c>
      <c r="D140" t="s">
        <v>16</v>
      </c>
      <c r="E140" t="s">
        <v>315</v>
      </c>
      <c r="F140" t="s">
        <v>239</v>
      </c>
      <c r="G140" t="s">
        <v>90</v>
      </c>
      <c r="H140" t="s">
        <v>91</v>
      </c>
    </row>
    <row r="141" spans="1:8" x14ac:dyDescent="0.35">
      <c r="A141" t="s">
        <v>316</v>
      </c>
      <c r="B141" t="s">
        <v>87</v>
      </c>
      <c r="C141" s="1">
        <v>484</v>
      </c>
      <c r="D141" t="s">
        <v>16</v>
      </c>
      <c r="E141" t="s">
        <v>317</v>
      </c>
      <c r="F141" t="s">
        <v>239</v>
      </c>
      <c r="G141" t="s">
        <v>90</v>
      </c>
      <c r="H141" t="s">
        <v>91</v>
      </c>
    </row>
    <row r="142" spans="1:8" x14ac:dyDescent="0.35">
      <c r="A142" t="s">
        <v>395</v>
      </c>
      <c r="B142" t="s">
        <v>98</v>
      </c>
      <c r="C142" s="1">
        <v>484</v>
      </c>
      <c r="D142" t="s">
        <v>23</v>
      </c>
      <c r="E142" t="s">
        <v>396</v>
      </c>
      <c r="F142" t="s">
        <v>397</v>
      </c>
      <c r="G142" t="s">
        <v>107</v>
      </c>
      <c r="H142" t="s">
        <v>91</v>
      </c>
    </row>
    <row r="143" spans="1:8" x14ac:dyDescent="0.35">
      <c r="A143" t="s">
        <v>410</v>
      </c>
      <c r="B143" t="s">
        <v>87</v>
      </c>
      <c r="C143" s="1">
        <v>484</v>
      </c>
      <c r="D143" t="s">
        <v>23</v>
      </c>
      <c r="E143" t="s">
        <v>411</v>
      </c>
      <c r="F143" t="s">
        <v>412</v>
      </c>
      <c r="G143" t="s">
        <v>214</v>
      </c>
      <c r="H143" t="s">
        <v>91</v>
      </c>
    </row>
    <row r="144" spans="1:8" x14ac:dyDescent="0.35">
      <c r="A144" t="s">
        <v>413</v>
      </c>
      <c r="B144" t="s">
        <v>87</v>
      </c>
      <c r="C144" s="1">
        <v>484</v>
      </c>
      <c r="D144" t="s">
        <v>23</v>
      </c>
      <c r="E144" t="s">
        <v>414</v>
      </c>
      <c r="H144" t="s">
        <v>91</v>
      </c>
    </row>
    <row r="145" spans="1:8" x14ac:dyDescent="0.35">
      <c r="A145" t="s">
        <v>446</v>
      </c>
      <c r="B145" t="s">
        <v>87</v>
      </c>
      <c r="C145" s="1">
        <v>484</v>
      </c>
      <c r="D145" t="s">
        <v>16</v>
      </c>
      <c r="E145" t="s">
        <v>447</v>
      </c>
      <c r="F145" t="s">
        <v>239</v>
      </c>
      <c r="G145" t="s">
        <v>90</v>
      </c>
      <c r="H145" t="s">
        <v>91</v>
      </c>
    </row>
    <row r="146" spans="1:8" x14ac:dyDescent="0.35">
      <c r="A146" t="s">
        <v>514</v>
      </c>
      <c r="B146" t="s">
        <v>98</v>
      </c>
      <c r="C146" s="1">
        <v>484</v>
      </c>
      <c r="D146" t="s">
        <v>16</v>
      </c>
      <c r="E146" t="s">
        <v>515</v>
      </c>
      <c r="F146" t="s">
        <v>89</v>
      </c>
      <c r="G146" t="s">
        <v>90</v>
      </c>
      <c r="H146" t="s">
        <v>91</v>
      </c>
    </row>
    <row r="147" spans="1:8" x14ac:dyDescent="0.35">
      <c r="A147" t="s">
        <v>610</v>
      </c>
      <c r="B147" t="s">
        <v>131</v>
      </c>
      <c r="C147" s="1">
        <v>484</v>
      </c>
      <c r="D147" t="s">
        <v>23</v>
      </c>
      <c r="E147" t="s">
        <v>611</v>
      </c>
      <c r="F147" t="s">
        <v>239</v>
      </c>
      <c r="G147" t="s">
        <v>90</v>
      </c>
      <c r="H147" t="s">
        <v>91</v>
      </c>
    </row>
    <row r="148" spans="1:8" x14ac:dyDescent="0.35">
      <c r="A148" t="s">
        <v>634</v>
      </c>
      <c r="B148" t="s">
        <v>131</v>
      </c>
      <c r="C148" s="1">
        <v>484</v>
      </c>
      <c r="D148" t="s">
        <v>23</v>
      </c>
      <c r="E148" t="s">
        <v>635</v>
      </c>
      <c r="F148" t="s">
        <v>176</v>
      </c>
      <c r="G148" t="s">
        <v>90</v>
      </c>
      <c r="H148" t="s">
        <v>91</v>
      </c>
    </row>
    <row r="149" spans="1:8" x14ac:dyDescent="0.35">
      <c r="A149" t="s">
        <v>640</v>
      </c>
      <c r="B149" t="s">
        <v>87</v>
      </c>
      <c r="C149" s="1">
        <v>484</v>
      </c>
      <c r="D149" t="s">
        <v>16</v>
      </c>
      <c r="E149" t="s">
        <v>639</v>
      </c>
      <c r="F149" t="s">
        <v>136</v>
      </c>
      <c r="G149" t="s">
        <v>90</v>
      </c>
      <c r="H149" t="s">
        <v>91</v>
      </c>
    </row>
    <row r="150" spans="1:8" x14ac:dyDescent="0.35">
      <c r="A150" t="s">
        <v>727</v>
      </c>
      <c r="B150" t="s">
        <v>207</v>
      </c>
      <c r="C150" s="1">
        <v>484</v>
      </c>
      <c r="D150" t="s">
        <v>16</v>
      </c>
      <c r="E150" t="s">
        <v>728</v>
      </c>
      <c r="H150" t="s">
        <v>14</v>
      </c>
    </row>
    <row r="151" spans="1:8" x14ac:dyDescent="0.35">
      <c r="A151" t="s">
        <v>759</v>
      </c>
      <c r="B151" t="s">
        <v>87</v>
      </c>
      <c r="C151" s="1">
        <v>484</v>
      </c>
      <c r="D151" t="s">
        <v>23</v>
      </c>
      <c r="E151" t="s">
        <v>760</v>
      </c>
      <c r="F151" t="s">
        <v>239</v>
      </c>
      <c r="G151" t="s">
        <v>90</v>
      </c>
      <c r="H151" t="s">
        <v>91</v>
      </c>
    </row>
    <row r="152" spans="1:8" x14ac:dyDescent="0.35">
      <c r="A152" t="s">
        <v>54</v>
      </c>
      <c r="B152" t="s">
        <v>9</v>
      </c>
      <c r="C152" s="1">
        <v>485</v>
      </c>
      <c r="D152" t="s">
        <v>16</v>
      </c>
      <c r="E152" t="s">
        <v>55</v>
      </c>
      <c r="F152" t="s">
        <v>56</v>
      </c>
      <c r="G152" t="s">
        <v>57</v>
      </c>
      <c r="H152" t="s">
        <v>14</v>
      </c>
    </row>
    <row r="153" spans="1:8" x14ac:dyDescent="0.35">
      <c r="A153" t="s">
        <v>264</v>
      </c>
      <c r="B153" t="s">
        <v>98</v>
      </c>
      <c r="C153" s="1">
        <v>485</v>
      </c>
      <c r="D153" t="s">
        <v>16</v>
      </c>
      <c r="E153" t="s">
        <v>265</v>
      </c>
      <c r="F153" t="s">
        <v>89</v>
      </c>
      <c r="G153" t="s">
        <v>90</v>
      </c>
      <c r="H153" t="s">
        <v>91</v>
      </c>
    </row>
    <row r="154" spans="1:8" x14ac:dyDescent="0.35">
      <c r="A154" t="s">
        <v>310</v>
      </c>
      <c r="B154" t="s">
        <v>87</v>
      </c>
      <c r="C154" s="1">
        <v>485</v>
      </c>
      <c r="D154" t="s">
        <v>23</v>
      </c>
      <c r="E154" t="s">
        <v>311</v>
      </c>
    </row>
    <row r="155" spans="1:8" x14ac:dyDescent="0.35">
      <c r="A155" t="s">
        <v>327</v>
      </c>
      <c r="B155" t="s">
        <v>87</v>
      </c>
      <c r="C155" s="1">
        <v>485</v>
      </c>
      <c r="D155" t="s">
        <v>16</v>
      </c>
      <c r="E155" t="s">
        <v>325</v>
      </c>
      <c r="F155" t="s">
        <v>326</v>
      </c>
      <c r="G155" t="s">
        <v>90</v>
      </c>
      <c r="H155" t="s">
        <v>91</v>
      </c>
    </row>
    <row r="156" spans="1:8" x14ac:dyDescent="0.35">
      <c r="A156" t="s">
        <v>510</v>
      </c>
      <c r="B156" t="s">
        <v>87</v>
      </c>
      <c r="C156" s="1">
        <v>485</v>
      </c>
      <c r="D156" t="s">
        <v>23</v>
      </c>
      <c r="E156" t="s">
        <v>511</v>
      </c>
      <c r="F156" t="s">
        <v>239</v>
      </c>
      <c r="G156" t="s">
        <v>90</v>
      </c>
      <c r="H156" t="s">
        <v>91</v>
      </c>
    </row>
    <row r="157" spans="1:8" x14ac:dyDescent="0.35">
      <c r="A157" t="s">
        <v>592</v>
      </c>
      <c r="B157" t="s">
        <v>87</v>
      </c>
      <c r="C157" s="1">
        <v>485</v>
      </c>
      <c r="D157" t="s">
        <v>16</v>
      </c>
      <c r="E157" t="s">
        <v>593</v>
      </c>
      <c r="H157" t="s">
        <v>91</v>
      </c>
    </row>
    <row r="158" spans="1:8" x14ac:dyDescent="0.35">
      <c r="A158" t="s">
        <v>607</v>
      </c>
      <c r="B158" t="s">
        <v>87</v>
      </c>
      <c r="C158" s="1">
        <v>485</v>
      </c>
      <c r="D158" t="s">
        <v>16</v>
      </c>
      <c r="E158" t="s">
        <v>608</v>
      </c>
      <c r="F158" t="s">
        <v>609</v>
      </c>
      <c r="G158" t="s">
        <v>90</v>
      </c>
      <c r="H158" t="s">
        <v>91</v>
      </c>
    </row>
    <row r="159" spans="1:8" x14ac:dyDescent="0.35">
      <c r="A159" t="s">
        <v>718</v>
      </c>
      <c r="B159" t="s">
        <v>87</v>
      </c>
      <c r="C159" s="1">
        <v>485</v>
      </c>
      <c r="D159" t="s">
        <v>16</v>
      </c>
      <c r="E159" t="s">
        <v>719</v>
      </c>
      <c r="G159" t="s">
        <v>720</v>
      </c>
      <c r="H159" t="s">
        <v>91</v>
      </c>
    </row>
    <row r="160" spans="1:8" x14ac:dyDescent="0.35">
      <c r="A160" t="s">
        <v>752</v>
      </c>
      <c r="B160" t="s">
        <v>87</v>
      </c>
      <c r="C160" s="1">
        <v>485</v>
      </c>
      <c r="D160" t="s">
        <v>23</v>
      </c>
      <c r="E160" t="s">
        <v>753</v>
      </c>
      <c r="H160" t="s">
        <v>91</v>
      </c>
    </row>
    <row r="161" spans="1:8" x14ac:dyDescent="0.35">
      <c r="A161" t="s">
        <v>761</v>
      </c>
      <c r="B161" t="s">
        <v>87</v>
      </c>
      <c r="C161" s="1">
        <v>485</v>
      </c>
      <c r="D161" t="s">
        <v>197</v>
      </c>
      <c r="E161" t="s">
        <v>762</v>
      </c>
    </row>
    <row r="162" spans="1:8" x14ac:dyDescent="0.35">
      <c r="A162" t="s">
        <v>776</v>
      </c>
      <c r="B162" t="s">
        <v>116</v>
      </c>
      <c r="C162" s="1">
        <v>485</v>
      </c>
      <c r="D162" t="s">
        <v>16</v>
      </c>
      <c r="E162" t="s">
        <v>777</v>
      </c>
      <c r="F162" t="s">
        <v>261</v>
      </c>
      <c r="G162" t="s">
        <v>90</v>
      </c>
      <c r="H162" t="s">
        <v>91</v>
      </c>
    </row>
    <row r="163" spans="1:8" x14ac:dyDescent="0.35">
      <c r="A163" t="s">
        <v>820</v>
      </c>
      <c r="B163" t="s">
        <v>87</v>
      </c>
      <c r="C163" s="1">
        <v>485</v>
      </c>
      <c r="D163" t="s">
        <v>23</v>
      </c>
      <c r="E163" t="s">
        <v>821</v>
      </c>
      <c r="H163" t="s">
        <v>91</v>
      </c>
    </row>
    <row r="164" spans="1:8" x14ac:dyDescent="0.35">
      <c r="A164" t="s">
        <v>125</v>
      </c>
      <c r="B164" t="s">
        <v>126</v>
      </c>
      <c r="C164" s="1">
        <v>486</v>
      </c>
      <c r="D164" t="s">
        <v>23</v>
      </c>
      <c r="E164" t="s">
        <v>127</v>
      </c>
      <c r="H164" t="s">
        <v>14</v>
      </c>
    </row>
    <row r="165" spans="1:8" x14ac:dyDescent="0.35">
      <c r="A165" t="s">
        <v>139</v>
      </c>
      <c r="B165" t="s">
        <v>111</v>
      </c>
      <c r="C165" s="1">
        <v>486</v>
      </c>
      <c r="D165" t="s">
        <v>23</v>
      </c>
      <c r="E165" t="s">
        <v>140</v>
      </c>
      <c r="F165" t="s">
        <v>141</v>
      </c>
      <c r="G165" t="s">
        <v>90</v>
      </c>
      <c r="H165" t="s">
        <v>91</v>
      </c>
    </row>
    <row r="166" spans="1:8" x14ac:dyDescent="0.35">
      <c r="A166" t="s">
        <v>154</v>
      </c>
      <c r="B166" t="s">
        <v>98</v>
      </c>
      <c r="C166" s="1">
        <v>486</v>
      </c>
      <c r="D166" t="s">
        <v>16</v>
      </c>
      <c r="E166" t="s">
        <v>155</v>
      </c>
      <c r="F166" t="s">
        <v>89</v>
      </c>
      <c r="G166" t="s">
        <v>90</v>
      </c>
      <c r="H166" t="s">
        <v>91</v>
      </c>
    </row>
    <row r="167" spans="1:8" x14ac:dyDescent="0.35">
      <c r="A167" t="s">
        <v>270</v>
      </c>
      <c r="B167" t="s">
        <v>271</v>
      </c>
      <c r="C167" s="1">
        <v>486</v>
      </c>
      <c r="D167" t="s">
        <v>16</v>
      </c>
      <c r="E167" t="s">
        <v>272</v>
      </c>
      <c r="F167" t="s">
        <v>89</v>
      </c>
      <c r="G167" t="s">
        <v>90</v>
      </c>
      <c r="H167" t="s">
        <v>91</v>
      </c>
    </row>
    <row r="168" spans="1:8" x14ac:dyDescent="0.35">
      <c r="A168" t="s">
        <v>301</v>
      </c>
      <c r="B168" t="s">
        <v>87</v>
      </c>
      <c r="C168" s="1">
        <v>486</v>
      </c>
      <c r="D168" t="s">
        <v>23</v>
      </c>
      <c r="E168" t="s">
        <v>302</v>
      </c>
      <c r="F168" t="s">
        <v>176</v>
      </c>
      <c r="G168" t="s">
        <v>90</v>
      </c>
      <c r="H168" t="s">
        <v>91</v>
      </c>
    </row>
    <row r="169" spans="1:8" x14ac:dyDescent="0.35">
      <c r="A169" t="s">
        <v>363</v>
      </c>
      <c r="B169" t="s">
        <v>98</v>
      </c>
      <c r="C169" s="1">
        <v>486</v>
      </c>
      <c r="D169" t="s">
        <v>16</v>
      </c>
      <c r="E169" t="s">
        <v>364</v>
      </c>
      <c r="F169" t="s">
        <v>89</v>
      </c>
      <c r="G169" t="s">
        <v>90</v>
      </c>
      <c r="H169" t="s">
        <v>91</v>
      </c>
    </row>
    <row r="170" spans="1:8" x14ac:dyDescent="0.35">
      <c r="A170" t="s">
        <v>464</v>
      </c>
      <c r="B170" t="s">
        <v>87</v>
      </c>
      <c r="C170" s="1">
        <v>486</v>
      </c>
      <c r="D170" t="s">
        <v>16</v>
      </c>
      <c r="E170" t="s">
        <v>465</v>
      </c>
      <c r="F170" t="s">
        <v>89</v>
      </c>
      <c r="G170" t="s">
        <v>90</v>
      </c>
      <c r="H170" t="s">
        <v>91</v>
      </c>
    </row>
    <row r="171" spans="1:8" x14ac:dyDescent="0.35">
      <c r="A171" t="s">
        <v>636</v>
      </c>
      <c r="B171" t="s">
        <v>87</v>
      </c>
      <c r="C171" s="1">
        <v>486</v>
      </c>
      <c r="D171" t="s">
        <v>23</v>
      </c>
      <c r="E171" t="s">
        <v>637</v>
      </c>
      <c r="F171" t="s">
        <v>239</v>
      </c>
      <c r="G171" t="s">
        <v>90</v>
      </c>
      <c r="H171" t="s">
        <v>91</v>
      </c>
    </row>
    <row r="172" spans="1:8" x14ac:dyDescent="0.35">
      <c r="A172" t="s">
        <v>658</v>
      </c>
      <c r="B172" t="s">
        <v>104</v>
      </c>
      <c r="C172" s="1">
        <v>486</v>
      </c>
      <c r="D172" t="s">
        <v>16</v>
      </c>
      <c r="E172" t="s">
        <v>659</v>
      </c>
      <c r="F172" t="s">
        <v>660</v>
      </c>
      <c r="G172" t="s">
        <v>90</v>
      </c>
      <c r="H172" t="s">
        <v>91</v>
      </c>
    </row>
    <row r="173" spans="1:8" x14ac:dyDescent="0.35">
      <c r="A173" t="s">
        <v>750</v>
      </c>
      <c r="B173" t="s">
        <v>87</v>
      </c>
      <c r="C173" s="1">
        <v>486</v>
      </c>
      <c r="D173" t="s">
        <v>23</v>
      </c>
      <c r="E173" t="s">
        <v>751</v>
      </c>
      <c r="H173" t="s">
        <v>91</v>
      </c>
    </row>
    <row r="174" spans="1:8" x14ac:dyDescent="0.35">
      <c r="A174" t="s">
        <v>822</v>
      </c>
      <c r="B174" t="s">
        <v>823</v>
      </c>
      <c r="C174" s="1">
        <v>486</v>
      </c>
      <c r="D174" t="s">
        <v>23</v>
      </c>
      <c r="E174" t="s">
        <v>824</v>
      </c>
      <c r="F174" t="s">
        <v>609</v>
      </c>
      <c r="G174" t="s">
        <v>90</v>
      </c>
      <c r="H174" t="s">
        <v>91</v>
      </c>
    </row>
    <row r="175" spans="1:8" x14ac:dyDescent="0.35">
      <c r="A175" t="s">
        <v>92</v>
      </c>
      <c r="B175" t="s">
        <v>93</v>
      </c>
      <c r="C175" s="1">
        <v>487</v>
      </c>
      <c r="D175" t="s">
        <v>16</v>
      </c>
      <c r="E175" t="s">
        <v>94</v>
      </c>
      <c r="F175" t="s">
        <v>95</v>
      </c>
      <c r="G175" t="s">
        <v>96</v>
      </c>
      <c r="H175" t="s">
        <v>14</v>
      </c>
    </row>
    <row r="176" spans="1:8" x14ac:dyDescent="0.35">
      <c r="A176" t="s">
        <v>100</v>
      </c>
      <c r="B176" t="s">
        <v>87</v>
      </c>
      <c r="C176" s="1">
        <v>487</v>
      </c>
      <c r="D176" t="s">
        <v>16</v>
      </c>
      <c r="E176" t="s">
        <v>101</v>
      </c>
      <c r="F176" t="s">
        <v>102</v>
      </c>
      <c r="G176" t="s">
        <v>90</v>
      </c>
      <c r="H176" t="s">
        <v>91</v>
      </c>
    </row>
    <row r="177" spans="1:8" x14ac:dyDescent="0.35">
      <c r="A177" t="s">
        <v>120</v>
      </c>
      <c r="B177" t="s">
        <v>121</v>
      </c>
      <c r="C177" s="1">
        <v>487</v>
      </c>
      <c r="D177" t="s">
        <v>23</v>
      </c>
      <c r="E177" t="s">
        <v>122</v>
      </c>
      <c r="F177" t="s">
        <v>95</v>
      </c>
      <c r="G177" t="s">
        <v>96</v>
      </c>
      <c r="H177" t="s">
        <v>14</v>
      </c>
    </row>
    <row r="178" spans="1:8" x14ac:dyDescent="0.35">
      <c r="A178" t="s">
        <v>142</v>
      </c>
      <c r="B178" t="s">
        <v>111</v>
      </c>
      <c r="C178" s="1">
        <v>487</v>
      </c>
      <c r="D178" t="s">
        <v>23</v>
      </c>
      <c r="E178" t="s">
        <v>140</v>
      </c>
      <c r="F178" t="s">
        <v>141</v>
      </c>
      <c r="G178" t="s">
        <v>90</v>
      </c>
      <c r="H178" t="s">
        <v>91</v>
      </c>
    </row>
    <row r="179" spans="1:8" x14ac:dyDescent="0.35">
      <c r="A179" t="s">
        <v>171</v>
      </c>
      <c r="B179" t="s">
        <v>111</v>
      </c>
      <c r="C179" s="1">
        <v>487</v>
      </c>
      <c r="D179" t="s">
        <v>23</v>
      </c>
      <c r="E179" t="s">
        <v>172</v>
      </c>
      <c r="F179" t="s">
        <v>173</v>
      </c>
      <c r="G179" t="s">
        <v>90</v>
      </c>
      <c r="H179" t="s">
        <v>91</v>
      </c>
    </row>
    <row r="180" spans="1:8" x14ac:dyDescent="0.35">
      <c r="A180" t="s">
        <v>181</v>
      </c>
      <c r="B180" t="s">
        <v>87</v>
      </c>
      <c r="C180" s="1">
        <v>487</v>
      </c>
      <c r="D180" t="s">
        <v>23</v>
      </c>
      <c r="E180" t="s">
        <v>182</v>
      </c>
      <c r="H180" t="s">
        <v>91</v>
      </c>
    </row>
    <row r="181" spans="1:8" x14ac:dyDescent="0.35">
      <c r="A181" t="s">
        <v>228</v>
      </c>
      <c r="B181" t="s">
        <v>131</v>
      </c>
      <c r="C181" s="1">
        <v>487</v>
      </c>
      <c r="D181" t="s">
        <v>23</v>
      </c>
      <c r="E181" t="s">
        <v>229</v>
      </c>
      <c r="F181" t="s">
        <v>205</v>
      </c>
      <c r="G181" t="s">
        <v>90</v>
      </c>
      <c r="H181" t="s">
        <v>91</v>
      </c>
    </row>
    <row r="182" spans="1:8" x14ac:dyDescent="0.35">
      <c r="A182" t="s">
        <v>299</v>
      </c>
      <c r="B182" t="s">
        <v>131</v>
      </c>
      <c r="C182" s="1">
        <v>487</v>
      </c>
      <c r="D182" t="s">
        <v>23</v>
      </c>
      <c r="E182" t="s">
        <v>300</v>
      </c>
      <c r="F182" t="s">
        <v>205</v>
      </c>
      <c r="G182" t="s">
        <v>90</v>
      </c>
      <c r="H182" t="s">
        <v>91</v>
      </c>
    </row>
    <row r="183" spans="1:8" x14ac:dyDescent="0.35">
      <c r="A183" t="s">
        <v>339</v>
      </c>
      <c r="B183" t="s">
        <v>111</v>
      </c>
      <c r="C183" s="1">
        <v>487</v>
      </c>
      <c r="D183" t="s">
        <v>16</v>
      </c>
      <c r="E183" t="s">
        <v>340</v>
      </c>
      <c r="F183" t="s">
        <v>89</v>
      </c>
      <c r="G183" t="s">
        <v>90</v>
      </c>
      <c r="H183" t="s">
        <v>91</v>
      </c>
    </row>
    <row r="184" spans="1:8" x14ac:dyDescent="0.35">
      <c r="A184" t="s">
        <v>398</v>
      </c>
      <c r="B184" t="s">
        <v>399</v>
      </c>
      <c r="C184" s="1">
        <v>487</v>
      </c>
      <c r="D184" t="s">
        <v>16</v>
      </c>
      <c r="E184" t="s">
        <v>400</v>
      </c>
      <c r="F184" t="s">
        <v>95</v>
      </c>
      <c r="G184" t="s">
        <v>96</v>
      </c>
      <c r="H184" t="s">
        <v>14</v>
      </c>
    </row>
    <row r="185" spans="1:8" x14ac:dyDescent="0.35">
      <c r="A185" t="s">
        <v>452</v>
      </c>
      <c r="B185" t="s">
        <v>453</v>
      </c>
      <c r="C185" s="1">
        <v>487</v>
      </c>
      <c r="D185" t="s">
        <v>16</v>
      </c>
      <c r="E185" t="s">
        <v>454</v>
      </c>
      <c r="F185" t="s">
        <v>95</v>
      </c>
      <c r="G185" t="s">
        <v>96</v>
      </c>
      <c r="H185" t="s">
        <v>14</v>
      </c>
    </row>
    <row r="186" spans="1:8" x14ac:dyDescent="0.35">
      <c r="A186" t="s">
        <v>565</v>
      </c>
      <c r="B186" t="s">
        <v>207</v>
      </c>
      <c r="C186" s="1">
        <v>487</v>
      </c>
      <c r="D186" t="s">
        <v>23</v>
      </c>
      <c r="E186" t="s">
        <v>566</v>
      </c>
      <c r="F186" t="s">
        <v>95</v>
      </c>
      <c r="G186" t="s">
        <v>96</v>
      </c>
      <c r="H186" t="s">
        <v>14</v>
      </c>
    </row>
    <row r="187" spans="1:8" x14ac:dyDescent="0.35">
      <c r="A187" t="s">
        <v>571</v>
      </c>
      <c r="B187" t="s">
        <v>207</v>
      </c>
      <c r="C187" s="1">
        <v>487</v>
      </c>
      <c r="D187" t="s">
        <v>23</v>
      </c>
      <c r="E187" t="s">
        <v>566</v>
      </c>
      <c r="F187" t="s">
        <v>95</v>
      </c>
      <c r="G187" t="s">
        <v>96</v>
      </c>
      <c r="H187" t="s">
        <v>14</v>
      </c>
    </row>
    <row r="188" spans="1:8" x14ac:dyDescent="0.35">
      <c r="A188" t="s">
        <v>594</v>
      </c>
      <c r="B188" t="s">
        <v>453</v>
      </c>
      <c r="C188" s="1">
        <v>487</v>
      </c>
      <c r="D188" t="s">
        <v>16</v>
      </c>
      <c r="E188" t="s">
        <v>595</v>
      </c>
      <c r="F188" t="s">
        <v>95</v>
      </c>
      <c r="G188" t="s">
        <v>96</v>
      </c>
      <c r="H188" t="s">
        <v>14</v>
      </c>
    </row>
    <row r="189" spans="1:8" x14ac:dyDescent="0.35">
      <c r="A189" t="s">
        <v>612</v>
      </c>
      <c r="B189" t="s">
        <v>207</v>
      </c>
      <c r="C189" s="1">
        <v>487</v>
      </c>
      <c r="D189" t="s">
        <v>23</v>
      </c>
      <c r="E189" t="s">
        <v>613</v>
      </c>
      <c r="H189" t="s">
        <v>14</v>
      </c>
    </row>
    <row r="190" spans="1:8" x14ac:dyDescent="0.35">
      <c r="A190" t="s">
        <v>620</v>
      </c>
      <c r="B190" t="s">
        <v>131</v>
      </c>
      <c r="C190" s="1">
        <v>487</v>
      </c>
      <c r="D190" t="s">
        <v>23</v>
      </c>
      <c r="E190" t="s">
        <v>621</v>
      </c>
      <c r="G190" t="s">
        <v>90</v>
      </c>
      <c r="H190" t="s">
        <v>91</v>
      </c>
    </row>
    <row r="191" spans="1:8" x14ac:dyDescent="0.35">
      <c r="A191" t="s">
        <v>664</v>
      </c>
      <c r="B191" t="s">
        <v>131</v>
      </c>
      <c r="C191" s="1">
        <v>487</v>
      </c>
      <c r="D191" t="s">
        <v>23</v>
      </c>
      <c r="E191" t="s">
        <v>665</v>
      </c>
      <c r="F191" t="s">
        <v>205</v>
      </c>
      <c r="G191" t="s">
        <v>90</v>
      </c>
      <c r="H191" t="s">
        <v>91</v>
      </c>
    </row>
    <row r="192" spans="1:8" x14ac:dyDescent="0.35">
      <c r="A192" t="s">
        <v>768</v>
      </c>
      <c r="B192" t="s">
        <v>769</v>
      </c>
      <c r="C192" s="1">
        <v>487</v>
      </c>
      <c r="D192" t="s">
        <v>16</v>
      </c>
      <c r="E192" t="s">
        <v>770</v>
      </c>
      <c r="F192" t="s">
        <v>95</v>
      </c>
      <c r="G192" t="s">
        <v>96</v>
      </c>
      <c r="H192" t="s">
        <v>14</v>
      </c>
    </row>
    <row r="193" spans="1:8" x14ac:dyDescent="0.35">
      <c r="A193" t="s">
        <v>798</v>
      </c>
      <c r="B193" t="s">
        <v>121</v>
      </c>
      <c r="C193" s="1">
        <v>487</v>
      </c>
      <c r="D193" t="s">
        <v>16</v>
      </c>
      <c r="E193" t="s">
        <v>799</v>
      </c>
      <c r="F193" t="s">
        <v>95</v>
      </c>
      <c r="G193" t="s">
        <v>96</v>
      </c>
      <c r="H193" t="s">
        <v>14</v>
      </c>
    </row>
    <row r="194" spans="1:8" x14ac:dyDescent="0.35">
      <c r="A194" t="s">
        <v>853</v>
      </c>
      <c r="B194" t="s">
        <v>854</v>
      </c>
      <c r="C194" s="1">
        <v>487</v>
      </c>
      <c r="D194" t="s">
        <v>16</v>
      </c>
      <c r="E194" t="s">
        <v>855</v>
      </c>
      <c r="F194" t="s">
        <v>95</v>
      </c>
      <c r="G194" t="s">
        <v>96</v>
      </c>
      <c r="H194" t="s">
        <v>14</v>
      </c>
    </row>
    <row r="195" spans="1:8" x14ac:dyDescent="0.35">
      <c r="A195" t="s">
        <v>186</v>
      </c>
      <c r="B195" t="s">
        <v>87</v>
      </c>
      <c r="C195" s="1">
        <v>488</v>
      </c>
      <c r="D195" t="s">
        <v>23</v>
      </c>
      <c r="E195" t="s">
        <v>187</v>
      </c>
      <c r="F195" t="s">
        <v>188</v>
      </c>
      <c r="G195" t="s">
        <v>90</v>
      </c>
      <c r="H195" t="s">
        <v>91</v>
      </c>
    </row>
    <row r="196" spans="1:8" x14ac:dyDescent="0.35">
      <c r="A196" t="s">
        <v>240</v>
      </c>
      <c r="B196" t="s">
        <v>148</v>
      </c>
      <c r="C196" s="1">
        <v>488</v>
      </c>
      <c r="D196" t="s">
        <v>23</v>
      </c>
      <c r="E196" t="s">
        <v>241</v>
      </c>
      <c r="F196" t="s">
        <v>242</v>
      </c>
      <c r="G196" t="s">
        <v>90</v>
      </c>
      <c r="H196" t="s">
        <v>91</v>
      </c>
    </row>
    <row r="197" spans="1:8" x14ac:dyDescent="0.35">
      <c r="A197" t="s">
        <v>258</v>
      </c>
      <c r="B197" t="s">
        <v>87</v>
      </c>
      <c r="C197" s="1">
        <v>488</v>
      </c>
      <c r="D197" t="s">
        <v>23</v>
      </c>
      <c r="E197" t="s">
        <v>257</v>
      </c>
      <c r="F197" t="s">
        <v>188</v>
      </c>
      <c r="G197" t="s">
        <v>90</v>
      </c>
      <c r="H197" t="s">
        <v>91</v>
      </c>
    </row>
    <row r="198" spans="1:8" x14ac:dyDescent="0.35">
      <c r="A198" t="s">
        <v>393</v>
      </c>
      <c r="B198" t="s">
        <v>148</v>
      </c>
      <c r="C198" s="1">
        <v>488</v>
      </c>
      <c r="D198" t="s">
        <v>23</v>
      </c>
      <c r="E198" t="s">
        <v>394</v>
      </c>
      <c r="F198" t="s">
        <v>188</v>
      </c>
      <c r="G198" t="s">
        <v>90</v>
      </c>
      <c r="H198" t="s">
        <v>91</v>
      </c>
    </row>
    <row r="199" spans="1:8" x14ac:dyDescent="0.35">
      <c r="A199" t="s">
        <v>417</v>
      </c>
      <c r="B199" t="s">
        <v>104</v>
      </c>
      <c r="C199" s="1">
        <v>488</v>
      </c>
      <c r="D199" t="s">
        <v>23</v>
      </c>
      <c r="E199" t="s">
        <v>418</v>
      </c>
      <c r="F199" t="s">
        <v>419</v>
      </c>
      <c r="G199" t="s">
        <v>90</v>
      </c>
      <c r="H199" t="s">
        <v>91</v>
      </c>
    </row>
    <row r="200" spans="1:8" x14ac:dyDescent="0.35">
      <c r="A200" t="s">
        <v>422</v>
      </c>
      <c r="B200" t="s">
        <v>98</v>
      </c>
      <c r="C200" s="1">
        <v>488</v>
      </c>
      <c r="D200" t="s">
        <v>23</v>
      </c>
      <c r="E200" t="s">
        <v>423</v>
      </c>
      <c r="F200" t="s">
        <v>424</v>
      </c>
      <c r="G200" t="s">
        <v>90</v>
      </c>
      <c r="H200" t="s">
        <v>91</v>
      </c>
    </row>
    <row r="201" spans="1:8" x14ac:dyDescent="0.35">
      <c r="A201" t="s">
        <v>476</v>
      </c>
      <c r="B201" t="s">
        <v>207</v>
      </c>
      <c r="C201" s="1">
        <v>488</v>
      </c>
      <c r="D201" t="s">
        <v>23</v>
      </c>
      <c r="E201" t="s">
        <v>477</v>
      </c>
      <c r="F201" t="s">
        <v>254</v>
      </c>
      <c r="G201" t="s">
        <v>255</v>
      </c>
      <c r="H201" t="s">
        <v>14</v>
      </c>
    </row>
    <row r="202" spans="1:8" x14ac:dyDescent="0.35">
      <c r="A202" t="s">
        <v>626</v>
      </c>
      <c r="B202" t="s">
        <v>104</v>
      </c>
      <c r="C202" s="1">
        <v>488</v>
      </c>
      <c r="D202" t="s">
        <v>23</v>
      </c>
      <c r="E202" t="s">
        <v>627</v>
      </c>
      <c r="F202" t="s">
        <v>254</v>
      </c>
      <c r="G202" t="s">
        <v>255</v>
      </c>
      <c r="H202" t="s">
        <v>14</v>
      </c>
    </row>
    <row r="203" spans="1:8" x14ac:dyDescent="0.35">
      <c r="A203" t="s">
        <v>628</v>
      </c>
      <c r="B203" t="s">
        <v>104</v>
      </c>
      <c r="C203" s="1">
        <v>488</v>
      </c>
      <c r="D203" t="s">
        <v>16</v>
      </c>
      <c r="E203" t="s">
        <v>629</v>
      </c>
      <c r="F203" t="s">
        <v>352</v>
      </c>
      <c r="G203" t="s">
        <v>90</v>
      </c>
      <c r="H203" t="s">
        <v>91</v>
      </c>
    </row>
    <row r="204" spans="1:8" x14ac:dyDescent="0.35">
      <c r="A204" t="s">
        <v>642</v>
      </c>
      <c r="B204" t="s">
        <v>131</v>
      </c>
      <c r="C204" s="1">
        <v>488</v>
      </c>
      <c r="D204" t="s">
        <v>23</v>
      </c>
      <c r="E204" t="s">
        <v>643</v>
      </c>
      <c r="F204" t="s">
        <v>188</v>
      </c>
      <c r="G204" t="s">
        <v>90</v>
      </c>
      <c r="H204" t="s">
        <v>91</v>
      </c>
    </row>
    <row r="205" spans="1:8" x14ac:dyDescent="0.35">
      <c r="A205" t="s">
        <v>729</v>
      </c>
      <c r="B205" t="s">
        <v>104</v>
      </c>
      <c r="C205" s="1">
        <v>488</v>
      </c>
      <c r="D205" t="s">
        <v>16</v>
      </c>
      <c r="E205" t="s">
        <v>730</v>
      </c>
      <c r="F205" t="s">
        <v>352</v>
      </c>
      <c r="G205" t="s">
        <v>90</v>
      </c>
      <c r="H205" t="s">
        <v>91</v>
      </c>
    </row>
    <row r="206" spans="1:8" x14ac:dyDescent="0.35">
      <c r="A206" t="s">
        <v>763</v>
      </c>
      <c r="B206" t="s">
        <v>111</v>
      </c>
      <c r="C206" s="1">
        <v>488</v>
      </c>
      <c r="D206" t="s">
        <v>23</v>
      </c>
      <c r="E206" t="s">
        <v>764</v>
      </c>
      <c r="F206" t="s">
        <v>419</v>
      </c>
      <c r="G206" t="s">
        <v>90</v>
      </c>
      <c r="H206" t="s">
        <v>91</v>
      </c>
    </row>
    <row r="207" spans="1:8" x14ac:dyDescent="0.35">
      <c r="A207" t="s">
        <v>790</v>
      </c>
      <c r="B207" t="s">
        <v>104</v>
      </c>
      <c r="C207" s="1">
        <v>488</v>
      </c>
      <c r="D207" t="s">
        <v>23</v>
      </c>
      <c r="E207" t="s">
        <v>791</v>
      </c>
      <c r="F207" t="s">
        <v>89</v>
      </c>
      <c r="G207" t="s">
        <v>90</v>
      </c>
      <c r="H207" t="s">
        <v>91</v>
      </c>
    </row>
    <row r="208" spans="1:8" x14ac:dyDescent="0.35">
      <c r="A208" t="s">
        <v>851</v>
      </c>
      <c r="B208" t="s">
        <v>9</v>
      </c>
      <c r="C208" s="1">
        <v>488</v>
      </c>
      <c r="D208" t="s">
        <v>23</v>
      </c>
      <c r="E208" t="s">
        <v>852</v>
      </c>
      <c r="F208" t="s">
        <v>188</v>
      </c>
      <c r="G208" t="s">
        <v>90</v>
      </c>
      <c r="H208" t="s">
        <v>91</v>
      </c>
    </row>
    <row r="209" spans="1:8" x14ac:dyDescent="0.35">
      <c r="A209" t="s">
        <v>103</v>
      </c>
      <c r="B209" t="s">
        <v>104</v>
      </c>
      <c r="C209" s="1">
        <v>489</v>
      </c>
      <c r="D209" t="s">
        <v>23</v>
      </c>
      <c r="E209" t="s">
        <v>105</v>
      </c>
      <c r="F209" t="s">
        <v>106</v>
      </c>
      <c r="G209" t="s">
        <v>107</v>
      </c>
      <c r="H209" t="s">
        <v>91</v>
      </c>
    </row>
    <row r="210" spans="1:8" x14ac:dyDescent="0.35">
      <c r="A210" t="s">
        <v>115</v>
      </c>
      <c r="B210" t="s">
        <v>116</v>
      </c>
      <c r="C210" s="1">
        <v>489</v>
      </c>
      <c r="D210" t="s">
        <v>23</v>
      </c>
      <c r="E210" t="s">
        <v>117</v>
      </c>
      <c r="F210" t="s">
        <v>118</v>
      </c>
      <c r="G210" t="s">
        <v>119</v>
      </c>
      <c r="H210" t="s">
        <v>91</v>
      </c>
    </row>
    <row r="211" spans="1:8" x14ac:dyDescent="0.35">
      <c r="A211" t="s">
        <v>256</v>
      </c>
      <c r="B211" t="s">
        <v>87</v>
      </c>
      <c r="C211" s="1">
        <v>489</v>
      </c>
      <c r="D211" t="s">
        <v>23</v>
      </c>
      <c r="E211" t="s">
        <v>257</v>
      </c>
      <c r="F211" t="s">
        <v>188</v>
      </c>
      <c r="G211" t="s">
        <v>90</v>
      </c>
      <c r="H211" t="s">
        <v>91</v>
      </c>
    </row>
    <row r="212" spans="1:8" x14ac:dyDescent="0.35">
      <c r="A212" t="s">
        <v>277</v>
      </c>
      <c r="B212" t="s">
        <v>98</v>
      </c>
      <c r="C212" s="1">
        <v>489</v>
      </c>
      <c r="D212" t="s">
        <v>23</v>
      </c>
      <c r="E212" t="s">
        <v>278</v>
      </c>
      <c r="F212" t="s">
        <v>89</v>
      </c>
      <c r="G212" t="s">
        <v>90</v>
      </c>
      <c r="H212" t="s">
        <v>91</v>
      </c>
    </row>
    <row r="213" spans="1:8" x14ac:dyDescent="0.35">
      <c r="A213" t="s">
        <v>406</v>
      </c>
      <c r="B213" t="s">
        <v>98</v>
      </c>
      <c r="C213" s="1">
        <v>489</v>
      </c>
      <c r="D213" t="s">
        <v>16</v>
      </c>
      <c r="E213" t="s">
        <v>407</v>
      </c>
      <c r="F213" t="s">
        <v>352</v>
      </c>
      <c r="G213" t="s">
        <v>90</v>
      </c>
      <c r="H213" t="s">
        <v>91</v>
      </c>
    </row>
    <row r="214" spans="1:8" x14ac:dyDescent="0.35">
      <c r="A214" t="s">
        <v>444</v>
      </c>
      <c r="B214" t="s">
        <v>111</v>
      </c>
      <c r="C214" s="1">
        <v>489</v>
      </c>
      <c r="D214" t="s">
        <v>23</v>
      </c>
      <c r="E214" t="s">
        <v>445</v>
      </c>
      <c r="F214" t="s">
        <v>188</v>
      </c>
      <c r="G214" t="s">
        <v>90</v>
      </c>
      <c r="H214" t="s">
        <v>91</v>
      </c>
    </row>
    <row r="215" spans="1:8" x14ac:dyDescent="0.35">
      <c r="A215" t="s">
        <v>500</v>
      </c>
      <c r="B215" t="s">
        <v>501</v>
      </c>
      <c r="C215" s="1">
        <v>489</v>
      </c>
      <c r="D215" t="s">
        <v>23</v>
      </c>
      <c r="E215" t="s">
        <v>502</v>
      </c>
      <c r="G215" t="s">
        <v>90</v>
      </c>
      <c r="H215" t="s">
        <v>91</v>
      </c>
    </row>
    <row r="216" spans="1:8" x14ac:dyDescent="0.35">
      <c r="A216" t="s">
        <v>668</v>
      </c>
      <c r="B216" t="s">
        <v>104</v>
      </c>
      <c r="C216" s="1">
        <v>489</v>
      </c>
      <c r="D216" t="s">
        <v>23</v>
      </c>
      <c r="E216" t="s">
        <v>669</v>
      </c>
      <c r="F216" t="s">
        <v>89</v>
      </c>
      <c r="G216" t="s">
        <v>90</v>
      </c>
      <c r="H216" t="s">
        <v>91</v>
      </c>
    </row>
    <row r="217" spans="1:8" x14ac:dyDescent="0.35">
      <c r="A217" t="s">
        <v>800</v>
      </c>
      <c r="B217" t="s">
        <v>111</v>
      </c>
      <c r="C217" s="1">
        <v>489</v>
      </c>
      <c r="D217" t="s">
        <v>23</v>
      </c>
      <c r="E217" t="s">
        <v>801</v>
      </c>
      <c r="F217" t="s">
        <v>89</v>
      </c>
      <c r="G217" t="s">
        <v>90</v>
      </c>
      <c r="H217" t="s">
        <v>91</v>
      </c>
    </row>
    <row r="218" spans="1:8" x14ac:dyDescent="0.35">
      <c r="A218" t="s">
        <v>816</v>
      </c>
      <c r="B218" t="s">
        <v>87</v>
      </c>
      <c r="C218" s="1">
        <v>489</v>
      </c>
      <c r="D218" t="s">
        <v>23</v>
      </c>
      <c r="E218" t="s">
        <v>817</v>
      </c>
      <c r="G218" t="s">
        <v>90</v>
      </c>
      <c r="H218" t="s">
        <v>91</v>
      </c>
    </row>
    <row r="219" spans="1:8" x14ac:dyDescent="0.35">
      <c r="A219" t="s">
        <v>847</v>
      </c>
      <c r="B219" t="s">
        <v>104</v>
      </c>
      <c r="C219" s="1">
        <v>489</v>
      </c>
      <c r="D219" t="s">
        <v>23</v>
      </c>
      <c r="E219" t="s">
        <v>848</v>
      </c>
      <c r="F219" t="s">
        <v>89</v>
      </c>
      <c r="G219" t="s">
        <v>90</v>
      </c>
      <c r="H219" t="s">
        <v>91</v>
      </c>
    </row>
    <row r="220" spans="1:8" x14ac:dyDescent="0.35">
      <c r="A220" t="s">
        <v>266</v>
      </c>
      <c r="B220" t="s">
        <v>87</v>
      </c>
      <c r="C220" s="1">
        <v>490</v>
      </c>
      <c r="D220" t="s">
        <v>23</v>
      </c>
      <c r="E220" t="s">
        <v>267</v>
      </c>
      <c r="H220" t="s">
        <v>91</v>
      </c>
    </row>
    <row r="221" spans="1:8" x14ac:dyDescent="0.35">
      <c r="A221" t="s">
        <v>281</v>
      </c>
      <c r="B221" t="s">
        <v>87</v>
      </c>
      <c r="C221" s="1">
        <v>490</v>
      </c>
      <c r="D221" t="s">
        <v>16</v>
      </c>
      <c r="E221" t="s">
        <v>282</v>
      </c>
      <c r="F221" t="s">
        <v>283</v>
      </c>
      <c r="G221" t="s">
        <v>90</v>
      </c>
      <c r="H221" t="s">
        <v>91</v>
      </c>
    </row>
    <row r="222" spans="1:8" x14ac:dyDescent="0.35">
      <c r="A222" t="s">
        <v>284</v>
      </c>
      <c r="B222" t="s">
        <v>87</v>
      </c>
      <c r="C222" s="1">
        <v>490</v>
      </c>
      <c r="D222" t="s">
        <v>16</v>
      </c>
      <c r="E222" t="s">
        <v>282</v>
      </c>
      <c r="F222" t="s">
        <v>283</v>
      </c>
      <c r="G222" t="s">
        <v>90</v>
      </c>
      <c r="H222" t="s">
        <v>91</v>
      </c>
    </row>
    <row r="223" spans="1:8" x14ac:dyDescent="0.35">
      <c r="A223" t="s">
        <v>308</v>
      </c>
      <c r="B223" t="s">
        <v>87</v>
      </c>
      <c r="C223" s="1">
        <v>490</v>
      </c>
      <c r="D223" t="s">
        <v>16</v>
      </c>
      <c r="E223" t="s">
        <v>309</v>
      </c>
      <c r="F223" t="s">
        <v>89</v>
      </c>
      <c r="G223" t="s">
        <v>90</v>
      </c>
      <c r="H223" t="s">
        <v>91</v>
      </c>
    </row>
    <row r="224" spans="1:8" x14ac:dyDescent="0.35">
      <c r="A224" t="s">
        <v>333</v>
      </c>
      <c r="B224" t="s">
        <v>131</v>
      </c>
      <c r="C224" s="1">
        <v>490</v>
      </c>
      <c r="D224" t="s">
        <v>23</v>
      </c>
      <c r="E224" t="s">
        <v>334</v>
      </c>
      <c r="F224" t="s">
        <v>335</v>
      </c>
      <c r="G224" t="s">
        <v>90</v>
      </c>
      <c r="H224" t="s">
        <v>91</v>
      </c>
    </row>
    <row r="225" spans="1:8" x14ac:dyDescent="0.35">
      <c r="A225" t="s">
        <v>367</v>
      </c>
      <c r="B225" t="s">
        <v>116</v>
      </c>
      <c r="C225" s="1">
        <v>490</v>
      </c>
      <c r="D225" t="s">
        <v>16</v>
      </c>
      <c r="E225" t="s">
        <v>282</v>
      </c>
      <c r="F225" t="s">
        <v>283</v>
      </c>
      <c r="G225" t="s">
        <v>90</v>
      </c>
      <c r="H225" t="s">
        <v>91</v>
      </c>
    </row>
    <row r="226" spans="1:8" x14ac:dyDescent="0.35">
      <c r="A226" t="s">
        <v>440</v>
      </c>
      <c r="B226" t="s">
        <v>111</v>
      </c>
      <c r="C226" s="1">
        <v>490</v>
      </c>
      <c r="D226" t="s">
        <v>23</v>
      </c>
      <c r="E226" t="s">
        <v>441</v>
      </c>
      <c r="F226" t="s">
        <v>205</v>
      </c>
      <c r="G226" t="s">
        <v>90</v>
      </c>
      <c r="H226" t="s">
        <v>91</v>
      </c>
    </row>
    <row r="227" spans="1:8" x14ac:dyDescent="0.35">
      <c r="A227" t="s">
        <v>525</v>
      </c>
      <c r="B227" t="s">
        <v>111</v>
      </c>
      <c r="C227" s="1">
        <v>490</v>
      </c>
      <c r="D227" t="s">
        <v>16</v>
      </c>
      <c r="E227" t="s">
        <v>526</v>
      </c>
      <c r="F227" t="s">
        <v>352</v>
      </c>
      <c r="G227" t="s">
        <v>90</v>
      </c>
      <c r="H227" t="s">
        <v>91</v>
      </c>
    </row>
    <row r="228" spans="1:8" x14ac:dyDescent="0.35">
      <c r="A228" t="s">
        <v>597</v>
      </c>
      <c r="B228" t="s">
        <v>87</v>
      </c>
      <c r="C228" s="1">
        <v>490</v>
      </c>
      <c r="D228" t="s">
        <v>16</v>
      </c>
      <c r="E228" t="s">
        <v>598</v>
      </c>
      <c r="F228" t="s">
        <v>283</v>
      </c>
      <c r="G228" t="s">
        <v>90</v>
      </c>
      <c r="H228" t="s">
        <v>91</v>
      </c>
    </row>
    <row r="229" spans="1:8" x14ac:dyDescent="0.35">
      <c r="A229" t="s">
        <v>605</v>
      </c>
      <c r="B229" t="s">
        <v>131</v>
      </c>
      <c r="C229" s="1">
        <v>490</v>
      </c>
      <c r="D229" t="s">
        <v>16</v>
      </c>
      <c r="E229" t="s">
        <v>606</v>
      </c>
      <c r="F229" t="s">
        <v>205</v>
      </c>
      <c r="G229" t="s">
        <v>90</v>
      </c>
      <c r="H229" t="s">
        <v>91</v>
      </c>
    </row>
    <row r="230" spans="1:8" x14ac:dyDescent="0.35">
      <c r="A230" t="s">
        <v>731</v>
      </c>
      <c r="B230" t="s">
        <v>87</v>
      </c>
      <c r="C230" s="1">
        <v>490</v>
      </c>
      <c r="D230" t="s">
        <v>16</v>
      </c>
      <c r="E230" t="s">
        <v>730</v>
      </c>
      <c r="F230" t="s">
        <v>352</v>
      </c>
      <c r="G230" t="s">
        <v>90</v>
      </c>
      <c r="H230" t="s">
        <v>91</v>
      </c>
    </row>
    <row r="231" spans="1:8" x14ac:dyDescent="0.35">
      <c r="A231" t="s">
        <v>780</v>
      </c>
      <c r="B231" t="s">
        <v>87</v>
      </c>
      <c r="C231" s="1">
        <v>490</v>
      </c>
      <c r="D231" t="s">
        <v>23</v>
      </c>
      <c r="E231" t="s">
        <v>781</v>
      </c>
      <c r="F231" t="s">
        <v>165</v>
      </c>
      <c r="G231" t="s">
        <v>107</v>
      </c>
      <c r="H231" t="s">
        <v>91</v>
      </c>
    </row>
    <row r="232" spans="1:8" x14ac:dyDescent="0.35">
      <c r="A232" t="s">
        <v>811</v>
      </c>
      <c r="B232" t="s">
        <v>9</v>
      </c>
      <c r="C232" s="1">
        <v>490</v>
      </c>
      <c r="D232" t="s">
        <v>16</v>
      </c>
      <c r="E232" t="s">
        <v>812</v>
      </c>
      <c r="F232" t="s">
        <v>352</v>
      </c>
      <c r="G232" t="s">
        <v>90</v>
      </c>
      <c r="H232" t="s">
        <v>91</v>
      </c>
    </row>
    <row r="233" spans="1:8" x14ac:dyDescent="0.35">
      <c r="A233" t="s">
        <v>828</v>
      </c>
      <c r="B233" t="s">
        <v>9</v>
      </c>
      <c r="C233" s="1">
        <v>490</v>
      </c>
      <c r="D233" t="s">
        <v>23</v>
      </c>
      <c r="E233" t="s">
        <v>829</v>
      </c>
      <c r="F233" t="s">
        <v>165</v>
      </c>
      <c r="G233" t="s">
        <v>107</v>
      </c>
      <c r="H233" t="s">
        <v>91</v>
      </c>
    </row>
    <row r="234" spans="1:8" x14ac:dyDescent="0.35">
      <c r="A234" t="s">
        <v>259</v>
      </c>
      <c r="B234" t="s">
        <v>104</v>
      </c>
      <c r="C234" s="1">
        <v>491</v>
      </c>
      <c r="D234" t="s">
        <v>23</v>
      </c>
      <c r="E234" t="s">
        <v>260</v>
      </c>
      <c r="F234" t="s">
        <v>261</v>
      </c>
      <c r="G234" t="s">
        <v>90</v>
      </c>
      <c r="H234" t="s">
        <v>91</v>
      </c>
    </row>
    <row r="235" spans="1:8" x14ac:dyDescent="0.35">
      <c r="A235" t="s">
        <v>275</v>
      </c>
      <c r="B235" t="s">
        <v>131</v>
      </c>
      <c r="C235" s="1">
        <v>491</v>
      </c>
      <c r="D235" t="s">
        <v>23</v>
      </c>
      <c r="E235" t="s">
        <v>276</v>
      </c>
      <c r="F235" t="s">
        <v>261</v>
      </c>
      <c r="G235" t="s">
        <v>90</v>
      </c>
      <c r="H235" t="s">
        <v>91</v>
      </c>
    </row>
    <row r="236" spans="1:8" x14ac:dyDescent="0.35">
      <c r="A236" t="s">
        <v>343</v>
      </c>
      <c r="B236" t="s">
        <v>148</v>
      </c>
      <c r="C236" s="1">
        <v>491</v>
      </c>
      <c r="D236" t="s">
        <v>197</v>
      </c>
      <c r="E236" t="s">
        <v>344</v>
      </c>
      <c r="F236" t="s">
        <v>345</v>
      </c>
      <c r="G236" t="s">
        <v>90</v>
      </c>
      <c r="H236" t="s">
        <v>91</v>
      </c>
    </row>
    <row r="237" spans="1:8" x14ac:dyDescent="0.35">
      <c r="A237" t="s">
        <v>391</v>
      </c>
      <c r="B237" t="s">
        <v>131</v>
      </c>
      <c r="C237" s="1">
        <v>491</v>
      </c>
      <c r="D237" t="s">
        <v>23</v>
      </c>
      <c r="E237" t="s">
        <v>392</v>
      </c>
      <c r="F237" t="s">
        <v>113</v>
      </c>
      <c r="G237" t="s">
        <v>114</v>
      </c>
      <c r="H237" t="s">
        <v>91</v>
      </c>
    </row>
    <row r="238" spans="1:8" x14ac:dyDescent="0.35">
      <c r="A238" t="s">
        <v>404</v>
      </c>
      <c r="B238" t="s">
        <v>131</v>
      </c>
      <c r="C238" s="1">
        <v>491</v>
      </c>
      <c r="D238" t="s">
        <v>23</v>
      </c>
      <c r="E238" t="s">
        <v>405</v>
      </c>
      <c r="F238" t="s">
        <v>113</v>
      </c>
      <c r="G238" t="s">
        <v>114</v>
      </c>
      <c r="H238" t="s">
        <v>91</v>
      </c>
    </row>
    <row r="239" spans="1:8" x14ac:dyDescent="0.35">
      <c r="A239" t="s">
        <v>438</v>
      </c>
      <c r="B239" t="s">
        <v>111</v>
      </c>
      <c r="C239" s="1">
        <v>491</v>
      </c>
      <c r="D239" t="s">
        <v>23</v>
      </c>
      <c r="E239" t="s">
        <v>439</v>
      </c>
      <c r="F239" t="s">
        <v>113</v>
      </c>
      <c r="G239" t="s">
        <v>114</v>
      </c>
      <c r="H239" t="s">
        <v>91</v>
      </c>
    </row>
    <row r="240" spans="1:8" x14ac:dyDescent="0.35">
      <c r="A240" t="s">
        <v>462</v>
      </c>
      <c r="B240" t="s">
        <v>131</v>
      </c>
      <c r="C240" s="1">
        <v>491</v>
      </c>
      <c r="D240" t="s">
        <v>16</v>
      </c>
      <c r="E240" t="s">
        <v>463</v>
      </c>
      <c r="F240" t="s">
        <v>261</v>
      </c>
      <c r="G240" t="s">
        <v>90</v>
      </c>
      <c r="H240" t="s">
        <v>91</v>
      </c>
    </row>
    <row r="241" spans="1:8" x14ac:dyDescent="0.35">
      <c r="A241" t="s">
        <v>468</v>
      </c>
      <c r="B241" t="s">
        <v>116</v>
      </c>
      <c r="C241" s="1">
        <v>491</v>
      </c>
      <c r="D241" t="s">
        <v>23</v>
      </c>
      <c r="E241" t="s">
        <v>469</v>
      </c>
      <c r="F241" t="s">
        <v>165</v>
      </c>
      <c r="G241" t="s">
        <v>107</v>
      </c>
      <c r="H241" t="s">
        <v>91</v>
      </c>
    </row>
    <row r="242" spans="1:8" x14ac:dyDescent="0.35">
      <c r="A242" t="s">
        <v>494</v>
      </c>
      <c r="B242" t="s">
        <v>98</v>
      </c>
      <c r="C242" s="1">
        <v>491</v>
      </c>
      <c r="D242" t="s">
        <v>23</v>
      </c>
      <c r="E242" t="s">
        <v>495</v>
      </c>
      <c r="F242" t="s">
        <v>435</v>
      </c>
      <c r="G242" t="s">
        <v>107</v>
      </c>
      <c r="H242" t="s">
        <v>91</v>
      </c>
    </row>
    <row r="243" spans="1:8" x14ac:dyDescent="0.35">
      <c r="A243" t="s">
        <v>646</v>
      </c>
      <c r="B243" t="s">
        <v>87</v>
      </c>
      <c r="C243" s="1">
        <v>491</v>
      </c>
      <c r="D243" t="s">
        <v>23</v>
      </c>
      <c r="E243" t="s">
        <v>647</v>
      </c>
      <c r="F243" t="s">
        <v>113</v>
      </c>
      <c r="G243" t="s">
        <v>114</v>
      </c>
      <c r="H243" t="s">
        <v>91</v>
      </c>
    </row>
    <row r="244" spans="1:8" x14ac:dyDescent="0.35">
      <c r="A244" t="s">
        <v>656</v>
      </c>
      <c r="B244" t="s">
        <v>9</v>
      </c>
      <c r="C244" s="1">
        <v>491</v>
      </c>
      <c r="D244" t="s">
        <v>23</v>
      </c>
      <c r="E244" t="s">
        <v>657</v>
      </c>
      <c r="F244" t="s">
        <v>435</v>
      </c>
      <c r="G244" t="s">
        <v>107</v>
      </c>
      <c r="H244" t="s">
        <v>91</v>
      </c>
    </row>
    <row r="245" spans="1:8" x14ac:dyDescent="0.35">
      <c r="A245" t="s">
        <v>674</v>
      </c>
      <c r="B245" t="s">
        <v>87</v>
      </c>
      <c r="C245" s="1">
        <v>491</v>
      </c>
      <c r="D245" t="s">
        <v>23</v>
      </c>
      <c r="E245" t="s">
        <v>675</v>
      </c>
      <c r="F245" t="s">
        <v>113</v>
      </c>
      <c r="G245" t="s">
        <v>114</v>
      </c>
      <c r="H245" t="s">
        <v>91</v>
      </c>
    </row>
    <row r="246" spans="1:8" x14ac:dyDescent="0.35">
      <c r="A246" t="s">
        <v>806</v>
      </c>
      <c r="B246" t="s">
        <v>87</v>
      </c>
      <c r="C246" s="1">
        <v>491</v>
      </c>
      <c r="D246" t="s">
        <v>23</v>
      </c>
      <c r="E246" t="s">
        <v>807</v>
      </c>
      <c r="F246" t="s">
        <v>89</v>
      </c>
      <c r="G246" t="s">
        <v>90</v>
      </c>
      <c r="H246" t="s">
        <v>91</v>
      </c>
    </row>
    <row r="247" spans="1:8" x14ac:dyDescent="0.35">
      <c r="A247" t="s">
        <v>76</v>
      </c>
      <c r="B247" t="s">
        <v>9</v>
      </c>
      <c r="C247" s="1">
        <v>492</v>
      </c>
      <c r="D247" t="s">
        <v>23</v>
      </c>
      <c r="E247" t="s">
        <v>77</v>
      </c>
      <c r="F247" t="s">
        <v>43</v>
      </c>
      <c r="G247" t="s">
        <v>44</v>
      </c>
      <c r="H247" t="s">
        <v>14</v>
      </c>
    </row>
    <row r="248" spans="1:8" x14ac:dyDescent="0.35">
      <c r="A248" t="s">
        <v>143</v>
      </c>
      <c r="B248" t="s">
        <v>98</v>
      </c>
      <c r="C248" s="1">
        <v>492</v>
      </c>
      <c r="D248" t="s">
        <v>23</v>
      </c>
      <c r="E248" t="s">
        <v>144</v>
      </c>
      <c r="F248" t="s">
        <v>113</v>
      </c>
      <c r="G248" t="s">
        <v>114</v>
      </c>
      <c r="H248" t="s">
        <v>91</v>
      </c>
    </row>
    <row r="249" spans="1:8" x14ac:dyDescent="0.35">
      <c r="A249" t="s">
        <v>189</v>
      </c>
      <c r="B249" t="s">
        <v>111</v>
      </c>
      <c r="C249" s="1">
        <v>492</v>
      </c>
      <c r="D249" t="s">
        <v>16</v>
      </c>
      <c r="E249" t="s">
        <v>190</v>
      </c>
      <c r="F249" t="s">
        <v>89</v>
      </c>
      <c r="G249" t="s">
        <v>90</v>
      </c>
      <c r="H249" t="s">
        <v>91</v>
      </c>
    </row>
    <row r="250" spans="1:8" x14ac:dyDescent="0.35">
      <c r="A250" t="s">
        <v>225</v>
      </c>
      <c r="B250" t="s">
        <v>148</v>
      </c>
      <c r="C250" s="1">
        <v>492</v>
      </c>
      <c r="D250" t="s">
        <v>23</v>
      </c>
      <c r="E250" t="s">
        <v>226</v>
      </c>
      <c r="F250" t="s">
        <v>227</v>
      </c>
      <c r="G250" t="s">
        <v>114</v>
      </c>
      <c r="H250" t="s">
        <v>91</v>
      </c>
    </row>
    <row r="251" spans="1:8" x14ac:dyDescent="0.35">
      <c r="A251" t="s">
        <v>376</v>
      </c>
      <c r="B251" t="s">
        <v>111</v>
      </c>
      <c r="C251" s="1">
        <v>492</v>
      </c>
      <c r="D251" t="s">
        <v>23</v>
      </c>
      <c r="E251" t="s">
        <v>377</v>
      </c>
      <c r="F251" t="s">
        <v>378</v>
      </c>
      <c r="G251" t="s">
        <v>107</v>
      </c>
      <c r="H251" t="s">
        <v>91</v>
      </c>
    </row>
    <row r="252" spans="1:8" x14ac:dyDescent="0.35">
      <c r="A252" t="s">
        <v>600</v>
      </c>
      <c r="B252" t="s">
        <v>9</v>
      </c>
      <c r="C252" s="1">
        <v>492</v>
      </c>
      <c r="D252" t="s">
        <v>23</v>
      </c>
      <c r="E252" t="s">
        <v>601</v>
      </c>
      <c r="F252" t="s">
        <v>602</v>
      </c>
      <c r="G252" t="s">
        <v>107</v>
      </c>
      <c r="H252" t="s">
        <v>91</v>
      </c>
    </row>
    <row r="253" spans="1:8" x14ac:dyDescent="0.35">
      <c r="A253" t="s">
        <v>622</v>
      </c>
      <c r="B253" t="s">
        <v>111</v>
      </c>
      <c r="C253" s="1">
        <v>492</v>
      </c>
      <c r="D253" t="s">
        <v>16</v>
      </c>
      <c r="E253" t="s">
        <v>623</v>
      </c>
      <c r="F253" t="s">
        <v>89</v>
      </c>
      <c r="G253" t="s">
        <v>90</v>
      </c>
      <c r="H253" t="s">
        <v>91</v>
      </c>
    </row>
    <row r="254" spans="1:8" x14ac:dyDescent="0.35">
      <c r="A254" t="s">
        <v>645</v>
      </c>
      <c r="B254" t="s">
        <v>9</v>
      </c>
      <c r="C254" s="1">
        <v>492</v>
      </c>
      <c r="D254" t="s">
        <v>23</v>
      </c>
      <c r="E254" t="s">
        <v>77</v>
      </c>
      <c r="F254" t="s">
        <v>43</v>
      </c>
      <c r="G254" t="s">
        <v>44</v>
      </c>
      <c r="H254" t="s">
        <v>14</v>
      </c>
    </row>
    <row r="255" spans="1:8" x14ac:dyDescent="0.35">
      <c r="A255" t="s">
        <v>679</v>
      </c>
      <c r="B255" t="s">
        <v>87</v>
      </c>
      <c r="C255" s="1">
        <v>492</v>
      </c>
      <c r="D255" t="s">
        <v>23</v>
      </c>
      <c r="E255" t="s">
        <v>680</v>
      </c>
      <c r="F255" t="s">
        <v>213</v>
      </c>
      <c r="G255" t="s">
        <v>214</v>
      </c>
      <c r="H255" t="s">
        <v>91</v>
      </c>
    </row>
    <row r="256" spans="1:8" x14ac:dyDescent="0.35">
      <c r="A256" t="s">
        <v>765</v>
      </c>
      <c r="B256" t="s">
        <v>87</v>
      </c>
      <c r="C256" s="1">
        <v>492</v>
      </c>
      <c r="D256" t="s">
        <v>16</v>
      </c>
      <c r="E256" t="s">
        <v>766</v>
      </c>
      <c r="F256" t="s">
        <v>767</v>
      </c>
      <c r="G256" t="s">
        <v>90</v>
      </c>
      <c r="H256" t="s">
        <v>91</v>
      </c>
    </row>
    <row r="257" spans="1:8" x14ac:dyDescent="0.35">
      <c r="A257" t="s">
        <v>83</v>
      </c>
      <c r="B257" t="s">
        <v>9</v>
      </c>
      <c r="C257" s="1">
        <v>493</v>
      </c>
      <c r="D257" t="s">
        <v>23</v>
      </c>
      <c r="E257" t="s">
        <v>79</v>
      </c>
      <c r="F257" t="s">
        <v>56</v>
      </c>
      <c r="G257" t="s">
        <v>57</v>
      </c>
      <c r="H257" t="s">
        <v>14</v>
      </c>
    </row>
    <row r="258" spans="1:8" x14ac:dyDescent="0.35">
      <c r="A258" t="s">
        <v>243</v>
      </c>
      <c r="B258" t="s">
        <v>87</v>
      </c>
      <c r="C258" s="1">
        <v>493</v>
      </c>
      <c r="D258" t="s">
        <v>23</v>
      </c>
      <c r="E258" t="s">
        <v>244</v>
      </c>
      <c r="F258" t="s">
        <v>245</v>
      </c>
      <c r="G258" t="s">
        <v>90</v>
      </c>
      <c r="H258" t="s">
        <v>91</v>
      </c>
    </row>
    <row r="259" spans="1:8" x14ac:dyDescent="0.35">
      <c r="A259" t="s">
        <v>338</v>
      </c>
      <c r="B259" t="s">
        <v>9</v>
      </c>
      <c r="C259" s="1">
        <v>493</v>
      </c>
      <c r="D259" t="s">
        <v>23</v>
      </c>
      <c r="E259" t="s">
        <v>79</v>
      </c>
      <c r="F259" t="s">
        <v>56</v>
      </c>
      <c r="G259" t="s">
        <v>57</v>
      </c>
      <c r="H259" t="s">
        <v>14</v>
      </c>
    </row>
    <row r="260" spans="1:8" x14ac:dyDescent="0.35">
      <c r="A260" t="s">
        <v>359</v>
      </c>
      <c r="B260" t="s">
        <v>9</v>
      </c>
      <c r="C260" s="1">
        <v>493</v>
      </c>
      <c r="D260" t="s">
        <v>23</v>
      </c>
      <c r="E260" t="s">
        <v>360</v>
      </c>
      <c r="H260" t="s">
        <v>14</v>
      </c>
    </row>
    <row r="261" spans="1:8" x14ac:dyDescent="0.35">
      <c r="A261" t="s">
        <v>546</v>
      </c>
      <c r="B261" t="s">
        <v>148</v>
      </c>
      <c r="C261" s="1">
        <v>493</v>
      </c>
      <c r="D261" t="s">
        <v>23</v>
      </c>
      <c r="E261" t="s">
        <v>547</v>
      </c>
      <c r="F261" t="s">
        <v>89</v>
      </c>
      <c r="G261" t="s">
        <v>90</v>
      </c>
      <c r="H261" t="s">
        <v>91</v>
      </c>
    </row>
    <row r="262" spans="1:8" x14ac:dyDescent="0.35">
      <c r="A262" t="s">
        <v>555</v>
      </c>
      <c r="B262" t="s">
        <v>104</v>
      </c>
      <c r="C262" s="1">
        <v>493</v>
      </c>
      <c r="D262" t="s">
        <v>23</v>
      </c>
      <c r="E262" t="s">
        <v>556</v>
      </c>
      <c r="F262" t="s">
        <v>557</v>
      </c>
      <c r="G262" t="s">
        <v>90</v>
      </c>
      <c r="H262" t="s">
        <v>91</v>
      </c>
    </row>
    <row r="263" spans="1:8" x14ac:dyDescent="0.35">
      <c r="A263" t="s">
        <v>574</v>
      </c>
      <c r="B263" t="s">
        <v>131</v>
      </c>
      <c r="C263" s="1">
        <v>493</v>
      </c>
      <c r="D263" t="s">
        <v>23</v>
      </c>
      <c r="E263" t="s">
        <v>575</v>
      </c>
      <c r="F263" t="s">
        <v>557</v>
      </c>
      <c r="G263" t="s">
        <v>90</v>
      </c>
      <c r="H263" t="s">
        <v>91</v>
      </c>
    </row>
    <row r="264" spans="1:8" x14ac:dyDescent="0.35">
      <c r="A264" t="s">
        <v>705</v>
      </c>
      <c r="B264" t="s">
        <v>9</v>
      </c>
      <c r="C264" s="1">
        <v>493</v>
      </c>
      <c r="D264" t="s">
        <v>23</v>
      </c>
      <c r="E264" t="s">
        <v>706</v>
      </c>
      <c r="H264" t="s">
        <v>14</v>
      </c>
    </row>
    <row r="265" spans="1:8" x14ac:dyDescent="0.35">
      <c r="A265" t="s">
        <v>792</v>
      </c>
      <c r="B265" t="s">
        <v>111</v>
      </c>
      <c r="C265" s="1">
        <v>493</v>
      </c>
      <c r="D265" t="s">
        <v>23</v>
      </c>
      <c r="E265" t="s">
        <v>793</v>
      </c>
      <c r="F265" t="s">
        <v>89</v>
      </c>
      <c r="G265" t="s">
        <v>90</v>
      </c>
      <c r="H265" t="s">
        <v>91</v>
      </c>
    </row>
    <row r="266" spans="1:8" x14ac:dyDescent="0.35">
      <c r="A266" t="s">
        <v>48</v>
      </c>
      <c r="B266" t="s">
        <v>9</v>
      </c>
      <c r="C266" s="1">
        <v>494</v>
      </c>
      <c r="D266" t="s">
        <v>23</v>
      </c>
      <c r="E266" t="s">
        <v>49</v>
      </c>
      <c r="F266" t="s">
        <v>47</v>
      </c>
      <c r="G266" t="s">
        <v>26</v>
      </c>
      <c r="H266" t="s">
        <v>14</v>
      </c>
    </row>
    <row r="267" spans="1:8" x14ac:dyDescent="0.35">
      <c r="A267" t="s">
        <v>262</v>
      </c>
      <c r="B267" t="s">
        <v>87</v>
      </c>
      <c r="C267" s="1">
        <v>494</v>
      </c>
      <c r="D267" t="s">
        <v>16</v>
      </c>
      <c r="E267" t="s">
        <v>263</v>
      </c>
      <c r="F267" t="s">
        <v>89</v>
      </c>
      <c r="G267" t="s">
        <v>90</v>
      </c>
      <c r="H267" t="s">
        <v>91</v>
      </c>
    </row>
    <row r="268" spans="1:8" x14ac:dyDescent="0.35">
      <c r="A268" t="s">
        <v>433</v>
      </c>
      <c r="B268" t="s">
        <v>98</v>
      </c>
      <c r="C268" s="1">
        <v>494</v>
      </c>
      <c r="D268" t="s">
        <v>23</v>
      </c>
      <c r="E268" t="s">
        <v>434</v>
      </c>
      <c r="F268" t="s">
        <v>435</v>
      </c>
      <c r="G268" t="s">
        <v>107</v>
      </c>
      <c r="H268" t="s">
        <v>91</v>
      </c>
    </row>
    <row r="269" spans="1:8" x14ac:dyDescent="0.35">
      <c r="A269" t="s">
        <v>490</v>
      </c>
      <c r="B269" t="s">
        <v>87</v>
      </c>
      <c r="C269" s="1">
        <v>494</v>
      </c>
      <c r="D269" t="s">
        <v>16</v>
      </c>
      <c r="E269" t="s">
        <v>491</v>
      </c>
      <c r="F269" t="s">
        <v>89</v>
      </c>
      <c r="G269" t="s">
        <v>90</v>
      </c>
      <c r="H269" t="s">
        <v>91</v>
      </c>
    </row>
    <row r="270" spans="1:8" x14ac:dyDescent="0.35">
      <c r="A270" t="s">
        <v>786</v>
      </c>
      <c r="B270" t="s">
        <v>87</v>
      </c>
      <c r="C270" s="1">
        <v>494</v>
      </c>
      <c r="D270" t="s">
        <v>16</v>
      </c>
      <c r="E270" t="s">
        <v>787</v>
      </c>
      <c r="F270" t="s">
        <v>89</v>
      </c>
      <c r="G270" t="s">
        <v>90</v>
      </c>
      <c r="H270" t="s">
        <v>91</v>
      </c>
    </row>
    <row r="271" spans="1:8" x14ac:dyDescent="0.35">
      <c r="A271" t="s">
        <v>230</v>
      </c>
      <c r="B271" t="s">
        <v>104</v>
      </c>
      <c r="C271" s="1">
        <v>495</v>
      </c>
      <c r="D271" t="s">
        <v>23</v>
      </c>
      <c r="E271" t="s">
        <v>231</v>
      </c>
      <c r="F271" t="s">
        <v>232</v>
      </c>
      <c r="G271" t="s">
        <v>107</v>
      </c>
      <c r="H271" t="s">
        <v>91</v>
      </c>
    </row>
    <row r="272" spans="1:8" x14ac:dyDescent="0.35">
      <c r="A272" t="s">
        <v>470</v>
      </c>
      <c r="B272" t="s">
        <v>471</v>
      </c>
      <c r="C272" s="1">
        <v>495</v>
      </c>
      <c r="D272" t="s">
        <v>23</v>
      </c>
      <c r="E272" t="s">
        <v>472</v>
      </c>
      <c r="F272" t="s">
        <v>473</v>
      </c>
      <c r="G272" t="s">
        <v>119</v>
      </c>
      <c r="H272" t="s">
        <v>91</v>
      </c>
    </row>
    <row r="273" spans="1:8" x14ac:dyDescent="0.35">
      <c r="A273" t="s">
        <v>548</v>
      </c>
      <c r="B273" t="s">
        <v>87</v>
      </c>
      <c r="C273" s="1">
        <v>495</v>
      </c>
      <c r="D273" t="s">
        <v>23</v>
      </c>
      <c r="E273" t="s">
        <v>549</v>
      </c>
      <c r="H273" t="s">
        <v>91</v>
      </c>
    </row>
    <row r="274" spans="1:8" x14ac:dyDescent="0.35">
      <c r="A274" t="s">
        <v>618</v>
      </c>
      <c r="B274" t="s">
        <v>131</v>
      </c>
      <c r="C274" s="1">
        <v>495</v>
      </c>
      <c r="D274" t="s">
        <v>23</v>
      </c>
      <c r="E274" t="s">
        <v>619</v>
      </c>
      <c r="F274" t="s">
        <v>89</v>
      </c>
      <c r="G274" t="s">
        <v>90</v>
      </c>
      <c r="H274" t="s">
        <v>91</v>
      </c>
    </row>
    <row r="275" spans="1:8" x14ac:dyDescent="0.35">
      <c r="A275" t="s">
        <v>808</v>
      </c>
      <c r="B275" t="s">
        <v>809</v>
      </c>
      <c r="C275" s="1">
        <v>495</v>
      </c>
      <c r="D275" t="s">
        <v>23</v>
      </c>
      <c r="E275" t="s">
        <v>810</v>
      </c>
      <c r="F275" t="s">
        <v>89</v>
      </c>
      <c r="G275" t="s">
        <v>90</v>
      </c>
      <c r="H275" t="s">
        <v>91</v>
      </c>
    </row>
    <row r="276" spans="1:8" x14ac:dyDescent="0.35">
      <c r="A276" t="s">
        <v>160</v>
      </c>
      <c r="B276" t="s">
        <v>131</v>
      </c>
      <c r="C276" s="1">
        <v>496</v>
      </c>
      <c r="D276" t="s">
        <v>23</v>
      </c>
      <c r="E276" t="s">
        <v>161</v>
      </c>
      <c r="F276" t="s">
        <v>89</v>
      </c>
      <c r="G276" t="s">
        <v>90</v>
      </c>
      <c r="H276" t="s">
        <v>91</v>
      </c>
    </row>
    <row r="277" spans="1:8" x14ac:dyDescent="0.35">
      <c r="A277" t="s">
        <v>248</v>
      </c>
      <c r="B277" t="s">
        <v>104</v>
      </c>
      <c r="C277" s="1">
        <v>496</v>
      </c>
      <c r="D277" t="s">
        <v>16</v>
      </c>
      <c r="E277" t="s">
        <v>249</v>
      </c>
      <c r="F277" t="s">
        <v>89</v>
      </c>
      <c r="G277" t="s">
        <v>90</v>
      </c>
      <c r="H277" t="s">
        <v>91</v>
      </c>
    </row>
    <row r="278" spans="1:8" x14ac:dyDescent="0.35">
      <c r="A278" t="s">
        <v>285</v>
      </c>
      <c r="B278" t="s">
        <v>111</v>
      </c>
      <c r="C278" s="1">
        <v>496</v>
      </c>
      <c r="D278" t="s">
        <v>23</v>
      </c>
      <c r="E278" t="s">
        <v>286</v>
      </c>
      <c r="F278" t="s">
        <v>89</v>
      </c>
      <c r="G278" t="s">
        <v>90</v>
      </c>
      <c r="H278" t="s">
        <v>91</v>
      </c>
    </row>
    <row r="279" spans="1:8" x14ac:dyDescent="0.35">
      <c r="A279" t="s">
        <v>383</v>
      </c>
      <c r="B279" t="s">
        <v>131</v>
      </c>
      <c r="C279" s="1">
        <v>496</v>
      </c>
      <c r="D279" t="s">
        <v>16</v>
      </c>
      <c r="E279" t="s">
        <v>384</v>
      </c>
      <c r="F279" t="s">
        <v>89</v>
      </c>
      <c r="G279" t="s">
        <v>90</v>
      </c>
      <c r="H279" t="s">
        <v>91</v>
      </c>
    </row>
    <row r="280" spans="1:8" x14ac:dyDescent="0.35">
      <c r="A280" t="s">
        <v>415</v>
      </c>
      <c r="B280" t="s">
        <v>87</v>
      </c>
      <c r="C280" s="1">
        <v>496</v>
      </c>
      <c r="D280" t="s">
        <v>16</v>
      </c>
      <c r="E280" t="s">
        <v>416</v>
      </c>
      <c r="F280" t="s">
        <v>89</v>
      </c>
      <c r="G280" t="s">
        <v>90</v>
      </c>
      <c r="H280" t="s">
        <v>91</v>
      </c>
    </row>
    <row r="281" spans="1:8" x14ac:dyDescent="0.35">
      <c r="A281" t="s">
        <v>460</v>
      </c>
      <c r="B281" t="s">
        <v>87</v>
      </c>
      <c r="C281" s="1">
        <v>496</v>
      </c>
      <c r="D281" t="s">
        <v>16</v>
      </c>
      <c r="E281" t="s">
        <v>461</v>
      </c>
      <c r="F281" t="s">
        <v>89</v>
      </c>
      <c r="G281" t="s">
        <v>90</v>
      </c>
      <c r="H281" t="s">
        <v>91</v>
      </c>
    </row>
    <row r="282" spans="1:8" x14ac:dyDescent="0.35">
      <c r="A282" t="s">
        <v>508</v>
      </c>
      <c r="B282" t="s">
        <v>131</v>
      </c>
      <c r="C282" s="1">
        <v>496</v>
      </c>
      <c r="D282" t="s">
        <v>23</v>
      </c>
      <c r="E282" t="s">
        <v>509</v>
      </c>
      <c r="F282" t="s">
        <v>89</v>
      </c>
      <c r="G282" t="s">
        <v>90</v>
      </c>
      <c r="H282" t="s">
        <v>91</v>
      </c>
    </row>
    <row r="283" spans="1:8" x14ac:dyDescent="0.35">
      <c r="A283" t="s">
        <v>572</v>
      </c>
      <c r="B283" t="s">
        <v>98</v>
      </c>
      <c r="C283" s="1">
        <v>496</v>
      </c>
      <c r="D283" t="s">
        <v>16</v>
      </c>
      <c r="E283" t="s">
        <v>573</v>
      </c>
      <c r="F283" t="s">
        <v>89</v>
      </c>
      <c r="G283" t="s">
        <v>90</v>
      </c>
      <c r="H283" t="s">
        <v>91</v>
      </c>
    </row>
    <row r="284" spans="1:8" x14ac:dyDescent="0.35">
      <c r="A284" t="s">
        <v>576</v>
      </c>
      <c r="B284" t="s">
        <v>131</v>
      </c>
      <c r="C284" s="1">
        <v>496</v>
      </c>
      <c r="D284" t="s">
        <v>16</v>
      </c>
      <c r="E284" t="s">
        <v>577</v>
      </c>
      <c r="F284" t="s">
        <v>89</v>
      </c>
      <c r="G284" t="s">
        <v>90</v>
      </c>
      <c r="H284" t="s">
        <v>91</v>
      </c>
    </row>
    <row r="285" spans="1:8" x14ac:dyDescent="0.35">
      <c r="A285" t="s">
        <v>616</v>
      </c>
      <c r="B285" t="s">
        <v>98</v>
      </c>
      <c r="C285" s="1">
        <v>496</v>
      </c>
      <c r="D285" t="s">
        <v>16</v>
      </c>
      <c r="E285" t="s">
        <v>617</v>
      </c>
      <c r="F285" t="s">
        <v>89</v>
      </c>
      <c r="G285" t="s">
        <v>90</v>
      </c>
      <c r="H285" t="s">
        <v>91</v>
      </c>
    </row>
    <row r="286" spans="1:8" x14ac:dyDescent="0.35">
      <c r="A286" t="s">
        <v>683</v>
      </c>
      <c r="B286" t="s">
        <v>104</v>
      </c>
      <c r="C286" s="1">
        <v>496</v>
      </c>
      <c r="D286" t="s">
        <v>16</v>
      </c>
      <c r="E286" t="s">
        <v>684</v>
      </c>
      <c r="F286" t="s">
        <v>89</v>
      </c>
      <c r="G286" t="s">
        <v>90</v>
      </c>
      <c r="H286" t="s">
        <v>91</v>
      </c>
    </row>
    <row r="287" spans="1:8" x14ac:dyDescent="0.35">
      <c r="A287" t="s">
        <v>709</v>
      </c>
      <c r="B287" t="s">
        <v>9</v>
      </c>
      <c r="C287" s="1">
        <v>496</v>
      </c>
      <c r="D287" t="s">
        <v>23</v>
      </c>
      <c r="E287" t="s">
        <v>708</v>
      </c>
      <c r="F287" t="s">
        <v>56</v>
      </c>
      <c r="G287" t="s">
        <v>57</v>
      </c>
      <c r="H287" t="s">
        <v>14</v>
      </c>
    </row>
    <row r="288" spans="1:8" x14ac:dyDescent="0.35">
      <c r="A288" t="s">
        <v>756</v>
      </c>
      <c r="B288" t="s">
        <v>87</v>
      </c>
      <c r="C288" s="1">
        <v>496</v>
      </c>
      <c r="D288" t="s">
        <v>16</v>
      </c>
      <c r="E288" t="s">
        <v>757</v>
      </c>
      <c r="F288" t="s">
        <v>89</v>
      </c>
      <c r="G288" t="s">
        <v>90</v>
      </c>
      <c r="H288" t="s">
        <v>91</v>
      </c>
    </row>
    <row r="289" spans="1:8" x14ac:dyDescent="0.35">
      <c r="A289" t="s">
        <v>137</v>
      </c>
      <c r="B289" t="s">
        <v>9</v>
      </c>
      <c r="C289" s="1">
        <v>497</v>
      </c>
      <c r="D289" t="s">
        <v>23</v>
      </c>
      <c r="E289" t="s">
        <v>138</v>
      </c>
      <c r="F289" t="s">
        <v>47</v>
      </c>
      <c r="G289" t="s">
        <v>26</v>
      </c>
      <c r="H289" t="s">
        <v>14</v>
      </c>
    </row>
    <row r="290" spans="1:8" x14ac:dyDescent="0.35">
      <c r="A290" t="s">
        <v>203</v>
      </c>
      <c r="B290" t="s">
        <v>111</v>
      </c>
      <c r="C290" s="1">
        <v>497</v>
      </c>
      <c r="D290" t="s">
        <v>23</v>
      </c>
      <c r="E290" t="s">
        <v>204</v>
      </c>
      <c r="F290" t="s">
        <v>205</v>
      </c>
      <c r="G290" t="s">
        <v>90</v>
      </c>
      <c r="H290" t="s">
        <v>91</v>
      </c>
    </row>
    <row r="291" spans="1:8" x14ac:dyDescent="0.35">
      <c r="A291" t="s">
        <v>458</v>
      </c>
      <c r="B291" t="s">
        <v>9</v>
      </c>
      <c r="C291" s="1">
        <v>497</v>
      </c>
      <c r="D291" t="s">
        <v>23</v>
      </c>
      <c r="E291" t="s">
        <v>459</v>
      </c>
      <c r="F291" t="s">
        <v>47</v>
      </c>
      <c r="G291" t="s">
        <v>26</v>
      </c>
      <c r="H291" t="s">
        <v>14</v>
      </c>
    </row>
    <row r="292" spans="1:8" x14ac:dyDescent="0.35">
      <c r="A292" t="s">
        <v>825</v>
      </c>
      <c r="B292" t="s">
        <v>9</v>
      </c>
      <c r="C292" s="1">
        <v>497</v>
      </c>
      <c r="D292" t="s">
        <v>23</v>
      </c>
      <c r="E292" t="s">
        <v>826</v>
      </c>
      <c r="F292" t="s">
        <v>827</v>
      </c>
      <c r="G292" t="s">
        <v>26</v>
      </c>
      <c r="H292" t="s">
        <v>14</v>
      </c>
    </row>
    <row r="293" spans="1:8" x14ac:dyDescent="0.35">
      <c r="A293" t="s">
        <v>45</v>
      </c>
      <c r="B293" t="s">
        <v>9</v>
      </c>
      <c r="C293" s="1">
        <v>498</v>
      </c>
      <c r="D293" t="s">
        <v>23</v>
      </c>
      <c r="E293" t="s">
        <v>46</v>
      </c>
      <c r="F293" t="s">
        <v>47</v>
      </c>
      <c r="G293" t="s">
        <v>26</v>
      </c>
      <c r="H293" t="s">
        <v>14</v>
      </c>
    </row>
    <row r="294" spans="1:8" x14ac:dyDescent="0.35">
      <c r="A294" t="s">
        <v>350</v>
      </c>
      <c r="B294" t="s">
        <v>87</v>
      </c>
      <c r="C294" s="1">
        <v>499</v>
      </c>
      <c r="D294" t="s">
        <v>16</v>
      </c>
      <c r="E294" t="s">
        <v>351</v>
      </c>
      <c r="F294" t="s">
        <v>352</v>
      </c>
      <c r="G294" t="s">
        <v>90</v>
      </c>
      <c r="H294" t="s">
        <v>91</v>
      </c>
    </row>
    <row r="295" spans="1:8" x14ac:dyDescent="0.35">
      <c r="A295" t="s">
        <v>425</v>
      </c>
      <c r="B295" t="s">
        <v>87</v>
      </c>
      <c r="C295" s="1">
        <v>499</v>
      </c>
      <c r="D295" t="s">
        <v>16</v>
      </c>
      <c r="E295" t="s">
        <v>426</v>
      </c>
      <c r="F295" t="s">
        <v>352</v>
      </c>
      <c r="G295" t="s">
        <v>90</v>
      </c>
      <c r="H295" t="s">
        <v>91</v>
      </c>
    </row>
    <row r="296" spans="1:8" x14ac:dyDescent="0.35">
      <c r="A296" t="s">
        <v>632</v>
      </c>
      <c r="B296" t="s">
        <v>9</v>
      </c>
      <c r="C296" s="1">
        <v>499</v>
      </c>
      <c r="D296" t="s">
        <v>23</v>
      </c>
      <c r="E296" t="s">
        <v>633</v>
      </c>
      <c r="F296" t="s">
        <v>35</v>
      </c>
      <c r="G296" t="s">
        <v>36</v>
      </c>
      <c r="H296" t="s">
        <v>14</v>
      </c>
    </row>
    <row r="297" spans="1:8" x14ac:dyDescent="0.35">
      <c r="A297" t="s">
        <v>788</v>
      </c>
      <c r="B297" t="s">
        <v>87</v>
      </c>
      <c r="C297" s="1">
        <v>499</v>
      </c>
      <c r="D297" t="s">
        <v>16</v>
      </c>
      <c r="E297" t="s">
        <v>789</v>
      </c>
      <c r="F297" t="s">
        <v>352</v>
      </c>
      <c r="G297" t="s">
        <v>90</v>
      </c>
      <c r="H297" t="s">
        <v>91</v>
      </c>
    </row>
    <row r="298" spans="1:8" x14ac:dyDescent="0.35">
      <c r="A298" t="s">
        <v>22</v>
      </c>
      <c r="B298" t="s">
        <v>9</v>
      </c>
      <c r="C298" s="1">
        <v>500</v>
      </c>
      <c r="D298" t="s">
        <v>23</v>
      </c>
      <c r="E298" t="s">
        <v>24</v>
      </c>
      <c r="F298" t="s">
        <v>25</v>
      </c>
      <c r="G298" t="s">
        <v>26</v>
      </c>
      <c r="H298" t="s">
        <v>14</v>
      </c>
    </row>
    <row r="299" spans="1:8" x14ac:dyDescent="0.35">
      <c r="A299" t="s">
        <v>741</v>
      </c>
      <c r="B299" t="s">
        <v>111</v>
      </c>
      <c r="C299" s="1">
        <v>500</v>
      </c>
      <c r="D299" t="s">
        <v>16</v>
      </c>
      <c r="E299" t="s">
        <v>742</v>
      </c>
      <c r="F299" t="s">
        <v>239</v>
      </c>
      <c r="G299" t="s">
        <v>90</v>
      </c>
      <c r="H299" t="s">
        <v>91</v>
      </c>
    </row>
    <row r="300" spans="1:8" x14ac:dyDescent="0.35">
      <c r="A300" t="s">
        <v>322</v>
      </c>
      <c r="B300" t="s">
        <v>87</v>
      </c>
      <c r="C300" s="1">
        <v>501</v>
      </c>
      <c r="D300" t="s">
        <v>23</v>
      </c>
      <c r="E300" t="s">
        <v>323</v>
      </c>
      <c r="H300" t="s">
        <v>195</v>
      </c>
    </row>
    <row r="301" spans="1:8" x14ac:dyDescent="0.35">
      <c r="A301" t="s">
        <v>724</v>
      </c>
      <c r="B301" t="s">
        <v>207</v>
      </c>
      <c r="C301" s="1">
        <v>501</v>
      </c>
      <c r="D301" t="s">
        <v>23</v>
      </c>
      <c r="E301" t="s">
        <v>725</v>
      </c>
      <c r="G301" t="s">
        <v>726</v>
      </c>
      <c r="H301" t="s">
        <v>14</v>
      </c>
    </row>
    <row r="302" spans="1:8" x14ac:dyDescent="0.35">
      <c r="A302" t="s">
        <v>62</v>
      </c>
      <c r="B302" t="s">
        <v>9</v>
      </c>
      <c r="C302" s="1">
        <v>502</v>
      </c>
      <c r="D302" t="s">
        <v>23</v>
      </c>
      <c r="E302" t="s">
        <v>63</v>
      </c>
      <c r="F302" t="s">
        <v>56</v>
      </c>
      <c r="G302" t="s">
        <v>57</v>
      </c>
      <c r="H302" t="s">
        <v>14</v>
      </c>
    </row>
    <row r="303" spans="1:8" x14ac:dyDescent="0.35">
      <c r="A303" t="s">
        <v>78</v>
      </c>
      <c r="B303" t="s">
        <v>9</v>
      </c>
      <c r="C303" s="1">
        <v>502</v>
      </c>
      <c r="D303" t="s">
        <v>23</v>
      </c>
      <c r="E303" t="s">
        <v>79</v>
      </c>
      <c r="F303" t="s">
        <v>56</v>
      </c>
      <c r="G303" t="s">
        <v>57</v>
      </c>
      <c r="H303" t="s">
        <v>14</v>
      </c>
    </row>
    <row r="304" spans="1:8" x14ac:dyDescent="0.35">
      <c r="A304" t="s">
        <v>279</v>
      </c>
      <c r="B304" t="s">
        <v>9</v>
      </c>
      <c r="C304" s="1">
        <v>502</v>
      </c>
      <c r="D304" t="s">
        <v>23</v>
      </c>
      <c r="E304" t="s">
        <v>280</v>
      </c>
      <c r="F304" t="s">
        <v>56</v>
      </c>
      <c r="G304" t="s">
        <v>57</v>
      </c>
      <c r="H304" t="s">
        <v>14</v>
      </c>
    </row>
    <row r="305" spans="1:8" x14ac:dyDescent="0.35">
      <c r="A305" t="s">
        <v>496</v>
      </c>
      <c r="B305" t="s">
        <v>9</v>
      </c>
      <c r="C305" s="1">
        <v>502</v>
      </c>
      <c r="D305" t="s">
        <v>23</v>
      </c>
      <c r="E305" t="s">
        <v>497</v>
      </c>
      <c r="F305" t="s">
        <v>56</v>
      </c>
      <c r="G305" t="s">
        <v>57</v>
      </c>
      <c r="H305" t="s">
        <v>14</v>
      </c>
    </row>
    <row r="306" spans="1:8" x14ac:dyDescent="0.35">
      <c r="A306" t="s">
        <v>163</v>
      </c>
      <c r="B306" t="s">
        <v>104</v>
      </c>
      <c r="C306" s="1">
        <v>503</v>
      </c>
      <c r="D306" t="s">
        <v>23</v>
      </c>
      <c r="E306" t="s">
        <v>164</v>
      </c>
      <c r="F306" t="s">
        <v>165</v>
      </c>
      <c r="G306" t="s">
        <v>107</v>
      </c>
      <c r="H306" t="s">
        <v>91</v>
      </c>
    </row>
    <row r="307" spans="1:8" x14ac:dyDescent="0.35">
      <c r="A307" t="s">
        <v>535</v>
      </c>
      <c r="B307" t="s">
        <v>87</v>
      </c>
      <c r="C307" s="1">
        <v>503</v>
      </c>
      <c r="D307" t="s">
        <v>23</v>
      </c>
      <c r="E307" t="s">
        <v>536</v>
      </c>
      <c r="H307" t="s">
        <v>537</v>
      </c>
    </row>
    <row r="308" spans="1:8" x14ac:dyDescent="0.35">
      <c r="A308" t="s">
        <v>624</v>
      </c>
      <c r="B308" t="s">
        <v>87</v>
      </c>
      <c r="C308" s="1">
        <v>503</v>
      </c>
      <c r="D308" t="s">
        <v>16</v>
      </c>
      <c r="E308" t="s">
        <v>625</v>
      </c>
      <c r="F308" t="s">
        <v>239</v>
      </c>
      <c r="G308" t="s">
        <v>90</v>
      </c>
      <c r="H308" t="s">
        <v>91</v>
      </c>
    </row>
    <row r="309" spans="1:8" x14ac:dyDescent="0.35">
      <c r="A309" t="s">
        <v>66</v>
      </c>
      <c r="B309" t="s">
        <v>9</v>
      </c>
      <c r="C309" s="1">
        <v>505</v>
      </c>
      <c r="D309" t="s">
        <v>23</v>
      </c>
      <c r="E309" t="s">
        <v>67</v>
      </c>
      <c r="F309" t="s">
        <v>68</v>
      </c>
      <c r="G309" t="s">
        <v>69</v>
      </c>
      <c r="H309" t="s">
        <v>14</v>
      </c>
    </row>
    <row r="310" spans="1:8" x14ac:dyDescent="0.35">
      <c r="A310" t="s">
        <v>688</v>
      </c>
      <c r="B310" t="s">
        <v>689</v>
      </c>
      <c r="C310" s="1">
        <v>505</v>
      </c>
      <c r="D310" t="s">
        <v>23</v>
      </c>
      <c r="E310" t="s">
        <v>194</v>
      </c>
      <c r="H310" t="s">
        <v>195</v>
      </c>
    </row>
    <row r="311" spans="1:8" x14ac:dyDescent="0.35">
      <c r="A311" t="s">
        <v>835</v>
      </c>
      <c r="B311" t="s">
        <v>9</v>
      </c>
      <c r="C311" s="1">
        <v>505</v>
      </c>
      <c r="D311" t="s">
        <v>23</v>
      </c>
      <c r="E311" t="s">
        <v>67</v>
      </c>
      <c r="F311" t="s">
        <v>68</v>
      </c>
      <c r="G311" t="s">
        <v>69</v>
      </c>
      <c r="H311" t="s">
        <v>14</v>
      </c>
    </row>
    <row r="312" spans="1:8" x14ac:dyDescent="0.35">
      <c r="A312" t="s">
        <v>836</v>
      </c>
      <c r="B312" t="s">
        <v>9</v>
      </c>
      <c r="C312" s="1">
        <v>505</v>
      </c>
      <c r="D312" t="s">
        <v>23</v>
      </c>
      <c r="E312" t="s">
        <v>837</v>
      </c>
      <c r="F312" t="s">
        <v>68</v>
      </c>
      <c r="G312" t="s">
        <v>69</v>
      </c>
      <c r="H312" t="s">
        <v>14</v>
      </c>
    </row>
    <row r="313" spans="1:8" x14ac:dyDescent="0.35">
      <c r="A313" t="s">
        <v>39</v>
      </c>
      <c r="B313" t="s">
        <v>9</v>
      </c>
      <c r="C313" s="1">
        <v>506</v>
      </c>
      <c r="D313" t="s">
        <v>23</v>
      </c>
      <c r="E313" t="s">
        <v>40</v>
      </c>
      <c r="G313" t="s">
        <v>36</v>
      </c>
      <c r="H313" t="s">
        <v>14</v>
      </c>
    </row>
    <row r="314" spans="1:8" x14ac:dyDescent="0.35">
      <c r="A314" t="s">
        <v>603</v>
      </c>
      <c r="B314" t="s">
        <v>9</v>
      </c>
      <c r="C314" s="1">
        <v>506</v>
      </c>
      <c r="D314" t="s">
        <v>16</v>
      </c>
      <c r="E314" t="s">
        <v>604</v>
      </c>
      <c r="F314" t="s">
        <v>254</v>
      </c>
      <c r="G314" t="s">
        <v>255</v>
      </c>
      <c r="H314" t="s">
        <v>14</v>
      </c>
    </row>
    <row r="315" spans="1:8" x14ac:dyDescent="0.35">
      <c r="A315" t="s">
        <v>33</v>
      </c>
      <c r="B315" t="s">
        <v>9</v>
      </c>
      <c r="C315" s="1">
        <v>507</v>
      </c>
      <c r="D315" t="s">
        <v>23</v>
      </c>
      <c r="E315" t="s">
        <v>34</v>
      </c>
      <c r="F315" t="s">
        <v>35</v>
      </c>
      <c r="G315" t="s">
        <v>36</v>
      </c>
      <c r="H315" t="s">
        <v>14</v>
      </c>
    </row>
    <row r="316" spans="1:8" x14ac:dyDescent="0.35">
      <c r="A316" t="s">
        <v>74</v>
      </c>
      <c r="B316" t="s">
        <v>9</v>
      </c>
      <c r="C316" s="1">
        <v>507</v>
      </c>
      <c r="D316" t="s">
        <v>23</v>
      </c>
      <c r="E316" t="s">
        <v>75</v>
      </c>
      <c r="F316" t="s">
        <v>35</v>
      </c>
      <c r="G316" t="s">
        <v>36</v>
      </c>
      <c r="H316" t="s">
        <v>14</v>
      </c>
    </row>
    <row r="317" spans="1:8" x14ac:dyDescent="0.35">
      <c r="A317" t="s">
        <v>580</v>
      </c>
      <c r="B317" t="s">
        <v>9</v>
      </c>
      <c r="C317" s="1">
        <v>507</v>
      </c>
      <c r="D317" t="s">
        <v>23</v>
      </c>
      <c r="E317" t="s">
        <v>581</v>
      </c>
      <c r="F317" t="s">
        <v>68</v>
      </c>
      <c r="G317" t="s">
        <v>69</v>
      </c>
      <c r="H317" t="s">
        <v>14</v>
      </c>
    </row>
    <row r="318" spans="1:8" x14ac:dyDescent="0.35">
      <c r="A318" t="s">
        <v>681</v>
      </c>
      <c r="B318" t="s">
        <v>9</v>
      </c>
      <c r="C318" s="1">
        <v>507</v>
      </c>
      <c r="D318" t="s">
        <v>16</v>
      </c>
      <c r="E318" t="s">
        <v>682</v>
      </c>
      <c r="F318" t="s">
        <v>82</v>
      </c>
      <c r="G318" t="s">
        <v>69</v>
      </c>
      <c r="H318" t="s">
        <v>14</v>
      </c>
    </row>
    <row r="319" spans="1:8" x14ac:dyDescent="0.35">
      <c r="A319" t="s">
        <v>686</v>
      </c>
      <c r="B319" t="s">
        <v>9</v>
      </c>
      <c r="C319" s="1">
        <v>507</v>
      </c>
      <c r="D319" t="s">
        <v>16</v>
      </c>
      <c r="E319" t="s">
        <v>687</v>
      </c>
      <c r="H319" t="s">
        <v>14</v>
      </c>
    </row>
    <row r="320" spans="1:8" x14ac:dyDescent="0.35">
      <c r="A320" t="s">
        <v>732</v>
      </c>
      <c r="B320" t="s">
        <v>87</v>
      </c>
      <c r="C320" s="1">
        <v>507</v>
      </c>
      <c r="D320" t="s">
        <v>23</v>
      </c>
      <c r="E320" t="s">
        <v>733</v>
      </c>
      <c r="H320" t="s">
        <v>195</v>
      </c>
    </row>
    <row r="321" spans="1:8" x14ac:dyDescent="0.35">
      <c r="A321" t="s">
        <v>70</v>
      </c>
      <c r="B321" t="s">
        <v>9</v>
      </c>
      <c r="C321" s="1">
        <v>508</v>
      </c>
      <c r="D321" t="s">
        <v>16</v>
      </c>
      <c r="E321" t="s">
        <v>71</v>
      </c>
      <c r="F321" t="s">
        <v>72</v>
      </c>
      <c r="G321" t="s">
        <v>73</v>
      </c>
      <c r="H321" t="s">
        <v>14</v>
      </c>
    </row>
    <row r="322" spans="1:8" x14ac:dyDescent="0.35">
      <c r="A322" t="s">
        <v>518</v>
      </c>
      <c r="B322" t="s">
        <v>9</v>
      </c>
      <c r="C322" s="1">
        <v>510</v>
      </c>
      <c r="D322" t="s">
        <v>23</v>
      </c>
      <c r="E322" t="s">
        <v>519</v>
      </c>
      <c r="F322" t="s">
        <v>35</v>
      </c>
      <c r="G322" t="s">
        <v>36</v>
      </c>
      <c r="H322" t="s">
        <v>14</v>
      </c>
    </row>
    <row r="323" spans="1:8" x14ac:dyDescent="0.35">
      <c r="A323" t="s">
        <v>676</v>
      </c>
      <c r="B323" t="s">
        <v>87</v>
      </c>
      <c r="C323" s="1">
        <v>512</v>
      </c>
      <c r="D323" t="s">
        <v>23</v>
      </c>
      <c r="E323" t="s">
        <v>677</v>
      </c>
      <c r="G323" t="s">
        <v>678</v>
      </c>
      <c r="H323" t="s">
        <v>195</v>
      </c>
    </row>
    <row r="324" spans="1:8" x14ac:dyDescent="0.35">
      <c r="A324" t="s">
        <v>838</v>
      </c>
      <c r="B324" t="s">
        <v>87</v>
      </c>
      <c r="C324" s="1">
        <v>512</v>
      </c>
      <c r="D324" t="s">
        <v>23</v>
      </c>
      <c r="E324" t="s">
        <v>839</v>
      </c>
      <c r="H324" t="s">
        <v>832</v>
      </c>
    </row>
    <row r="325" spans="1:8" x14ac:dyDescent="0.35">
      <c r="A325" t="s">
        <v>534</v>
      </c>
      <c r="B325" t="s">
        <v>87</v>
      </c>
      <c r="C325" s="1">
        <v>513</v>
      </c>
      <c r="D325" t="s">
        <v>23</v>
      </c>
      <c r="E325" t="s">
        <v>323</v>
      </c>
      <c r="H325" t="s">
        <v>195</v>
      </c>
    </row>
    <row r="326" spans="1:8" x14ac:dyDescent="0.35">
      <c r="A326" t="s">
        <v>690</v>
      </c>
      <c r="B326" t="s">
        <v>87</v>
      </c>
      <c r="C326" s="1">
        <v>514</v>
      </c>
      <c r="D326" t="s">
        <v>23</v>
      </c>
      <c r="E326" t="s">
        <v>194</v>
      </c>
      <c r="H326" t="s">
        <v>195</v>
      </c>
    </row>
    <row r="327" spans="1:8" x14ac:dyDescent="0.35">
      <c r="A327" t="s">
        <v>84</v>
      </c>
      <c r="B327" t="s">
        <v>9</v>
      </c>
      <c r="C327" s="1">
        <v>515</v>
      </c>
      <c r="D327" t="s">
        <v>16</v>
      </c>
      <c r="E327" t="s">
        <v>85</v>
      </c>
      <c r="G327" t="s">
        <v>69</v>
      </c>
      <c r="H327" t="s">
        <v>14</v>
      </c>
    </row>
    <row r="328" spans="1:8" x14ac:dyDescent="0.35">
      <c r="A328" t="s">
        <v>196</v>
      </c>
      <c r="B328" t="s">
        <v>131</v>
      </c>
      <c r="C328" s="1">
        <v>515</v>
      </c>
      <c r="D328" t="s">
        <v>197</v>
      </c>
      <c r="E328" t="s">
        <v>194</v>
      </c>
      <c r="H328" t="s">
        <v>195</v>
      </c>
    </row>
    <row r="329" spans="1:8" x14ac:dyDescent="0.35">
      <c r="A329" t="s">
        <v>193</v>
      </c>
      <c r="B329" t="s">
        <v>87</v>
      </c>
      <c r="C329" s="1">
        <v>516</v>
      </c>
      <c r="D329" t="s">
        <v>23</v>
      </c>
      <c r="E329" t="s">
        <v>194</v>
      </c>
      <c r="H329" t="s">
        <v>195</v>
      </c>
    </row>
    <row r="330" spans="1:8" x14ac:dyDescent="0.35">
      <c r="A330" t="s">
        <v>200</v>
      </c>
      <c r="B330" t="s">
        <v>87</v>
      </c>
      <c r="C330" s="1">
        <v>516</v>
      </c>
      <c r="D330" t="s">
        <v>23</v>
      </c>
      <c r="E330" t="s">
        <v>194</v>
      </c>
      <c r="H330" t="s">
        <v>195</v>
      </c>
    </row>
    <row r="331" spans="1:8" x14ac:dyDescent="0.35">
      <c r="A331" t="s">
        <v>355</v>
      </c>
      <c r="B331" t="s">
        <v>131</v>
      </c>
      <c r="C331" s="1">
        <v>516</v>
      </c>
      <c r="D331" t="s">
        <v>23</v>
      </c>
      <c r="E331" t="s">
        <v>356</v>
      </c>
      <c r="F331" t="s">
        <v>357</v>
      </c>
      <c r="G331" t="s">
        <v>358</v>
      </c>
      <c r="H331" t="s">
        <v>195</v>
      </c>
    </row>
    <row r="332" spans="1:8" x14ac:dyDescent="0.35">
      <c r="A332" t="s">
        <v>830</v>
      </c>
      <c r="B332" t="s">
        <v>131</v>
      </c>
      <c r="C332" s="1">
        <v>516</v>
      </c>
      <c r="D332" t="s">
        <v>197</v>
      </c>
      <c r="E332" t="s">
        <v>831</v>
      </c>
      <c r="H332" t="s">
        <v>832</v>
      </c>
    </row>
    <row r="333" spans="1:8" x14ac:dyDescent="0.35">
      <c r="A333" t="s">
        <v>512</v>
      </c>
      <c r="B333" t="s">
        <v>513</v>
      </c>
      <c r="C333" s="1">
        <v>518</v>
      </c>
      <c r="D333" t="s">
        <v>23</v>
      </c>
      <c r="E333" t="s">
        <v>79</v>
      </c>
      <c r="F333" t="s">
        <v>56</v>
      </c>
      <c r="G333" t="s">
        <v>57</v>
      </c>
      <c r="H333" t="s">
        <v>14</v>
      </c>
    </row>
    <row r="334" spans="1:8" x14ac:dyDescent="0.35">
      <c r="A334" t="s">
        <v>294</v>
      </c>
      <c r="B334" t="s">
        <v>218</v>
      </c>
      <c r="C334" s="1">
        <v>523</v>
      </c>
      <c r="D334" t="s">
        <v>23</v>
      </c>
      <c r="E334" t="s">
        <v>295</v>
      </c>
      <c r="F334" t="s">
        <v>296</v>
      </c>
      <c r="G334" t="s">
        <v>90</v>
      </c>
      <c r="H334" t="s">
        <v>91</v>
      </c>
    </row>
    <row r="335" spans="1:8" x14ac:dyDescent="0.35">
      <c r="A335" t="s">
        <v>353</v>
      </c>
      <c r="B335" t="s">
        <v>93</v>
      </c>
      <c r="C335" s="1">
        <v>535</v>
      </c>
      <c r="D335" t="s">
        <v>16</v>
      </c>
      <c r="E335" t="s">
        <v>354</v>
      </c>
      <c r="F335" t="s">
        <v>95</v>
      </c>
      <c r="G335" t="s">
        <v>96</v>
      </c>
      <c r="H335" t="s">
        <v>14</v>
      </c>
    </row>
    <row r="336" spans="1:8" x14ac:dyDescent="0.35">
      <c r="A336" t="s">
        <v>374</v>
      </c>
      <c r="B336" t="s">
        <v>93</v>
      </c>
      <c r="C336" s="1">
        <v>535</v>
      </c>
      <c r="D336" t="s">
        <v>16</v>
      </c>
      <c r="E336" t="s">
        <v>375</v>
      </c>
      <c r="F336" t="s">
        <v>95</v>
      </c>
      <c r="G336" t="s">
        <v>96</v>
      </c>
      <c r="H336" t="s">
        <v>14</v>
      </c>
    </row>
    <row r="337" spans="1:8" x14ac:dyDescent="0.35">
      <c r="A337" t="s">
        <v>381</v>
      </c>
      <c r="B337" t="s">
        <v>207</v>
      </c>
      <c r="C337" s="1">
        <v>535</v>
      </c>
      <c r="D337" t="s">
        <v>16</v>
      </c>
      <c r="E337" t="s">
        <v>382</v>
      </c>
      <c r="F337" t="s">
        <v>95</v>
      </c>
      <c r="G337" t="s">
        <v>96</v>
      </c>
      <c r="H337" t="s">
        <v>14</v>
      </c>
    </row>
    <row r="338" spans="1:8" x14ac:dyDescent="0.35">
      <c r="A338" t="s">
        <v>385</v>
      </c>
      <c r="B338" t="s">
        <v>288</v>
      </c>
      <c r="C338" s="1">
        <v>535</v>
      </c>
      <c r="D338" t="s">
        <v>16</v>
      </c>
      <c r="E338" t="s">
        <v>382</v>
      </c>
      <c r="F338" t="s">
        <v>95</v>
      </c>
      <c r="G338" t="s">
        <v>96</v>
      </c>
      <c r="H338" t="s">
        <v>14</v>
      </c>
    </row>
    <row r="339" spans="1:8" x14ac:dyDescent="0.35">
      <c r="A339" t="s">
        <v>455</v>
      </c>
      <c r="B339" t="s">
        <v>456</v>
      </c>
      <c r="C339" s="1">
        <v>535</v>
      </c>
      <c r="D339" t="s">
        <v>16</v>
      </c>
      <c r="E339" t="s">
        <v>382</v>
      </c>
      <c r="F339" t="s">
        <v>95</v>
      </c>
      <c r="G339" t="s">
        <v>96</v>
      </c>
      <c r="H339" t="s">
        <v>14</v>
      </c>
    </row>
    <row r="340" spans="1:8" x14ac:dyDescent="0.35">
      <c r="A340" t="s">
        <v>457</v>
      </c>
      <c r="B340" t="s">
        <v>456</v>
      </c>
      <c r="C340" s="1">
        <v>535</v>
      </c>
      <c r="D340" t="s">
        <v>16</v>
      </c>
      <c r="E340" t="s">
        <v>382</v>
      </c>
      <c r="F340" t="s">
        <v>95</v>
      </c>
      <c r="G340" t="s">
        <v>96</v>
      </c>
      <c r="H340" t="s">
        <v>14</v>
      </c>
    </row>
    <row r="341" spans="1:8" x14ac:dyDescent="0.35">
      <c r="A341" t="s">
        <v>523</v>
      </c>
      <c r="B341" t="s">
        <v>93</v>
      </c>
      <c r="C341" s="1">
        <v>535</v>
      </c>
      <c r="D341" t="s">
        <v>16</v>
      </c>
      <c r="E341" t="s">
        <v>524</v>
      </c>
      <c r="F341" t="s">
        <v>95</v>
      </c>
      <c r="G341" t="s">
        <v>96</v>
      </c>
      <c r="H341" t="s">
        <v>14</v>
      </c>
    </row>
    <row r="342" spans="1:8" x14ac:dyDescent="0.35">
      <c r="A342" t="s">
        <v>648</v>
      </c>
      <c r="B342" t="s">
        <v>121</v>
      </c>
      <c r="C342" s="1">
        <v>535</v>
      </c>
      <c r="D342" t="s">
        <v>16</v>
      </c>
      <c r="E342" t="s">
        <v>649</v>
      </c>
      <c r="F342" t="s">
        <v>95</v>
      </c>
      <c r="G342" t="s">
        <v>96</v>
      </c>
      <c r="H342" t="s">
        <v>14</v>
      </c>
    </row>
    <row r="343" spans="1:8" x14ac:dyDescent="0.35">
      <c r="A343" t="s">
        <v>661</v>
      </c>
      <c r="B343" t="s">
        <v>207</v>
      </c>
      <c r="C343" s="1">
        <v>535</v>
      </c>
      <c r="D343" t="s">
        <v>16</v>
      </c>
      <c r="E343" t="s">
        <v>662</v>
      </c>
      <c r="F343" t="s">
        <v>95</v>
      </c>
      <c r="G343" t="s">
        <v>96</v>
      </c>
      <c r="H343" t="s">
        <v>14</v>
      </c>
    </row>
    <row r="344" spans="1:8" x14ac:dyDescent="0.35">
      <c r="A344" t="s">
        <v>666</v>
      </c>
      <c r="B344" t="s">
        <v>93</v>
      </c>
      <c r="C344" s="1">
        <v>535</v>
      </c>
      <c r="D344" t="s">
        <v>16</v>
      </c>
      <c r="E344" t="s">
        <v>667</v>
      </c>
      <c r="F344" t="s">
        <v>95</v>
      </c>
      <c r="G344" t="s">
        <v>96</v>
      </c>
      <c r="H344" t="s">
        <v>14</v>
      </c>
    </row>
    <row r="345" spans="1:8" x14ac:dyDescent="0.35">
      <c r="A345" t="s">
        <v>670</v>
      </c>
      <c r="B345" t="s">
        <v>93</v>
      </c>
      <c r="C345" s="1">
        <v>535</v>
      </c>
      <c r="D345" t="s">
        <v>16</v>
      </c>
      <c r="E345" t="s">
        <v>671</v>
      </c>
      <c r="F345" t="s">
        <v>95</v>
      </c>
      <c r="G345" t="s">
        <v>96</v>
      </c>
      <c r="H345" t="s">
        <v>14</v>
      </c>
    </row>
    <row r="346" spans="1:8" x14ac:dyDescent="0.35">
      <c r="A346" t="s">
        <v>703</v>
      </c>
      <c r="B346" t="s">
        <v>93</v>
      </c>
      <c r="C346" s="1">
        <v>535</v>
      </c>
      <c r="D346" t="s">
        <v>16</v>
      </c>
      <c r="E346" t="s">
        <v>704</v>
      </c>
      <c r="F346" t="s">
        <v>95</v>
      </c>
      <c r="G346" t="s">
        <v>96</v>
      </c>
      <c r="H346" t="s">
        <v>14</v>
      </c>
    </row>
    <row r="347" spans="1:8" x14ac:dyDescent="0.35">
      <c r="A347" t="s">
        <v>784</v>
      </c>
      <c r="B347" t="s">
        <v>121</v>
      </c>
      <c r="C347" s="1">
        <v>535</v>
      </c>
      <c r="D347" t="s">
        <v>16</v>
      </c>
      <c r="E347" t="s">
        <v>785</v>
      </c>
      <c r="F347" t="s">
        <v>95</v>
      </c>
      <c r="G347" t="s">
        <v>96</v>
      </c>
      <c r="H347" t="s">
        <v>14</v>
      </c>
    </row>
    <row r="348" spans="1:8" x14ac:dyDescent="0.35">
      <c r="A348" t="s">
        <v>796</v>
      </c>
      <c r="B348" t="s">
        <v>93</v>
      </c>
      <c r="C348" s="1">
        <v>535</v>
      </c>
      <c r="D348" t="s">
        <v>16</v>
      </c>
      <c r="E348" t="s">
        <v>797</v>
      </c>
      <c r="F348" t="s">
        <v>95</v>
      </c>
      <c r="G348" t="s">
        <v>96</v>
      </c>
      <c r="H348" t="s">
        <v>14</v>
      </c>
    </row>
    <row r="349" spans="1:8" x14ac:dyDescent="0.35">
      <c r="A349" t="s">
        <v>833</v>
      </c>
      <c r="B349" t="s">
        <v>93</v>
      </c>
      <c r="C349" s="1">
        <v>535</v>
      </c>
      <c r="D349" t="s">
        <v>16</v>
      </c>
      <c r="E349" t="s">
        <v>834</v>
      </c>
      <c r="F349" t="s">
        <v>95</v>
      </c>
      <c r="G349" t="s">
        <v>96</v>
      </c>
      <c r="H349" t="s">
        <v>14</v>
      </c>
    </row>
    <row r="350" spans="1:8" x14ac:dyDescent="0.35">
      <c r="A350" t="s">
        <v>734</v>
      </c>
      <c r="B350" t="s">
        <v>288</v>
      </c>
      <c r="C350" s="1">
        <v>536</v>
      </c>
      <c r="D350" t="s">
        <v>23</v>
      </c>
      <c r="E350" t="s">
        <v>735</v>
      </c>
      <c r="F350" t="s">
        <v>736</v>
      </c>
      <c r="G350" t="s">
        <v>726</v>
      </c>
      <c r="H350" t="s">
        <v>14</v>
      </c>
    </row>
    <row r="351" spans="1:8" x14ac:dyDescent="0.35">
      <c r="A351" t="s">
        <v>747</v>
      </c>
      <c r="B351" t="s">
        <v>288</v>
      </c>
      <c r="C351" s="1">
        <v>541</v>
      </c>
      <c r="D351" t="s">
        <v>23</v>
      </c>
      <c r="E351" t="s">
        <v>748</v>
      </c>
      <c r="F351" t="s">
        <v>749</v>
      </c>
      <c r="G351" t="s">
        <v>726</v>
      </c>
      <c r="H351" t="s">
        <v>14</v>
      </c>
    </row>
    <row r="352" spans="1:8" x14ac:dyDescent="0.35">
      <c r="A352" t="s">
        <v>390</v>
      </c>
      <c r="B352" t="s">
        <v>288</v>
      </c>
      <c r="C352" s="1">
        <v>544</v>
      </c>
      <c r="D352" t="s">
        <v>23</v>
      </c>
      <c r="E352" t="s">
        <v>208</v>
      </c>
      <c r="H352" t="s">
        <v>14</v>
      </c>
    </row>
    <row r="353" spans="1:8" x14ac:dyDescent="0.35">
      <c r="A353" t="s">
        <v>252</v>
      </c>
      <c r="B353" t="s">
        <v>9</v>
      </c>
      <c r="C353" s="1">
        <v>554</v>
      </c>
      <c r="D353" t="s">
        <v>16</v>
      </c>
      <c r="E353" t="s">
        <v>253</v>
      </c>
      <c r="F353" t="s">
        <v>254</v>
      </c>
      <c r="G353" t="s">
        <v>255</v>
      </c>
      <c r="H353" t="s">
        <v>14</v>
      </c>
    </row>
    <row r="354" spans="1:8" x14ac:dyDescent="0.35">
      <c r="A354" t="s">
        <v>466</v>
      </c>
      <c r="B354" t="s">
        <v>9</v>
      </c>
      <c r="C354" s="1">
        <v>554</v>
      </c>
      <c r="D354" t="s">
        <v>16</v>
      </c>
      <c r="E354" t="s">
        <v>467</v>
      </c>
      <c r="G354" t="s">
        <v>255</v>
      </c>
      <c r="H354" t="s">
        <v>14</v>
      </c>
    </row>
    <row r="355" spans="1:8" x14ac:dyDescent="0.35">
      <c r="A355" t="s">
        <v>478</v>
      </c>
      <c r="B355" t="s">
        <v>9</v>
      </c>
      <c r="C355" s="1">
        <v>554</v>
      </c>
      <c r="D355" t="s">
        <v>16</v>
      </c>
      <c r="E355" t="s">
        <v>467</v>
      </c>
      <c r="G355" t="s">
        <v>255</v>
      </c>
      <c r="H355" t="s">
        <v>14</v>
      </c>
    </row>
    <row r="356" spans="1:8" x14ac:dyDescent="0.35">
      <c r="A356" t="s">
        <v>520</v>
      </c>
      <c r="B356" t="s">
        <v>87</v>
      </c>
      <c r="C356" s="1">
        <v>554</v>
      </c>
      <c r="D356" t="s">
        <v>23</v>
      </c>
      <c r="E356" t="s">
        <v>521</v>
      </c>
      <c r="G356" t="s">
        <v>522</v>
      </c>
      <c r="H356" t="s">
        <v>195</v>
      </c>
    </row>
    <row r="357" spans="1:8" x14ac:dyDescent="0.35">
      <c r="A357" t="s">
        <v>150</v>
      </c>
      <c r="B357" t="s">
        <v>87</v>
      </c>
      <c r="C357" s="1">
        <v>619</v>
      </c>
      <c r="D357" t="s">
        <v>23</v>
      </c>
      <c r="E357" t="s">
        <v>151</v>
      </c>
      <c r="G357" t="s">
        <v>152</v>
      </c>
      <c r="H357" t="s">
        <v>153</v>
      </c>
    </row>
    <row r="358" spans="1:8" x14ac:dyDescent="0.35">
      <c r="A358" t="s">
        <v>217</v>
      </c>
      <c r="B358" t="s">
        <v>218</v>
      </c>
      <c r="C358" s="1">
        <v>660</v>
      </c>
      <c r="D358" t="s">
        <v>16</v>
      </c>
      <c r="E358" t="s">
        <v>219</v>
      </c>
      <c r="H358" t="s">
        <v>14</v>
      </c>
    </row>
    <row r="359" spans="1:8" x14ac:dyDescent="0.35">
      <c r="A359" t="s">
        <v>650</v>
      </c>
      <c r="B359" t="s">
        <v>218</v>
      </c>
      <c r="C359" s="1">
        <v>660</v>
      </c>
      <c r="D359" t="s">
        <v>16</v>
      </c>
      <c r="E359" t="s">
        <v>651</v>
      </c>
      <c r="F359" t="s">
        <v>652</v>
      </c>
      <c r="G359" t="s">
        <v>653</v>
      </c>
      <c r="H359" t="s">
        <v>14</v>
      </c>
    </row>
    <row r="360" spans="1:8" x14ac:dyDescent="0.35">
      <c r="A360" t="s">
        <v>567</v>
      </c>
      <c r="B360" t="s">
        <v>9</v>
      </c>
      <c r="C360" s="1">
        <v>682</v>
      </c>
      <c r="D360" t="s">
        <v>10</v>
      </c>
      <c r="E360" t="s">
        <v>568</v>
      </c>
      <c r="F360" t="s">
        <v>569</v>
      </c>
      <c r="G360" t="s">
        <v>570</v>
      </c>
      <c r="H360" t="s">
        <v>14</v>
      </c>
    </row>
    <row r="361" spans="1:8" x14ac:dyDescent="0.35">
      <c r="A361" t="s">
        <v>169</v>
      </c>
      <c r="B361" t="s">
        <v>9</v>
      </c>
      <c r="C361" s="1">
        <v>698</v>
      </c>
      <c r="D361" t="s">
        <v>10</v>
      </c>
      <c r="E361" t="s">
        <v>170</v>
      </c>
      <c r="F361" t="s">
        <v>32</v>
      </c>
      <c r="G361" t="s">
        <v>13</v>
      </c>
      <c r="H361" t="s">
        <v>14</v>
      </c>
    </row>
    <row r="362" spans="1:8" x14ac:dyDescent="0.35">
      <c r="A362" t="s">
        <v>699</v>
      </c>
      <c r="B362" t="s">
        <v>9</v>
      </c>
      <c r="C362" s="1">
        <v>698</v>
      </c>
      <c r="D362" t="s">
        <v>23</v>
      </c>
      <c r="E362" t="s">
        <v>700</v>
      </c>
      <c r="F362" t="s">
        <v>32</v>
      </c>
      <c r="G362" t="s">
        <v>13</v>
      </c>
      <c r="H362" t="s">
        <v>14</v>
      </c>
    </row>
    <row r="363" spans="1:8" x14ac:dyDescent="0.35">
      <c r="A363" t="s">
        <v>716</v>
      </c>
      <c r="B363" t="s">
        <v>9</v>
      </c>
      <c r="C363" s="1">
        <v>703</v>
      </c>
      <c r="D363" t="s">
        <v>23</v>
      </c>
      <c r="E363" t="s">
        <v>700</v>
      </c>
      <c r="F363" t="s">
        <v>32</v>
      </c>
      <c r="G363" t="s">
        <v>13</v>
      </c>
      <c r="H363" t="s">
        <v>14</v>
      </c>
    </row>
    <row r="364" spans="1:8" x14ac:dyDescent="0.35">
      <c r="A364" t="s">
        <v>37</v>
      </c>
      <c r="B364" t="s">
        <v>9</v>
      </c>
      <c r="C364" s="1">
        <v>711</v>
      </c>
      <c r="D364" t="s">
        <v>23</v>
      </c>
      <c r="E364" t="s">
        <v>38</v>
      </c>
      <c r="H364" t="s">
        <v>14</v>
      </c>
    </row>
    <row r="365" spans="1:8" x14ac:dyDescent="0.35">
      <c r="A365" t="s">
        <v>50</v>
      </c>
      <c r="B365" t="s">
        <v>9</v>
      </c>
      <c r="C365" s="1">
        <v>722</v>
      </c>
      <c r="D365" t="s">
        <v>10</v>
      </c>
      <c r="E365" t="s">
        <v>51</v>
      </c>
      <c r="F365" t="s">
        <v>29</v>
      </c>
      <c r="G365" t="s">
        <v>13</v>
      </c>
      <c r="H365" t="s">
        <v>14</v>
      </c>
    </row>
    <row r="366" spans="1:8" x14ac:dyDescent="0.35">
      <c r="A366" t="s">
        <v>30</v>
      </c>
      <c r="B366" t="s">
        <v>9</v>
      </c>
      <c r="C366" s="1">
        <v>724</v>
      </c>
      <c r="D366" t="s">
        <v>10</v>
      </c>
      <c r="E366" t="s">
        <v>31</v>
      </c>
      <c r="F366" t="s">
        <v>32</v>
      </c>
      <c r="G366" t="s">
        <v>13</v>
      </c>
      <c r="H366" t="s">
        <v>14</v>
      </c>
    </row>
    <row r="367" spans="1:8" x14ac:dyDescent="0.35">
      <c r="A367" t="s">
        <v>20</v>
      </c>
      <c r="B367" t="s">
        <v>9</v>
      </c>
      <c r="C367" s="1">
        <v>727</v>
      </c>
      <c r="D367" t="s">
        <v>10</v>
      </c>
      <c r="E367" t="s">
        <v>21</v>
      </c>
      <c r="G367" t="s">
        <v>13</v>
      </c>
      <c r="H367" t="s">
        <v>14</v>
      </c>
    </row>
    <row r="368" spans="1:8" x14ac:dyDescent="0.35">
      <c r="A368" t="s">
        <v>27</v>
      </c>
      <c r="B368" t="s">
        <v>9</v>
      </c>
      <c r="C368" s="1">
        <v>728</v>
      </c>
      <c r="D368" t="s">
        <v>10</v>
      </c>
      <c r="E368" t="s">
        <v>28</v>
      </c>
      <c r="F368" t="s">
        <v>29</v>
      </c>
      <c r="G368" t="s">
        <v>13</v>
      </c>
      <c r="H368" t="s">
        <v>14</v>
      </c>
    </row>
    <row r="369" spans="1:8" x14ac:dyDescent="0.35">
      <c r="A369" t="s">
        <v>52</v>
      </c>
      <c r="B369" t="s">
        <v>9</v>
      </c>
      <c r="C369" s="1">
        <v>728</v>
      </c>
      <c r="D369" t="s">
        <v>23</v>
      </c>
      <c r="E369" t="s">
        <v>53</v>
      </c>
      <c r="H369" t="s">
        <v>14</v>
      </c>
    </row>
    <row r="370" spans="1:8" x14ac:dyDescent="0.35">
      <c r="A370" t="s">
        <v>235</v>
      </c>
      <c r="B370" t="s">
        <v>9</v>
      </c>
      <c r="C370" s="1">
        <v>734</v>
      </c>
      <c r="D370" t="s">
        <v>10</v>
      </c>
      <c r="E370" t="s">
        <v>236</v>
      </c>
      <c r="H370" t="s">
        <v>14</v>
      </c>
    </row>
    <row r="371" spans="1:8" x14ac:dyDescent="0.35">
      <c r="A371" t="s">
        <v>8</v>
      </c>
      <c r="B371" t="s">
        <v>9</v>
      </c>
      <c r="C371" s="1">
        <v>740</v>
      </c>
      <c r="D371" t="s">
        <v>10</v>
      </c>
      <c r="E371" t="s">
        <v>11</v>
      </c>
      <c r="F371" t="s">
        <v>12</v>
      </c>
      <c r="G371" t="s">
        <v>13</v>
      </c>
      <c r="H371" t="s">
        <v>14</v>
      </c>
    </row>
  </sheetData>
  <sortState ref="A2:H371">
    <sortCondition ref="C1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9"/>
  <sheetViews>
    <sheetView topLeftCell="A17" zoomScale="57" zoomScaleNormal="57" workbookViewId="0">
      <selection activeCell="L53" sqref="L53"/>
    </sheetView>
  </sheetViews>
  <sheetFormatPr defaultRowHeight="14.5" x14ac:dyDescent="0.35"/>
  <cols>
    <col min="6" max="6" width="24" bestFit="1" customWidth="1"/>
    <col min="7" max="7" width="24.453125" bestFit="1" customWidth="1"/>
    <col min="14" max="14" width="23.453125" bestFit="1" customWidth="1"/>
    <col min="16" max="16" width="16.1796875" bestFit="1" customWidth="1"/>
    <col min="17" max="17" width="16.08984375" bestFit="1" customWidth="1"/>
  </cols>
  <sheetData>
    <row r="1" spans="1:1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861</v>
      </c>
      <c r="G1" t="s">
        <v>862</v>
      </c>
      <c r="H1" t="s">
        <v>863</v>
      </c>
      <c r="K1" t="s">
        <v>0</v>
      </c>
      <c r="L1" t="s">
        <v>1</v>
      </c>
      <c r="M1" t="s">
        <v>2</v>
      </c>
      <c r="N1" t="s">
        <v>3</v>
      </c>
      <c r="O1" t="s">
        <v>4</v>
      </c>
      <c r="P1" t="s">
        <v>861</v>
      </c>
      <c r="Q1" t="s">
        <v>862</v>
      </c>
      <c r="R1" t="s">
        <v>863</v>
      </c>
    </row>
    <row r="2" spans="1:19" x14ac:dyDescent="0.35">
      <c r="A2" s="3" t="s">
        <v>312</v>
      </c>
      <c r="B2" s="3" t="s">
        <v>9</v>
      </c>
      <c r="C2" s="4">
        <v>484</v>
      </c>
      <c r="D2" s="3" t="s">
        <v>23</v>
      </c>
      <c r="E2" s="3" t="s">
        <v>313</v>
      </c>
      <c r="F2" s="3" t="s">
        <v>60</v>
      </c>
      <c r="G2" s="3" t="s">
        <v>61</v>
      </c>
      <c r="H2" s="3" t="s">
        <v>14</v>
      </c>
      <c r="I2" s="3"/>
      <c r="K2" s="15" t="s">
        <v>410</v>
      </c>
      <c r="L2" s="15" t="s">
        <v>87</v>
      </c>
      <c r="M2" s="16">
        <v>484</v>
      </c>
      <c r="N2" s="15" t="s">
        <v>23</v>
      </c>
      <c r="O2" s="15" t="s">
        <v>411</v>
      </c>
      <c r="P2" s="15" t="s">
        <v>412</v>
      </c>
      <c r="Q2" s="15" t="s">
        <v>214</v>
      </c>
      <c r="R2" s="15" t="s">
        <v>91</v>
      </c>
      <c r="S2" s="9"/>
    </row>
    <row r="3" spans="1:19" x14ac:dyDescent="0.35">
      <c r="A3" s="3" t="s">
        <v>92</v>
      </c>
      <c r="B3" s="3" t="s">
        <v>93</v>
      </c>
      <c r="C3" s="4">
        <v>487</v>
      </c>
      <c r="D3" s="3" t="s">
        <v>16</v>
      </c>
      <c r="E3" s="3" t="s">
        <v>94</v>
      </c>
      <c r="F3" s="3" t="s">
        <v>95</v>
      </c>
      <c r="G3" s="3" t="s">
        <v>96</v>
      </c>
      <c r="H3" s="3" t="s">
        <v>14</v>
      </c>
      <c r="I3" s="3"/>
      <c r="K3" s="15" t="s">
        <v>679</v>
      </c>
      <c r="L3" s="15" t="s">
        <v>87</v>
      </c>
      <c r="M3" s="16">
        <v>492</v>
      </c>
      <c r="N3" s="15" t="s">
        <v>23</v>
      </c>
      <c r="O3" s="15" t="s">
        <v>680</v>
      </c>
      <c r="P3" s="15" t="s">
        <v>213</v>
      </c>
      <c r="Q3" s="15" t="s">
        <v>214</v>
      </c>
      <c r="R3" s="15" t="s">
        <v>91</v>
      </c>
      <c r="S3" s="9"/>
    </row>
    <row r="4" spans="1:19" x14ac:dyDescent="0.35">
      <c r="A4" s="3" t="s">
        <v>120</v>
      </c>
      <c r="B4" s="3" t="s">
        <v>121</v>
      </c>
      <c r="C4" s="4">
        <v>487</v>
      </c>
      <c r="D4" s="3" t="s">
        <v>23</v>
      </c>
      <c r="E4" s="3" t="s">
        <v>122</v>
      </c>
      <c r="F4" s="3" t="s">
        <v>95</v>
      </c>
      <c r="G4" s="3" t="s">
        <v>96</v>
      </c>
      <c r="H4" s="3" t="s">
        <v>14</v>
      </c>
      <c r="I4" s="3"/>
      <c r="K4" s="17" t="s">
        <v>395</v>
      </c>
      <c r="L4" s="17" t="s">
        <v>98</v>
      </c>
      <c r="M4" s="18">
        <v>484</v>
      </c>
      <c r="N4" s="17" t="s">
        <v>23</v>
      </c>
      <c r="O4" s="17" t="s">
        <v>396</v>
      </c>
      <c r="P4" s="17" t="s">
        <v>397</v>
      </c>
      <c r="Q4" s="17" t="s">
        <v>107</v>
      </c>
      <c r="R4" s="17" t="s">
        <v>91</v>
      </c>
      <c r="S4" s="5"/>
    </row>
    <row r="5" spans="1:19" x14ac:dyDescent="0.35">
      <c r="A5" s="3" t="s">
        <v>398</v>
      </c>
      <c r="B5" s="3" t="s">
        <v>399</v>
      </c>
      <c r="C5" s="4">
        <v>487</v>
      </c>
      <c r="D5" s="3" t="s">
        <v>16</v>
      </c>
      <c r="E5" s="3" t="s">
        <v>400</v>
      </c>
      <c r="F5" s="3" t="s">
        <v>95</v>
      </c>
      <c r="G5" s="3" t="s">
        <v>96</v>
      </c>
      <c r="H5" s="3" t="s">
        <v>14</v>
      </c>
      <c r="I5" s="3"/>
      <c r="K5" s="17" t="s">
        <v>103</v>
      </c>
      <c r="L5" s="17" t="s">
        <v>104</v>
      </c>
      <c r="M5" s="18">
        <v>489</v>
      </c>
      <c r="N5" s="17" t="s">
        <v>23</v>
      </c>
      <c r="O5" s="17" t="s">
        <v>105</v>
      </c>
      <c r="P5" s="17" t="s">
        <v>106</v>
      </c>
      <c r="Q5" s="17" t="s">
        <v>107</v>
      </c>
      <c r="R5" s="17" t="s">
        <v>91</v>
      </c>
      <c r="S5" s="5"/>
    </row>
    <row r="6" spans="1:19" x14ac:dyDescent="0.35">
      <c r="A6" s="3" t="s">
        <v>452</v>
      </c>
      <c r="B6" s="3" t="s">
        <v>453</v>
      </c>
      <c r="C6" s="4">
        <v>487</v>
      </c>
      <c r="D6" s="3" t="s">
        <v>16</v>
      </c>
      <c r="E6" s="3" t="s">
        <v>454</v>
      </c>
      <c r="F6" s="3" t="s">
        <v>95</v>
      </c>
      <c r="G6" s="3" t="s">
        <v>96</v>
      </c>
      <c r="H6" s="3" t="s">
        <v>14</v>
      </c>
      <c r="I6" s="3"/>
      <c r="K6" s="17" t="s">
        <v>780</v>
      </c>
      <c r="L6" s="17" t="s">
        <v>87</v>
      </c>
      <c r="M6" s="18">
        <v>490</v>
      </c>
      <c r="N6" s="17" t="s">
        <v>23</v>
      </c>
      <c r="O6" s="17" t="s">
        <v>781</v>
      </c>
      <c r="P6" s="17" t="s">
        <v>165</v>
      </c>
      <c r="Q6" s="17" t="s">
        <v>107</v>
      </c>
      <c r="R6" s="17" t="s">
        <v>91</v>
      </c>
      <c r="S6" s="5"/>
    </row>
    <row r="7" spans="1:19" x14ac:dyDescent="0.35">
      <c r="A7" s="3" t="s">
        <v>565</v>
      </c>
      <c r="B7" s="3" t="s">
        <v>207</v>
      </c>
      <c r="C7" s="4">
        <v>487</v>
      </c>
      <c r="D7" s="3" t="s">
        <v>23</v>
      </c>
      <c r="E7" s="3" t="s">
        <v>566</v>
      </c>
      <c r="F7" s="3" t="s">
        <v>95</v>
      </c>
      <c r="G7" s="3" t="s">
        <v>96</v>
      </c>
      <c r="H7" s="3" t="s">
        <v>14</v>
      </c>
      <c r="I7" s="3"/>
      <c r="K7" s="17" t="s">
        <v>656</v>
      </c>
      <c r="L7" s="17" t="s">
        <v>9</v>
      </c>
      <c r="M7" s="18">
        <v>491</v>
      </c>
      <c r="N7" s="17" t="s">
        <v>23</v>
      </c>
      <c r="O7" s="17" t="s">
        <v>657</v>
      </c>
      <c r="P7" s="17" t="s">
        <v>435</v>
      </c>
      <c r="Q7" s="17" t="s">
        <v>107</v>
      </c>
      <c r="R7" s="17" t="s">
        <v>91</v>
      </c>
      <c r="S7" s="5"/>
    </row>
    <row r="8" spans="1:19" x14ac:dyDescent="0.35">
      <c r="A8" s="3" t="s">
        <v>571</v>
      </c>
      <c r="B8" s="3" t="s">
        <v>207</v>
      </c>
      <c r="C8" s="4">
        <v>487</v>
      </c>
      <c r="D8" s="3" t="s">
        <v>23</v>
      </c>
      <c r="E8" s="3" t="s">
        <v>566</v>
      </c>
      <c r="F8" s="3" t="s">
        <v>95</v>
      </c>
      <c r="G8" s="3" t="s">
        <v>96</v>
      </c>
      <c r="H8" s="3" t="s">
        <v>14</v>
      </c>
      <c r="I8" s="3"/>
      <c r="K8" s="17" t="s">
        <v>376</v>
      </c>
      <c r="L8" s="17" t="s">
        <v>111</v>
      </c>
      <c r="M8" s="18">
        <v>492</v>
      </c>
      <c r="N8" s="17" t="s">
        <v>23</v>
      </c>
      <c r="O8" s="17" t="s">
        <v>377</v>
      </c>
      <c r="P8" s="17" t="s">
        <v>378</v>
      </c>
      <c r="Q8" s="17" t="s">
        <v>107</v>
      </c>
      <c r="R8" s="17" t="s">
        <v>91</v>
      </c>
      <c r="S8" s="5"/>
    </row>
    <row r="9" spans="1:19" x14ac:dyDescent="0.35">
      <c r="A9" s="3" t="s">
        <v>594</v>
      </c>
      <c r="B9" s="3" t="s">
        <v>453</v>
      </c>
      <c r="C9" s="4">
        <v>487</v>
      </c>
      <c r="D9" s="3" t="s">
        <v>16</v>
      </c>
      <c r="E9" s="3" t="s">
        <v>595</v>
      </c>
      <c r="F9" s="3" t="s">
        <v>95</v>
      </c>
      <c r="G9" s="3" t="s">
        <v>96</v>
      </c>
      <c r="H9" s="3" t="s">
        <v>14</v>
      </c>
      <c r="I9" s="3"/>
      <c r="K9" s="17" t="s">
        <v>600</v>
      </c>
      <c r="L9" s="17" t="s">
        <v>9</v>
      </c>
      <c r="M9" s="18">
        <v>492</v>
      </c>
      <c r="N9" s="17" t="s">
        <v>23</v>
      </c>
      <c r="O9" s="17" t="s">
        <v>601</v>
      </c>
      <c r="P9" s="17" t="s">
        <v>602</v>
      </c>
      <c r="Q9" s="17" t="s">
        <v>107</v>
      </c>
      <c r="R9" s="17" t="s">
        <v>91</v>
      </c>
      <c r="S9" s="5"/>
    </row>
    <row r="10" spans="1:19" x14ac:dyDescent="0.35">
      <c r="A10" s="3" t="s">
        <v>768</v>
      </c>
      <c r="B10" s="3" t="s">
        <v>769</v>
      </c>
      <c r="C10" s="4">
        <v>487</v>
      </c>
      <c r="D10" s="3" t="s">
        <v>16</v>
      </c>
      <c r="E10" s="3" t="s">
        <v>770</v>
      </c>
      <c r="F10" s="3" t="s">
        <v>95</v>
      </c>
      <c r="G10" s="3" t="s">
        <v>96</v>
      </c>
      <c r="H10" s="3" t="s">
        <v>14</v>
      </c>
      <c r="I10" s="3"/>
      <c r="K10" s="19" t="s">
        <v>222</v>
      </c>
      <c r="L10" s="19" t="s">
        <v>223</v>
      </c>
      <c r="M10" s="20">
        <v>478</v>
      </c>
      <c r="N10" s="19" t="s">
        <v>16</v>
      </c>
      <c r="O10" s="19" t="s">
        <v>224</v>
      </c>
      <c r="P10" s="19" t="s">
        <v>136</v>
      </c>
      <c r="Q10" s="19" t="s">
        <v>90</v>
      </c>
      <c r="R10" s="19" t="s">
        <v>91</v>
      </c>
      <c r="S10" s="7"/>
    </row>
    <row r="11" spans="1:19" x14ac:dyDescent="0.35">
      <c r="A11" s="3" t="s">
        <v>798</v>
      </c>
      <c r="B11" s="3" t="s">
        <v>121</v>
      </c>
      <c r="C11" s="4">
        <v>487</v>
      </c>
      <c r="D11" s="3" t="s">
        <v>16</v>
      </c>
      <c r="E11" s="3" t="s">
        <v>799</v>
      </c>
      <c r="F11" s="3" t="s">
        <v>95</v>
      </c>
      <c r="G11" s="3" t="s">
        <v>96</v>
      </c>
      <c r="H11" s="3" t="s">
        <v>14</v>
      </c>
      <c r="I11" s="3"/>
      <c r="K11" s="19" t="s">
        <v>842</v>
      </c>
      <c r="L11" s="19" t="s">
        <v>131</v>
      </c>
      <c r="M11" s="20">
        <v>478</v>
      </c>
      <c r="N11" s="19" t="s">
        <v>23</v>
      </c>
      <c r="O11" s="19" t="s">
        <v>843</v>
      </c>
      <c r="P11" s="19" t="s">
        <v>844</v>
      </c>
      <c r="Q11" s="19" t="s">
        <v>90</v>
      </c>
      <c r="R11" s="19" t="s">
        <v>91</v>
      </c>
      <c r="S11" s="7"/>
    </row>
    <row r="12" spans="1:19" x14ac:dyDescent="0.35">
      <c r="A12" s="3" t="s">
        <v>853</v>
      </c>
      <c r="B12" s="3" t="s">
        <v>854</v>
      </c>
      <c r="C12" s="4">
        <v>487</v>
      </c>
      <c r="D12" s="3" t="s">
        <v>16</v>
      </c>
      <c r="E12" s="3" t="s">
        <v>855</v>
      </c>
      <c r="F12" s="3" t="s">
        <v>95</v>
      </c>
      <c r="G12" s="3" t="s">
        <v>96</v>
      </c>
      <c r="H12" s="3" t="s">
        <v>14</v>
      </c>
      <c r="I12" s="3"/>
      <c r="K12" s="19" t="s">
        <v>130</v>
      </c>
      <c r="L12" s="19" t="s">
        <v>131</v>
      </c>
      <c r="M12" s="20">
        <v>479</v>
      </c>
      <c r="N12" s="19" t="s">
        <v>16</v>
      </c>
      <c r="O12" s="19" t="s">
        <v>132</v>
      </c>
      <c r="P12" s="19" t="s">
        <v>89</v>
      </c>
      <c r="Q12" s="19" t="s">
        <v>90</v>
      </c>
      <c r="R12" s="19" t="s">
        <v>91</v>
      </c>
      <c r="S12" s="7"/>
    </row>
    <row r="13" spans="1:19" x14ac:dyDescent="0.35">
      <c r="A13" s="3" t="s">
        <v>498</v>
      </c>
      <c r="B13" s="3" t="s">
        <v>9</v>
      </c>
      <c r="C13" s="4">
        <v>478</v>
      </c>
      <c r="D13" s="3" t="s">
        <v>23</v>
      </c>
      <c r="E13" s="3" t="s">
        <v>499</v>
      </c>
      <c r="F13" s="3" t="s">
        <v>43</v>
      </c>
      <c r="G13" s="3" t="s">
        <v>44</v>
      </c>
      <c r="H13" s="3" t="s">
        <v>14</v>
      </c>
      <c r="I13" s="3"/>
      <c r="K13" s="19" t="s">
        <v>166</v>
      </c>
      <c r="L13" s="19" t="s">
        <v>111</v>
      </c>
      <c r="M13" s="20">
        <v>479</v>
      </c>
      <c r="N13" s="19" t="s">
        <v>16</v>
      </c>
      <c r="O13" s="19" t="s">
        <v>167</v>
      </c>
      <c r="P13" s="19" t="s">
        <v>168</v>
      </c>
      <c r="Q13" s="19" t="s">
        <v>90</v>
      </c>
      <c r="R13" s="19" t="s">
        <v>91</v>
      </c>
      <c r="S13" s="7"/>
    </row>
    <row r="14" spans="1:19" x14ac:dyDescent="0.35">
      <c r="A14" s="3" t="s">
        <v>76</v>
      </c>
      <c r="B14" s="3" t="s">
        <v>9</v>
      </c>
      <c r="C14" s="4">
        <v>492</v>
      </c>
      <c r="D14" s="3" t="s">
        <v>23</v>
      </c>
      <c r="E14" s="3" t="s">
        <v>77</v>
      </c>
      <c r="F14" s="3" t="s">
        <v>43</v>
      </c>
      <c r="G14" s="3" t="s">
        <v>44</v>
      </c>
      <c r="H14" s="3" t="s">
        <v>14</v>
      </c>
      <c r="I14" s="3"/>
      <c r="K14" s="19" t="s">
        <v>183</v>
      </c>
      <c r="L14" s="19" t="s">
        <v>131</v>
      </c>
      <c r="M14" s="20">
        <v>479</v>
      </c>
      <c r="N14" s="19" t="s">
        <v>23</v>
      </c>
      <c r="O14" s="19" t="s">
        <v>184</v>
      </c>
      <c r="P14" s="19" t="s">
        <v>185</v>
      </c>
      <c r="Q14" s="19" t="s">
        <v>90</v>
      </c>
      <c r="R14" s="19" t="s">
        <v>91</v>
      </c>
      <c r="S14" s="7"/>
    </row>
    <row r="15" spans="1:19" x14ac:dyDescent="0.35">
      <c r="A15" s="3" t="s">
        <v>645</v>
      </c>
      <c r="B15" s="3" t="s">
        <v>9</v>
      </c>
      <c r="C15" s="4">
        <v>492</v>
      </c>
      <c r="D15" s="3" t="s">
        <v>23</v>
      </c>
      <c r="E15" s="3" t="s">
        <v>77</v>
      </c>
      <c r="F15" s="3" t="s">
        <v>43</v>
      </c>
      <c r="G15" s="3" t="s">
        <v>44</v>
      </c>
      <c r="H15" s="3" t="s">
        <v>14</v>
      </c>
      <c r="I15" s="3"/>
      <c r="K15" s="19" t="s">
        <v>599</v>
      </c>
      <c r="L15" s="19" t="s">
        <v>87</v>
      </c>
      <c r="M15" s="20">
        <v>479</v>
      </c>
      <c r="N15" s="19" t="s">
        <v>16</v>
      </c>
      <c r="O15" s="19" t="s">
        <v>588</v>
      </c>
      <c r="P15" s="19" t="s">
        <v>89</v>
      </c>
      <c r="Q15" s="19" t="s">
        <v>90</v>
      </c>
      <c r="R15" s="19" t="s">
        <v>91</v>
      </c>
      <c r="S15" s="7"/>
    </row>
    <row r="16" spans="1:19" x14ac:dyDescent="0.35">
      <c r="A16" t="s">
        <v>211</v>
      </c>
      <c r="B16" t="s">
        <v>131</v>
      </c>
      <c r="C16" s="1">
        <v>480</v>
      </c>
      <c r="D16" t="s">
        <v>23</v>
      </c>
      <c r="E16" t="s">
        <v>212</v>
      </c>
      <c r="F16" t="s">
        <v>213</v>
      </c>
      <c r="G16" t="s">
        <v>214</v>
      </c>
      <c r="H16" t="s">
        <v>91</v>
      </c>
      <c r="K16" s="19" t="s">
        <v>710</v>
      </c>
      <c r="L16" s="19" t="s">
        <v>111</v>
      </c>
      <c r="M16" s="20">
        <v>479</v>
      </c>
      <c r="N16" s="19" t="s">
        <v>23</v>
      </c>
      <c r="O16" s="19" t="s">
        <v>711</v>
      </c>
      <c r="P16" s="19" t="s">
        <v>168</v>
      </c>
      <c r="Q16" s="19" t="s">
        <v>90</v>
      </c>
      <c r="R16" s="19" t="s">
        <v>91</v>
      </c>
      <c r="S16" s="7"/>
    </row>
    <row r="17" spans="1:19" x14ac:dyDescent="0.35">
      <c r="A17" s="9" t="s">
        <v>410</v>
      </c>
      <c r="B17" s="9" t="s">
        <v>87</v>
      </c>
      <c r="C17" s="10">
        <v>484</v>
      </c>
      <c r="D17" s="9" t="s">
        <v>23</v>
      </c>
      <c r="E17" s="9" t="s">
        <v>411</v>
      </c>
      <c r="F17" s="9" t="s">
        <v>412</v>
      </c>
      <c r="G17" s="9" t="s">
        <v>214</v>
      </c>
      <c r="H17" s="9" t="s">
        <v>91</v>
      </c>
      <c r="I17" s="9"/>
      <c r="K17" s="19" t="s">
        <v>336</v>
      </c>
      <c r="L17" s="19" t="s">
        <v>111</v>
      </c>
      <c r="M17" s="20">
        <v>480</v>
      </c>
      <c r="N17" s="19" t="s">
        <v>16</v>
      </c>
      <c r="O17" s="19" t="s">
        <v>337</v>
      </c>
      <c r="P17" s="19" t="s">
        <v>89</v>
      </c>
      <c r="Q17" s="19" t="s">
        <v>90</v>
      </c>
      <c r="R17" s="19" t="s">
        <v>91</v>
      </c>
      <c r="S17" s="7"/>
    </row>
    <row r="18" spans="1:19" x14ac:dyDescent="0.35">
      <c r="A18" s="9" t="s">
        <v>679</v>
      </c>
      <c r="B18" s="9" t="s">
        <v>87</v>
      </c>
      <c r="C18" s="10">
        <v>492</v>
      </c>
      <c r="D18" s="9" t="s">
        <v>23</v>
      </c>
      <c r="E18" s="9" t="s">
        <v>680</v>
      </c>
      <c r="F18" s="9" t="s">
        <v>213</v>
      </c>
      <c r="G18" s="9" t="s">
        <v>214</v>
      </c>
      <c r="H18" s="9" t="s">
        <v>91</v>
      </c>
      <c r="I18" s="9"/>
      <c r="K18" s="19" t="s">
        <v>401</v>
      </c>
      <c r="L18" s="19" t="s">
        <v>131</v>
      </c>
      <c r="M18" s="20">
        <v>480</v>
      </c>
      <c r="N18" s="19" t="s">
        <v>23</v>
      </c>
      <c r="O18" s="19" t="s">
        <v>402</v>
      </c>
      <c r="P18" s="19" t="s">
        <v>403</v>
      </c>
      <c r="Q18" s="19" t="s">
        <v>90</v>
      </c>
      <c r="R18" s="19" t="s">
        <v>91</v>
      </c>
      <c r="S18" s="7"/>
    </row>
    <row r="19" spans="1:19" x14ac:dyDescent="0.35">
      <c r="A19" s="5" t="s">
        <v>395</v>
      </c>
      <c r="B19" s="5" t="s">
        <v>98</v>
      </c>
      <c r="C19" s="6">
        <v>484</v>
      </c>
      <c r="D19" s="5" t="s">
        <v>23</v>
      </c>
      <c r="E19" s="5" t="s">
        <v>396</v>
      </c>
      <c r="F19" s="5" t="s">
        <v>397</v>
      </c>
      <c r="G19" s="5" t="s">
        <v>107</v>
      </c>
      <c r="H19" s="5" t="s">
        <v>91</v>
      </c>
      <c r="I19" s="5"/>
      <c r="K19" s="19" t="s">
        <v>474</v>
      </c>
      <c r="L19" s="19" t="s">
        <v>98</v>
      </c>
      <c r="M19" s="20">
        <v>480</v>
      </c>
      <c r="N19" s="19" t="s">
        <v>16</v>
      </c>
      <c r="O19" s="19" t="s">
        <v>475</v>
      </c>
      <c r="P19" s="19" t="s">
        <v>168</v>
      </c>
      <c r="Q19" s="19" t="s">
        <v>90</v>
      </c>
      <c r="R19" s="19" t="s">
        <v>91</v>
      </c>
      <c r="S19" s="7"/>
    </row>
    <row r="20" spans="1:19" x14ac:dyDescent="0.35">
      <c r="A20" s="5" t="s">
        <v>103</v>
      </c>
      <c r="B20" s="5" t="s">
        <v>104</v>
      </c>
      <c r="C20" s="6">
        <v>489</v>
      </c>
      <c r="D20" s="5" t="s">
        <v>23</v>
      </c>
      <c r="E20" s="5" t="s">
        <v>105</v>
      </c>
      <c r="F20" s="5" t="s">
        <v>106</v>
      </c>
      <c r="G20" s="5" t="s">
        <v>107</v>
      </c>
      <c r="H20" s="5" t="s">
        <v>91</v>
      </c>
      <c r="I20" s="5"/>
      <c r="K20" s="19" t="s">
        <v>530</v>
      </c>
      <c r="L20" s="19" t="s">
        <v>9</v>
      </c>
      <c r="M20" s="20">
        <v>480</v>
      </c>
      <c r="N20" s="19" t="s">
        <v>16</v>
      </c>
      <c r="O20" s="19" t="s">
        <v>531</v>
      </c>
      <c r="P20" s="19" t="s">
        <v>136</v>
      </c>
      <c r="Q20" s="19" t="s">
        <v>90</v>
      </c>
      <c r="R20" s="19" t="s">
        <v>91</v>
      </c>
      <c r="S20" s="7"/>
    </row>
    <row r="21" spans="1:19" x14ac:dyDescent="0.35">
      <c r="A21" s="5" t="s">
        <v>780</v>
      </c>
      <c r="B21" s="5" t="s">
        <v>87</v>
      </c>
      <c r="C21" s="6">
        <v>490</v>
      </c>
      <c r="D21" s="5" t="s">
        <v>23</v>
      </c>
      <c r="E21" s="5" t="s">
        <v>781</v>
      </c>
      <c r="F21" s="5" t="s">
        <v>165</v>
      </c>
      <c r="G21" s="5" t="s">
        <v>107</v>
      </c>
      <c r="H21" s="5" t="s">
        <v>91</v>
      </c>
      <c r="I21" s="5"/>
      <c r="K21" s="19" t="s">
        <v>555</v>
      </c>
      <c r="L21" s="19" t="s">
        <v>104</v>
      </c>
      <c r="M21" s="20">
        <v>493</v>
      </c>
      <c r="N21" s="19" t="s">
        <v>23</v>
      </c>
      <c r="O21" s="19" t="s">
        <v>556</v>
      </c>
      <c r="P21" s="19" t="s">
        <v>557</v>
      </c>
      <c r="Q21" s="19" t="s">
        <v>90</v>
      </c>
      <c r="R21" s="19" t="s">
        <v>91</v>
      </c>
      <c r="S21" s="7"/>
    </row>
    <row r="22" spans="1:19" x14ac:dyDescent="0.35">
      <c r="A22" t="s">
        <v>828</v>
      </c>
      <c r="B22" t="s">
        <v>9</v>
      </c>
      <c r="C22" s="1">
        <v>490</v>
      </c>
      <c r="D22" t="s">
        <v>23</v>
      </c>
      <c r="E22" t="s">
        <v>829</v>
      </c>
      <c r="F22" t="s">
        <v>165</v>
      </c>
      <c r="G22" t="s">
        <v>107</v>
      </c>
      <c r="H22" t="s">
        <v>91</v>
      </c>
      <c r="K22" s="19" t="s">
        <v>303</v>
      </c>
      <c r="L22" s="19" t="s">
        <v>87</v>
      </c>
      <c r="M22" s="20">
        <v>482</v>
      </c>
      <c r="N22" s="19" t="s">
        <v>23</v>
      </c>
      <c r="O22" s="19" t="s">
        <v>304</v>
      </c>
      <c r="P22" s="19" t="s">
        <v>305</v>
      </c>
      <c r="Q22" s="19" t="s">
        <v>90</v>
      </c>
      <c r="R22" s="19" t="s">
        <v>91</v>
      </c>
      <c r="S22" s="7"/>
    </row>
    <row r="23" spans="1:19" x14ac:dyDescent="0.35">
      <c r="A23" t="s">
        <v>468</v>
      </c>
      <c r="B23" t="s">
        <v>116</v>
      </c>
      <c r="C23" s="1">
        <v>491</v>
      </c>
      <c r="D23" t="s">
        <v>23</v>
      </c>
      <c r="E23" t="s">
        <v>469</v>
      </c>
      <c r="F23" t="s">
        <v>165</v>
      </c>
      <c r="G23" t="s">
        <v>107</v>
      </c>
      <c r="H23" t="s">
        <v>91</v>
      </c>
      <c r="K23" s="19" t="s">
        <v>444</v>
      </c>
      <c r="L23" s="19" t="s">
        <v>111</v>
      </c>
      <c r="M23" s="20">
        <v>489</v>
      </c>
      <c r="N23" s="19" t="s">
        <v>23</v>
      </c>
      <c r="O23" s="19" t="s">
        <v>445</v>
      </c>
      <c r="P23" s="19" t="s">
        <v>188</v>
      </c>
      <c r="Q23" s="19" t="s">
        <v>90</v>
      </c>
      <c r="R23" s="19" t="s">
        <v>91</v>
      </c>
      <c r="S23" s="7"/>
    </row>
    <row r="24" spans="1:19" x14ac:dyDescent="0.35">
      <c r="A24" t="s">
        <v>494</v>
      </c>
      <c r="B24" t="s">
        <v>98</v>
      </c>
      <c r="C24" s="1">
        <v>491</v>
      </c>
      <c r="D24" t="s">
        <v>23</v>
      </c>
      <c r="E24" t="s">
        <v>495</v>
      </c>
      <c r="F24" t="s">
        <v>435</v>
      </c>
      <c r="G24" t="s">
        <v>107</v>
      </c>
      <c r="H24" t="s">
        <v>91</v>
      </c>
      <c r="K24" s="19" t="s">
        <v>333</v>
      </c>
      <c r="L24" s="19" t="s">
        <v>131</v>
      </c>
      <c r="M24" s="20">
        <v>490</v>
      </c>
      <c r="N24" s="19" t="s">
        <v>23</v>
      </c>
      <c r="O24" s="19" t="s">
        <v>334</v>
      </c>
      <c r="P24" s="19" t="s">
        <v>335</v>
      </c>
      <c r="Q24" s="19" t="s">
        <v>90</v>
      </c>
      <c r="R24" s="19" t="s">
        <v>91</v>
      </c>
      <c r="S24" s="7"/>
    </row>
    <row r="25" spans="1:19" x14ac:dyDescent="0.35">
      <c r="A25" s="5" t="s">
        <v>656</v>
      </c>
      <c r="B25" s="5" t="s">
        <v>9</v>
      </c>
      <c r="C25" s="6">
        <v>491</v>
      </c>
      <c r="D25" s="5" t="s">
        <v>23</v>
      </c>
      <c r="E25" s="5" t="s">
        <v>657</v>
      </c>
      <c r="F25" s="5" t="s">
        <v>435</v>
      </c>
      <c r="G25" s="5" t="s">
        <v>107</v>
      </c>
      <c r="H25" s="5" t="s">
        <v>91</v>
      </c>
      <c r="I25" s="5"/>
      <c r="K25" s="19" t="s">
        <v>794</v>
      </c>
      <c r="L25" s="19" t="s">
        <v>131</v>
      </c>
      <c r="M25" s="20">
        <v>481</v>
      </c>
      <c r="N25" s="19" t="s">
        <v>23</v>
      </c>
      <c r="O25" s="19" t="s">
        <v>795</v>
      </c>
      <c r="P25" s="19" t="s">
        <v>552</v>
      </c>
      <c r="Q25" s="19" t="s">
        <v>90</v>
      </c>
      <c r="R25" s="19" t="s">
        <v>91</v>
      </c>
      <c r="S25" s="7"/>
    </row>
    <row r="26" spans="1:19" x14ac:dyDescent="0.35">
      <c r="A26" s="5" t="s">
        <v>376</v>
      </c>
      <c r="B26" s="5" t="s">
        <v>111</v>
      </c>
      <c r="C26" s="6">
        <v>492</v>
      </c>
      <c r="D26" s="5" t="s">
        <v>23</v>
      </c>
      <c r="E26" s="5" t="s">
        <v>377</v>
      </c>
      <c r="F26" s="5" t="s">
        <v>378</v>
      </c>
      <c r="G26" s="5" t="s">
        <v>107</v>
      </c>
      <c r="H26" s="5" t="s">
        <v>91</v>
      </c>
      <c r="I26" s="5"/>
      <c r="K26" s="19" t="s">
        <v>368</v>
      </c>
      <c r="L26" s="19" t="s">
        <v>87</v>
      </c>
      <c r="M26" s="20">
        <v>482</v>
      </c>
      <c r="N26" s="19" t="s">
        <v>23</v>
      </c>
      <c r="O26" s="19" t="s">
        <v>369</v>
      </c>
      <c r="P26" s="19" t="s">
        <v>370</v>
      </c>
      <c r="Q26" s="19" t="s">
        <v>90</v>
      </c>
      <c r="R26" s="19" t="s">
        <v>91</v>
      </c>
      <c r="S26" s="7"/>
    </row>
    <row r="27" spans="1:19" x14ac:dyDescent="0.35">
      <c r="A27" s="5" t="s">
        <v>600</v>
      </c>
      <c r="B27" s="5" t="s">
        <v>9</v>
      </c>
      <c r="C27" s="6">
        <v>492</v>
      </c>
      <c r="D27" s="5" t="s">
        <v>23</v>
      </c>
      <c r="E27" s="5" t="s">
        <v>601</v>
      </c>
      <c r="F27" s="5" t="s">
        <v>602</v>
      </c>
      <c r="G27" s="5" t="s">
        <v>107</v>
      </c>
      <c r="H27" s="5" t="s">
        <v>91</v>
      </c>
      <c r="I27" s="5"/>
      <c r="K27" s="19" t="s">
        <v>485</v>
      </c>
      <c r="L27" s="19" t="s">
        <v>131</v>
      </c>
      <c r="M27" s="20">
        <v>482</v>
      </c>
      <c r="N27" s="19" t="s">
        <v>23</v>
      </c>
      <c r="O27" s="19" t="s">
        <v>486</v>
      </c>
      <c r="P27" s="19" t="s">
        <v>487</v>
      </c>
      <c r="Q27" s="19" t="s">
        <v>90</v>
      </c>
      <c r="R27" s="19" t="s">
        <v>91</v>
      </c>
      <c r="S27" s="7"/>
    </row>
    <row r="28" spans="1:19" x14ac:dyDescent="0.35">
      <c r="A28" t="s">
        <v>433</v>
      </c>
      <c r="B28" t="s">
        <v>98</v>
      </c>
      <c r="C28" s="1">
        <v>494</v>
      </c>
      <c r="D28" t="s">
        <v>23</v>
      </c>
      <c r="E28" t="s">
        <v>434</v>
      </c>
      <c r="F28" t="s">
        <v>435</v>
      </c>
      <c r="G28" t="s">
        <v>107</v>
      </c>
      <c r="H28" t="s">
        <v>91</v>
      </c>
      <c r="K28" s="19" t="s">
        <v>538</v>
      </c>
      <c r="L28" s="19" t="s">
        <v>87</v>
      </c>
      <c r="M28" s="20">
        <v>482</v>
      </c>
      <c r="N28" s="19" t="s">
        <v>16</v>
      </c>
      <c r="O28" s="19" t="s">
        <v>325</v>
      </c>
      <c r="P28" s="19" t="s">
        <v>326</v>
      </c>
      <c r="Q28" s="19" t="s">
        <v>90</v>
      </c>
      <c r="R28" s="19" t="s">
        <v>91</v>
      </c>
      <c r="S28" s="7"/>
    </row>
    <row r="29" spans="1:19" x14ac:dyDescent="0.35">
      <c r="A29" s="3" t="s">
        <v>115</v>
      </c>
      <c r="B29" s="3" t="s">
        <v>116</v>
      </c>
      <c r="C29" s="4">
        <v>489</v>
      </c>
      <c r="D29" s="3" t="s">
        <v>23</v>
      </c>
      <c r="E29" s="3" t="s">
        <v>117</v>
      </c>
      <c r="F29" s="3" t="s">
        <v>118</v>
      </c>
      <c r="G29" s="3" t="s">
        <v>119</v>
      </c>
      <c r="H29" s="3" t="s">
        <v>91</v>
      </c>
      <c r="I29" s="3"/>
      <c r="K29" s="19" t="s">
        <v>550</v>
      </c>
      <c r="L29" s="19" t="s">
        <v>98</v>
      </c>
      <c r="M29" s="20">
        <v>482</v>
      </c>
      <c r="N29" s="19" t="s">
        <v>23</v>
      </c>
      <c r="O29" s="19" t="s">
        <v>551</v>
      </c>
      <c r="P29" s="19" t="s">
        <v>552</v>
      </c>
      <c r="Q29" s="19" t="s">
        <v>90</v>
      </c>
      <c r="R29" s="19" t="s">
        <v>91</v>
      </c>
      <c r="S29" s="7"/>
    </row>
    <row r="30" spans="1:19" x14ac:dyDescent="0.35">
      <c r="A30" s="7" t="s">
        <v>222</v>
      </c>
      <c r="B30" s="7" t="s">
        <v>223</v>
      </c>
      <c r="C30" s="8">
        <v>478</v>
      </c>
      <c r="D30" s="7" t="s">
        <v>16</v>
      </c>
      <c r="E30" s="7" t="s">
        <v>224</v>
      </c>
      <c r="F30" s="7" t="s">
        <v>136</v>
      </c>
      <c r="G30" s="7" t="s">
        <v>90</v>
      </c>
      <c r="H30" s="7" t="s">
        <v>91</v>
      </c>
      <c r="I30" s="7"/>
      <c r="K30" s="19" t="s">
        <v>562</v>
      </c>
      <c r="L30" s="19" t="s">
        <v>87</v>
      </c>
      <c r="M30" s="20">
        <v>482</v>
      </c>
      <c r="N30" s="19" t="s">
        <v>23</v>
      </c>
      <c r="O30" s="19" t="s">
        <v>563</v>
      </c>
      <c r="P30" s="19" t="s">
        <v>564</v>
      </c>
      <c r="Q30" s="19" t="s">
        <v>90</v>
      </c>
      <c r="R30" s="19" t="s">
        <v>91</v>
      </c>
      <c r="S30" s="7"/>
    </row>
    <row r="31" spans="1:19" x14ac:dyDescent="0.35">
      <c r="A31" s="7" t="s">
        <v>842</v>
      </c>
      <c r="B31" s="7" t="s">
        <v>131</v>
      </c>
      <c r="C31" s="8">
        <v>478</v>
      </c>
      <c r="D31" s="7" t="s">
        <v>23</v>
      </c>
      <c r="E31" s="7" t="s">
        <v>843</v>
      </c>
      <c r="F31" s="7" t="s">
        <v>844</v>
      </c>
      <c r="G31" s="7" t="s">
        <v>90</v>
      </c>
      <c r="H31" s="7" t="s">
        <v>91</v>
      </c>
      <c r="I31" s="7"/>
      <c r="K31" s="19" t="s">
        <v>582</v>
      </c>
      <c r="L31" s="19" t="s">
        <v>116</v>
      </c>
      <c r="M31" s="20">
        <v>482</v>
      </c>
      <c r="N31" s="19" t="s">
        <v>23</v>
      </c>
      <c r="O31" s="19" t="s">
        <v>583</v>
      </c>
      <c r="P31" s="19" t="s">
        <v>584</v>
      </c>
      <c r="Q31" s="19" t="s">
        <v>90</v>
      </c>
      <c r="R31" s="19" t="s">
        <v>91</v>
      </c>
      <c r="S31" s="7"/>
    </row>
    <row r="32" spans="1:19" x14ac:dyDescent="0.35">
      <c r="A32" s="7" t="s">
        <v>130</v>
      </c>
      <c r="B32" s="7" t="s">
        <v>131</v>
      </c>
      <c r="C32" s="8">
        <v>479</v>
      </c>
      <c r="D32" s="7" t="s">
        <v>16</v>
      </c>
      <c r="E32" s="7" t="s">
        <v>132</v>
      </c>
      <c r="F32" s="7" t="s">
        <v>89</v>
      </c>
      <c r="G32" s="7" t="s">
        <v>90</v>
      </c>
      <c r="H32" s="7" t="s">
        <v>91</v>
      </c>
      <c r="I32" s="7"/>
      <c r="K32" s="19" t="s">
        <v>343</v>
      </c>
      <c r="L32" s="19" t="s">
        <v>148</v>
      </c>
      <c r="M32" s="20">
        <v>491</v>
      </c>
      <c r="N32" s="19" t="s">
        <v>197</v>
      </c>
      <c r="O32" s="19" t="s">
        <v>344</v>
      </c>
      <c r="P32" s="19" t="s">
        <v>345</v>
      </c>
      <c r="Q32" s="19" t="s">
        <v>90</v>
      </c>
      <c r="R32" s="19" t="s">
        <v>91</v>
      </c>
      <c r="S32" s="7"/>
    </row>
    <row r="33" spans="1:19" x14ac:dyDescent="0.35">
      <c r="A33" s="7" t="s">
        <v>166</v>
      </c>
      <c r="B33" s="7" t="s">
        <v>111</v>
      </c>
      <c r="C33" s="8">
        <v>479</v>
      </c>
      <c r="D33" s="7" t="s">
        <v>16</v>
      </c>
      <c r="E33" s="7" t="s">
        <v>167</v>
      </c>
      <c r="F33" s="7" t="s">
        <v>168</v>
      </c>
      <c r="G33" s="7" t="s">
        <v>90</v>
      </c>
      <c r="H33" s="7" t="s">
        <v>91</v>
      </c>
      <c r="I33" s="7"/>
      <c r="K33" s="19" t="s">
        <v>228</v>
      </c>
      <c r="L33" s="19" t="s">
        <v>131</v>
      </c>
      <c r="M33" s="20">
        <v>487</v>
      </c>
      <c r="N33" s="19" t="s">
        <v>23</v>
      </c>
      <c r="O33" s="19" t="s">
        <v>229</v>
      </c>
      <c r="P33" s="19" t="s">
        <v>205</v>
      </c>
      <c r="Q33" s="19" t="s">
        <v>90</v>
      </c>
      <c r="R33" s="19" t="s">
        <v>91</v>
      </c>
      <c r="S33" s="7"/>
    </row>
    <row r="34" spans="1:19" x14ac:dyDescent="0.35">
      <c r="A34" s="7" t="s">
        <v>183</v>
      </c>
      <c r="B34" s="7" t="s">
        <v>131</v>
      </c>
      <c r="C34" s="8">
        <v>479</v>
      </c>
      <c r="D34" s="7" t="s">
        <v>23</v>
      </c>
      <c r="E34" s="7" t="s">
        <v>184</v>
      </c>
      <c r="F34" s="7" t="s">
        <v>185</v>
      </c>
      <c r="G34" s="7" t="s">
        <v>90</v>
      </c>
      <c r="H34" s="7" t="s">
        <v>91</v>
      </c>
      <c r="I34" s="7"/>
      <c r="K34" s="19" t="s">
        <v>776</v>
      </c>
      <c r="L34" s="19" t="s">
        <v>116</v>
      </c>
      <c r="M34" s="20">
        <v>485</v>
      </c>
      <c r="N34" s="19" t="s">
        <v>16</v>
      </c>
      <c r="O34" s="19" t="s">
        <v>777</v>
      </c>
      <c r="P34" s="19" t="s">
        <v>261</v>
      </c>
      <c r="Q34" s="19" t="s">
        <v>90</v>
      </c>
      <c r="R34" s="19" t="s">
        <v>91</v>
      </c>
      <c r="S34" s="7"/>
    </row>
    <row r="35" spans="1:19" x14ac:dyDescent="0.35">
      <c r="A35" t="s">
        <v>215</v>
      </c>
      <c r="B35" t="s">
        <v>111</v>
      </c>
      <c r="C35" s="1">
        <v>479</v>
      </c>
      <c r="D35" t="s">
        <v>23</v>
      </c>
      <c r="E35" t="s">
        <v>216</v>
      </c>
      <c r="F35" t="s">
        <v>185</v>
      </c>
      <c r="G35" t="s">
        <v>90</v>
      </c>
      <c r="H35" t="s">
        <v>91</v>
      </c>
      <c r="K35" s="19" t="s">
        <v>259</v>
      </c>
      <c r="L35" s="19" t="s">
        <v>104</v>
      </c>
      <c r="M35" s="20">
        <v>491</v>
      </c>
      <c r="N35" s="19" t="s">
        <v>23</v>
      </c>
      <c r="O35" s="19" t="s">
        <v>260</v>
      </c>
      <c r="P35" s="19" t="s">
        <v>261</v>
      </c>
      <c r="Q35" s="19" t="s">
        <v>90</v>
      </c>
      <c r="R35" s="19" t="s">
        <v>91</v>
      </c>
      <c r="S35" s="7"/>
    </row>
    <row r="36" spans="1:19" x14ac:dyDescent="0.35">
      <c r="A36" t="s">
        <v>233</v>
      </c>
      <c r="B36" t="s">
        <v>131</v>
      </c>
      <c r="C36" s="1">
        <v>479</v>
      </c>
      <c r="D36" t="s">
        <v>23</v>
      </c>
      <c r="E36" t="s">
        <v>234</v>
      </c>
      <c r="F36" t="s">
        <v>185</v>
      </c>
      <c r="G36" t="s">
        <v>90</v>
      </c>
      <c r="H36" t="s">
        <v>91</v>
      </c>
      <c r="K36" s="19" t="s">
        <v>275</v>
      </c>
      <c r="L36" s="19" t="s">
        <v>131</v>
      </c>
      <c r="M36" s="20">
        <v>491</v>
      </c>
      <c r="N36" s="19" t="s">
        <v>23</v>
      </c>
      <c r="O36" s="19" t="s">
        <v>276</v>
      </c>
      <c r="P36" s="19" t="s">
        <v>261</v>
      </c>
      <c r="Q36" s="19" t="s">
        <v>90</v>
      </c>
      <c r="R36" s="19" t="s">
        <v>91</v>
      </c>
      <c r="S36" s="7"/>
    </row>
    <row r="37" spans="1:19" x14ac:dyDescent="0.35">
      <c r="A37" t="s">
        <v>587</v>
      </c>
      <c r="B37" t="s">
        <v>111</v>
      </c>
      <c r="C37" s="1">
        <v>479</v>
      </c>
      <c r="D37" t="s">
        <v>16</v>
      </c>
      <c r="E37" t="s">
        <v>588</v>
      </c>
      <c r="F37" t="s">
        <v>89</v>
      </c>
      <c r="G37" t="s">
        <v>90</v>
      </c>
      <c r="H37" t="s">
        <v>91</v>
      </c>
      <c r="K37" s="19" t="s">
        <v>417</v>
      </c>
      <c r="L37" s="19" t="s">
        <v>104</v>
      </c>
      <c r="M37" s="20">
        <v>488</v>
      </c>
      <c r="N37" s="19" t="s">
        <v>23</v>
      </c>
      <c r="O37" s="19" t="s">
        <v>418</v>
      </c>
      <c r="P37" s="19" t="s">
        <v>419</v>
      </c>
      <c r="Q37" s="19" t="s">
        <v>90</v>
      </c>
      <c r="R37" s="19" t="s">
        <v>91</v>
      </c>
      <c r="S37" s="7"/>
    </row>
    <row r="38" spans="1:19" x14ac:dyDescent="0.35">
      <c r="A38" s="7" t="s">
        <v>599</v>
      </c>
      <c r="B38" s="7" t="s">
        <v>87</v>
      </c>
      <c r="C38" s="8">
        <v>479</v>
      </c>
      <c r="D38" s="7" t="s">
        <v>16</v>
      </c>
      <c r="E38" s="7" t="s">
        <v>588</v>
      </c>
      <c r="F38" s="7" t="s">
        <v>89</v>
      </c>
      <c r="G38" s="7" t="s">
        <v>90</v>
      </c>
      <c r="H38" s="7" t="s">
        <v>91</v>
      </c>
      <c r="I38" s="7"/>
      <c r="K38" s="19" t="s">
        <v>763</v>
      </c>
      <c r="L38" s="19" t="s">
        <v>111</v>
      </c>
      <c r="M38" s="20">
        <v>488</v>
      </c>
      <c r="N38" s="19" t="s">
        <v>23</v>
      </c>
      <c r="O38" s="19" t="s">
        <v>764</v>
      </c>
      <c r="P38" s="19" t="s">
        <v>419</v>
      </c>
      <c r="Q38" s="19" t="s">
        <v>90</v>
      </c>
      <c r="R38" s="19" t="s">
        <v>91</v>
      </c>
      <c r="S38" s="7"/>
    </row>
    <row r="39" spans="1:19" x14ac:dyDescent="0.35">
      <c r="A39" s="7" t="s">
        <v>710</v>
      </c>
      <c r="B39" s="7" t="s">
        <v>111</v>
      </c>
      <c r="C39" s="8">
        <v>479</v>
      </c>
      <c r="D39" s="7" t="s">
        <v>23</v>
      </c>
      <c r="E39" s="7" t="s">
        <v>711</v>
      </c>
      <c r="F39" s="7" t="s">
        <v>168</v>
      </c>
      <c r="G39" s="7" t="s">
        <v>90</v>
      </c>
      <c r="H39" s="7" t="s">
        <v>91</v>
      </c>
      <c r="I39" s="7"/>
      <c r="K39" s="19" t="s">
        <v>100</v>
      </c>
      <c r="L39" s="19" t="s">
        <v>87</v>
      </c>
      <c r="M39" s="20">
        <v>487</v>
      </c>
      <c r="N39" s="19" t="s">
        <v>16</v>
      </c>
      <c r="O39" s="19" t="s">
        <v>101</v>
      </c>
      <c r="P39" s="19" t="s">
        <v>102</v>
      </c>
      <c r="Q39" s="19" t="s">
        <v>90</v>
      </c>
      <c r="R39" s="19" t="s">
        <v>91</v>
      </c>
      <c r="S39" s="7"/>
    </row>
    <row r="40" spans="1:19" x14ac:dyDescent="0.35">
      <c r="A40" s="7" t="s">
        <v>336</v>
      </c>
      <c r="B40" s="7" t="s">
        <v>111</v>
      </c>
      <c r="C40" s="8">
        <v>480</v>
      </c>
      <c r="D40" s="7" t="s">
        <v>16</v>
      </c>
      <c r="E40" s="7" t="s">
        <v>337</v>
      </c>
      <c r="F40" s="7" t="s">
        <v>89</v>
      </c>
      <c r="G40" s="7" t="s">
        <v>90</v>
      </c>
      <c r="H40" s="7" t="s">
        <v>91</v>
      </c>
      <c r="I40" s="7"/>
      <c r="K40" s="21" t="s">
        <v>143</v>
      </c>
      <c r="L40" s="21" t="s">
        <v>98</v>
      </c>
      <c r="M40" s="22">
        <v>492</v>
      </c>
      <c r="N40" s="21" t="s">
        <v>23</v>
      </c>
      <c r="O40" s="21" t="s">
        <v>144</v>
      </c>
      <c r="P40" s="21" t="s">
        <v>113</v>
      </c>
      <c r="Q40" s="21" t="s">
        <v>114</v>
      </c>
      <c r="R40" s="21" t="s">
        <v>91</v>
      </c>
      <c r="S40" s="12"/>
    </row>
    <row r="41" spans="1:19" x14ac:dyDescent="0.35">
      <c r="A41" s="7" t="s">
        <v>401</v>
      </c>
      <c r="B41" s="7" t="s">
        <v>131</v>
      </c>
      <c r="C41" s="8">
        <v>480</v>
      </c>
      <c r="D41" s="7" t="s">
        <v>23</v>
      </c>
      <c r="E41" s="7" t="s">
        <v>402</v>
      </c>
      <c r="F41" s="7" t="s">
        <v>403</v>
      </c>
      <c r="G41" s="7" t="s">
        <v>90</v>
      </c>
      <c r="H41" s="7" t="s">
        <v>91</v>
      </c>
      <c r="I41" s="7"/>
      <c r="K41" s="21" t="s">
        <v>225</v>
      </c>
      <c r="L41" s="21" t="s">
        <v>148</v>
      </c>
      <c r="M41" s="22">
        <v>492</v>
      </c>
      <c r="N41" s="21" t="s">
        <v>23</v>
      </c>
      <c r="O41" s="21" t="s">
        <v>226</v>
      </c>
      <c r="P41" s="21" t="s">
        <v>227</v>
      </c>
      <c r="Q41" s="21" t="s">
        <v>114</v>
      </c>
      <c r="R41" s="21" t="s">
        <v>91</v>
      </c>
      <c r="S41" s="12"/>
    </row>
    <row r="42" spans="1:19" x14ac:dyDescent="0.35">
      <c r="A42" s="7" t="s">
        <v>474</v>
      </c>
      <c r="B42" s="7" t="s">
        <v>98</v>
      </c>
      <c r="C42" s="8">
        <v>480</v>
      </c>
      <c r="D42" s="7" t="s">
        <v>16</v>
      </c>
      <c r="E42" s="7" t="s">
        <v>475</v>
      </c>
      <c r="F42" s="7" t="s">
        <v>168</v>
      </c>
      <c r="G42" s="7" t="s">
        <v>90</v>
      </c>
      <c r="H42" s="7" t="s">
        <v>91</v>
      </c>
      <c r="I42" s="7"/>
      <c r="K42" s="23" t="s">
        <v>527</v>
      </c>
      <c r="L42" s="23" t="s">
        <v>131</v>
      </c>
      <c r="M42" s="24">
        <v>478</v>
      </c>
      <c r="N42" s="23" t="s">
        <v>23</v>
      </c>
      <c r="O42" s="23" t="s">
        <v>528</v>
      </c>
      <c r="P42" s="23" t="s">
        <v>529</v>
      </c>
      <c r="Q42" s="23" t="s">
        <v>389</v>
      </c>
      <c r="R42" s="23" t="s">
        <v>91</v>
      </c>
      <c r="S42" s="13"/>
    </row>
    <row r="43" spans="1:19" x14ac:dyDescent="0.35">
      <c r="A43" s="7" t="s">
        <v>530</v>
      </c>
      <c r="B43" s="7" t="s">
        <v>9</v>
      </c>
      <c r="C43" s="8">
        <v>480</v>
      </c>
      <c r="D43" s="7" t="s">
        <v>16</v>
      </c>
      <c r="E43" s="7" t="s">
        <v>531</v>
      </c>
      <c r="F43" s="7" t="s">
        <v>136</v>
      </c>
      <c r="G43" s="7" t="s">
        <v>90</v>
      </c>
      <c r="H43" s="7" t="s">
        <v>91</v>
      </c>
      <c r="I43" s="7"/>
      <c r="K43" s="23" t="s">
        <v>386</v>
      </c>
      <c r="L43" s="23" t="s">
        <v>111</v>
      </c>
      <c r="M43" s="24">
        <v>479</v>
      </c>
      <c r="N43" s="23" t="s">
        <v>23</v>
      </c>
      <c r="O43" s="23" t="s">
        <v>387</v>
      </c>
      <c r="P43" s="23" t="s">
        <v>388</v>
      </c>
      <c r="Q43" s="23" t="s">
        <v>389</v>
      </c>
      <c r="R43" s="23" t="s">
        <v>91</v>
      </c>
      <c r="S43" s="13"/>
    </row>
    <row r="44" spans="1:19" x14ac:dyDescent="0.35">
      <c r="A44" t="s">
        <v>560</v>
      </c>
      <c r="B44" t="s">
        <v>87</v>
      </c>
      <c r="C44" s="1">
        <v>480</v>
      </c>
      <c r="D44" t="s">
        <v>16</v>
      </c>
      <c r="E44" t="s">
        <v>561</v>
      </c>
      <c r="F44" t="s">
        <v>89</v>
      </c>
      <c r="G44" t="s">
        <v>90</v>
      </c>
      <c r="H44" t="s">
        <v>91</v>
      </c>
      <c r="K44" s="7" t="s">
        <v>243</v>
      </c>
      <c r="L44" s="7" t="s">
        <v>87</v>
      </c>
      <c r="M44" s="8">
        <v>493</v>
      </c>
      <c r="N44" s="7" t="s">
        <v>23</v>
      </c>
      <c r="O44" s="7" t="s">
        <v>244</v>
      </c>
      <c r="P44" s="7" t="s">
        <v>245</v>
      </c>
      <c r="Q44" s="7" t="s">
        <v>90</v>
      </c>
      <c r="R44" s="7" t="s">
        <v>91</v>
      </c>
      <c r="S44" s="7"/>
    </row>
    <row r="45" spans="1:19" x14ac:dyDescent="0.35">
      <c r="A45" t="s">
        <v>596</v>
      </c>
      <c r="B45" t="s">
        <v>98</v>
      </c>
      <c r="C45" s="1">
        <v>480</v>
      </c>
      <c r="D45" t="s">
        <v>16</v>
      </c>
      <c r="E45" t="s">
        <v>588</v>
      </c>
      <c r="F45" t="s">
        <v>89</v>
      </c>
      <c r="G45" t="s">
        <v>90</v>
      </c>
      <c r="H45" t="s">
        <v>91</v>
      </c>
      <c r="K45" s="7" t="s">
        <v>171</v>
      </c>
      <c r="L45" s="7" t="s">
        <v>111</v>
      </c>
      <c r="M45" s="8">
        <v>487</v>
      </c>
      <c r="N45" s="7" t="s">
        <v>23</v>
      </c>
      <c r="O45" s="7" t="s">
        <v>172</v>
      </c>
      <c r="P45" s="7" t="s">
        <v>173</v>
      </c>
      <c r="Q45" s="7" t="s">
        <v>90</v>
      </c>
      <c r="R45" s="7" t="s">
        <v>91</v>
      </c>
      <c r="S45" s="7"/>
    </row>
    <row r="46" spans="1:19" x14ac:dyDescent="0.35">
      <c r="A46" t="s">
        <v>758</v>
      </c>
      <c r="B46" t="s">
        <v>87</v>
      </c>
      <c r="C46" s="1">
        <v>480</v>
      </c>
      <c r="D46" t="s">
        <v>16</v>
      </c>
      <c r="E46" t="s">
        <v>263</v>
      </c>
      <c r="F46" t="s">
        <v>89</v>
      </c>
      <c r="G46" t="s">
        <v>90</v>
      </c>
      <c r="H46" t="s">
        <v>91</v>
      </c>
      <c r="K46" s="7" t="s">
        <v>759</v>
      </c>
      <c r="L46" s="7" t="s">
        <v>87</v>
      </c>
      <c r="M46" s="8">
        <v>484</v>
      </c>
      <c r="N46" s="7" t="s">
        <v>23</v>
      </c>
      <c r="O46" s="7" t="s">
        <v>760</v>
      </c>
      <c r="P46" s="7" t="s">
        <v>239</v>
      </c>
      <c r="Q46" s="7" t="s">
        <v>90</v>
      </c>
      <c r="R46" s="7" t="s">
        <v>91</v>
      </c>
      <c r="S46" s="7"/>
    </row>
    <row r="47" spans="1:19" x14ac:dyDescent="0.35">
      <c r="A47" t="s">
        <v>818</v>
      </c>
      <c r="B47" t="s">
        <v>87</v>
      </c>
      <c r="C47" s="1">
        <v>480</v>
      </c>
      <c r="D47" t="s">
        <v>16</v>
      </c>
      <c r="E47" t="s">
        <v>819</v>
      </c>
      <c r="F47" t="s">
        <v>89</v>
      </c>
      <c r="G47" t="s">
        <v>90</v>
      </c>
      <c r="H47" t="s">
        <v>91</v>
      </c>
    </row>
    <row r="48" spans="1:19" x14ac:dyDescent="0.35">
      <c r="A48" t="s">
        <v>147</v>
      </c>
      <c r="B48" t="s">
        <v>148</v>
      </c>
      <c r="C48" s="1">
        <v>481</v>
      </c>
      <c r="D48" t="s">
        <v>16</v>
      </c>
      <c r="E48" t="s">
        <v>149</v>
      </c>
      <c r="F48" t="s">
        <v>89</v>
      </c>
      <c r="G48" t="s">
        <v>90</v>
      </c>
      <c r="H48" t="s">
        <v>91</v>
      </c>
    </row>
    <row r="49" spans="1:9" x14ac:dyDescent="0.35">
      <c r="A49" t="s">
        <v>268</v>
      </c>
      <c r="B49" t="s">
        <v>111</v>
      </c>
      <c r="C49" s="1">
        <v>481</v>
      </c>
      <c r="D49" t="s">
        <v>16</v>
      </c>
      <c r="E49" t="s">
        <v>269</v>
      </c>
      <c r="F49" t="s">
        <v>89</v>
      </c>
      <c r="G49" t="s">
        <v>90</v>
      </c>
      <c r="H49" t="s">
        <v>91</v>
      </c>
    </row>
    <row r="50" spans="1:9" x14ac:dyDescent="0.35">
      <c r="A50" t="s">
        <v>379</v>
      </c>
      <c r="B50" t="s">
        <v>87</v>
      </c>
      <c r="C50" s="1">
        <v>481</v>
      </c>
      <c r="D50" t="s">
        <v>23</v>
      </c>
      <c r="E50" t="s">
        <v>380</v>
      </c>
      <c r="G50" t="s">
        <v>90</v>
      </c>
      <c r="H50" t="s">
        <v>91</v>
      </c>
    </row>
    <row r="51" spans="1:9" x14ac:dyDescent="0.35">
      <c r="A51" t="s">
        <v>408</v>
      </c>
      <c r="B51" t="s">
        <v>87</v>
      </c>
      <c r="C51" s="1">
        <v>481</v>
      </c>
      <c r="D51" t="s">
        <v>16</v>
      </c>
      <c r="E51" t="s">
        <v>409</v>
      </c>
      <c r="F51" t="s">
        <v>89</v>
      </c>
      <c r="G51" t="s">
        <v>90</v>
      </c>
      <c r="H51" t="s">
        <v>91</v>
      </c>
    </row>
    <row r="52" spans="1:9" x14ac:dyDescent="0.35">
      <c r="A52" t="s">
        <v>429</v>
      </c>
      <c r="B52" t="s">
        <v>87</v>
      </c>
      <c r="C52" s="1">
        <v>481</v>
      </c>
      <c r="D52" t="s">
        <v>16</v>
      </c>
      <c r="E52" t="s">
        <v>430</v>
      </c>
      <c r="F52" t="s">
        <v>89</v>
      </c>
      <c r="G52" t="s">
        <v>90</v>
      </c>
      <c r="H52" t="s">
        <v>91</v>
      </c>
    </row>
    <row r="53" spans="1:9" x14ac:dyDescent="0.35">
      <c r="A53" t="s">
        <v>436</v>
      </c>
      <c r="B53" t="s">
        <v>218</v>
      </c>
      <c r="C53" s="1">
        <v>481</v>
      </c>
      <c r="D53" t="s">
        <v>16</v>
      </c>
      <c r="E53" t="s">
        <v>437</v>
      </c>
      <c r="F53" t="s">
        <v>89</v>
      </c>
      <c r="G53" t="s">
        <v>90</v>
      </c>
      <c r="H53" t="s">
        <v>91</v>
      </c>
    </row>
    <row r="54" spans="1:9" x14ac:dyDescent="0.35">
      <c r="A54" t="s">
        <v>450</v>
      </c>
      <c r="B54" t="s">
        <v>98</v>
      </c>
      <c r="C54" s="1">
        <v>481</v>
      </c>
      <c r="D54" t="s">
        <v>16</v>
      </c>
      <c r="E54" t="s">
        <v>451</v>
      </c>
      <c r="F54" t="s">
        <v>89</v>
      </c>
      <c r="G54" t="s">
        <v>90</v>
      </c>
      <c r="H54" t="s">
        <v>91</v>
      </c>
    </row>
    <row r="55" spans="1:9" x14ac:dyDescent="0.35">
      <c r="A55" t="s">
        <v>544</v>
      </c>
      <c r="B55" t="s">
        <v>218</v>
      </c>
      <c r="C55" s="1">
        <v>481</v>
      </c>
      <c r="D55" t="s">
        <v>16</v>
      </c>
      <c r="E55" t="s">
        <v>545</v>
      </c>
      <c r="F55" t="s">
        <v>89</v>
      </c>
      <c r="G55" t="s">
        <v>90</v>
      </c>
      <c r="H55" t="s">
        <v>91</v>
      </c>
    </row>
    <row r="56" spans="1:9" x14ac:dyDescent="0.35">
      <c r="A56" t="s">
        <v>558</v>
      </c>
      <c r="B56" t="s">
        <v>87</v>
      </c>
      <c r="C56" s="1">
        <v>481</v>
      </c>
      <c r="D56" t="s">
        <v>16</v>
      </c>
      <c r="E56" t="s">
        <v>559</v>
      </c>
      <c r="F56" t="s">
        <v>89</v>
      </c>
      <c r="G56" t="s">
        <v>90</v>
      </c>
      <c r="H56" t="s">
        <v>91</v>
      </c>
    </row>
    <row r="57" spans="1:9" x14ac:dyDescent="0.35">
      <c r="A57" t="s">
        <v>585</v>
      </c>
      <c r="B57" t="s">
        <v>98</v>
      </c>
      <c r="C57" s="1">
        <v>481</v>
      </c>
      <c r="D57" t="s">
        <v>16</v>
      </c>
      <c r="E57" t="s">
        <v>586</v>
      </c>
      <c r="F57" t="s">
        <v>89</v>
      </c>
      <c r="G57" t="s">
        <v>90</v>
      </c>
      <c r="H57" t="s">
        <v>91</v>
      </c>
    </row>
    <row r="58" spans="1:9" x14ac:dyDescent="0.35">
      <c r="A58" t="s">
        <v>614</v>
      </c>
      <c r="B58" t="s">
        <v>98</v>
      </c>
      <c r="C58" s="1">
        <v>481</v>
      </c>
      <c r="D58" t="s">
        <v>16</v>
      </c>
      <c r="E58" t="s">
        <v>615</v>
      </c>
      <c r="F58" t="s">
        <v>89</v>
      </c>
      <c r="G58" t="s">
        <v>90</v>
      </c>
      <c r="H58" t="s">
        <v>91</v>
      </c>
    </row>
    <row r="59" spans="1:9" x14ac:dyDescent="0.35">
      <c r="A59" t="s">
        <v>691</v>
      </c>
      <c r="B59" t="s">
        <v>87</v>
      </c>
      <c r="C59" s="1">
        <v>481</v>
      </c>
      <c r="D59" t="s">
        <v>16</v>
      </c>
      <c r="E59" t="s">
        <v>692</v>
      </c>
      <c r="F59" t="s">
        <v>89</v>
      </c>
      <c r="G59" t="s">
        <v>90</v>
      </c>
      <c r="H59" t="s">
        <v>91</v>
      </c>
    </row>
    <row r="60" spans="1:9" x14ac:dyDescent="0.35">
      <c r="A60" t="s">
        <v>782</v>
      </c>
      <c r="B60" t="s">
        <v>87</v>
      </c>
      <c r="C60" s="1">
        <v>481</v>
      </c>
      <c r="D60" t="s">
        <v>16</v>
      </c>
      <c r="E60" t="s">
        <v>783</v>
      </c>
      <c r="F60" t="s">
        <v>89</v>
      </c>
      <c r="G60" t="s">
        <v>90</v>
      </c>
      <c r="H60" t="s">
        <v>91</v>
      </c>
    </row>
    <row r="61" spans="1:9" x14ac:dyDescent="0.35">
      <c r="A61" s="7" t="s">
        <v>794</v>
      </c>
      <c r="B61" s="7" t="s">
        <v>131</v>
      </c>
      <c r="C61" s="8">
        <v>481</v>
      </c>
      <c r="D61" s="7" t="s">
        <v>23</v>
      </c>
      <c r="E61" s="7" t="s">
        <v>795</v>
      </c>
      <c r="F61" s="7" t="s">
        <v>552</v>
      </c>
      <c r="G61" s="7" t="s">
        <v>90</v>
      </c>
      <c r="H61" s="7" t="s">
        <v>91</v>
      </c>
      <c r="I61" s="7"/>
    </row>
    <row r="62" spans="1:9" x14ac:dyDescent="0.35">
      <c r="A62" t="s">
        <v>86</v>
      </c>
      <c r="B62" t="s">
        <v>87</v>
      </c>
      <c r="C62" s="1">
        <v>482</v>
      </c>
      <c r="D62" t="s">
        <v>16</v>
      </c>
      <c r="E62" t="s">
        <v>88</v>
      </c>
      <c r="F62" t="s">
        <v>89</v>
      </c>
      <c r="G62" t="s">
        <v>90</v>
      </c>
      <c r="H62" t="s">
        <v>91</v>
      </c>
    </row>
    <row r="63" spans="1:9" x14ac:dyDescent="0.35">
      <c r="A63" t="s">
        <v>97</v>
      </c>
      <c r="B63" t="s">
        <v>98</v>
      </c>
      <c r="C63" s="1">
        <v>482</v>
      </c>
      <c r="D63" t="s">
        <v>16</v>
      </c>
      <c r="E63" t="s">
        <v>99</v>
      </c>
      <c r="F63" t="s">
        <v>89</v>
      </c>
      <c r="G63" t="s">
        <v>90</v>
      </c>
      <c r="H63" t="s">
        <v>91</v>
      </c>
    </row>
    <row r="64" spans="1:9" x14ac:dyDescent="0.35">
      <c r="A64" t="s">
        <v>128</v>
      </c>
      <c r="B64" t="s">
        <v>87</v>
      </c>
      <c r="C64" s="1">
        <v>482</v>
      </c>
      <c r="D64" t="s">
        <v>16</v>
      </c>
      <c r="E64" t="s">
        <v>129</v>
      </c>
      <c r="F64" t="s">
        <v>89</v>
      </c>
      <c r="G64" t="s">
        <v>90</v>
      </c>
      <c r="H64" t="s">
        <v>91</v>
      </c>
    </row>
    <row r="65" spans="1:9" x14ac:dyDescent="0.35">
      <c r="A65" t="s">
        <v>156</v>
      </c>
      <c r="B65" t="s">
        <v>148</v>
      </c>
      <c r="C65" s="1">
        <v>482</v>
      </c>
      <c r="D65" t="s">
        <v>16</v>
      </c>
      <c r="E65" t="s">
        <v>157</v>
      </c>
      <c r="F65" t="s">
        <v>89</v>
      </c>
      <c r="G65" t="s">
        <v>90</v>
      </c>
      <c r="H65" t="s">
        <v>91</v>
      </c>
    </row>
    <row r="66" spans="1:9" x14ac:dyDescent="0.35">
      <c r="A66" t="s">
        <v>201</v>
      </c>
      <c r="B66" t="s">
        <v>148</v>
      </c>
      <c r="C66" s="1">
        <v>482</v>
      </c>
      <c r="D66" t="s">
        <v>16</v>
      </c>
      <c r="E66" t="s">
        <v>202</v>
      </c>
      <c r="F66" t="s">
        <v>89</v>
      </c>
      <c r="G66" t="s">
        <v>90</v>
      </c>
      <c r="H66" t="s">
        <v>91</v>
      </c>
    </row>
    <row r="67" spans="1:9" x14ac:dyDescent="0.35">
      <c r="A67" s="7" t="s">
        <v>303</v>
      </c>
      <c r="B67" s="7" t="s">
        <v>87</v>
      </c>
      <c r="C67" s="8">
        <v>482</v>
      </c>
      <c r="D67" s="7" t="s">
        <v>23</v>
      </c>
      <c r="E67" s="7" t="s">
        <v>304</v>
      </c>
      <c r="F67" s="7" t="s">
        <v>305</v>
      </c>
      <c r="G67" s="7" t="s">
        <v>90</v>
      </c>
      <c r="H67" s="7" t="s">
        <v>91</v>
      </c>
      <c r="I67" s="7"/>
    </row>
    <row r="68" spans="1:9" x14ac:dyDescent="0.35">
      <c r="A68" t="s">
        <v>320</v>
      </c>
      <c r="B68" t="s">
        <v>87</v>
      </c>
      <c r="C68" s="1">
        <v>482</v>
      </c>
      <c r="D68" t="s">
        <v>16</v>
      </c>
      <c r="E68" t="s">
        <v>321</v>
      </c>
      <c r="G68" t="s">
        <v>90</v>
      </c>
      <c r="H68" t="s">
        <v>91</v>
      </c>
    </row>
    <row r="69" spans="1:9" x14ac:dyDescent="0.35">
      <c r="A69" t="s">
        <v>331</v>
      </c>
      <c r="B69" t="s">
        <v>148</v>
      </c>
      <c r="C69" s="1">
        <v>482</v>
      </c>
      <c r="D69" t="s">
        <v>16</v>
      </c>
      <c r="E69" t="s">
        <v>332</v>
      </c>
      <c r="F69" t="s">
        <v>89</v>
      </c>
      <c r="G69" t="s">
        <v>90</v>
      </c>
      <c r="H69" t="s">
        <v>91</v>
      </c>
    </row>
    <row r="70" spans="1:9" x14ac:dyDescent="0.35">
      <c r="A70" t="s">
        <v>341</v>
      </c>
      <c r="B70" t="s">
        <v>87</v>
      </c>
      <c r="C70" s="1">
        <v>482</v>
      </c>
      <c r="D70" t="s">
        <v>16</v>
      </c>
      <c r="E70" t="s">
        <v>342</v>
      </c>
      <c r="F70" t="s">
        <v>89</v>
      </c>
      <c r="G70" t="s">
        <v>90</v>
      </c>
      <c r="H70" t="s">
        <v>91</v>
      </c>
    </row>
    <row r="71" spans="1:9" x14ac:dyDescent="0.35">
      <c r="A71" t="s">
        <v>365</v>
      </c>
      <c r="B71" t="s">
        <v>131</v>
      </c>
      <c r="C71" s="1">
        <v>482</v>
      </c>
      <c r="D71" t="s">
        <v>16</v>
      </c>
      <c r="E71" t="s">
        <v>366</v>
      </c>
      <c r="F71" t="s">
        <v>89</v>
      </c>
      <c r="G71" t="s">
        <v>90</v>
      </c>
      <c r="H71" t="s">
        <v>91</v>
      </c>
    </row>
    <row r="72" spans="1:9" x14ac:dyDescent="0.35">
      <c r="A72" s="7" t="s">
        <v>368</v>
      </c>
      <c r="B72" s="7" t="s">
        <v>87</v>
      </c>
      <c r="C72" s="8">
        <v>482</v>
      </c>
      <c r="D72" s="7" t="s">
        <v>23</v>
      </c>
      <c r="E72" s="7" t="s">
        <v>369</v>
      </c>
      <c r="F72" s="7" t="s">
        <v>370</v>
      </c>
      <c r="G72" s="7" t="s">
        <v>90</v>
      </c>
      <c r="H72" s="7" t="s">
        <v>91</v>
      </c>
      <c r="I72" s="7"/>
    </row>
    <row r="73" spans="1:9" x14ac:dyDescent="0.35">
      <c r="A73" s="7" t="s">
        <v>485</v>
      </c>
      <c r="B73" s="7" t="s">
        <v>131</v>
      </c>
      <c r="C73" s="8">
        <v>482</v>
      </c>
      <c r="D73" s="7" t="s">
        <v>23</v>
      </c>
      <c r="E73" s="7" t="s">
        <v>486</v>
      </c>
      <c r="F73" s="7" t="s">
        <v>487</v>
      </c>
      <c r="G73" s="7" t="s">
        <v>90</v>
      </c>
      <c r="H73" s="7" t="s">
        <v>91</v>
      </c>
      <c r="I73" s="7"/>
    </row>
    <row r="74" spans="1:9" x14ac:dyDescent="0.35">
      <c r="A74" t="s">
        <v>488</v>
      </c>
      <c r="B74" t="s">
        <v>87</v>
      </c>
      <c r="C74" s="1">
        <v>482</v>
      </c>
      <c r="D74" t="s">
        <v>16</v>
      </c>
      <c r="E74" t="s">
        <v>489</v>
      </c>
      <c r="F74" t="s">
        <v>89</v>
      </c>
      <c r="G74" t="s">
        <v>90</v>
      </c>
      <c r="H74" t="s">
        <v>91</v>
      </c>
    </row>
    <row r="75" spans="1:9" x14ac:dyDescent="0.35">
      <c r="A75" t="s">
        <v>492</v>
      </c>
      <c r="B75" t="s">
        <v>111</v>
      </c>
      <c r="C75" s="1">
        <v>482</v>
      </c>
      <c r="D75" t="s">
        <v>16</v>
      </c>
      <c r="E75" t="s">
        <v>493</v>
      </c>
      <c r="F75" t="s">
        <v>89</v>
      </c>
      <c r="G75" t="s">
        <v>90</v>
      </c>
      <c r="H75" t="s">
        <v>91</v>
      </c>
    </row>
    <row r="76" spans="1:9" x14ac:dyDescent="0.35">
      <c r="A76" t="s">
        <v>503</v>
      </c>
      <c r="B76" t="s">
        <v>98</v>
      </c>
      <c r="C76" s="1">
        <v>482</v>
      </c>
      <c r="D76" t="s">
        <v>23</v>
      </c>
      <c r="E76" t="s">
        <v>504</v>
      </c>
      <c r="F76" t="s">
        <v>505</v>
      </c>
      <c r="G76" t="s">
        <v>90</v>
      </c>
      <c r="H76" t="s">
        <v>91</v>
      </c>
    </row>
    <row r="77" spans="1:9" x14ac:dyDescent="0.35">
      <c r="A77" t="s">
        <v>516</v>
      </c>
      <c r="B77" t="s">
        <v>87</v>
      </c>
      <c r="C77" s="1">
        <v>482</v>
      </c>
      <c r="D77" t="s">
        <v>16</v>
      </c>
      <c r="E77" t="s">
        <v>517</v>
      </c>
      <c r="G77" t="s">
        <v>90</v>
      </c>
      <c r="H77" t="s">
        <v>91</v>
      </c>
    </row>
    <row r="78" spans="1:9" x14ac:dyDescent="0.35">
      <c r="A78" s="7" t="s">
        <v>538</v>
      </c>
      <c r="B78" s="7" t="s">
        <v>87</v>
      </c>
      <c r="C78" s="8">
        <v>482</v>
      </c>
      <c r="D78" s="7" t="s">
        <v>16</v>
      </c>
      <c r="E78" s="7" t="s">
        <v>325</v>
      </c>
      <c r="F78" s="7" t="s">
        <v>326</v>
      </c>
      <c r="G78" s="7" t="s">
        <v>90</v>
      </c>
      <c r="H78" s="7" t="s">
        <v>91</v>
      </c>
      <c r="I78" s="7"/>
    </row>
    <row r="79" spans="1:9" x14ac:dyDescent="0.35">
      <c r="A79" s="7" t="s">
        <v>550</v>
      </c>
      <c r="B79" s="7" t="s">
        <v>98</v>
      </c>
      <c r="C79" s="8">
        <v>482</v>
      </c>
      <c r="D79" s="7" t="s">
        <v>23</v>
      </c>
      <c r="E79" s="7" t="s">
        <v>551</v>
      </c>
      <c r="F79" s="7" t="s">
        <v>552</v>
      </c>
      <c r="G79" s="7" t="s">
        <v>90</v>
      </c>
      <c r="H79" s="7" t="s">
        <v>91</v>
      </c>
      <c r="I79" s="7"/>
    </row>
    <row r="80" spans="1:9" x14ac:dyDescent="0.35">
      <c r="A80" s="7" t="s">
        <v>562</v>
      </c>
      <c r="B80" s="7" t="s">
        <v>87</v>
      </c>
      <c r="C80" s="8">
        <v>482</v>
      </c>
      <c r="D80" s="7" t="s">
        <v>23</v>
      </c>
      <c r="E80" s="7" t="s">
        <v>563</v>
      </c>
      <c r="F80" s="7" t="s">
        <v>564</v>
      </c>
      <c r="G80" s="7" t="s">
        <v>90</v>
      </c>
      <c r="H80" s="7" t="s">
        <v>91</v>
      </c>
      <c r="I80" s="7"/>
    </row>
    <row r="81" spans="1:9" x14ac:dyDescent="0.35">
      <c r="A81" s="7" t="s">
        <v>582</v>
      </c>
      <c r="B81" s="7" t="s">
        <v>116</v>
      </c>
      <c r="C81" s="8">
        <v>482</v>
      </c>
      <c r="D81" s="7" t="s">
        <v>23</v>
      </c>
      <c r="E81" s="7" t="s">
        <v>583</v>
      </c>
      <c r="F81" s="7" t="s">
        <v>584</v>
      </c>
      <c r="G81" s="7" t="s">
        <v>90</v>
      </c>
      <c r="H81" s="7" t="s">
        <v>91</v>
      </c>
      <c r="I81" s="7"/>
    </row>
    <row r="82" spans="1:9" x14ac:dyDescent="0.35">
      <c r="A82" s="7" t="s">
        <v>654</v>
      </c>
      <c r="B82" s="7" t="s">
        <v>87</v>
      </c>
      <c r="C82" s="8">
        <v>482</v>
      </c>
      <c r="D82" s="7" t="s">
        <v>23</v>
      </c>
      <c r="E82" s="7" t="s">
        <v>655</v>
      </c>
      <c r="F82" s="7" t="s">
        <v>487</v>
      </c>
      <c r="G82" s="7" t="s">
        <v>90</v>
      </c>
      <c r="H82" s="7" t="s">
        <v>91</v>
      </c>
      <c r="I82" s="7"/>
    </row>
    <row r="83" spans="1:9" x14ac:dyDescent="0.35">
      <c r="A83" t="s">
        <v>814</v>
      </c>
      <c r="B83" t="s">
        <v>116</v>
      </c>
      <c r="C83" s="1">
        <v>482</v>
      </c>
      <c r="D83" t="s">
        <v>23</v>
      </c>
      <c r="E83" t="s">
        <v>815</v>
      </c>
      <c r="G83" t="s">
        <v>90</v>
      </c>
      <c r="H83" t="s">
        <v>91</v>
      </c>
    </row>
    <row r="84" spans="1:9" x14ac:dyDescent="0.35">
      <c r="A84" t="s">
        <v>177</v>
      </c>
      <c r="B84" t="s">
        <v>87</v>
      </c>
      <c r="C84" s="1">
        <v>483</v>
      </c>
      <c r="D84" t="s">
        <v>23</v>
      </c>
      <c r="E84" t="s">
        <v>178</v>
      </c>
      <c r="F84" t="s">
        <v>176</v>
      </c>
      <c r="G84" t="s">
        <v>90</v>
      </c>
      <c r="H84" t="s">
        <v>91</v>
      </c>
    </row>
    <row r="85" spans="1:9" x14ac:dyDescent="0.35">
      <c r="A85" t="s">
        <v>250</v>
      </c>
      <c r="B85" t="s">
        <v>87</v>
      </c>
      <c r="C85" s="1">
        <v>483</v>
      </c>
      <c r="D85" t="s">
        <v>16</v>
      </c>
      <c r="E85" t="s">
        <v>251</v>
      </c>
      <c r="F85" t="s">
        <v>89</v>
      </c>
      <c r="G85" t="s">
        <v>90</v>
      </c>
      <c r="H85" t="s">
        <v>91</v>
      </c>
    </row>
    <row r="86" spans="1:9" x14ac:dyDescent="0.35">
      <c r="A86" t="s">
        <v>324</v>
      </c>
      <c r="B86" t="s">
        <v>87</v>
      </c>
      <c r="C86" s="1">
        <v>483</v>
      </c>
      <c r="D86" t="s">
        <v>16</v>
      </c>
      <c r="E86" t="s">
        <v>325</v>
      </c>
      <c r="F86" t="s">
        <v>326</v>
      </c>
      <c r="G86" t="s">
        <v>90</v>
      </c>
      <c r="H86" t="s">
        <v>91</v>
      </c>
    </row>
    <row r="87" spans="1:9" x14ac:dyDescent="0.35">
      <c r="A87" t="s">
        <v>328</v>
      </c>
      <c r="B87" t="s">
        <v>87</v>
      </c>
      <c r="C87" s="1">
        <v>483</v>
      </c>
      <c r="D87" t="s">
        <v>16</v>
      </c>
      <c r="E87" t="s">
        <v>325</v>
      </c>
      <c r="F87" t="s">
        <v>326</v>
      </c>
      <c r="G87" t="s">
        <v>90</v>
      </c>
      <c r="H87" t="s">
        <v>91</v>
      </c>
    </row>
    <row r="88" spans="1:9" x14ac:dyDescent="0.35">
      <c r="A88" t="s">
        <v>849</v>
      </c>
      <c r="B88" t="s">
        <v>98</v>
      </c>
      <c r="C88" s="1">
        <v>483</v>
      </c>
      <c r="D88" t="s">
        <v>16</v>
      </c>
      <c r="E88" t="s">
        <v>850</v>
      </c>
      <c r="F88" t="s">
        <v>176</v>
      </c>
      <c r="G88" t="s">
        <v>90</v>
      </c>
      <c r="H88" t="s">
        <v>91</v>
      </c>
    </row>
    <row r="89" spans="1:9" x14ac:dyDescent="0.35">
      <c r="A89" t="s">
        <v>174</v>
      </c>
      <c r="B89" t="s">
        <v>87</v>
      </c>
      <c r="C89" s="1">
        <v>484</v>
      </c>
      <c r="D89" t="s">
        <v>23</v>
      </c>
      <c r="E89" t="s">
        <v>175</v>
      </c>
      <c r="F89" t="s">
        <v>176</v>
      </c>
      <c r="G89" t="s">
        <v>90</v>
      </c>
      <c r="H89" t="s">
        <v>91</v>
      </c>
    </row>
    <row r="90" spans="1:9" x14ac:dyDescent="0.35">
      <c r="A90" t="s">
        <v>198</v>
      </c>
      <c r="B90" t="s">
        <v>98</v>
      </c>
      <c r="C90" s="1">
        <v>484</v>
      </c>
      <c r="D90" t="s">
        <v>16</v>
      </c>
      <c r="E90" t="s">
        <v>199</v>
      </c>
      <c r="F90" t="s">
        <v>89</v>
      </c>
      <c r="G90" t="s">
        <v>90</v>
      </c>
      <c r="H90" t="s">
        <v>91</v>
      </c>
    </row>
    <row r="91" spans="1:9" x14ac:dyDescent="0.35">
      <c r="A91" t="s">
        <v>237</v>
      </c>
      <c r="B91" t="s">
        <v>87</v>
      </c>
      <c r="C91" s="1">
        <v>484</v>
      </c>
      <c r="D91" t="s">
        <v>23</v>
      </c>
      <c r="E91" t="s">
        <v>238</v>
      </c>
      <c r="F91" t="s">
        <v>239</v>
      </c>
      <c r="G91" t="s">
        <v>90</v>
      </c>
      <c r="H91" t="s">
        <v>91</v>
      </c>
    </row>
    <row r="92" spans="1:9" x14ac:dyDescent="0.35">
      <c r="A92" t="s">
        <v>246</v>
      </c>
      <c r="B92" t="s">
        <v>131</v>
      </c>
      <c r="C92" s="1">
        <v>484</v>
      </c>
      <c r="D92" t="s">
        <v>23</v>
      </c>
      <c r="E92" t="s">
        <v>247</v>
      </c>
      <c r="F92" t="s">
        <v>176</v>
      </c>
      <c r="G92" t="s">
        <v>90</v>
      </c>
      <c r="H92" t="s">
        <v>91</v>
      </c>
    </row>
    <row r="93" spans="1:9" x14ac:dyDescent="0.35">
      <c r="A93" t="s">
        <v>314</v>
      </c>
      <c r="B93" t="s">
        <v>87</v>
      </c>
      <c r="C93" s="1">
        <v>484</v>
      </c>
      <c r="D93" t="s">
        <v>16</v>
      </c>
      <c r="E93" t="s">
        <v>315</v>
      </c>
      <c r="F93" t="s">
        <v>239</v>
      </c>
      <c r="G93" t="s">
        <v>90</v>
      </c>
      <c r="H93" t="s">
        <v>91</v>
      </c>
    </row>
    <row r="94" spans="1:9" x14ac:dyDescent="0.35">
      <c r="A94" t="s">
        <v>316</v>
      </c>
      <c r="B94" t="s">
        <v>87</v>
      </c>
      <c r="C94" s="1">
        <v>484</v>
      </c>
      <c r="D94" t="s">
        <v>16</v>
      </c>
      <c r="E94" t="s">
        <v>317</v>
      </c>
      <c r="F94" t="s">
        <v>239</v>
      </c>
      <c r="G94" t="s">
        <v>90</v>
      </c>
      <c r="H94" t="s">
        <v>91</v>
      </c>
    </row>
    <row r="95" spans="1:9" x14ac:dyDescent="0.35">
      <c r="A95" t="s">
        <v>446</v>
      </c>
      <c r="B95" t="s">
        <v>87</v>
      </c>
      <c r="C95" s="1">
        <v>484</v>
      </c>
      <c r="D95" t="s">
        <v>16</v>
      </c>
      <c r="E95" t="s">
        <v>447</v>
      </c>
      <c r="F95" t="s">
        <v>239</v>
      </c>
      <c r="G95" t="s">
        <v>90</v>
      </c>
      <c r="H95" t="s">
        <v>91</v>
      </c>
    </row>
    <row r="96" spans="1:9" x14ac:dyDescent="0.35">
      <c r="A96" t="s">
        <v>514</v>
      </c>
      <c r="B96" t="s">
        <v>98</v>
      </c>
      <c r="C96" s="1">
        <v>484</v>
      </c>
      <c r="D96" t="s">
        <v>16</v>
      </c>
      <c r="E96" t="s">
        <v>515</v>
      </c>
      <c r="F96" t="s">
        <v>89</v>
      </c>
      <c r="G96" t="s">
        <v>90</v>
      </c>
      <c r="H96" t="s">
        <v>91</v>
      </c>
    </row>
    <row r="97" spans="1:9" x14ac:dyDescent="0.35">
      <c r="A97" t="s">
        <v>610</v>
      </c>
      <c r="B97" t="s">
        <v>131</v>
      </c>
      <c r="C97" s="1">
        <v>484</v>
      </c>
      <c r="D97" t="s">
        <v>23</v>
      </c>
      <c r="E97" t="s">
        <v>611</v>
      </c>
      <c r="F97" t="s">
        <v>239</v>
      </c>
      <c r="G97" t="s">
        <v>90</v>
      </c>
      <c r="H97" t="s">
        <v>91</v>
      </c>
    </row>
    <row r="98" spans="1:9" x14ac:dyDescent="0.35">
      <c r="A98" t="s">
        <v>634</v>
      </c>
      <c r="B98" t="s">
        <v>131</v>
      </c>
      <c r="C98" s="1">
        <v>484</v>
      </c>
      <c r="D98" t="s">
        <v>23</v>
      </c>
      <c r="E98" t="s">
        <v>635</v>
      </c>
      <c r="F98" t="s">
        <v>176</v>
      </c>
      <c r="G98" t="s">
        <v>90</v>
      </c>
      <c r="H98" t="s">
        <v>91</v>
      </c>
    </row>
    <row r="99" spans="1:9" x14ac:dyDescent="0.35">
      <c r="A99" t="s">
        <v>640</v>
      </c>
      <c r="B99" t="s">
        <v>87</v>
      </c>
      <c r="C99" s="1">
        <v>484</v>
      </c>
      <c r="D99" t="s">
        <v>16</v>
      </c>
      <c r="E99" t="s">
        <v>639</v>
      </c>
      <c r="F99" t="s">
        <v>136</v>
      </c>
      <c r="G99" t="s">
        <v>90</v>
      </c>
      <c r="H99" t="s">
        <v>91</v>
      </c>
    </row>
    <row r="100" spans="1:9" x14ac:dyDescent="0.35">
      <c r="A100" t="s">
        <v>759</v>
      </c>
      <c r="B100" t="s">
        <v>87</v>
      </c>
      <c r="C100" s="1">
        <v>484</v>
      </c>
      <c r="D100" t="s">
        <v>23</v>
      </c>
      <c r="E100" t="s">
        <v>760</v>
      </c>
      <c r="F100" t="s">
        <v>239</v>
      </c>
      <c r="G100" t="s">
        <v>90</v>
      </c>
      <c r="H100" t="s">
        <v>91</v>
      </c>
    </row>
    <row r="101" spans="1:9" x14ac:dyDescent="0.35">
      <c r="A101" t="s">
        <v>264</v>
      </c>
      <c r="B101" t="s">
        <v>98</v>
      </c>
      <c r="C101" s="1">
        <v>485</v>
      </c>
      <c r="D101" t="s">
        <v>16</v>
      </c>
      <c r="E101" t="s">
        <v>265</v>
      </c>
      <c r="F101" t="s">
        <v>89</v>
      </c>
      <c r="G101" t="s">
        <v>90</v>
      </c>
      <c r="H101" t="s">
        <v>91</v>
      </c>
    </row>
    <row r="102" spans="1:9" x14ac:dyDescent="0.35">
      <c r="A102" t="s">
        <v>327</v>
      </c>
      <c r="B102" t="s">
        <v>87</v>
      </c>
      <c r="C102" s="1">
        <v>485</v>
      </c>
      <c r="D102" t="s">
        <v>16</v>
      </c>
      <c r="E102" t="s">
        <v>325</v>
      </c>
      <c r="F102" t="s">
        <v>326</v>
      </c>
      <c r="G102" t="s">
        <v>90</v>
      </c>
      <c r="H102" t="s">
        <v>91</v>
      </c>
    </row>
    <row r="103" spans="1:9" x14ac:dyDescent="0.35">
      <c r="A103" t="s">
        <v>510</v>
      </c>
      <c r="B103" t="s">
        <v>87</v>
      </c>
      <c r="C103" s="1">
        <v>485</v>
      </c>
      <c r="D103" t="s">
        <v>23</v>
      </c>
      <c r="E103" t="s">
        <v>511</v>
      </c>
      <c r="F103" t="s">
        <v>239</v>
      </c>
      <c r="G103" t="s">
        <v>90</v>
      </c>
      <c r="H103" t="s">
        <v>91</v>
      </c>
    </row>
    <row r="104" spans="1:9" x14ac:dyDescent="0.35">
      <c r="A104" t="s">
        <v>607</v>
      </c>
      <c r="B104" t="s">
        <v>87</v>
      </c>
      <c r="C104" s="1">
        <v>485</v>
      </c>
      <c r="D104" t="s">
        <v>16</v>
      </c>
      <c r="E104" t="s">
        <v>608</v>
      </c>
      <c r="F104" t="s">
        <v>609</v>
      </c>
      <c r="G104" t="s">
        <v>90</v>
      </c>
      <c r="H104" t="s">
        <v>91</v>
      </c>
    </row>
    <row r="105" spans="1:9" x14ac:dyDescent="0.35">
      <c r="A105" t="s">
        <v>776</v>
      </c>
      <c r="B105" t="s">
        <v>116</v>
      </c>
      <c r="C105" s="1">
        <v>485</v>
      </c>
      <c r="D105" t="s">
        <v>16</v>
      </c>
      <c r="E105" t="s">
        <v>777</v>
      </c>
      <c r="F105" t="s">
        <v>261</v>
      </c>
      <c r="G105" t="s">
        <v>90</v>
      </c>
      <c r="H105" t="s">
        <v>91</v>
      </c>
    </row>
    <row r="106" spans="1:9" x14ac:dyDescent="0.35">
      <c r="A106" t="s">
        <v>139</v>
      </c>
      <c r="B106" t="s">
        <v>111</v>
      </c>
      <c r="C106" s="1">
        <v>486</v>
      </c>
      <c r="D106" t="s">
        <v>23</v>
      </c>
      <c r="E106" t="s">
        <v>140</v>
      </c>
      <c r="F106" t="s">
        <v>141</v>
      </c>
      <c r="G106" t="s">
        <v>90</v>
      </c>
      <c r="H106" t="s">
        <v>91</v>
      </c>
    </row>
    <row r="107" spans="1:9" x14ac:dyDescent="0.35">
      <c r="A107" t="s">
        <v>154</v>
      </c>
      <c r="B107" t="s">
        <v>98</v>
      </c>
      <c r="C107" s="1">
        <v>486</v>
      </c>
      <c r="D107" t="s">
        <v>16</v>
      </c>
      <c r="E107" t="s">
        <v>155</v>
      </c>
      <c r="F107" t="s">
        <v>89</v>
      </c>
      <c r="G107" t="s">
        <v>90</v>
      </c>
      <c r="H107" t="s">
        <v>91</v>
      </c>
    </row>
    <row r="108" spans="1:9" x14ac:dyDescent="0.35">
      <c r="A108" t="s">
        <v>270</v>
      </c>
      <c r="B108" t="s">
        <v>271</v>
      </c>
      <c r="C108" s="1">
        <v>486</v>
      </c>
      <c r="D108" t="s">
        <v>16</v>
      </c>
      <c r="E108" t="s">
        <v>272</v>
      </c>
      <c r="F108" t="s">
        <v>89</v>
      </c>
      <c r="G108" t="s">
        <v>90</v>
      </c>
      <c r="H108" t="s">
        <v>91</v>
      </c>
    </row>
    <row r="109" spans="1:9" x14ac:dyDescent="0.35">
      <c r="A109" t="s">
        <v>301</v>
      </c>
      <c r="B109" t="s">
        <v>87</v>
      </c>
      <c r="C109" s="1">
        <v>486</v>
      </c>
      <c r="D109" t="s">
        <v>23</v>
      </c>
      <c r="E109" t="s">
        <v>302</v>
      </c>
      <c r="F109" t="s">
        <v>176</v>
      </c>
      <c r="G109" t="s">
        <v>90</v>
      </c>
      <c r="H109" t="s">
        <v>91</v>
      </c>
    </row>
    <row r="110" spans="1:9" x14ac:dyDescent="0.35">
      <c r="A110" t="s">
        <v>363</v>
      </c>
      <c r="B110" t="s">
        <v>98</v>
      </c>
      <c r="C110" s="1">
        <v>486</v>
      </c>
      <c r="D110" t="s">
        <v>16</v>
      </c>
      <c r="E110" t="s">
        <v>364</v>
      </c>
      <c r="F110" t="s">
        <v>89</v>
      </c>
      <c r="G110" t="s">
        <v>90</v>
      </c>
      <c r="H110" t="s">
        <v>91</v>
      </c>
    </row>
    <row r="111" spans="1:9" x14ac:dyDescent="0.35">
      <c r="A111" t="s">
        <v>464</v>
      </c>
      <c r="B111" t="s">
        <v>87</v>
      </c>
      <c r="C111" s="1">
        <v>486</v>
      </c>
      <c r="D111" t="s">
        <v>16</v>
      </c>
      <c r="E111" t="s">
        <v>465</v>
      </c>
      <c r="F111" t="s">
        <v>89</v>
      </c>
      <c r="G111" t="s">
        <v>90</v>
      </c>
      <c r="H111" t="s">
        <v>91</v>
      </c>
    </row>
    <row r="112" spans="1:9" x14ac:dyDescent="0.35">
      <c r="A112" s="7" t="s">
        <v>636</v>
      </c>
      <c r="B112" s="7" t="s">
        <v>87</v>
      </c>
      <c r="C112" s="8">
        <v>486</v>
      </c>
      <c r="D112" s="7" t="s">
        <v>23</v>
      </c>
      <c r="E112" s="7" t="s">
        <v>637</v>
      </c>
      <c r="F112" s="7" t="s">
        <v>239</v>
      </c>
      <c r="G112" s="7" t="s">
        <v>90</v>
      </c>
      <c r="H112" s="7" t="s">
        <v>91</v>
      </c>
      <c r="I112" s="7"/>
    </row>
    <row r="113" spans="1:9" x14ac:dyDescent="0.35">
      <c r="A113" t="s">
        <v>658</v>
      </c>
      <c r="B113" t="s">
        <v>104</v>
      </c>
      <c r="C113" s="1">
        <v>486</v>
      </c>
      <c r="D113" t="s">
        <v>16</v>
      </c>
      <c r="E113" t="s">
        <v>659</v>
      </c>
      <c r="F113" t="s">
        <v>660</v>
      </c>
      <c r="G113" t="s">
        <v>90</v>
      </c>
      <c r="H113" t="s">
        <v>91</v>
      </c>
    </row>
    <row r="114" spans="1:9" x14ac:dyDescent="0.35">
      <c r="A114" t="s">
        <v>822</v>
      </c>
      <c r="B114" t="s">
        <v>823</v>
      </c>
      <c r="C114" s="1">
        <v>486</v>
      </c>
      <c r="D114" t="s">
        <v>23</v>
      </c>
      <c r="E114" t="s">
        <v>824</v>
      </c>
      <c r="F114" t="s">
        <v>609</v>
      </c>
      <c r="G114" t="s">
        <v>90</v>
      </c>
      <c r="H114" t="s">
        <v>91</v>
      </c>
    </row>
    <row r="115" spans="1:9" x14ac:dyDescent="0.35">
      <c r="A115" t="s">
        <v>100</v>
      </c>
      <c r="B115" t="s">
        <v>87</v>
      </c>
      <c r="C115" s="1">
        <v>487</v>
      </c>
      <c r="D115" t="s">
        <v>16</v>
      </c>
      <c r="E115" t="s">
        <v>101</v>
      </c>
      <c r="F115" t="s">
        <v>102</v>
      </c>
      <c r="G115" t="s">
        <v>90</v>
      </c>
      <c r="H115" t="s">
        <v>91</v>
      </c>
    </row>
    <row r="116" spans="1:9" x14ac:dyDescent="0.35">
      <c r="A116" t="s">
        <v>142</v>
      </c>
      <c r="B116" t="s">
        <v>111</v>
      </c>
      <c r="C116" s="1">
        <v>487</v>
      </c>
      <c r="D116" t="s">
        <v>23</v>
      </c>
      <c r="E116" t="s">
        <v>140</v>
      </c>
      <c r="F116" t="s">
        <v>141</v>
      </c>
      <c r="G116" t="s">
        <v>90</v>
      </c>
      <c r="H116" t="s">
        <v>91</v>
      </c>
    </row>
    <row r="117" spans="1:9" x14ac:dyDescent="0.35">
      <c r="A117" s="7" t="s">
        <v>171</v>
      </c>
      <c r="B117" s="7" t="s">
        <v>111</v>
      </c>
      <c r="C117" s="8">
        <v>487</v>
      </c>
      <c r="D117" s="7" t="s">
        <v>23</v>
      </c>
      <c r="E117" s="7" t="s">
        <v>172</v>
      </c>
      <c r="F117" s="7" t="s">
        <v>173</v>
      </c>
      <c r="G117" s="7" t="s">
        <v>90</v>
      </c>
      <c r="H117" s="7" t="s">
        <v>91</v>
      </c>
      <c r="I117" s="7"/>
    </row>
    <row r="118" spans="1:9" x14ac:dyDescent="0.35">
      <c r="A118" t="s">
        <v>228</v>
      </c>
      <c r="B118" t="s">
        <v>131</v>
      </c>
      <c r="C118" s="1">
        <v>487</v>
      </c>
      <c r="D118" t="s">
        <v>23</v>
      </c>
      <c r="E118" t="s">
        <v>229</v>
      </c>
      <c r="F118" t="s">
        <v>205</v>
      </c>
      <c r="G118" t="s">
        <v>90</v>
      </c>
      <c r="H118" t="s">
        <v>91</v>
      </c>
    </row>
    <row r="119" spans="1:9" x14ac:dyDescent="0.35">
      <c r="A119" t="s">
        <v>299</v>
      </c>
      <c r="B119" t="s">
        <v>131</v>
      </c>
      <c r="C119" s="1">
        <v>487</v>
      </c>
      <c r="D119" t="s">
        <v>23</v>
      </c>
      <c r="E119" t="s">
        <v>300</v>
      </c>
      <c r="F119" t="s">
        <v>205</v>
      </c>
      <c r="G119" t="s">
        <v>90</v>
      </c>
      <c r="H119" t="s">
        <v>91</v>
      </c>
    </row>
    <row r="120" spans="1:9" x14ac:dyDescent="0.35">
      <c r="A120" t="s">
        <v>339</v>
      </c>
      <c r="B120" t="s">
        <v>111</v>
      </c>
      <c r="C120" s="1">
        <v>487</v>
      </c>
      <c r="D120" t="s">
        <v>16</v>
      </c>
      <c r="E120" t="s">
        <v>340</v>
      </c>
      <c r="F120" t="s">
        <v>89</v>
      </c>
      <c r="G120" t="s">
        <v>90</v>
      </c>
      <c r="H120" t="s">
        <v>91</v>
      </c>
    </row>
    <row r="121" spans="1:9" x14ac:dyDescent="0.35">
      <c r="A121" t="s">
        <v>620</v>
      </c>
      <c r="B121" t="s">
        <v>131</v>
      </c>
      <c r="C121" s="1">
        <v>487</v>
      </c>
      <c r="D121" t="s">
        <v>23</v>
      </c>
      <c r="E121" t="s">
        <v>621</v>
      </c>
      <c r="G121" t="s">
        <v>90</v>
      </c>
      <c r="H121" t="s">
        <v>91</v>
      </c>
    </row>
    <row r="122" spans="1:9" x14ac:dyDescent="0.35">
      <c r="A122" t="s">
        <v>664</v>
      </c>
      <c r="B122" t="s">
        <v>131</v>
      </c>
      <c r="C122" s="1">
        <v>487</v>
      </c>
      <c r="D122" t="s">
        <v>23</v>
      </c>
      <c r="E122" t="s">
        <v>665</v>
      </c>
      <c r="F122" t="s">
        <v>205</v>
      </c>
      <c r="G122" t="s">
        <v>90</v>
      </c>
      <c r="H122" t="s">
        <v>91</v>
      </c>
    </row>
    <row r="123" spans="1:9" x14ac:dyDescent="0.35">
      <c r="A123" t="s">
        <v>186</v>
      </c>
      <c r="B123" t="s">
        <v>87</v>
      </c>
      <c r="C123" s="1">
        <v>488</v>
      </c>
      <c r="D123" t="s">
        <v>23</v>
      </c>
      <c r="E123" t="s">
        <v>187</v>
      </c>
      <c r="F123" t="s">
        <v>188</v>
      </c>
      <c r="G123" t="s">
        <v>90</v>
      </c>
      <c r="H123" t="s">
        <v>91</v>
      </c>
    </row>
    <row r="124" spans="1:9" x14ac:dyDescent="0.35">
      <c r="A124" t="s">
        <v>240</v>
      </c>
      <c r="B124" t="s">
        <v>148</v>
      </c>
      <c r="C124" s="1">
        <v>488</v>
      </c>
      <c r="D124" t="s">
        <v>23</v>
      </c>
      <c r="E124" t="s">
        <v>241</v>
      </c>
      <c r="F124" t="s">
        <v>242</v>
      </c>
      <c r="G124" t="s">
        <v>90</v>
      </c>
      <c r="H124" t="s">
        <v>91</v>
      </c>
    </row>
    <row r="125" spans="1:9" x14ac:dyDescent="0.35">
      <c r="A125" t="s">
        <v>258</v>
      </c>
      <c r="B125" t="s">
        <v>87</v>
      </c>
      <c r="C125" s="1">
        <v>488</v>
      </c>
      <c r="D125" t="s">
        <v>23</v>
      </c>
      <c r="E125" t="s">
        <v>257</v>
      </c>
      <c r="F125" t="s">
        <v>188</v>
      </c>
      <c r="G125" t="s">
        <v>90</v>
      </c>
      <c r="H125" t="s">
        <v>91</v>
      </c>
    </row>
    <row r="126" spans="1:9" x14ac:dyDescent="0.35">
      <c r="A126" t="s">
        <v>393</v>
      </c>
      <c r="B126" t="s">
        <v>148</v>
      </c>
      <c r="C126" s="1">
        <v>488</v>
      </c>
      <c r="D126" t="s">
        <v>23</v>
      </c>
      <c r="E126" t="s">
        <v>394</v>
      </c>
      <c r="F126" t="s">
        <v>188</v>
      </c>
      <c r="G126" t="s">
        <v>90</v>
      </c>
      <c r="H126" t="s">
        <v>91</v>
      </c>
    </row>
    <row r="127" spans="1:9" x14ac:dyDescent="0.35">
      <c r="A127" t="s">
        <v>417</v>
      </c>
      <c r="B127" t="s">
        <v>104</v>
      </c>
      <c r="C127" s="1">
        <v>488</v>
      </c>
      <c r="D127" t="s">
        <v>23</v>
      </c>
      <c r="E127" t="s">
        <v>418</v>
      </c>
      <c r="F127" t="s">
        <v>419</v>
      </c>
      <c r="G127" t="s">
        <v>90</v>
      </c>
      <c r="H127" t="s">
        <v>91</v>
      </c>
    </row>
    <row r="128" spans="1:9" x14ac:dyDescent="0.35">
      <c r="A128" t="s">
        <v>422</v>
      </c>
      <c r="B128" t="s">
        <v>98</v>
      </c>
      <c r="C128" s="1">
        <v>488</v>
      </c>
      <c r="D128" t="s">
        <v>23</v>
      </c>
      <c r="E128" t="s">
        <v>423</v>
      </c>
      <c r="F128" t="s">
        <v>424</v>
      </c>
      <c r="G128" t="s">
        <v>90</v>
      </c>
      <c r="H128" t="s">
        <v>91</v>
      </c>
    </row>
    <row r="129" spans="1:8" x14ac:dyDescent="0.35">
      <c r="A129" t="s">
        <v>628</v>
      </c>
      <c r="B129" t="s">
        <v>104</v>
      </c>
      <c r="C129" s="1">
        <v>488</v>
      </c>
      <c r="D129" t="s">
        <v>16</v>
      </c>
      <c r="E129" t="s">
        <v>629</v>
      </c>
      <c r="F129" t="s">
        <v>352</v>
      </c>
      <c r="G129" t="s">
        <v>90</v>
      </c>
      <c r="H129" t="s">
        <v>91</v>
      </c>
    </row>
    <row r="130" spans="1:8" x14ac:dyDescent="0.35">
      <c r="A130" t="s">
        <v>642</v>
      </c>
      <c r="B130" t="s">
        <v>131</v>
      </c>
      <c r="C130" s="1">
        <v>488</v>
      </c>
      <c r="D130" t="s">
        <v>23</v>
      </c>
      <c r="E130" t="s">
        <v>643</v>
      </c>
      <c r="F130" t="s">
        <v>188</v>
      </c>
      <c r="G130" t="s">
        <v>90</v>
      </c>
      <c r="H130" t="s">
        <v>91</v>
      </c>
    </row>
    <row r="131" spans="1:8" x14ac:dyDescent="0.35">
      <c r="A131" t="s">
        <v>729</v>
      </c>
      <c r="B131" t="s">
        <v>104</v>
      </c>
      <c r="C131" s="1">
        <v>488</v>
      </c>
      <c r="D131" t="s">
        <v>16</v>
      </c>
      <c r="E131" t="s">
        <v>730</v>
      </c>
      <c r="F131" t="s">
        <v>352</v>
      </c>
      <c r="G131" t="s">
        <v>90</v>
      </c>
      <c r="H131" t="s">
        <v>91</v>
      </c>
    </row>
    <row r="132" spans="1:8" x14ac:dyDescent="0.35">
      <c r="A132" t="s">
        <v>763</v>
      </c>
      <c r="B132" t="s">
        <v>111</v>
      </c>
      <c r="C132" s="1">
        <v>488</v>
      </c>
      <c r="D132" t="s">
        <v>23</v>
      </c>
      <c r="E132" t="s">
        <v>764</v>
      </c>
      <c r="F132" t="s">
        <v>419</v>
      </c>
      <c r="G132" t="s">
        <v>90</v>
      </c>
      <c r="H132" t="s">
        <v>91</v>
      </c>
    </row>
    <row r="133" spans="1:8" x14ac:dyDescent="0.35">
      <c r="A133" t="s">
        <v>790</v>
      </c>
      <c r="B133" t="s">
        <v>104</v>
      </c>
      <c r="C133" s="1">
        <v>488</v>
      </c>
      <c r="D133" t="s">
        <v>23</v>
      </c>
      <c r="E133" t="s">
        <v>791</v>
      </c>
      <c r="F133" t="s">
        <v>89</v>
      </c>
      <c r="G133" t="s">
        <v>90</v>
      </c>
      <c r="H133" t="s">
        <v>91</v>
      </c>
    </row>
    <row r="134" spans="1:8" x14ac:dyDescent="0.35">
      <c r="A134" t="s">
        <v>851</v>
      </c>
      <c r="B134" t="s">
        <v>9</v>
      </c>
      <c r="C134" s="1">
        <v>488</v>
      </c>
      <c r="D134" t="s">
        <v>23</v>
      </c>
      <c r="E134" t="s">
        <v>852</v>
      </c>
      <c r="F134" t="s">
        <v>188</v>
      </c>
      <c r="G134" t="s">
        <v>90</v>
      </c>
      <c r="H134" t="s">
        <v>91</v>
      </c>
    </row>
    <row r="135" spans="1:8" x14ac:dyDescent="0.35">
      <c r="A135" t="s">
        <v>256</v>
      </c>
      <c r="B135" t="s">
        <v>87</v>
      </c>
      <c r="C135" s="1">
        <v>489</v>
      </c>
      <c r="D135" t="s">
        <v>23</v>
      </c>
      <c r="E135" t="s">
        <v>257</v>
      </c>
      <c r="F135" t="s">
        <v>188</v>
      </c>
      <c r="G135" t="s">
        <v>90</v>
      </c>
      <c r="H135" t="s">
        <v>91</v>
      </c>
    </row>
    <row r="136" spans="1:8" x14ac:dyDescent="0.35">
      <c r="A136" t="s">
        <v>277</v>
      </c>
      <c r="B136" t="s">
        <v>98</v>
      </c>
      <c r="C136" s="1">
        <v>489</v>
      </c>
      <c r="D136" t="s">
        <v>23</v>
      </c>
      <c r="E136" t="s">
        <v>278</v>
      </c>
      <c r="F136" t="s">
        <v>89</v>
      </c>
      <c r="G136" t="s">
        <v>90</v>
      </c>
      <c r="H136" t="s">
        <v>91</v>
      </c>
    </row>
    <row r="137" spans="1:8" x14ac:dyDescent="0.35">
      <c r="A137" t="s">
        <v>406</v>
      </c>
      <c r="B137" t="s">
        <v>98</v>
      </c>
      <c r="C137" s="1">
        <v>489</v>
      </c>
      <c r="D137" t="s">
        <v>16</v>
      </c>
      <c r="E137" t="s">
        <v>407</v>
      </c>
      <c r="F137" t="s">
        <v>352</v>
      </c>
      <c r="G137" t="s">
        <v>90</v>
      </c>
      <c r="H137" t="s">
        <v>91</v>
      </c>
    </row>
    <row r="138" spans="1:8" x14ac:dyDescent="0.35">
      <c r="A138" t="s">
        <v>444</v>
      </c>
      <c r="B138" t="s">
        <v>111</v>
      </c>
      <c r="C138" s="1">
        <v>489</v>
      </c>
      <c r="D138" t="s">
        <v>23</v>
      </c>
      <c r="E138" t="s">
        <v>445</v>
      </c>
      <c r="F138" t="s">
        <v>188</v>
      </c>
      <c r="G138" t="s">
        <v>90</v>
      </c>
      <c r="H138" t="s">
        <v>91</v>
      </c>
    </row>
    <row r="139" spans="1:8" x14ac:dyDescent="0.35">
      <c r="A139" t="s">
        <v>500</v>
      </c>
      <c r="B139" t="s">
        <v>501</v>
      </c>
      <c r="C139" s="1">
        <v>489</v>
      </c>
      <c r="D139" t="s">
        <v>23</v>
      </c>
      <c r="E139" t="s">
        <v>502</v>
      </c>
      <c r="G139" t="s">
        <v>90</v>
      </c>
      <c r="H139" t="s">
        <v>91</v>
      </c>
    </row>
    <row r="140" spans="1:8" x14ac:dyDescent="0.35">
      <c r="A140" t="s">
        <v>668</v>
      </c>
      <c r="B140" t="s">
        <v>104</v>
      </c>
      <c r="C140" s="1">
        <v>489</v>
      </c>
      <c r="D140" t="s">
        <v>23</v>
      </c>
      <c r="E140" t="s">
        <v>669</v>
      </c>
      <c r="F140" t="s">
        <v>89</v>
      </c>
      <c r="G140" t="s">
        <v>90</v>
      </c>
      <c r="H140" t="s">
        <v>91</v>
      </c>
    </row>
    <row r="141" spans="1:8" x14ac:dyDescent="0.35">
      <c r="A141" t="s">
        <v>800</v>
      </c>
      <c r="B141" t="s">
        <v>111</v>
      </c>
      <c r="C141" s="1">
        <v>489</v>
      </c>
      <c r="D141" t="s">
        <v>23</v>
      </c>
      <c r="E141" t="s">
        <v>801</v>
      </c>
      <c r="F141" t="s">
        <v>89</v>
      </c>
      <c r="G141" t="s">
        <v>90</v>
      </c>
      <c r="H141" t="s">
        <v>91</v>
      </c>
    </row>
    <row r="142" spans="1:8" x14ac:dyDescent="0.35">
      <c r="A142" t="s">
        <v>816</v>
      </c>
      <c r="B142" t="s">
        <v>87</v>
      </c>
      <c r="C142" s="1">
        <v>489</v>
      </c>
      <c r="D142" t="s">
        <v>23</v>
      </c>
      <c r="E142" t="s">
        <v>817</v>
      </c>
      <c r="G142" t="s">
        <v>90</v>
      </c>
      <c r="H142" t="s">
        <v>91</v>
      </c>
    </row>
    <row r="143" spans="1:8" x14ac:dyDescent="0.35">
      <c r="A143" t="s">
        <v>847</v>
      </c>
      <c r="B143" t="s">
        <v>104</v>
      </c>
      <c r="C143" s="1">
        <v>489</v>
      </c>
      <c r="D143" t="s">
        <v>23</v>
      </c>
      <c r="E143" t="s">
        <v>848</v>
      </c>
      <c r="F143" t="s">
        <v>89</v>
      </c>
      <c r="G143" t="s">
        <v>90</v>
      </c>
      <c r="H143" t="s">
        <v>91</v>
      </c>
    </row>
    <row r="144" spans="1:8" x14ac:dyDescent="0.35">
      <c r="A144" t="s">
        <v>281</v>
      </c>
      <c r="B144" t="s">
        <v>87</v>
      </c>
      <c r="C144" s="1">
        <v>490</v>
      </c>
      <c r="D144" t="s">
        <v>16</v>
      </c>
      <c r="E144" t="s">
        <v>282</v>
      </c>
      <c r="F144" t="s">
        <v>283</v>
      </c>
      <c r="G144" t="s">
        <v>90</v>
      </c>
      <c r="H144" t="s">
        <v>91</v>
      </c>
    </row>
    <row r="145" spans="1:8" x14ac:dyDescent="0.35">
      <c r="A145" t="s">
        <v>284</v>
      </c>
      <c r="B145" t="s">
        <v>87</v>
      </c>
      <c r="C145" s="1">
        <v>490</v>
      </c>
      <c r="D145" t="s">
        <v>16</v>
      </c>
      <c r="E145" t="s">
        <v>282</v>
      </c>
      <c r="F145" t="s">
        <v>283</v>
      </c>
      <c r="G145" t="s">
        <v>90</v>
      </c>
      <c r="H145" t="s">
        <v>91</v>
      </c>
    </row>
    <row r="146" spans="1:8" x14ac:dyDescent="0.35">
      <c r="A146" t="s">
        <v>308</v>
      </c>
      <c r="B146" t="s">
        <v>87</v>
      </c>
      <c r="C146" s="1">
        <v>490</v>
      </c>
      <c r="D146" t="s">
        <v>16</v>
      </c>
      <c r="E146" t="s">
        <v>309</v>
      </c>
      <c r="F146" t="s">
        <v>89</v>
      </c>
      <c r="G146" t="s">
        <v>90</v>
      </c>
      <c r="H146" t="s">
        <v>91</v>
      </c>
    </row>
    <row r="147" spans="1:8" x14ac:dyDescent="0.35">
      <c r="A147" t="s">
        <v>333</v>
      </c>
      <c r="B147" t="s">
        <v>131</v>
      </c>
      <c r="C147" s="1">
        <v>490</v>
      </c>
      <c r="D147" t="s">
        <v>23</v>
      </c>
      <c r="E147" t="s">
        <v>334</v>
      </c>
      <c r="F147" t="s">
        <v>335</v>
      </c>
      <c r="G147" t="s">
        <v>90</v>
      </c>
      <c r="H147" t="s">
        <v>91</v>
      </c>
    </row>
    <row r="148" spans="1:8" x14ac:dyDescent="0.35">
      <c r="A148" t="s">
        <v>367</v>
      </c>
      <c r="B148" t="s">
        <v>116</v>
      </c>
      <c r="C148" s="1">
        <v>490</v>
      </c>
      <c r="D148" t="s">
        <v>16</v>
      </c>
      <c r="E148" t="s">
        <v>282</v>
      </c>
      <c r="F148" t="s">
        <v>283</v>
      </c>
      <c r="G148" t="s">
        <v>90</v>
      </c>
      <c r="H148" t="s">
        <v>91</v>
      </c>
    </row>
    <row r="149" spans="1:8" x14ac:dyDescent="0.35">
      <c r="A149" t="s">
        <v>440</v>
      </c>
      <c r="B149" t="s">
        <v>111</v>
      </c>
      <c r="C149" s="1">
        <v>490</v>
      </c>
      <c r="D149" t="s">
        <v>23</v>
      </c>
      <c r="E149" t="s">
        <v>441</v>
      </c>
      <c r="F149" t="s">
        <v>205</v>
      </c>
      <c r="G149" t="s">
        <v>90</v>
      </c>
      <c r="H149" t="s">
        <v>91</v>
      </c>
    </row>
    <row r="150" spans="1:8" x14ac:dyDescent="0.35">
      <c r="A150" t="s">
        <v>525</v>
      </c>
      <c r="B150" t="s">
        <v>111</v>
      </c>
      <c r="C150" s="1">
        <v>490</v>
      </c>
      <c r="D150" t="s">
        <v>16</v>
      </c>
      <c r="E150" t="s">
        <v>526</v>
      </c>
      <c r="F150" t="s">
        <v>352</v>
      </c>
      <c r="G150" t="s">
        <v>90</v>
      </c>
      <c r="H150" t="s">
        <v>91</v>
      </c>
    </row>
    <row r="151" spans="1:8" x14ac:dyDescent="0.35">
      <c r="A151" t="s">
        <v>597</v>
      </c>
      <c r="B151" t="s">
        <v>87</v>
      </c>
      <c r="C151" s="1">
        <v>490</v>
      </c>
      <c r="D151" t="s">
        <v>16</v>
      </c>
      <c r="E151" t="s">
        <v>598</v>
      </c>
      <c r="F151" t="s">
        <v>283</v>
      </c>
      <c r="G151" t="s">
        <v>90</v>
      </c>
      <c r="H151" t="s">
        <v>91</v>
      </c>
    </row>
    <row r="152" spans="1:8" x14ac:dyDescent="0.35">
      <c r="A152" t="s">
        <v>605</v>
      </c>
      <c r="B152" t="s">
        <v>131</v>
      </c>
      <c r="C152" s="1">
        <v>490</v>
      </c>
      <c r="D152" t="s">
        <v>16</v>
      </c>
      <c r="E152" t="s">
        <v>606</v>
      </c>
      <c r="F152" t="s">
        <v>205</v>
      </c>
      <c r="G152" t="s">
        <v>90</v>
      </c>
      <c r="H152" t="s">
        <v>91</v>
      </c>
    </row>
    <row r="153" spans="1:8" x14ac:dyDescent="0.35">
      <c r="A153" t="s">
        <v>731</v>
      </c>
      <c r="B153" t="s">
        <v>87</v>
      </c>
      <c r="C153" s="1">
        <v>490</v>
      </c>
      <c r="D153" t="s">
        <v>16</v>
      </c>
      <c r="E153" t="s">
        <v>730</v>
      </c>
      <c r="F153" t="s">
        <v>352</v>
      </c>
      <c r="G153" t="s">
        <v>90</v>
      </c>
      <c r="H153" t="s">
        <v>91</v>
      </c>
    </row>
    <row r="154" spans="1:8" x14ac:dyDescent="0.35">
      <c r="A154" t="s">
        <v>811</v>
      </c>
      <c r="B154" t="s">
        <v>9</v>
      </c>
      <c r="C154" s="1">
        <v>490</v>
      </c>
      <c r="D154" t="s">
        <v>16</v>
      </c>
      <c r="E154" t="s">
        <v>812</v>
      </c>
      <c r="F154" t="s">
        <v>352</v>
      </c>
      <c r="G154" t="s">
        <v>90</v>
      </c>
      <c r="H154" t="s">
        <v>91</v>
      </c>
    </row>
    <row r="155" spans="1:8" x14ac:dyDescent="0.35">
      <c r="A155" t="s">
        <v>259</v>
      </c>
      <c r="B155" t="s">
        <v>104</v>
      </c>
      <c r="C155" s="1">
        <v>491</v>
      </c>
      <c r="D155" t="s">
        <v>23</v>
      </c>
      <c r="E155" t="s">
        <v>260</v>
      </c>
      <c r="F155" t="s">
        <v>261</v>
      </c>
      <c r="G155" t="s">
        <v>90</v>
      </c>
      <c r="H155" t="s">
        <v>91</v>
      </c>
    </row>
    <row r="156" spans="1:8" x14ac:dyDescent="0.35">
      <c r="A156" t="s">
        <v>275</v>
      </c>
      <c r="B156" t="s">
        <v>131</v>
      </c>
      <c r="C156" s="1">
        <v>491</v>
      </c>
      <c r="D156" t="s">
        <v>23</v>
      </c>
      <c r="E156" t="s">
        <v>276</v>
      </c>
      <c r="F156" t="s">
        <v>261</v>
      </c>
      <c r="G156" t="s">
        <v>90</v>
      </c>
      <c r="H156" t="s">
        <v>91</v>
      </c>
    </row>
    <row r="157" spans="1:8" x14ac:dyDescent="0.35">
      <c r="A157" t="s">
        <v>343</v>
      </c>
      <c r="B157" t="s">
        <v>148</v>
      </c>
      <c r="C157" s="1">
        <v>491</v>
      </c>
      <c r="D157" t="s">
        <v>197</v>
      </c>
      <c r="E157" t="s">
        <v>344</v>
      </c>
      <c r="F157" t="s">
        <v>345</v>
      </c>
      <c r="G157" t="s">
        <v>90</v>
      </c>
      <c r="H157" t="s">
        <v>91</v>
      </c>
    </row>
    <row r="158" spans="1:8" x14ac:dyDescent="0.35">
      <c r="A158" t="s">
        <v>462</v>
      </c>
      <c r="B158" t="s">
        <v>131</v>
      </c>
      <c r="C158" s="1">
        <v>491</v>
      </c>
      <c r="D158" t="s">
        <v>16</v>
      </c>
      <c r="E158" t="s">
        <v>463</v>
      </c>
      <c r="F158" t="s">
        <v>261</v>
      </c>
      <c r="G158" t="s">
        <v>90</v>
      </c>
      <c r="H158" t="s">
        <v>91</v>
      </c>
    </row>
    <row r="159" spans="1:8" x14ac:dyDescent="0.35">
      <c r="A159" t="s">
        <v>806</v>
      </c>
      <c r="B159" t="s">
        <v>87</v>
      </c>
      <c r="C159" s="1">
        <v>491</v>
      </c>
      <c r="D159" t="s">
        <v>23</v>
      </c>
      <c r="E159" t="s">
        <v>807</v>
      </c>
      <c r="F159" t="s">
        <v>89</v>
      </c>
      <c r="G159" t="s">
        <v>90</v>
      </c>
      <c r="H159" t="s">
        <v>91</v>
      </c>
    </row>
    <row r="160" spans="1:8" x14ac:dyDescent="0.35">
      <c r="A160" t="s">
        <v>189</v>
      </c>
      <c r="B160" t="s">
        <v>111</v>
      </c>
      <c r="C160" s="1">
        <v>492</v>
      </c>
      <c r="D160" t="s">
        <v>16</v>
      </c>
      <c r="E160" t="s">
        <v>190</v>
      </c>
      <c r="F160" t="s">
        <v>89</v>
      </c>
      <c r="G160" t="s">
        <v>90</v>
      </c>
      <c r="H160" t="s">
        <v>91</v>
      </c>
    </row>
    <row r="161" spans="1:9" x14ac:dyDescent="0.35">
      <c r="A161" t="s">
        <v>622</v>
      </c>
      <c r="B161" t="s">
        <v>111</v>
      </c>
      <c r="C161" s="1">
        <v>492</v>
      </c>
      <c r="D161" t="s">
        <v>16</v>
      </c>
      <c r="E161" t="s">
        <v>623</v>
      </c>
      <c r="F161" t="s">
        <v>89</v>
      </c>
      <c r="G161" t="s">
        <v>90</v>
      </c>
      <c r="H161" t="s">
        <v>91</v>
      </c>
    </row>
    <row r="162" spans="1:9" x14ac:dyDescent="0.35">
      <c r="A162" t="s">
        <v>765</v>
      </c>
      <c r="B162" t="s">
        <v>87</v>
      </c>
      <c r="C162" s="1">
        <v>492</v>
      </c>
      <c r="D162" t="s">
        <v>16</v>
      </c>
      <c r="E162" t="s">
        <v>766</v>
      </c>
      <c r="F162" t="s">
        <v>767</v>
      </c>
      <c r="G162" t="s">
        <v>90</v>
      </c>
      <c r="H162" t="s">
        <v>91</v>
      </c>
    </row>
    <row r="163" spans="1:9" x14ac:dyDescent="0.35">
      <c r="A163" s="7" t="s">
        <v>243</v>
      </c>
      <c r="B163" s="7" t="s">
        <v>87</v>
      </c>
      <c r="C163" s="8">
        <v>493</v>
      </c>
      <c r="D163" s="7" t="s">
        <v>23</v>
      </c>
      <c r="E163" s="7" t="s">
        <v>244</v>
      </c>
      <c r="F163" s="7" t="s">
        <v>245</v>
      </c>
      <c r="G163" s="7" t="s">
        <v>90</v>
      </c>
      <c r="H163" s="7" t="s">
        <v>91</v>
      </c>
      <c r="I163" s="7"/>
    </row>
    <row r="164" spans="1:9" x14ac:dyDescent="0.35">
      <c r="A164" t="s">
        <v>546</v>
      </c>
      <c r="B164" t="s">
        <v>148</v>
      </c>
      <c r="C164" s="1">
        <v>493</v>
      </c>
      <c r="D164" t="s">
        <v>23</v>
      </c>
      <c r="E164" t="s">
        <v>547</v>
      </c>
      <c r="F164" t="s">
        <v>89</v>
      </c>
      <c r="G164" t="s">
        <v>90</v>
      </c>
      <c r="H164" t="s">
        <v>91</v>
      </c>
    </row>
    <row r="165" spans="1:9" x14ac:dyDescent="0.35">
      <c r="A165" s="7" t="s">
        <v>555</v>
      </c>
      <c r="B165" s="7" t="s">
        <v>104</v>
      </c>
      <c r="C165" s="8">
        <v>493</v>
      </c>
      <c r="D165" s="7" t="s">
        <v>23</v>
      </c>
      <c r="E165" s="7" t="s">
        <v>556</v>
      </c>
      <c r="F165" s="7" t="s">
        <v>557</v>
      </c>
      <c r="G165" s="7" t="s">
        <v>90</v>
      </c>
      <c r="H165" s="7" t="s">
        <v>91</v>
      </c>
      <c r="I165" s="7"/>
    </row>
    <row r="166" spans="1:9" x14ac:dyDescent="0.35">
      <c r="A166" t="s">
        <v>574</v>
      </c>
      <c r="B166" t="s">
        <v>131</v>
      </c>
      <c r="C166" s="1">
        <v>493</v>
      </c>
      <c r="D166" t="s">
        <v>23</v>
      </c>
      <c r="E166" t="s">
        <v>575</v>
      </c>
      <c r="F166" t="s">
        <v>557</v>
      </c>
      <c r="G166" t="s">
        <v>90</v>
      </c>
      <c r="H166" t="s">
        <v>91</v>
      </c>
    </row>
    <row r="167" spans="1:9" x14ac:dyDescent="0.35">
      <c r="A167" t="s">
        <v>792</v>
      </c>
      <c r="B167" t="s">
        <v>111</v>
      </c>
      <c r="C167" s="1">
        <v>493</v>
      </c>
      <c r="D167" t="s">
        <v>23</v>
      </c>
      <c r="E167" t="s">
        <v>793</v>
      </c>
      <c r="F167" t="s">
        <v>89</v>
      </c>
      <c r="G167" t="s">
        <v>90</v>
      </c>
      <c r="H167" t="s">
        <v>91</v>
      </c>
    </row>
    <row r="168" spans="1:9" x14ac:dyDescent="0.35">
      <c r="A168" t="s">
        <v>262</v>
      </c>
      <c r="B168" t="s">
        <v>87</v>
      </c>
      <c r="C168" s="1">
        <v>494</v>
      </c>
      <c r="D168" t="s">
        <v>16</v>
      </c>
      <c r="E168" t="s">
        <v>263</v>
      </c>
      <c r="F168" t="s">
        <v>89</v>
      </c>
      <c r="G168" t="s">
        <v>90</v>
      </c>
      <c r="H168" t="s">
        <v>91</v>
      </c>
    </row>
    <row r="169" spans="1:9" x14ac:dyDescent="0.35">
      <c r="A169" t="s">
        <v>490</v>
      </c>
      <c r="B169" t="s">
        <v>87</v>
      </c>
      <c r="C169" s="1">
        <v>494</v>
      </c>
      <c r="D169" t="s">
        <v>16</v>
      </c>
      <c r="E169" t="s">
        <v>491</v>
      </c>
      <c r="F169" t="s">
        <v>89</v>
      </c>
      <c r="G169" t="s">
        <v>90</v>
      </c>
      <c r="H169" t="s">
        <v>91</v>
      </c>
    </row>
    <row r="170" spans="1:9" x14ac:dyDescent="0.35">
      <c r="A170" t="s">
        <v>786</v>
      </c>
      <c r="B170" t="s">
        <v>87</v>
      </c>
      <c r="C170" s="1">
        <v>494</v>
      </c>
      <c r="D170" t="s">
        <v>16</v>
      </c>
      <c r="E170" t="s">
        <v>787</v>
      </c>
      <c r="F170" t="s">
        <v>89</v>
      </c>
      <c r="G170" t="s">
        <v>90</v>
      </c>
      <c r="H170" t="s">
        <v>91</v>
      </c>
    </row>
    <row r="171" spans="1:9" x14ac:dyDescent="0.35">
      <c r="A171" s="3" t="s">
        <v>110</v>
      </c>
      <c r="B171" s="3" t="s">
        <v>111</v>
      </c>
      <c r="C171" s="4">
        <v>479</v>
      </c>
      <c r="D171" s="3" t="s">
        <v>23</v>
      </c>
      <c r="E171" s="3" t="s">
        <v>112</v>
      </c>
      <c r="F171" s="3" t="s">
        <v>113</v>
      </c>
      <c r="G171" s="3" t="s">
        <v>114</v>
      </c>
      <c r="H171" s="3" t="s">
        <v>91</v>
      </c>
      <c r="I171" s="3"/>
    </row>
    <row r="172" spans="1:9" x14ac:dyDescent="0.35">
      <c r="A172" s="3" t="s">
        <v>191</v>
      </c>
      <c r="B172" s="3" t="s">
        <v>98</v>
      </c>
      <c r="C172" s="4">
        <v>479</v>
      </c>
      <c r="D172" s="3" t="s">
        <v>23</v>
      </c>
      <c r="E172" s="3" t="s">
        <v>192</v>
      </c>
      <c r="F172" s="3" t="s">
        <v>113</v>
      </c>
      <c r="G172" s="3" t="s">
        <v>114</v>
      </c>
      <c r="H172" s="3" t="s">
        <v>91</v>
      </c>
      <c r="I172" s="3"/>
    </row>
    <row r="173" spans="1:9" x14ac:dyDescent="0.35">
      <c r="A173" s="3" t="s">
        <v>273</v>
      </c>
      <c r="B173" s="3" t="s">
        <v>218</v>
      </c>
      <c r="C173" s="4">
        <v>479</v>
      </c>
      <c r="D173" s="3" t="s">
        <v>23</v>
      </c>
      <c r="E173" s="3" t="s">
        <v>274</v>
      </c>
      <c r="F173" s="3" t="s">
        <v>113</v>
      </c>
      <c r="G173" s="3" t="s">
        <v>114</v>
      </c>
      <c r="H173" s="3" t="s">
        <v>91</v>
      </c>
      <c r="I173" s="3"/>
    </row>
    <row r="174" spans="1:9" x14ac:dyDescent="0.35">
      <c r="A174" s="3" t="s">
        <v>391</v>
      </c>
      <c r="B174" s="3" t="s">
        <v>131</v>
      </c>
      <c r="C174" s="4">
        <v>491</v>
      </c>
      <c r="D174" s="3" t="s">
        <v>23</v>
      </c>
      <c r="E174" s="3" t="s">
        <v>392</v>
      </c>
      <c r="F174" s="3" t="s">
        <v>113</v>
      </c>
      <c r="G174" s="3" t="s">
        <v>114</v>
      </c>
      <c r="H174" s="3" t="s">
        <v>91</v>
      </c>
      <c r="I174" s="3"/>
    </row>
    <row r="175" spans="1:9" x14ac:dyDescent="0.35">
      <c r="A175" s="3" t="s">
        <v>404</v>
      </c>
      <c r="B175" s="3" t="s">
        <v>131</v>
      </c>
      <c r="C175" s="4">
        <v>491</v>
      </c>
      <c r="D175" s="3" t="s">
        <v>23</v>
      </c>
      <c r="E175" s="3" t="s">
        <v>405</v>
      </c>
      <c r="F175" s="3" t="s">
        <v>113</v>
      </c>
      <c r="G175" s="3" t="s">
        <v>114</v>
      </c>
      <c r="H175" s="3" t="s">
        <v>91</v>
      </c>
      <c r="I175" s="3"/>
    </row>
    <row r="176" spans="1:9" x14ac:dyDescent="0.35">
      <c r="A176" s="3" t="s">
        <v>438</v>
      </c>
      <c r="B176" s="3" t="s">
        <v>111</v>
      </c>
      <c r="C176" s="4">
        <v>491</v>
      </c>
      <c r="D176" s="3" t="s">
        <v>23</v>
      </c>
      <c r="E176" s="3" t="s">
        <v>439</v>
      </c>
      <c r="F176" s="3" t="s">
        <v>113</v>
      </c>
      <c r="G176" s="3" t="s">
        <v>114</v>
      </c>
      <c r="H176" s="3" t="s">
        <v>91</v>
      </c>
      <c r="I176" s="3"/>
    </row>
    <row r="177" spans="1:9" x14ac:dyDescent="0.35">
      <c r="A177" s="3" t="s">
        <v>646</v>
      </c>
      <c r="B177" s="3" t="s">
        <v>87</v>
      </c>
      <c r="C177" s="4">
        <v>491</v>
      </c>
      <c r="D177" s="3" t="s">
        <v>23</v>
      </c>
      <c r="E177" s="3" t="s">
        <v>647</v>
      </c>
      <c r="F177" s="3" t="s">
        <v>113</v>
      </c>
      <c r="G177" s="3" t="s">
        <v>114</v>
      </c>
      <c r="H177" s="3" t="s">
        <v>91</v>
      </c>
      <c r="I177" s="3"/>
    </row>
    <row r="178" spans="1:9" x14ac:dyDescent="0.35">
      <c r="A178" s="3" t="s">
        <v>674</v>
      </c>
      <c r="B178" s="3" t="s">
        <v>87</v>
      </c>
      <c r="C178" s="4">
        <v>491</v>
      </c>
      <c r="D178" s="3" t="s">
        <v>23</v>
      </c>
      <c r="E178" s="3" t="s">
        <v>675</v>
      </c>
      <c r="F178" s="3" t="s">
        <v>113</v>
      </c>
      <c r="G178" s="3" t="s">
        <v>114</v>
      </c>
      <c r="H178" s="3" t="s">
        <v>91</v>
      </c>
      <c r="I178" s="3"/>
    </row>
    <row r="179" spans="1:9" x14ac:dyDescent="0.35">
      <c r="A179" s="12" t="s">
        <v>143</v>
      </c>
      <c r="B179" s="12" t="s">
        <v>98</v>
      </c>
      <c r="C179" s="11">
        <v>492</v>
      </c>
      <c r="D179" s="12" t="s">
        <v>23</v>
      </c>
      <c r="E179" s="12" t="s">
        <v>144</v>
      </c>
      <c r="F179" s="12" t="s">
        <v>113</v>
      </c>
      <c r="G179" s="12" t="s">
        <v>114</v>
      </c>
      <c r="H179" s="12" t="s">
        <v>91</v>
      </c>
      <c r="I179" s="12"/>
    </row>
    <row r="180" spans="1:9" x14ac:dyDescent="0.35">
      <c r="A180" s="12" t="s">
        <v>225</v>
      </c>
      <c r="B180" s="12" t="s">
        <v>148</v>
      </c>
      <c r="C180" s="11">
        <v>492</v>
      </c>
      <c r="D180" s="12" t="s">
        <v>23</v>
      </c>
      <c r="E180" s="12" t="s">
        <v>226</v>
      </c>
      <c r="F180" s="12" t="s">
        <v>227</v>
      </c>
      <c r="G180" s="12" t="s">
        <v>114</v>
      </c>
      <c r="H180" s="12" t="s">
        <v>91</v>
      </c>
      <c r="I180" s="12"/>
    </row>
    <row r="181" spans="1:9" x14ac:dyDescent="0.35">
      <c r="A181" s="3" t="s">
        <v>718</v>
      </c>
      <c r="B181" s="3" t="s">
        <v>87</v>
      </c>
      <c r="C181" s="4">
        <v>485</v>
      </c>
      <c r="D181" s="3" t="s">
        <v>16</v>
      </c>
      <c r="E181" s="3" t="s">
        <v>719</v>
      </c>
      <c r="F181" s="3"/>
      <c r="G181" s="3" t="s">
        <v>720</v>
      </c>
      <c r="H181" s="3" t="s">
        <v>91</v>
      </c>
      <c r="I181" s="3"/>
    </row>
    <row r="182" spans="1:9" x14ac:dyDescent="0.35">
      <c r="A182" s="3" t="s">
        <v>346</v>
      </c>
      <c r="B182" s="3" t="s">
        <v>207</v>
      </c>
      <c r="C182" s="4">
        <v>483</v>
      </c>
      <c r="D182" s="3" t="s">
        <v>23</v>
      </c>
      <c r="E182" s="3" t="s">
        <v>347</v>
      </c>
      <c r="F182" s="3" t="s">
        <v>348</v>
      </c>
      <c r="G182" s="3" t="s">
        <v>349</v>
      </c>
      <c r="H182" s="3" t="s">
        <v>14</v>
      </c>
      <c r="I182" s="3"/>
    </row>
    <row r="183" spans="1:9" x14ac:dyDescent="0.35">
      <c r="A183" s="3" t="s">
        <v>707</v>
      </c>
      <c r="B183" s="3" t="s">
        <v>9</v>
      </c>
      <c r="C183" s="4">
        <v>480</v>
      </c>
      <c r="D183" s="3" t="s">
        <v>23</v>
      </c>
      <c r="E183" s="3" t="s">
        <v>708</v>
      </c>
      <c r="F183" s="3" t="s">
        <v>56</v>
      </c>
      <c r="G183" s="3" t="s">
        <v>57</v>
      </c>
      <c r="H183" s="3" t="s">
        <v>14</v>
      </c>
      <c r="I183" s="3"/>
    </row>
    <row r="184" spans="1:9" x14ac:dyDescent="0.35">
      <c r="A184" s="3" t="s">
        <v>54</v>
      </c>
      <c r="B184" s="3" t="s">
        <v>9</v>
      </c>
      <c r="C184" s="4">
        <v>485</v>
      </c>
      <c r="D184" s="3" t="s">
        <v>16</v>
      </c>
      <c r="E184" s="3" t="s">
        <v>55</v>
      </c>
      <c r="F184" s="3" t="s">
        <v>56</v>
      </c>
      <c r="G184" s="3" t="s">
        <v>57</v>
      </c>
      <c r="H184" s="3" t="s">
        <v>14</v>
      </c>
      <c r="I184" s="3"/>
    </row>
    <row r="185" spans="1:9" x14ac:dyDescent="0.35">
      <c r="A185" s="3" t="s">
        <v>83</v>
      </c>
      <c r="B185" s="3" t="s">
        <v>9</v>
      </c>
      <c r="C185" s="4">
        <v>493</v>
      </c>
      <c r="D185" s="3" t="s">
        <v>23</v>
      </c>
      <c r="E185" s="3" t="s">
        <v>79</v>
      </c>
      <c r="F185" s="3" t="s">
        <v>56</v>
      </c>
      <c r="G185" s="3" t="s">
        <v>57</v>
      </c>
      <c r="H185" s="3" t="s">
        <v>14</v>
      </c>
      <c r="I185" s="3"/>
    </row>
    <row r="186" spans="1:9" x14ac:dyDescent="0.35">
      <c r="A186" s="3" t="s">
        <v>338</v>
      </c>
      <c r="B186" s="3" t="s">
        <v>9</v>
      </c>
      <c r="C186" s="4">
        <v>493</v>
      </c>
      <c r="D186" s="3" t="s">
        <v>23</v>
      </c>
      <c r="E186" s="3" t="s">
        <v>79</v>
      </c>
      <c r="F186" s="3" t="s">
        <v>56</v>
      </c>
      <c r="G186" s="3" t="s">
        <v>57</v>
      </c>
      <c r="H186" s="3" t="s">
        <v>14</v>
      </c>
      <c r="I186" s="3"/>
    </row>
    <row r="187" spans="1:9" x14ac:dyDescent="0.35">
      <c r="A187" s="3" t="s">
        <v>48</v>
      </c>
      <c r="B187" s="3" t="s">
        <v>9</v>
      </c>
      <c r="C187" s="4">
        <v>494</v>
      </c>
      <c r="D187" s="3" t="s">
        <v>23</v>
      </c>
      <c r="E187" s="3" t="s">
        <v>49</v>
      </c>
      <c r="F187" s="3" t="s">
        <v>47</v>
      </c>
      <c r="G187" s="3" t="s">
        <v>26</v>
      </c>
      <c r="H187" s="3" t="s">
        <v>14</v>
      </c>
      <c r="I187" s="3"/>
    </row>
    <row r="188" spans="1:9" x14ac:dyDescent="0.35">
      <c r="A188" s="3" t="s">
        <v>476</v>
      </c>
      <c r="B188" s="3" t="s">
        <v>207</v>
      </c>
      <c r="C188" s="4">
        <v>488</v>
      </c>
      <c r="D188" s="3" t="s">
        <v>23</v>
      </c>
      <c r="E188" s="3" t="s">
        <v>477</v>
      </c>
      <c r="F188" s="3" t="s">
        <v>254</v>
      </c>
      <c r="G188" s="3" t="s">
        <v>255</v>
      </c>
      <c r="H188" s="3" t="s">
        <v>14</v>
      </c>
      <c r="I188" s="3"/>
    </row>
    <row r="189" spans="1:9" x14ac:dyDescent="0.35">
      <c r="A189" s="3" t="s">
        <v>626</v>
      </c>
      <c r="B189" s="3" t="s">
        <v>104</v>
      </c>
      <c r="C189" s="4">
        <v>488</v>
      </c>
      <c r="D189" s="3" t="s">
        <v>23</v>
      </c>
      <c r="E189" s="3" t="s">
        <v>627</v>
      </c>
      <c r="F189" s="3" t="s">
        <v>254</v>
      </c>
      <c r="G189" s="3" t="s">
        <v>255</v>
      </c>
      <c r="H189" s="3" t="s">
        <v>14</v>
      </c>
      <c r="I189" s="3"/>
    </row>
    <row r="190" spans="1:9" x14ac:dyDescent="0.35">
      <c r="A190" s="13" t="s">
        <v>527</v>
      </c>
      <c r="B190" s="13" t="s">
        <v>131</v>
      </c>
      <c r="C190" s="14">
        <v>478</v>
      </c>
      <c r="D190" s="13" t="s">
        <v>23</v>
      </c>
      <c r="E190" s="13" t="s">
        <v>528</v>
      </c>
      <c r="F190" s="13" t="s">
        <v>529</v>
      </c>
      <c r="G190" s="13" t="s">
        <v>389</v>
      </c>
      <c r="H190" s="13" t="s">
        <v>91</v>
      </c>
      <c r="I190" s="13"/>
    </row>
    <row r="191" spans="1:9" x14ac:dyDescent="0.35">
      <c r="A191" s="13" t="s">
        <v>386</v>
      </c>
      <c r="B191" s="13" t="s">
        <v>111</v>
      </c>
      <c r="C191" s="14">
        <v>479</v>
      </c>
      <c r="D191" s="13" t="s">
        <v>23</v>
      </c>
      <c r="E191" s="13" t="s">
        <v>387</v>
      </c>
      <c r="F191" s="13" t="s">
        <v>388</v>
      </c>
      <c r="G191" s="13" t="s">
        <v>389</v>
      </c>
      <c r="H191" s="13" t="s">
        <v>91</v>
      </c>
      <c r="I191" s="13"/>
    </row>
    <row r="192" spans="1:9" x14ac:dyDescent="0.35">
      <c r="A192" s="3" t="s">
        <v>532</v>
      </c>
      <c r="B192" s="3" t="s">
        <v>104</v>
      </c>
      <c r="C192" s="4">
        <v>479</v>
      </c>
      <c r="D192" s="3" t="s">
        <v>23</v>
      </c>
      <c r="E192" s="3" t="s">
        <v>533</v>
      </c>
      <c r="F192" s="3" t="s">
        <v>388</v>
      </c>
      <c r="G192" s="3" t="s">
        <v>389</v>
      </c>
      <c r="H192" s="3" t="s">
        <v>91</v>
      </c>
      <c r="I192" s="3"/>
    </row>
    <row r="193" spans="1:9" x14ac:dyDescent="0.35">
      <c r="A193" s="3" t="s">
        <v>685</v>
      </c>
      <c r="B193" s="3" t="s">
        <v>87</v>
      </c>
      <c r="C193" s="4">
        <v>479</v>
      </c>
      <c r="D193" s="3" t="s">
        <v>23</v>
      </c>
      <c r="E193" s="3" t="s">
        <v>549</v>
      </c>
      <c r="F193" s="3"/>
      <c r="G193" s="3"/>
      <c r="H193" s="3" t="s">
        <v>91</v>
      </c>
      <c r="I193" s="3"/>
    </row>
    <row r="194" spans="1:9" x14ac:dyDescent="0.35">
      <c r="A194" s="3" t="s">
        <v>813</v>
      </c>
      <c r="B194" s="3" t="s">
        <v>87</v>
      </c>
      <c r="C194" s="4">
        <v>479</v>
      </c>
      <c r="D194" s="3" t="s">
        <v>23</v>
      </c>
      <c r="E194" s="3" t="s">
        <v>549</v>
      </c>
      <c r="F194" s="3"/>
      <c r="G194" s="3"/>
      <c r="H194" s="3" t="s">
        <v>91</v>
      </c>
      <c r="I194" s="3"/>
    </row>
    <row r="195" spans="1:9" x14ac:dyDescent="0.35">
      <c r="A195" s="3" t="s">
        <v>539</v>
      </c>
      <c r="B195" s="3" t="s">
        <v>87</v>
      </c>
      <c r="C195" s="4">
        <v>482</v>
      </c>
      <c r="D195" s="3" t="s">
        <v>23</v>
      </c>
      <c r="E195" s="3" t="s">
        <v>540</v>
      </c>
      <c r="F195" s="3"/>
      <c r="G195" s="3"/>
      <c r="H195" s="3" t="s">
        <v>91</v>
      </c>
      <c r="I195" s="3"/>
    </row>
    <row r="196" spans="1:9" x14ac:dyDescent="0.35">
      <c r="A196" s="3" t="s">
        <v>413</v>
      </c>
      <c r="B196" s="3" t="s">
        <v>87</v>
      </c>
      <c r="C196" s="4">
        <v>484</v>
      </c>
      <c r="D196" s="3" t="s">
        <v>23</v>
      </c>
      <c r="E196" s="3" t="s">
        <v>414</v>
      </c>
      <c r="F196" s="3"/>
      <c r="G196" s="3"/>
      <c r="H196" s="3" t="s">
        <v>91</v>
      </c>
      <c r="I196" s="3"/>
    </row>
    <row r="197" spans="1:9" x14ac:dyDescent="0.35">
      <c r="A197" s="3" t="s">
        <v>727</v>
      </c>
      <c r="B197" s="3" t="s">
        <v>207</v>
      </c>
      <c r="C197" s="4">
        <v>484</v>
      </c>
      <c r="D197" s="3" t="s">
        <v>16</v>
      </c>
      <c r="E197" s="3" t="s">
        <v>728</v>
      </c>
      <c r="F197" s="3"/>
      <c r="G197" s="3"/>
      <c r="H197" s="3" t="s">
        <v>14</v>
      </c>
      <c r="I197" s="3"/>
    </row>
    <row r="198" spans="1:9" x14ac:dyDescent="0.35">
      <c r="A198" s="3" t="s">
        <v>310</v>
      </c>
      <c r="B198" s="3" t="s">
        <v>87</v>
      </c>
      <c r="C198" s="4">
        <v>485</v>
      </c>
      <c r="D198" s="3" t="s">
        <v>23</v>
      </c>
      <c r="E198" s="3" t="s">
        <v>311</v>
      </c>
      <c r="F198" s="3"/>
      <c r="G198" s="3"/>
      <c r="H198" s="3"/>
      <c r="I198" s="3"/>
    </row>
    <row r="199" spans="1:9" x14ac:dyDescent="0.35">
      <c r="A199" s="3" t="s">
        <v>592</v>
      </c>
      <c r="B199" s="3" t="s">
        <v>87</v>
      </c>
      <c r="C199" s="4">
        <v>485</v>
      </c>
      <c r="D199" s="3" t="s">
        <v>16</v>
      </c>
      <c r="E199" s="3" t="s">
        <v>593</v>
      </c>
      <c r="F199" s="3"/>
      <c r="G199" s="3"/>
      <c r="H199" s="3" t="s">
        <v>91</v>
      </c>
      <c r="I199" s="3"/>
    </row>
    <row r="200" spans="1:9" x14ac:dyDescent="0.35">
      <c r="A200" s="3" t="s">
        <v>752</v>
      </c>
      <c r="B200" s="3" t="s">
        <v>87</v>
      </c>
      <c r="C200" s="4">
        <v>485</v>
      </c>
      <c r="D200" s="3" t="s">
        <v>23</v>
      </c>
      <c r="E200" s="3" t="s">
        <v>753</v>
      </c>
      <c r="F200" s="3"/>
      <c r="G200" s="3"/>
      <c r="H200" s="3" t="s">
        <v>91</v>
      </c>
      <c r="I200" s="3"/>
    </row>
    <row r="201" spans="1:9" x14ac:dyDescent="0.35">
      <c r="A201" s="3" t="s">
        <v>761</v>
      </c>
      <c r="B201" s="3" t="s">
        <v>87</v>
      </c>
      <c r="C201" s="4">
        <v>485</v>
      </c>
      <c r="D201" s="3" t="s">
        <v>197</v>
      </c>
      <c r="E201" s="3" t="s">
        <v>762</v>
      </c>
      <c r="F201" s="3"/>
      <c r="G201" s="3"/>
      <c r="H201" s="3"/>
      <c r="I201" s="3"/>
    </row>
    <row r="202" spans="1:9" x14ac:dyDescent="0.35">
      <c r="A202" s="3" t="s">
        <v>820</v>
      </c>
      <c r="B202" s="3" t="s">
        <v>87</v>
      </c>
      <c r="C202" s="4">
        <v>485</v>
      </c>
      <c r="D202" s="3" t="s">
        <v>23</v>
      </c>
      <c r="E202" s="3" t="s">
        <v>821</v>
      </c>
      <c r="F202" s="3"/>
      <c r="G202" s="3"/>
      <c r="H202" s="3" t="s">
        <v>91</v>
      </c>
      <c r="I202" s="3"/>
    </row>
    <row r="203" spans="1:9" x14ac:dyDescent="0.35">
      <c r="A203" s="3" t="s">
        <v>125</v>
      </c>
      <c r="B203" s="3" t="s">
        <v>126</v>
      </c>
      <c r="C203" s="4">
        <v>486</v>
      </c>
      <c r="D203" s="3" t="s">
        <v>23</v>
      </c>
      <c r="E203" s="3" t="s">
        <v>127</v>
      </c>
      <c r="F203" s="3"/>
      <c r="G203" s="3"/>
      <c r="H203" s="3" t="s">
        <v>14</v>
      </c>
      <c r="I203" s="3"/>
    </row>
    <row r="204" spans="1:9" x14ac:dyDescent="0.35">
      <c r="A204" s="3" t="s">
        <v>750</v>
      </c>
      <c r="B204" s="3" t="s">
        <v>87</v>
      </c>
      <c r="C204" s="4">
        <v>486</v>
      </c>
      <c r="D204" s="3" t="s">
        <v>23</v>
      </c>
      <c r="E204" s="3" t="s">
        <v>751</v>
      </c>
      <c r="F204" s="3"/>
      <c r="G204" s="3"/>
      <c r="H204" s="3" t="s">
        <v>91</v>
      </c>
      <c r="I204" s="3"/>
    </row>
    <row r="205" spans="1:9" x14ac:dyDescent="0.35">
      <c r="A205" s="3" t="s">
        <v>181</v>
      </c>
      <c r="B205" s="3" t="s">
        <v>87</v>
      </c>
      <c r="C205" s="4">
        <v>487</v>
      </c>
      <c r="D205" s="3" t="s">
        <v>23</v>
      </c>
      <c r="E205" s="3" t="s">
        <v>182</v>
      </c>
      <c r="F205" s="3"/>
      <c r="G205" s="3"/>
      <c r="H205" s="3" t="s">
        <v>91</v>
      </c>
      <c r="I205" s="3"/>
    </row>
    <row r="206" spans="1:9" x14ac:dyDescent="0.35">
      <c r="A206" s="3" t="s">
        <v>612</v>
      </c>
      <c r="B206" s="3" t="s">
        <v>207</v>
      </c>
      <c r="C206" s="4">
        <v>487</v>
      </c>
      <c r="D206" s="3" t="s">
        <v>23</v>
      </c>
      <c r="E206" s="3" t="s">
        <v>613</v>
      </c>
      <c r="F206" s="3"/>
      <c r="G206" s="3"/>
      <c r="H206" s="3" t="s">
        <v>14</v>
      </c>
      <c r="I206" s="3"/>
    </row>
    <row r="207" spans="1:9" x14ac:dyDescent="0.35">
      <c r="A207" s="3" t="s">
        <v>266</v>
      </c>
      <c r="B207" s="3" t="s">
        <v>87</v>
      </c>
      <c r="C207" s="4">
        <v>490</v>
      </c>
      <c r="D207" s="3" t="s">
        <v>23</v>
      </c>
      <c r="E207" s="3" t="s">
        <v>267</v>
      </c>
      <c r="F207" s="3"/>
      <c r="G207" s="3"/>
      <c r="H207" s="3" t="s">
        <v>91</v>
      </c>
      <c r="I207" s="3"/>
    </row>
    <row r="208" spans="1:9" x14ac:dyDescent="0.35">
      <c r="A208" s="3" t="s">
        <v>359</v>
      </c>
      <c r="B208" s="3" t="s">
        <v>9</v>
      </c>
      <c r="C208" s="4">
        <v>493</v>
      </c>
      <c r="D208" s="3" t="s">
        <v>23</v>
      </c>
      <c r="E208" s="3" t="s">
        <v>360</v>
      </c>
      <c r="F208" s="3"/>
      <c r="G208" s="3"/>
      <c r="H208" s="3" t="s">
        <v>14</v>
      </c>
      <c r="I208" s="3"/>
    </row>
    <row r="209" spans="1:9" x14ac:dyDescent="0.35">
      <c r="A209" s="3" t="s">
        <v>705</v>
      </c>
      <c r="B209" s="3" t="s">
        <v>9</v>
      </c>
      <c r="C209" s="4">
        <v>493</v>
      </c>
      <c r="D209" s="3" t="s">
        <v>23</v>
      </c>
      <c r="E209" s="3" t="s">
        <v>706</v>
      </c>
      <c r="F209" s="3"/>
      <c r="G209" s="3"/>
      <c r="H209" s="3" t="s">
        <v>14</v>
      </c>
      <c r="I209" s="3"/>
    </row>
  </sheetData>
  <sortState ref="A2:H209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zoomScale="57" workbookViewId="0"/>
  </sheetViews>
  <sheetFormatPr defaultRowHeight="14.5" x14ac:dyDescent="0.35"/>
  <cols>
    <col min="4" max="4" width="23.7265625" bestFit="1" customWidth="1"/>
    <col min="5" max="5" width="79.1796875" bestFit="1" customWidth="1"/>
  </cols>
  <sheetData>
    <row r="1" spans="1: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861</v>
      </c>
      <c r="G1" t="s">
        <v>862</v>
      </c>
      <c r="H1" t="s">
        <v>863</v>
      </c>
    </row>
    <row r="2" spans="1:9" x14ac:dyDescent="0.35">
      <c r="A2" s="9" t="s">
        <v>410</v>
      </c>
      <c r="B2" s="9" t="s">
        <v>87</v>
      </c>
      <c r="C2" s="10">
        <v>484</v>
      </c>
      <c r="D2" s="9" t="s">
        <v>23</v>
      </c>
      <c r="E2" s="9" t="s">
        <v>411</v>
      </c>
      <c r="F2" s="9" t="s">
        <v>412</v>
      </c>
      <c r="G2" s="9" t="s">
        <v>214</v>
      </c>
      <c r="H2" s="9" t="s">
        <v>91</v>
      </c>
      <c r="I2" s="9"/>
    </row>
    <row r="3" spans="1:9" x14ac:dyDescent="0.35">
      <c r="A3" s="9" t="s">
        <v>679</v>
      </c>
      <c r="B3" s="9" t="s">
        <v>87</v>
      </c>
      <c r="C3" s="10">
        <v>492</v>
      </c>
      <c r="D3" s="9" t="s">
        <v>23</v>
      </c>
      <c r="E3" s="9" t="s">
        <v>680</v>
      </c>
      <c r="F3" s="9" t="s">
        <v>213</v>
      </c>
      <c r="G3" s="9" t="s">
        <v>214</v>
      </c>
      <c r="H3" s="9" t="s">
        <v>91</v>
      </c>
      <c r="I3" s="9"/>
    </row>
    <row r="4" spans="1:9" x14ac:dyDescent="0.35">
      <c r="A4" s="5" t="s">
        <v>395</v>
      </c>
      <c r="B4" s="5" t="s">
        <v>98</v>
      </c>
      <c r="C4" s="6">
        <v>484</v>
      </c>
      <c r="D4" s="5" t="s">
        <v>23</v>
      </c>
      <c r="E4" s="5" t="s">
        <v>396</v>
      </c>
      <c r="F4" s="5" t="s">
        <v>397</v>
      </c>
      <c r="G4" s="5" t="s">
        <v>107</v>
      </c>
      <c r="H4" s="5" t="s">
        <v>91</v>
      </c>
      <c r="I4" s="5"/>
    </row>
    <row r="5" spans="1:9" x14ac:dyDescent="0.35">
      <c r="A5" s="5" t="s">
        <v>103</v>
      </c>
      <c r="B5" s="5" t="s">
        <v>104</v>
      </c>
      <c r="C5" s="6">
        <v>489</v>
      </c>
      <c r="D5" s="5" t="s">
        <v>23</v>
      </c>
      <c r="E5" s="5" t="s">
        <v>105</v>
      </c>
      <c r="F5" s="5" t="s">
        <v>106</v>
      </c>
      <c r="G5" s="5" t="s">
        <v>107</v>
      </c>
      <c r="H5" s="5" t="s">
        <v>91</v>
      </c>
      <c r="I5" s="5"/>
    </row>
    <row r="6" spans="1:9" x14ac:dyDescent="0.35">
      <c r="A6" s="5" t="s">
        <v>780</v>
      </c>
      <c r="B6" s="5" t="s">
        <v>87</v>
      </c>
      <c r="C6" s="6">
        <v>490</v>
      </c>
      <c r="D6" s="5" t="s">
        <v>23</v>
      </c>
      <c r="E6" s="5" t="s">
        <v>781</v>
      </c>
      <c r="F6" s="5" t="s">
        <v>165</v>
      </c>
      <c r="G6" s="5" t="s">
        <v>107</v>
      </c>
      <c r="H6" s="5" t="s">
        <v>91</v>
      </c>
      <c r="I6" s="5"/>
    </row>
    <row r="7" spans="1:9" x14ac:dyDescent="0.35">
      <c r="A7" s="5" t="s">
        <v>656</v>
      </c>
      <c r="B7" s="5" t="s">
        <v>9</v>
      </c>
      <c r="C7" s="6">
        <v>491</v>
      </c>
      <c r="D7" s="5" t="s">
        <v>23</v>
      </c>
      <c r="E7" s="5" t="s">
        <v>657</v>
      </c>
      <c r="F7" s="5" t="s">
        <v>435</v>
      </c>
      <c r="G7" s="5" t="s">
        <v>107</v>
      </c>
      <c r="H7" s="5" t="s">
        <v>91</v>
      </c>
      <c r="I7" s="5"/>
    </row>
    <row r="8" spans="1:9" x14ac:dyDescent="0.35">
      <c r="A8" s="5" t="s">
        <v>376</v>
      </c>
      <c r="B8" s="5" t="s">
        <v>111</v>
      </c>
      <c r="C8" s="6">
        <v>492</v>
      </c>
      <c r="D8" s="5" t="s">
        <v>23</v>
      </c>
      <c r="E8" s="5" t="s">
        <v>377</v>
      </c>
      <c r="F8" s="5" t="s">
        <v>378</v>
      </c>
      <c r="G8" s="5" t="s">
        <v>107</v>
      </c>
      <c r="H8" s="5" t="s">
        <v>91</v>
      </c>
      <c r="I8" s="5"/>
    </row>
    <row r="9" spans="1:9" x14ac:dyDescent="0.35">
      <c r="A9" s="5" t="s">
        <v>600</v>
      </c>
      <c r="B9" s="5" t="s">
        <v>9</v>
      </c>
      <c r="C9" s="6">
        <v>492</v>
      </c>
      <c r="D9" s="5" t="s">
        <v>23</v>
      </c>
      <c r="E9" s="5" t="s">
        <v>601</v>
      </c>
      <c r="F9" s="5" t="s">
        <v>602</v>
      </c>
      <c r="G9" s="5" t="s">
        <v>107</v>
      </c>
      <c r="H9" s="5" t="s">
        <v>91</v>
      </c>
      <c r="I9" s="5"/>
    </row>
    <row r="10" spans="1:9" x14ac:dyDescent="0.35">
      <c r="A10" s="7" t="s">
        <v>444</v>
      </c>
      <c r="B10" s="7" t="s">
        <v>111</v>
      </c>
      <c r="C10" s="8">
        <v>489</v>
      </c>
      <c r="D10" s="7" t="s">
        <v>23</v>
      </c>
      <c r="E10" s="7" t="s">
        <v>445</v>
      </c>
      <c r="F10" s="7" t="s">
        <v>188</v>
      </c>
      <c r="G10" s="7" t="s">
        <v>90</v>
      </c>
      <c r="H10" s="7" t="s">
        <v>91</v>
      </c>
      <c r="I10" s="7"/>
    </row>
    <row r="11" spans="1:9" x14ac:dyDescent="0.35">
      <c r="A11" s="7" t="s">
        <v>333</v>
      </c>
      <c r="B11" s="7" t="s">
        <v>131</v>
      </c>
      <c r="C11" s="8">
        <v>490</v>
      </c>
      <c r="D11" s="7" t="s">
        <v>23</v>
      </c>
      <c r="E11" s="7" t="s">
        <v>334</v>
      </c>
      <c r="F11" s="7" t="s">
        <v>335</v>
      </c>
      <c r="G11" s="7" t="s">
        <v>90</v>
      </c>
      <c r="H11" s="7" t="s">
        <v>91</v>
      </c>
      <c r="I11" s="7"/>
    </row>
    <row r="12" spans="1:9" x14ac:dyDescent="0.35">
      <c r="A12" s="7" t="s">
        <v>343</v>
      </c>
      <c r="B12" s="7" t="s">
        <v>148</v>
      </c>
      <c r="C12" s="8">
        <v>491</v>
      </c>
      <c r="D12" s="7" t="s">
        <v>197</v>
      </c>
      <c r="E12" s="7" t="s">
        <v>344</v>
      </c>
      <c r="F12" s="7" t="s">
        <v>345</v>
      </c>
      <c r="G12" s="7" t="s">
        <v>90</v>
      </c>
      <c r="H12" s="7" t="s">
        <v>91</v>
      </c>
      <c r="I12" s="7"/>
    </row>
    <row r="13" spans="1:9" x14ac:dyDescent="0.35">
      <c r="A13" s="7" t="s">
        <v>228</v>
      </c>
      <c r="B13" s="7" t="s">
        <v>131</v>
      </c>
      <c r="C13" s="8">
        <v>487</v>
      </c>
      <c r="D13" s="7" t="s">
        <v>23</v>
      </c>
      <c r="E13" s="7" t="s">
        <v>229</v>
      </c>
      <c r="F13" s="7" t="s">
        <v>205</v>
      </c>
      <c r="G13" s="7" t="s">
        <v>90</v>
      </c>
      <c r="H13" s="7" t="s">
        <v>91</v>
      </c>
      <c r="I13" s="7"/>
    </row>
    <row r="14" spans="1:9" x14ac:dyDescent="0.35">
      <c r="A14" s="7" t="s">
        <v>530</v>
      </c>
      <c r="B14" s="7" t="s">
        <v>9</v>
      </c>
      <c r="C14" s="8">
        <v>480</v>
      </c>
      <c r="D14" s="7" t="s">
        <v>16</v>
      </c>
      <c r="E14" s="7" t="s">
        <v>531</v>
      </c>
      <c r="F14" s="7" t="s">
        <v>136</v>
      </c>
      <c r="G14" s="7" t="s">
        <v>90</v>
      </c>
      <c r="H14" s="7" t="s">
        <v>91</v>
      </c>
      <c r="I14" s="7"/>
    </row>
    <row r="15" spans="1:9" x14ac:dyDescent="0.35">
      <c r="A15" s="7" t="s">
        <v>222</v>
      </c>
      <c r="B15" s="7" t="s">
        <v>223</v>
      </c>
      <c r="C15" s="8">
        <v>478</v>
      </c>
      <c r="D15" s="7" t="s">
        <v>16</v>
      </c>
      <c r="E15" s="7" t="s">
        <v>224</v>
      </c>
      <c r="F15" s="7" t="s">
        <v>136</v>
      </c>
      <c r="G15" s="7" t="s">
        <v>90</v>
      </c>
      <c r="H15" s="7" t="s">
        <v>91</v>
      </c>
      <c r="I15" s="7"/>
    </row>
    <row r="16" spans="1:9" x14ac:dyDescent="0.35">
      <c r="A16" s="7" t="s">
        <v>562</v>
      </c>
      <c r="B16" s="7" t="s">
        <v>87</v>
      </c>
      <c r="C16" s="8">
        <v>482</v>
      </c>
      <c r="D16" s="7" t="s">
        <v>23</v>
      </c>
      <c r="E16" s="7" t="s">
        <v>563</v>
      </c>
      <c r="F16" s="7" t="s">
        <v>564</v>
      </c>
      <c r="G16" s="7" t="s">
        <v>90</v>
      </c>
      <c r="H16" s="7" t="s">
        <v>91</v>
      </c>
      <c r="I16" s="7"/>
    </row>
    <row r="17" spans="1:9" x14ac:dyDescent="0.35">
      <c r="A17" s="7" t="s">
        <v>485</v>
      </c>
      <c r="B17" s="7" t="s">
        <v>131</v>
      </c>
      <c r="C17" s="8">
        <v>482</v>
      </c>
      <c r="D17" s="7" t="s">
        <v>23</v>
      </c>
      <c r="E17" s="7" t="s">
        <v>486</v>
      </c>
      <c r="F17" s="7" t="s">
        <v>487</v>
      </c>
      <c r="G17" s="7" t="s">
        <v>90</v>
      </c>
      <c r="H17" s="7" t="s">
        <v>91</v>
      </c>
      <c r="I17" s="7"/>
    </row>
    <row r="18" spans="1:9" x14ac:dyDescent="0.35">
      <c r="A18" s="7" t="s">
        <v>599</v>
      </c>
      <c r="B18" s="7" t="s">
        <v>87</v>
      </c>
      <c r="C18" s="8">
        <v>479</v>
      </c>
      <c r="D18" s="7" t="s">
        <v>16</v>
      </c>
      <c r="E18" s="7" t="s">
        <v>588</v>
      </c>
      <c r="F18" s="7" t="s">
        <v>89</v>
      </c>
      <c r="G18" s="7" t="s">
        <v>90</v>
      </c>
      <c r="H18" s="7" t="s">
        <v>91</v>
      </c>
      <c r="I18" s="7"/>
    </row>
    <row r="19" spans="1:9" x14ac:dyDescent="0.35">
      <c r="A19" s="7" t="s">
        <v>336</v>
      </c>
      <c r="B19" s="7" t="s">
        <v>111</v>
      </c>
      <c r="C19" s="8">
        <v>480</v>
      </c>
      <c r="D19" s="7" t="s">
        <v>16</v>
      </c>
      <c r="E19" s="7" t="s">
        <v>337</v>
      </c>
      <c r="F19" s="7" t="s">
        <v>89</v>
      </c>
      <c r="G19" s="7" t="s">
        <v>90</v>
      </c>
      <c r="H19" s="7" t="s">
        <v>91</v>
      </c>
      <c r="I19" s="7"/>
    </row>
    <row r="20" spans="1:9" x14ac:dyDescent="0.35">
      <c r="A20" s="7" t="s">
        <v>130</v>
      </c>
      <c r="B20" s="7" t="s">
        <v>131</v>
      </c>
      <c r="C20" s="8">
        <v>479</v>
      </c>
      <c r="D20" s="7" t="s">
        <v>16</v>
      </c>
      <c r="E20" s="7" t="s">
        <v>132</v>
      </c>
      <c r="F20" s="7" t="s">
        <v>89</v>
      </c>
      <c r="G20" s="7" t="s">
        <v>90</v>
      </c>
      <c r="H20" s="7" t="s">
        <v>91</v>
      </c>
      <c r="I20" s="7"/>
    </row>
    <row r="21" spans="1:9" x14ac:dyDescent="0.35">
      <c r="A21" s="7" t="s">
        <v>776</v>
      </c>
      <c r="B21" s="7" t="s">
        <v>116</v>
      </c>
      <c r="C21" s="8">
        <v>485</v>
      </c>
      <c r="D21" s="7" t="s">
        <v>16</v>
      </c>
      <c r="E21" s="7" t="s">
        <v>777</v>
      </c>
      <c r="F21" s="7" t="s">
        <v>261</v>
      </c>
      <c r="G21" s="7" t="s">
        <v>90</v>
      </c>
      <c r="H21" s="7" t="s">
        <v>91</v>
      </c>
      <c r="I21" s="7"/>
    </row>
    <row r="22" spans="1:9" x14ac:dyDescent="0.35">
      <c r="A22" s="7" t="s">
        <v>259</v>
      </c>
      <c r="B22" s="7" t="s">
        <v>104</v>
      </c>
      <c r="C22" s="8">
        <v>491</v>
      </c>
      <c r="D22" s="7" t="s">
        <v>23</v>
      </c>
      <c r="E22" s="7" t="s">
        <v>260</v>
      </c>
      <c r="F22" s="7" t="s">
        <v>261</v>
      </c>
      <c r="G22" s="7" t="s">
        <v>90</v>
      </c>
      <c r="H22" s="7" t="s">
        <v>91</v>
      </c>
      <c r="I22" s="7"/>
    </row>
    <row r="23" spans="1:9" x14ac:dyDescent="0.35">
      <c r="A23" s="7" t="s">
        <v>275</v>
      </c>
      <c r="B23" s="7" t="s">
        <v>131</v>
      </c>
      <c r="C23" s="8">
        <v>491</v>
      </c>
      <c r="D23" s="7" t="s">
        <v>23</v>
      </c>
      <c r="E23" s="7" t="s">
        <v>276</v>
      </c>
      <c r="F23" s="7" t="s">
        <v>261</v>
      </c>
      <c r="G23" s="7" t="s">
        <v>90</v>
      </c>
      <c r="H23" s="7" t="s">
        <v>91</v>
      </c>
      <c r="I23" s="7"/>
    </row>
    <row r="24" spans="1:9" x14ac:dyDescent="0.35">
      <c r="A24" s="7" t="s">
        <v>550</v>
      </c>
      <c r="B24" s="7" t="s">
        <v>98</v>
      </c>
      <c r="C24" s="8">
        <v>482</v>
      </c>
      <c r="D24" s="7" t="s">
        <v>23</v>
      </c>
      <c r="E24" s="7" t="s">
        <v>551</v>
      </c>
      <c r="F24" s="7" t="s">
        <v>552</v>
      </c>
      <c r="G24" s="7" t="s">
        <v>90</v>
      </c>
      <c r="H24" s="7" t="s">
        <v>91</v>
      </c>
      <c r="I24" s="7"/>
    </row>
    <row r="25" spans="1:9" x14ac:dyDescent="0.35">
      <c r="A25" s="7" t="s">
        <v>794</v>
      </c>
      <c r="B25" s="7" t="s">
        <v>131</v>
      </c>
      <c r="C25" s="8">
        <v>481</v>
      </c>
      <c r="D25" s="7" t="s">
        <v>23</v>
      </c>
      <c r="E25" s="7" t="s">
        <v>795</v>
      </c>
      <c r="F25" s="7" t="s">
        <v>552</v>
      </c>
      <c r="G25" s="7" t="s">
        <v>90</v>
      </c>
      <c r="H25" s="7" t="s">
        <v>91</v>
      </c>
      <c r="I25" s="7"/>
    </row>
    <row r="26" spans="1:9" x14ac:dyDescent="0.35">
      <c r="A26" s="7" t="s">
        <v>417</v>
      </c>
      <c r="B26" s="7" t="s">
        <v>104</v>
      </c>
      <c r="C26" s="8">
        <v>488</v>
      </c>
      <c r="D26" s="7" t="s">
        <v>23</v>
      </c>
      <c r="E26" s="7" t="s">
        <v>418</v>
      </c>
      <c r="F26" s="7" t="s">
        <v>419</v>
      </c>
      <c r="G26" s="7" t="s">
        <v>90</v>
      </c>
      <c r="H26" s="7" t="s">
        <v>91</v>
      </c>
      <c r="I26" s="7"/>
    </row>
    <row r="27" spans="1:9" x14ac:dyDescent="0.35">
      <c r="A27" s="7" t="s">
        <v>763</v>
      </c>
      <c r="B27" s="7" t="s">
        <v>111</v>
      </c>
      <c r="C27" s="8">
        <v>488</v>
      </c>
      <c r="D27" s="7" t="s">
        <v>23</v>
      </c>
      <c r="E27" s="7" t="s">
        <v>764</v>
      </c>
      <c r="F27" s="7" t="s">
        <v>419</v>
      </c>
      <c r="G27" s="7" t="s">
        <v>90</v>
      </c>
      <c r="H27" s="7" t="s">
        <v>91</v>
      </c>
      <c r="I27" s="7"/>
    </row>
    <row r="28" spans="1:9" x14ac:dyDescent="0.35">
      <c r="A28" s="7" t="s">
        <v>100</v>
      </c>
      <c r="B28" s="7" t="s">
        <v>87</v>
      </c>
      <c r="C28" s="8">
        <v>487</v>
      </c>
      <c r="D28" s="7" t="s">
        <v>16</v>
      </c>
      <c r="E28" s="7" t="s">
        <v>101</v>
      </c>
      <c r="F28" s="7" t="s">
        <v>102</v>
      </c>
      <c r="G28" s="7" t="s">
        <v>90</v>
      </c>
      <c r="H28" s="7" t="s">
        <v>91</v>
      </c>
      <c r="I28" s="7"/>
    </row>
    <row r="29" spans="1:9" x14ac:dyDescent="0.35">
      <c r="A29" s="7" t="s">
        <v>303</v>
      </c>
      <c r="B29" s="7" t="s">
        <v>87</v>
      </c>
      <c r="C29" s="8">
        <v>482</v>
      </c>
      <c r="D29" s="7" t="s">
        <v>23</v>
      </c>
      <c r="E29" s="7" t="s">
        <v>304</v>
      </c>
      <c r="F29" s="7" t="s">
        <v>305</v>
      </c>
      <c r="G29" s="7" t="s">
        <v>90</v>
      </c>
      <c r="H29" s="7" t="s">
        <v>91</v>
      </c>
      <c r="I29" s="7"/>
    </row>
    <row r="30" spans="1:9" x14ac:dyDescent="0.35">
      <c r="A30" s="7" t="s">
        <v>368</v>
      </c>
      <c r="B30" s="7" t="s">
        <v>87</v>
      </c>
      <c r="C30" s="8">
        <v>482</v>
      </c>
      <c r="D30" s="7" t="s">
        <v>23</v>
      </c>
      <c r="E30" s="7" t="s">
        <v>369</v>
      </c>
      <c r="F30" s="7" t="s">
        <v>370</v>
      </c>
      <c r="G30" s="7" t="s">
        <v>90</v>
      </c>
      <c r="H30" s="7" t="s">
        <v>91</v>
      </c>
      <c r="I30" s="7"/>
    </row>
    <row r="31" spans="1:9" x14ac:dyDescent="0.35">
      <c r="A31" s="7" t="s">
        <v>538</v>
      </c>
      <c r="B31" s="7" t="s">
        <v>87</v>
      </c>
      <c r="C31" s="8">
        <v>482</v>
      </c>
      <c r="D31" s="7" t="s">
        <v>16</v>
      </c>
      <c r="E31" s="7" t="s">
        <v>325</v>
      </c>
      <c r="F31" s="7" t="s">
        <v>326</v>
      </c>
      <c r="G31" s="7" t="s">
        <v>90</v>
      </c>
      <c r="H31" s="7" t="s">
        <v>91</v>
      </c>
      <c r="I31" s="7"/>
    </row>
    <row r="32" spans="1:9" x14ac:dyDescent="0.35">
      <c r="A32" s="7" t="s">
        <v>582</v>
      </c>
      <c r="B32" s="7" t="s">
        <v>116</v>
      </c>
      <c r="C32" s="8">
        <v>482</v>
      </c>
      <c r="D32" s="7" t="s">
        <v>23</v>
      </c>
      <c r="E32" s="7" t="s">
        <v>583</v>
      </c>
      <c r="F32" s="7" t="s">
        <v>584</v>
      </c>
      <c r="G32" s="7" t="s">
        <v>90</v>
      </c>
      <c r="H32" s="7" t="s">
        <v>91</v>
      </c>
      <c r="I32" s="7"/>
    </row>
    <row r="33" spans="1:9" x14ac:dyDescent="0.35">
      <c r="A33" s="7" t="s">
        <v>183</v>
      </c>
      <c r="B33" s="7" t="s">
        <v>131</v>
      </c>
      <c r="C33" s="8">
        <v>479</v>
      </c>
      <c r="D33" s="7" t="s">
        <v>23</v>
      </c>
      <c r="E33" s="7" t="s">
        <v>184</v>
      </c>
      <c r="F33" s="7" t="s">
        <v>185</v>
      </c>
      <c r="G33" s="7" t="s">
        <v>90</v>
      </c>
      <c r="H33" s="7" t="s">
        <v>91</v>
      </c>
      <c r="I33" s="7"/>
    </row>
    <row r="34" spans="1:9" x14ac:dyDescent="0.35">
      <c r="A34" s="7" t="s">
        <v>842</v>
      </c>
      <c r="B34" s="7" t="s">
        <v>131</v>
      </c>
      <c r="C34" s="8">
        <v>478</v>
      </c>
      <c r="D34" s="7" t="s">
        <v>23</v>
      </c>
      <c r="E34" s="7" t="s">
        <v>843</v>
      </c>
      <c r="F34" s="7" t="s">
        <v>844</v>
      </c>
      <c r="G34" s="7" t="s">
        <v>90</v>
      </c>
      <c r="H34" s="7" t="s">
        <v>91</v>
      </c>
      <c r="I34" s="7"/>
    </row>
    <row r="35" spans="1:9" x14ac:dyDescent="0.35">
      <c r="A35" s="7" t="s">
        <v>401</v>
      </c>
      <c r="B35" s="7" t="s">
        <v>131</v>
      </c>
      <c r="C35" s="8">
        <v>480</v>
      </c>
      <c r="D35" s="7" t="s">
        <v>23</v>
      </c>
      <c r="E35" s="7" t="s">
        <v>402</v>
      </c>
      <c r="F35" s="7" t="s">
        <v>403</v>
      </c>
      <c r="G35" s="7" t="s">
        <v>90</v>
      </c>
      <c r="H35" s="7" t="s">
        <v>91</v>
      </c>
      <c r="I35" s="7"/>
    </row>
    <row r="36" spans="1:9" x14ac:dyDescent="0.35">
      <c r="A36" s="7" t="s">
        <v>166</v>
      </c>
      <c r="B36" s="7" t="s">
        <v>111</v>
      </c>
      <c r="C36" s="8">
        <v>479</v>
      </c>
      <c r="D36" s="7" t="s">
        <v>16</v>
      </c>
      <c r="E36" s="7" t="s">
        <v>167</v>
      </c>
      <c r="F36" s="7" t="s">
        <v>168</v>
      </c>
      <c r="G36" s="7" t="s">
        <v>90</v>
      </c>
      <c r="H36" s="7" t="s">
        <v>91</v>
      </c>
      <c r="I36" s="7"/>
    </row>
    <row r="37" spans="1:9" x14ac:dyDescent="0.35">
      <c r="A37" s="7" t="s">
        <v>710</v>
      </c>
      <c r="B37" s="7" t="s">
        <v>111</v>
      </c>
      <c r="C37" s="8">
        <v>479</v>
      </c>
      <c r="D37" s="7" t="s">
        <v>23</v>
      </c>
      <c r="E37" s="7" t="s">
        <v>711</v>
      </c>
      <c r="F37" s="7" t="s">
        <v>168</v>
      </c>
      <c r="G37" s="7" t="s">
        <v>90</v>
      </c>
      <c r="H37" s="7" t="s">
        <v>91</v>
      </c>
      <c r="I37" s="7"/>
    </row>
    <row r="38" spans="1:9" x14ac:dyDescent="0.35">
      <c r="A38" s="7" t="s">
        <v>474</v>
      </c>
      <c r="B38" s="7" t="s">
        <v>98</v>
      </c>
      <c r="C38" s="8">
        <v>480</v>
      </c>
      <c r="D38" s="7" t="s">
        <v>16</v>
      </c>
      <c r="E38" s="7" t="s">
        <v>475</v>
      </c>
      <c r="F38" s="7" t="s">
        <v>168</v>
      </c>
      <c r="G38" s="7" t="s">
        <v>90</v>
      </c>
      <c r="H38" s="7" t="s">
        <v>91</v>
      </c>
      <c r="I38" s="7"/>
    </row>
    <row r="39" spans="1:9" x14ac:dyDescent="0.35">
      <c r="A39" s="7" t="s">
        <v>555</v>
      </c>
      <c r="B39" s="7" t="s">
        <v>104</v>
      </c>
      <c r="C39" s="8">
        <v>493</v>
      </c>
      <c r="D39" s="7" t="s">
        <v>23</v>
      </c>
      <c r="E39" s="7" t="s">
        <v>556</v>
      </c>
      <c r="F39" s="7" t="s">
        <v>557</v>
      </c>
      <c r="G39" s="7" t="s">
        <v>90</v>
      </c>
      <c r="H39" s="7" t="s">
        <v>91</v>
      </c>
      <c r="I39" s="7"/>
    </row>
    <row r="40" spans="1:9" x14ac:dyDescent="0.35">
      <c r="A40" s="12" t="s">
        <v>143</v>
      </c>
      <c r="B40" s="12" t="s">
        <v>98</v>
      </c>
      <c r="C40" s="11">
        <v>492</v>
      </c>
      <c r="D40" s="12" t="s">
        <v>23</v>
      </c>
      <c r="E40" s="12" t="s">
        <v>144</v>
      </c>
      <c r="F40" s="12" t="s">
        <v>113</v>
      </c>
      <c r="G40" s="12" t="s">
        <v>114</v>
      </c>
      <c r="H40" s="12" t="s">
        <v>91</v>
      </c>
      <c r="I40" s="12"/>
    </row>
    <row r="41" spans="1:9" x14ac:dyDescent="0.35">
      <c r="A41" s="12" t="s">
        <v>225</v>
      </c>
      <c r="B41" s="12" t="s">
        <v>148</v>
      </c>
      <c r="C41" s="11">
        <v>492</v>
      </c>
      <c r="D41" s="12" t="s">
        <v>23</v>
      </c>
      <c r="E41" s="12" t="s">
        <v>226</v>
      </c>
      <c r="F41" s="12" t="s">
        <v>227</v>
      </c>
      <c r="G41" s="12" t="s">
        <v>114</v>
      </c>
      <c r="H41" s="12" t="s">
        <v>91</v>
      </c>
      <c r="I41" s="12"/>
    </row>
    <row r="42" spans="1:9" x14ac:dyDescent="0.35">
      <c r="A42" s="13" t="s">
        <v>527</v>
      </c>
      <c r="B42" s="13" t="s">
        <v>131</v>
      </c>
      <c r="C42" s="14">
        <v>478</v>
      </c>
      <c r="D42" s="13" t="s">
        <v>23</v>
      </c>
      <c r="E42" s="13" t="s">
        <v>528</v>
      </c>
      <c r="F42" s="13" t="s">
        <v>529</v>
      </c>
      <c r="G42" s="13" t="s">
        <v>389</v>
      </c>
      <c r="H42" s="13" t="s">
        <v>91</v>
      </c>
      <c r="I42" s="13"/>
    </row>
    <row r="43" spans="1:9" x14ac:dyDescent="0.35">
      <c r="A43" s="13" t="s">
        <v>386</v>
      </c>
      <c r="B43" s="13" t="s">
        <v>111</v>
      </c>
      <c r="C43" s="14">
        <v>479</v>
      </c>
      <c r="D43" s="13" t="s">
        <v>23</v>
      </c>
      <c r="E43" s="13" t="s">
        <v>387</v>
      </c>
      <c r="F43" s="13" t="s">
        <v>388</v>
      </c>
      <c r="G43" s="13" t="s">
        <v>389</v>
      </c>
      <c r="H43" s="13" t="s">
        <v>91</v>
      </c>
      <c r="I43" s="13"/>
    </row>
    <row r="44" spans="1:9" x14ac:dyDescent="0.35">
      <c r="A44" s="7" t="s">
        <v>243</v>
      </c>
      <c r="B44" s="7" t="s">
        <v>87</v>
      </c>
      <c r="C44" s="8">
        <v>493</v>
      </c>
      <c r="D44" s="7" t="s">
        <v>23</v>
      </c>
      <c r="E44" s="7" t="s">
        <v>244</v>
      </c>
      <c r="F44" s="7" t="s">
        <v>245</v>
      </c>
      <c r="G44" s="7" t="s">
        <v>90</v>
      </c>
      <c r="H44" s="7" t="s">
        <v>91</v>
      </c>
      <c r="I44" s="7"/>
    </row>
    <row r="45" spans="1:9" x14ac:dyDescent="0.35">
      <c r="A45" s="7" t="s">
        <v>171</v>
      </c>
      <c r="B45" s="7" t="s">
        <v>111</v>
      </c>
      <c r="C45" s="8">
        <v>487</v>
      </c>
      <c r="D45" s="7" t="s">
        <v>23</v>
      </c>
      <c r="E45" s="7" t="s">
        <v>172</v>
      </c>
      <c r="F45" s="7" t="s">
        <v>173</v>
      </c>
      <c r="G45" s="7" t="s">
        <v>90</v>
      </c>
      <c r="H45" s="7" t="s">
        <v>91</v>
      </c>
      <c r="I45" s="7"/>
    </row>
    <row r="46" spans="1:9" x14ac:dyDescent="0.35">
      <c r="A46" s="7" t="s">
        <v>759</v>
      </c>
      <c r="B46" s="7" t="s">
        <v>87</v>
      </c>
      <c r="C46" s="8">
        <v>484</v>
      </c>
      <c r="D46" s="7" t="s">
        <v>23</v>
      </c>
      <c r="E46" s="7" t="s">
        <v>760</v>
      </c>
      <c r="F46" s="7" t="s">
        <v>239</v>
      </c>
      <c r="G46" s="7" t="s">
        <v>90</v>
      </c>
      <c r="H46" s="7" t="s">
        <v>91</v>
      </c>
      <c r="I46" s="7"/>
    </row>
  </sheetData>
  <sortState ref="A10:I39">
    <sortCondition ref="F10:F3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A13" zoomScale="77" workbookViewId="0">
      <selection activeCell="E21" sqref="E21"/>
    </sheetView>
  </sheetViews>
  <sheetFormatPr defaultRowHeight="14.5" x14ac:dyDescent="0.35"/>
  <cols>
    <col min="4" max="4" width="23.453125" bestFit="1" customWidth="1"/>
  </cols>
  <sheetData>
    <row r="1" spans="1:14" x14ac:dyDescent="0.35">
      <c r="A1" s="25" t="s">
        <v>864</v>
      </c>
    </row>
    <row r="2" spans="1:14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861</v>
      </c>
      <c r="G2" t="s">
        <v>862</v>
      </c>
      <c r="H2" t="s">
        <v>863</v>
      </c>
      <c r="K2" t="s">
        <v>0</v>
      </c>
    </row>
    <row r="3" spans="1:14" x14ac:dyDescent="0.35">
      <c r="A3" s="9" t="s">
        <v>410</v>
      </c>
      <c r="B3" s="9" t="s">
        <v>87</v>
      </c>
      <c r="C3" s="10">
        <v>484</v>
      </c>
      <c r="D3" s="9" t="s">
        <v>23</v>
      </c>
      <c r="E3" s="9" t="s">
        <v>411</v>
      </c>
      <c r="F3" s="9" t="s">
        <v>412</v>
      </c>
      <c r="G3" s="9" t="s">
        <v>214</v>
      </c>
      <c r="H3" s="9" t="s">
        <v>91</v>
      </c>
      <c r="I3" s="9"/>
      <c r="K3" s="9" t="s">
        <v>410</v>
      </c>
      <c r="M3" s="27" t="s">
        <v>867</v>
      </c>
      <c r="N3" t="str">
        <f>K3</f>
        <v>A0A2W1N4S9</v>
      </c>
    </row>
    <row r="4" spans="1:14" x14ac:dyDescent="0.35">
      <c r="A4" s="9" t="s">
        <v>679</v>
      </c>
      <c r="B4" s="9" t="s">
        <v>87</v>
      </c>
      <c r="C4" s="10">
        <v>492</v>
      </c>
      <c r="D4" s="9" t="s">
        <v>23</v>
      </c>
      <c r="E4" s="9" t="s">
        <v>680</v>
      </c>
      <c r="F4" s="9" t="s">
        <v>213</v>
      </c>
      <c r="G4" s="9" t="s">
        <v>214</v>
      </c>
      <c r="H4" s="9" t="s">
        <v>91</v>
      </c>
      <c r="I4" s="9"/>
      <c r="K4" s="9" t="s">
        <v>679</v>
      </c>
      <c r="M4" s="27" t="s">
        <v>868</v>
      </c>
      <c r="N4" t="str">
        <f>N3&amp;"; "&amp;K4</f>
        <v>A0A2W1N4S9; A0A2U2X5B0</v>
      </c>
    </row>
    <row r="5" spans="1:14" x14ac:dyDescent="0.35">
      <c r="A5" s="5" t="s">
        <v>395</v>
      </c>
      <c r="B5" s="5" t="s">
        <v>98</v>
      </c>
      <c r="C5" s="6">
        <v>484</v>
      </c>
      <c r="D5" s="5" t="s">
        <v>23</v>
      </c>
      <c r="E5" s="5" t="s">
        <v>396</v>
      </c>
      <c r="F5" s="5" t="s">
        <v>397</v>
      </c>
      <c r="G5" s="5" t="s">
        <v>107</v>
      </c>
      <c r="H5" s="5" t="s">
        <v>91</v>
      </c>
      <c r="I5" s="5"/>
      <c r="K5" s="5" t="s">
        <v>395</v>
      </c>
      <c r="M5" s="26" t="s">
        <v>865</v>
      </c>
      <c r="N5" s="26" t="str">
        <f t="shared" ref="N5:N36" si="0">N4&amp;"; "&amp;K5</f>
        <v>A0A2W1N4S9; A0A2U2X5B0; A0A3E0E7K4</v>
      </c>
    </row>
    <row r="6" spans="1:14" x14ac:dyDescent="0.35">
      <c r="A6" s="5" t="s">
        <v>103</v>
      </c>
      <c r="B6" s="5" t="s">
        <v>104</v>
      </c>
      <c r="C6" s="6">
        <v>489</v>
      </c>
      <c r="D6" s="5" t="s">
        <v>23</v>
      </c>
      <c r="E6" s="5" t="s">
        <v>105</v>
      </c>
      <c r="F6" s="5" t="s">
        <v>106</v>
      </c>
      <c r="G6" s="5" t="s">
        <v>107</v>
      </c>
      <c r="H6" s="5" t="s">
        <v>91</v>
      </c>
      <c r="I6" s="5"/>
      <c r="K6" s="5" t="s">
        <v>103</v>
      </c>
      <c r="M6" s="26" t="s">
        <v>866</v>
      </c>
      <c r="N6" s="26" t="str">
        <f t="shared" si="0"/>
        <v>A0A2W1N4S9; A0A2U2X5B0; A0A3E0E7K4; A0A2T0WCY1</v>
      </c>
    </row>
    <row r="7" spans="1:14" x14ac:dyDescent="0.35">
      <c r="A7" s="5" t="s">
        <v>780</v>
      </c>
      <c r="B7" s="5" t="s">
        <v>87</v>
      </c>
      <c r="C7" s="6">
        <v>490</v>
      </c>
      <c r="D7" s="5" t="s">
        <v>23</v>
      </c>
      <c r="E7" s="5" t="s">
        <v>781</v>
      </c>
      <c r="F7" s="5" t="s">
        <v>165</v>
      </c>
      <c r="G7" s="5" t="s">
        <v>107</v>
      </c>
      <c r="H7" s="5" t="s">
        <v>91</v>
      </c>
      <c r="I7" s="5"/>
      <c r="K7" s="5" t="s">
        <v>780</v>
      </c>
      <c r="N7" s="26" t="str">
        <f t="shared" si="0"/>
        <v>A0A2W1N4S9; A0A2U2X5B0; A0A3E0E7K4; A0A2T0WCY1; A0A512CF51</v>
      </c>
    </row>
    <row r="8" spans="1:14" x14ac:dyDescent="0.35">
      <c r="A8" s="5" t="s">
        <v>656</v>
      </c>
      <c r="B8" s="5" t="s">
        <v>9</v>
      </c>
      <c r="C8" s="6">
        <v>491</v>
      </c>
      <c r="D8" s="5" t="s">
        <v>23</v>
      </c>
      <c r="E8" s="5" t="s">
        <v>657</v>
      </c>
      <c r="F8" s="5" t="s">
        <v>435</v>
      </c>
      <c r="G8" s="5" t="s">
        <v>107</v>
      </c>
      <c r="H8" s="5" t="s">
        <v>91</v>
      </c>
      <c r="I8" s="5"/>
      <c r="K8" s="5" t="s">
        <v>656</v>
      </c>
      <c r="N8" s="26" t="str">
        <f t="shared" si="0"/>
        <v>A0A2W1N4S9; A0A2U2X5B0; A0A3E0E7K4; A0A2T0WCY1; A0A512CF51; K1L5A6</v>
      </c>
    </row>
    <row r="9" spans="1:14" x14ac:dyDescent="0.35">
      <c r="A9" s="5" t="s">
        <v>376</v>
      </c>
      <c r="B9" s="5" t="s">
        <v>111</v>
      </c>
      <c r="C9" s="6">
        <v>492</v>
      </c>
      <c r="D9" s="5" t="s">
        <v>23</v>
      </c>
      <c r="E9" s="5" t="s">
        <v>377</v>
      </c>
      <c r="F9" s="5" t="s">
        <v>378</v>
      </c>
      <c r="G9" s="5" t="s">
        <v>107</v>
      </c>
      <c r="H9" s="5" t="s">
        <v>91</v>
      </c>
      <c r="I9" s="5"/>
      <c r="K9" s="5" t="s">
        <v>376</v>
      </c>
      <c r="N9" s="26" t="str">
        <f t="shared" si="0"/>
        <v>A0A2W1N4S9; A0A2U2X5B0; A0A3E0E7K4; A0A2T0WCY1; A0A512CF51; K1L5A6; I3Z5R3</v>
      </c>
    </row>
    <row r="10" spans="1:14" x14ac:dyDescent="0.35">
      <c r="A10" s="5" t="s">
        <v>600</v>
      </c>
      <c r="B10" s="5" t="s">
        <v>9</v>
      </c>
      <c r="C10" s="6">
        <v>492</v>
      </c>
      <c r="D10" s="5" t="s">
        <v>23</v>
      </c>
      <c r="E10" s="5" t="s">
        <v>601</v>
      </c>
      <c r="F10" s="5" t="s">
        <v>602</v>
      </c>
      <c r="G10" s="5" t="s">
        <v>107</v>
      </c>
      <c r="H10" s="5" t="s">
        <v>91</v>
      </c>
      <c r="I10" s="5"/>
      <c r="K10" s="5" t="s">
        <v>600</v>
      </c>
      <c r="N10" s="26" t="str">
        <f t="shared" si="0"/>
        <v>A0A2W1N4S9; A0A2U2X5B0; A0A3E0E7K4; A0A2T0WCY1; A0A512CF51; K1L5A6; I3Z5R3; S2DD26</v>
      </c>
    </row>
    <row r="11" spans="1:14" x14ac:dyDescent="0.35">
      <c r="A11" s="7" t="s">
        <v>444</v>
      </c>
      <c r="B11" s="7" t="s">
        <v>111</v>
      </c>
      <c r="C11" s="8">
        <v>489</v>
      </c>
      <c r="D11" s="7" t="s">
        <v>23</v>
      </c>
      <c r="E11" s="7" t="s">
        <v>445</v>
      </c>
      <c r="F11" s="7" t="s">
        <v>188</v>
      </c>
      <c r="G11" s="7" t="s">
        <v>90</v>
      </c>
      <c r="H11" s="7" t="s">
        <v>91</v>
      </c>
      <c r="I11" s="7"/>
      <c r="K11" s="7" t="s">
        <v>444</v>
      </c>
      <c r="N11" s="26" t="str">
        <f t="shared" si="0"/>
        <v>A0A2W1N4S9; A0A2U2X5B0; A0A3E0E7K4; A0A2T0WCY1; A0A512CF51; K1L5A6; I3Z5R3; S2DD26; A0A1M6GX92</v>
      </c>
    </row>
    <row r="12" spans="1:14" x14ac:dyDescent="0.35">
      <c r="A12" s="7" t="s">
        <v>333</v>
      </c>
      <c r="B12" s="7" t="s">
        <v>131</v>
      </c>
      <c r="C12" s="8">
        <v>490</v>
      </c>
      <c r="D12" s="7" t="s">
        <v>23</v>
      </c>
      <c r="E12" s="7" t="s">
        <v>334</v>
      </c>
      <c r="F12" s="7" t="s">
        <v>335</v>
      </c>
      <c r="G12" s="7" t="s">
        <v>90</v>
      </c>
      <c r="H12" s="7" t="s">
        <v>91</v>
      </c>
      <c r="I12" s="7"/>
      <c r="K12" s="7" t="s">
        <v>333</v>
      </c>
      <c r="N12" s="26" t="str">
        <f t="shared" si="0"/>
        <v>A0A2W1N4S9; A0A2U2X5B0; A0A3E0E7K4; A0A2T0WCY1; A0A512CF51; K1L5A6; I3Z5R3; S2DD26; A0A1M6GX92; A0A5B8YQC4</v>
      </c>
    </row>
    <row r="13" spans="1:14" x14ac:dyDescent="0.35">
      <c r="A13" s="7" t="s">
        <v>228</v>
      </c>
      <c r="B13" s="7" t="s">
        <v>131</v>
      </c>
      <c r="C13" s="8">
        <v>487</v>
      </c>
      <c r="D13" s="7" t="s">
        <v>23</v>
      </c>
      <c r="E13" s="7" t="s">
        <v>229</v>
      </c>
      <c r="F13" s="7" t="s">
        <v>205</v>
      </c>
      <c r="G13" s="7" t="s">
        <v>90</v>
      </c>
      <c r="H13" s="7" t="s">
        <v>91</v>
      </c>
      <c r="I13" s="7"/>
      <c r="K13" s="7" t="s">
        <v>228</v>
      </c>
      <c r="N13" s="26" t="str">
        <f t="shared" si="0"/>
        <v>A0A2W1N4S9; A0A2U2X5B0; A0A3E0E7K4; A0A2T0WCY1; A0A512CF51; K1L5A6; I3Z5R3; S2DD26; A0A1M6GX92; A0A5B8YQC4; G2EB08</v>
      </c>
    </row>
    <row r="14" spans="1:14" x14ac:dyDescent="0.35">
      <c r="A14" s="7" t="s">
        <v>562</v>
      </c>
      <c r="B14" s="7" t="s">
        <v>87</v>
      </c>
      <c r="C14" s="8">
        <v>482</v>
      </c>
      <c r="D14" s="7" t="s">
        <v>23</v>
      </c>
      <c r="E14" s="7" t="s">
        <v>563</v>
      </c>
      <c r="F14" s="7" t="s">
        <v>564</v>
      </c>
      <c r="G14" s="7" t="s">
        <v>90</v>
      </c>
      <c r="H14" s="7" t="s">
        <v>91</v>
      </c>
      <c r="I14" s="7"/>
      <c r="K14" s="7" t="s">
        <v>562</v>
      </c>
      <c r="N14" s="26" t="str">
        <f t="shared" si="0"/>
        <v>A0A2W1N4S9; A0A2U2X5B0; A0A3E0E7K4; A0A2T0WCY1; A0A512CF51; K1L5A6; I3Z5R3; S2DD26; A0A1M6GX92; A0A5B8YQC4; G2EB08; A0A2N3HIB4</v>
      </c>
    </row>
    <row r="15" spans="1:14" x14ac:dyDescent="0.35">
      <c r="A15" s="7" t="s">
        <v>485</v>
      </c>
      <c r="B15" s="7" t="s">
        <v>131</v>
      </c>
      <c r="C15" s="8">
        <v>482</v>
      </c>
      <c r="D15" s="7" t="s">
        <v>23</v>
      </c>
      <c r="E15" s="7" t="s">
        <v>486</v>
      </c>
      <c r="F15" s="7" t="s">
        <v>487</v>
      </c>
      <c r="G15" s="7" t="s">
        <v>90</v>
      </c>
      <c r="H15" s="7" t="s">
        <v>91</v>
      </c>
      <c r="I15" s="7"/>
      <c r="K15" s="7" t="s">
        <v>485</v>
      </c>
      <c r="N15" s="26" t="str">
        <f t="shared" si="0"/>
        <v>A0A2W1N4S9; A0A2U2X5B0; A0A3E0E7K4; A0A2T0WCY1; A0A512CF51; K1L5A6; I3Z5R3; S2DD26; A0A1M6GX92; A0A5B8YQC4; G2EB08; A0A2N3HIB4; A0A4S1DXR0</v>
      </c>
    </row>
    <row r="16" spans="1:14" x14ac:dyDescent="0.35">
      <c r="A16" s="7" t="s">
        <v>259</v>
      </c>
      <c r="B16" s="7" t="s">
        <v>104</v>
      </c>
      <c r="C16" s="8">
        <v>491</v>
      </c>
      <c r="D16" s="7" t="s">
        <v>23</v>
      </c>
      <c r="E16" s="7" t="s">
        <v>260</v>
      </c>
      <c r="F16" s="7" t="s">
        <v>261</v>
      </c>
      <c r="G16" s="7" t="s">
        <v>90</v>
      </c>
      <c r="H16" s="7" t="s">
        <v>91</v>
      </c>
      <c r="I16" s="7"/>
      <c r="K16" s="7" t="s">
        <v>259</v>
      </c>
      <c r="N16" s="26" t="str">
        <f t="shared" si="0"/>
        <v>A0A2W1N4S9; A0A2U2X5B0; A0A3E0E7K4; A0A2T0WCY1; A0A512CF51; K1L5A6; I3Z5R3; S2DD26; A0A1M6GX92; A0A5B8YQC4; G2EB08; A0A2N3HIB4; A0A4S1DXR0; A0A316DK73</v>
      </c>
    </row>
    <row r="17" spans="1:14" x14ac:dyDescent="0.35">
      <c r="A17" s="7" t="s">
        <v>275</v>
      </c>
      <c r="B17" s="7" t="s">
        <v>131</v>
      </c>
      <c r="C17" s="8">
        <v>491</v>
      </c>
      <c r="D17" s="7" t="s">
        <v>23</v>
      </c>
      <c r="E17" s="7" t="s">
        <v>276</v>
      </c>
      <c r="F17" s="7" t="s">
        <v>261</v>
      </c>
      <c r="G17" s="7" t="s">
        <v>90</v>
      </c>
      <c r="H17" s="7" t="s">
        <v>91</v>
      </c>
      <c r="I17" s="7"/>
      <c r="K17" s="7" t="s">
        <v>275</v>
      </c>
      <c r="N17" s="26" t="str">
        <f t="shared" si="0"/>
        <v>A0A2W1N4S9; A0A2U2X5B0; A0A3E0E7K4; A0A2T0WCY1; A0A512CF51; K1L5A6; I3Z5R3; S2DD26; A0A1M6GX92; A0A5B8YQC4; G2EB08; A0A2N3HIB4; A0A4S1DXR0; A0A316DK73; A0A5D0G4Q6</v>
      </c>
    </row>
    <row r="18" spans="1:14" x14ac:dyDescent="0.35">
      <c r="A18" s="7" t="s">
        <v>550</v>
      </c>
      <c r="B18" s="7" t="s">
        <v>98</v>
      </c>
      <c r="C18" s="8">
        <v>482</v>
      </c>
      <c r="D18" s="7" t="s">
        <v>23</v>
      </c>
      <c r="E18" s="7" t="s">
        <v>551</v>
      </c>
      <c r="F18" s="7" t="s">
        <v>552</v>
      </c>
      <c r="G18" s="7" t="s">
        <v>90</v>
      </c>
      <c r="H18" s="7" t="s">
        <v>91</v>
      </c>
      <c r="I18" s="7"/>
      <c r="K18" s="7" t="s">
        <v>550</v>
      </c>
      <c r="N18" s="26" t="str">
        <f t="shared" si="0"/>
        <v>A0A2W1N4S9; A0A2U2X5B0; A0A3E0E7K4; A0A2T0WCY1; A0A512CF51; K1L5A6; I3Z5R3; S2DD26; A0A1M6GX92; A0A5B8YQC4; G2EB08; A0A2N3HIB4; A0A4S1DXR0; A0A316DK73; A0A5D0G4Q6; A0A4R7PXG7</v>
      </c>
    </row>
    <row r="19" spans="1:14" x14ac:dyDescent="0.35">
      <c r="A19" s="7" t="s">
        <v>794</v>
      </c>
      <c r="B19" s="7" t="s">
        <v>131</v>
      </c>
      <c r="C19" s="8">
        <v>481</v>
      </c>
      <c r="D19" s="7" t="s">
        <v>23</v>
      </c>
      <c r="E19" s="7" t="s">
        <v>795</v>
      </c>
      <c r="F19" s="7" t="s">
        <v>552</v>
      </c>
      <c r="G19" s="7" t="s">
        <v>90</v>
      </c>
      <c r="H19" s="7" t="s">
        <v>91</v>
      </c>
      <c r="I19" s="7"/>
      <c r="K19" s="7" t="s">
        <v>794</v>
      </c>
      <c r="N19" s="26" t="str">
        <f t="shared" si="0"/>
        <v>A0A2W1N4S9; A0A2U2X5B0; A0A3E0E7K4; A0A2T0WCY1; A0A512CF51; K1L5A6; I3Z5R3; S2DD26; A0A1M6GX92; A0A5B8YQC4; G2EB08; A0A2N3HIB4; A0A4S1DXR0; A0A316DK73; A0A5D0G4Q6; A0A4R7PXG7; A0A5C7AVQ0</v>
      </c>
    </row>
    <row r="20" spans="1:14" x14ac:dyDescent="0.35">
      <c r="A20" s="7" t="s">
        <v>417</v>
      </c>
      <c r="B20" s="7" t="s">
        <v>104</v>
      </c>
      <c r="C20" s="8">
        <v>488</v>
      </c>
      <c r="D20" s="7" t="s">
        <v>23</v>
      </c>
      <c r="E20" s="7" t="s">
        <v>418</v>
      </c>
      <c r="F20" s="7" t="s">
        <v>419</v>
      </c>
      <c r="G20" s="7" t="s">
        <v>90</v>
      </c>
      <c r="H20" s="7" t="s">
        <v>91</v>
      </c>
      <c r="I20" s="7"/>
      <c r="K20" s="7" t="s">
        <v>417</v>
      </c>
      <c r="N20" s="26" t="str">
        <f t="shared" si="0"/>
        <v>A0A2W1N4S9; A0A2U2X5B0; A0A3E0E7K4; A0A2T0WCY1; A0A512CF51; K1L5A6; I3Z5R3; S2DD26; A0A1M6GX92; A0A5B8YQC4; G2EB08; A0A2N3HIB4; A0A4S1DXR0; A0A316DK73; A0A5D0G4Q6; A0A4R7PXG7; A0A5C7AVQ0; A0A559PPE2</v>
      </c>
    </row>
    <row r="21" spans="1:14" x14ac:dyDescent="0.35">
      <c r="A21" s="7" t="s">
        <v>763</v>
      </c>
      <c r="B21" s="7" t="s">
        <v>111</v>
      </c>
      <c r="C21" s="8">
        <v>488</v>
      </c>
      <c r="D21" s="7" t="s">
        <v>23</v>
      </c>
      <c r="E21" s="7" t="s">
        <v>764</v>
      </c>
      <c r="F21" s="7" t="s">
        <v>419</v>
      </c>
      <c r="G21" s="7" t="s">
        <v>90</v>
      </c>
      <c r="H21" s="7" t="s">
        <v>91</v>
      </c>
      <c r="I21" s="7"/>
      <c r="K21" s="7" t="s">
        <v>763</v>
      </c>
      <c r="N21" s="26" t="str">
        <f t="shared" si="0"/>
        <v>A0A2W1N4S9; A0A2U2X5B0; A0A3E0E7K4; A0A2T0WCY1; A0A512CF51; K1L5A6; I3Z5R3; S2DD26; A0A1M6GX92; A0A5B8YQC4; G2EB08; A0A2N3HIB4; A0A4S1DXR0; A0A316DK73; A0A5D0G4Q6; A0A4R7PXG7; A0A5C7AVQ0; A0A559PPE2; H2BR52</v>
      </c>
    </row>
    <row r="22" spans="1:14" x14ac:dyDescent="0.35">
      <c r="A22" s="7" t="s">
        <v>303</v>
      </c>
      <c r="B22" s="7" t="s">
        <v>87</v>
      </c>
      <c r="C22" s="8">
        <v>482</v>
      </c>
      <c r="D22" s="7" t="s">
        <v>23</v>
      </c>
      <c r="E22" s="7" t="s">
        <v>304</v>
      </c>
      <c r="F22" s="7" t="s">
        <v>305</v>
      </c>
      <c r="G22" s="7" t="s">
        <v>90</v>
      </c>
      <c r="H22" s="7" t="s">
        <v>91</v>
      </c>
      <c r="I22" s="7"/>
      <c r="K22" s="7" t="s">
        <v>303</v>
      </c>
      <c r="N22" s="26" t="str">
        <f t="shared" si="0"/>
        <v>A0A2W1N4S9; A0A2U2X5B0; A0A3E0E7K4; A0A2T0WCY1; A0A512CF51; K1L5A6; I3Z5R3; S2DD26; A0A1M6GX92; A0A5B8YQC4; G2EB08; A0A2N3HIB4; A0A4S1DXR0; A0A316DK73; A0A5D0G4Q6; A0A4R7PXG7; A0A5C7AVQ0; A0A559PPE2; H2BR52; A0A2K1DWS9</v>
      </c>
    </row>
    <row r="23" spans="1:14" x14ac:dyDescent="0.35">
      <c r="A23" s="7" t="s">
        <v>368</v>
      </c>
      <c r="B23" s="7" t="s">
        <v>87</v>
      </c>
      <c r="C23" s="8">
        <v>482</v>
      </c>
      <c r="D23" s="7" t="s">
        <v>23</v>
      </c>
      <c r="E23" s="7" t="s">
        <v>369</v>
      </c>
      <c r="F23" s="7" t="s">
        <v>370</v>
      </c>
      <c r="G23" s="7" t="s">
        <v>90</v>
      </c>
      <c r="H23" s="7" t="s">
        <v>91</v>
      </c>
      <c r="I23" s="7"/>
      <c r="K23" s="7" t="s">
        <v>368</v>
      </c>
      <c r="N23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</v>
      </c>
    </row>
    <row r="24" spans="1:14" x14ac:dyDescent="0.35">
      <c r="A24" s="7" t="s">
        <v>582</v>
      </c>
      <c r="B24" s="7" t="s">
        <v>116</v>
      </c>
      <c r="C24" s="8">
        <v>482</v>
      </c>
      <c r="D24" s="7" t="s">
        <v>23</v>
      </c>
      <c r="E24" s="7" t="s">
        <v>583</v>
      </c>
      <c r="F24" s="7" t="s">
        <v>584</v>
      </c>
      <c r="G24" s="7" t="s">
        <v>90</v>
      </c>
      <c r="H24" s="7" t="s">
        <v>91</v>
      </c>
      <c r="I24" s="7"/>
      <c r="K24" s="7" t="s">
        <v>582</v>
      </c>
      <c r="N24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</v>
      </c>
    </row>
    <row r="25" spans="1:14" x14ac:dyDescent="0.35">
      <c r="A25" s="7" t="s">
        <v>183</v>
      </c>
      <c r="B25" s="7" t="s">
        <v>131</v>
      </c>
      <c r="C25" s="8">
        <v>479</v>
      </c>
      <c r="D25" s="7" t="s">
        <v>23</v>
      </c>
      <c r="E25" s="7" t="s">
        <v>184</v>
      </c>
      <c r="F25" s="7" t="s">
        <v>185</v>
      </c>
      <c r="G25" s="7" t="s">
        <v>90</v>
      </c>
      <c r="H25" s="7" t="s">
        <v>91</v>
      </c>
      <c r="I25" s="7"/>
      <c r="K25" s="7" t="s">
        <v>183</v>
      </c>
      <c r="N25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</v>
      </c>
    </row>
    <row r="26" spans="1:14" x14ac:dyDescent="0.35">
      <c r="A26" s="7" t="s">
        <v>842</v>
      </c>
      <c r="B26" s="7" t="s">
        <v>131</v>
      </c>
      <c r="C26" s="8">
        <v>478</v>
      </c>
      <c r="D26" s="7" t="s">
        <v>23</v>
      </c>
      <c r="E26" s="7" t="s">
        <v>843</v>
      </c>
      <c r="F26" s="7" t="s">
        <v>844</v>
      </c>
      <c r="G26" s="7" t="s">
        <v>90</v>
      </c>
      <c r="H26" s="7" t="s">
        <v>91</v>
      </c>
      <c r="I26" s="7"/>
      <c r="K26" s="7" t="s">
        <v>842</v>
      </c>
      <c r="N26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</v>
      </c>
    </row>
    <row r="27" spans="1:14" x14ac:dyDescent="0.35">
      <c r="A27" s="7" t="s">
        <v>401</v>
      </c>
      <c r="B27" s="7" t="s">
        <v>131</v>
      </c>
      <c r="C27" s="8">
        <v>480</v>
      </c>
      <c r="D27" s="7" t="s">
        <v>23</v>
      </c>
      <c r="E27" s="7" t="s">
        <v>402</v>
      </c>
      <c r="F27" s="7" t="s">
        <v>403</v>
      </c>
      <c r="G27" s="7" t="s">
        <v>90</v>
      </c>
      <c r="H27" s="7" t="s">
        <v>91</v>
      </c>
      <c r="I27" s="7"/>
      <c r="K27" s="7" t="s">
        <v>401</v>
      </c>
      <c r="N27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</v>
      </c>
    </row>
    <row r="28" spans="1:14" x14ac:dyDescent="0.35">
      <c r="A28" s="7" t="s">
        <v>710</v>
      </c>
      <c r="B28" s="7" t="s">
        <v>111</v>
      </c>
      <c r="C28" s="8">
        <v>479</v>
      </c>
      <c r="D28" s="7" t="s">
        <v>23</v>
      </c>
      <c r="E28" s="7" t="s">
        <v>711</v>
      </c>
      <c r="F28" s="7" t="s">
        <v>168</v>
      </c>
      <c r="G28" s="7" t="s">
        <v>90</v>
      </c>
      <c r="H28" s="7" t="s">
        <v>91</v>
      </c>
      <c r="I28" s="7"/>
      <c r="K28" s="7" t="s">
        <v>710</v>
      </c>
      <c r="N28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</v>
      </c>
    </row>
    <row r="29" spans="1:14" x14ac:dyDescent="0.35">
      <c r="A29" s="7" t="s">
        <v>555</v>
      </c>
      <c r="B29" s="7" t="s">
        <v>104</v>
      </c>
      <c r="C29" s="8">
        <v>493</v>
      </c>
      <c r="D29" s="7" t="s">
        <v>23</v>
      </c>
      <c r="E29" s="7" t="s">
        <v>556</v>
      </c>
      <c r="F29" s="7" t="s">
        <v>557</v>
      </c>
      <c r="G29" s="7" t="s">
        <v>90</v>
      </c>
      <c r="H29" s="7" t="s">
        <v>91</v>
      </c>
      <c r="I29" s="7"/>
      <c r="K29" s="7" t="s">
        <v>555</v>
      </c>
      <c r="N29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</v>
      </c>
    </row>
    <row r="30" spans="1:14" x14ac:dyDescent="0.35">
      <c r="A30" s="12" t="s">
        <v>143</v>
      </c>
      <c r="B30" s="12" t="s">
        <v>98</v>
      </c>
      <c r="C30" s="11">
        <v>492</v>
      </c>
      <c r="D30" s="12" t="s">
        <v>23</v>
      </c>
      <c r="E30" s="12" t="s">
        <v>144</v>
      </c>
      <c r="F30" s="12" t="s">
        <v>113</v>
      </c>
      <c r="G30" s="12" t="s">
        <v>114</v>
      </c>
      <c r="H30" s="12" t="s">
        <v>91</v>
      </c>
      <c r="I30" s="12"/>
      <c r="K30" s="12" t="s">
        <v>143</v>
      </c>
      <c r="N30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</v>
      </c>
    </row>
    <row r="31" spans="1:14" x14ac:dyDescent="0.35">
      <c r="A31" s="12" t="s">
        <v>225</v>
      </c>
      <c r="B31" s="12" t="s">
        <v>148</v>
      </c>
      <c r="C31" s="11">
        <v>492</v>
      </c>
      <c r="D31" s="12" t="s">
        <v>23</v>
      </c>
      <c r="E31" s="12" t="s">
        <v>226</v>
      </c>
      <c r="F31" s="12" t="s">
        <v>227</v>
      </c>
      <c r="G31" s="12" t="s">
        <v>114</v>
      </c>
      <c r="H31" s="12" t="s">
        <v>91</v>
      </c>
      <c r="I31" s="12"/>
      <c r="K31" s="12" t="s">
        <v>225</v>
      </c>
      <c r="N31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</v>
      </c>
    </row>
    <row r="32" spans="1:14" x14ac:dyDescent="0.35">
      <c r="A32" s="13" t="s">
        <v>527</v>
      </c>
      <c r="B32" s="13" t="s">
        <v>131</v>
      </c>
      <c r="C32" s="14">
        <v>478</v>
      </c>
      <c r="D32" s="13" t="s">
        <v>23</v>
      </c>
      <c r="E32" s="13" t="s">
        <v>528</v>
      </c>
      <c r="F32" s="13" t="s">
        <v>529</v>
      </c>
      <c r="G32" s="13" t="s">
        <v>389</v>
      </c>
      <c r="H32" s="13" t="s">
        <v>91</v>
      </c>
      <c r="I32" s="13"/>
      <c r="K32" s="13" t="s">
        <v>527</v>
      </c>
      <c r="N32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A0A0H4W6V2; A0A4V1KIE9</v>
      </c>
    </row>
    <row r="33" spans="1:14" x14ac:dyDescent="0.35">
      <c r="A33" s="13" t="s">
        <v>386</v>
      </c>
      <c r="B33" s="13" t="s">
        <v>111</v>
      </c>
      <c r="C33" s="14">
        <v>479</v>
      </c>
      <c r="D33" s="13" t="s">
        <v>23</v>
      </c>
      <c r="E33" s="13" t="s">
        <v>387</v>
      </c>
      <c r="F33" s="13" t="s">
        <v>388</v>
      </c>
      <c r="G33" s="13" t="s">
        <v>389</v>
      </c>
      <c r="H33" s="13" t="s">
        <v>91</v>
      </c>
      <c r="I33" s="13"/>
      <c r="K33" s="13" t="s">
        <v>386</v>
      </c>
      <c r="N33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A0A0H4W6V2; A0A4V1KIE9; A0A239Y9U2</v>
      </c>
    </row>
    <row r="34" spans="1:14" x14ac:dyDescent="0.35">
      <c r="A34" s="7" t="s">
        <v>243</v>
      </c>
      <c r="B34" s="7" t="s">
        <v>87</v>
      </c>
      <c r="C34" s="8">
        <v>493</v>
      </c>
      <c r="D34" s="7" t="s">
        <v>23</v>
      </c>
      <c r="E34" s="7" t="s">
        <v>244</v>
      </c>
      <c r="F34" s="7" t="s">
        <v>245</v>
      </c>
      <c r="G34" s="7" t="s">
        <v>90</v>
      </c>
      <c r="H34" s="7" t="s">
        <v>91</v>
      </c>
      <c r="I34" s="7"/>
      <c r="K34" s="7" t="s">
        <v>243</v>
      </c>
      <c r="N34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A0A0H4W6V2; A0A4V1KIE9; A0A239Y9U2; A0A1B1Y792</v>
      </c>
    </row>
    <row r="35" spans="1:14" x14ac:dyDescent="0.35">
      <c r="A35" s="7" t="s">
        <v>171</v>
      </c>
      <c r="B35" s="7" t="s">
        <v>111</v>
      </c>
      <c r="C35" s="8">
        <v>487</v>
      </c>
      <c r="D35" s="7" t="s">
        <v>23</v>
      </c>
      <c r="E35" s="7" t="s">
        <v>172</v>
      </c>
      <c r="F35" s="7" t="s">
        <v>173</v>
      </c>
      <c r="G35" s="7" t="s">
        <v>90</v>
      </c>
      <c r="H35" s="7" t="s">
        <v>91</v>
      </c>
      <c r="I35" s="7"/>
      <c r="K35" s="7" t="s">
        <v>171</v>
      </c>
      <c r="N35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A0A0H4W6V2; A0A4V1KIE9; A0A239Y9U2; A0A1B1Y792; A0A1M6GLM5</v>
      </c>
    </row>
    <row r="36" spans="1:14" x14ac:dyDescent="0.35">
      <c r="A36" s="7" t="s">
        <v>759</v>
      </c>
      <c r="B36" s="7" t="s">
        <v>87</v>
      </c>
      <c r="C36" s="8">
        <v>484</v>
      </c>
      <c r="D36" s="7" t="s">
        <v>23</v>
      </c>
      <c r="E36" s="7" t="s">
        <v>760</v>
      </c>
      <c r="F36" s="7" t="s">
        <v>239</v>
      </c>
      <c r="G36" s="7" t="s">
        <v>90</v>
      </c>
      <c r="H36" s="7" t="s">
        <v>91</v>
      </c>
      <c r="I36" s="7"/>
      <c r="K36" s="7" t="s">
        <v>759</v>
      </c>
      <c r="N36" s="26" t="str">
        <f t="shared" si="0"/>
        <v>A0A2W1N4S9; A0A2U2X5B0; A0A3E0E7K4; A0A2T0WCY1; A0A512CF51; K1L5A6; I3Z5R3; S2DD26; A0A1M6GX92; A0A5B8YQC4; G2EB08; A0A2N3HIB4; A0A4S1DXR0; A0A316DK73; A0A5D0G4Q6; A0A4R7PXG7; A0A5C7AVQ0; A0A559PPE2; H2BR52; A0A2K1DWS9; A0A2K8XDZ9; A0A385BPF3; A0A418N5H2; A0A368P718; A0A5C6ZJI3; A0A1H1TAC4; A0A1I6V1K8; A0A2N3V1F2; A0A0H4W6V2; A0A4V1KIE9; A0A239Y9U2; A0A1B1Y792; A0A1M6GLM5; A0A2S7WWM1</v>
      </c>
    </row>
    <row r="38" spans="1:14" x14ac:dyDescent="0.35">
      <c r="N38" t="s">
        <v>869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84"/>
  <sheetViews>
    <sheetView tabSelected="1" topLeftCell="L1" workbookViewId="0">
      <selection activeCell="R21" sqref="R21"/>
    </sheetView>
  </sheetViews>
  <sheetFormatPr defaultRowHeight="14.5" x14ac:dyDescent="0.35"/>
  <cols>
    <col min="1" max="1" width="8.81640625" bestFit="1" customWidth="1"/>
    <col min="2" max="2" width="14" style="26" bestFit="1" customWidth="1"/>
    <col min="3" max="3" width="21.36328125" style="26" bestFit="1" customWidth="1"/>
    <col min="4" max="4" width="24.08984375" bestFit="1" customWidth="1"/>
    <col min="5" max="5" width="7.26953125" style="31" bestFit="1" customWidth="1"/>
    <col min="6" max="6" width="8" bestFit="1" customWidth="1"/>
    <col min="7" max="7" width="2.08984375" bestFit="1" customWidth="1"/>
    <col min="16" max="16" width="11.7265625" customWidth="1"/>
    <col min="20" max="20" width="17.1796875" customWidth="1"/>
    <col min="22" max="22" width="8.7265625" style="26"/>
    <col min="23" max="23" width="11.6328125" customWidth="1"/>
  </cols>
  <sheetData>
    <row r="1" spans="1:23" s="25" customFormat="1" ht="15" thickBot="1" x14ac:dyDescent="0.4">
      <c r="A1" s="29" t="s">
        <v>23398</v>
      </c>
      <c r="B1" s="29" t="s">
        <v>23399</v>
      </c>
      <c r="C1" s="29"/>
      <c r="D1" s="29" t="s">
        <v>871</v>
      </c>
      <c r="E1" s="30" t="s">
        <v>872</v>
      </c>
      <c r="F1" s="29" t="s">
        <v>873</v>
      </c>
      <c r="G1" s="29" t="s">
        <v>874</v>
      </c>
      <c r="H1" s="25" t="s">
        <v>23400</v>
      </c>
      <c r="J1" s="25" t="s">
        <v>23405</v>
      </c>
      <c r="K1" s="25" t="s">
        <v>23406</v>
      </c>
      <c r="L1" s="25" t="s">
        <v>23401</v>
      </c>
      <c r="M1" s="25" t="s">
        <v>23402</v>
      </c>
      <c r="N1" s="25" t="s">
        <v>23403</v>
      </c>
      <c r="O1" s="25" t="s">
        <v>23404</v>
      </c>
      <c r="P1" s="25" t="s">
        <v>23407</v>
      </c>
      <c r="Q1" s="25" t="s">
        <v>23408</v>
      </c>
      <c r="R1" s="35" t="s">
        <v>24175</v>
      </c>
      <c r="S1" s="36">
        <f>MAX(Q:Q)</f>
        <v>0.74782608695652175</v>
      </c>
      <c r="T1" s="44" t="s">
        <v>23401</v>
      </c>
      <c r="U1" s="45">
        <f>L209</f>
        <v>0.93478260869565222</v>
      </c>
      <c r="V1" s="37" t="s">
        <v>23403</v>
      </c>
      <c r="W1" s="36" t="s">
        <v>24179</v>
      </c>
    </row>
    <row r="2" spans="1:23" x14ac:dyDescent="0.35">
      <c r="A2" s="28" t="s">
        <v>11597</v>
      </c>
      <c r="B2" s="28" t="s">
        <v>203</v>
      </c>
      <c r="C2" s="28" t="s">
        <v>11598</v>
      </c>
      <c r="D2" s="28" t="s">
        <v>879</v>
      </c>
      <c r="E2" s="31">
        <v>1058.3</v>
      </c>
      <c r="F2" s="28" t="s">
        <v>11249</v>
      </c>
      <c r="G2" s="28" t="s">
        <v>11250</v>
      </c>
      <c r="H2" t="str">
        <f>IF(I2=0, "NO", "YES")</f>
        <v>YES</v>
      </c>
      <c r="I2">
        <f>IFERROR(MATCH(B2,Гистограмма!A2:A371, 0), 0)</f>
        <v>289</v>
      </c>
      <c r="J2">
        <f>COUNTIF(I$2:I2, "&gt;"&amp;0)</f>
        <v>1</v>
      </c>
      <c r="K2">
        <f>COUNTIF(I$2:I2, "="&amp;0)</f>
        <v>0</v>
      </c>
      <c r="L2">
        <f>J2/MAX(J:J)</f>
        <v>7.246376811594203E-3</v>
      </c>
      <c r="M2" s="26">
        <f>K2/MAX(K:K)</f>
        <v>0</v>
      </c>
      <c r="N2">
        <f>1-M2</f>
        <v>1</v>
      </c>
      <c r="O2">
        <f>MAX(K:K)-K2</f>
        <v>5945</v>
      </c>
      <c r="P2">
        <f>J2/(J2+O2)</f>
        <v>1.6818028927009755E-4</v>
      </c>
      <c r="Q2">
        <f>2/(1/L2+(J2+K2)/J2)</f>
        <v>1.4388489208633094E-2</v>
      </c>
      <c r="R2" s="38" t="s">
        <v>24176</v>
      </c>
      <c r="S2" s="39">
        <f>MATCH(S1,Q:Q,0)</f>
        <v>208</v>
      </c>
      <c r="T2" s="38" t="s">
        <v>24177</v>
      </c>
      <c r="U2" s="40">
        <f>J209</f>
        <v>129</v>
      </c>
      <c r="V2" s="40">
        <f>N209</f>
        <v>0.9867115222876367</v>
      </c>
      <c r="W2" s="39">
        <f>MAX(J:J)-U2</f>
        <v>9</v>
      </c>
    </row>
    <row r="3" spans="1:23" ht="15" thickBot="1" x14ac:dyDescent="0.4">
      <c r="A3" s="28" t="s">
        <v>11597</v>
      </c>
      <c r="B3" s="28" t="s">
        <v>539</v>
      </c>
      <c r="C3" s="28" t="s">
        <v>11599</v>
      </c>
      <c r="D3" s="28" t="s">
        <v>882</v>
      </c>
      <c r="E3" s="31">
        <v>1055.8</v>
      </c>
      <c r="F3" s="28" t="s">
        <v>11249</v>
      </c>
      <c r="G3" s="28" t="s">
        <v>11250</v>
      </c>
      <c r="H3" s="26" t="str">
        <f t="shared" ref="H3:H66" si="0">IF(I3=0, "NO", "YES")</f>
        <v>YES</v>
      </c>
      <c r="I3" s="26">
        <f>IFERROR(MATCH(B3,Гистограмма!A3:A372, 0), 0)</f>
        <v>121</v>
      </c>
      <c r="J3" s="26">
        <f>COUNTIF(I$2:I3, "&gt;"&amp;0)</f>
        <v>2</v>
      </c>
      <c r="K3" s="26">
        <f>COUNTIF(I$2:I3, "="&amp;0)</f>
        <v>0</v>
      </c>
      <c r="L3" s="26">
        <f t="shared" ref="L3:L66" si="1">J3/MAX(J:J)</f>
        <v>1.4492753623188406E-2</v>
      </c>
      <c r="M3" s="26">
        <f t="shared" ref="M3:M66" si="2">K3/MAX(K:K)</f>
        <v>0</v>
      </c>
      <c r="N3" s="26">
        <f t="shared" ref="N3:N66" si="3">1-M3</f>
        <v>1</v>
      </c>
      <c r="O3" s="26">
        <f t="shared" ref="O3:O66" si="4">MAX(K:K)-K3</f>
        <v>5945</v>
      </c>
      <c r="P3" s="26">
        <f t="shared" ref="P3:P66" si="5">J3/(J3+O3)</f>
        <v>3.3630401883302503E-4</v>
      </c>
      <c r="Q3" s="26">
        <f t="shared" ref="Q3:Q66" si="6">2/(1/L3+(J3+K3)/J3)</f>
        <v>2.8571428571428571E-2</v>
      </c>
      <c r="R3" s="41" t="s">
        <v>872</v>
      </c>
      <c r="S3" s="42">
        <v>957.8</v>
      </c>
      <c r="T3" s="41" t="s">
        <v>24178</v>
      </c>
      <c r="U3" s="43">
        <f>K209</f>
        <v>79</v>
      </c>
      <c r="V3" s="43"/>
      <c r="W3" s="42">
        <f>MAX(K:K)-U3</f>
        <v>5866</v>
      </c>
    </row>
    <row r="4" spans="1:23" x14ac:dyDescent="0.35">
      <c r="A4" s="28" t="s">
        <v>11597</v>
      </c>
      <c r="B4" s="28" t="s">
        <v>562</v>
      </c>
      <c r="C4" s="28" t="s">
        <v>11600</v>
      </c>
      <c r="D4" s="28" t="s">
        <v>882</v>
      </c>
      <c r="E4" s="31">
        <v>1054.9000000000001</v>
      </c>
      <c r="F4" s="28" t="s">
        <v>11249</v>
      </c>
      <c r="G4" s="28" t="s">
        <v>11250</v>
      </c>
      <c r="H4" s="26" t="str">
        <f t="shared" si="0"/>
        <v>YES</v>
      </c>
      <c r="I4" s="26">
        <f>IFERROR(MATCH(B4,Гистограмма!A4:A373, 0), 0)</f>
        <v>122</v>
      </c>
      <c r="J4" s="26">
        <f>COUNTIF(I$2:I4, "&gt;"&amp;0)</f>
        <v>3</v>
      </c>
      <c r="K4" s="26">
        <f>COUNTIF(I$2:I4, "="&amp;0)</f>
        <v>0</v>
      </c>
      <c r="L4" s="26">
        <f t="shared" si="1"/>
        <v>2.1739130434782608E-2</v>
      </c>
      <c r="M4" s="26">
        <f t="shared" si="2"/>
        <v>0</v>
      </c>
      <c r="N4" s="26">
        <f t="shared" si="3"/>
        <v>1</v>
      </c>
      <c r="O4" s="26">
        <f t="shared" si="4"/>
        <v>5945</v>
      </c>
      <c r="P4" s="26">
        <f t="shared" si="5"/>
        <v>5.0437121721587093E-4</v>
      </c>
      <c r="Q4" s="26">
        <f t="shared" si="6"/>
        <v>4.2553191489361701E-2</v>
      </c>
    </row>
    <row r="5" spans="1:23" x14ac:dyDescent="0.35">
      <c r="A5" s="28" t="s">
        <v>11597</v>
      </c>
      <c r="B5" s="28" t="s">
        <v>166</v>
      </c>
      <c r="C5" s="28" t="s">
        <v>11601</v>
      </c>
      <c r="D5" s="28" t="s">
        <v>879</v>
      </c>
      <c r="E5" s="31">
        <v>1053.2</v>
      </c>
      <c r="F5" s="28" t="s">
        <v>11249</v>
      </c>
      <c r="G5" s="28" t="s">
        <v>11250</v>
      </c>
      <c r="H5" s="26" t="str">
        <f t="shared" si="0"/>
        <v>YES</v>
      </c>
      <c r="I5" s="26">
        <f>IFERROR(MATCH(B5,Гистограмма!A5:A374, 0), 0)</f>
        <v>65</v>
      </c>
      <c r="J5" s="26">
        <f>COUNTIF(I$2:I5, "&gt;"&amp;0)</f>
        <v>4</v>
      </c>
      <c r="K5" s="26">
        <f>COUNTIF(I$2:I5, "="&amp;0)</f>
        <v>0</v>
      </c>
      <c r="L5" s="26">
        <f t="shared" si="1"/>
        <v>2.8985507246376812E-2</v>
      </c>
      <c r="M5" s="26">
        <f t="shared" si="2"/>
        <v>0</v>
      </c>
      <c r="N5" s="26">
        <f t="shared" si="3"/>
        <v>1</v>
      </c>
      <c r="O5" s="26">
        <f t="shared" si="4"/>
        <v>5945</v>
      </c>
      <c r="P5" s="26">
        <f t="shared" si="5"/>
        <v>6.723819129265423E-4</v>
      </c>
      <c r="Q5" s="26">
        <f t="shared" si="6"/>
        <v>5.6338028169014086E-2</v>
      </c>
    </row>
    <row r="6" spans="1:23" x14ac:dyDescent="0.35">
      <c r="A6" s="28" t="s">
        <v>11597</v>
      </c>
      <c r="B6" s="28" t="s">
        <v>367</v>
      </c>
      <c r="C6" s="28" t="s">
        <v>11602</v>
      </c>
      <c r="D6" s="28" t="s">
        <v>889</v>
      </c>
      <c r="E6" s="31">
        <v>1051</v>
      </c>
      <c r="F6" s="28" t="s">
        <v>11249</v>
      </c>
      <c r="G6" s="28" t="s">
        <v>11250</v>
      </c>
      <c r="H6" s="26" t="str">
        <f t="shared" si="0"/>
        <v>YES</v>
      </c>
      <c r="I6" s="26">
        <f>IFERROR(MATCH(B6,Гистограмма!A6:A375, 0), 0)</f>
        <v>220</v>
      </c>
      <c r="J6" s="26">
        <f>COUNTIF(I$2:I6, "&gt;"&amp;0)</f>
        <v>5</v>
      </c>
      <c r="K6" s="26">
        <f>COUNTIF(I$2:I6, "="&amp;0)</f>
        <v>0</v>
      </c>
      <c r="L6" s="26">
        <f t="shared" si="1"/>
        <v>3.6231884057971016E-2</v>
      </c>
      <c r="M6" s="26">
        <f t="shared" si="2"/>
        <v>0</v>
      </c>
      <c r="N6" s="26">
        <f t="shared" si="3"/>
        <v>1</v>
      </c>
      <c r="O6" s="26">
        <f t="shared" si="4"/>
        <v>5945</v>
      </c>
      <c r="P6" s="26">
        <f t="shared" si="5"/>
        <v>8.4033613445378156E-4</v>
      </c>
      <c r="Q6" s="26">
        <f t="shared" si="6"/>
        <v>6.9930069930069935E-2</v>
      </c>
    </row>
    <row r="7" spans="1:23" x14ac:dyDescent="0.35">
      <c r="A7" s="28" t="s">
        <v>11597</v>
      </c>
      <c r="B7" s="28" t="s">
        <v>281</v>
      </c>
      <c r="C7" s="28" t="s">
        <v>11603</v>
      </c>
      <c r="D7" s="28" t="s">
        <v>882</v>
      </c>
      <c r="E7" s="31">
        <v>1050.3</v>
      </c>
      <c r="F7" s="28" t="s">
        <v>11249</v>
      </c>
      <c r="G7" s="28" t="s">
        <v>11250</v>
      </c>
      <c r="H7" s="26" t="str">
        <f t="shared" si="0"/>
        <v>YES</v>
      </c>
      <c r="I7" s="26">
        <f>IFERROR(MATCH(B7,Гистограмма!A7:A376, 0), 0)</f>
        <v>215</v>
      </c>
      <c r="J7" s="26">
        <f>COUNTIF(I$2:I7, "&gt;"&amp;0)</f>
        <v>6</v>
      </c>
      <c r="K7" s="26">
        <f>COUNTIF(I$2:I7, "="&amp;0)</f>
        <v>0</v>
      </c>
      <c r="L7" s="26">
        <f t="shared" si="1"/>
        <v>4.3478260869565216E-2</v>
      </c>
      <c r="M7" s="26">
        <f t="shared" si="2"/>
        <v>0</v>
      </c>
      <c r="N7" s="26">
        <f t="shared" si="3"/>
        <v>1</v>
      </c>
      <c r="O7" s="26">
        <f t="shared" si="4"/>
        <v>5945</v>
      </c>
      <c r="P7" s="26">
        <f t="shared" si="5"/>
        <v>1.008233910267182E-3</v>
      </c>
      <c r="Q7" s="26">
        <f t="shared" si="6"/>
        <v>8.3333333333333329E-2</v>
      </c>
    </row>
    <row r="8" spans="1:23" x14ac:dyDescent="0.35">
      <c r="A8" s="28" t="s">
        <v>11597</v>
      </c>
      <c r="B8" s="28" t="s">
        <v>474</v>
      </c>
      <c r="C8" s="28" t="s">
        <v>11604</v>
      </c>
      <c r="D8" s="28" t="s">
        <v>879</v>
      </c>
      <c r="E8" s="31">
        <v>1048.7</v>
      </c>
      <c r="F8" s="28" t="s">
        <v>11249</v>
      </c>
      <c r="G8" s="28" t="s">
        <v>11250</v>
      </c>
      <c r="H8" s="26" t="str">
        <f t="shared" si="0"/>
        <v>YES</v>
      </c>
      <c r="I8" s="26">
        <f>IFERROR(MATCH(B8,Гистограмма!A8:A377, 0), 0)</f>
        <v>78</v>
      </c>
      <c r="J8" s="26">
        <f>COUNTIF(I$2:I8, "&gt;"&amp;0)</f>
        <v>7</v>
      </c>
      <c r="K8" s="26">
        <f>COUNTIF(I$2:I8, "="&amp;0)</f>
        <v>0</v>
      </c>
      <c r="L8" s="26">
        <f t="shared" si="1"/>
        <v>5.0724637681159424E-2</v>
      </c>
      <c r="M8" s="26">
        <f t="shared" si="2"/>
        <v>0</v>
      </c>
      <c r="N8" s="26">
        <f t="shared" si="3"/>
        <v>1</v>
      </c>
      <c r="O8" s="26">
        <f t="shared" si="4"/>
        <v>5945</v>
      </c>
      <c r="P8" s="26">
        <f t="shared" si="5"/>
        <v>1.1760752688172043E-3</v>
      </c>
      <c r="Q8" s="26">
        <f t="shared" si="6"/>
        <v>9.6551724137931047E-2</v>
      </c>
    </row>
    <row r="9" spans="1:23" x14ac:dyDescent="0.35">
      <c r="A9" s="28" t="s">
        <v>11597</v>
      </c>
      <c r="B9" s="28" t="s">
        <v>284</v>
      </c>
      <c r="C9" s="28" t="s">
        <v>11605</v>
      </c>
      <c r="D9" s="28" t="s">
        <v>882</v>
      </c>
      <c r="E9" s="31">
        <v>1047.4000000000001</v>
      </c>
      <c r="F9" s="28" t="s">
        <v>11249</v>
      </c>
      <c r="G9" s="28" t="s">
        <v>11250</v>
      </c>
      <c r="H9" s="26" t="str">
        <f t="shared" si="0"/>
        <v>YES</v>
      </c>
      <c r="I9" s="26">
        <f>IFERROR(MATCH(B9,Гистограмма!A9:A378, 0), 0)</f>
        <v>214</v>
      </c>
      <c r="J9" s="26">
        <f>COUNTIF(I$2:I9, "&gt;"&amp;0)</f>
        <v>8</v>
      </c>
      <c r="K9" s="26">
        <f>COUNTIF(I$2:I9, "="&amp;0)</f>
        <v>0</v>
      </c>
      <c r="L9" s="26">
        <f t="shared" si="1"/>
        <v>5.7971014492753624E-2</v>
      </c>
      <c r="M9" s="26">
        <f t="shared" si="2"/>
        <v>0</v>
      </c>
      <c r="N9" s="26">
        <f t="shared" si="3"/>
        <v>1</v>
      </c>
      <c r="O9" s="26">
        <f>MAX(K:K)-K9</f>
        <v>5945</v>
      </c>
      <c r="P9" s="26">
        <f t="shared" si="5"/>
        <v>1.3438602385351924E-3</v>
      </c>
      <c r="Q9" s="26">
        <f t="shared" si="6"/>
        <v>0.1095890410958904</v>
      </c>
    </row>
    <row r="10" spans="1:23" x14ac:dyDescent="0.35">
      <c r="A10" s="28" t="s">
        <v>11597</v>
      </c>
      <c r="B10" s="28" t="s">
        <v>503</v>
      </c>
      <c r="C10" s="28" t="s">
        <v>11606</v>
      </c>
      <c r="D10" s="28" t="s">
        <v>879</v>
      </c>
      <c r="E10" s="31">
        <v>1047.3</v>
      </c>
      <c r="F10" s="28" t="s">
        <v>11249</v>
      </c>
      <c r="G10" s="28" t="s">
        <v>11250</v>
      </c>
      <c r="H10" s="26" t="str">
        <f t="shared" si="0"/>
        <v>YES</v>
      </c>
      <c r="I10" s="26">
        <f>IFERROR(MATCH(B10,Гистограмма!A10:A379, 0), 0)</f>
        <v>111</v>
      </c>
      <c r="J10" s="26">
        <f>COUNTIF(I$2:I10, "&gt;"&amp;0)</f>
        <v>9</v>
      </c>
      <c r="K10" s="26">
        <f>COUNTIF(I$2:I10, "="&amp;0)</f>
        <v>0</v>
      </c>
      <c r="L10" s="26">
        <f t="shared" si="1"/>
        <v>6.5217391304347824E-2</v>
      </c>
      <c r="M10" s="26">
        <f t="shared" si="2"/>
        <v>0</v>
      </c>
      <c r="N10" s="26">
        <f t="shared" si="3"/>
        <v>1</v>
      </c>
      <c r="O10" s="26">
        <f t="shared" si="4"/>
        <v>5945</v>
      </c>
      <c r="P10" s="26">
        <f t="shared" si="5"/>
        <v>1.5115888478333893E-3</v>
      </c>
      <c r="Q10" s="26">
        <f t="shared" si="6"/>
        <v>0.12244897959183672</v>
      </c>
    </row>
    <row r="11" spans="1:23" x14ac:dyDescent="0.35">
      <c r="A11" s="28" t="s">
        <v>11597</v>
      </c>
      <c r="B11" s="28" t="s">
        <v>582</v>
      </c>
      <c r="C11" s="28" t="s">
        <v>11607</v>
      </c>
      <c r="D11" s="28" t="s">
        <v>889</v>
      </c>
      <c r="E11" s="31">
        <v>1046.4000000000001</v>
      </c>
      <c r="F11" s="28" t="s">
        <v>11249</v>
      </c>
      <c r="G11" s="28" t="s">
        <v>11250</v>
      </c>
      <c r="H11" s="26" t="str">
        <f t="shared" si="0"/>
        <v>YES</v>
      </c>
      <c r="I11" s="26">
        <f>IFERROR(MATCH(B11,Гистограмма!A11:A380, 0), 0)</f>
        <v>116</v>
      </c>
      <c r="J11" s="26">
        <f>COUNTIF(I$2:I11, "&gt;"&amp;0)</f>
        <v>10</v>
      </c>
      <c r="K11" s="26">
        <f>COUNTIF(I$2:I11, "="&amp;0)</f>
        <v>0</v>
      </c>
      <c r="L11" s="26">
        <f t="shared" si="1"/>
        <v>7.2463768115942032E-2</v>
      </c>
      <c r="M11" s="26">
        <f t="shared" si="2"/>
        <v>0</v>
      </c>
      <c r="N11" s="26">
        <f t="shared" si="3"/>
        <v>1</v>
      </c>
      <c r="O11" s="26">
        <f t="shared" si="4"/>
        <v>5945</v>
      </c>
      <c r="P11" s="26">
        <f t="shared" si="5"/>
        <v>1.6792611251049538E-3</v>
      </c>
      <c r="Q11" s="26">
        <f t="shared" si="6"/>
        <v>0.13513513513513514</v>
      </c>
    </row>
    <row r="12" spans="1:23" x14ac:dyDescent="0.35">
      <c r="A12" s="28" t="s">
        <v>11597</v>
      </c>
      <c r="B12" s="28" t="s">
        <v>814</v>
      </c>
      <c r="C12" s="28" t="s">
        <v>11608</v>
      </c>
      <c r="D12" s="28" t="s">
        <v>889</v>
      </c>
      <c r="E12" s="31">
        <v>1046.4000000000001</v>
      </c>
      <c r="F12" s="28" t="s">
        <v>11249</v>
      </c>
      <c r="G12" s="28" t="s">
        <v>11250</v>
      </c>
      <c r="H12" s="26" t="str">
        <f t="shared" si="0"/>
        <v>YES</v>
      </c>
      <c r="I12" s="26">
        <f>IFERROR(MATCH(B12,Гистограмма!A12:A381, 0), 0)</f>
        <v>117</v>
      </c>
      <c r="J12" s="26">
        <f>COUNTIF(I$2:I12, "&gt;"&amp;0)</f>
        <v>11</v>
      </c>
      <c r="K12" s="26">
        <f>COUNTIF(I$2:I12, "="&amp;0)</f>
        <v>0</v>
      </c>
      <c r="L12" s="26">
        <f t="shared" si="1"/>
        <v>7.9710144927536225E-2</v>
      </c>
      <c r="M12" s="26">
        <f t="shared" si="2"/>
        <v>0</v>
      </c>
      <c r="N12" s="26">
        <f t="shared" si="3"/>
        <v>1</v>
      </c>
      <c r="O12" s="26">
        <f t="shared" si="4"/>
        <v>5945</v>
      </c>
      <c r="P12" s="26">
        <f t="shared" si="5"/>
        <v>1.8468770987239758E-3</v>
      </c>
      <c r="Q12" s="26">
        <f t="shared" si="6"/>
        <v>0.14765100671140938</v>
      </c>
    </row>
    <row r="13" spans="1:23" x14ac:dyDescent="0.35">
      <c r="A13" s="28" t="s">
        <v>11597</v>
      </c>
      <c r="B13" s="28" t="s">
        <v>816</v>
      </c>
      <c r="C13" s="28" t="s">
        <v>11609</v>
      </c>
      <c r="D13" s="28" t="s">
        <v>882</v>
      </c>
      <c r="E13" s="31">
        <v>1045</v>
      </c>
      <c r="F13" s="28" t="s">
        <v>11249</v>
      </c>
      <c r="G13" s="28" t="s">
        <v>11250</v>
      </c>
      <c r="H13" s="26" t="str">
        <f t="shared" si="0"/>
        <v>YES</v>
      </c>
      <c r="I13" s="26">
        <f>IFERROR(MATCH(B13,Гистограмма!A13:A382, 0), 0)</f>
        <v>206</v>
      </c>
      <c r="J13" s="26">
        <f>COUNTIF(I$2:I13, "&gt;"&amp;0)</f>
        <v>12</v>
      </c>
      <c r="K13" s="26">
        <f>COUNTIF(I$2:I13, "="&amp;0)</f>
        <v>0</v>
      </c>
      <c r="L13" s="26">
        <f t="shared" si="1"/>
        <v>8.6956521739130432E-2</v>
      </c>
      <c r="M13" s="26">
        <f t="shared" si="2"/>
        <v>0</v>
      </c>
      <c r="N13" s="26">
        <f t="shared" si="3"/>
        <v>1</v>
      </c>
      <c r="O13" s="26">
        <f t="shared" si="4"/>
        <v>5945</v>
      </c>
      <c r="P13" s="26">
        <f t="shared" si="5"/>
        <v>2.0144367970454926E-3</v>
      </c>
      <c r="Q13" s="26">
        <f t="shared" si="6"/>
        <v>0.16</v>
      </c>
    </row>
    <row r="14" spans="1:23" x14ac:dyDescent="0.35">
      <c r="A14" s="28" t="s">
        <v>11597</v>
      </c>
      <c r="B14" s="28" t="s">
        <v>240</v>
      </c>
      <c r="C14" s="28" t="s">
        <v>11610</v>
      </c>
      <c r="D14" s="28" t="s">
        <v>905</v>
      </c>
      <c r="E14" s="31">
        <v>1044.5999999999999</v>
      </c>
      <c r="F14" s="28" t="s">
        <v>11249</v>
      </c>
      <c r="G14" s="28" t="s">
        <v>11250</v>
      </c>
      <c r="H14" s="26" t="str">
        <f t="shared" si="0"/>
        <v>YES</v>
      </c>
      <c r="I14" s="26">
        <f>IFERROR(MATCH(B14,Гистограмма!A14:A383, 0), 0)</f>
        <v>183</v>
      </c>
      <c r="J14" s="26">
        <f>COUNTIF(I$2:I14, "&gt;"&amp;0)</f>
        <v>13</v>
      </c>
      <c r="K14" s="26">
        <f>COUNTIF(I$2:I14, "="&amp;0)</f>
        <v>0</v>
      </c>
      <c r="L14" s="26">
        <f t="shared" si="1"/>
        <v>9.420289855072464E-2</v>
      </c>
      <c r="M14" s="26">
        <f t="shared" si="2"/>
        <v>0</v>
      </c>
      <c r="N14" s="26">
        <f t="shared" si="3"/>
        <v>1</v>
      </c>
      <c r="O14" s="26">
        <f t="shared" si="4"/>
        <v>5945</v>
      </c>
      <c r="P14" s="26">
        <f t="shared" si="5"/>
        <v>2.1819402484055052E-3</v>
      </c>
      <c r="Q14" s="26">
        <f t="shared" si="6"/>
        <v>0.17218543046357618</v>
      </c>
    </row>
    <row r="15" spans="1:23" x14ac:dyDescent="0.35">
      <c r="A15" s="28" t="s">
        <v>11597</v>
      </c>
      <c r="B15" s="28" t="s">
        <v>620</v>
      </c>
      <c r="C15" s="28" t="s">
        <v>11611</v>
      </c>
      <c r="D15" s="28" t="s">
        <v>882</v>
      </c>
      <c r="E15" s="31">
        <v>1044.3</v>
      </c>
      <c r="F15" s="28" t="s">
        <v>11249</v>
      </c>
      <c r="G15" s="28" t="s">
        <v>11250</v>
      </c>
      <c r="H15" s="26" t="str">
        <f t="shared" si="0"/>
        <v>YES</v>
      </c>
      <c r="I15" s="26">
        <f>IFERROR(MATCH(B15,Гистограмма!A15:A384, 0), 0)</f>
        <v>176</v>
      </c>
      <c r="J15" s="26">
        <f>COUNTIF(I$2:I15, "&gt;"&amp;0)</f>
        <v>14</v>
      </c>
      <c r="K15" s="26">
        <f>COUNTIF(I$2:I15, "="&amp;0)</f>
        <v>0</v>
      </c>
      <c r="L15" s="26">
        <f t="shared" si="1"/>
        <v>0.10144927536231885</v>
      </c>
      <c r="M15" s="26">
        <f t="shared" si="2"/>
        <v>0</v>
      </c>
      <c r="N15" s="26">
        <f t="shared" si="3"/>
        <v>1</v>
      </c>
      <c r="O15" s="26">
        <f>MAX(K:K)-K15</f>
        <v>5945</v>
      </c>
      <c r="P15" s="26">
        <f t="shared" si="5"/>
        <v>2.3493874811209934E-3</v>
      </c>
      <c r="Q15" s="26">
        <f t="shared" si="6"/>
        <v>0.18421052631578949</v>
      </c>
    </row>
    <row r="16" spans="1:23" x14ac:dyDescent="0.35">
      <c r="A16" s="28" t="s">
        <v>11597</v>
      </c>
      <c r="B16" s="28" t="s">
        <v>299</v>
      </c>
      <c r="C16" s="28" t="s">
        <v>11612</v>
      </c>
      <c r="D16" s="28" t="s">
        <v>882</v>
      </c>
      <c r="E16" s="31">
        <v>1043.7</v>
      </c>
      <c r="F16" s="28" t="s">
        <v>11249</v>
      </c>
      <c r="G16" s="28" t="s">
        <v>11250</v>
      </c>
      <c r="H16" s="26" t="str">
        <f t="shared" si="0"/>
        <v>YES</v>
      </c>
      <c r="I16" s="26">
        <f>IFERROR(MATCH(B16,Гистограмма!A16:A385, 0), 0)</f>
        <v>167</v>
      </c>
      <c r="J16" s="26">
        <f>COUNTIF(I$2:I16, "&gt;"&amp;0)</f>
        <v>15</v>
      </c>
      <c r="K16" s="26">
        <f>COUNTIF(I$2:I16, "="&amp;0)</f>
        <v>0</v>
      </c>
      <c r="L16" s="26">
        <f t="shared" si="1"/>
        <v>0.10869565217391304</v>
      </c>
      <c r="M16" s="26">
        <f t="shared" si="2"/>
        <v>0</v>
      </c>
      <c r="N16" s="26">
        <f t="shared" si="3"/>
        <v>1</v>
      </c>
      <c r="O16" s="26">
        <f t="shared" si="4"/>
        <v>5945</v>
      </c>
      <c r="P16" s="26">
        <f t="shared" si="5"/>
        <v>2.5167785234899327E-3</v>
      </c>
      <c r="Q16" s="26">
        <f t="shared" si="6"/>
        <v>0.19607843137254899</v>
      </c>
    </row>
    <row r="17" spans="1:17" x14ac:dyDescent="0.35">
      <c r="A17" s="28" t="s">
        <v>11597</v>
      </c>
      <c r="B17" s="28" t="s">
        <v>574</v>
      </c>
      <c r="C17" s="28" t="s">
        <v>11613</v>
      </c>
      <c r="D17" s="28" t="s">
        <v>882</v>
      </c>
      <c r="E17" s="31">
        <v>1043.0999999999999</v>
      </c>
      <c r="F17" s="28" t="s">
        <v>11249</v>
      </c>
      <c r="G17" s="28" t="s">
        <v>11250</v>
      </c>
      <c r="H17" s="26" t="str">
        <f t="shared" si="0"/>
        <v>YES</v>
      </c>
      <c r="I17" s="26">
        <f>IFERROR(MATCH(B17,Гистограмма!A17:A386, 0), 0)</f>
        <v>247</v>
      </c>
      <c r="J17" s="26">
        <f>COUNTIF(I$2:I17, "&gt;"&amp;0)</f>
        <v>16</v>
      </c>
      <c r="K17" s="26">
        <f>COUNTIF(I$2:I17, "="&amp;0)</f>
        <v>0</v>
      </c>
      <c r="L17" s="26">
        <f t="shared" si="1"/>
        <v>0.11594202898550725</v>
      </c>
      <c r="M17" s="26">
        <f t="shared" si="2"/>
        <v>0</v>
      </c>
      <c r="N17" s="26">
        <f t="shared" si="3"/>
        <v>1</v>
      </c>
      <c r="O17" s="26">
        <f t="shared" si="4"/>
        <v>5945</v>
      </c>
      <c r="P17" s="26">
        <f t="shared" si="5"/>
        <v>2.68411340379131E-3</v>
      </c>
      <c r="Q17" s="26">
        <f t="shared" si="6"/>
        <v>0.20779220779220781</v>
      </c>
    </row>
    <row r="18" spans="1:17" x14ac:dyDescent="0.35">
      <c r="A18" s="28" t="s">
        <v>11597</v>
      </c>
      <c r="B18" s="28" t="s">
        <v>368</v>
      </c>
      <c r="C18" s="28" t="s">
        <v>11614</v>
      </c>
      <c r="D18" s="28" t="s">
        <v>882</v>
      </c>
      <c r="E18" s="31">
        <v>1042.9000000000001</v>
      </c>
      <c r="F18" s="28" t="s">
        <v>11249</v>
      </c>
      <c r="G18" s="28" t="s">
        <v>11250</v>
      </c>
      <c r="H18" s="26" t="str">
        <f t="shared" si="0"/>
        <v>YES</v>
      </c>
      <c r="I18" s="26">
        <f>IFERROR(MATCH(B18,Гистограмма!A18:A387, 0), 0)</f>
        <v>99</v>
      </c>
      <c r="J18" s="26">
        <f>COUNTIF(I$2:I18, "&gt;"&amp;0)</f>
        <v>17</v>
      </c>
      <c r="K18" s="26">
        <f>COUNTIF(I$2:I18, "="&amp;0)</f>
        <v>0</v>
      </c>
      <c r="L18" s="26">
        <f t="shared" si="1"/>
        <v>0.12318840579710146</v>
      </c>
      <c r="M18" s="26">
        <f t="shared" si="2"/>
        <v>0</v>
      </c>
      <c r="N18" s="26">
        <f t="shared" si="3"/>
        <v>1</v>
      </c>
      <c r="O18" s="26">
        <f t="shared" si="4"/>
        <v>5945</v>
      </c>
      <c r="P18" s="26">
        <f t="shared" si="5"/>
        <v>2.8513921502851393E-3</v>
      </c>
      <c r="Q18" s="26">
        <f t="shared" si="6"/>
        <v>0.21935483870967742</v>
      </c>
    </row>
    <row r="19" spans="1:17" x14ac:dyDescent="0.35">
      <c r="A19" s="28" t="s">
        <v>11597</v>
      </c>
      <c r="B19" s="28" t="s">
        <v>401</v>
      </c>
      <c r="C19" s="28" t="s">
        <v>11615</v>
      </c>
      <c r="D19" s="28" t="s">
        <v>882</v>
      </c>
      <c r="E19" s="31">
        <v>1042.4000000000001</v>
      </c>
      <c r="F19" s="28" t="s">
        <v>11249</v>
      </c>
      <c r="G19" s="28" t="s">
        <v>11250</v>
      </c>
      <c r="H19" s="26" t="str">
        <f t="shared" si="0"/>
        <v>YES</v>
      </c>
      <c r="I19" s="26">
        <f>IFERROR(MATCH(B19,Гистограмма!A19:A388, 0), 0)</f>
        <v>66</v>
      </c>
      <c r="J19" s="26">
        <f>COUNTIF(I$2:I19, "&gt;"&amp;0)</f>
        <v>18</v>
      </c>
      <c r="K19" s="26">
        <f>COUNTIF(I$2:I19, "="&amp;0)</f>
        <v>0</v>
      </c>
      <c r="L19" s="26">
        <f t="shared" si="1"/>
        <v>0.13043478260869565</v>
      </c>
      <c r="M19" s="26">
        <f t="shared" si="2"/>
        <v>0</v>
      </c>
      <c r="N19" s="26">
        <f t="shared" si="3"/>
        <v>1</v>
      </c>
      <c r="O19" s="26">
        <f t="shared" si="4"/>
        <v>5945</v>
      </c>
      <c r="P19" s="26">
        <f t="shared" si="5"/>
        <v>3.0186147912124768E-3</v>
      </c>
      <c r="Q19" s="26">
        <f t="shared" si="6"/>
        <v>0.23076923076923073</v>
      </c>
    </row>
    <row r="20" spans="1:17" x14ac:dyDescent="0.35">
      <c r="A20" s="28" t="s">
        <v>11597</v>
      </c>
      <c r="B20" s="28" t="s">
        <v>228</v>
      </c>
      <c r="C20" s="28" t="s">
        <v>11616</v>
      </c>
      <c r="D20" s="28" t="s">
        <v>882</v>
      </c>
      <c r="E20" s="31">
        <v>1041.9000000000001</v>
      </c>
      <c r="F20" s="28" t="s">
        <v>11249</v>
      </c>
      <c r="G20" s="28" t="s">
        <v>11250</v>
      </c>
      <c r="H20" s="26" t="str">
        <f t="shared" si="0"/>
        <v>YES</v>
      </c>
      <c r="I20" s="26">
        <f>IFERROR(MATCH(B20,Гистограмма!A20:A389, 0), 0)</f>
        <v>162</v>
      </c>
      <c r="J20" s="26">
        <f>COUNTIF(I$2:I20, "&gt;"&amp;0)</f>
        <v>19</v>
      </c>
      <c r="K20" s="26">
        <f>COUNTIF(I$2:I20, "="&amp;0)</f>
        <v>0</v>
      </c>
      <c r="L20" s="26">
        <f t="shared" si="1"/>
        <v>0.13768115942028986</v>
      </c>
      <c r="M20" s="26">
        <f t="shared" si="2"/>
        <v>0</v>
      </c>
      <c r="N20" s="26">
        <f t="shared" si="3"/>
        <v>1</v>
      </c>
      <c r="O20" s="26">
        <f t="shared" si="4"/>
        <v>5945</v>
      </c>
      <c r="P20" s="26">
        <f t="shared" si="5"/>
        <v>3.1857813547954395E-3</v>
      </c>
      <c r="Q20" s="26">
        <f t="shared" si="6"/>
        <v>0.24203821656050956</v>
      </c>
    </row>
    <row r="21" spans="1:17" x14ac:dyDescent="0.35">
      <c r="A21" s="28" t="s">
        <v>11597</v>
      </c>
      <c r="B21" s="28" t="s">
        <v>555</v>
      </c>
      <c r="C21" s="28" t="s">
        <v>11617</v>
      </c>
      <c r="D21" s="28" t="s">
        <v>920</v>
      </c>
      <c r="E21" s="31">
        <v>1041.7</v>
      </c>
      <c r="F21" s="28" t="s">
        <v>11249</v>
      </c>
      <c r="G21" s="28" t="s">
        <v>11250</v>
      </c>
      <c r="H21" s="26" t="str">
        <f t="shared" si="0"/>
        <v>YES</v>
      </c>
      <c r="I21" s="26">
        <f>IFERROR(MATCH(B21,Гистограмма!A21:A390, 0), 0)</f>
        <v>242</v>
      </c>
      <c r="J21" s="26">
        <f>COUNTIF(I$2:I21, "&gt;"&amp;0)</f>
        <v>20</v>
      </c>
      <c r="K21" s="26">
        <f>COUNTIF(I$2:I21, "="&amp;0)</f>
        <v>0</v>
      </c>
      <c r="L21" s="26">
        <f t="shared" si="1"/>
        <v>0.14492753623188406</v>
      </c>
      <c r="M21" s="26">
        <f t="shared" si="2"/>
        <v>0</v>
      </c>
      <c r="N21" s="26">
        <f t="shared" si="3"/>
        <v>1</v>
      </c>
      <c r="O21" s="26">
        <f t="shared" si="4"/>
        <v>5945</v>
      </c>
      <c r="P21" s="26">
        <f t="shared" si="5"/>
        <v>3.3528918692372171E-3</v>
      </c>
      <c r="Q21" s="26">
        <f t="shared" si="6"/>
        <v>0.25316455696202533</v>
      </c>
    </row>
    <row r="22" spans="1:17" x14ac:dyDescent="0.35">
      <c r="A22" s="28" t="s">
        <v>11597</v>
      </c>
      <c r="B22" s="28" t="s">
        <v>710</v>
      </c>
      <c r="C22" s="28" t="s">
        <v>11618</v>
      </c>
      <c r="D22" s="28" t="s">
        <v>879</v>
      </c>
      <c r="E22" s="31">
        <v>1041.0999999999999</v>
      </c>
      <c r="F22" s="28" t="s">
        <v>11249</v>
      </c>
      <c r="G22" s="28" t="s">
        <v>11250</v>
      </c>
      <c r="H22" s="26" t="str">
        <f t="shared" si="0"/>
        <v>YES</v>
      </c>
      <c r="I22" s="26">
        <f>IFERROR(MATCH(B22,Гистограмма!A22:A391, 0), 0)</f>
        <v>59</v>
      </c>
      <c r="J22" s="26">
        <f>COUNTIF(I$2:I22, "&gt;"&amp;0)</f>
        <v>21</v>
      </c>
      <c r="K22" s="26">
        <f>COUNTIF(I$2:I22, "="&amp;0)</f>
        <v>0</v>
      </c>
      <c r="L22" s="26">
        <f t="shared" si="1"/>
        <v>0.15217391304347827</v>
      </c>
      <c r="M22" s="26">
        <f t="shared" si="2"/>
        <v>0</v>
      </c>
      <c r="N22" s="26">
        <f>1-M22</f>
        <v>1</v>
      </c>
      <c r="O22" s="26">
        <f>MAX(K:K)-K22</f>
        <v>5945</v>
      </c>
      <c r="P22" s="26">
        <f t="shared" si="5"/>
        <v>3.5199463627220919E-3</v>
      </c>
      <c r="Q22" s="26">
        <f t="shared" si="6"/>
        <v>0.26415094339622641</v>
      </c>
    </row>
    <row r="23" spans="1:17" x14ac:dyDescent="0.35">
      <c r="A23" s="28" t="s">
        <v>11597</v>
      </c>
      <c r="B23" s="28" t="s">
        <v>440</v>
      </c>
      <c r="C23" s="28" t="s">
        <v>11619</v>
      </c>
      <c r="D23" s="28" t="s">
        <v>879</v>
      </c>
      <c r="E23" s="31">
        <v>1040.2</v>
      </c>
      <c r="F23" s="28" t="s">
        <v>11249</v>
      </c>
      <c r="G23" s="28" t="s">
        <v>11250</v>
      </c>
      <c r="H23" s="26" t="str">
        <f t="shared" si="0"/>
        <v>YES</v>
      </c>
      <c r="I23" s="26">
        <f>IFERROR(MATCH(B23,Гистограмма!A23:A392, 0), 0)</f>
        <v>204</v>
      </c>
      <c r="J23" s="26">
        <f>COUNTIF(I$2:I23, "&gt;"&amp;0)</f>
        <v>22</v>
      </c>
      <c r="K23" s="26">
        <f>COUNTIF(I$2:I23, "="&amp;0)</f>
        <v>0</v>
      </c>
      <c r="L23" s="26">
        <f t="shared" si="1"/>
        <v>0.15942028985507245</v>
      </c>
      <c r="M23" s="26">
        <f t="shared" si="2"/>
        <v>0</v>
      </c>
      <c r="N23" s="26">
        <f t="shared" si="3"/>
        <v>1</v>
      </c>
      <c r="O23" s="26">
        <f t="shared" si="4"/>
        <v>5945</v>
      </c>
      <c r="P23" s="26">
        <f t="shared" si="5"/>
        <v>3.6869448634154517E-3</v>
      </c>
      <c r="Q23" s="26">
        <f t="shared" si="6"/>
        <v>0.27499999999999997</v>
      </c>
    </row>
    <row r="24" spans="1:17" x14ac:dyDescent="0.35">
      <c r="A24" s="28" t="s">
        <v>11597</v>
      </c>
      <c r="B24" s="28" t="s">
        <v>685</v>
      </c>
      <c r="C24" s="28" t="s">
        <v>11620</v>
      </c>
      <c r="D24" s="28" t="s">
        <v>882</v>
      </c>
      <c r="E24" s="31">
        <v>1039.9000000000001</v>
      </c>
      <c r="F24" s="28" t="s">
        <v>11249</v>
      </c>
      <c r="G24" s="28" t="s">
        <v>11250</v>
      </c>
      <c r="H24" s="26" t="str">
        <f t="shared" si="0"/>
        <v>YES</v>
      </c>
      <c r="I24" s="26">
        <f>IFERROR(MATCH(B24,Гистограмма!A24:A393, 0), 0)</f>
        <v>56</v>
      </c>
      <c r="J24" s="26">
        <f>COUNTIF(I$2:I24, "&gt;"&amp;0)</f>
        <v>23</v>
      </c>
      <c r="K24" s="26">
        <f>COUNTIF(I$2:I24, "="&amp;0)</f>
        <v>0</v>
      </c>
      <c r="L24" s="26">
        <f t="shared" si="1"/>
        <v>0.16666666666666666</v>
      </c>
      <c r="M24" s="26">
        <f t="shared" si="2"/>
        <v>0</v>
      </c>
      <c r="N24" s="26">
        <f t="shared" si="3"/>
        <v>1</v>
      </c>
      <c r="O24" s="26">
        <f t="shared" si="4"/>
        <v>5945</v>
      </c>
      <c r="P24" s="26">
        <f t="shared" si="5"/>
        <v>3.8538873994638069E-3</v>
      </c>
      <c r="Q24" s="26">
        <f t="shared" si="6"/>
        <v>0.2857142857142857</v>
      </c>
    </row>
    <row r="25" spans="1:17" x14ac:dyDescent="0.35">
      <c r="A25" s="28" t="s">
        <v>11597</v>
      </c>
      <c r="B25" s="28" t="s">
        <v>259</v>
      </c>
      <c r="C25" s="28" t="s">
        <v>11621</v>
      </c>
      <c r="D25" s="28" t="s">
        <v>920</v>
      </c>
      <c r="E25" s="31">
        <v>1037.7</v>
      </c>
      <c r="F25" s="28" t="s">
        <v>11249</v>
      </c>
      <c r="G25" s="28" t="s">
        <v>11250</v>
      </c>
      <c r="H25" s="26" t="str">
        <f t="shared" si="0"/>
        <v>YES</v>
      </c>
      <c r="I25" s="26">
        <f>IFERROR(MATCH(B25,Гистограмма!A25:A394, 0), 0)</f>
        <v>210</v>
      </c>
      <c r="J25" s="26">
        <f>COUNTIF(I$2:I25, "&gt;"&amp;0)</f>
        <v>24</v>
      </c>
      <c r="K25" s="26">
        <f>COUNTIF(I$2:I25, "="&amp;0)</f>
        <v>0</v>
      </c>
      <c r="L25" s="26">
        <f t="shared" si="1"/>
        <v>0.17391304347826086</v>
      </c>
      <c r="M25" s="26">
        <f t="shared" si="2"/>
        <v>0</v>
      </c>
      <c r="N25" s="26">
        <f t="shared" si="3"/>
        <v>1</v>
      </c>
      <c r="O25" s="26">
        <f t="shared" si="4"/>
        <v>5945</v>
      </c>
      <c r="P25" s="26">
        <f t="shared" si="5"/>
        <v>4.0207739989948062E-3</v>
      </c>
      <c r="Q25" s="26">
        <f t="shared" si="6"/>
        <v>0.29629629629629628</v>
      </c>
    </row>
    <row r="26" spans="1:17" x14ac:dyDescent="0.35">
      <c r="A26" s="28" t="s">
        <v>11597</v>
      </c>
      <c r="B26" s="28" t="s">
        <v>233</v>
      </c>
      <c r="C26" s="28" t="s">
        <v>11622</v>
      </c>
      <c r="D26" s="28" t="s">
        <v>882</v>
      </c>
      <c r="E26" s="31">
        <v>1037.3</v>
      </c>
      <c r="F26" s="28" t="s">
        <v>11249</v>
      </c>
      <c r="G26" s="28" t="s">
        <v>11250</v>
      </c>
      <c r="H26" s="26" t="str">
        <f t="shared" si="0"/>
        <v>YES</v>
      </c>
      <c r="I26" s="26">
        <f>IFERROR(MATCH(B26,Гистограмма!A26:A395, 0), 0)</f>
        <v>48</v>
      </c>
      <c r="J26" s="26">
        <f>COUNTIF(I$2:I26, "&gt;"&amp;0)</f>
        <v>25</v>
      </c>
      <c r="K26" s="26">
        <f>COUNTIF(I$2:I26, "="&amp;0)</f>
        <v>0</v>
      </c>
      <c r="L26" s="26">
        <f t="shared" si="1"/>
        <v>0.18115942028985507</v>
      </c>
      <c r="M26" s="26">
        <f t="shared" si="2"/>
        <v>0</v>
      </c>
      <c r="N26" s="26">
        <f t="shared" si="3"/>
        <v>1</v>
      </c>
      <c r="O26" s="26">
        <f t="shared" si="4"/>
        <v>5945</v>
      </c>
      <c r="P26" s="26">
        <f t="shared" si="5"/>
        <v>4.1876046901172526E-3</v>
      </c>
      <c r="Q26" s="26">
        <f t="shared" si="6"/>
        <v>0.30674846625766872</v>
      </c>
    </row>
    <row r="27" spans="1:17" x14ac:dyDescent="0.35">
      <c r="A27" s="28" t="s">
        <v>11597</v>
      </c>
      <c r="B27" s="28" t="s">
        <v>11623</v>
      </c>
      <c r="C27" s="28" t="s">
        <v>11624</v>
      </c>
      <c r="D27" s="28" t="s">
        <v>879</v>
      </c>
      <c r="E27" s="31">
        <v>1037.2</v>
      </c>
      <c r="F27" s="28" t="s">
        <v>11249</v>
      </c>
      <c r="G27" s="28" t="s">
        <v>11250</v>
      </c>
      <c r="H27" s="26" t="str">
        <f t="shared" si="0"/>
        <v>NO</v>
      </c>
      <c r="I27" s="26">
        <f>IFERROR(MATCH(B27,Гистограмма!A27:A396, 0), 0)</f>
        <v>0</v>
      </c>
      <c r="J27" s="26">
        <f>COUNTIF(I$2:I27, "&gt;"&amp;0)</f>
        <v>25</v>
      </c>
      <c r="K27" s="26">
        <f>COUNTIF(I$2:I27, "="&amp;0)</f>
        <v>1</v>
      </c>
      <c r="L27" s="26">
        <f t="shared" si="1"/>
        <v>0.18115942028985507</v>
      </c>
      <c r="M27" s="26">
        <f t="shared" si="2"/>
        <v>1.6820857863751051E-4</v>
      </c>
      <c r="N27" s="26">
        <f t="shared" si="3"/>
        <v>0.99983179142136247</v>
      </c>
      <c r="O27" s="26">
        <f t="shared" si="4"/>
        <v>5944</v>
      </c>
      <c r="P27" s="26">
        <f t="shared" si="5"/>
        <v>4.1883062489529235E-3</v>
      </c>
      <c r="Q27" s="26">
        <f t="shared" si="6"/>
        <v>0.3048780487804878</v>
      </c>
    </row>
    <row r="28" spans="1:17" x14ac:dyDescent="0.35">
      <c r="A28" s="28" t="s">
        <v>11597</v>
      </c>
      <c r="B28" s="28" t="s">
        <v>550</v>
      </c>
      <c r="C28" s="28" t="s">
        <v>11625</v>
      </c>
      <c r="D28" s="28" t="s">
        <v>879</v>
      </c>
      <c r="E28" s="31">
        <v>1037.0999999999999</v>
      </c>
      <c r="F28" s="28" t="s">
        <v>11249</v>
      </c>
      <c r="G28" s="28" t="s">
        <v>11250</v>
      </c>
      <c r="H28" s="26" t="str">
        <f t="shared" si="0"/>
        <v>YES</v>
      </c>
      <c r="I28" s="26">
        <f>IFERROR(MATCH(B28,Гистограмма!A28:A397, 0), 0)</f>
        <v>97</v>
      </c>
      <c r="J28" s="26">
        <f>COUNTIF(I$2:I28, "&gt;"&amp;0)</f>
        <v>26</v>
      </c>
      <c r="K28" s="26">
        <f>COUNTIF(I$2:I28, "="&amp;0)</f>
        <v>1</v>
      </c>
      <c r="L28" s="26">
        <f t="shared" si="1"/>
        <v>0.18840579710144928</v>
      </c>
      <c r="M28" s="26">
        <f t="shared" si="2"/>
        <v>1.6820857863751051E-4</v>
      </c>
      <c r="N28" s="26">
        <f t="shared" si="3"/>
        <v>0.99983179142136247</v>
      </c>
      <c r="O28" s="26">
        <f t="shared" si="4"/>
        <v>5944</v>
      </c>
      <c r="P28" s="26">
        <f t="shared" si="5"/>
        <v>4.3551088777219428E-3</v>
      </c>
      <c r="Q28" s="26">
        <f t="shared" si="6"/>
        <v>0.31515151515151518</v>
      </c>
    </row>
    <row r="29" spans="1:17" x14ac:dyDescent="0.35">
      <c r="A29" s="28" t="s">
        <v>11597</v>
      </c>
      <c r="B29" s="28" t="s">
        <v>215</v>
      </c>
      <c r="C29" s="28" t="s">
        <v>11626</v>
      </c>
      <c r="D29" s="28" t="s">
        <v>879</v>
      </c>
      <c r="E29" s="31">
        <v>1037</v>
      </c>
      <c r="F29" s="28" t="s">
        <v>11249</v>
      </c>
      <c r="G29" s="28" t="s">
        <v>11250</v>
      </c>
      <c r="H29" s="26" t="str">
        <f t="shared" si="0"/>
        <v>YES</v>
      </c>
      <c r="I29" s="26">
        <f>IFERROR(MATCH(B29,Гистограмма!A29:A398, 0), 0)</f>
        <v>44</v>
      </c>
      <c r="J29" s="26">
        <f>COUNTIF(I$2:I29, "&gt;"&amp;0)</f>
        <v>27</v>
      </c>
      <c r="K29" s="26">
        <f>COUNTIF(I$2:I29, "="&amp;0)</f>
        <v>1</v>
      </c>
      <c r="L29" s="26">
        <f t="shared" si="1"/>
        <v>0.19565217391304349</v>
      </c>
      <c r="M29" s="26">
        <f t="shared" si="2"/>
        <v>1.6820857863751051E-4</v>
      </c>
      <c r="N29" s="26">
        <f t="shared" si="3"/>
        <v>0.99983179142136247</v>
      </c>
      <c r="O29" s="26">
        <f t="shared" si="4"/>
        <v>5944</v>
      </c>
      <c r="P29" s="26">
        <f t="shared" si="5"/>
        <v>4.521855635571931E-3</v>
      </c>
      <c r="Q29" s="26">
        <f t="shared" si="6"/>
        <v>0.3253012048192771</v>
      </c>
    </row>
    <row r="30" spans="1:17" x14ac:dyDescent="0.35">
      <c r="A30" s="28" t="s">
        <v>11597</v>
      </c>
      <c r="B30" s="28" t="s">
        <v>183</v>
      </c>
      <c r="C30" s="28" t="s">
        <v>11627</v>
      </c>
      <c r="D30" s="28" t="s">
        <v>882</v>
      </c>
      <c r="E30" s="31">
        <v>1036.4000000000001</v>
      </c>
      <c r="F30" s="28" t="s">
        <v>11249</v>
      </c>
      <c r="G30" s="28" t="s">
        <v>11250</v>
      </c>
      <c r="H30" s="26" t="str">
        <f t="shared" si="0"/>
        <v>YES</v>
      </c>
      <c r="I30" s="26">
        <f>IFERROR(MATCH(B30,Гистограмма!A30:A399, 0), 0)</f>
        <v>41</v>
      </c>
      <c r="J30" s="26">
        <f>COUNTIF(I$2:I30, "&gt;"&amp;0)</f>
        <v>28</v>
      </c>
      <c r="K30" s="26">
        <f>COUNTIF(I$2:I30, "="&amp;0)</f>
        <v>1</v>
      </c>
      <c r="L30" s="26">
        <f t="shared" si="1"/>
        <v>0.20289855072463769</v>
      </c>
      <c r="M30" s="26">
        <f t="shared" si="2"/>
        <v>1.6820857863751051E-4</v>
      </c>
      <c r="N30" s="26">
        <f t="shared" si="3"/>
        <v>0.99983179142136247</v>
      </c>
      <c r="O30" s="26">
        <f t="shared" si="4"/>
        <v>5944</v>
      </c>
      <c r="P30" s="26">
        <f t="shared" si="5"/>
        <v>4.6885465505693237E-3</v>
      </c>
      <c r="Q30" s="26">
        <f t="shared" si="6"/>
        <v>0.3353293413173653</v>
      </c>
    </row>
    <row r="31" spans="1:17" x14ac:dyDescent="0.35">
      <c r="A31" s="28" t="s">
        <v>11597</v>
      </c>
      <c r="B31" s="28" t="s">
        <v>485</v>
      </c>
      <c r="C31" s="28" t="s">
        <v>11628</v>
      </c>
      <c r="D31" s="28" t="s">
        <v>882</v>
      </c>
      <c r="E31" s="31">
        <v>1036.3</v>
      </c>
      <c r="F31" s="28" t="s">
        <v>11249</v>
      </c>
      <c r="G31" s="28" t="s">
        <v>11250</v>
      </c>
      <c r="H31" s="26" t="str">
        <f t="shared" si="0"/>
        <v>YES</v>
      </c>
      <c r="I31" s="26">
        <f>IFERROR(MATCH(B31,Гистограмма!A31:A400, 0), 0)</f>
        <v>87</v>
      </c>
      <c r="J31" s="26">
        <f>COUNTIF(I$2:I31, "&gt;"&amp;0)</f>
        <v>29</v>
      </c>
      <c r="K31" s="26">
        <f>COUNTIF(I$2:I31, "="&amp;0)</f>
        <v>1</v>
      </c>
      <c r="L31" s="26">
        <f t="shared" si="1"/>
        <v>0.21014492753623187</v>
      </c>
      <c r="M31" s="26">
        <f t="shared" si="2"/>
        <v>1.6820857863751051E-4</v>
      </c>
      <c r="N31" s="26">
        <f t="shared" si="3"/>
        <v>0.99983179142136247</v>
      </c>
      <c r="O31" s="26">
        <f t="shared" si="4"/>
        <v>5944</v>
      </c>
      <c r="P31" s="26">
        <f t="shared" si="5"/>
        <v>4.8551816507617614E-3</v>
      </c>
      <c r="Q31" s="26">
        <f t="shared" si="6"/>
        <v>0.34523809523809523</v>
      </c>
    </row>
    <row r="32" spans="1:17" x14ac:dyDescent="0.35">
      <c r="A32" s="28" t="s">
        <v>11597</v>
      </c>
      <c r="B32" s="28" t="s">
        <v>11629</v>
      </c>
      <c r="C32" s="28" t="s">
        <v>11630</v>
      </c>
      <c r="D32" s="28" t="s">
        <v>879</v>
      </c>
      <c r="E32" s="31">
        <v>1036.0999999999999</v>
      </c>
      <c r="F32" s="28" t="s">
        <v>11249</v>
      </c>
      <c r="G32" s="28" t="s">
        <v>11250</v>
      </c>
      <c r="H32" s="26" t="str">
        <f t="shared" si="0"/>
        <v>NO</v>
      </c>
      <c r="I32" s="26">
        <f>IFERROR(MATCH(B32,Гистограмма!A32:A401, 0), 0)</f>
        <v>0</v>
      </c>
      <c r="J32" s="26">
        <f>COUNTIF(I$2:I32, "&gt;"&amp;0)</f>
        <v>29</v>
      </c>
      <c r="K32" s="26">
        <f>COUNTIF(I$2:I32, "="&amp;0)</f>
        <v>2</v>
      </c>
      <c r="L32" s="26">
        <f t="shared" si="1"/>
        <v>0.21014492753623187</v>
      </c>
      <c r="M32" s="26">
        <f t="shared" si="2"/>
        <v>3.3641715727502101E-4</v>
      </c>
      <c r="N32" s="26">
        <f t="shared" si="3"/>
        <v>0.99966358284272494</v>
      </c>
      <c r="O32" s="26">
        <f t="shared" si="4"/>
        <v>5943</v>
      </c>
      <c r="P32" s="26">
        <f t="shared" si="5"/>
        <v>4.8559946416610851E-3</v>
      </c>
      <c r="Q32" s="26">
        <f t="shared" si="6"/>
        <v>0.34319526627218938</v>
      </c>
    </row>
    <row r="33" spans="1:17" x14ac:dyDescent="0.35">
      <c r="A33" s="28" t="s">
        <v>11597</v>
      </c>
      <c r="B33" s="28" t="s">
        <v>11631</v>
      </c>
      <c r="C33" s="28" t="s">
        <v>11632</v>
      </c>
      <c r="D33" s="28" t="s">
        <v>882</v>
      </c>
      <c r="E33" s="31">
        <v>1035.0999999999999</v>
      </c>
      <c r="F33" s="28" t="s">
        <v>11249</v>
      </c>
      <c r="G33" s="28" t="s">
        <v>11250</v>
      </c>
      <c r="H33" s="26" t="str">
        <f t="shared" si="0"/>
        <v>NO</v>
      </c>
      <c r="I33" s="26">
        <f>IFERROR(MATCH(B33,Гистограмма!A33:A402, 0), 0)</f>
        <v>0</v>
      </c>
      <c r="J33" s="26">
        <f>COUNTIF(I$2:I33, "&gt;"&amp;0)</f>
        <v>29</v>
      </c>
      <c r="K33" s="26">
        <f>COUNTIF(I$2:I33, "="&amp;0)</f>
        <v>3</v>
      </c>
      <c r="L33" s="26">
        <f t="shared" si="1"/>
        <v>0.21014492753623187</v>
      </c>
      <c r="M33" s="26">
        <f t="shared" si="2"/>
        <v>5.0462573591253152E-4</v>
      </c>
      <c r="N33" s="26">
        <f t="shared" si="3"/>
        <v>0.99949537426408752</v>
      </c>
      <c r="O33" s="26">
        <f t="shared" si="4"/>
        <v>5942</v>
      </c>
      <c r="P33" s="26">
        <f t="shared" si="5"/>
        <v>4.8568079048735557E-3</v>
      </c>
      <c r="Q33" s="26">
        <f t="shared" si="6"/>
        <v>0.34117647058823525</v>
      </c>
    </row>
    <row r="34" spans="1:17" x14ac:dyDescent="0.35">
      <c r="A34" s="28" t="s">
        <v>11597</v>
      </c>
      <c r="B34" s="28" t="s">
        <v>842</v>
      </c>
      <c r="C34" s="28" t="s">
        <v>11633</v>
      </c>
      <c r="D34" s="28" t="s">
        <v>882</v>
      </c>
      <c r="E34" s="31">
        <v>1034.9000000000001</v>
      </c>
      <c r="F34" s="28" t="s">
        <v>11249</v>
      </c>
      <c r="G34" s="28" t="s">
        <v>11250</v>
      </c>
      <c r="H34" s="26" t="str">
        <f t="shared" si="0"/>
        <v>YES</v>
      </c>
      <c r="I34" s="26">
        <f>IFERROR(MATCH(B34,Гистограмма!A34:A403, 0), 0)</f>
        <v>33</v>
      </c>
      <c r="J34" s="26">
        <f>COUNTIF(I$2:I34, "&gt;"&amp;0)</f>
        <v>30</v>
      </c>
      <c r="K34" s="26">
        <f>COUNTIF(I$2:I34, "="&amp;0)</f>
        <v>3</v>
      </c>
      <c r="L34" s="26">
        <f t="shared" si="1"/>
        <v>0.21739130434782608</v>
      </c>
      <c r="M34" s="26">
        <f t="shared" si="2"/>
        <v>5.0462573591253152E-4</v>
      </c>
      <c r="N34" s="26">
        <f t="shared" si="3"/>
        <v>0.99949537426408752</v>
      </c>
      <c r="O34" s="26">
        <f t="shared" si="4"/>
        <v>5942</v>
      </c>
      <c r="P34" s="26">
        <f t="shared" si="5"/>
        <v>5.0234427327528466E-3</v>
      </c>
      <c r="Q34" s="26">
        <f t="shared" si="6"/>
        <v>0.35087719298245607</v>
      </c>
    </row>
    <row r="35" spans="1:17" x14ac:dyDescent="0.35">
      <c r="A35" s="28" t="s">
        <v>11597</v>
      </c>
      <c r="B35" s="28" t="s">
        <v>794</v>
      </c>
      <c r="C35" s="28" t="s">
        <v>11634</v>
      </c>
      <c r="D35" s="28" t="s">
        <v>882</v>
      </c>
      <c r="E35" s="31">
        <v>1034.7</v>
      </c>
      <c r="F35" s="28" t="s">
        <v>11249</v>
      </c>
      <c r="G35" s="28" t="s">
        <v>11250</v>
      </c>
      <c r="H35" s="26" t="str">
        <f t="shared" si="0"/>
        <v>YES</v>
      </c>
      <c r="I35" s="26">
        <f>IFERROR(MATCH(B35,Гистограмма!A35:A404, 0), 0)</f>
        <v>71</v>
      </c>
      <c r="J35" s="26">
        <f>COUNTIF(I$2:I35, "&gt;"&amp;0)</f>
        <v>31</v>
      </c>
      <c r="K35" s="26">
        <f>COUNTIF(I$2:I35, "="&amp;0)</f>
        <v>3</v>
      </c>
      <c r="L35" s="26">
        <f t="shared" si="1"/>
        <v>0.22463768115942029</v>
      </c>
      <c r="M35" s="26">
        <f t="shared" si="2"/>
        <v>5.0462573591253152E-4</v>
      </c>
      <c r="N35" s="26">
        <f t="shared" si="3"/>
        <v>0.99949537426408752</v>
      </c>
      <c r="O35" s="26">
        <f t="shared" si="4"/>
        <v>5942</v>
      </c>
      <c r="P35" s="26">
        <f t="shared" si="5"/>
        <v>5.1900217646074004E-3</v>
      </c>
      <c r="Q35" s="26">
        <f t="shared" si="6"/>
        <v>0.3604651162790698</v>
      </c>
    </row>
    <row r="36" spans="1:17" x14ac:dyDescent="0.35">
      <c r="A36" s="28" t="s">
        <v>11597</v>
      </c>
      <c r="B36" s="28" t="s">
        <v>275</v>
      </c>
      <c r="C36" s="28" t="s">
        <v>11635</v>
      </c>
      <c r="D36" s="28" t="s">
        <v>882</v>
      </c>
      <c r="E36" s="31">
        <v>1034.7</v>
      </c>
      <c r="F36" s="28" t="s">
        <v>11249</v>
      </c>
      <c r="G36" s="28" t="s">
        <v>11250</v>
      </c>
      <c r="H36" s="26" t="str">
        <f t="shared" si="0"/>
        <v>YES</v>
      </c>
      <c r="I36" s="26">
        <f>IFERROR(MATCH(B36,Гистограмма!A36:A405, 0), 0)</f>
        <v>200</v>
      </c>
      <c r="J36" s="26">
        <f>COUNTIF(I$2:I36, "&gt;"&amp;0)</f>
        <v>32</v>
      </c>
      <c r="K36" s="26">
        <f>COUNTIF(I$2:I36, "="&amp;0)</f>
        <v>3</v>
      </c>
      <c r="L36" s="26">
        <f t="shared" si="1"/>
        <v>0.2318840579710145</v>
      </c>
      <c r="M36" s="26">
        <f t="shared" si="2"/>
        <v>5.0462573591253152E-4</v>
      </c>
      <c r="N36" s="26">
        <f t="shared" si="3"/>
        <v>0.99949537426408752</v>
      </c>
      <c r="O36" s="26">
        <f t="shared" si="4"/>
        <v>5942</v>
      </c>
      <c r="P36" s="26">
        <f t="shared" si="5"/>
        <v>5.3565450284566458E-3</v>
      </c>
      <c r="Q36" s="26">
        <f t="shared" si="6"/>
        <v>0.36994219653179189</v>
      </c>
    </row>
    <row r="37" spans="1:17" x14ac:dyDescent="0.35">
      <c r="A37" s="28" t="s">
        <v>11597</v>
      </c>
      <c r="B37" s="28" t="s">
        <v>11636</v>
      </c>
      <c r="C37" s="28" t="s">
        <v>11637</v>
      </c>
      <c r="D37" s="28" t="s">
        <v>920</v>
      </c>
      <c r="E37" s="31">
        <v>1033</v>
      </c>
      <c r="F37" s="28" t="s">
        <v>11249</v>
      </c>
      <c r="G37" s="28" t="s">
        <v>11250</v>
      </c>
      <c r="H37" s="26" t="str">
        <f t="shared" si="0"/>
        <v>NO</v>
      </c>
      <c r="I37" s="26">
        <f>IFERROR(MATCH(B37,Гистограмма!A37:A406, 0), 0)</f>
        <v>0</v>
      </c>
      <c r="J37" s="26">
        <f>COUNTIF(I$2:I37, "&gt;"&amp;0)</f>
        <v>32</v>
      </c>
      <c r="K37" s="26">
        <f>COUNTIF(I$2:I37, "="&amp;0)</f>
        <v>4</v>
      </c>
      <c r="L37" s="26">
        <f t="shared" si="1"/>
        <v>0.2318840579710145</v>
      </c>
      <c r="M37" s="26">
        <f t="shared" si="2"/>
        <v>6.7283431455004202E-4</v>
      </c>
      <c r="N37" s="26">
        <f t="shared" si="3"/>
        <v>0.99932716568544999</v>
      </c>
      <c r="O37" s="26">
        <f t="shared" si="4"/>
        <v>5941</v>
      </c>
      <c r="P37" s="26">
        <f t="shared" si="5"/>
        <v>5.357441821530219E-3</v>
      </c>
      <c r="Q37" s="26">
        <f t="shared" si="6"/>
        <v>0.36781609195402298</v>
      </c>
    </row>
    <row r="38" spans="1:17" x14ac:dyDescent="0.35">
      <c r="A38" s="28" t="s">
        <v>11597</v>
      </c>
      <c r="B38" s="28" t="s">
        <v>11638</v>
      </c>
      <c r="C38" s="28" t="s">
        <v>11639</v>
      </c>
      <c r="D38" s="28" t="s">
        <v>879</v>
      </c>
      <c r="E38" s="31">
        <v>1032.4000000000001</v>
      </c>
      <c r="F38" s="28" t="s">
        <v>11249</v>
      </c>
      <c r="G38" s="28" t="s">
        <v>11250</v>
      </c>
      <c r="H38" s="26" t="str">
        <f t="shared" si="0"/>
        <v>NO</v>
      </c>
      <c r="I38" s="26">
        <f>IFERROR(MATCH(B38,Гистограмма!A38:A407, 0), 0)</f>
        <v>0</v>
      </c>
      <c r="J38" s="26">
        <f>COUNTIF(I$2:I38, "&gt;"&amp;0)</f>
        <v>32</v>
      </c>
      <c r="K38" s="26">
        <f>COUNTIF(I$2:I38, "="&amp;0)</f>
        <v>5</v>
      </c>
      <c r="L38" s="26">
        <f t="shared" si="1"/>
        <v>0.2318840579710145</v>
      </c>
      <c r="M38" s="26">
        <f t="shared" si="2"/>
        <v>8.4104289318755253E-4</v>
      </c>
      <c r="N38" s="26">
        <f t="shared" si="3"/>
        <v>0.99915895710681246</v>
      </c>
      <c r="O38" s="26">
        <f t="shared" si="4"/>
        <v>5940</v>
      </c>
      <c r="P38" s="26">
        <f t="shared" si="5"/>
        <v>5.3583389149363695E-3</v>
      </c>
      <c r="Q38" s="26">
        <f t="shared" si="6"/>
        <v>0.36571428571428571</v>
      </c>
    </row>
    <row r="39" spans="1:17" x14ac:dyDescent="0.35">
      <c r="A39" s="28" t="s">
        <v>11597</v>
      </c>
      <c r="B39" s="28" t="s">
        <v>11640</v>
      </c>
      <c r="C39" s="28" t="s">
        <v>11641</v>
      </c>
      <c r="D39" s="28" t="s">
        <v>889</v>
      </c>
      <c r="E39" s="31">
        <v>1031.5</v>
      </c>
      <c r="F39" s="28" t="s">
        <v>11249</v>
      </c>
      <c r="G39" s="28" t="s">
        <v>11250</v>
      </c>
      <c r="H39" s="26" t="str">
        <f t="shared" si="0"/>
        <v>NO</v>
      </c>
      <c r="I39" s="26">
        <f>IFERROR(MATCH(B39,Гистограмма!A39:A408, 0), 0)</f>
        <v>0</v>
      </c>
      <c r="J39" s="26">
        <f>COUNTIF(I$2:I39, "&gt;"&amp;0)</f>
        <v>32</v>
      </c>
      <c r="K39" s="26">
        <f>COUNTIF(I$2:I39, "="&amp;0)</f>
        <v>6</v>
      </c>
      <c r="L39" s="26">
        <f t="shared" si="1"/>
        <v>0.2318840579710145</v>
      </c>
      <c r="M39" s="26">
        <f t="shared" si="2"/>
        <v>1.009251471825063E-3</v>
      </c>
      <c r="N39" s="26">
        <f t="shared" si="3"/>
        <v>0.99899074852817493</v>
      </c>
      <c r="O39" s="26">
        <f t="shared" si="4"/>
        <v>5939</v>
      </c>
      <c r="P39" s="26">
        <f t="shared" si="5"/>
        <v>5.3592363088259924E-3</v>
      </c>
      <c r="Q39" s="26">
        <f t="shared" si="6"/>
        <v>0.36363636363636365</v>
      </c>
    </row>
    <row r="40" spans="1:17" x14ac:dyDescent="0.35">
      <c r="A40" s="28" t="s">
        <v>11597</v>
      </c>
      <c r="B40" s="28" t="s">
        <v>664</v>
      </c>
      <c r="C40" s="28" t="s">
        <v>11642</v>
      </c>
      <c r="D40" s="28" t="s">
        <v>882</v>
      </c>
      <c r="E40" s="31">
        <v>1030.4000000000001</v>
      </c>
      <c r="F40" s="28" t="s">
        <v>11249</v>
      </c>
      <c r="G40" s="28" t="s">
        <v>11250</v>
      </c>
      <c r="H40" s="26" t="str">
        <f t="shared" si="0"/>
        <v>YES</v>
      </c>
      <c r="I40" s="26">
        <f>IFERROR(MATCH(B40,Гистограмма!A40:A409, 0), 0)</f>
        <v>152</v>
      </c>
      <c r="J40" s="26">
        <f>COUNTIF(I$2:I40, "&gt;"&amp;0)</f>
        <v>33</v>
      </c>
      <c r="K40" s="26">
        <f>COUNTIF(I$2:I40, "="&amp;0)</f>
        <v>6</v>
      </c>
      <c r="L40" s="26">
        <f t="shared" si="1"/>
        <v>0.2391304347826087</v>
      </c>
      <c r="M40" s="26">
        <f t="shared" si="2"/>
        <v>1.009251471825063E-3</v>
      </c>
      <c r="N40" s="26">
        <f t="shared" si="3"/>
        <v>0.99899074852817493</v>
      </c>
      <c r="O40" s="26">
        <f t="shared" si="4"/>
        <v>5939</v>
      </c>
      <c r="P40" s="26">
        <f t="shared" si="5"/>
        <v>5.525787006028131E-3</v>
      </c>
      <c r="Q40" s="26">
        <f t="shared" si="6"/>
        <v>0.3728813559322034</v>
      </c>
    </row>
    <row r="41" spans="1:17" x14ac:dyDescent="0.35">
      <c r="A41" s="28" t="s">
        <v>11597</v>
      </c>
      <c r="B41" s="28" t="s">
        <v>605</v>
      </c>
      <c r="C41" s="28" t="s">
        <v>11643</v>
      </c>
      <c r="D41" s="28" t="s">
        <v>882</v>
      </c>
      <c r="E41" s="31">
        <v>1030.3</v>
      </c>
      <c r="F41" s="28" t="s">
        <v>11249</v>
      </c>
      <c r="G41" s="28" t="s">
        <v>11250</v>
      </c>
      <c r="H41" s="26" t="str">
        <f t="shared" si="0"/>
        <v>YES</v>
      </c>
      <c r="I41" s="26">
        <f>IFERROR(MATCH(B41,Гистограмма!A41:A410, 0), 0)</f>
        <v>189</v>
      </c>
      <c r="J41" s="26">
        <f>COUNTIF(I$2:I41, "&gt;"&amp;0)</f>
        <v>34</v>
      </c>
      <c r="K41" s="26">
        <f>COUNTIF(I$2:I41, "="&amp;0)</f>
        <v>6</v>
      </c>
      <c r="L41" s="26">
        <f t="shared" si="1"/>
        <v>0.24637681159420291</v>
      </c>
      <c r="M41" s="26">
        <f t="shared" si="2"/>
        <v>1.009251471825063E-3</v>
      </c>
      <c r="N41" s="26">
        <f t="shared" si="3"/>
        <v>0.99899074852817493</v>
      </c>
      <c r="O41" s="26">
        <f t="shared" si="4"/>
        <v>5939</v>
      </c>
      <c r="P41" s="26">
        <f t="shared" si="5"/>
        <v>5.6922819353758579E-3</v>
      </c>
      <c r="Q41" s="26">
        <f t="shared" si="6"/>
        <v>0.38202247191011235</v>
      </c>
    </row>
    <row r="42" spans="1:17" x14ac:dyDescent="0.35">
      <c r="A42" s="28" t="s">
        <v>11597</v>
      </c>
      <c r="B42" s="28" t="s">
        <v>607</v>
      </c>
      <c r="C42" s="28" t="s">
        <v>11644</v>
      </c>
      <c r="D42" s="28" t="s">
        <v>882</v>
      </c>
      <c r="E42" s="31">
        <v>1029.7</v>
      </c>
      <c r="F42" s="28" t="s">
        <v>11249</v>
      </c>
      <c r="G42" s="28" t="s">
        <v>11250</v>
      </c>
      <c r="H42" s="26" t="str">
        <f t="shared" si="0"/>
        <v>YES</v>
      </c>
      <c r="I42" s="26">
        <f>IFERROR(MATCH(B42,Гистограмма!A42:A411, 0), 0)</f>
        <v>117</v>
      </c>
      <c r="J42" s="26">
        <f>COUNTIF(I$2:I42, "&gt;"&amp;0)</f>
        <v>35</v>
      </c>
      <c r="K42" s="26">
        <f>COUNTIF(I$2:I42, "="&amp;0)</f>
        <v>6</v>
      </c>
      <c r="L42" s="26">
        <f t="shared" si="1"/>
        <v>0.25362318840579712</v>
      </c>
      <c r="M42" s="26">
        <f t="shared" si="2"/>
        <v>1.009251471825063E-3</v>
      </c>
      <c r="N42" s="26">
        <f t="shared" si="3"/>
        <v>0.99899074852817493</v>
      </c>
      <c r="O42" s="26">
        <f t="shared" si="4"/>
        <v>5939</v>
      </c>
      <c r="P42" s="26">
        <f t="shared" si="5"/>
        <v>5.8587211248744562E-3</v>
      </c>
      <c r="Q42" s="26">
        <f t="shared" si="6"/>
        <v>0.39106145251396651</v>
      </c>
    </row>
    <row r="43" spans="1:17" x14ac:dyDescent="0.35">
      <c r="A43" s="28" t="s">
        <v>11597</v>
      </c>
      <c r="B43" s="28" t="s">
        <v>243</v>
      </c>
      <c r="C43" s="28" t="s">
        <v>11645</v>
      </c>
      <c r="D43" s="28" t="s">
        <v>882</v>
      </c>
      <c r="E43" s="31">
        <v>1029.5</v>
      </c>
      <c r="F43" s="28" t="s">
        <v>11249</v>
      </c>
      <c r="G43" s="28" t="s">
        <v>11250</v>
      </c>
      <c r="H43" s="26" t="str">
        <f t="shared" si="0"/>
        <v>YES</v>
      </c>
      <c r="I43" s="26">
        <f>IFERROR(MATCH(B43,Гистограмма!A43:A412, 0), 0)</f>
        <v>216</v>
      </c>
      <c r="J43" s="26">
        <f>COUNTIF(I$2:I43, "&gt;"&amp;0)</f>
        <v>36</v>
      </c>
      <c r="K43" s="26">
        <f>COUNTIF(I$2:I43, "="&amp;0)</f>
        <v>6</v>
      </c>
      <c r="L43" s="26">
        <f t="shared" si="1"/>
        <v>0.2608695652173913</v>
      </c>
      <c r="M43" s="26">
        <f t="shared" si="2"/>
        <v>1.009251471825063E-3</v>
      </c>
      <c r="N43" s="26">
        <f t="shared" si="3"/>
        <v>0.99899074852817493</v>
      </c>
      <c r="O43" s="26">
        <f t="shared" si="4"/>
        <v>5939</v>
      </c>
      <c r="P43" s="26">
        <f t="shared" si="5"/>
        <v>6.0251046025104607E-3</v>
      </c>
      <c r="Q43" s="26">
        <f t="shared" si="6"/>
        <v>0.4</v>
      </c>
    </row>
    <row r="44" spans="1:17" x14ac:dyDescent="0.35">
      <c r="A44" s="28" t="s">
        <v>11597</v>
      </c>
      <c r="B44" s="28" t="s">
        <v>11646</v>
      </c>
      <c r="C44" s="28" t="s">
        <v>11647</v>
      </c>
      <c r="D44" s="28" t="s">
        <v>882</v>
      </c>
      <c r="E44" s="31">
        <v>1029.3</v>
      </c>
      <c r="F44" s="28" t="s">
        <v>11249</v>
      </c>
      <c r="G44" s="28" t="s">
        <v>11250</v>
      </c>
      <c r="H44" s="26" t="str">
        <f t="shared" si="0"/>
        <v>NO</v>
      </c>
      <c r="I44" s="26">
        <f>IFERROR(MATCH(B44,Гистограмма!A44:A413, 0), 0)</f>
        <v>0</v>
      </c>
      <c r="J44" s="26">
        <f>COUNTIF(I$2:I44, "&gt;"&amp;0)</f>
        <v>36</v>
      </c>
      <c r="K44" s="26">
        <f>COUNTIF(I$2:I44, "="&amp;0)</f>
        <v>7</v>
      </c>
      <c r="L44" s="26">
        <f t="shared" si="1"/>
        <v>0.2608695652173913</v>
      </c>
      <c r="M44" s="26">
        <f t="shared" si="2"/>
        <v>1.1774600504625735E-3</v>
      </c>
      <c r="N44" s="26">
        <f t="shared" si="3"/>
        <v>0.9988225399495374</v>
      </c>
      <c r="O44" s="26">
        <f t="shared" si="4"/>
        <v>5938</v>
      </c>
      <c r="P44" s="26">
        <f t="shared" si="5"/>
        <v>6.0261131570137263E-3</v>
      </c>
      <c r="Q44" s="26">
        <f t="shared" si="6"/>
        <v>0.39779005524861877</v>
      </c>
    </row>
    <row r="45" spans="1:17" x14ac:dyDescent="0.35">
      <c r="A45" s="28" t="s">
        <v>11597</v>
      </c>
      <c r="B45" s="28" t="s">
        <v>11648</v>
      </c>
      <c r="C45" s="28" t="s">
        <v>11649</v>
      </c>
      <c r="D45" s="28" t="s">
        <v>920</v>
      </c>
      <c r="E45" s="31">
        <v>1029.2</v>
      </c>
      <c r="F45" s="28" t="s">
        <v>11249</v>
      </c>
      <c r="G45" s="28" t="s">
        <v>11250</v>
      </c>
      <c r="H45" s="26" t="str">
        <f t="shared" si="0"/>
        <v>NO</v>
      </c>
      <c r="I45" s="26">
        <f>IFERROR(MATCH(B45,Гистограмма!A45:A414, 0), 0)</f>
        <v>0</v>
      </c>
      <c r="J45" s="26">
        <f>COUNTIF(I$2:I45, "&gt;"&amp;0)</f>
        <v>36</v>
      </c>
      <c r="K45" s="26">
        <f>COUNTIF(I$2:I45, "="&amp;0)</f>
        <v>8</v>
      </c>
      <c r="L45" s="26">
        <f t="shared" si="1"/>
        <v>0.2608695652173913</v>
      </c>
      <c r="M45" s="26">
        <f t="shared" si="2"/>
        <v>1.345668629100084E-3</v>
      </c>
      <c r="N45" s="26">
        <f t="shared" si="3"/>
        <v>0.99865433137089987</v>
      </c>
      <c r="O45" s="26">
        <f t="shared" si="4"/>
        <v>5937</v>
      </c>
      <c r="P45" s="26">
        <f t="shared" si="5"/>
        <v>6.0271220492214969E-3</v>
      </c>
      <c r="Q45" s="26">
        <f t="shared" si="6"/>
        <v>0.39560439560439564</v>
      </c>
    </row>
    <row r="46" spans="1:17" x14ac:dyDescent="0.35">
      <c r="A46" s="28" t="s">
        <v>11597</v>
      </c>
      <c r="B46" s="28" t="s">
        <v>11650</v>
      </c>
      <c r="C46" s="28" t="s">
        <v>11651</v>
      </c>
      <c r="D46" s="28" t="s">
        <v>920</v>
      </c>
      <c r="E46" s="31">
        <v>1029</v>
      </c>
      <c r="F46" s="28" t="s">
        <v>11249</v>
      </c>
      <c r="G46" s="28" t="s">
        <v>11250</v>
      </c>
      <c r="H46" s="26" t="str">
        <f t="shared" si="0"/>
        <v>NO</v>
      </c>
      <c r="I46" s="26">
        <f>IFERROR(MATCH(B46,Гистограмма!A46:A415, 0), 0)</f>
        <v>0</v>
      </c>
      <c r="J46" s="26">
        <f>COUNTIF(I$2:I46, "&gt;"&amp;0)</f>
        <v>36</v>
      </c>
      <c r="K46" s="26">
        <f>COUNTIF(I$2:I46, "="&amp;0)</f>
        <v>9</v>
      </c>
      <c r="L46" s="26">
        <f t="shared" si="1"/>
        <v>0.2608695652173913</v>
      </c>
      <c r="M46" s="26">
        <f t="shared" si="2"/>
        <v>1.5138772077375945E-3</v>
      </c>
      <c r="N46" s="26">
        <f t="shared" si="3"/>
        <v>0.99848612279226245</v>
      </c>
      <c r="O46" s="26">
        <f t="shared" si="4"/>
        <v>5936</v>
      </c>
      <c r="P46" s="26">
        <f t="shared" si="5"/>
        <v>6.0281312793034163E-3</v>
      </c>
      <c r="Q46" s="26">
        <f t="shared" si="6"/>
        <v>0.39344262295081961</v>
      </c>
    </row>
    <row r="47" spans="1:17" x14ac:dyDescent="0.35">
      <c r="A47" s="28" t="s">
        <v>11597</v>
      </c>
      <c r="B47" s="28" t="s">
        <v>750</v>
      </c>
      <c r="C47" s="28" t="s">
        <v>11652</v>
      </c>
      <c r="D47" s="28" t="s">
        <v>882</v>
      </c>
      <c r="E47" s="31">
        <v>1027.8</v>
      </c>
      <c r="F47" s="28" t="s">
        <v>11249</v>
      </c>
      <c r="G47" s="28" t="s">
        <v>11250</v>
      </c>
      <c r="H47" s="26" t="str">
        <f t="shared" si="0"/>
        <v>YES</v>
      </c>
      <c r="I47" s="26">
        <f>IFERROR(MATCH(B47,Гистограмма!A47:A416, 0), 0)</f>
        <v>127</v>
      </c>
      <c r="J47" s="26">
        <f>COUNTIF(I$2:I47, "&gt;"&amp;0)</f>
        <v>37</v>
      </c>
      <c r="K47" s="26">
        <f>COUNTIF(I$2:I47, "="&amp;0)</f>
        <v>9</v>
      </c>
      <c r="L47" s="26">
        <f t="shared" si="1"/>
        <v>0.26811594202898553</v>
      </c>
      <c r="M47" s="26">
        <f t="shared" si="2"/>
        <v>1.5138772077375945E-3</v>
      </c>
      <c r="N47" s="26">
        <f t="shared" si="3"/>
        <v>0.99848612279226245</v>
      </c>
      <c r="O47" s="26">
        <f t="shared" si="4"/>
        <v>5936</v>
      </c>
      <c r="P47" s="26">
        <f t="shared" si="5"/>
        <v>6.1945421061443164E-3</v>
      </c>
      <c r="Q47" s="26">
        <f t="shared" si="6"/>
        <v>0.40217391304347827</v>
      </c>
    </row>
    <row r="48" spans="1:17" x14ac:dyDescent="0.35">
      <c r="A48" s="28" t="s">
        <v>11597</v>
      </c>
      <c r="B48" s="28" t="s">
        <v>654</v>
      </c>
      <c r="C48" s="28" t="s">
        <v>11653</v>
      </c>
      <c r="D48" s="28" t="s">
        <v>882</v>
      </c>
      <c r="E48" s="31">
        <v>1027.7</v>
      </c>
      <c r="F48" s="28" t="s">
        <v>11249</v>
      </c>
      <c r="G48" s="28" t="s">
        <v>11250</v>
      </c>
      <c r="H48" s="26" t="str">
        <f t="shared" si="0"/>
        <v>YES</v>
      </c>
      <c r="I48" s="26">
        <f>IFERROR(MATCH(B48,Гистограмма!A48:A417, 0), 0)</f>
        <v>80</v>
      </c>
      <c r="J48" s="26">
        <f>COUNTIF(I$2:I48, "&gt;"&amp;0)</f>
        <v>38</v>
      </c>
      <c r="K48" s="26">
        <f>COUNTIF(I$2:I48, "="&amp;0)</f>
        <v>9</v>
      </c>
      <c r="L48" s="26">
        <f t="shared" si="1"/>
        <v>0.27536231884057971</v>
      </c>
      <c r="M48" s="26">
        <f t="shared" si="2"/>
        <v>1.5138772077375945E-3</v>
      </c>
      <c r="N48" s="26">
        <f t="shared" si="3"/>
        <v>0.99848612279226245</v>
      </c>
      <c r="O48" s="26">
        <f t="shared" si="4"/>
        <v>5936</v>
      </c>
      <c r="P48" s="26">
        <f t="shared" si="5"/>
        <v>6.3608972212922665E-3</v>
      </c>
      <c r="Q48" s="26">
        <f t="shared" si="6"/>
        <v>0.41081081081081083</v>
      </c>
    </row>
    <row r="49" spans="1:17" x14ac:dyDescent="0.35">
      <c r="A49" s="28" t="s">
        <v>11597</v>
      </c>
      <c r="B49" s="28" t="s">
        <v>462</v>
      </c>
      <c r="C49" s="28" t="s">
        <v>11654</v>
      </c>
      <c r="D49" s="28" t="s">
        <v>882</v>
      </c>
      <c r="E49" s="31">
        <v>1026.8</v>
      </c>
      <c r="F49" s="28" t="s">
        <v>11249</v>
      </c>
      <c r="G49" s="28" t="s">
        <v>11250</v>
      </c>
      <c r="H49" s="26" t="str">
        <f t="shared" si="0"/>
        <v>YES</v>
      </c>
      <c r="I49" s="26">
        <f>IFERROR(MATCH(B49,Гистограмма!A49:A418, 0), 0)</f>
        <v>192</v>
      </c>
      <c r="J49" s="26">
        <f>COUNTIF(I$2:I49, "&gt;"&amp;0)</f>
        <v>39</v>
      </c>
      <c r="K49" s="26">
        <f>COUNTIF(I$2:I49, "="&amp;0)</f>
        <v>9</v>
      </c>
      <c r="L49" s="26">
        <f t="shared" si="1"/>
        <v>0.28260869565217389</v>
      </c>
      <c r="M49" s="26">
        <f t="shared" si="2"/>
        <v>1.5138772077375945E-3</v>
      </c>
      <c r="N49" s="26">
        <f t="shared" si="3"/>
        <v>0.99848612279226245</v>
      </c>
      <c r="O49" s="26">
        <f t="shared" si="4"/>
        <v>5936</v>
      </c>
      <c r="P49" s="26">
        <f t="shared" si="5"/>
        <v>6.5271966527196655E-3</v>
      </c>
      <c r="Q49" s="26">
        <f t="shared" si="6"/>
        <v>0.41935483870967732</v>
      </c>
    </row>
    <row r="50" spans="1:17" x14ac:dyDescent="0.35">
      <c r="A50" s="28" t="s">
        <v>11597</v>
      </c>
      <c r="B50" s="28" t="s">
        <v>11655</v>
      </c>
      <c r="C50" s="28" t="s">
        <v>11656</v>
      </c>
      <c r="D50" s="28" t="s">
        <v>920</v>
      </c>
      <c r="E50" s="31">
        <v>1025.9000000000001</v>
      </c>
      <c r="F50" s="28" t="s">
        <v>11249</v>
      </c>
      <c r="G50" s="28" t="s">
        <v>11250</v>
      </c>
      <c r="H50" s="26" t="str">
        <f t="shared" si="0"/>
        <v>NO</v>
      </c>
      <c r="I50" s="26">
        <f>IFERROR(MATCH(B50,Гистограмма!A50:A419, 0), 0)</f>
        <v>0</v>
      </c>
      <c r="J50" s="26">
        <f>COUNTIF(I$2:I50, "&gt;"&amp;0)</f>
        <v>39</v>
      </c>
      <c r="K50" s="26">
        <f>COUNTIF(I$2:I50, "="&amp;0)</f>
        <v>10</v>
      </c>
      <c r="L50" s="26">
        <f t="shared" si="1"/>
        <v>0.28260869565217389</v>
      </c>
      <c r="M50" s="26">
        <f t="shared" si="2"/>
        <v>1.6820857863751051E-3</v>
      </c>
      <c r="N50" s="26">
        <f t="shared" si="3"/>
        <v>0.99831791421362492</v>
      </c>
      <c r="O50" s="26">
        <f t="shared" si="4"/>
        <v>5935</v>
      </c>
      <c r="P50" s="26">
        <f t="shared" si="5"/>
        <v>6.5282892534315367E-3</v>
      </c>
      <c r="Q50" s="26">
        <f t="shared" si="6"/>
        <v>0.41711229946524059</v>
      </c>
    </row>
    <row r="51" spans="1:17" x14ac:dyDescent="0.35">
      <c r="A51" s="28" t="s">
        <v>11597</v>
      </c>
      <c r="B51" s="28" t="s">
        <v>171</v>
      </c>
      <c r="C51" s="28" t="s">
        <v>11657</v>
      </c>
      <c r="D51" s="28" t="s">
        <v>879</v>
      </c>
      <c r="E51" s="31">
        <v>1024.7</v>
      </c>
      <c r="F51" s="28" t="s">
        <v>11249</v>
      </c>
      <c r="G51" s="28" t="s">
        <v>11250</v>
      </c>
      <c r="H51" s="26" t="str">
        <f t="shared" si="0"/>
        <v>YES</v>
      </c>
      <c r="I51" s="26">
        <f>IFERROR(MATCH(B51,Гистограмма!A51:A420, 0), 0)</f>
        <v>129</v>
      </c>
      <c r="J51" s="26">
        <f>COUNTIF(I$2:I51, "&gt;"&amp;0)</f>
        <v>40</v>
      </c>
      <c r="K51" s="26">
        <f>COUNTIF(I$2:I51, "="&amp;0)</f>
        <v>10</v>
      </c>
      <c r="L51" s="26">
        <f t="shared" si="1"/>
        <v>0.28985507246376813</v>
      </c>
      <c r="M51" s="26">
        <f t="shared" si="2"/>
        <v>1.6820857863751051E-3</v>
      </c>
      <c r="N51" s="26">
        <f t="shared" si="3"/>
        <v>0.99831791421362492</v>
      </c>
      <c r="O51" s="26">
        <f t="shared" si="4"/>
        <v>5935</v>
      </c>
      <c r="P51" s="26">
        <f t="shared" si="5"/>
        <v>6.6945606694560665E-3</v>
      </c>
      <c r="Q51" s="26">
        <f t="shared" si="6"/>
        <v>0.42553191489361708</v>
      </c>
    </row>
    <row r="52" spans="1:17" x14ac:dyDescent="0.35">
      <c r="A52" s="28" t="s">
        <v>11597</v>
      </c>
      <c r="B52" s="28" t="s">
        <v>303</v>
      </c>
      <c r="C52" s="28" t="s">
        <v>11658</v>
      </c>
      <c r="D52" s="28" t="s">
        <v>882</v>
      </c>
      <c r="E52" s="31">
        <v>1023.9</v>
      </c>
      <c r="F52" s="28" t="s">
        <v>983</v>
      </c>
      <c r="G52" s="28" t="s">
        <v>11250</v>
      </c>
      <c r="H52" s="26" t="str">
        <f t="shared" si="0"/>
        <v>YES</v>
      </c>
      <c r="I52" s="26">
        <f>IFERROR(MATCH(B52,Гистограмма!A52:A421, 0), 0)</f>
        <v>60</v>
      </c>
      <c r="J52" s="26">
        <f>COUNTIF(I$2:I52, "&gt;"&amp;0)</f>
        <v>41</v>
      </c>
      <c r="K52" s="26">
        <f>COUNTIF(I$2:I52, "="&amp;0)</f>
        <v>10</v>
      </c>
      <c r="L52" s="26">
        <f t="shared" si="1"/>
        <v>0.29710144927536231</v>
      </c>
      <c r="M52" s="26">
        <f t="shared" si="2"/>
        <v>1.6820857863751051E-3</v>
      </c>
      <c r="N52" s="26">
        <f t="shared" si="3"/>
        <v>0.99831791421362492</v>
      </c>
      <c r="O52" s="26">
        <f t="shared" si="4"/>
        <v>5935</v>
      </c>
      <c r="P52" s="26">
        <f t="shared" si="5"/>
        <v>6.8607764390896924E-3</v>
      </c>
      <c r="Q52" s="26">
        <f t="shared" si="6"/>
        <v>0.43386243386243384</v>
      </c>
    </row>
    <row r="53" spans="1:17" x14ac:dyDescent="0.35">
      <c r="A53" s="28" t="s">
        <v>11597</v>
      </c>
      <c r="B53" s="28" t="s">
        <v>776</v>
      </c>
      <c r="C53" s="28" t="s">
        <v>11659</v>
      </c>
      <c r="D53" s="28" t="s">
        <v>889</v>
      </c>
      <c r="E53" s="31">
        <v>1022.9</v>
      </c>
      <c r="F53" s="28" t="s">
        <v>986</v>
      </c>
      <c r="G53" s="28" t="s">
        <v>11250</v>
      </c>
      <c r="H53" s="26" t="str">
        <f t="shared" si="0"/>
        <v>YES</v>
      </c>
      <c r="I53" s="26">
        <f>IFERROR(MATCH(B53,Гистограмма!A53:A422, 0), 0)</f>
        <v>110</v>
      </c>
      <c r="J53" s="26">
        <f>COUNTIF(I$2:I53, "&gt;"&amp;0)</f>
        <v>42</v>
      </c>
      <c r="K53" s="26">
        <f>COUNTIF(I$2:I53, "="&amp;0)</f>
        <v>10</v>
      </c>
      <c r="L53" s="26">
        <f t="shared" si="1"/>
        <v>0.30434782608695654</v>
      </c>
      <c r="M53" s="26">
        <f t="shared" si="2"/>
        <v>1.6820857863751051E-3</v>
      </c>
      <c r="N53" s="26">
        <f t="shared" si="3"/>
        <v>0.99831791421362492</v>
      </c>
      <c r="O53" s="26">
        <f t="shared" si="4"/>
        <v>5935</v>
      </c>
      <c r="P53" s="26">
        <f t="shared" si="5"/>
        <v>7.0269365902626739E-3</v>
      </c>
      <c r="Q53" s="26">
        <f t="shared" si="6"/>
        <v>0.44210526315789472</v>
      </c>
    </row>
    <row r="54" spans="1:17" x14ac:dyDescent="0.35">
      <c r="A54" s="28" t="s">
        <v>11597</v>
      </c>
      <c r="B54" s="28" t="s">
        <v>642</v>
      </c>
      <c r="C54" s="28" t="s">
        <v>11660</v>
      </c>
      <c r="D54" s="28" t="s">
        <v>882</v>
      </c>
      <c r="E54" s="31">
        <v>1017.9</v>
      </c>
      <c r="F54" s="28" t="s">
        <v>989</v>
      </c>
      <c r="G54" s="28" t="s">
        <v>11250</v>
      </c>
      <c r="H54" s="26" t="str">
        <f t="shared" si="0"/>
        <v>YES</v>
      </c>
      <c r="I54" s="26">
        <f>IFERROR(MATCH(B54,Гистограмма!A54:A423, 0), 0)</f>
        <v>151</v>
      </c>
      <c r="J54" s="26">
        <f>COUNTIF(I$2:I54, "&gt;"&amp;0)</f>
        <v>43</v>
      </c>
      <c r="K54" s="26">
        <f>COUNTIF(I$2:I54, "="&amp;0)</f>
        <v>10</v>
      </c>
      <c r="L54" s="26">
        <f t="shared" si="1"/>
        <v>0.31159420289855072</v>
      </c>
      <c r="M54" s="26">
        <f t="shared" si="2"/>
        <v>1.6820857863751051E-3</v>
      </c>
      <c r="N54" s="26">
        <f t="shared" si="3"/>
        <v>0.99831791421362492</v>
      </c>
      <c r="O54" s="26">
        <f t="shared" si="4"/>
        <v>5935</v>
      </c>
      <c r="P54" s="26">
        <f t="shared" si="5"/>
        <v>7.1930411508865843E-3</v>
      </c>
      <c r="Q54" s="26">
        <f t="shared" si="6"/>
        <v>0.45026178010471207</v>
      </c>
    </row>
    <row r="55" spans="1:17" x14ac:dyDescent="0.35">
      <c r="A55" s="28" t="s">
        <v>11597</v>
      </c>
      <c r="B55" s="28" t="s">
        <v>11661</v>
      </c>
      <c r="C55" s="28" t="s">
        <v>11662</v>
      </c>
      <c r="D55" s="28" t="s">
        <v>879</v>
      </c>
      <c r="E55" s="31">
        <v>1017.5</v>
      </c>
      <c r="F55" s="28" t="s">
        <v>992</v>
      </c>
      <c r="G55" s="28" t="s">
        <v>11250</v>
      </c>
      <c r="H55" s="26" t="str">
        <f t="shared" si="0"/>
        <v>NO</v>
      </c>
      <c r="I55" s="26">
        <f>IFERROR(MATCH(B55,Гистограмма!A55:A424, 0), 0)</f>
        <v>0</v>
      </c>
      <c r="J55" s="26">
        <f>COUNTIF(I$2:I55, "&gt;"&amp;0)</f>
        <v>43</v>
      </c>
      <c r="K55" s="26">
        <f>COUNTIF(I$2:I55, "="&amp;0)</f>
        <v>11</v>
      </c>
      <c r="L55" s="26">
        <f t="shared" si="1"/>
        <v>0.31159420289855072</v>
      </c>
      <c r="M55" s="26">
        <f t="shared" si="2"/>
        <v>1.8502943650126156E-3</v>
      </c>
      <c r="N55" s="26">
        <f t="shared" si="3"/>
        <v>0.99814970563498739</v>
      </c>
      <c r="O55" s="26">
        <f t="shared" si="4"/>
        <v>5934</v>
      </c>
      <c r="P55" s="26">
        <f t="shared" si="5"/>
        <v>7.1942446043165471E-3</v>
      </c>
      <c r="Q55" s="26">
        <f t="shared" si="6"/>
        <v>0.44791666666666669</v>
      </c>
    </row>
    <row r="56" spans="1:17" x14ac:dyDescent="0.35">
      <c r="A56" s="28" t="s">
        <v>11597</v>
      </c>
      <c r="B56" s="28" t="s">
        <v>11663</v>
      </c>
      <c r="C56" s="28" t="s">
        <v>11664</v>
      </c>
      <c r="D56" s="28" t="s">
        <v>882</v>
      </c>
      <c r="E56" s="31">
        <v>1017</v>
      </c>
      <c r="F56" s="28" t="s">
        <v>995</v>
      </c>
      <c r="G56" s="28" t="s">
        <v>11250</v>
      </c>
      <c r="H56" s="26" t="str">
        <f t="shared" si="0"/>
        <v>NO</v>
      </c>
      <c r="I56" s="26">
        <f>IFERROR(MATCH(B56,Гистограмма!A56:A425, 0), 0)</f>
        <v>0</v>
      </c>
      <c r="J56" s="26">
        <f>COUNTIF(I$2:I56, "&gt;"&amp;0)</f>
        <v>43</v>
      </c>
      <c r="K56" s="26">
        <f>COUNTIF(I$2:I56, "="&amp;0)</f>
        <v>12</v>
      </c>
      <c r="L56" s="26">
        <f t="shared" si="1"/>
        <v>0.31159420289855072</v>
      </c>
      <c r="M56" s="26">
        <f t="shared" si="2"/>
        <v>2.0185029436501261E-3</v>
      </c>
      <c r="N56" s="26">
        <f t="shared" si="3"/>
        <v>0.99798149705634986</v>
      </c>
      <c r="O56" s="26">
        <f t="shared" si="4"/>
        <v>5933</v>
      </c>
      <c r="P56" s="26">
        <f t="shared" si="5"/>
        <v>7.1954484605087016E-3</v>
      </c>
      <c r="Q56" s="26">
        <f t="shared" si="6"/>
        <v>0.44559585492227982</v>
      </c>
    </row>
    <row r="57" spans="1:17" x14ac:dyDescent="0.35">
      <c r="A57" s="28" t="s">
        <v>11597</v>
      </c>
      <c r="B57" s="28" t="s">
        <v>11665</v>
      </c>
      <c r="C57" s="28" t="s">
        <v>11666</v>
      </c>
      <c r="D57" s="28" t="s">
        <v>882</v>
      </c>
      <c r="E57" s="31">
        <v>1015.8</v>
      </c>
      <c r="F57" s="28" t="s">
        <v>998</v>
      </c>
      <c r="G57" s="28" t="s">
        <v>11250</v>
      </c>
      <c r="H57" s="26" t="str">
        <f t="shared" si="0"/>
        <v>NO</v>
      </c>
      <c r="I57" s="26">
        <f>IFERROR(MATCH(B57,Гистограмма!A57:A426, 0), 0)</f>
        <v>0</v>
      </c>
      <c r="J57" s="26">
        <f>COUNTIF(I$2:I57, "&gt;"&amp;0)</f>
        <v>43</v>
      </c>
      <c r="K57" s="26">
        <f>COUNTIF(I$2:I57, "="&amp;0)</f>
        <v>13</v>
      </c>
      <c r="L57" s="26">
        <f t="shared" si="1"/>
        <v>0.31159420289855072</v>
      </c>
      <c r="M57" s="26">
        <f t="shared" si="2"/>
        <v>2.1867115222876368E-3</v>
      </c>
      <c r="N57" s="26">
        <f t="shared" si="3"/>
        <v>0.99781328847771233</v>
      </c>
      <c r="O57" s="26">
        <f t="shared" si="4"/>
        <v>5932</v>
      </c>
      <c r="P57" s="26">
        <f t="shared" si="5"/>
        <v>7.1966527196652723E-3</v>
      </c>
      <c r="Q57" s="26">
        <f t="shared" si="6"/>
        <v>0.44329896907216493</v>
      </c>
    </row>
    <row r="58" spans="1:17" x14ac:dyDescent="0.35">
      <c r="A58" s="28" t="s">
        <v>11597</v>
      </c>
      <c r="B58" s="28" t="s">
        <v>444</v>
      </c>
      <c r="C58" s="28" t="s">
        <v>11667</v>
      </c>
      <c r="D58" s="28" t="s">
        <v>879</v>
      </c>
      <c r="E58" s="31">
        <v>1013.1</v>
      </c>
      <c r="F58" s="28" t="s">
        <v>1001</v>
      </c>
      <c r="G58" s="28" t="s">
        <v>11250</v>
      </c>
      <c r="H58" s="26" t="str">
        <f t="shared" si="0"/>
        <v>YES</v>
      </c>
      <c r="I58" s="26">
        <f>IFERROR(MATCH(B58,Гистограмма!A58:A427, 0), 0)</f>
        <v>157</v>
      </c>
      <c r="J58" s="26">
        <f>COUNTIF(I$2:I58, "&gt;"&amp;0)</f>
        <v>44</v>
      </c>
      <c r="K58" s="26">
        <f>COUNTIF(I$2:I58, "="&amp;0)</f>
        <v>13</v>
      </c>
      <c r="L58" s="26">
        <f t="shared" si="1"/>
        <v>0.3188405797101449</v>
      </c>
      <c r="M58" s="26">
        <f t="shared" si="2"/>
        <v>2.1867115222876368E-3</v>
      </c>
      <c r="N58" s="26">
        <f t="shared" si="3"/>
        <v>0.99781328847771233</v>
      </c>
      <c r="O58" s="26">
        <f t="shared" si="4"/>
        <v>5932</v>
      </c>
      <c r="P58" s="26">
        <f t="shared" si="5"/>
        <v>7.3627844712182058E-3</v>
      </c>
      <c r="Q58" s="26">
        <f t="shared" si="6"/>
        <v>0.45128205128205129</v>
      </c>
    </row>
    <row r="59" spans="1:17" x14ac:dyDescent="0.35">
      <c r="A59" s="28" t="s">
        <v>11597</v>
      </c>
      <c r="B59" s="28" t="s">
        <v>11668</v>
      </c>
      <c r="C59" s="28" t="s">
        <v>11669</v>
      </c>
      <c r="D59" s="28" t="s">
        <v>882</v>
      </c>
      <c r="E59" s="31">
        <v>1012.3</v>
      </c>
      <c r="F59" s="28" t="s">
        <v>1004</v>
      </c>
      <c r="G59" s="28" t="s">
        <v>11250</v>
      </c>
      <c r="H59" s="26" t="str">
        <f t="shared" si="0"/>
        <v>NO</v>
      </c>
      <c r="I59" s="26">
        <f>IFERROR(MATCH(B59,Гистограмма!A59:A428, 0), 0)</f>
        <v>0</v>
      </c>
      <c r="J59" s="26">
        <f>COUNTIF(I$2:I59, "&gt;"&amp;0)</f>
        <v>44</v>
      </c>
      <c r="K59" s="26">
        <f>COUNTIF(I$2:I59, "="&amp;0)</f>
        <v>14</v>
      </c>
      <c r="L59" s="26">
        <f t="shared" si="1"/>
        <v>0.3188405797101449</v>
      </c>
      <c r="M59" s="26">
        <f t="shared" si="2"/>
        <v>2.3549201009251471E-3</v>
      </c>
      <c r="N59" s="26">
        <f t="shared" si="3"/>
        <v>0.9976450798990748</v>
      </c>
      <c r="O59" s="26">
        <f t="shared" si="4"/>
        <v>5931</v>
      </c>
      <c r="P59" s="26">
        <f t="shared" si="5"/>
        <v>7.3640167364016733E-3</v>
      </c>
      <c r="Q59" s="26">
        <f t="shared" si="6"/>
        <v>0.44897959183673464</v>
      </c>
    </row>
    <row r="60" spans="1:17" x14ac:dyDescent="0.35">
      <c r="A60" s="28" t="s">
        <v>11597</v>
      </c>
      <c r="B60" s="28" t="s">
        <v>343</v>
      </c>
      <c r="C60" s="28" t="s">
        <v>11670</v>
      </c>
      <c r="D60" s="28" t="s">
        <v>1006</v>
      </c>
      <c r="E60" s="31">
        <v>1011.3</v>
      </c>
      <c r="F60" s="28" t="s">
        <v>1008</v>
      </c>
      <c r="G60" s="28" t="s">
        <v>11250</v>
      </c>
      <c r="H60" s="26" t="str">
        <f t="shared" si="0"/>
        <v>YES</v>
      </c>
      <c r="I60" s="26">
        <f>IFERROR(MATCH(B60,Гистограмма!A60:A429, 0), 0)</f>
        <v>177</v>
      </c>
      <c r="J60" s="26">
        <f>COUNTIF(I$2:I60, "&gt;"&amp;0)</f>
        <v>45</v>
      </c>
      <c r="K60" s="26">
        <f>COUNTIF(I$2:I60, "="&amp;0)</f>
        <v>14</v>
      </c>
      <c r="L60" s="26">
        <f t="shared" si="1"/>
        <v>0.32608695652173914</v>
      </c>
      <c r="M60" s="26">
        <f t="shared" si="2"/>
        <v>2.3549201009251471E-3</v>
      </c>
      <c r="N60" s="26">
        <f t="shared" si="3"/>
        <v>0.9976450798990748</v>
      </c>
      <c r="O60" s="26">
        <f t="shared" si="4"/>
        <v>5931</v>
      </c>
      <c r="P60" s="26">
        <f t="shared" si="5"/>
        <v>7.5301204819277108E-3</v>
      </c>
      <c r="Q60" s="26">
        <f t="shared" si="6"/>
        <v>0.45685279187817263</v>
      </c>
    </row>
    <row r="61" spans="1:17" x14ac:dyDescent="0.35">
      <c r="A61" s="28" t="s">
        <v>11597</v>
      </c>
      <c r="B61" s="28" t="s">
        <v>256</v>
      </c>
      <c r="C61" s="28" t="s">
        <v>11671</v>
      </c>
      <c r="D61" s="28" t="s">
        <v>882</v>
      </c>
      <c r="E61" s="31">
        <v>1011.1</v>
      </c>
      <c r="F61" s="28" t="s">
        <v>1011</v>
      </c>
      <c r="G61" s="28" t="s">
        <v>11250</v>
      </c>
      <c r="H61" s="26" t="str">
        <f t="shared" si="0"/>
        <v>YES</v>
      </c>
      <c r="I61" s="26">
        <f>IFERROR(MATCH(B61,Гистограмма!A61:A430, 0), 0)</f>
        <v>151</v>
      </c>
      <c r="J61" s="26">
        <f>COUNTIF(I$2:I61, "&gt;"&amp;0)</f>
        <v>46</v>
      </c>
      <c r="K61" s="26">
        <f>COUNTIF(I$2:I61, "="&amp;0)</f>
        <v>14</v>
      </c>
      <c r="L61" s="26">
        <f t="shared" si="1"/>
        <v>0.33333333333333331</v>
      </c>
      <c r="M61" s="26">
        <f t="shared" si="2"/>
        <v>2.3549201009251471E-3</v>
      </c>
      <c r="N61" s="26">
        <f t="shared" si="3"/>
        <v>0.9976450798990748</v>
      </c>
      <c r="O61" s="26">
        <f t="shared" si="4"/>
        <v>5931</v>
      </c>
      <c r="P61" s="26">
        <f t="shared" si="5"/>
        <v>7.6961686464781659E-3</v>
      </c>
      <c r="Q61" s="26">
        <f t="shared" si="6"/>
        <v>0.46464646464646459</v>
      </c>
    </row>
    <row r="62" spans="1:17" x14ac:dyDescent="0.35">
      <c r="A62" s="28" t="s">
        <v>11597</v>
      </c>
      <c r="B62" s="28" t="s">
        <v>142</v>
      </c>
      <c r="C62" s="28" t="s">
        <v>11672</v>
      </c>
      <c r="D62" s="28" t="s">
        <v>879</v>
      </c>
      <c r="E62" s="31">
        <v>1010.8</v>
      </c>
      <c r="F62" s="28" t="s">
        <v>11251</v>
      </c>
      <c r="G62" s="28" t="s">
        <v>11250</v>
      </c>
      <c r="H62" s="26" t="str">
        <f t="shared" si="0"/>
        <v>YES</v>
      </c>
      <c r="I62" s="26">
        <f>IFERROR(MATCH(B62,Гистограмма!A62:A431, 0), 0)</f>
        <v>117</v>
      </c>
      <c r="J62" s="26">
        <f>COUNTIF(I$2:I62, "&gt;"&amp;0)</f>
        <v>47</v>
      </c>
      <c r="K62" s="26">
        <f>COUNTIF(I$2:I62, "="&amp;0)</f>
        <v>14</v>
      </c>
      <c r="L62" s="26">
        <f t="shared" si="1"/>
        <v>0.34057971014492755</v>
      </c>
      <c r="M62" s="26">
        <f t="shared" si="2"/>
        <v>2.3549201009251471E-3</v>
      </c>
      <c r="N62" s="26">
        <f t="shared" si="3"/>
        <v>0.9976450798990748</v>
      </c>
      <c r="O62" s="26">
        <f t="shared" si="4"/>
        <v>5931</v>
      </c>
      <c r="P62" s="26">
        <f t="shared" si="5"/>
        <v>7.8621612579458013E-3</v>
      </c>
      <c r="Q62" s="26">
        <f t="shared" si="6"/>
        <v>0.47236180904522612</v>
      </c>
    </row>
    <row r="63" spans="1:17" x14ac:dyDescent="0.35">
      <c r="A63" s="28" t="s">
        <v>11597</v>
      </c>
      <c r="B63" s="28" t="s">
        <v>393</v>
      </c>
      <c r="C63" s="28" t="s">
        <v>11673</v>
      </c>
      <c r="D63" s="28" t="s">
        <v>1015</v>
      </c>
      <c r="E63" s="31">
        <v>1009.8</v>
      </c>
      <c r="F63" s="28" t="s">
        <v>11252</v>
      </c>
      <c r="G63" s="28" t="s">
        <v>11250</v>
      </c>
      <c r="H63" s="26" t="str">
        <f t="shared" si="0"/>
        <v>YES</v>
      </c>
      <c r="I63" s="26">
        <f>IFERROR(MATCH(B63,Гистограмма!A63:A432, 0), 0)</f>
        <v>136</v>
      </c>
      <c r="J63" s="26">
        <f>COUNTIF(I$2:I63, "&gt;"&amp;0)</f>
        <v>48</v>
      </c>
      <c r="K63" s="26">
        <f>COUNTIF(I$2:I63, "="&amp;0)</f>
        <v>14</v>
      </c>
      <c r="L63" s="26">
        <f t="shared" si="1"/>
        <v>0.34782608695652173</v>
      </c>
      <c r="M63" s="26">
        <f t="shared" si="2"/>
        <v>2.3549201009251471E-3</v>
      </c>
      <c r="N63" s="26">
        <f t="shared" si="3"/>
        <v>0.9976450798990748</v>
      </c>
      <c r="O63" s="26">
        <f t="shared" si="4"/>
        <v>5931</v>
      </c>
      <c r="P63" s="26">
        <f t="shared" si="5"/>
        <v>8.0280983442047159E-3</v>
      </c>
      <c r="Q63" s="26">
        <f t="shared" si="6"/>
        <v>0.48</v>
      </c>
    </row>
    <row r="64" spans="1:17" x14ac:dyDescent="0.35">
      <c r="A64" s="28" t="s">
        <v>11597</v>
      </c>
      <c r="B64" s="28" t="s">
        <v>11674</v>
      </c>
      <c r="C64" s="28" t="s">
        <v>11675</v>
      </c>
      <c r="D64" s="28" t="s">
        <v>879</v>
      </c>
      <c r="E64" s="31">
        <v>1009.7</v>
      </c>
      <c r="F64" s="28" t="s">
        <v>1019</v>
      </c>
      <c r="G64" s="28" t="s">
        <v>11250</v>
      </c>
      <c r="H64" s="26" t="str">
        <f t="shared" si="0"/>
        <v>NO</v>
      </c>
      <c r="I64" s="26">
        <f>IFERROR(MATCH(B64,Гистограмма!A64:A433, 0), 0)</f>
        <v>0</v>
      </c>
      <c r="J64" s="26">
        <f>COUNTIF(I$2:I64, "&gt;"&amp;0)</f>
        <v>48</v>
      </c>
      <c r="K64" s="26">
        <f>COUNTIF(I$2:I64, "="&amp;0)</f>
        <v>15</v>
      </c>
      <c r="L64" s="26">
        <f t="shared" si="1"/>
        <v>0.34782608695652173</v>
      </c>
      <c r="M64" s="26">
        <f t="shared" si="2"/>
        <v>2.5231286795626578E-3</v>
      </c>
      <c r="N64" s="26">
        <f t="shared" si="3"/>
        <v>0.99747687132043739</v>
      </c>
      <c r="O64" s="26">
        <f t="shared" si="4"/>
        <v>5930</v>
      </c>
      <c r="P64" s="26">
        <f t="shared" si="5"/>
        <v>8.0294412847106058E-3</v>
      </c>
      <c r="Q64" s="26">
        <f t="shared" si="6"/>
        <v>0.47761194029850745</v>
      </c>
    </row>
    <row r="65" spans="1:17" x14ac:dyDescent="0.35">
      <c r="A65" s="28" t="s">
        <v>11597</v>
      </c>
      <c r="B65" s="28" t="s">
        <v>379</v>
      </c>
      <c r="C65" s="28" t="s">
        <v>11676</v>
      </c>
      <c r="D65" s="28" t="s">
        <v>882</v>
      </c>
      <c r="E65" s="31">
        <v>1009.2</v>
      </c>
      <c r="F65" s="28" t="s">
        <v>11253</v>
      </c>
      <c r="G65" s="28" t="s">
        <v>11250</v>
      </c>
      <c r="H65" s="26" t="str">
        <f t="shared" si="0"/>
        <v>YES</v>
      </c>
      <c r="I65" s="26">
        <f>IFERROR(MATCH(B65,Гистограмма!A65:A434, 0), 0)</f>
        <v>30</v>
      </c>
      <c r="J65" s="26">
        <f>COUNTIF(I$2:I65, "&gt;"&amp;0)</f>
        <v>49</v>
      </c>
      <c r="K65" s="26">
        <f>COUNTIF(I$2:I65, "="&amp;0)</f>
        <v>15</v>
      </c>
      <c r="L65" s="26">
        <f t="shared" si="1"/>
        <v>0.35507246376811596</v>
      </c>
      <c r="M65" s="26">
        <f t="shared" si="2"/>
        <v>2.5231286795626578E-3</v>
      </c>
      <c r="N65" s="26">
        <f t="shared" si="3"/>
        <v>0.99747687132043739</v>
      </c>
      <c r="O65" s="26">
        <f t="shared" si="4"/>
        <v>5930</v>
      </c>
      <c r="P65" s="26">
        <f t="shared" si="5"/>
        <v>8.1953503930423145E-3</v>
      </c>
      <c r="Q65" s="26">
        <f t="shared" si="6"/>
        <v>0.48514851485148519</v>
      </c>
    </row>
    <row r="66" spans="1:17" x14ac:dyDescent="0.35">
      <c r="A66" s="28" t="s">
        <v>11597</v>
      </c>
      <c r="B66" s="28" t="s">
        <v>186</v>
      </c>
      <c r="C66" s="28" t="s">
        <v>11677</v>
      </c>
      <c r="D66" s="28" t="s">
        <v>882</v>
      </c>
      <c r="E66" s="31">
        <v>1008.6</v>
      </c>
      <c r="F66" s="28" t="s">
        <v>1024</v>
      </c>
      <c r="G66" s="28" t="s">
        <v>11250</v>
      </c>
      <c r="H66" s="26" t="str">
        <f t="shared" si="0"/>
        <v>YES</v>
      </c>
      <c r="I66" s="26">
        <f>IFERROR(MATCH(B66,Гистограмма!A66:A435, 0), 0)</f>
        <v>130</v>
      </c>
      <c r="J66" s="26">
        <f>COUNTIF(I$2:I66, "&gt;"&amp;0)</f>
        <v>50</v>
      </c>
      <c r="K66" s="26">
        <f>COUNTIF(I$2:I66, "="&amp;0)</f>
        <v>15</v>
      </c>
      <c r="L66" s="26">
        <f t="shared" si="1"/>
        <v>0.36231884057971014</v>
      </c>
      <c r="M66" s="26">
        <f t="shared" si="2"/>
        <v>2.5231286795626578E-3</v>
      </c>
      <c r="N66" s="26">
        <f t="shared" si="3"/>
        <v>0.99747687132043739</v>
      </c>
      <c r="O66" s="26">
        <f t="shared" si="4"/>
        <v>5930</v>
      </c>
      <c r="P66" s="26">
        <f t="shared" si="5"/>
        <v>8.3612040133779261E-3</v>
      </c>
      <c r="Q66" s="26">
        <f t="shared" si="6"/>
        <v>0.49261083743842371</v>
      </c>
    </row>
    <row r="67" spans="1:17" x14ac:dyDescent="0.35">
      <c r="A67" s="28" t="s">
        <v>11597</v>
      </c>
      <c r="B67" s="28" t="s">
        <v>11678</v>
      </c>
      <c r="C67" s="28" t="s">
        <v>11679</v>
      </c>
      <c r="D67" s="28" t="s">
        <v>882</v>
      </c>
      <c r="E67" s="31">
        <v>1008.4</v>
      </c>
      <c r="F67" s="28" t="s">
        <v>1027</v>
      </c>
      <c r="G67" s="28" t="s">
        <v>11250</v>
      </c>
      <c r="H67" s="26" t="str">
        <f t="shared" ref="H67:H130" si="7">IF(I67=0, "NO", "YES")</f>
        <v>NO</v>
      </c>
      <c r="I67" s="26">
        <f>IFERROR(MATCH(B67,Гистограмма!A67:A436, 0), 0)</f>
        <v>0</v>
      </c>
      <c r="J67" s="26">
        <f>COUNTIF(I$2:I67, "&gt;"&amp;0)</f>
        <v>50</v>
      </c>
      <c r="K67" s="26">
        <f>COUNTIF(I$2:I67, "="&amp;0)</f>
        <v>16</v>
      </c>
      <c r="L67" s="26">
        <f t="shared" ref="L67:M130" si="8">J67/MAX(J:J)</f>
        <v>0.36231884057971014</v>
      </c>
      <c r="M67" s="26">
        <f t="shared" si="8"/>
        <v>2.6913372582001681E-3</v>
      </c>
      <c r="N67" s="26">
        <f t="shared" ref="N67:N130" si="9">1-M67</f>
        <v>0.99730866274179986</v>
      </c>
      <c r="O67" s="26">
        <f t="shared" ref="O67:O130" si="10">MAX(K:K)-K67</f>
        <v>5929</v>
      </c>
      <c r="P67" s="26">
        <f t="shared" ref="P67:P130" si="11">J67/(J67+O67)</f>
        <v>8.3626024418799131E-3</v>
      </c>
      <c r="Q67" s="26">
        <f t="shared" ref="Q67:Q130" si="12">2/(1/L67+(J67+K67)/J67)</f>
        <v>0.49019607843137253</v>
      </c>
    </row>
    <row r="68" spans="1:17" x14ac:dyDescent="0.35">
      <c r="A68" s="28" t="s">
        <v>11597</v>
      </c>
      <c r="B68" s="28" t="s">
        <v>174</v>
      </c>
      <c r="C68" s="28" t="s">
        <v>11680</v>
      </c>
      <c r="D68" s="28" t="s">
        <v>882</v>
      </c>
      <c r="E68" s="31">
        <v>1008.3</v>
      </c>
      <c r="F68" s="28" t="s">
        <v>1030</v>
      </c>
      <c r="G68" s="28" t="s">
        <v>11250</v>
      </c>
      <c r="H68" s="26" t="str">
        <f t="shared" si="7"/>
        <v>YES</v>
      </c>
      <c r="I68" s="26">
        <f>IFERROR(MATCH(B68,Гистограмма!A68:A437, 0), 0)</f>
        <v>68</v>
      </c>
      <c r="J68" s="26">
        <f>COUNTIF(I$2:I68, "&gt;"&amp;0)</f>
        <v>51</v>
      </c>
      <c r="K68" s="26">
        <f>COUNTIF(I$2:I68, "="&amp;0)</f>
        <v>16</v>
      </c>
      <c r="L68" s="26">
        <f t="shared" si="8"/>
        <v>0.36956521739130432</v>
      </c>
      <c r="M68" s="26">
        <f t="shared" si="8"/>
        <v>2.6913372582001681E-3</v>
      </c>
      <c r="N68" s="26">
        <f t="shared" si="9"/>
        <v>0.99730866274179986</v>
      </c>
      <c r="O68" s="26">
        <f t="shared" si="10"/>
        <v>5929</v>
      </c>
      <c r="P68" s="26">
        <f t="shared" si="11"/>
        <v>8.5284280936454848E-3</v>
      </c>
      <c r="Q68" s="26">
        <f t="shared" si="12"/>
        <v>0.4975609756097561</v>
      </c>
    </row>
    <row r="69" spans="1:17" x14ac:dyDescent="0.35">
      <c r="A69" s="28" t="s">
        <v>11597</v>
      </c>
      <c r="B69" s="28" t="s">
        <v>442</v>
      </c>
      <c r="C69" s="28" t="s">
        <v>11681</v>
      </c>
      <c r="D69" s="28" t="s">
        <v>879</v>
      </c>
      <c r="E69" s="31">
        <v>1008</v>
      </c>
      <c r="F69" s="28" t="s">
        <v>1033</v>
      </c>
      <c r="G69" s="28" t="s">
        <v>11250</v>
      </c>
      <c r="H69" s="26" t="str">
        <f t="shared" si="7"/>
        <v>NO</v>
      </c>
      <c r="I69" s="26">
        <f>IFERROR(MATCH(B69,Гистограмма!A69:A438, 0), 0)</f>
        <v>0</v>
      </c>
      <c r="J69" s="26">
        <f>COUNTIF(I$2:I69, "&gt;"&amp;0)</f>
        <v>51</v>
      </c>
      <c r="K69" s="26">
        <f>COUNTIF(I$2:I69, "="&amp;0)</f>
        <v>17</v>
      </c>
      <c r="L69" s="26">
        <f t="shared" si="8"/>
        <v>0.36956521739130432</v>
      </c>
      <c r="M69" s="26">
        <f t="shared" si="8"/>
        <v>2.8595458368376788E-3</v>
      </c>
      <c r="N69" s="26">
        <f t="shared" si="9"/>
        <v>0.99714045416316233</v>
      </c>
      <c r="O69" s="26">
        <f t="shared" si="10"/>
        <v>5928</v>
      </c>
      <c r="P69" s="26">
        <f t="shared" si="11"/>
        <v>8.5298544907175117E-3</v>
      </c>
      <c r="Q69" s="26">
        <f t="shared" si="12"/>
        <v>0.49514563106796117</v>
      </c>
    </row>
    <row r="70" spans="1:17" x14ac:dyDescent="0.35">
      <c r="A70" s="28" t="s">
        <v>11597</v>
      </c>
      <c r="B70" s="28" t="s">
        <v>11682</v>
      </c>
      <c r="C70" s="28" t="s">
        <v>11683</v>
      </c>
      <c r="D70" s="28" t="s">
        <v>879</v>
      </c>
      <c r="E70" s="31">
        <v>1007.7</v>
      </c>
      <c r="F70" s="28" t="s">
        <v>1036</v>
      </c>
      <c r="G70" s="28" t="s">
        <v>11250</v>
      </c>
      <c r="H70" s="26" t="str">
        <f t="shared" si="7"/>
        <v>NO</v>
      </c>
      <c r="I70" s="26">
        <f>IFERROR(MATCH(B70,Гистограмма!A70:A439, 0), 0)</f>
        <v>0</v>
      </c>
      <c r="J70" s="26">
        <f>COUNTIF(I$2:I70, "&gt;"&amp;0)</f>
        <v>51</v>
      </c>
      <c r="K70" s="26">
        <f>COUNTIF(I$2:I70, "="&amp;0)</f>
        <v>18</v>
      </c>
      <c r="L70" s="26">
        <f t="shared" si="8"/>
        <v>0.36956521739130432</v>
      </c>
      <c r="M70" s="26">
        <f t="shared" si="8"/>
        <v>3.0277544154751891E-3</v>
      </c>
      <c r="N70" s="26">
        <f t="shared" si="9"/>
        <v>0.9969722455845248</v>
      </c>
      <c r="O70" s="26">
        <f t="shared" si="10"/>
        <v>5927</v>
      </c>
      <c r="P70" s="26">
        <f t="shared" si="11"/>
        <v>8.5312813650050192E-3</v>
      </c>
      <c r="Q70" s="26">
        <f t="shared" si="12"/>
        <v>0.49275362318840582</v>
      </c>
    </row>
    <row r="71" spans="1:17" x14ac:dyDescent="0.35">
      <c r="A71" s="28" t="s">
        <v>11597</v>
      </c>
      <c r="B71" s="28" t="s">
        <v>246</v>
      </c>
      <c r="C71" s="28" t="s">
        <v>11684</v>
      </c>
      <c r="D71" s="28" t="s">
        <v>882</v>
      </c>
      <c r="E71" s="31">
        <v>1007.7</v>
      </c>
      <c r="F71" s="28" t="s">
        <v>1036</v>
      </c>
      <c r="G71" s="28" t="s">
        <v>11250</v>
      </c>
      <c r="H71" s="26" t="str">
        <f t="shared" si="7"/>
        <v>YES</v>
      </c>
      <c r="I71" s="26">
        <f>IFERROR(MATCH(B71,Гистограмма!A71:A440, 0), 0)</f>
        <v>68</v>
      </c>
      <c r="J71" s="26">
        <f>COUNTIF(I$2:I71, "&gt;"&amp;0)</f>
        <v>52</v>
      </c>
      <c r="K71" s="26">
        <f>COUNTIF(I$2:I71, "="&amp;0)</f>
        <v>18</v>
      </c>
      <c r="L71" s="26">
        <f t="shared" si="8"/>
        <v>0.37681159420289856</v>
      </c>
      <c r="M71" s="26">
        <f t="shared" si="8"/>
        <v>3.0277544154751891E-3</v>
      </c>
      <c r="N71" s="26">
        <f t="shared" si="9"/>
        <v>0.9969722455845248</v>
      </c>
      <c r="O71" s="26">
        <f t="shared" si="10"/>
        <v>5927</v>
      </c>
      <c r="P71" s="26">
        <f t="shared" si="11"/>
        <v>8.6971065395551102E-3</v>
      </c>
      <c r="Q71" s="26">
        <f t="shared" si="12"/>
        <v>0.5</v>
      </c>
    </row>
    <row r="72" spans="1:17" x14ac:dyDescent="0.35">
      <c r="A72" s="28" t="s">
        <v>11597</v>
      </c>
      <c r="B72" s="28" t="s">
        <v>316</v>
      </c>
      <c r="C72" s="28" t="s">
        <v>11685</v>
      </c>
      <c r="D72" s="28" t="s">
        <v>882</v>
      </c>
      <c r="E72" s="31">
        <v>1006.6</v>
      </c>
      <c r="F72" s="28" t="s">
        <v>1040</v>
      </c>
      <c r="G72" s="28" t="s">
        <v>11250</v>
      </c>
      <c r="H72" s="26" t="str">
        <f t="shared" si="7"/>
        <v>YES</v>
      </c>
      <c r="I72" s="26">
        <f>IFERROR(MATCH(B72,Гистограмма!A72:A441, 0), 0)</f>
        <v>70</v>
      </c>
      <c r="J72" s="26">
        <f>COUNTIF(I$2:I72, "&gt;"&amp;0)</f>
        <v>53</v>
      </c>
      <c r="K72" s="26">
        <f>COUNTIF(I$2:I72, "="&amp;0)</f>
        <v>18</v>
      </c>
      <c r="L72" s="26">
        <f t="shared" si="8"/>
        <v>0.38405797101449274</v>
      </c>
      <c r="M72" s="26">
        <f t="shared" si="8"/>
        <v>3.0277544154751891E-3</v>
      </c>
      <c r="N72" s="26">
        <f t="shared" si="9"/>
        <v>0.9969722455845248</v>
      </c>
      <c r="O72" s="26">
        <f t="shared" si="10"/>
        <v>5927</v>
      </c>
      <c r="P72" s="26">
        <f t="shared" si="11"/>
        <v>8.8628762541806023E-3</v>
      </c>
      <c r="Q72" s="26">
        <f t="shared" si="12"/>
        <v>0.50717703349282295</v>
      </c>
    </row>
    <row r="73" spans="1:17" x14ac:dyDescent="0.35">
      <c r="A73" s="28" t="s">
        <v>11597</v>
      </c>
      <c r="B73" s="28" t="s">
        <v>220</v>
      </c>
      <c r="C73" s="28" t="s">
        <v>11686</v>
      </c>
      <c r="D73" s="28" t="s">
        <v>879</v>
      </c>
      <c r="E73" s="31">
        <v>1006</v>
      </c>
      <c r="F73" s="28" t="s">
        <v>1043</v>
      </c>
      <c r="G73" s="28" t="s">
        <v>11250</v>
      </c>
      <c r="H73" s="26" t="str">
        <f t="shared" si="7"/>
        <v>NO</v>
      </c>
      <c r="I73" s="26">
        <f>IFERROR(MATCH(B73,Гистограмма!A73:A442, 0), 0)</f>
        <v>0</v>
      </c>
      <c r="J73" s="26">
        <f>COUNTIF(I$2:I73, "&gt;"&amp;0)</f>
        <v>53</v>
      </c>
      <c r="K73" s="26">
        <f>COUNTIF(I$2:I73, "="&amp;0)</f>
        <v>19</v>
      </c>
      <c r="L73" s="26">
        <f t="shared" si="8"/>
        <v>0.38405797101449274</v>
      </c>
      <c r="M73" s="26">
        <f t="shared" si="8"/>
        <v>3.1959629941126998E-3</v>
      </c>
      <c r="N73" s="26">
        <f t="shared" si="9"/>
        <v>0.99680403700588727</v>
      </c>
      <c r="O73" s="26">
        <f t="shared" si="10"/>
        <v>5926</v>
      </c>
      <c r="P73" s="26">
        <f t="shared" si="11"/>
        <v>8.8643585883927071E-3</v>
      </c>
      <c r="Q73" s="26">
        <f t="shared" si="12"/>
        <v>0.50476190476190474</v>
      </c>
    </row>
    <row r="74" spans="1:17" x14ac:dyDescent="0.35">
      <c r="A74" s="28" t="s">
        <v>11597</v>
      </c>
      <c r="B74" s="28" t="s">
        <v>422</v>
      </c>
      <c r="C74" s="28" t="s">
        <v>11687</v>
      </c>
      <c r="D74" s="28" t="s">
        <v>879</v>
      </c>
      <c r="E74" s="31">
        <v>1005.8</v>
      </c>
      <c r="F74" s="28" t="s">
        <v>1046</v>
      </c>
      <c r="G74" s="28" t="s">
        <v>11250</v>
      </c>
      <c r="H74" s="26" t="str">
        <f t="shared" si="7"/>
        <v>YES</v>
      </c>
      <c r="I74" s="26">
        <f>IFERROR(MATCH(B74,Гистограмма!A74:A443, 0), 0)</f>
        <v>127</v>
      </c>
      <c r="J74" s="26">
        <f>COUNTIF(I$2:I74, "&gt;"&amp;0)</f>
        <v>54</v>
      </c>
      <c r="K74" s="26">
        <f>COUNTIF(I$2:I74, "="&amp;0)</f>
        <v>19</v>
      </c>
      <c r="L74" s="26">
        <f t="shared" si="8"/>
        <v>0.39130434782608697</v>
      </c>
      <c r="M74" s="26">
        <f t="shared" si="8"/>
        <v>3.1959629941126998E-3</v>
      </c>
      <c r="N74" s="26">
        <f t="shared" si="9"/>
        <v>0.99680403700588727</v>
      </c>
      <c r="O74" s="26">
        <f t="shared" si="10"/>
        <v>5926</v>
      </c>
      <c r="P74" s="26">
        <f t="shared" si="11"/>
        <v>9.0301003344481611E-3</v>
      </c>
      <c r="Q74" s="26">
        <f t="shared" si="12"/>
        <v>0.51184834123222744</v>
      </c>
    </row>
    <row r="75" spans="1:17" x14ac:dyDescent="0.35">
      <c r="A75" s="28" t="s">
        <v>11597</v>
      </c>
      <c r="B75" s="28" t="s">
        <v>634</v>
      </c>
      <c r="C75" s="28" t="s">
        <v>11688</v>
      </c>
      <c r="D75" s="28" t="s">
        <v>882</v>
      </c>
      <c r="E75" s="31">
        <v>1005.5</v>
      </c>
      <c r="F75" s="28" t="s">
        <v>11254</v>
      </c>
      <c r="G75" s="28" t="s">
        <v>11250</v>
      </c>
      <c r="H75" s="26" t="str">
        <f t="shared" si="7"/>
        <v>YES</v>
      </c>
      <c r="I75" s="26">
        <f>IFERROR(MATCH(B75,Гистограмма!A75:A444, 0), 0)</f>
        <v>74</v>
      </c>
      <c r="J75" s="26">
        <f>COUNTIF(I$2:I75, "&gt;"&amp;0)</f>
        <v>55</v>
      </c>
      <c r="K75" s="26">
        <f>COUNTIF(I$2:I75, "="&amp;0)</f>
        <v>19</v>
      </c>
      <c r="L75" s="26">
        <f t="shared" si="8"/>
        <v>0.39855072463768115</v>
      </c>
      <c r="M75" s="26">
        <f t="shared" si="8"/>
        <v>3.1959629941126998E-3</v>
      </c>
      <c r="N75" s="26">
        <f t="shared" si="9"/>
        <v>0.99680403700588727</v>
      </c>
      <c r="O75" s="26">
        <f t="shared" si="10"/>
        <v>5926</v>
      </c>
      <c r="P75" s="26">
        <f t="shared" si="11"/>
        <v>9.1957866577495398E-3</v>
      </c>
      <c r="Q75" s="26">
        <f t="shared" si="12"/>
        <v>0.51886792452830188</v>
      </c>
    </row>
    <row r="76" spans="1:17" x14ac:dyDescent="0.35">
      <c r="A76" s="28" t="s">
        <v>11597</v>
      </c>
      <c r="B76" s="28" t="s">
        <v>849</v>
      </c>
      <c r="C76" s="28" t="s">
        <v>11689</v>
      </c>
      <c r="D76" s="28" t="s">
        <v>879</v>
      </c>
      <c r="E76" s="31">
        <v>1004.7</v>
      </c>
      <c r="F76" s="28" t="s">
        <v>1051</v>
      </c>
      <c r="G76" s="28" t="s">
        <v>11250</v>
      </c>
      <c r="H76" s="26" t="str">
        <f t="shared" si="7"/>
        <v>YES</v>
      </c>
      <c r="I76" s="26">
        <f>IFERROR(MATCH(B76,Гистограмма!A76:A445, 0), 0)</f>
        <v>59</v>
      </c>
      <c r="J76" s="26">
        <f>COUNTIF(I$2:I76, "&gt;"&amp;0)</f>
        <v>56</v>
      </c>
      <c r="K76" s="26">
        <f>COUNTIF(I$2:I76, "="&amp;0)</f>
        <v>19</v>
      </c>
      <c r="L76" s="26">
        <f t="shared" si="8"/>
        <v>0.40579710144927539</v>
      </c>
      <c r="M76" s="26">
        <f t="shared" si="8"/>
        <v>3.1959629941126998E-3</v>
      </c>
      <c r="N76" s="26">
        <f t="shared" si="9"/>
        <v>0.99680403700588727</v>
      </c>
      <c r="O76" s="26">
        <f t="shared" si="10"/>
        <v>5926</v>
      </c>
      <c r="P76" s="26">
        <f t="shared" si="11"/>
        <v>9.3614175860916079E-3</v>
      </c>
      <c r="Q76" s="26">
        <f t="shared" si="12"/>
        <v>0.5258215962441315</v>
      </c>
    </row>
    <row r="77" spans="1:17" x14ac:dyDescent="0.35">
      <c r="A77" s="28" t="s">
        <v>11597</v>
      </c>
      <c r="B77" s="28" t="s">
        <v>139</v>
      </c>
      <c r="C77" s="28" t="s">
        <v>11690</v>
      </c>
      <c r="D77" s="28" t="s">
        <v>879</v>
      </c>
      <c r="E77" s="31">
        <v>1003.2</v>
      </c>
      <c r="F77" s="28" t="s">
        <v>11255</v>
      </c>
      <c r="G77" s="28" t="s">
        <v>11250</v>
      </c>
      <c r="H77" s="26" t="str">
        <f t="shared" si="7"/>
        <v>YES</v>
      </c>
      <c r="I77" s="26">
        <f>IFERROR(MATCH(B77,Гистограмма!A77:A446, 0), 0)</f>
        <v>89</v>
      </c>
      <c r="J77" s="26">
        <f>COUNTIF(I$2:I77, "&gt;"&amp;0)</f>
        <v>57</v>
      </c>
      <c r="K77" s="26">
        <f>COUNTIF(I$2:I77, "="&amp;0)</f>
        <v>19</v>
      </c>
      <c r="L77" s="26">
        <f t="shared" si="8"/>
        <v>0.41304347826086957</v>
      </c>
      <c r="M77" s="26">
        <f t="shared" si="8"/>
        <v>3.1959629941126998E-3</v>
      </c>
      <c r="N77" s="26">
        <f t="shared" si="9"/>
        <v>0.99680403700588727</v>
      </c>
      <c r="O77" s="26">
        <f t="shared" si="10"/>
        <v>5926</v>
      </c>
      <c r="P77" s="26">
        <f t="shared" si="11"/>
        <v>9.5269931472505426E-3</v>
      </c>
      <c r="Q77" s="26">
        <f t="shared" si="12"/>
        <v>0.53271028037383172</v>
      </c>
    </row>
    <row r="78" spans="1:17" x14ac:dyDescent="0.35">
      <c r="A78" s="28" t="s">
        <v>11597</v>
      </c>
      <c r="B78" s="28" t="s">
        <v>11691</v>
      </c>
      <c r="C78" s="28" t="s">
        <v>11692</v>
      </c>
      <c r="D78" s="28" t="s">
        <v>879</v>
      </c>
      <c r="E78" s="31">
        <v>1003.1</v>
      </c>
      <c r="F78" s="28" t="s">
        <v>1056</v>
      </c>
      <c r="G78" s="28" t="s">
        <v>11250</v>
      </c>
      <c r="H78" s="26" t="str">
        <f t="shared" si="7"/>
        <v>NO</v>
      </c>
      <c r="I78" s="26">
        <f>IFERROR(MATCH(B78,Гистограмма!A78:A447, 0), 0)</f>
        <v>0</v>
      </c>
      <c r="J78" s="26">
        <f>COUNTIF(I$2:I78, "&gt;"&amp;0)</f>
        <v>57</v>
      </c>
      <c r="K78" s="26">
        <f>COUNTIF(I$2:I78, "="&amp;0)</f>
        <v>20</v>
      </c>
      <c r="L78" s="26">
        <f t="shared" si="8"/>
        <v>0.41304347826086957</v>
      </c>
      <c r="M78" s="26">
        <f t="shared" si="8"/>
        <v>3.3641715727502101E-3</v>
      </c>
      <c r="N78" s="26">
        <f t="shared" si="9"/>
        <v>0.99663582842724974</v>
      </c>
      <c r="O78" s="26">
        <f t="shared" si="10"/>
        <v>5925</v>
      </c>
      <c r="P78" s="26">
        <f t="shared" si="11"/>
        <v>9.5285857572718156E-3</v>
      </c>
      <c r="Q78" s="26">
        <f t="shared" si="12"/>
        <v>0.53023255813953496</v>
      </c>
    </row>
    <row r="79" spans="1:17" x14ac:dyDescent="0.35">
      <c r="A79" s="28" t="s">
        <v>11597</v>
      </c>
      <c r="B79" s="28" t="s">
        <v>510</v>
      </c>
      <c r="C79" s="28" t="s">
        <v>11693</v>
      </c>
      <c r="D79" s="28" t="s">
        <v>882</v>
      </c>
      <c r="E79" s="31">
        <v>1003</v>
      </c>
      <c r="F79" s="28" t="s">
        <v>1059</v>
      </c>
      <c r="G79" s="28" t="s">
        <v>11250</v>
      </c>
      <c r="H79" s="26" t="str">
        <f t="shared" si="7"/>
        <v>YES</v>
      </c>
      <c r="I79" s="26">
        <f>IFERROR(MATCH(B79,Гистограмма!A79:A448, 0), 0)</f>
        <v>78</v>
      </c>
      <c r="J79" s="26">
        <f>COUNTIF(I$2:I79, "&gt;"&amp;0)</f>
        <v>58</v>
      </c>
      <c r="K79" s="26">
        <f>COUNTIF(I$2:I79, "="&amp;0)</f>
        <v>20</v>
      </c>
      <c r="L79" s="26">
        <f t="shared" si="8"/>
        <v>0.42028985507246375</v>
      </c>
      <c r="M79" s="26">
        <f t="shared" si="8"/>
        <v>3.3641715727502101E-3</v>
      </c>
      <c r="N79" s="26">
        <f t="shared" si="9"/>
        <v>0.99663582842724974</v>
      </c>
      <c r="O79" s="26">
        <f t="shared" si="10"/>
        <v>5925</v>
      </c>
      <c r="P79" s="26">
        <f t="shared" si="11"/>
        <v>9.6941333779040611E-3</v>
      </c>
      <c r="Q79" s="26">
        <f t="shared" si="12"/>
        <v>0.53703703703703698</v>
      </c>
    </row>
    <row r="80" spans="1:17" x14ac:dyDescent="0.35">
      <c r="A80" s="28" t="s">
        <v>11597</v>
      </c>
      <c r="B80" s="28" t="s">
        <v>851</v>
      </c>
      <c r="C80" s="28" t="s">
        <v>11694</v>
      </c>
      <c r="D80" s="28" t="s">
        <v>889</v>
      </c>
      <c r="E80" s="31">
        <v>1001.5</v>
      </c>
      <c r="F80" s="28" t="s">
        <v>1062</v>
      </c>
      <c r="G80" s="28" t="s">
        <v>11250</v>
      </c>
      <c r="H80" s="26" t="str">
        <f t="shared" si="7"/>
        <v>YES</v>
      </c>
      <c r="I80" s="26">
        <f>IFERROR(MATCH(B80,Гистограмма!A80:A449, 0), 0)</f>
        <v>129</v>
      </c>
      <c r="J80" s="26">
        <f>COUNTIF(I$2:I80, "&gt;"&amp;0)</f>
        <v>59</v>
      </c>
      <c r="K80" s="26">
        <f>COUNTIF(I$2:I80, "="&amp;0)</f>
        <v>20</v>
      </c>
      <c r="L80" s="26">
        <f t="shared" si="8"/>
        <v>0.42753623188405798</v>
      </c>
      <c r="M80" s="26">
        <f t="shared" si="8"/>
        <v>3.3641715727502101E-3</v>
      </c>
      <c r="N80" s="26">
        <f t="shared" si="9"/>
        <v>0.99663582842724974</v>
      </c>
      <c r="O80" s="26">
        <f t="shared" si="10"/>
        <v>5925</v>
      </c>
      <c r="P80" s="26">
        <f t="shared" si="11"/>
        <v>9.8596256684491974E-3</v>
      </c>
      <c r="Q80" s="26">
        <f t="shared" si="12"/>
        <v>0.54377880184331795</v>
      </c>
    </row>
    <row r="81" spans="1:17" x14ac:dyDescent="0.35">
      <c r="A81" s="28" t="s">
        <v>11597</v>
      </c>
      <c r="B81" s="28" t="s">
        <v>11695</v>
      </c>
      <c r="C81" s="28" t="s">
        <v>11696</v>
      </c>
      <c r="D81" s="28" t="s">
        <v>1064</v>
      </c>
      <c r="E81" s="31">
        <v>1001.3</v>
      </c>
      <c r="F81" s="28" t="s">
        <v>1066</v>
      </c>
      <c r="G81" s="28" t="s">
        <v>11250</v>
      </c>
      <c r="H81" s="26" t="str">
        <f t="shared" si="7"/>
        <v>NO</v>
      </c>
      <c r="I81" s="26">
        <f>IFERROR(MATCH(B81,Гистограмма!A81:A450, 0), 0)</f>
        <v>0</v>
      </c>
      <c r="J81" s="26">
        <f>COUNTIF(I$2:I81, "&gt;"&amp;0)</f>
        <v>59</v>
      </c>
      <c r="K81" s="26">
        <f>COUNTIF(I$2:I81, "="&amp;0)</f>
        <v>21</v>
      </c>
      <c r="L81" s="26">
        <f t="shared" si="8"/>
        <v>0.42753623188405798</v>
      </c>
      <c r="M81" s="26">
        <f t="shared" si="8"/>
        <v>3.5323801513877208E-3</v>
      </c>
      <c r="N81" s="26">
        <f t="shared" si="9"/>
        <v>0.99646761984861232</v>
      </c>
      <c r="O81" s="26">
        <f t="shared" si="10"/>
        <v>5924</v>
      </c>
      <c r="P81" s="26">
        <f t="shared" si="11"/>
        <v>9.8612736085575796E-3</v>
      </c>
      <c r="Q81" s="26">
        <f t="shared" si="12"/>
        <v>0.54128440366972475</v>
      </c>
    </row>
    <row r="82" spans="1:17" x14ac:dyDescent="0.35">
      <c r="A82" s="28" t="s">
        <v>11597</v>
      </c>
      <c r="B82" s="28" t="s">
        <v>11697</v>
      </c>
      <c r="C82" s="28" t="s">
        <v>11698</v>
      </c>
      <c r="D82" s="28" t="s">
        <v>882</v>
      </c>
      <c r="E82" s="31">
        <v>1001.2</v>
      </c>
      <c r="F82" s="28" t="s">
        <v>1069</v>
      </c>
      <c r="G82" s="28" t="s">
        <v>11250</v>
      </c>
      <c r="H82" s="26" t="str">
        <f t="shared" si="7"/>
        <v>NO</v>
      </c>
      <c r="I82" s="26">
        <f>IFERROR(MATCH(B82,Гистограмма!A82:A451, 0), 0)</f>
        <v>0</v>
      </c>
      <c r="J82" s="26">
        <f>COUNTIF(I$2:I82, "&gt;"&amp;0)</f>
        <v>59</v>
      </c>
      <c r="K82" s="26">
        <f>COUNTIF(I$2:I82, "="&amp;0)</f>
        <v>22</v>
      </c>
      <c r="L82" s="26">
        <f t="shared" si="8"/>
        <v>0.42753623188405798</v>
      </c>
      <c r="M82" s="26">
        <f t="shared" si="8"/>
        <v>3.7005887300252311E-3</v>
      </c>
      <c r="N82" s="26">
        <f t="shared" si="9"/>
        <v>0.99629941126997479</v>
      </c>
      <c r="O82" s="26">
        <f t="shared" si="10"/>
        <v>5923</v>
      </c>
      <c r="P82" s="26">
        <f t="shared" si="11"/>
        <v>9.8629220996322292E-3</v>
      </c>
      <c r="Q82" s="26">
        <f t="shared" si="12"/>
        <v>0.53881278538812782</v>
      </c>
    </row>
    <row r="83" spans="1:17" x14ac:dyDescent="0.35">
      <c r="A83" s="28" t="s">
        <v>11597</v>
      </c>
      <c r="B83" s="28" t="s">
        <v>301</v>
      </c>
      <c r="C83" s="28" t="s">
        <v>11699</v>
      </c>
      <c r="D83" s="28" t="s">
        <v>882</v>
      </c>
      <c r="E83" s="31">
        <v>999.6</v>
      </c>
      <c r="F83" s="28" t="s">
        <v>1072</v>
      </c>
      <c r="G83" s="28" t="s">
        <v>11250</v>
      </c>
      <c r="H83" s="26" t="str">
        <f t="shared" si="7"/>
        <v>YES</v>
      </c>
      <c r="I83" s="26">
        <f>IFERROR(MATCH(B83,Гистограмма!A83:A452, 0), 0)</f>
        <v>86</v>
      </c>
      <c r="J83" s="26">
        <f>COUNTIF(I$2:I83, "&gt;"&amp;0)</f>
        <v>60</v>
      </c>
      <c r="K83" s="26">
        <f>COUNTIF(I$2:I83, "="&amp;0)</f>
        <v>22</v>
      </c>
      <c r="L83" s="26">
        <f t="shared" si="8"/>
        <v>0.43478260869565216</v>
      </c>
      <c r="M83" s="26">
        <f t="shared" si="8"/>
        <v>3.7005887300252311E-3</v>
      </c>
      <c r="N83" s="26">
        <f t="shared" si="9"/>
        <v>0.99629941126997479</v>
      </c>
      <c r="O83" s="26">
        <f t="shared" si="10"/>
        <v>5923</v>
      </c>
      <c r="P83" s="26">
        <f t="shared" si="11"/>
        <v>1.0028413839211098E-2</v>
      </c>
      <c r="Q83" s="26">
        <f t="shared" si="12"/>
        <v>0.54545454545454541</v>
      </c>
    </row>
    <row r="84" spans="1:17" x14ac:dyDescent="0.35">
      <c r="A84" s="28" t="s">
        <v>11597</v>
      </c>
      <c r="B84" s="28" t="s">
        <v>11700</v>
      </c>
      <c r="C84" s="28" t="s">
        <v>11701</v>
      </c>
      <c r="D84" s="28" t="s">
        <v>882</v>
      </c>
      <c r="E84" s="31">
        <v>998.2</v>
      </c>
      <c r="F84" s="28" t="s">
        <v>1075</v>
      </c>
      <c r="G84" s="28" t="s">
        <v>11250</v>
      </c>
      <c r="H84" s="26" t="str">
        <f t="shared" si="7"/>
        <v>NO</v>
      </c>
      <c r="I84" s="26">
        <f>IFERROR(MATCH(B84,Гистограмма!A84:A453, 0), 0)</f>
        <v>0</v>
      </c>
      <c r="J84" s="26">
        <f>COUNTIF(I$2:I84, "&gt;"&amp;0)</f>
        <v>60</v>
      </c>
      <c r="K84" s="26">
        <f>COUNTIF(I$2:I84, "="&amp;0)</f>
        <v>23</v>
      </c>
      <c r="L84" s="26">
        <f t="shared" si="8"/>
        <v>0.43478260869565216</v>
      </c>
      <c r="M84" s="26">
        <f t="shared" si="8"/>
        <v>3.8687973086627418E-3</v>
      </c>
      <c r="N84" s="26">
        <f t="shared" si="9"/>
        <v>0.99613120269133726</v>
      </c>
      <c r="O84" s="26">
        <f t="shared" si="10"/>
        <v>5922</v>
      </c>
      <c r="P84" s="26">
        <f t="shared" si="11"/>
        <v>1.0030090270812437E-2</v>
      </c>
      <c r="Q84" s="26">
        <f t="shared" si="12"/>
        <v>0.54298642533936647</v>
      </c>
    </row>
    <row r="85" spans="1:17" x14ac:dyDescent="0.35">
      <c r="A85" s="28" t="s">
        <v>11597</v>
      </c>
      <c r="B85" s="28" t="s">
        <v>822</v>
      </c>
      <c r="C85" s="28" t="s">
        <v>11702</v>
      </c>
      <c r="D85" s="28" t="s">
        <v>1077</v>
      </c>
      <c r="E85" s="31">
        <v>998</v>
      </c>
      <c r="F85" s="28" t="s">
        <v>1079</v>
      </c>
      <c r="G85" s="28" t="s">
        <v>11250</v>
      </c>
      <c r="H85" s="26" t="str">
        <f t="shared" si="7"/>
        <v>YES</v>
      </c>
      <c r="I85" s="26">
        <f>IFERROR(MATCH(B85,Гистограмма!A85:A454, 0), 0)</f>
        <v>90</v>
      </c>
      <c r="J85" s="26">
        <f>COUNTIF(I$2:I85, "&gt;"&amp;0)</f>
        <v>61</v>
      </c>
      <c r="K85" s="26">
        <f>COUNTIF(I$2:I85, "="&amp;0)</f>
        <v>23</v>
      </c>
      <c r="L85" s="26">
        <f t="shared" si="8"/>
        <v>0.4420289855072464</v>
      </c>
      <c r="M85" s="26">
        <f t="shared" si="8"/>
        <v>3.8687973086627418E-3</v>
      </c>
      <c r="N85" s="26">
        <f t="shared" si="9"/>
        <v>0.99613120269133726</v>
      </c>
      <c r="O85" s="26">
        <f t="shared" si="10"/>
        <v>5922</v>
      </c>
      <c r="P85" s="26">
        <f t="shared" si="11"/>
        <v>1.0195554069864617E-2</v>
      </c>
      <c r="Q85" s="26">
        <f t="shared" si="12"/>
        <v>0.54954954954954949</v>
      </c>
    </row>
    <row r="86" spans="1:17" x14ac:dyDescent="0.35">
      <c r="A86" s="28" t="s">
        <v>11597</v>
      </c>
      <c r="B86" s="28" t="s">
        <v>759</v>
      </c>
      <c r="C86" s="28" t="s">
        <v>11703</v>
      </c>
      <c r="D86" s="28" t="s">
        <v>882</v>
      </c>
      <c r="E86" s="31">
        <v>997.2</v>
      </c>
      <c r="F86" s="28" t="s">
        <v>1082</v>
      </c>
      <c r="G86" s="28" t="s">
        <v>11250</v>
      </c>
      <c r="H86" s="26" t="str">
        <f t="shared" si="7"/>
        <v>YES</v>
      </c>
      <c r="I86" s="26">
        <f>IFERROR(MATCH(B86,Гистограмма!A86:A455, 0), 0)</f>
        <v>66</v>
      </c>
      <c r="J86" s="26">
        <f>COUNTIF(I$2:I86, "&gt;"&amp;0)</f>
        <v>62</v>
      </c>
      <c r="K86" s="26">
        <f>COUNTIF(I$2:I86, "="&amp;0)</f>
        <v>23</v>
      </c>
      <c r="L86" s="26">
        <f t="shared" si="8"/>
        <v>0.44927536231884058</v>
      </c>
      <c r="M86" s="26">
        <f t="shared" si="8"/>
        <v>3.8687973086627418E-3</v>
      </c>
      <c r="N86" s="26">
        <f t="shared" si="9"/>
        <v>0.99613120269133726</v>
      </c>
      <c r="O86" s="26">
        <f t="shared" si="10"/>
        <v>5922</v>
      </c>
      <c r="P86" s="26">
        <f t="shared" si="11"/>
        <v>1.036096256684492E-2</v>
      </c>
      <c r="Q86" s="26">
        <f t="shared" si="12"/>
        <v>0.55605381165919288</v>
      </c>
    </row>
    <row r="87" spans="1:17" x14ac:dyDescent="0.35">
      <c r="A87" s="28" t="s">
        <v>11597</v>
      </c>
      <c r="B87" s="28" t="s">
        <v>718</v>
      </c>
      <c r="C87" s="28" t="s">
        <v>11704</v>
      </c>
      <c r="D87" s="28" t="s">
        <v>882</v>
      </c>
      <c r="E87" s="31">
        <v>996.4</v>
      </c>
      <c r="F87" s="28" t="s">
        <v>1085</v>
      </c>
      <c r="G87" s="28" t="s">
        <v>11250</v>
      </c>
      <c r="H87" s="26" t="str">
        <f t="shared" si="7"/>
        <v>YES</v>
      </c>
      <c r="I87" s="26">
        <f>IFERROR(MATCH(B87,Гистограмма!A87:A456, 0), 0)</f>
        <v>73</v>
      </c>
      <c r="J87" s="26">
        <f>COUNTIF(I$2:I87, "&gt;"&amp;0)</f>
        <v>63</v>
      </c>
      <c r="K87" s="26">
        <f>COUNTIF(I$2:I87, "="&amp;0)</f>
        <v>23</v>
      </c>
      <c r="L87" s="26">
        <f t="shared" si="8"/>
        <v>0.45652173913043476</v>
      </c>
      <c r="M87" s="26">
        <f t="shared" si="8"/>
        <v>3.8687973086627418E-3</v>
      </c>
      <c r="N87" s="26">
        <f t="shared" si="9"/>
        <v>0.99613120269133726</v>
      </c>
      <c r="O87" s="26">
        <f t="shared" si="10"/>
        <v>5922</v>
      </c>
      <c r="P87" s="26">
        <f t="shared" si="11"/>
        <v>1.0526315789473684E-2</v>
      </c>
      <c r="Q87" s="26">
        <f t="shared" si="12"/>
        <v>0.5625</v>
      </c>
    </row>
    <row r="88" spans="1:17" x14ac:dyDescent="0.35">
      <c r="A88" s="28" t="s">
        <v>11597</v>
      </c>
      <c r="B88" s="28" t="s">
        <v>11705</v>
      </c>
      <c r="C88" s="28" t="s">
        <v>11706</v>
      </c>
      <c r="D88" s="28" t="s">
        <v>882</v>
      </c>
      <c r="E88" s="31">
        <v>996.2</v>
      </c>
      <c r="F88" s="28" t="s">
        <v>11256</v>
      </c>
      <c r="G88" s="28" t="s">
        <v>11250</v>
      </c>
      <c r="H88" s="26" t="str">
        <f t="shared" si="7"/>
        <v>NO</v>
      </c>
      <c r="I88" s="26">
        <f>IFERROR(MATCH(B88,Гистограмма!A88:A457, 0), 0)</f>
        <v>0</v>
      </c>
      <c r="J88" s="26">
        <f>COUNTIF(I$2:I88, "&gt;"&amp;0)</f>
        <v>63</v>
      </c>
      <c r="K88" s="26">
        <f>COUNTIF(I$2:I88, "="&amp;0)</f>
        <v>24</v>
      </c>
      <c r="L88" s="26">
        <f t="shared" si="8"/>
        <v>0.45652173913043476</v>
      </c>
      <c r="M88" s="26">
        <f t="shared" si="8"/>
        <v>4.0370058873002521E-3</v>
      </c>
      <c r="N88" s="26">
        <f t="shared" si="9"/>
        <v>0.99596299411269973</v>
      </c>
      <c r="O88" s="26">
        <f t="shared" si="10"/>
        <v>5921</v>
      </c>
      <c r="P88" s="26">
        <f t="shared" si="11"/>
        <v>1.0528074866310161E-2</v>
      </c>
      <c r="Q88" s="26">
        <f t="shared" si="12"/>
        <v>0.55999999999999994</v>
      </c>
    </row>
    <row r="89" spans="1:17" x14ac:dyDescent="0.35">
      <c r="A89" s="28" t="s">
        <v>11597</v>
      </c>
      <c r="B89" s="28" t="s">
        <v>11707</v>
      </c>
      <c r="C89" s="28" t="s">
        <v>11708</v>
      </c>
      <c r="D89" s="28" t="s">
        <v>1089</v>
      </c>
      <c r="E89" s="31">
        <v>996.2</v>
      </c>
      <c r="F89" s="28" t="s">
        <v>11256</v>
      </c>
      <c r="G89" s="28" t="s">
        <v>11250</v>
      </c>
      <c r="H89" s="26" t="str">
        <f t="shared" si="7"/>
        <v>NO</v>
      </c>
      <c r="I89" s="26">
        <f>IFERROR(MATCH(B89,Гистограмма!A89:A458, 0), 0)</f>
        <v>0</v>
      </c>
      <c r="J89" s="26">
        <f>COUNTIF(I$2:I89, "&gt;"&amp;0)</f>
        <v>63</v>
      </c>
      <c r="K89" s="26">
        <f>COUNTIF(I$2:I89, "="&amp;0)</f>
        <v>25</v>
      </c>
      <c r="L89" s="26">
        <f t="shared" si="8"/>
        <v>0.45652173913043476</v>
      </c>
      <c r="M89" s="26">
        <f t="shared" si="8"/>
        <v>4.2052144659377629E-3</v>
      </c>
      <c r="N89" s="26">
        <f t="shared" si="9"/>
        <v>0.9957947855340622</v>
      </c>
      <c r="O89" s="26">
        <f t="shared" si="10"/>
        <v>5920</v>
      </c>
      <c r="P89" s="26">
        <f t="shared" si="11"/>
        <v>1.0529834531171654E-2</v>
      </c>
      <c r="Q89" s="26">
        <f t="shared" si="12"/>
        <v>0.55752212389380529</v>
      </c>
    </row>
    <row r="90" spans="1:17" x14ac:dyDescent="0.35">
      <c r="A90" s="28" t="s">
        <v>11597</v>
      </c>
      <c r="B90" s="28" t="s">
        <v>431</v>
      </c>
      <c r="C90" s="28" t="s">
        <v>11709</v>
      </c>
      <c r="D90" s="28" t="s">
        <v>879</v>
      </c>
      <c r="E90" s="31">
        <v>995.9</v>
      </c>
      <c r="F90" s="28" t="s">
        <v>1092</v>
      </c>
      <c r="G90" s="28" t="s">
        <v>11250</v>
      </c>
      <c r="H90" s="26" t="str">
        <f t="shared" si="7"/>
        <v>NO</v>
      </c>
      <c r="I90" s="26">
        <f>IFERROR(MATCH(B90,Гистограмма!A90:A459, 0), 0)</f>
        <v>0</v>
      </c>
      <c r="J90" s="26">
        <f>COUNTIF(I$2:I90, "&gt;"&amp;0)</f>
        <v>63</v>
      </c>
      <c r="K90" s="26">
        <f>COUNTIF(I$2:I90, "="&amp;0)</f>
        <v>26</v>
      </c>
      <c r="L90" s="26">
        <f t="shared" si="8"/>
        <v>0.45652173913043476</v>
      </c>
      <c r="M90" s="26">
        <f t="shared" si="8"/>
        <v>4.3734230445752736E-3</v>
      </c>
      <c r="N90" s="26">
        <f t="shared" si="9"/>
        <v>0.99562657695542478</v>
      </c>
      <c r="O90" s="26">
        <f t="shared" si="10"/>
        <v>5919</v>
      </c>
      <c r="P90" s="26">
        <f t="shared" si="11"/>
        <v>1.053159478435306E-2</v>
      </c>
      <c r="Q90" s="26">
        <f t="shared" si="12"/>
        <v>0.55506607929515406</v>
      </c>
    </row>
    <row r="91" spans="1:17" x14ac:dyDescent="0.35">
      <c r="A91" s="28" t="s">
        <v>11597</v>
      </c>
      <c r="B91" s="28" t="s">
        <v>592</v>
      </c>
      <c r="C91" s="28" t="s">
        <v>11710</v>
      </c>
      <c r="D91" s="28" t="s">
        <v>882</v>
      </c>
      <c r="E91" s="31">
        <v>995.9</v>
      </c>
      <c r="F91" s="28" t="s">
        <v>1092</v>
      </c>
      <c r="G91" s="28" t="s">
        <v>11250</v>
      </c>
      <c r="H91" s="26" t="str">
        <f t="shared" si="7"/>
        <v>YES</v>
      </c>
      <c r="I91" s="26">
        <f>IFERROR(MATCH(B91,Гистограмма!A91:A460, 0), 0)</f>
        <v>67</v>
      </c>
      <c r="J91" s="26">
        <f>COUNTIF(I$2:I91, "&gt;"&amp;0)</f>
        <v>64</v>
      </c>
      <c r="K91" s="26">
        <f>COUNTIF(I$2:I91, "="&amp;0)</f>
        <v>26</v>
      </c>
      <c r="L91" s="26">
        <f t="shared" si="8"/>
        <v>0.46376811594202899</v>
      </c>
      <c r="M91" s="26">
        <f t="shared" si="8"/>
        <v>4.3734230445752736E-3</v>
      </c>
      <c r="N91" s="26">
        <f t="shared" si="9"/>
        <v>0.99562657695542478</v>
      </c>
      <c r="O91" s="26">
        <f t="shared" si="10"/>
        <v>5919</v>
      </c>
      <c r="P91" s="26">
        <f t="shared" si="11"/>
        <v>1.0696974761825172E-2</v>
      </c>
      <c r="Q91" s="26">
        <f t="shared" si="12"/>
        <v>0.56140350877192979</v>
      </c>
    </row>
    <row r="92" spans="1:17" x14ac:dyDescent="0.35">
      <c r="A92" s="28" t="s">
        <v>11597</v>
      </c>
      <c r="B92" s="28" t="s">
        <v>314</v>
      </c>
      <c r="C92" s="28" t="s">
        <v>11711</v>
      </c>
      <c r="D92" s="28" t="s">
        <v>882</v>
      </c>
      <c r="E92" s="31">
        <v>995.8</v>
      </c>
      <c r="F92" s="28" t="s">
        <v>1096</v>
      </c>
      <c r="G92" s="28" t="s">
        <v>11250</v>
      </c>
      <c r="H92" s="26" t="str">
        <f t="shared" si="7"/>
        <v>YES</v>
      </c>
      <c r="I92" s="26">
        <f>IFERROR(MATCH(B92,Гистограмма!A92:A461, 0), 0)</f>
        <v>49</v>
      </c>
      <c r="J92" s="26">
        <f>COUNTIF(I$2:I92, "&gt;"&amp;0)</f>
        <v>65</v>
      </c>
      <c r="K92" s="26">
        <f>COUNTIF(I$2:I92, "="&amp;0)</f>
        <v>26</v>
      </c>
      <c r="L92" s="26">
        <f t="shared" si="8"/>
        <v>0.47101449275362317</v>
      </c>
      <c r="M92" s="26">
        <f t="shared" si="8"/>
        <v>4.3734230445752736E-3</v>
      </c>
      <c r="N92" s="26">
        <f t="shared" si="9"/>
        <v>0.99562657695542478</v>
      </c>
      <c r="O92" s="26">
        <f t="shared" si="10"/>
        <v>5919</v>
      </c>
      <c r="P92" s="26">
        <f t="shared" si="11"/>
        <v>1.0862299465240642E-2</v>
      </c>
      <c r="Q92" s="26">
        <f t="shared" si="12"/>
        <v>0.56768558951965065</v>
      </c>
    </row>
    <row r="93" spans="1:17" x14ac:dyDescent="0.35">
      <c r="A93" s="28" t="s">
        <v>11597</v>
      </c>
      <c r="B93" s="28" t="s">
        <v>741</v>
      </c>
      <c r="C93" s="28" t="s">
        <v>11712</v>
      </c>
      <c r="D93" s="28" t="s">
        <v>879</v>
      </c>
      <c r="E93" s="31">
        <v>995.7</v>
      </c>
      <c r="F93" s="28" t="s">
        <v>1099</v>
      </c>
      <c r="G93" s="28" t="s">
        <v>11250</v>
      </c>
      <c r="H93" s="26" t="str">
        <f t="shared" si="7"/>
        <v>YES</v>
      </c>
      <c r="I93" s="26">
        <f>IFERROR(MATCH(B93,Гистограмма!A93:A462, 0), 0)</f>
        <v>207</v>
      </c>
      <c r="J93" s="26">
        <f>COUNTIF(I$2:I93, "&gt;"&amp;0)</f>
        <v>66</v>
      </c>
      <c r="K93" s="26">
        <f>COUNTIF(I$2:I93, "="&amp;0)</f>
        <v>26</v>
      </c>
      <c r="L93" s="26">
        <f t="shared" si="8"/>
        <v>0.47826086956521741</v>
      </c>
      <c r="M93" s="26">
        <f t="shared" si="8"/>
        <v>4.3734230445752736E-3</v>
      </c>
      <c r="N93" s="26">
        <f t="shared" si="9"/>
        <v>0.99562657695542478</v>
      </c>
      <c r="O93" s="26">
        <f t="shared" si="10"/>
        <v>5919</v>
      </c>
      <c r="P93" s="26">
        <f t="shared" si="11"/>
        <v>1.1027568922305764E-2</v>
      </c>
      <c r="Q93" s="26">
        <f t="shared" si="12"/>
        <v>0.57391304347826089</v>
      </c>
    </row>
    <row r="94" spans="1:17" x14ac:dyDescent="0.35">
      <c r="A94" s="28" t="s">
        <v>11597</v>
      </c>
      <c r="B94" s="28" t="s">
        <v>636</v>
      </c>
      <c r="C94" s="28" t="s">
        <v>11713</v>
      </c>
      <c r="D94" s="28" t="s">
        <v>882</v>
      </c>
      <c r="E94" s="31">
        <v>995.5</v>
      </c>
      <c r="F94" s="28" t="s">
        <v>1102</v>
      </c>
      <c r="G94" s="28" t="s">
        <v>11250</v>
      </c>
      <c r="H94" s="26" t="str">
        <f t="shared" si="7"/>
        <v>YES</v>
      </c>
      <c r="I94" s="26">
        <f>IFERROR(MATCH(B94,Гистограмма!A94:A463, 0), 0)</f>
        <v>78</v>
      </c>
      <c r="J94" s="26">
        <f>COUNTIF(I$2:I94, "&gt;"&amp;0)</f>
        <v>67</v>
      </c>
      <c r="K94" s="26">
        <f>COUNTIF(I$2:I94, "="&amp;0)</f>
        <v>26</v>
      </c>
      <c r="L94" s="26">
        <f t="shared" si="8"/>
        <v>0.48550724637681159</v>
      </c>
      <c r="M94" s="26">
        <f t="shared" si="8"/>
        <v>4.3734230445752736E-3</v>
      </c>
      <c r="N94" s="26">
        <f t="shared" si="9"/>
        <v>0.99562657695542478</v>
      </c>
      <c r="O94" s="26">
        <f t="shared" si="10"/>
        <v>5919</v>
      </c>
      <c r="P94" s="26">
        <f t="shared" si="11"/>
        <v>1.1192783160708319E-2</v>
      </c>
      <c r="Q94" s="26">
        <f t="shared" si="12"/>
        <v>0.58008658008658009</v>
      </c>
    </row>
    <row r="95" spans="1:17" x14ac:dyDescent="0.35">
      <c r="A95" s="28" t="s">
        <v>11597</v>
      </c>
      <c r="B95" s="28" t="s">
        <v>177</v>
      </c>
      <c r="C95" s="28" t="s">
        <v>11714</v>
      </c>
      <c r="D95" s="28" t="s">
        <v>882</v>
      </c>
      <c r="E95" s="31">
        <v>994.6</v>
      </c>
      <c r="F95" s="28" t="s">
        <v>1105</v>
      </c>
      <c r="G95" s="28" t="s">
        <v>11250</v>
      </c>
      <c r="H95" s="26" t="str">
        <f t="shared" si="7"/>
        <v>YES</v>
      </c>
      <c r="I95" s="26">
        <f>IFERROR(MATCH(B95,Гистограмма!A95:A464, 0), 0)</f>
        <v>35</v>
      </c>
      <c r="J95" s="26">
        <f>COUNTIF(I$2:I95, "&gt;"&amp;0)</f>
        <v>68</v>
      </c>
      <c r="K95" s="26">
        <f>COUNTIF(I$2:I95, "="&amp;0)</f>
        <v>26</v>
      </c>
      <c r="L95" s="26">
        <f t="shared" si="8"/>
        <v>0.49275362318840582</v>
      </c>
      <c r="M95" s="26">
        <f t="shared" si="8"/>
        <v>4.3734230445752736E-3</v>
      </c>
      <c r="N95" s="26">
        <f t="shared" si="9"/>
        <v>0.99562657695542478</v>
      </c>
      <c r="O95" s="26">
        <f t="shared" si="10"/>
        <v>5919</v>
      </c>
      <c r="P95" s="26">
        <f t="shared" si="11"/>
        <v>1.1357942208117588E-2</v>
      </c>
      <c r="Q95" s="26">
        <f t="shared" si="12"/>
        <v>0.5862068965517242</v>
      </c>
    </row>
    <row r="96" spans="1:17" x14ac:dyDescent="0.35">
      <c r="A96" s="28" t="s">
        <v>11597</v>
      </c>
      <c r="B96" s="28" t="s">
        <v>327</v>
      </c>
      <c r="C96" s="28" t="s">
        <v>11715</v>
      </c>
      <c r="D96" s="28" t="s">
        <v>882</v>
      </c>
      <c r="E96" s="31">
        <v>994.5</v>
      </c>
      <c r="F96" s="28" t="s">
        <v>1108</v>
      </c>
      <c r="G96" s="28" t="s">
        <v>11250</v>
      </c>
      <c r="H96" s="26" t="str">
        <f t="shared" si="7"/>
        <v>YES</v>
      </c>
      <c r="I96" s="26">
        <f>IFERROR(MATCH(B96,Гистограмма!A96:A465, 0), 0)</f>
        <v>60</v>
      </c>
      <c r="J96" s="26">
        <f>COUNTIF(I$2:I96, "&gt;"&amp;0)</f>
        <v>69</v>
      </c>
      <c r="K96" s="26">
        <f>COUNTIF(I$2:I96, "="&amp;0)</f>
        <v>26</v>
      </c>
      <c r="L96" s="26">
        <f t="shared" si="8"/>
        <v>0.5</v>
      </c>
      <c r="M96" s="26">
        <f t="shared" si="8"/>
        <v>4.3734230445752736E-3</v>
      </c>
      <c r="N96" s="26">
        <f t="shared" si="9"/>
        <v>0.99562657695542478</v>
      </c>
      <c r="O96" s="26">
        <f t="shared" si="10"/>
        <v>5919</v>
      </c>
      <c r="P96" s="26">
        <f t="shared" si="11"/>
        <v>1.1523046092184368E-2</v>
      </c>
      <c r="Q96" s="26">
        <f t="shared" si="12"/>
        <v>0.59227467811158796</v>
      </c>
    </row>
    <row r="97" spans="1:17" x14ac:dyDescent="0.35">
      <c r="A97" s="28" t="s">
        <v>11597</v>
      </c>
      <c r="B97" s="28" t="s">
        <v>538</v>
      </c>
      <c r="C97" s="28" t="s">
        <v>11716</v>
      </c>
      <c r="D97" s="28" t="s">
        <v>882</v>
      </c>
      <c r="E97" s="31">
        <v>994.5</v>
      </c>
      <c r="F97" s="28" t="s">
        <v>1108</v>
      </c>
      <c r="G97" s="28" t="s">
        <v>11250</v>
      </c>
      <c r="H97" s="26" t="str">
        <f t="shared" si="7"/>
        <v>YES</v>
      </c>
      <c r="I97" s="26">
        <f>IFERROR(MATCH(B97,Гистограмма!A97:A466, 0), 0)</f>
        <v>26</v>
      </c>
      <c r="J97" s="26">
        <f>COUNTIF(I$2:I97, "&gt;"&amp;0)</f>
        <v>70</v>
      </c>
      <c r="K97" s="26">
        <f>COUNTIF(I$2:I97, "="&amp;0)</f>
        <v>26</v>
      </c>
      <c r="L97" s="26">
        <f t="shared" si="8"/>
        <v>0.50724637681159424</v>
      </c>
      <c r="M97" s="26">
        <f t="shared" si="8"/>
        <v>4.3734230445752736E-3</v>
      </c>
      <c r="N97" s="26">
        <f t="shared" si="9"/>
        <v>0.99562657695542478</v>
      </c>
      <c r="O97" s="26">
        <f t="shared" si="10"/>
        <v>5919</v>
      </c>
      <c r="P97" s="26">
        <f t="shared" si="11"/>
        <v>1.1688094840540992E-2</v>
      </c>
      <c r="Q97" s="26">
        <f t="shared" si="12"/>
        <v>0.59829059829059839</v>
      </c>
    </row>
    <row r="98" spans="1:17" x14ac:dyDescent="0.35">
      <c r="A98" s="28" t="s">
        <v>11597</v>
      </c>
      <c r="B98" s="28" t="s">
        <v>417</v>
      </c>
      <c r="C98" s="28" t="s">
        <v>11717</v>
      </c>
      <c r="D98" s="28" t="s">
        <v>920</v>
      </c>
      <c r="E98" s="31">
        <v>993.7</v>
      </c>
      <c r="F98" s="28" t="s">
        <v>1112</v>
      </c>
      <c r="G98" s="28" t="s">
        <v>11250</v>
      </c>
      <c r="H98" s="26" t="str">
        <f t="shared" si="7"/>
        <v>YES</v>
      </c>
      <c r="I98" s="26">
        <f>IFERROR(MATCH(B98,Гистограмма!A98:A467, 0), 0)</f>
        <v>102</v>
      </c>
      <c r="J98" s="26">
        <f>COUNTIF(I$2:I98, "&gt;"&amp;0)</f>
        <v>71</v>
      </c>
      <c r="K98" s="26">
        <f>COUNTIF(I$2:I98, "="&amp;0)</f>
        <v>26</v>
      </c>
      <c r="L98" s="26">
        <f t="shared" si="8"/>
        <v>0.51449275362318836</v>
      </c>
      <c r="M98" s="26">
        <f t="shared" si="8"/>
        <v>4.3734230445752736E-3</v>
      </c>
      <c r="N98" s="26">
        <f t="shared" si="9"/>
        <v>0.99562657695542478</v>
      </c>
      <c r="O98" s="26">
        <f t="shared" si="10"/>
        <v>5919</v>
      </c>
      <c r="P98" s="26">
        <f t="shared" si="11"/>
        <v>1.1853088480801336E-2</v>
      </c>
      <c r="Q98" s="26">
        <f t="shared" si="12"/>
        <v>0.60425531914893615</v>
      </c>
    </row>
    <row r="99" spans="1:17" x14ac:dyDescent="0.35">
      <c r="A99" s="28" t="s">
        <v>11597</v>
      </c>
      <c r="B99" s="28" t="s">
        <v>211</v>
      </c>
      <c r="C99" s="28" t="s">
        <v>11718</v>
      </c>
      <c r="D99" s="28" t="s">
        <v>882</v>
      </c>
      <c r="E99" s="31">
        <v>993.2</v>
      </c>
      <c r="F99" s="28" t="s">
        <v>11257</v>
      </c>
      <c r="G99" s="28" t="s">
        <v>11250</v>
      </c>
      <c r="H99" s="26" t="str">
        <f t="shared" si="7"/>
        <v>NO</v>
      </c>
      <c r="I99" s="26">
        <f>IFERROR(MATCH(B99,Гистограмма!A99:A468, 0), 0)</f>
        <v>0</v>
      </c>
      <c r="J99" s="26">
        <f>COUNTIF(I$2:I99, "&gt;"&amp;0)</f>
        <v>71</v>
      </c>
      <c r="K99" s="26">
        <f>COUNTIF(I$2:I99, "="&amp;0)</f>
        <v>27</v>
      </c>
      <c r="L99" s="26">
        <f t="shared" si="8"/>
        <v>0.51449275362318836</v>
      </c>
      <c r="M99" s="26">
        <f t="shared" si="8"/>
        <v>4.5416316232127834E-3</v>
      </c>
      <c r="N99" s="26">
        <f t="shared" si="9"/>
        <v>0.99545836837678725</v>
      </c>
      <c r="O99" s="26">
        <f t="shared" si="10"/>
        <v>5918</v>
      </c>
      <c r="P99" s="26">
        <f t="shared" si="11"/>
        <v>1.1855067623977292E-2</v>
      </c>
      <c r="Q99" s="26">
        <f t="shared" si="12"/>
        <v>0.60169491525423724</v>
      </c>
    </row>
    <row r="100" spans="1:17" x14ac:dyDescent="0.35">
      <c r="A100" s="28" t="s">
        <v>11597</v>
      </c>
      <c r="B100" s="28" t="s">
        <v>679</v>
      </c>
      <c r="C100" s="28" t="s">
        <v>11719</v>
      </c>
      <c r="D100" s="28" t="s">
        <v>882</v>
      </c>
      <c r="E100" s="31">
        <v>992.1</v>
      </c>
      <c r="F100" s="28" t="s">
        <v>1117</v>
      </c>
      <c r="G100" s="28" t="s">
        <v>11250</v>
      </c>
      <c r="H100" s="26" t="str">
        <f t="shared" si="7"/>
        <v>YES</v>
      </c>
      <c r="I100" s="26">
        <f>IFERROR(MATCH(B100,Гистограмма!A100:A469, 0), 0)</f>
        <v>156</v>
      </c>
      <c r="J100" s="26">
        <f>COUNTIF(I$2:I100, "&gt;"&amp;0)</f>
        <v>72</v>
      </c>
      <c r="K100" s="26">
        <f>COUNTIF(I$2:I100, "="&amp;0)</f>
        <v>27</v>
      </c>
      <c r="L100" s="26">
        <f t="shared" si="8"/>
        <v>0.52173913043478259</v>
      </c>
      <c r="M100" s="26">
        <f t="shared" si="8"/>
        <v>4.5416316232127834E-3</v>
      </c>
      <c r="N100" s="26">
        <f t="shared" si="9"/>
        <v>0.99545836837678725</v>
      </c>
      <c r="O100" s="26">
        <f t="shared" si="10"/>
        <v>5918</v>
      </c>
      <c r="P100" s="26">
        <f t="shared" si="11"/>
        <v>1.2020033388981636E-2</v>
      </c>
      <c r="Q100" s="26">
        <f t="shared" si="12"/>
        <v>0.60759493670886067</v>
      </c>
    </row>
    <row r="101" spans="1:17" x14ac:dyDescent="0.35">
      <c r="A101" s="28" t="s">
        <v>11597</v>
      </c>
      <c r="B101" s="28" t="s">
        <v>813</v>
      </c>
      <c r="C101" s="28" t="s">
        <v>11720</v>
      </c>
      <c r="D101" s="28" t="s">
        <v>882</v>
      </c>
      <c r="E101" s="31">
        <v>991.8</v>
      </c>
      <c r="F101" s="28" t="s">
        <v>1120</v>
      </c>
      <c r="G101" s="28" t="s">
        <v>11250</v>
      </c>
      <c r="H101" s="26" t="str">
        <f t="shared" si="7"/>
        <v>NO</v>
      </c>
      <c r="I101" s="26">
        <f>IFERROR(MATCH(B101,Гистограмма!A101:A470, 0), 0)</f>
        <v>0</v>
      </c>
      <c r="J101" s="26">
        <f>COUNTIF(I$2:I101, "&gt;"&amp;0)</f>
        <v>72</v>
      </c>
      <c r="K101" s="26">
        <f>COUNTIF(I$2:I101, "="&amp;0)</f>
        <v>28</v>
      </c>
      <c r="L101" s="26">
        <f t="shared" si="8"/>
        <v>0.52173913043478259</v>
      </c>
      <c r="M101" s="26">
        <f t="shared" si="8"/>
        <v>4.7098402018502942E-3</v>
      </c>
      <c r="N101" s="26">
        <f t="shared" si="9"/>
        <v>0.99529015979814972</v>
      </c>
      <c r="O101" s="26">
        <f t="shared" si="10"/>
        <v>5917</v>
      </c>
      <c r="P101" s="26">
        <f t="shared" si="11"/>
        <v>1.2022040407413592E-2</v>
      </c>
      <c r="Q101" s="26">
        <f t="shared" si="12"/>
        <v>0.60504201680672276</v>
      </c>
    </row>
    <row r="102" spans="1:17" x14ac:dyDescent="0.35">
      <c r="A102" s="28" t="s">
        <v>11597</v>
      </c>
      <c r="B102" s="28" t="s">
        <v>395</v>
      </c>
      <c r="C102" s="28" t="s">
        <v>11721</v>
      </c>
      <c r="D102" s="28" t="s">
        <v>879</v>
      </c>
      <c r="E102" s="31">
        <v>989.9</v>
      </c>
      <c r="F102" s="28" t="s">
        <v>11258</v>
      </c>
      <c r="G102" s="28" t="s">
        <v>11250</v>
      </c>
      <c r="H102" s="26" t="str">
        <f t="shared" si="7"/>
        <v>YES</v>
      </c>
      <c r="I102" s="26">
        <f>IFERROR(MATCH(B102,Гистограмма!A102:A471, 0), 0)</f>
        <v>41</v>
      </c>
      <c r="J102" s="26">
        <f>COUNTIF(I$2:I102, "&gt;"&amp;0)</f>
        <v>73</v>
      </c>
      <c r="K102" s="26">
        <f>COUNTIF(I$2:I102, "="&amp;0)</f>
        <v>28</v>
      </c>
      <c r="L102" s="26">
        <f t="shared" si="8"/>
        <v>0.52898550724637683</v>
      </c>
      <c r="M102" s="26">
        <f t="shared" si="8"/>
        <v>4.7098402018502942E-3</v>
      </c>
      <c r="N102" s="26">
        <f t="shared" si="9"/>
        <v>0.99529015979814972</v>
      </c>
      <c r="O102" s="26">
        <f t="shared" si="10"/>
        <v>5917</v>
      </c>
      <c r="P102" s="26">
        <f t="shared" si="11"/>
        <v>1.2186978297161937E-2</v>
      </c>
      <c r="Q102" s="26">
        <f t="shared" si="12"/>
        <v>0.61087866108786604</v>
      </c>
    </row>
    <row r="103" spans="1:17" x14ac:dyDescent="0.35">
      <c r="A103" s="28" t="s">
        <v>11597</v>
      </c>
      <c r="B103" s="28" t="s">
        <v>610</v>
      </c>
      <c r="C103" s="28" t="s">
        <v>11722</v>
      </c>
      <c r="D103" s="28" t="s">
        <v>882</v>
      </c>
      <c r="E103" s="31">
        <v>989.3</v>
      </c>
      <c r="F103" s="28" t="s">
        <v>1125</v>
      </c>
      <c r="G103" s="28" t="s">
        <v>11250</v>
      </c>
      <c r="H103" s="26" t="str">
        <f t="shared" si="7"/>
        <v>YES</v>
      </c>
      <c r="I103" s="26">
        <f>IFERROR(MATCH(B103,Гистограмма!A103:A472, 0), 0)</f>
        <v>45</v>
      </c>
      <c r="J103" s="26">
        <f>COUNTIF(I$2:I103, "&gt;"&amp;0)</f>
        <v>74</v>
      </c>
      <c r="K103" s="26">
        <f>COUNTIF(I$2:I103, "="&amp;0)</f>
        <v>28</v>
      </c>
      <c r="L103" s="26">
        <f t="shared" si="8"/>
        <v>0.53623188405797106</v>
      </c>
      <c r="M103" s="26">
        <f t="shared" si="8"/>
        <v>4.7098402018502942E-3</v>
      </c>
      <c r="N103" s="26">
        <f t="shared" si="9"/>
        <v>0.99529015979814972</v>
      </c>
      <c r="O103" s="26">
        <f t="shared" si="10"/>
        <v>5917</v>
      </c>
      <c r="P103" s="26">
        <f t="shared" si="11"/>
        <v>1.2351861125020864E-2</v>
      </c>
      <c r="Q103" s="26">
        <f t="shared" si="12"/>
        <v>0.6166666666666667</v>
      </c>
    </row>
    <row r="104" spans="1:17" x14ac:dyDescent="0.35">
      <c r="A104" s="28" t="s">
        <v>11597</v>
      </c>
      <c r="B104" s="28" t="s">
        <v>624</v>
      </c>
      <c r="C104" s="28" t="s">
        <v>11723</v>
      </c>
      <c r="D104" s="28" t="s">
        <v>882</v>
      </c>
      <c r="E104" s="31">
        <v>989</v>
      </c>
      <c r="F104" s="28" t="s">
        <v>1128</v>
      </c>
      <c r="G104" s="28" t="s">
        <v>11250</v>
      </c>
      <c r="H104" s="26" t="str">
        <f t="shared" si="7"/>
        <v>YES</v>
      </c>
      <c r="I104" s="26">
        <f>IFERROR(MATCH(B104,Гистограмма!A104:A473, 0), 0)</f>
        <v>205</v>
      </c>
      <c r="J104" s="26">
        <f>COUNTIF(I$2:I104, "&gt;"&amp;0)</f>
        <v>75</v>
      </c>
      <c r="K104" s="26">
        <f>COUNTIF(I$2:I104, "="&amp;0)</f>
        <v>28</v>
      </c>
      <c r="L104" s="26">
        <f t="shared" si="8"/>
        <v>0.54347826086956519</v>
      </c>
      <c r="M104" s="26">
        <f t="shared" si="8"/>
        <v>4.7098402018502942E-3</v>
      </c>
      <c r="N104" s="26">
        <f t="shared" si="9"/>
        <v>0.99529015979814972</v>
      </c>
      <c r="O104" s="26">
        <f t="shared" si="10"/>
        <v>5917</v>
      </c>
      <c r="P104" s="26">
        <f t="shared" si="11"/>
        <v>1.2516688918558077E-2</v>
      </c>
      <c r="Q104" s="26">
        <f t="shared" si="12"/>
        <v>0.62240663900414939</v>
      </c>
    </row>
    <row r="105" spans="1:17" x14ac:dyDescent="0.35">
      <c r="A105" s="28" t="s">
        <v>11597</v>
      </c>
      <c r="B105" s="28" t="s">
        <v>11724</v>
      </c>
      <c r="C105" s="28" t="s">
        <v>11725</v>
      </c>
      <c r="D105" s="28" t="s">
        <v>879</v>
      </c>
      <c r="E105" s="31">
        <v>988.4</v>
      </c>
      <c r="F105" s="28" t="s">
        <v>1131</v>
      </c>
      <c r="G105" s="28" t="s">
        <v>11250</v>
      </c>
      <c r="H105" s="26" t="str">
        <f t="shared" si="7"/>
        <v>NO</v>
      </c>
      <c r="I105" s="26">
        <f>IFERROR(MATCH(B105,Гистограмма!A105:A474, 0), 0)</f>
        <v>0</v>
      </c>
      <c r="J105" s="26">
        <f>COUNTIF(I$2:I105, "&gt;"&amp;0)</f>
        <v>75</v>
      </c>
      <c r="K105" s="26">
        <f>COUNTIF(I$2:I105, "="&amp;0)</f>
        <v>29</v>
      </c>
      <c r="L105" s="26">
        <f t="shared" si="8"/>
        <v>0.54347826086956519</v>
      </c>
      <c r="M105" s="26">
        <f t="shared" si="8"/>
        <v>4.8780487804878049E-3</v>
      </c>
      <c r="N105" s="26">
        <f t="shared" si="9"/>
        <v>0.99512195121951219</v>
      </c>
      <c r="O105" s="26">
        <f t="shared" si="10"/>
        <v>5916</v>
      </c>
      <c r="P105" s="26">
        <f t="shared" si="11"/>
        <v>1.2518778167250876E-2</v>
      </c>
      <c r="Q105" s="26">
        <f t="shared" si="12"/>
        <v>0.6198347107438017</v>
      </c>
    </row>
    <row r="106" spans="1:17" x14ac:dyDescent="0.35">
      <c r="A106" s="28" t="s">
        <v>11597</v>
      </c>
      <c r="B106" s="28" t="s">
        <v>294</v>
      </c>
      <c r="C106" s="28" t="s">
        <v>11726</v>
      </c>
      <c r="D106" s="28" t="s">
        <v>1133</v>
      </c>
      <c r="E106" s="31">
        <v>988.4</v>
      </c>
      <c r="F106" s="28" t="s">
        <v>1131</v>
      </c>
      <c r="G106" s="28" t="s">
        <v>11250</v>
      </c>
      <c r="H106" s="26" t="str">
        <f t="shared" si="7"/>
        <v>YES</v>
      </c>
      <c r="I106" s="26">
        <f>IFERROR(MATCH(B106,Гистограмма!A106:A475, 0), 0)</f>
        <v>229</v>
      </c>
      <c r="J106" s="26">
        <f>COUNTIF(I$2:I106, "&gt;"&amp;0)</f>
        <v>76</v>
      </c>
      <c r="K106" s="26">
        <f>COUNTIF(I$2:I106, "="&amp;0)</f>
        <v>29</v>
      </c>
      <c r="L106" s="26">
        <f t="shared" si="8"/>
        <v>0.55072463768115942</v>
      </c>
      <c r="M106" s="26">
        <f t="shared" si="8"/>
        <v>4.8780487804878049E-3</v>
      </c>
      <c r="N106" s="26">
        <f t="shared" si="9"/>
        <v>0.99512195121951219</v>
      </c>
      <c r="O106" s="26">
        <f t="shared" si="10"/>
        <v>5916</v>
      </c>
      <c r="P106" s="26">
        <f t="shared" si="11"/>
        <v>1.2683578104138851E-2</v>
      </c>
      <c r="Q106" s="26">
        <f t="shared" si="12"/>
        <v>0.625514403292181</v>
      </c>
    </row>
    <row r="107" spans="1:17" x14ac:dyDescent="0.35">
      <c r="A107" s="28" t="s">
        <v>11597</v>
      </c>
      <c r="B107" s="28" t="s">
        <v>763</v>
      </c>
      <c r="C107" s="28" t="s">
        <v>11727</v>
      </c>
      <c r="D107" s="28" t="s">
        <v>879</v>
      </c>
      <c r="E107" s="31">
        <v>987</v>
      </c>
      <c r="F107" s="28" t="s">
        <v>11259</v>
      </c>
      <c r="G107" s="28" t="s">
        <v>11250</v>
      </c>
      <c r="H107" s="26" t="str">
        <f t="shared" si="7"/>
        <v>YES</v>
      </c>
      <c r="I107" s="26">
        <f>IFERROR(MATCH(B107,Гистограмма!A107:A476, 0), 0)</f>
        <v>100</v>
      </c>
      <c r="J107" s="26">
        <f>COUNTIF(I$2:I107, "&gt;"&amp;0)</f>
        <v>77</v>
      </c>
      <c r="K107" s="26">
        <f>COUNTIF(I$2:I107, "="&amp;0)</f>
        <v>29</v>
      </c>
      <c r="L107" s="26">
        <f t="shared" si="8"/>
        <v>0.55797101449275366</v>
      </c>
      <c r="M107" s="26">
        <f t="shared" si="8"/>
        <v>4.8780487804878049E-3</v>
      </c>
      <c r="N107" s="26">
        <f t="shared" si="9"/>
        <v>0.99512195121951219</v>
      </c>
      <c r="O107" s="26">
        <f t="shared" si="10"/>
        <v>5916</v>
      </c>
      <c r="P107" s="26">
        <f t="shared" si="11"/>
        <v>1.2848323043550809E-2</v>
      </c>
      <c r="Q107" s="26">
        <f t="shared" si="12"/>
        <v>0.63114754098360659</v>
      </c>
    </row>
    <row r="108" spans="1:17" x14ac:dyDescent="0.35">
      <c r="A108" s="28" t="s">
        <v>11597</v>
      </c>
      <c r="B108" s="28" t="s">
        <v>237</v>
      </c>
      <c r="C108" s="28" t="s">
        <v>11728</v>
      </c>
      <c r="D108" s="28" t="s">
        <v>882</v>
      </c>
      <c r="E108" s="31">
        <v>985.9</v>
      </c>
      <c r="F108" s="28" t="s">
        <v>1138</v>
      </c>
      <c r="G108" s="28" t="s">
        <v>11250</v>
      </c>
      <c r="H108" s="26" t="str">
        <f t="shared" si="7"/>
        <v>YES</v>
      </c>
      <c r="I108" s="26">
        <f>IFERROR(MATCH(B108,Гистограмма!A108:A477, 0), 0)</f>
        <v>30</v>
      </c>
      <c r="J108" s="26">
        <f>COUNTIF(I$2:I108, "&gt;"&amp;0)</f>
        <v>78</v>
      </c>
      <c r="K108" s="26">
        <f>COUNTIF(I$2:I108, "="&amp;0)</f>
        <v>29</v>
      </c>
      <c r="L108" s="26">
        <f t="shared" si="8"/>
        <v>0.56521739130434778</v>
      </c>
      <c r="M108" s="26">
        <f t="shared" si="8"/>
        <v>4.8780487804878049E-3</v>
      </c>
      <c r="N108" s="26">
        <f t="shared" si="9"/>
        <v>0.99512195121951219</v>
      </c>
      <c r="O108" s="26">
        <f t="shared" si="10"/>
        <v>5916</v>
      </c>
      <c r="P108" s="26">
        <f t="shared" si="11"/>
        <v>1.3013013013013013E-2</v>
      </c>
      <c r="Q108" s="26">
        <f t="shared" si="12"/>
        <v>0.63673469387755099</v>
      </c>
    </row>
    <row r="109" spans="1:17" x14ac:dyDescent="0.35">
      <c r="A109" s="28" t="s">
        <v>11597</v>
      </c>
      <c r="B109" s="28" t="s">
        <v>324</v>
      </c>
      <c r="C109" s="28" t="s">
        <v>11729</v>
      </c>
      <c r="D109" s="28" t="s">
        <v>882</v>
      </c>
      <c r="E109" s="31">
        <v>985.4</v>
      </c>
      <c r="F109" s="28" t="s">
        <v>11260</v>
      </c>
      <c r="G109" s="28" t="s">
        <v>11250</v>
      </c>
      <c r="H109" s="26" t="str">
        <f t="shared" si="7"/>
        <v>YES</v>
      </c>
      <c r="I109" s="26">
        <f>IFERROR(MATCH(B109,Гистограмма!A109:A478, 0), 0)</f>
        <v>23</v>
      </c>
      <c r="J109" s="26">
        <f>COUNTIF(I$2:I109, "&gt;"&amp;0)</f>
        <v>79</v>
      </c>
      <c r="K109" s="26">
        <f>COUNTIF(I$2:I109, "="&amp;0)</f>
        <v>29</v>
      </c>
      <c r="L109" s="26">
        <f t="shared" si="8"/>
        <v>0.57246376811594202</v>
      </c>
      <c r="M109" s="26">
        <f t="shared" si="8"/>
        <v>4.8780487804878049E-3</v>
      </c>
      <c r="N109" s="26">
        <f t="shared" si="9"/>
        <v>0.99512195121951219</v>
      </c>
      <c r="O109" s="26">
        <f t="shared" si="10"/>
        <v>5916</v>
      </c>
      <c r="P109" s="26">
        <f t="shared" si="11"/>
        <v>1.317764804003336E-2</v>
      </c>
      <c r="Q109" s="26">
        <f t="shared" si="12"/>
        <v>0.64227642276422769</v>
      </c>
    </row>
    <row r="110" spans="1:17" x14ac:dyDescent="0.35">
      <c r="A110" s="28" t="s">
        <v>11597</v>
      </c>
      <c r="B110" s="28" t="s">
        <v>446</v>
      </c>
      <c r="C110" s="28" t="s">
        <v>11730</v>
      </c>
      <c r="D110" s="28" t="s">
        <v>882</v>
      </c>
      <c r="E110" s="31">
        <v>984.2</v>
      </c>
      <c r="F110" s="28" t="s">
        <v>11261</v>
      </c>
      <c r="G110" s="28" t="s">
        <v>11250</v>
      </c>
      <c r="H110" s="26" t="str">
        <f t="shared" si="7"/>
        <v>YES</v>
      </c>
      <c r="I110" s="26">
        <f>IFERROR(MATCH(B110,Гистограмма!A110:A479, 0), 0)</f>
        <v>36</v>
      </c>
      <c r="J110" s="26">
        <f>COUNTIF(I$2:I110, "&gt;"&amp;0)</f>
        <v>80</v>
      </c>
      <c r="K110" s="26">
        <f>COUNTIF(I$2:I110, "="&amp;0)</f>
        <v>29</v>
      </c>
      <c r="L110" s="26">
        <f t="shared" si="8"/>
        <v>0.57971014492753625</v>
      </c>
      <c r="M110" s="26">
        <f t="shared" si="8"/>
        <v>4.8780487804878049E-3</v>
      </c>
      <c r="N110" s="26">
        <f t="shared" si="9"/>
        <v>0.99512195121951219</v>
      </c>
      <c r="O110" s="26">
        <f t="shared" si="10"/>
        <v>5916</v>
      </c>
      <c r="P110" s="26">
        <f t="shared" si="11"/>
        <v>1.33422281521014E-2</v>
      </c>
      <c r="Q110" s="26">
        <f t="shared" si="12"/>
        <v>0.64777327935222673</v>
      </c>
    </row>
    <row r="111" spans="1:17" x14ac:dyDescent="0.35">
      <c r="A111" s="28" t="s">
        <v>11597</v>
      </c>
      <c r="B111" s="28" t="s">
        <v>516</v>
      </c>
      <c r="C111" s="28" t="s">
        <v>11731</v>
      </c>
      <c r="D111" s="28" t="s">
        <v>882</v>
      </c>
      <c r="E111" s="31">
        <v>984.2</v>
      </c>
      <c r="F111" s="28" t="s">
        <v>11261</v>
      </c>
      <c r="G111" s="28" t="s">
        <v>11250</v>
      </c>
      <c r="H111" s="26" t="str">
        <f t="shared" si="7"/>
        <v>YES</v>
      </c>
      <c r="I111" s="26">
        <f>IFERROR(MATCH(B111,Гистограмма!A111:A480, 0), 0)</f>
        <v>11</v>
      </c>
      <c r="J111" s="26">
        <f>COUNTIF(I$2:I111, "&gt;"&amp;0)</f>
        <v>81</v>
      </c>
      <c r="K111" s="26">
        <f>COUNTIF(I$2:I111, "="&amp;0)</f>
        <v>29</v>
      </c>
      <c r="L111" s="26">
        <f t="shared" si="8"/>
        <v>0.58695652173913049</v>
      </c>
      <c r="M111" s="26">
        <f t="shared" si="8"/>
        <v>4.8780487804878049E-3</v>
      </c>
      <c r="N111" s="26">
        <f t="shared" si="9"/>
        <v>0.99512195121951219</v>
      </c>
      <c r="O111" s="26">
        <f t="shared" si="10"/>
        <v>5916</v>
      </c>
      <c r="P111" s="26">
        <f t="shared" si="11"/>
        <v>1.3506753376688344E-2</v>
      </c>
      <c r="Q111" s="26">
        <f t="shared" si="12"/>
        <v>0.65322580645161299</v>
      </c>
    </row>
    <row r="112" spans="1:17" x14ac:dyDescent="0.35">
      <c r="A112" s="28" t="s">
        <v>11597</v>
      </c>
      <c r="B112" s="28" t="s">
        <v>328</v>
      </c>
      <c r="C112" s="28" t="s">
        <v>11732</v>
      </c>
      <c r="D112" s="28" t="s">
        <v>882</v>
      </c>
      <c r="E112" s="31">
        <v>983</v>
      </c>
      <c r="F112" s="28" t="s">
        <v>1146</v>
      </c>
      <c r="G112" s="28" t="s">
        <v>11250</v>
      </c>
      <c r="H112" s="26" t="str">
        <f t="shared" si="7"/>
        <v>YES</v>
      </c>
      <c r="I112" s="26">
        <f>IFERROR(MATCH(B112,Гистограмма!A112:A481, 0), 0)</f>
        <v>21</v>
      </c>
      <c r="J112" s="26">
        <f>COUNTIF(I$2:I112, "&gt;"&amp;0)</f>
        <v>82</v>
      </c>
      <c r="K112" s="26">
        <f>COUNTIF(I$2:I112, "="&amp;0)</f>
        <v>29</v>
      </c>
      <c r="L112" s="26">
        <f t="shared" si="8"/>
        <v>0.59420289855072461</v>
      </c>
      <c r="M112" s="26">
        <f t="shared" si="8"/>
        <v>4.8780487804878049E-3</v>
      </c>
      <c r="N112" s="26">
        <f t="shared" si="9"/>
        <v>0.99512195121951219</v>
      </c>
      <c r="O112" s="26">
        <f t="shared" si="10"/>
        <v>5916</v>
      </c>
      <c r="P112" s="26">
        <f t="shared" si="11"/>
        <v>1.3671223741247083E-2</v>
      </c>
      <c r="Q112" s="26">
        <f t="shared" si="12"/>
        <v>0.6586345381526103</v>
      </c>
    </row>
    <row r="113" spans="1:17" x14ac:dyDescent="0.35">
      <c r="A113" s="28" t="s">
        <v>11597</v>
      </c>
      <c r="B113" s="28" t="s">
        <v>658</v>
      </c>
      <c r="C113" s="28" t="s">
        <v>11733</v>
      </c>
      <c r="D113" s="28" t="s">
        <v>920</v>
      </c>
      <c r="E113" s="31">
        <v>981.2</v>
      </c>
      <c r="F113" s="28" t="s">
        <v>1149</v>
      </c>
      <c r="G113" s="28" t="s">
        <v>11250</v>
      </c>
      <c r="H113" s="26" t="str">
        <f t="shared" si="7"/>
        <v>YES</v>
      </c>
      <c r="I113" s="26">
        <f>IFERROR(MATCH(B113,Гистограмма!A113:A482, 0), 0)</f>
        <v>60</v>
      </c>
      <c r="J113" s="26">
        <f>COUNTIF(I$2:I113, "&gt;"&amp;0)</f>
        <v>83</v>
      </c>
      <c r="K113" s="26">
        <f>COUNTIF(I$2:I113, "="&amp;0)</f>
        <v>29</v>
      </c>
      <c r="L113" s="26">
        <f t="shared" si="8"/>
        <v>0.60144927536231885</v>
      </c>
      <c r="M113" s="26">
        <f t="shared" si="8"/>
        <v>4.8780487804878049E-3</v>
      </c>
      <c r="N113" s="26">
        <f t="shared" si="9"/>
        <v>0.99512195121951219</v>
      </c>
      <c r="O113" s="26">
        <f t="shared" si="10"/>
        <v>5916</v>
      </c>
      <c r="P113" s="26">
        <f t="shared" si="11"/>
        <v>1.3835639273212201E-2</v>
      </c>
      <c r="Q113" s="26">
        <f t="shared" si="12"/>
        <v>0.66399999999999992</v>
      </c>
    </row>
    <row r="114" spans="1:17" x14ac:dyDescent="0.35">
      <c r="A114" s="28" t="s">
        <v>11597</v>
      </c>
      <c r="B114" s="28" t="s">
        <v>11734</v>
      </c>
      <c r="C114" s="28" t="s">
        <v>11735</v>
      </c>
      <c r="D114" s="28" t="s">
        <v>882</v>
      </c>
      <c r="E114" s="31">
        <v>981.2</v>
      </c>
      <c r="F114" s="28" t="s">
        <v>1149</v>
      </c>
      <c r="G114" s="28" t="s">
        <v>11250</v>
      </c>
      <c r="H114" s="26" t="str">
        <f t="shared" si="7"/>
        <v>NO</v>
      </c>
      <c r="I114" s="26">
        <f>IFERROR(MATCH(B114,Гистограмма!A114:A483, 0), 0)</f>
        <v>0</v>
      </c>
      <c r="J114" s="26">
        <f>COUNTIF(I$2:I114, "&gt;"&amp;0)</f>
        <v>83</v>
      </c>
      <c r="K114" s="26">
        <f>COUNTIF(I$2:I114, "="&amp;0)</f>
        <v>30</v>
      </c>
      <c r="L114" s="26">
        <f t="shared" si="8"/>
        <v>0.60144927536231885</v>
      </c>
      <c r="M114" s="26">
        <f t="shared" si="8"/>
        <v>5.0462573591253156E-3</v>
      </c>
      <c r="N114" s="26">
        <f t="shared" si="9"/>
        <v>0.99495374264087466</v>
      </c>
      <c r="O114" s="26">
        <f t="shared" si="10"/>
        <v>5915</v>
      </c>
      <c r="P114" s="26">
        <f t="shared" si="11"/>
        <v>1.3837945981993997E-2</v>
      </c>
      <c r="Q114" s="26">
        <f t="shared" si="12"/>
        <v>0.66135458167330674</v>
      </c>
    </row>
    <row r="115" spans="1:17" x14ac:dyDescent="0.35">
      <c r="A115" s="28" t="s">
        <v>11597</v>
      </c>
      <c r="B115" s="28" t="s">
        <v>800</v>
      </c>
      <c r="C115" s="28" t="s">
        <v>11736</v>
      </c>
      <c r="D115" s="28" t="s">
        <v>879</v>
      </c>
      <c r="E115" s="31">
        <v>981</v>
      </c>
      <c r="F115" s="28" t="s">
        <v>1153</v>
      </c>
      <c r="G115" s="28" t="s">
        <v>11250</v>
      </c>
      <c r="H115" s="26" t="str">
        <f t="shared" si="7"/>
        <v>YES</v>
      </c>
      <c r="I115" s="26">
        <f>IFERROR(MATCH(B115,Гистограмма!A115:A484, 0), 0)</f>
        <v>103</v>
      </c>
      <c r="J115" s="26">
        <f>COUNTIF(I$2:I115, "&gt;"&amp;0)</f>
        <v>84</v>
      </c>
      <c r="K115" s="26">
        <f>COUNTIF(I$2:I115, "="&amp;0)</f>
        <v>30</v>
      </c>
      <c r="L115" s="26">
        <f t="shared" si="8"/>
        <v>0.60869565217391308</v>
      </c>
      <c r="M115" s="26">
        <f t="shared" si="8"/>
        <v>5.0462573591253156E-3</v>
      </c>
      <c r="N115" s="26">
        <f t="shared" si="9"/>
        <v>0.99495374264087466</v>
      </c>
      <c r="O115" s="26">
        <f t="shared" si="10"/>
        <v>5915</v>
      </c>
      <c r="P115" s="26">
        <f t="shared" si="11"/>
        <v>1.4002333722287048E-2</v>
      </c>
      <c r="Q115" s="26">
        <f t="shared" si="12"/>
        <v>0.66666666666666663</v>
      </c>
    </row>
    <row r="116" spans="1:17" x14ac:dyDescent="0.35">
      <c r="A116" s="28" t="s">
        <v>11597</v>
      </c>
      <c r="B116" s="28" t="s">
        <v>339</v>
      </c>
      <c r="C116" s="28" t="s">
        <v>11737</v>
      </c>
      <c r="D116" s="28" t="s">
        <v>879</v>
      </c>
      <c r="E116" s="31">
        <v>979.7</v>
      </c>
      <c r="F116" s="28" t="s">
        <v>1156</v>
      </c>
      <c r="G116" s="28" t="s">
        <v>11250</v>
      </c>
      <c r="H116" s="26" t="str">
        <f t="shared" si="7"/>
        <v>YES</v>
      </c>
      <c r="I116" s="26">
        <f>IFERROR(MATCH(B116,Гистограмма!A116:A485, 0), 0)</f>
        <v>68</v>
      </c>
      <c r="J116" s="26">
        <f>COUNTIF(I$2:I116, "&gt;"&amp;0)</f>
        <v>85</v>
      </c>
      <c r="K116" s="26">
        <f>COUNTIF(I$2:I116, "="&amp;0)</f>
        <v>30</v>
      </c>
      <c r="L116" s="26">
        <f t="shared" si="8"/>
        <v>0.61594202898550721</v>
      </c>
      <c r="M116" s="26">
        <f t="shared" si="8"/>
        <v>5.0462573591253156E-3</v>
      </c>
      <c r="N116" s="26">
        <f t="shared" si="9"/>
        <v>0.99495374264087466</v>
      </c>
      <c r="O116" s="26">
        <f t="shared" si="10"/>
        <v>5915</v>
      </c>
      <c r="P116" s="26">
        <f t="shared" si="11"/>
        <v>1.4166666666666666E-2</v>
      </c>
      <c r="Q116" s="26">
        <f t="shared" si="12"/>
        <v>0.67193675889328064</v>
      </c>
    </row>
    <row r="117" spans="1:17" x14ac:dyDescent="0.35">
      <c r="A117" s="28" t="s">
        <v>11597</v>
      </c>
      <c r="B117" s="28" t="s">
        <v>792</v>
      </c>
      <c r="C117" s="28" t="s">
        <v>11738</v>
      </c>
      <c r="D117" s="28" t="s">
        <v>879</v>
      </c>
      <c r="E117" s="31">
        <v>979</v>
      </c>
      <c r="F117" s="28" t="s">
        <v>1159</v>
      </c>
      <c r="G117" s="28" t="s">
        <v>11250</v>
      </c>
      <c r="H117" s="26" t="str">
        <f t="shared" si="7"/>
        <v>YES</v>
      </c>
      <c r="I117" s="26">
        <f>IFERROR(MATCH(B117,Гистограмма!A117:A486, 0), 0)</f>
        <v>149</v>
      </c>
      <c r="J117" s="26">
        <f>COUNTIF(I$2:I117, "&gt;"&amp;0)</f>
        <v>86</v>
      </c>
      <c r="K117" s="26">
        <f>COUNTIF(I$2:I117, "="&amp;0)</f>
        <v>30</v>
      </c>
      <c r="L117" s="26">
        <f t="shared" si="8"/>
        <v>0.62318840579710144</v>
      </c>
      <c r="M117" s="26">
        <f t="shared" si="8"/>
        <v>5.0462573591253156E-3</v>
      </c>
      <c r="N117" s="26">
        <f t="shared" si="9"/>
        <v>0.99495374264087466</v>
      </c>
      <c r="O117" s="26">
        <f t="shared" si="10"/>
        <v>5915</v>
      </c>
      <c r="P117" s="26">
        <f t="shared" si="11"/>
        <v>1.4330944842526245E-2</v>
      </c>
      <c r="Q117" s="26">
        <f t="shared" si="12"/>
        <v>0.67716535433070868</v>
      </c>
    </row>
    <row r="118" spans="1:17" x14ac:dyDescent="0.35">
      <c r="A118" s="28" t="s">
        <v>11597</v>
      </c>
      <c r="B118" s="28" t="s">
        <v>11739</v>
      </c>
      <c r="C118" s="28" t="s">
        <v>11740</v>
      </c>
      <c r="D118" s="28" t="s">
        <v>920</v>
      </c>
      <c r="E118" s="31">
        <v>978.9</v>
      </c>
      <c r="F118" s="28" t="s">
        <v>11262</v>
      </c>
      <c r="G118" s="28" t="s">
        <v>11250</v>
      </c>
      <c r="H118" s="26" t="str">
        <f t="shared" si="7"/>
        <v>NO</v>
      </c>
      <c r="I118" s="26">
        <f>IFERROR(MATCH(B118,Гистограмма!A118:A487, 0), 0)</f>
        <v>0</v>
      </c>
      <c r="J118" s="26">
        <f>COUNTIF(I$2:I118, "&gt;"&amp;0)</f>
        <v>86</v>
      </c>
      <c r="K118" s="26">
        <f>COUNTIF(I$2:I118, "="&amp;0)</f>
        <v>31</v>
      </c>
      <c r="L118" s="26">
        <f t="shared" si="8"/>
        <v>0.62318840579710144</v>
      </c>
      <c r="M118" s="26">
        <f t="shared" si="8"/>
        <v>5.2144659377628263E-3</v>
      </c>
      <c r="N118" s="26">
        <f t="shared" si="9"/>
        <v>0.99478553406223713</v>
      </c>
      <c r="O118" s="26">
        <f t="shared" si="10"/>
        <v>5914</v>
      </c>
      <c r="P118" s="26">
        <f t="shared" si="11"/>
        <v>1.4333333333333333E-2</v>
      </c>
      <c r="Q118" s="26">
        <f t="shared" si="12"/>
        <v>0.67450980392156867</v>
      </c>
    </row>
    <row r="119" spans="1:17" x14ac:dyDescent="0.35">
      <c r="A119" s="28" t="s">
        <v>11597</v>
      </c>
      <c r="B119" s="28" t="s">
        <v>277</v>
      </c>
      <c r="C119" s="28" t="s">
        <v>11741</v>
      </c>
      <c r="D119" s="28" t="s">
        <v>879</v>
      </c>
      <c r="E119" s="31">
        <v>978.7</v>
      </c>
      <c r="F119" s="28" t="s">
        <v>1164</v>
      </c>
      <c r="G119" s="28" t="s">
        <v>11250</v>
      </c>
      <c r="H119" s="26" t="str">
        <f t="shared" si="7"/>
        <v>YES</v>
      </c>
      <c r="I119" s="26">
        <f>IFERROR(MATCH(B119,Гистограмма!A119:A488, 0), 0)</f>
        <v>94</v>
      </c>
      <c r="J119" s="26">
        <f>COUNTIF(I$2:I119, "&gt;"&amp;0)</f>
        <v>87</v>
      </c>
      <c r="K119" s="26">
        <f>COUNTIF(I$2:I119, "="&amp;0)</f>
        <v>31</v>
      </c>
      <c r="L119" s="26">
        <f t="shared" si="8"/>
        <v>0.63043478260869568</v>
      </c>
      <c r="M119" s="26">
        <f t="shared" si="8"/>
        <v>5.2144659377628263E-3</v>
      </c>
      <c r="N119" s="26">
        <f t="shared" si="9"/>
        <v>0.99478553406223713</v>
      </c>
      <c r="O119" s="26">
        <f t="shared" si="10"/>
        <v>5914</v>
      </c>
      <c r="P119" s="26">
        <f t="shared" si="11"/>
        <v>1.4497583736043993E-2</v>
      </c>
      <c r="Q119" s="26">
        <f t="shared" si="12"/>
        <v>0.6796875</v>
      </c>
    </row>
    <row r="120" spans="1:17" x14ac:dyDescent="0.35">
      <c r="A120" s="28" t="s">
        <v>11597</v>
      </c>
      <c r="B120" s="28" t="s">
        <v>616</v>
      </c>
      <c r="C120" s="28" t="s">
        <v>11742</v>
      </c>
      <c r="D120" s="28" t="s">
        <v>879</v>
      </c>
      <c r="E120" s="31">
        <v>977.8</v>
      </c>
      <c r="F120" s="28" t="s">
        <v>1167</v>
      </c>
      <c r="G120" s="28" t="s">
        <v>11250</v>
      </c>
      <c r="H120" s="26" t="str">
        <f t="shared" si="7"/>
        <v>YES</v>
      </c>
      <c r="I120" s="26">
        <f>IFERROR(MATCH(B120,Гистограмма!A120:A489, 0), 0)</f>
        <v>166</v>
      </c>
      <c r="J120" s="26">
        <f>COUNTIF(I$2:I120, "&gt;"&amp;0)</f>
        <v>88</v>
      </c>
      <c r="K120" s="26">
        <f>COUNTIF(I$2:I120, "="&amp;0)</f>
        <v>31</v>
      </c>
      <c r="L120" s="26">
        <f t="shared" si="8"/>
        <v>0.6376811594202898</v>
      </c>
      <c r="M120" s="26">
        <f t="shared" si="8"/>
        <v>5.2144659377628263E-3</v>
      </c>
      <c r="N120" s="26">
        <f t="shared" si="9"/>
        <v>0.99478553406223713</v>
      </c>
      <c r="O120" s="26">
        <f t="shared" si="10"/>
        <v>5914</v>
      </c>
      <c r="P120" s="26">
        <f t="shared" si="11"/>
        <v>1.4661779406864379E-2</v>
      </c>
      <c r="Q120" s="26">
        <f t="shared" si="12"/>
        <v>0.68482490272373531</v>
      </c>
    </row>
    <row r="121" spans="1:17" x14ac:dyDescent="0.35">
      <c r="A121" s="28" t="s">
        <v>11597</v>
      </c>
      <c r="B121" s="28" t="s">
        <v>790</v>
      </c>
      <c r="C121" s="28" t="s">
        <v>11743</v>
      </c>
      <c r="D121" s="28" t="s">
        <v>920</v>
      </c>
      <c r="E121" s="31">
        <v>977.7</v>
      </c>
      <c r="F121" s="28" t="s">
        <v>1170</v>
      </c>
      <c r="G121" s="28" t="s">
        <v>11250</v>
      </c>
      <c r="H121" s="26" t="str">
        <f t="shared" si="7"/>
        <v>YES</v>
      </c>
      <c r="I121" s="26">
        <f>IFERROR(MATCH(B121,Гистограмма!A121:A490, 0), 0)</f>
        <v>87</v>
      </c>
      <c r="J121" s="26">
        <f>COUNTIF(I$2:I121, "&gt;"&amp;0)</f>
        <v>89</v>
      </c>
      <c r="K121" s="26">
        <f>COUNTIF(I$2:I121, "="&amp;0)</f>
        <v>31</v>
      </c>
      <c r="L121" s="26">
        <f t="shared" si="8"/>
        <v>0.64492753623188404</v>
      </c>
      <c r="M121" s="26">
        <f t="shared" si="8"/>
        <v>5.2144659377628263E-3</v>
      </c>
      <c r="N121" s="26">
        <f t="shared" si="9"/>
        <v>0.99478553406223713</v>
      </c>
      <c r="O121" s="26">
        <f t="shared" si="10"/>
        <v>5914</v>
      </c>
      <c r="P121" s="26">
        <f t="shared" si="11"/>
        <v>1.4825920373146759E-2</v>
      </c>
      <c r="Q121" s="26">
        <f t="shared" si="12"/>
        <v>0.68992248062015504</v>
      </c>
    </row>
    <row r="122" spans="1:17" x14ac:dyDescent="0.35">
      <c r="A122" s="28" t="s">
        <v>11597</v>
      </c>
      <c r="B122" s="28" t="s">
        <v>11744</v>
      </c>
      <c r="C122" s="28" t="s">
        <v>11745</v>
      </c>
      <c r="D122" s="28" t="s">
        <v>879</v>
      </c>
      <c r="E122" s="31">
        <v>976.9</v>
      </c>
      <c r="F122" s="28" t="s">
        <v>1173</v>
      </c>
      <c r="G122" s="28" t="s">
        <v>11250</v>
      </c>
      <c r="H122" s="26" t="str">
        <f t="shared" si="7"/>
        <v>NO</v>
      </c>
      <c r="I122" s="26">
        <f>IFERROR(MATCH(B122,Гистограмма!A122:A491, 0), 0)</f>
        <v>0</v>
      </c>
      <c r="J122" s="26">
        <f>COUNTIF(I$2:I122, "&gt;"&amp;0)</f>
        <v>89</v>
      </c>
      <c r="K122" s="26">
        <f>COUNTIF(I$2:I122, "="&amp;0)</f>
        <v>32</v>
      </c>
      <c r="L122" s="26">
        <f t="shared" si="8"/>
        <v>0.64492753623188404</v>
      </c>
      <c r="M122" s="26">
        <f t="shared" si="8"/>
        <v>5.3826745164003362E-3</v>
      </c>
      <c r="N122" s="26">
        <f t="shared" si="9"/>
        <v>0.99461732548359971</v>
      </c>
      <c r="O122" s="26">
        <f t="shared" si="10"/>
        <v>5913</v>
      </c>
      <c r="P122" s="26">
        <f t="shared" si="11"/>
        <v>1.4828390536487837E-2</v>
      </c>
      <c r="Q122" s="26">
        <f t="shared" si="12"/>
        <v>0.68725868725868733</v>
      </c>
    </row>
    <row r="123" spans="1:17" x14ac:dyDescent="0.35">
      <c r="A123" s="28" t="s">
        <v>11597</v>
      </c>
      <c r="B123" s="28" t="s">
        <v>410</v>
      </c>
      <c r="C123" s="28" t="s">
        <v>11746</v>
      </c>
      <c r="D123" s="28" t="s">
        <v>882</v>
      </c>
      <c r="E123" s="31">
        <v>976.9</v>
      </c>
      <c r="F123" s="28" t="s">
        <v>1173</v>
      </c>
      <c r="G123" s="28" t="s">
        <v>11250</v>
      </c>
      <c r="H123" s="26" t="str">
        <f t="shared" si="7"/>
        <v>YES</v>
      </c>
      <c r="I123" s="26">
        <f>IFERROR(MATCH(B123,Гистограмма!A123:A492, 0), 0)</f>
        <v>21</v>
      </c>
      <c r="J123" s="26">
        <f>COUNTIF(I$2:I123, "&gt;"&amp;0)</f>
        <v>90</v>
      </c>
      <c r="K123" s="26">
        <f>COUNTIF(I$2:I123, "="&amp;0)</f>
        <v>32</v>
      </c>
      <c r="L123" s="26">
        <f t="shared" si="8"/>
        <v>0.65217391304347827</v>
      </c>
      <c r="M123" s="26">
        <f t="shared" si="8"/>
        <v>5.3826745164003362E-3</v>
      </c>
      <c r="N123" s="26">
        <f t="shared" si="9"/>
        <v>0.99461732548359971</v>
      </c>
      <c r="O123" s="26">
        <f t="shared" si="10"/>
        <v>5913</v>
      </c>
      <c r="P123" s="26">
        <f t="shared" si="11"/>
        <v>1.4992503748125937E-2</v>
      </c>
      <c r="Q123" s="26">
        <f t="shared" si="12"/>
        <v>0.69230769230769229</v>
      </c>
    </row>
    <row r="124" spans="1:17" x14ac:dyDescent="0.35">
      <c r="A124" s="28" t="s">
        <v>11597</v>
      </c>
      <c r="B124" s="28" t="s">
        <v>11747</v>
      </c>
      <c r="C124" s="28" t="s">
        <v>11748</v>
      </c>
      <c r="D124" s="28" t="s">
        <v>882</v>
      </c>
      <c r="E124" s="31">
        <v>976.4</v>
      </c>
      <c r="F124" s="28" t="s">
        <v>1177</v>
      </c>
      <c r="G124" s="28" t="s">
        <v>11250</v>
      </c>
      <c r="H124" s="26" t="str">
        <f t="shared" si="7"/>
        <v>NO</v>
      </c>
      <c r="I124" s="26">
        <f>IFERROR(MATCH(B124,Гистограмма!A124:A493, 0), 0)</f>
        <v>0</v>
      </c>
      <c r="J124" s="26">
        <f>COUNTIF(I$2:I124, "&gt;"&amp;0)</f>
        <v>90</v>
      </c>
      <c r="K124" s="26">
        <f>COUNTIF(I$2:I124, "="&amp;0)</f>
        <v>33</v>
      </c>
      <c r="L124" s="26">
        <f t="shared" si="8"/>
        <v>0.65217391304347827</v>
      </c>
      <c r="M124" s="26">
        <f t="shared" si="8"/>
        <v>5.5508830950378469E-3</v>
      </c>
      <c r="N124" s="26">
        <f t="shared" si="9"/>
        <v>0.99444911690496218</v>
      </c>
      <c r="O124" s="26">
        <f t="shared" si="10"/>
        <v>5912</v>
      </c>
      <c r="P124" s="26">
        <f t="shared" si="11"/>
        <v>1.4995001666111295E-2</v>
      </c>
      <c r="Q124" s="26">
        <f t="shared" si="12"/>
        <v>0.68965517241379315</v>
      </c>
    </row>
    <row r="125" spans="1:17" x14ac:dyDescent="0.35">
      <c r="A125" s="28" t="s">
        <v>11597</v>
      </c>
      <c r="B125" s="28" t="s">
        <v>11749</v>
      </c>
      <c r="C125" s="28" t="s">
        <v>11750</v>
      </c>
      <c r="D125" s="28" t="s">
        <v>882</v>
      </c>
      <c r="E125" s="31">
        <v>975.4</v>
      </c>
      <c r="F125" s="28" t="s">
        <v>1180</v>
      </c>
      <c r="G125" s="28" t="s">
        <v>11250</v>
      </c>
      <c r="H125" s="26" t="str">
        <f t="shared" si="7"/>
        <v>NO</v>
      </c>
      <c r="I125" s="26">
        <f>IFERROR(MATCH(B125,Гистограмма!A125:A494, 0), 0)</f>
        <v>0</v>
      </c>
      <c r="J125" s="26">
        <f>COUNTIF(I$2:I125, "&gt;"&amp;0)</f>
        <v>90</v>
      </c>
      <c r="K125" s="26">
        <f>COUNTIF(I$2:I125, "="&amp;0)</f>
        <v>34</v>
      </c>
      <c r="L125" s="26">
        <f t="shared" si="8"/>
        <v>0.65217391304347827</v>
      </c>
      <c r="M125" s="26">
        <f t="shared" si="8"/>
        <v>5.7190916736753576E-3</v>
      </c>
      <c r="N125" s="26">
        <f t="shared" si="9"/>
        <v>0.99428090832632465</v>
      </c>
      <c r="O125" s="26">
        <f t="shared" si="10"/>
        <v>5911</v>
      </c>
      <c r="P125" s="26">
        <f t="shared" si="11"/>
        <v>1.4997500416597235E-2</v>
      </c>
      <c r="Q125" s="26">
        <f t="shared" si="12"/>
        <v>0.68702290076335881</v>
      </c>
    </row>
    <row r="126" spans="1:17" x14ac:dyDescent="0.35">
      <c r="A126" s="28" t="s">
        <v>11597</v>
      </c>
      <c r="B126" s="28" t="s">
        <v>160</v>
      </c>
      <c r="C126" s="28" t="s">
        <v>11751</v>
      </c>
      <c r="D126" s="28" t="s">
        <v>882</v>
      </c>
      <c r="E126" s="31">
        <v>974</v>
      </c>
      <c r="F126" s="28" t="s">
        <v>1183</v>
      </c>
      <c r="G126" s="28" t="s">
        <v>11250</v>
      </c>
      <c r="H126" s="26" t="str">
        <f t="shared" si="7"/>
        <v>YES</v>
      </c>
      <c r="I126" s="26">
        <f>IFERROR(MATCH(B126,Гистограмма!A126:A495, 0), 0)</f>
        <v>151</v>
      </c>
      <c r="J126" s="26">
        <f>COUNTIF(I$2:I126, "&gt;"&amp;0)</f>
        <v>91</v>
      </c>
      <c r="K126" s="26">
        <f>COUNTIF(I$2:I126, "="&amp;0)</f>
        <v>34</v>
      </c>
      <c r="L126" s="26">
        <f t="shared" si="8"/>
        <v>0.65942028985507251</v>
      </c>
      <c r="M126" s="26">
        <f t="shared" si="8"/>
        <v>5.7190916736753576E-3</v>
      </c>
      <c r="N126" s="26">
        <f t="shared" si="9"/>
        <v>0.99428090832632465</v>
      </c>
      <c r="O126" s="26">
        <f t="shared" si="10"/>
        <v>5911</v>
      </c>
      <c r="P126" s="26">
        <f t="shared" si="11"/>
        <v>1.5161612795734756E-2</v>
      </c>
      <c r="Q126" s="26">
        <f t="shared" si="12"/>
        <v>0.69201520912547532</v>
      </c>
    </row>
    <row r="127" spans="1:17" x14ac:dyDescent="0.35">
      <c r="A127" s="28" t="s">
        <v>11597</v>
      </c>
      <c r="B127" s="28" t="s">
        <v>808</v>
      </c>
      <c r="C127" s="28" t="s">
        <v>11752</v>
      </c>
      <c r="D127" s="28" t="s">
        <v>1185</v>
      </c>
      <c r="E127" s="31">
        <v>973.9</v>
      </c>
      <c r="F127" s="28" t="s">
        <v>1187</v>
      </c>
      <c r="G127" s="28" t="s">
        <v>11250</v>
      </c>
      <c r="H127" s="26" t="str">
        <f t="shared" si="7"/>
        <v>YES</v>
      </c>
      <c r="I127" s="26">
        <f>IFERROR(MATCH(B127,Гистограмма!A127:A496, 0), 0)</f>
        <v>149</v>
      </c>
      <c r="J127" s="26">
        <f>COUNTIF(I$2:I127, "&gt;"&amp;0)</f>
        <v>92</v>
      </c>
      <c r="K127" s="26">
        <f>COUNTIF(I$2:I127, "="&amp;0)</f>
        <v>34</v>
      </c>
      <c r="L127" s="26">
        <f t="shared" si="8"/>
        <v>0.66666666666666663</v>
      </c>
      <c r="M127" s="26">
        <f t="shared" si="8"/>
        <v>5.7190916736753576E-3</v>
      </c>
      <c r="N127" s="26">
        <f t="shared" si="9"/>
        <v>0.99428090832632465</v>
      </c>
      <c r="O127" s="26">
        <f t="shared" si="10"/>
        <v>5911</v>
      </c>
      <c r="P127" s="26">
        <f t="shared" si="11"/>
        <v>1.532567049808429E-2</v>
      </c>
      <c r="Q127" s="26">
        <f t="shared" si="12"/>
        <v>0.69696969696969691</v>
      </c>
    </row>
    <row r="128" spans="1:17" x14ac:dyDescent="0.35">
      <c r="A128" s="28" t="s">
        <v>11597</v>
      </c>
      <c r="B128" s="28" t="s">
        <v>460</v>
      </c>
      <c r="C128" s="28" t="s">
        <v>11753</v>
      </c>
      <c r="D128" s="28" t="s">
        <v>882</v>
      </c>
      <c r="E128" s="31">
        <v>973.3</v>
      </c>
      <c r="F128" s="28" t="s">
        <v>11263</v>
      </c>
      <c r="G128" s="28" t="s">
        <v>11250</v>
      </c>
      <c r="H128" s="26" t="str">
        <f t="shared" si="7"/>
        <v>YES</v>
      </c>
      <c r="I128" s="26">
        <f>IFERROR(MATCH(B128,Гистограмма!A128:A497, 0), 0)</f>
        <v>154</v>
      </c>
      <c r="J128" s="26">
        <f>COUNTIF(I$2:I128, "&gt;"&amp;0)</f>
        <v>93</v>
      </c>
      <c r="K128" s="26">
        <f>COUNTIF(I$2:I128, "="&amp;0)</f>
        <v>34</v>
      </c>
      <c r="L128" s="26">
        <f t="shared" si="8"/>
        <v>0.67391304347826086</v>
      </c>
      <c r="M128" s="26">
        <f t="shared" si="8"/>
        <v>5.7190916736753576E-3</v>
      </c>
      <c r="N128" s="26">
        <f t="shared" si="9"/>
        <v>0.99428090832632465</v>
      </c>
      <c r="O128" s="26">
        <f t="shared" si="10"/>
        <v>5911</v>
      </c>
      <c r="P128" s="26">
        <f t="shared" si="11"/>
        <v>1.5489673550966023E-2</v>
      </c>
      <c r="Q128" s="26">
        <f t="shared" si="12"/>
        <v>0.70188679245283014</v>
      </c>
    </row>
    <row r="129" spans="1:17" x14ac:dyDescent="0.35">
      <c r="A129" s="28" t="s">
        <v>11597</v>
      </c>
      <c r="B129" s="28" t="s">
        <v>264</v>
      </c>
      <c r="C129" s="28" t="s">
        <v>11754</v>
      </c>
      <c r="D129" s="28" t="s">
        <v>879</v>
      </c>
      <c r="E129" s="31">
        <v>972.3</v>
      </c>
      <c r="F129" s="28" t="s">
        <v>1192</v>
      </c>
      <c r="G129" s="28" t="s">
        <v>11250</v>
      </c>
      <c r="H129" s="26" t="str">
        <f t="shared" si="7"/>
        <v>YES</v>
      </c>
      <c r="I129" s="26">
        <f>IFERROR(MATCH(B129,Гистограмма!A129:A498, 0), 0)</f>
        <v>25</v>
      </c>
      <c r="J129" s="26">
        <f>COUNTIF(I$2:I129, "&gt;"&amp;0)</f>
        <v>94</v>
      </c>
      <c r="K129" s="26">
        <f>COUNTIF(I$2:I129, "="&amp;0)</f>
        <v>34</v>
      </c>
      <c r="L129" s="26">
        <f t="shared" si="8"/>
        <v>0.6811594202898551</v>
      </c>
      <c r="M129" s="26">
        <f t="shared" si="8"/>
        <v>5.7190916736753576E-3</v>
      </c>
      <c r="N129" s="26">
        <f t="shared" si="9"/>
        <v>0.99428090832632465</v>
      </c>
      <c r="O129" s="26">
        <f t="shared" si="10"/>
        <v>5911</v>
      </c>
      <c r="P129" s="26">
        <f t="shared" si="11"/>
        <v>1.5653621981681933E-2</v>
      </c>
      <c r="Q129" s="26">
        <f t="shared" si="12"/>
        <v>0.70676691729323315</v>
      </c>
    </row>
    <row r="130" spans="1:17" x14ac:dyDescent="0.35">
      <c r="A130" s="28" t="s">
        <v>11597</v>
      </c>
      <c r="B130" s="28" t="s">
        <v>11755</v>
      </c>
      <c r="C130" s="28" t="s">
        <v>11756</v>
      </c>
      <c r="D130" s="28" t="s">
        <v>882</v>
      </c>
      <c r="E130" s="31">
        <v>972.2</v>
      </c>
      <c r="F130" s="28" t="s">
        <v>1195</v>
      </c>
      <c r="G130" s="28" t="s">
        <v>11250</v>
      </c>
      <c r="H130" s="26" t="str">
        <f t="shared" si="7"/>
        <v>NO</v>
      </c>
      <c r="I130" s="26">
        <f>IFERROR(MATCH(B130,Гистограмма!A130:A499, 0), 0)</f>
        <v>0</v>
      </c>
      <c r="J130" s="26">
        <f>COUNTIF(I$2:I130, "&gt;"&amp;0)</f>
        <v>94</v>
      </c>
      <c r="K130" s="26">
        <f>COUNTIF(I$2:I130, "="&amp;0)</f>
        <v>35</v>
      </c>
      <c r="L130" s="26">
        <f t="shared" si="8"/>
        <v>0.6811594202898551</v>
      </c>
      <c r="M130" s="26">
        <f t="shared" si="8"/>
        <v>5.8873002523128683E-3</v>
      </c>
      <c r="N130" s="26">
        <f t="shared" si="9"/>
        <v>0.99411269974768712</v>
      </c>
      <c r="O130" s="26">
        <f t="shared" si="10"/>
        <v>5910</v>
      </c>
      <c r="P130" s="26">
        <f t="shared" si="11"/>
        <v>1.5656229180546301E-2</v>
      </c>
      <c r="Q130" s="26">
        <f t="shared" si="12"/>
        <v>0.70411985018726586</v>
      </c>
    </row>
    <row r="131" spans="1:17" x14ac:dyDescent="0.35">
      <c r="A131" s="28" t="s">
        <v>11597</v>
      </c>
      <c r="B131" s="28" t="s">
        <v>11757</v>
      </c>
      <c r="C131" s="28" t="s">
        <v>11758</v>
      </c>
      <c r="D131" s="28" t="s">
        <v>920</v>
      </c>
      <c r="E131" s="31">
        <v>972.1</v>
      </c>
      <c r="F131" s="28" t="s">
        <v>11264</v>
      </c>
      <c r="G131" s="28" t="s">
        <v>11250</v>
      </c>
      <c r="H131" s="26" t="str">
        <f t="shared" ref="H131:H194" si="13">IF(I131=0, "NO", "YES")</f>
        <v>NO</v>
      </c>
      <c r="I131" s="26">
        <f>IFERROR(MATCH(B131,Гистограмма!A131:A500, 0), 0)</f>
        <v>0</v>
      </c>
      <c r="J131" s="26">
        <f>COUNTIF(I$2:I131, "&gt;"&amp;0)</f>
        <v>94</v>
      </c>
      <c r="K131" s="26">
        <f>COUNTIF(I$2:I131, "="&amp;0)</f>
        <v>36</v>
      </c>
      <c r="L131" s="26">
        <f t="shared" ref="L131:M194" si="14">J131/MAX(J:J)</f>
        <v>0.6811594202898551</v>
      </c>
      <c r="M131" s="26">
        <f t="shared" si="14"/>
        <v>6.0555088309503782E-3</v>
      </c>
      <c r="N131" s="26">
        <f t="shared" ref="N131:N194" si="15">1-M131</f>
        <v>0.99394449116904959</v>
      </c>
      <c r="O131" s="26">
        <f t="shared" ref="O131:O194" si="16">MAX(K:K)-K131</f>
        <v>5909</v>
      </c>
      <c r="P131" s="26">
        <f t="shared" ref="P131:P194" si="17">J131/(J131+O131)</f>
        <v>1.5658837248042644E-2</v>
      </c>
      <c r="Q131" s="26">
        <f t="shared" ref="Q131:Q194" si="18">2/(1/L131+(J131+K131)/J131)</f>
        <v>0.70149253731343275</v>
      </c>
    </row>
    <row r="132" spans="1:17" x14ac:dyDescent="0.35">
      <c r="A132" s="28" t="s">
        <v>11597</v>
      </c>
      <c r="B132" s="28" t="s">
        <v>756</v>
      </c>
      <c r="C132" s="28" t="s">
        <v>11759</v>
      </c>
      <c r="D132" s="28" t="s">
        <v>882</v>
      </c>
      <c r="E132" s="31">
        <v>971.6</v>
      </c>
      <c r="F132" s="28" t="s">
        <v>1200</v>
      </c>
      <c r="G132" s="28" t="s">
        <v>11250</v>
      </c>
      <c r="H132" s="26" t="str">
        <f t="shared" si="13"/>
        <v>YES</v>
      </c>
      <c r="I132" s="26">
        <f>IFERROR(MATCH(B132,Гистограмма!A132:A501, 0), 0)</f>
        <v>157</v>
      </c>
      <c r="J132" s="26">
        <f>COUNTIF(I$2:I132, "&gt;"&amp;0)</f>
        <v>95</v>
      </c>
      <c r="K132" s="26">
        <f>COUNTIF(I$2:I132, "="&amp;0)</f>
        <v>36</v>
      </c>
      <c r="L132" s="26">
        <f t="shared" si="14"/>
        <v>0.68840579710144922</v>
      </c>
      <c r="M132" s="26">
        <f t="shared" si="14"/>
        <v>6.0555088309503782E-3</v>
      </c>
      <c r="N132" s="26">
        <f t="shared" si="15"/>
        <v>0.99394449116904959</v>
      </c>
      <c r="O132" s="26">
        <f t="shared" si="16"/>
        <v>5909</v>
      </c>
      <c r="P132" s="26">
        <f t="shared" si="17"/>
        <v>1.5822784810126583E-2</v>
      </c>
      <c r="Q132" s="26">
        <f t="shared" si="18"/>
        <v>0.70631970260223043</v>
      </c>
    </row>
    <row r="133" spans="1:17" x14ac:dyDescent="0.35">
      <c r="A133" s="28" t="s">
        <v>11597</v>
      </c>
      <c r="B133" s="28" t="s">
        <v>587</v>
      </c>
      <c r="C133" s="28" t="s">
        <v>11760</v>
      </c>
      <c r="D133" s="28" t="s">
        <v>879</v>
      </c>
      <c r="E133" s="31">
        <v>970.1</v>
      </c>
      <c r="F133" s="28" t="s">
        <v>1203</v>
      </c>
      <c r="G133" s="28" t="s">
        <v>11250</v>
      </c>
      <c r="H133" s="26" t="str">
        <f t="shared" si="13"/>
        <v>NO</v>
      </c>
      <c r="I133" s="26">
        <f>IFERROR(MATCH(B133,Гистограмма!A133:A502, 0), 0)</f>
        <v>0</v>
      </c>
      <c r="J133" s="26">
        <f>COUNTIF(I$2:I133, "&gt;"&amp;0)</f>
        <v>95</v>
      </c>
      <c r="K133" s="26">
        <f>COUNTIF(I$2:I133, "="&amp;0)</f>
        <v>37</v>
      </c>
      <c r="L133" s="26">
        <f t="shared" si="14"/>
        <v>0.68840579710144922</v>
      </c>
      <c r="M133" s="26">
        <f t="shared" si="14"/>
        <v>6.2237174095878889E-3</v>
      </c>
      <c r="N133" s="26">
        <f t="shared" si="15"/>
        <v>0.99377628259041206</v>
      </c>
      <c r="O133" s="26">
        <f t="shared" si="16"/>
        <v>5908</v>
      </c>
      <c r="P133" s="26">
        <f t="shared" si="17"/>
        <v>1.5825420623021821E-2</v>
      </c>
      <c r="Q133" s="26">
        <f t="shared" si="18"/>
        <v>0.70370370370370372</v>
      </c>
    </row>
    <row r="134" spans="1:17" x14ac:dyDescent="0.35">
      <c r="A134" s="28" t="s">
        <v>11597</v>
      </c>
      <c r="B134" s="28" t="s">
        <v>572</v>
      </c>
      <c r="C134" s="28" t="s">
        <v>11761</v>
      </c>
      <c r="D134" s="28" t="s">
        <v>879</v>
      </c>
      <c r="E134" s="31">
        <v>969.8</v>
      </c>
      <c r="F134" s="28" t="s">
        <v>1206</v>
      </c>
      <c r="G134" s="28" t="s">
        <v>11250</v>
      </c>
      <c r="H134" s="26" t="str">
        <f t="shared" si="13"/>
        <v>YES</v>
      </c>
      <c r="I134" s="26">
        <f>IFERROR(MATCH(B134,Гистограмма!A134:A503, 0), 0)</f>
        <v>150</v>
      </c>
      <c r="J134" s="26">
        <f>COUNTIF(I$2:I134, "&gt;"&amp;0)</f>
        <v>96</v>
      </c>
      <c r="K134" s="26">
        <f>COUNTIF(I$2:I134, "="&amp;0)</f>
        <v>37</v>
      </c>
      <c r="L134" s="26">
        <f t="shared" si="14"/>
        <v>0.69565217391304346</v>
      </c>
      <c r="M134" s="26">
        <f t="shared" si="14"/>
        <v>6.2237174095878889E-3</v>
      </c>
      <c r="N134" s="26">
        <f t="shared" si="15"/>
        <v>0.99377628259041206</v>
      </c>
      <c r="O134" s="26">
        <f t="shared" si="16"/>
        <v>5908</v>
      </c>
      <c r="P134" s="26">
        <f t="shared" si="17"/>
        <v>1.5989340439706862E-2</v>
      </c>
      <c r="Q134" s="26">
        <f t="shared" si="18"/>
        <v>0.70848708487084866</v>
      </c>
    </row>
    <row r="135" spans="1:17" x14ac:dyDescent="0.35">
      <c r="A135" s="28" t="s">
        <v>11597</v>
      </c>
      <c r="B135" s="28" t="s">
        <v>181</v>
      </c>
      <c r="C135" s="28" t="s">
        <v>11762</v>
      </c>
      <c r="D135" s="28" t="s">
        <v>882</v>
      </c>
      <c r="E135" s="31">
        <v>969.6</v>
      </c>
      <c r="F135" s="28" t="s">
        <v>11265</v>
      </c>
      <c r="G135" s="28" t="s">
        <v>11250</v>
      </c>
      <c r="H135" s="26" t="str">
        <f t="shared" si="13"/>
        <v>YES</v>
      </c>
      <c r="I135" s="26">
        <f>IFERROR(MATCH(B135,Гистограмма!A135:A504, 0), 0)</f>
        <v>46</v>
      </c>
      <c r="J135" s="26">
        <f>COUNTIF(I$2:I135, "&gt;"&amp;0)</f>
        <v>97</v>
      </c>
      <c r="K135" s="26">
        <f>COUNTIF(I$2:I135, "="&amp;0)</f>
        <v>37</v>
      </c>
      <c r="L135" s="26">
        <f t="shared" si="14"/>
        <v>0.70289855072463769</v>
      </c>
      <c r="M135" s="26">
        <f t="shared" si="14"/>
        <v>6.2237174095878889E-3</v>
      </c>
      <c r="N135" s="26">
        <f t="shared" si="15"/>
        <v>0.99377628259041206</v>
      </c>
      <c r="O135" s="26">
        <f t="shared" si="16"/>
        <v>5908</v>
      </c>
      <c r="P135" s="26">
        <f t="shared" si="17"/>
        <v>1.6153205661948375E-2</v>
      </c>
      <c r="Q135" s="26">
        <f t="shared" si="18"/>
        <v>0.71323529411764708</v>
      </c>
    </row>
    <row r="136" spans="1:17" x14ac:dyDescent="0.35">
      <c r="A136" s="28" t="s">
        <v>11597</v>
      </c>
      <c r="B136" s="28" t="s">
        <v>154</v>
      </c>
      <c r="C136" s="28" t="s">
        <v>11763</v>
      </c>
      <c r="D136" s="28" t="s">
        <v>879</v>
      </c>
      <c r="E136" s="31">
        <v>969.6</v>
      </c>
      <c r="F136" s="28" t="s">
        <v>11265</v>
      </c>
      <c r="G136" s="28" t="s">
        <v>11250</v>
      </c>
      <c r="H136" s="26" t="str">
        <f t="shared" si="13"/>
        <v>YES</v>
      </c>
      <c r="I136" s="26">
        <f>IFERROR(MATCH(B136,Гистограмма!A136:A505, 0), 0)</f>
        <v>31</v>
      </c>
      <c r="J136" s="26">
        <f>COUNTIF(I$2:I136, "&gt;"&amp;0)</f>
        <v>98</v>
      </c>
      <c r="K136" s="26">
        <f>COUNTIF(I$2:I136, "="&amp;0)</f>
        <v>37</v>
      </c>
      <c r="L136" s="26">
        <f t="shared" si="14"/>
        <v>0.71014492753623193</v>
      </c>
      <c r="M136" s="26">
        <f t="shared" si="14"/>
        <v>6.2237174095878889E-3</v>
      </c>
      <c r="N136" s="26">
        <f t="shared" si="15"/>
        <v>0.99377628259041206</v>
      </c>
      <c r="O136" s="26">
        <f t="shared" si="16"/>
        <v>5908</v>
      </c>
      <c r="P136" s="26">
        <f t="shared" si="17"/>
        <v>1.6317016317016316E-2</v>
      </c>
      <c r="Q136" s="26">
        <f t="shared" si="18"/>
        <v>0.71794871794871795</v>
      </c>
    </row>
    <row r="137" spans="1:17" x14ac:dyDescent="0.35">
      <c r="A137" s="28" t="s">
        <v>11597</v>
      </c>
      <c r="B137" s="28" t="s">
        <v>308</v>
      </c>
      <c r="C137" s="28" t="s">
        <v>11764</v>
      </c>
      <c r="D137" s="28" t="s">
        <v>882</v>
      </c>
      <c r="E137" s="31">
        <v>969.1</v>
      </c>
      <c r="F137" s="28" t="s">
        <v>1212</v>
      </c>
      <c r="G137" s="28" t="s">
        <v>11250</v>
      </c>
      <c r="H137" s="26" t="str">
        <f t="shared" si="13"/>
        <v>YES</v>
      </c>
      <c r="I137" s="26">
        <f>IFERROR(MATCH(B137,Гистограмма!A137:A506, 0), 0)</f>
        <v>87</v>
      </c>
      <c r="J137" s="26">
        <f>COUNTIF(I$2:I137, "&gt;"&amp;0)</f>
        <v>99</v>
      </c>
      <c r="K137" s="26">
        <f>COUNTIF(I$2:I137, "="&amp;0)</f>
        <v>37</v>
      </c>
      <c r="L137" s="26">
        <f t="shared" si="14"/>
        <v>0.71739130434782605</v>
      </c>
      <c r="M137" s="26">
        <f t="shared" si="14"/>
        <v>6.2237174095878889E-3</v>
      </c>
      <c r="N137" s="26">
        <f t="shared" si="15"/>
        <v>0.99377628259041206</v>
      </c>
      <c r="O137" s="26">
        <f t="shared" si="16"/>
        <v>5908</v>
      </c>
      <c r="P137" s="26">
        <f t="shared" si="17"/>
        <v>1.6480772432162477E-2</v>
      </c>
      <c r="Q137" s="26">
        <f t="shared" si="18"/>
        <v>0.72262773722627738</v>
      </c>
    </row>
    <row r="138" spans="1:17" x14ac:dyDescent="0.35">
      <c r="A138" s="28" t="s">
        <v>11597</v>
      </c>
      <c r="B138" s="28" t="s">
        <v>363</v>
      </c>
      <c r="C138" s="28" t="s">
        <v>11765</v>
      </c>
      <c r="D138" s="28" t="s">
        <v>879</v>
      </c>
      <c r="E138" s="31">
        <v>969</v>
      </c>
      <c r="F138" s="28" t="s">
        <v>1215</v>
      </c>
      <c r="G138" s="28" t="s">
        <v>11250</v>
      </c>
      <c r="H138" s="26" t="str">
        <f t="shared" si="13"/>
        <v>YES</v>
      </c>
      <c r="I138" s="26">
        <f>IFERROR(MATCH(B138,Гистограмма!A138:A507, 0), 0)</f>
        <v>32</v>
      </c>
      <c r="J138" s="26">
        <f>COUNTIF(I$2:I138, "&gt;"&amp;0)</f>
        <v>100</v>
      </c>
      <c r="K138" s="26">
        <f>COUNTIF(I$2:I138, "="&amp;0)</f>
        <v>37</v>
      </c>
      <c r="L138" s="26">
        <f t="shared" si="14"/>
        <v>0.72463768115942029</v>
      </c>
      <c r="M138" s="26">
        <f t="shared" si="14"/>
        <v>6.2237174095878889E-3</v>
      </c>
      <c r="N138" s="26">
        <f t="shared" si="15"/>
        <v>0.99377628259041206</v>
      </c>
      <c r="O138" s="26">
        <f t="shared" si="16"/>
        <v>5908</v>
      </c>
      <c r="P138" s="26">
        <f t="shared" si="17"/>
        <v>1.6644474034620507E-2</v>
      </c>
      <c r="Q138" s="26">
        <f t="shared" si="18"/>
        <v>0.72727272727272729</v>
      </c>
    </row>
    <row r="139" spans="1:17" x14ac:dyDescent="0.35">
      <c r="A139" s="28" t="s">
        <v>11597</v>
      </c>
      <c r="B139" s="28" t="s">
        <v>856</v>
      </c>
      <c r="C139" s="28" t="s">
        <v>11766</v>
      </c>
      <c r="D139" s="28" t="s">
        <v>882</v>
      </c>
      <c r="E139" s="31">
        <v>969</v>
      </c>
      <c r="F139" s="28" t="s">
        <v>1217</v>
      </c>
      <c r="G139" s="28" t="s">
        <v>11250</v>
      </c>
      <c r="H139" s="26" t="str">
        <f t="shared" si="13"/>
        <v>NO</v>
      </c>
      <c r="I139" s="26">
        <f>IFERROR(MATCH(B139,Гистограмма!A139:A508, 0), 0)</f>
        <v>0</v>
      </c>
      <c r="J139" s="26">
        <f>COUNTIF(I$2:I139, "&gt;"&amp;0)</f>
        <v>100</v>
      </c>
      <c r="K139" s="26">
        <f>COUNTIF(I$2:I139, "="&amp;0)</f>
        <v>38</v>
      </c>
      <c r="L139" s="26">
        <f t="shared" si="14"/>
        <v>0.72463768115942029</v>
      </c>
      <c r="M139" s="26">
        <f t="shared" si="14"/>
        <v>6.3919259882253996E-3</v>
      </c>
      <c r="N139" s="26">
        <f t="shared" si="15"/>
        <v>0.99360807401177464</v>
      </c>
      <c r="O139" s="26">
        <f t="shared" si="16"/>
        <v>5907</v>
      </c>
      <c r="P139" s="26">
        <f t="shared" si="17"/>
        <v>1.66472448809722E-2</v>
      </c>
      <c r="Q139" s="26">
        <f t="shared" si="18"/>
        <v>0.7246376811594204</v>
      </c>
    </row>
    <row r="140" spans="1:17" x14ac:dyDescent="0.35">
      <c r="A140" s="28" t="s">
        <v>11597</v>
      </c>
      <c r="B140" s="28" t="s">
        <v>436</v>
      </c>
      <c r="C140" s="28" t="s">
        <v>11767</v>
      </c>
      <c r="D140" s="28" t="s">
        <v>1219</v>
      </c>
      <c r="E140" s="31">
        <v>968.6</v>
      </c>
      <c r="F140" s="28" t="s">
        <v>11266</v>
      </c>
      <c r="G140" s="28" t="s">
        <v>11250</v>
      </c>
      <c r="H140" s="26" t="str">
        <f t="shared" si="13"/>
        <v>NO</v>
      </c>
      <c r="I140" s="26">
        <f>IFERROR(MATCH(B140,Гистограмма!A140:A509, 0), 0)</f>
        <v>0</v>
      </c>
      <c r="J140" s="26">
        <f>COUNTIF(I$2:I140, "&gt;"&amp;0)</f>
        <v>100</v>
      </c>
      <c r="K140" s="26">
        <f>COUNTIF(I$2:I140, "="&amp;0)</f>
        <v>39</v>
      </c>
      <c r="L140" s="26">
        <f t="shared" si="14"/>
        <v>0.72463768115942029</v>
      </c>
      <c r="M140" s="26">
        <f t="shared" si="14"/>
        <v>6.5601345668629104E-3</v>
      </c>
      <c r="N140" s="26">
        <f t="shared" si="15"/>
        <v>0.99343986543313711</v>
      </c>
      <c r="O140" s="26">
        <f t="shared" si="16"/>
        <v>5906</v>
      </c>
      <c r="P140" s="26">
        <f t="shared" si="17"/>
        <v>1.6650016650016652E-2</v>
      </c>
      <c r="Q140" s="26">
        <f t="shared" si="18"/>
        <v>0.72202166064981965</v>
      </c>
    </row>
    <row r="141" spans="1:17" x14ac:dyDescent="0.35">
      <c r="A141" s="28" t="s">
        <v>11597</v>
      </c>
      <c r="B141" s="28" t="s">
        <v>128</v>
      </c>
      <c r="C141" s="28" t="s">
        <v>11768</v>
      </c>
      <c r="D141" s="28" t="s">
        <v>882</v>
      </c>
      <c r="E141" s="31">
        <v>968.3</v>
      </c>
      <c r="F141" s="28" t="s">
        <v>1223</v>
      </c>
      <c r="G141" s="28" t="s">
        <v>11250</v>
      </c>
      <c r="H141" s="26" t="str">
        <f t="shared" si="13"/>
        <v>NO</v>
      </c>
      <c r="I141" s="26">
        <f>IFERROR(MATCH(B141,Гистограмма!A141:A510, 0), 0)</f>
        <v>0</v>
      </c>
      <c r="J141" s="26">
        <f>COUNTIF(I$2:I141, "&gt;"&amp;0)</f>
        <v>100</v>
      </c>
      <c r="K141" s="26">
        <f>COUNTIF(I$2:I141, "="&amp;0)</f>
        <v>40</v>
      </c>
      <c r="L141" s="26">
        <f t="shared" si="14"/>
        <v>0.72463768115942029</v>
      </c>
      <c r="M141" s="26">
        <f t="shared" si="14"/>
        <v>6.7283431455004202E-3</v>
      </c>
      <c r="N141" s="26">
        <f t="shared" si="15"/>
        <v>0.99327165685449958</v>
      </c>
      <c r="O141" s="26">
        <f t="shared" si="16"/>
        <v>5905</v>
      </c>
      <c r="P141" s="26">
        <f t="shared" si="17"/>
        <v>1.665278934221482E-2</v>
      </c>
      <c r="Q141" s="26">
        <f t="shared" si="18"/>
        <v>0.71942446043165476</v>
      </c>
    </row>
    <row r="142" spans="1:17" x14ac:dyDescent="0.35">
      <c r="A142" s="28" t="s">
        <v>11597</v>
      </c>
      <c r="B142" s="28" t="s">
        <v>464</v>
      </c>
      <c r="C142" s="28" t="s">
        <v>11769</v>
      </c>
      <c r="D142" s="28" t="s">
        <v>882</v>
      </c>
      <c r="E142" s="31">
        <v>967.7</v>
      </c>
      <c r="F142" s="28" t="s">
        <v>1226</v>
      </c>
      <c r="G142" s="28" t="s">
        <v>11250</v>
      </c>
      <c r="H142" s="26" t="str">
        <f t="shared" si="13"/>
        <v>YES</v>
      </c>
      <c r="I142" s="26">
        <f>IFERROR(MATCH(B142,Гистограмма!A142:A511, 0), 0)</f>
        <v>29</v>
      </c>
      <c r="J142" s="26">
        <f>COUNTIF(I$2:I142, "&gt;"&amp;0)</f>
        <v>101</v>
      </c>
      <c r="K142" s="26">
        <f>COUNTIF(I$2:I142, "="&amp;0)</f>
        <v>40</v>
      </c>
      <c r="L142" s="26">
        <f t="shared" si="14"/>
        <v>0.73188405797101452</v>
      </c>
      <c r="M142" s="26">
        <f t="shared" si="14"/>
        <v>6.7283431455004202E-3</v>
      </c>
      <c r="N142" s="26">
        <f t="shared" si="15"/>
        <v>0.99327165685449958</v>
      </c>
      <c r="O142" s="26">
        <f t="shared" si="16"/>
        <v>5905</v>
      </c>
      <c r="P142" s="26">
        <f t="shared" si="17"/>
        <v>1.6816516816516816E-2</v>
      </c>
      <c r="Q142" s="26">
        <f t="shared" si="18"/>
        <v>0.72401433691756278</v>
      </c>
    </row>
    <row r="143" spans="1:17" x14ac:dyDescent="0.35">
      <c r="A143" s="28" t="s">
        <v>11597</v>
      </c>
      <c r="B143" s="28" t="s">
        <v>11770</v>
      </c>
      <c r="C143" s="28" t="s">
        <v>11771</v>
      </c>
      <c r="D143" s="28" t="s">
        <v>1064</v>
      </c>
      <c r="E143" s="31">
        <v>967.2</v>
      </c>
      <c r="F143" s="28" t="s">
        <v>1229</v>
      </c>
      <c r="G143" s="28" t="s">
        <v>11250</v>
      </c>
      <c r="H143" s="26" t="str">
        <f t="shared" si="13"/>
        <v>NO</v>
      </c>
      <c r="I143" s="26">
        <f>IFERROR(MATCH(B143,Гистограмма!A143:A512, 0), 0)</f>
        <v>0</v>
      </c>
      <c r="J143" s="26">
        <f>COUNTIF(I$2:I143, "&gt;"&amp;0)</f>
        <v>101</v>
      </c>
      <c r="K143" s="26">
        <f>COUNTIF(I$2:I143, "="&amp;0)</f>
        <v>41</v>
      </c>
      <c r="L143" s="26">
        <f t="shared" si="14"/>
        <v>0.73188405797101452</v>
      </c>
      <c r="M143" s="26">
        <f t="shared" si="14"/>
        <v>6.8965517241379309E-3</v>
      </c>
      <c r="N143" s="26">
        <f t="shared" si="15"/>
        <v>0.99310344827586206</v>
      </c>
      <c r="O143" s="26">
        <f t="shared" si="16"/>
        <v>5904</v>
      </c>
      <c r="P143" s="26">
        <f t="shared" si="17"/>
        <v>1.6819317235636969E-2</v>
      </c>
      <c r="Q143" s="26">
        <f t="shared" si="18"/>
        <v>0.72142857142857153</v>
      </c>
    </row>
    <row r="144" spans="1:17" x14ac:dyDescent="0.35">
      <c r="A144" s="28" t="s">
        <v>11597</v>
      </c>
      <c r="B144" s="28" t="s">
        <v>268</v>
      </c>
      <c r="C144" s="28" t="s">
        <v>11772</v>
      </c>
      <c r="D144" s="28" t="s">
        <v>879</v>
      </c>
      <c r="E144" s="31">
        <v>966.8</v>
      </c>
      <c r="F144" s="28" t="s">
        <v>1232</v>
      </c>
      <c r="G144" s="28" t="s">
        <v>11250</v>
      </c>
      <c r="H144" s="26" t="str">
        <f t="shared" si="13"/>
        <v>NO</v>
      </c>
      <c r="I144" s="26">
        <f>IFERROR(MATCH(B144,Гистограмма!A144:A513, 0), 0)</f>
        <v>0</v>
      </c>
      <c r="J144" s="26">
        <f>COUNTIF(I$2:I144, "&gt;"&amp;0)</f>
        <v>101</v>
      </c>
      <c r="K144" s="26">
        <f>COUNTIF(I$2:I144, "="&amp;0)</f>
        <v>42</v>
      </c>
      <c r="L144" s="26">
        <f t="shared" si="14"/>
        <v>0.73188405797101452</v>
      </c>
      <c r="M144" s="26">
        <f t="shared" si="14"/>
        <v>7.0647603027754417E-3</v>
      </c>
      <c r="N144" s="26">
        <f t="shared" si="15"/>
        <v>0.99293523969722453</v>
      </c>
      <c r="O144" s="26">
        <f t="shared" si="16"/>
        <v>5903</v>
      </c>
      <c r="P144" s="26">
        <f t="shared" si="17"/>
        <v>1.6822118587608261E-2</v>
      </c>
      <c r="Q144" s="26">
        <f t="shared" si="18"/>
        <v>0.71886120996441283</v>
      </c>
    </row>
    <row r="145" spans="1:17" x14ac:dyDescent="0.35">
      <c r="A145" s="28" t="s">
        <v>11597</v>
      </c>
      <c r="B145" s="28" t="s">
        <v>386</v>
      </c>
      <c r="C145" s="28" t="s">
        <v>11773</v>
      </c>
      <c r="D145" s="28" t="s">
        <v>879</v>
      </c>
      <c r="E145" s="31">
        <v>966.6</v>
      </c>
      <c r="F145" s="28" t="s">
        <v>1235</v>
      </c>
      <c r="G145" s="28" t="s">
        <v>11250</v>
      </c>
      <c r="H145" s="26" t="str">
        <f t="shared" si="13"/>
        <v>NO</v>
      </c>
      <c r="I145" s="26">
        <f>IFERROR(MATCH(B145,Гистограмма!A145:A514, 0), 0)</f>
        <v>0</v>
      </c>
      <c r="J145" s="26">
        <f>COUNTIF(I$2:I145, "&gt;"&amp;0)</f>
        <v>101</v>
      </c>
      <c r="K145" s="26">
        <f>COUNTIF(I$2:I145, "="&amp;0)</f>
        <v>43</v>
      </c>
      <c r="L145" s="26">
        <f t="shared" si="14"/>
        <v>0.73188405797101452</v>
      </c>
      <c r="M145" s="26">
        <f t="shared" si="14"/>
        <v>7.2329688814129524E-3</v>
      </c>
      <c r="N145" s="26">
        <f t="shared" si="15"/>
        <v>0.992767031118587</v>
      </c>
      <c r="O145" s="26">
        <f t="shared" si="16"/>
        <v>5902</v>
      </c>
      <c r="P145" s="26">
        <f t="shared" si="17"/>
        <v>1.6824920872896883E-2</v>
      </c>
      <c r="Q145" s="26">
        <f t="shared" si="18"/>
        <v>0.71631205673758869</v>
      </c>
    </row>
    <row r="146" spans="1:17" x14ac:dyDescent="0.35">
      <c r="A146" s="28" t="s">
        <v>11597</v>
      </c>
      <c r="B146" s="28" t="s">
        <v>560</v>
      </c>
      <c r="C146" s="28" t="s">
        <v>11774</v>
      </c>
      <c r="D146" s="28" t="s">
        <v>882</v>
      </c>
      <c r="E146" s="31">
        <v>966.3</v>
      </c>
      <c r="F146" s="28" t="s">
        <v>1238</v>
      </c>
      <c r="G146" s="28" t="s">
        <v>11250</v>
      </c>
      <c r="H146" s="26" t="str">
        <f t="shared" si="13"/>
        <v>NO</v>
      </c>
      <c r="I146" s="26">
        <f>IFERROR(MATCH(B146,Гистограмма!A146:A515, 0), 0)</f>
        <v>0</v>
      </c>
      <c r="J146" s="26">
        <f>COUNTIF(I$2:I146, "&gt;"&amp;0)</f>
        <v>101</v>
      </c>
      <c r="K146" s="26">
        <f>COUNTIF(I$2:I146, "="&amp;0)</f>
        <v>44</v>
      </c>
      <c r="L146" s="26">
        <f t="shared" si="14"/>
        <v>0.73188405797101452</v>
      </c>
      <c r="M146" s="26">
        <f t="shared" si="14"/>
        <v>7.4011774600504622E-3</v>
      </c>
      <c r="N146" s="26">
        <f t="shared" si="15"/>
        <v>0.99259882253994958</v>
      </c>
      <c r="O146" s="26">
        <f t="shared" si="16"/>
        <v>5901</v>
      </c>
      <c r="P146" s="26">
        <f t="shared" si="17"/>
        <v>1.6827724091969344E-2</v>
      </c>
      <c r="Q146" s="26">
        <f t="shared" si="18"/>
        <v>0.71378091872791527</v>
      </c>
    </row>
    <row r="147" spans="1:17" x14ac:dyDescent="0.35">
      <c r="A147" s="28" t="s">
        <v>11597</v>
      </c>
      <c r="B147" s="28" t="s">
        <v>270</v>
      </c>
      <c r="C147" s="28" t="s">
        <v>11775</v>
      </c>
      <c r="D147" s="28" t="s">
        <v>1064</v>
      </c>
      <c r="E147" s="31">
        <v>966.3</v>
      </c>
      <c r="F147" s="28" t="s">
        <v>1240</v>
      </c>
      <c r="G147" s="28" t="s">
        <v>11250</v>
      </c>
      <c r="H147" s="26" t="str">
        <f t="shared" si="13"/>
        <v>YES</v>
      </c>
      <c r="I147" s="26">
        <f>IFERROR(MATCH(B147,Гистограмма!A147:A516, 0), 0)</f>
        <v>21</v>
      </c>
      <c r="J147" s="26">
        <f>COUNTIF(I$2:I147, "&gt;"&amp;0)</f>
        <v>102</v>
      </c>
      <c r="K147" s="26">
        <f>COUNTIF(I$2:I147, "="&amp;0)</f>
        <v>44</v>
      </c>
      <c r="L147" s="26">
        <f t="shared" si="14"/>
        <v>0.73913043478260865</v>
      </c>
      <c r="M147" s="26">
        <f t="shared" si="14"/>
        <v>7.4011774600504622E-3</v>
      </c>
      <c r="N147" s="26">
        <f t="shared" si="15"/>
        <v>0.99259882253994958</v>
      </c>
      <c r="O147" s="26">
        <f t="shared" si="16"/>
        <v>5901</v>
      </c>
      <c r="P147" s="26">
        <f t="shared" si="17"/>
        <v>1.6991504247876061E-2</v>
      </c>
      <c r="Q147" s="26">
        <f t="shared" si="18"/>
        <v>0.71830985915492962</v>
      </c>
    </row>
    <row r="148" spans="1:17" x14ac:dyDescent="0.35">
      <c r="A148" s="28" t="s">
        <v>11597</v>
      </c>
      <c r="B148" s="28" t="s">
        <v>618</v>
      </c>
      <c r="C148" s="28" t="s">
        <v>11776</v>
      </c>
      <c r="D148" s="28" t="s">
        <v>882</v>
      </c>
      <c r="E148" s="31">
        <v>966.2</v>
      </c>
      <c r="F148" s="28" t="s">
        <v>1243</v>
      </c>
      <c r="G148" s="28" t="s">
        <v>11250</v>
      </c>
      <c r="H148" s="26" t="str">
        <f t="shared" si="13"/>
        <v>YES</v>
      </c>
      <c r="I148" s="26">
        <f>IFERROR(MATCH(B148,Гистограмма!A148:A517, 0), 0)</f>
        <v>127</v>
      </c>
      <c r="J148" s="26">
        <f>COUNTIF(I$2:I148, "&gt;"&amp;0)</f>
        <v>103</v>
      </c>
      <c r="K148" s="26">
        <f>COUNTIF(I$2:I148, "="&amp;0)</f>
        <v>44</v>
      </c>
      <c r="L148" s="26">
        <f t="shared" si="14"/>
        <v>0.74637681159420288</v>
      </c>
      <c r="M148" s="26">
        <f t="shared" si="14"/>
        <v>7.4011774600504622E-3</v>
      </c>
      <c r="N148" s="26">
        <f t="shared" si="15"/>
        <v>0.99259882253994958</v>
      </c>
      <c r="O148" s="26">
        <f t="shared" si="16"/>
        <v>5901</v>
      </c>
      <c r="P148" s="26">
        <f t="shared" si="17"/>
        <v>1.7155229846768819E-2</v>
      </c>
      <c r="Q148" s="26">
        <f t="shared" si="18"/>
        <v>0.72280701754385968</v>
      </c>
    </row>
    <row r="149" spans="1:17" x14ac:dyDescent="0.35">
      <c r="A149" s="28" t="s">
        <v>11597</v>
      </c>
      <c r="B149" s="28" t="s">
        <v>683</v>
      </c>
      <c r="C149" s="28" t="s">
        <v>11777</v>
      </c>
      <c r="D149" s="28" t="s">
        <v>920</v>
      </c>
      <c r="E149" s="31">
        <v>965.8</v>
      </c>
      <c r="F149" s="28" t="s">
        <v>11267</v>
      </c>
      <c r="G149" s="28" t="s">
        <v>11250</v>
      </c>
      <c r="H149" s="26" t="str">
        <f t="shared" si="13"/>
        <v>YES</v>
      </c>
      <c r="I149" s="26">
        <f>IFERROR(MATCH(B149,Гистограмма!A149:A518, 0), 0)</f>
        <v>138</v>
      </c>
      <c r="J149" s="26">
        <f>COUNTIF(I$2:I149, "&gt;"&amp;0)</f>
        <v>104</v>
      </c>
      <c r="K149" s="26">
        <f>COUNTIF(I$2:I149, "="&amp;0)</f>
        <v>44</v>
      </c>
      <c r="L149" s="26">
        <f t="shared" si="14"/>
        <v>0.75362318840579712</v>
      </c>
      <c r="M149" s="26">
        <f t="shared" si="14"/>
        <v>7.4011774600504622E-3</v>
      </c>
      <c r="N149" s="26">
        <f t="shared" si="15"/>
        <v>0.99259882253994958</v>
      </c>
      <c r="O149" s="26">
        <f t="shared" si="16"/>
        <v>5901</v>
      </c>
      <c r="P149" s="26">
        <f t="shared" si="17"/>
        <v>1.7318900915903414E-2</v>
      </c>
      <c r="Q149" s="26">
        <f t="shared" si="18"/>
        <v>0.72727272727272729</v>
      </c>
    </row>
    <row r="150" spans="1:17" x14ac:dyDescent="0.35">
      <c r="A150" s="28" t="s">
        <v>11597</v>
      </c>
      <c r="B150" s="28" t="s">
        <v>544</v>
      </c>
      <c r="C150" s="28" t="s">
        <v>11778</v>
      </c>
      <c r="D150" s="28" t="s">
        <v>1219</v>
      </c>
      <c r="E150" s="31">
        <v>965.5</v>
      </c>
      <c r="F150" s="28" t="s">
        <v>1248</v>
      </c>
      <c r="G150" s="28" t="s">
        <v>11250</v>
      </c>
      <c r="H150" s="26" t="str">
        <f t="shared" si="13"/>
        <v>NO</v>
      </c>
      <c r="I150" s="26">
        <f>IFERROR(MATCH(B150,Гистограмма!A150:A519, 0), 0)</f>
        <v>0</v>
      </c>
      <c r="J150" s="26">
        <f>COUNTIF(I$2:I150, "&gt;"&amp;0)</f>
        <v>104</v>
      </c>
      <c r="K150" s="26">
        <f>COUNTIF(I$2:I150, "="&amp;0)</f>
        <v>45</v>
      </c>
      <c r="L150" s="26">
        <f t="shared" si="14"/>
        <v>0.75362318840579712</v>
      </c>
      <c r="M150" s="26">
        <f t="shared" si="14"/>
        <v>7.569386038687973E-3</v>
      </c>
      <c r="N150" s="26">
        <f t="shared" si="15"/>
        <v>0.99243061396131205</v>
      </c>
      <c r="O150" s="26">
        <f t="shared" si="16"/>
        <v>5900</v>
      </c>
      <c r="P150" s="26">
        <f t="shared" si="17"/>
        <v>1.7321785476349102E-2</v>
      </c>
      <c r="Q150" s="26">
        <f t="shared" si="18"/>
        <v>0.72473867595818819</v>
      </c>
    </row>
    <row r="151" spans="1:17" x14ac:dyDescent="0.35">
      <c r="A151" s="28" t="s">
        <v>11597</v>
      </c>
      <c r="B151" s="28" t="s">
        <v>333</v>
      </c>
      <c r="C151" s="28" t="s">
        <v>11779</v>
      </c>
      <c r="D151" s="28" t="s">
        <v>882</v>
      </c>
      <c r="E151" s="31">
        <v>965.4</v>
      </c>
      <c r="F151" s="28" t="s">
        <v>1251</v>
      </c>
      <c r="G151" s="28" t="s">
        <v>11250</v>
      </c>
      <c r="H151" s="26" t="str">
        <f t="shared" si="13"/>
        <v>YES</v>
      </c>
      <c r="I151" s="26">
        <f>IFERROR(MATCH(B151,Гистограмма!A151:A520, 0), 0)</f>
        <v>74</v>
      </c>
      <c r="J151" s="26">
        <f>COUNTIF(I$2:I151, "&gt;"&amp;0)</f>
        <v>105</v>
      </c>
      <c r="K151" s="26">
        <f>COUNTIF(I$2:I151, "="&amp;0)</f>
        <v>45</v>
      </c>
      <c r="L151" s="26">
        <f t="shared" si="14"/>
        <v>0.76086956521739135</v>
      </c>
      <c r="M151" s="26">
        <f t="shared" si="14"/>
        <v>7.569386038687973E-3</v>
      </c>
      <c r="N151" s="26">
        <f t="shared" si="15"/>
        <v>0.99243061396131205</v>
      </c>
      <c r="O151" s="26">
        <f t="shared" si="16"/>
        <v>5900</v>
      </c>
      <c r="P151" s="26">
        <f t="shared" si="17"/>
        <v>1.7485428809325562E-2</v>
      </c>
      <c r="Q151" s="26">
        <f t="shared" si="18"/>
        <v>0.72916666666666663</v>
      </c>
    </row>
    <row r="152" spans="1:17" x14ac:dyDescent="0.35">
      <c r="A152" s="28" t="s">
        <v>11597</v>
      </c>
      <c r="B152" s="28" t="s">
        <v>11780</v>
      </c>
      <c r="C152" s="28" t="s">
        <v>11781</v>
      </c>
      <c r="D152" s="28" t="s">
        <v>920</v>
      </c>
      <c r="E152" s="31">
        <v>965.4</v>
      </c>
      <c r="F152" s="28" t="s">
        <v>1253</v>
      </c>
      <c r="G152" s="28" t="s">
        <v>11250</v>
      </c>
      <c r="H152" s="26" t="str">
        <f t="shared" si="13"/>
        <v>NO</v>
      </c>
      <c r="I152" s="26">
        <f>IFERROR(MATCH(B152,Гистограмма!A152:A521, 0), 0)</f>
        <v>0</v>
      </c>
      <c r="J152" s="26">
        <f>COUNTIF(I$2:I152, "&gt;"&amp;0)</f>
        <v>105</v>
      </c>
      <c r="K152" s="26">
        <f>COUNTIF(I$2:I152, "="&amp;0)</f>
        <v>46</v>
      </c>
      <c r="L152" s="26">
        <f t="shared" si="14"/>
        <v>0.76086956521739135</v>
      </c>
      <c r="M152" s="26">
        <f t="shared" si="14"/>
        <v>7.7375946173254837E-3</v>
      </c>
      <c r="N152" s="26">
        <f t="shared" si="15"/>
        <v>0.99226240538267452</v>
      </c>
      <c r="O152" s="26">
        <f t="shared" si="16"/>
        <v>5899</v>
      </c>
      <c r="P152" s="26">
        <f t="shared" si="17"/>
        <v>1.7488341105929381E-2</v>
      </c>
      <c r="Q152" s="26">
        <f t="shared" si="18"/>
        <v>0.72664359861591699</v>
      </c>
    </row>
    <row r="153" spans="1:17" x14ac:dyDescent="0.35">
      <c r="A153" s="28" t="s">
        <v>11597</v>
      </c>
      <c r="B153" s="28" t="s">
        <v>585</v>
      </c>
      <c r="C153" s="28" t="s">
        <v>11782</v>
      </c>
      <c r="D153" s="28" t="s">
        <v>879</v>
      </c>
      <c r="E153" s="31">
        <v>965.4</v>
      </c>
      <c r="F153" s="28" t="s">
        <v>1253</v>
      </c>
      <c r="G153" s="28" t="s">
        <v>11250</v>
      </c>
      <c r="H153" s="26" t="str">
        <f t="shared" si="13"/>
        <v>NO</v>
      </c>
      <c r="I153" s="26">
        <f>IFERROR(MATCH(B153,Гистограмма!A153:A522, 0), 0)</f>
        <v>0</v>
      </c>
      <c r="J153" s="26">
        <f>COUNTIF(I$2:I153, "&gt;"&amp;0)</f>
        <v>105</v>
      </c>
      <c r="K153" s="26">
        <f>COUNTIF(I$2:I153, "="&amp;0)</f>
        <v>47</v>
      </c>
      <c r="L153" s="26">
        <f t="shared" si="14"/>
        <v>0.76086956521739135</v>
      </c>
      <c r="M153" s="26">
        <f t="shared" si="14"/>
        <v>7.9058031959629935E-3</v>
      </c>
      <c r="N153" s="26">
        <f t="shared" si="15"/>
        <v>0.99209419680403699</v>
      </c>
      <c r="O153" s="26">
        <f t="shared" si="16"/>
        <v>5898</v>
      </c>
      <c r="P153" s="26">
        <f t="shared" si="17"/>
        <v>1.7491254372813594E-2</v>
      </c>
      <c r="Q153" s="26">
        <f t="shared" si="18"/>
        <v>0.72413793103448276</v>
      </c>
    </row>
    <row r="154" spans="1:17" x14ac:dyDescent="0.35">
      <c r="A154" s="28" t="s">
        <v>11597</v>
      </c>
      <c r="B154" s="28" t="s">
        <v>429</v>
      </c>
      <c r="C154" s="28" t="s">
        <v>11783</v>
      </c>
      <c r="D154" s="28" t="s">
        <v>882</v>
      </c>
      <c r="E154" s="31">
        <v>965.1</v>
      </c>
      <c r="F154" s="28" t="s">
        <v>1257</v>
      </c>
      <c r="G154" s="28" t="s">
        <v>11250</v>
      </c>
      <c r="H154" s="26" t="str">
        <f t="shared" si="13"/>
        <v>NO</v>
      </c>
      <c r="I154" s="26">
        <f>IFERROR(MATCH(B154,Гистограмма!A154:A523, 0), 0)</f>
        <v>0</v>
      </c>
      <c r="J154" s="26">
        <f>COUNTIF(I$2:I154, "&gt;"&amp;0)</f>
        <v>105</v>
      </c>
      <c r="K154" s="26">
        <f>COUNTIF(I$2:I154, "="&amp;0)</f>
        <v>48</v>
      </c>
      <c r="L154" s="26">
        <f t="shared" si="14"/>
        <v>0.76086956521739135</v>
      </c>
      <c r="M154" s="26">
        <f t="shared" si="14"/>
        <v>8.0740117746005043E-3</v>
      </c>
      <c r="N154" s="26">
        <f t="shared" si="15"/>
        <v>0.99192598822539946</v>
      </c>
      <c r="O154" s="26">
        <f t="shared" si="16"/>
        <v>5897</v>
      </c>
      <c r="P154" s="26">
        <f t="shared" si="17"/>
        <v>1.7494168610463177E-2</v>
      </c>
      <c r="Q154" s="26">
        <f t="shared" si="18"/>
        <v>0.72164948453608246</v>
      </c>
    </row>
    <row r="155" spans="1:17" x14ac:dyDescent="0.35">
      <c r="A155" s="28" t="s">
        <v>11597</v>
      </c>
      <c r="B155" s="28" t="s">
        <v>758</v>
      </c>
      <c r="C155" s="28" t="s">
        <v>11784</v>
      </c>
      <c r="D155" s="28" t="s">
        <v>882</v>
      </c>
      <c r="E155" s="31">
        <v>964.8</v>
      </c>
      <c r="F155" s="28" t="s">
        <v>1260</v>
      </c>
      <c r="G155" s="28" t="s">
        <v>11250</v>
      </c>
      <c r="H155" s="26" t="str">
        <f t="shared" si="13"/>
        <v>NO</v>
      </c>
      <c r="I155" s="26">
        <f>IFERROR(MATCH(B155,Гистограмма!A155:A524, 0), 0)</f>
        <v>0</v>
      </c>
      <c r="J155" s="26">
        <f>COUNTIF(I$2:I155, "&gt;"&amp;0)</f>
        <v>105</v>
      </c>
      <c r="K155" s="26">
        <f>COUNTIF(I$2:I155, "="&amp;0)</f>
        <v>49</v>
      </c>
      <c r="L155" s="26">
        <f t="shared" si="14"/>
        <v>0.76086956521739135</v>
      </c>
      <c r="M155" s="26">
        <f t="shared" si="14"/>
        <v>8.242220353238015E-3</v>
      </c>
      <c r="N155" s="26">
        <f t="shared" si="15"/>
        <v>0.99175777964676204</v>
      </c>
      <c r="O155" s="26">
        <f t="shared" si="16"/>
        <v>5896</v>
      </c>
      <c r="P155" s="26">
        <f t="shared" si="17"/>
        <v>1.7497083819363438E-2</v>
      </c>
      <c r="Q155" s="26">
        <f t="shared" si="18"/>
        <v>0.71917808219178081</v>
      </c>
    </row>
    <row r="156" spans="1:17" x14ac:dyDescent="0.35">
      <c r="A156" s="28" t="s">
        <v>11597</v>
      </c>
      <c r="B156" s="28" t="s">
        <v>130</v>
      </c>
      <c r="C156" s="28" t="s">
        <v>11785</v>
      </c>
      <c r="D156" s="28" t="s">
        <v>882</v>
      </c>
      <c r="E156" s="31">
        <v>964.6</v>
      </c>
      <c r="F156" s="28" t="s">
        <v>1263</v>
      </c>
      <c r="G156" s="28" t="s">
        <v>11250</v>
      </c>
      <c r="H156" s="26" t="str">
        <f t="shared" si="13"/>
        <v>NO</v>
      </c>
      <c r="I156" s="26">
        <f>IFERROR(MATCH(B156,Гистограмма!A156:A525, 0), 0)</f>
        <v>0</v>
      </c>
      <c r="J156" s="26">
        <f>COUNTIF(I$2:I156, "&gt;"&amp;0)</f>
        <v>105</v>
      </c>
      <c r="K156" s="26">
        <f>COUNTIF(I$2:I156, "="&amp;0)</f>
        <v>50</v>
      </c>
      <c r="L156" s="26">
        <f t="shared" si="14"/>
        <v>0.76086956521739135</v>
      </c>
      <c r="M156" s="26">
        <f t="shared" si="14"/>
        <v>8.4104289318755257E-3</v>
      </c>
      <c r="N156" s="26">
        <f t="shared" si="15"/>
        <v>0.99158957106812451</v>
      </c>
      <c r="O156" s="26">
        <f t="shared" si="16"/>
        <v>5895</v>
      </c>
      <c r="P156" s="26">
        <f t="shared" si="17"/>
        <v>1.7500000000000002E-2</v>
      </c>
      <c r="Q156" s="26">
        <f t="shared" si="18"/>
        <v>0.71672354948805461</v>
      </c>
    </row>
    <row r="157" spans="1:17" x14ac:dyDescent="0.35">
      <c r="A157" s="28" t="s">
        <v>11597</v>
      </c>
      <c r="B157" s="28" t="s">
        <v>383</v>
      </c>
      <c r="C157" s="28" t="s">
        <v>11786</v>
      </c>
      <c r="D157" s="28" t="s">
        <v>882</v>
      </c>
      <c r="E157" s="31">
        <v>964.5</v>
      </c>
      <c r="F157" s="28" t="s">
        <v>1266</v>
      </c>
      <c r="G157" s="28" t="s">
        <v>11250</v>
      </c>
      <c r="H157" s="26" t="str">
        <f t="shared" si="13"/>
        <v>YES</v>
      </c>
      <c r="I157" s="26">
        <f>IFERROR(MATCH(B157,Гистограмма!A157:A526, 0), 0)</f>
        <v>123</v>
      </c>
      <c r="J157" s="26">
        <f>COUNTIF(I$2:I157, "&gt;"&amp;0)</f>
        <v>106</v>
      </c>
      <c r="K157" s="26">
        <f>COUNTIF(I$2:I157, "="&amp;0)</f>
        <v>50</v>
      </c>
      <c r="L157" s="26">
        <f t="shared" si="14"/>
        <v>0.76811594202898548</v>
      </c>
      <c r="M157" s="26">
        <f t="shared" si="14"/>
        <v>8.4104289318755257E-3</v>
      </c>
      <c r="N157" s="26">
        <f t="shared" si="15"/>
        <v>0.99158957106812451</v>
      </c>
      <c r="O157" s="26">
        <f t="shared" si="16"/>
        <v>5895</v>
      </c>
      <c r="P157" s="26">
        <f t="shared" si="17"/>
        <v>1.7663722712881188E-2</v>
      </c>
      <c r="Q157" s="26">
        <f t="shared" si="18"/>
        <v>0.72108843537414968</v>
      </c>
    </row>
    <row r="158" spans="1:17" x14ac:dyDescent="0.35">
      <c r="A158" s="28" t="s">
        <v>11597</v>
      </c>
      <c r="B158" s="28" t="s">
        <v>250</v>
      </c>
      <c r="C158" s="28" t="s">
        <v>11787</v>
      </c>
      <c r="D158" s="28" t="s">
        <v>882</v>
      </c>
      <c r="E158" s="31">
        <v>964.4</v>
      </c>
      <c r="F158" s="28" t="s">
        <v>1269</v>
      </c>
      <c r="G158" s="28" t="s">
        <v>11250</v>
      </c>
      <c r="H158" s="26" t="str">
        <f t="shared" si="13"/>
        <v>NO</v>
      </c>
      <c r="I158" s="26">
        <f>IFERROR(MATCH(B158,Гистограмма!A158:A527, 0), 0)</f>
        <v>0</v>
      </c>
      <c r="J158" s="26">
        <f>COUNTIF(I$2:I158, "&gt;"&amp;0)</f>
        <v>106</v>
      </c>
      <c r="K158" s="26">
        <f>COUNTIF(I$2:I158, "="&amp;0)</f>
        <v>51</v>
      </c>
      <c r="L158" s="26">
        <f t="shared" si="14"/>
        <v>0.76811594202898548</v>
      </c>
      <c r="M158" s="26">
        <f t="shared" si="14"/>
        <v>8.5786375105130364E-3</v>
      </c>
      <c r="N158" s="26">
        <f t="shared" si="15"/>
        <v>0.99142136248948698</v>
      </c>
      <c r="O158" s="26">
        <f t="shared" si="16"/>
        <v>5894</v>
      </c>
      <c r="P158" s="26">
        <f t="shared" si="17"/>
        <v>1.7666666666666667E-2</v>
      </c>
      <c r="Q158" s="26">
        <f t="shared" si="18"/>
        <v>0.71864406779661016</v>
      </c>
    </row>
    <row r="159" spans="1:17" x14ac:dyDescent="0.35">
      <c r="A159" s="28" t="s">
        <v>11597</v>
      </c>
      <c r="B159" s="28" t="s">
        <v>614</v>
      </c>
      <c r="C159" s="28" t="s">
        <v>11788</v>
      </c>
      <c r="D159" s="28" t="s">
        <v>879</v>
      </c>
      <c r="E159" s="31">
        <v>964.2</v>
      </c>
      <c r="F159" s="28" t="s">
        <v>1272</v>
      </c>
      <c r="G159" s="28" t="s">
        <v>11250</v>
      </c>
      <c r="H159" s="26" t="str">
        <f t="shared" si="13"/>
        <v>NO</v>
      </c>
      <c r="I159" s="26">
        <f>IFERROR(MATCH(B159,Гистограмма!A159:A528, 0), 0)</f>
        <v>0</v>
      </c>
      <c r="J159" s="26">
        <f>COUNTIF(I$2:I159, "&gt;"&amp;0)</f>
        <v>106</v>
      </c>
      <c r="K159" s="26">
        <f>COUNTIF(I$2:I159, "="&amp;0)</f>
        <v>52</v>
      </c>
      <c r="L159" s="26">
        <f t="shared" si="14"/>
        <v>0.76811594202898548</v>
      </c>
      <c r="M159" s="26">
        <f t="shared" si="14"/>
        <v>8.7468460891505471E-3</v>
      </c>
      <c r="N159" s="26">
        <f t="shared" si="15"/>
        <v>0.99125315391084945</v>
      </c>
      <c r="O159" s="26">
        <f t="shared" si="16"/>
        <v>5893</v>
      </c>
      <c r="P159" s="26">
        <f t="shared" si="17"/>
        <v>1.7669611601933654E-2</v>
      </c>
      <c r="Q159" s="26">
        <f t="shared" si="18"/>
        <v>0.71621621621621612</v>
      </c>
    </row>
    <row r="160" spans="1:17" x14ac:dyDescent="0.35">
      <c r="A160" s="28" t="s">
        <v>11597</v>
      </c>
      <c r="B160" s="28" t="s">
        <v>198</v>
      </c>
      <c r="C160" s="28" t="s">
        <v>11789</v>
      </c>
      <c r="D160" s="28" t="s">
        <v>879</v>
      </c>
      <c r="E160" s="31">
        <v>963.8</v>
      </c>
      <c r="F160" s="28" t="s">
        <v>1275</v>
      </c>
      <c r="G160" s="28" t="s">
        <v>11250</v>
      </c>
      <c r="H160" s="26" t="str">
        <f t="shared" si="13"/>
        <v>NO</v>
      </c>
      <c r="I160" s="26">
        <f>IFERROR(MATCH(B160,Гистограмма!A160:A529, 0), 0)</f>
        <v>0</v>
      </c>
      <c r="J160" s="26">
        <f>COUNTIF(I$2:I160, "&gt;"&amp;0)</f>
        <v>106</v>
      </c>
      <c r="K160" s="26">
        <f>COUNTIF(I$2:I160, "="&amp;0)</f>
        <v>53</v>
      </c>
      <c r="L160" s="26">
        <f t="shared" si="14"/>
        <v>0.76811594202898548</v>
      </c>
      <c r="M160" s="26">
        <f t="shared" si="14"/>
        <v>8.9150546677880579E-3</v>
      </c>
      <c r="N160" s="26">
        <f t="shared" si="15"/>
        <v>0.99108494533221192</v>
      </c>
      <c r="O160" s="26">
        <f t="shared" si="16"/>
        <v>5892</v>
      </c>
      <c r="P160" s="26">
        <f t="shared" si="17"/>
        <v>1.7672557519173057E-2</v>
      </c>
      <c r="Q160" s="26">
        <f t="shared" si="18"/>
        <v>0.71380471380471378</v>
      </c>
    </row>
    <row r="161" spans="1:17" x14ac:dyDescent="0.35">
      <c r="A161" s="28" t="s">
        <v>11597</v>
      </c>
      <c r="B161" s="28" t="s">
        <v>514</v>
      </c>
      <c r="C161" s="28" t="s">
        <v>11790</v>
      </c>
      <c r="D161" s="28" t="s">
        <v>879</v>
      </c>
      <c r="E161" s="31">
        <v>963.8</v>
      </c>
      <c r="F161" s="28" t="s">
        <v>1275</v>
      </c>
      <c r="G161" s="28" t="s">
        <v>11250</v>
      </c>
      <c r="H161" s="26" t="str">
        <f t="shared" si="13"/>
        <v>NO</v>
      </c>
      <c r="I161" s="26">
        <f>IFERROR(MATCH(B161,Гистограмма!A161:A530, 0), 0)</f>
        <v>0</v>
      </c>
      <c r="J161" s="26">
        <f>COUNTIF(I$2:I161, "&gt;"&amp;0)</f>
        <v>106</v>
      </c>
      <c r="K161" s="26">
        <f>COUNTIF(I$2:I161, "="&amp;0)</f>
        <v>54</v>
      </c>
      <c r="L161" s="26">
        <f t="shared" si="14"/>
        <v>0.76811594202898548</v>
      </c>
      <c r="M161" s="26">
        <f t="shared" si="14"/>
        <v>9.0832632464255669E-3</v>
      </c>
      <c r="N161" s="26">
        <f t="shared" si="15"/>
        <v>0.99091673675357439</v>
      </c>
      <c r="O161" s="26">
        <f t="shared" si="16"/>
        <v>5891</v>
      </c>
      <c r="P161" s="26">
        <f t="shared" si="17"/>
        <v>1.7675504418876106E-2</v>
      </c>
      <c r="Q161" s="26">
        <f t="shared" si="18"/>
        <v>0.71140939597315422</v>
      </c>
    </row>
    <row r="162" spans="1:17" x14ac:dyDescent="0.35">
      <c r="A162" s="28" t="s">
        <v>11597</v>
      </c>
      <c r="B162" s="28" t="s">
        <v>365</v>
      </c>
      <c r="C162" s="28" t="s">
        <v>11791</v>
      </c>
      <c r="D162" s="28" t="s">
        <v>882</v>
      </c>
      <c r="E162" s="31">
        <v>963.8</v>
      </c>
      <c r="F162" s="28" t="s">
        <v>1275</v>
      </c>
      <c r="G162" s="28" t="s">
        <v>11250</v>
      </c>
      <c r="H162" s="26" t="str">
        <f t="shared" si="13"/>
        <v>NO</v>
      </c>
      <c r="I162" s="26">
        <f>IFERROR(MATCH(B162,Гистограмма!A162:A531, 0), 0)</f>
        <v>0</v>
      </c>
      <c r="J162" s="26">
        <f>COUNTIF(I$2:I162, "&gt;"&amp;0)</f>
        <v>106</v>
      </c>
      <c r="K162" s="26">
        <f>COUNTIF(I$2:I162, "="&amp;0)</f>
        <v>55</v>
      </c>
      <c r="L162" s="26">
        <f t="shared" si="14"/>
        <v>0.76811594202898548</v>
      </c>
      <c r="M162" s="26">
        <f t="shared" si="14"/>
        <v>9.2514718250630776E-3</v>
      </c>
      <c r="N162" s="26">
        <f t="shared" si="15"/>
        <v>0.99074852817493697</v>
      </c>
      <c r="O162" s="26">
        <f t="shared" si="16"/>
        <v>5890</v>
      </c>
      <c r="P162" s="26">
        <f t="shared" si="17"/>
        <v>1.7678452301534357E-2</v>
      </c>
      <c r="Q162" s="26">
        <f t="shared" si="18"/>
        <v>0.70903010033444813</v>
      </c>
    </row>
    <row r="163" spans="1:17" x14ac:dyDescent="0.35">
      <c r="A163" s="28" t="s">
        <v>11597</v>
      </c>
      <c r="B163" s="28" t="s">
        <v>490</v>
      </c>
      <c r="C163" s="28" t="s">
        <v>11792</v>
      </c>
      <c r="D163" s="28" t="s">
        <v>882</v>
      </c>
      <c r="E163" s="31">
        <v>963.8</v>
      </c>
      <c r="F163" s="28" t="s">
        <v>1279</v>
      </c>
      <c r="G163" s="28" t="s">
        <v>11250</v>
      </c>
      <c r="H163" s="26" t="str">
        <f t="shared" si="13"/>
        <v>YES</v>
      </c>
      <c r="I163" s="26">
        <f>IFERROR(MATCH(B163,Гистограмма!A163:A532, 0), 0)</f>
        <v>107</v>
      </c>
      <c r="J163" s="26">
        <f>COUNTIF(I$2:I163, "&gt;"&amp;0)</f>
        <v>107</v>
      </c>
      <c r="K163" s="26">
        <f>COUNTIF(I$2:I163, "="&amp;0)</f>
        <v>55</v>
      </c>
      <c r="L163" s="26">
        <f t="shared" si="14"/>
        <v>0.77536231884057971</v>
      </c>
      <c r="M163" s="26">
        <f t="shared" si="14"/>
        <v>9.2514718250630776E-3</v>
      </c>
      <c r="N163" s="26">
        <f t="shared" si="15"/>
        <v>0.99074852817493697</v>
      </c>
      <c r="O163" s="26">
        <f t="shared" si="16"/>
        <v>5890</v>
      </c>
      <c r="P163" s="26">
        <f t="shared" si="17"/>
        <v>1.7842254460563617E-2</v>
      </c>
      <c r="Q163" s="26">
        <f t="shared" si="18"/>
        <v>0.71333333333333337</v>
      </c>
    </row>
    <row r="164" spans="1:17" x14ac:dyDescent="0.35">
      <c r="A164" s="28" t="s">
        <v>11597</v>
      </c>
      <c r="B164" s="28" t="s">
        <v>262</v>
      </c>
      <c r="C164" s="28" t="s">
        <v>11793</v>
      </c>
      <c r="D164" s="28" t="s">
        <v>882</v>
      </c>
      <c r="E164" s="31">
        <v>963.6</v>
      </c>
      <c r="F164" s="28" t="s">
        <v>1282</v>
      </c>
      <c r="G164" s="28" t="s">
        <v>11250</v>
      </c>
      <c r="H164" s="26" t="str">
        <f t="shared" si="13"/>
        <v>YES</v>
      </c>
      <c r="I164" s="26">
        <f>IFERROR(MATCH(B164,Гистограмма!A164:A533, 0), 0)</f>
        <v>104</v>
      </c>
      <c r="J164" s="26">
        <f>COUNTIF(I$2:I164, "&gt;"&amp;0)</f>
        <v>108</v>
      </c>
      <c r="K164" s="26">
        <f>COUNTIF(I$2:I164, "="&amp;0)</f>
        <v>55</v>
      </c>
      <c r="L164" s="26">
        <f t="shared" si="14"/>
        <v>0.78260869565217395</v>
      </c>
      <c r="M164" s="26">
        <f t="shared" si="14"/>
        <v>9.2514718250630776E-3</v>
      </c>
      <c r="N164" s="26">
        <f t="shared" si="15"/>
        <v>0.99074852817493697</v>
      </c>
      <c r="O164" s="26">
        <f t="shared" si="16"/>
        <v>5890</v>
      </c>
      <c r="P164" s="26">
        <f t="shared" si="17"/>
        <v>1.800600200066689E-2</v>
      </c>
      <c r="Q164" s="26">
        <f t="shared" si="18"/>
        <v>0.71760797342192684</v>
      </c>
    </row>
    <row r="165" spans="1:17" x14ac:dyDescent="0.35">
      <c r="A165" s="28" t="s">
        <v>11597</v>
      </c>
      <c r="B165" s="28" t="s">
        <v>306</v>
      </c>
      <c r="C165" s="28" t="s">
        <v>11794</v>
      </c>
      <c r="D165" s="28" t="s">
        <v>920</v>
      </c>
      <c r="E165" s="31">
        <v>963.5</v>
      </c>
      <c r="F165" s="28" t="s">
        <v>1285</v>
      </c>
      <c r="G165" s="28" t="s">
        <v>11250</v>
      </c>
      <c r="H165" s="26" t="str">
        <f t="shared" si="13"/>
        <v>NO</v>
      </c>
      <c r="I165" s="26">
        <f>IFERROR(MATCH(B165,Гистограмма!A165:A534, 0), 0)</f>
        <v>0</v>
      </c>
      <c r="J165" s="26">
        <f>COUNTIF(I$2:I165, "&gt;"&amp;0)</f>
        <v>108</v>
      </c>
      <c r="K165" s="26">
        <f>COUNTIF(I$2:I165, "="&amp;0)</f>
        <v>56</v>
      </c>
      <c r="L165" s="26">
        <f t="shared" si="14"/>
        <v>0.78260869565217395</v>
      </c>
      <c r="M165" s="26">
        <f t="shared" si="14"/>
        <v>9.4196804037005883E-3</v>
      </c>
      <c r="N165" s="26">
        <f t="shared" si="15"/>
        <v>0.99058031959629944</v>
      </c>
      <c r="O165" s="26">
        <f t="shared" si="16"/>
        <v>5889</v>
      </c>
      <c r="P165" s="26">
        <f t="shared" si="17"/>
        <v>1.8009004502251125E-2</v>
      </c>
      <c r="Q165" s="26">
        <f t="shared" si="18"/>
        <v>0.71523178807947019</v>
      </c>
    </row>
    <row r="166" spans="1:17" x14ac:dyDescent="0.35">
      <c r="A166" s="28" t="s">
        <v>11597</v>
      </c>
      <c r="B166" s="28" t="s">
        <v>782</v>
      </c>
      <c r="C166" s="28" t="s">
        <v>11795</v>
      </c>
      <c r="D166" s="28" t="s">
        <v>882</v>
      </c>
      <c r="E166" s="31">
        <v>963.5</v>
      </c>
      <c r="F166" s="28" t="s">
        <v>1285</v>
      </c>
      <c r="G166" s="28" t="s">
        <v>11250</v>
      </c>
      <c r="H166" s="26" t="str">
        <f t="shared" si="13"/>
        <v>NO</v>
      </c>
      <c r="I166" s="26">
        <f>IFERROR(MATCH(B166,Гистограмма!A166:A535, 0), 0)</f>
        <v>0</v>
      </c>
      <c r="J166" s="26">
        <f>COUNTIF(I$2:I166, "&gt;"&amp;0)</f>
        <v>108</v>
      </c>
      <c r="K166" s="26">
        <f>COUNTIF(I$2:I166, "="&amp;0)</f>
        <v>57</v>
      </c>
      <c r="L166" s="26">
        <f t="shared" si="14"/>
        <v>0.78260869565217395</v>
      </c>
      <c r="M166" s="26">
        <f t="shared" si="14"/>
        <v>9.587888982338099E-3</v>
      </c>
      <c r="N166" s="26">
        <f t="shared" si="15"/>
        <v>0.99041211101766191</v>
      </c>
      <c r="O166" s="26">
        <f t="shared" si="16"/>
        <v>5888</v>
      </c>
      <c r="P166" s="26">
        <f t="shared" si="17"/>
        <v>1.801200800533689E-2</v>
      </c>
      <c r="Q166" s="26">
        <f t="shared" si="18"/>
        <v>0.71287128712871295</v>
      </c>
    </row>
    <row r="167" spans="1:17" x14ac:dyDescent="0.35">
      <c r="A167" s="28" t="s">
        <v>11597</v>
      </c>
      <c r="B167" s="28" t="s">
        <v>596</v>
      </c>
      <c r="C167" s="28" t="s">
        <v>11796</v>
      </c>
      <c r="D167" s="28" t="s">
        <v>879</v>
      </c>
      <c r="E167" s="31">
        <v>963.5</v>
      </c>
      <c r="F167" s="28" t="s">
        <v>1288</v>
      </c>
      <c r="G167" s="28" t="s">
        <v>11250</v>
      </c>
      <c r="H167" s="26" t="str">
        <f t="shared" si="13"/>
        <v>NO</v>
      </c>
      <c r="I167" s="26">
        <f>IFERROR(MATCH(B167,Гистограмма!A167:A536, 0), 0)</f>
        <v>0</v>
      </c>
      <c r="J167" s="26">
        <f>COUNTIF(I$2:I167, "&gt;"&amp;0)</f>
        <v>108</v>
      </c>
      <c r="K167" s="26">
        <f>COUNTIF(I$2:I167, "="&amp;0)</f>
        <v>58</v>
      </c>
      <c r="L167" s="26">
        <f t="shared" si="14"/>
        <v>0.78260869565217395</v>
      </c>
      <c r="M167" s="26">
        <f t="shared" si="14"/>
        <v>9.7560975609756097E-3</v>
      </c>
      <c r="N167" s="26">
        <f t="shared" si="15"/>
        <v>0.99024390243902438</v>
      </c>
      <c r="O167" s="26">
        <f t="shared" si="16"/>
        <v>5887</v>
      </c>
      <c r="P167" s="26">
        <f t="shared" si="17"/>
        <v>1.8015012510425355E-2</v>
      </c>
      <c r="Q167" s="26">
        <f t="shared" si="18"/>
        <v>0.71052631578947367</v>
      </c>
    </row>
    <row r="168" spans="1:17" x14ac:dyDescent="0.35">
      <c r="A168" s="28" t="s">
        <v>11597</v>
      </c>
      <c r="B168" s="28" t="s">
        <v>115</v>
      </c>
      <c r="C168" s="28" t="s">
        <v>11797</v>
      </c>
      <c r="D168" s="28" t="s">
        <v>889</v>
      </c>
      <c r="E168" s="31">
        <v>963.5</v>
      </c>
      <c r="F168" s="28" t="s">
        <v>1290</v>
      </c>
      <c r="G168" s="28" t="s">
        <v>11250</v>
      </c>
      <c r="H168" s="26" t="str">
        <f t="shared" si="13"/>
        <v>YES</v>
      </c>
      <c r="I168" s="26">
        <f>IFERROR(MATCH(B168,Гистограмма!A168:A537, 0), 0)</f>
        <v>43</v>
      </c>
      <c r="J168" s="26">
        <f>COUNTIF(I$2:I168, "&gt;"&amp;0)</f>
        <v>109</v>
      </c>
      <c r="K168" s="26">
        <f>COUNTIF(I$2:I168, "="&amp;0)</f>
        <v>58</v>
      </c>
      <c r="L168" s="26">
        <f t="shared" si="14"/>
        <v>0.78985507246376807</v>
      </c>
      <c r="M168" s="26">
        <f t="shared" si="14"/>
        <v>9.7560975609756097E-3</v>
      </c>
      <c r="N168" s="26">
        <f t="shared" si="15"/>
        <v>0.99024390243902438</v>
      </c>
      <c r="O168" s="26">
        <f t="shared" si="16"/>
        <v>5887</v>
      </c>
      <c r="P168" s="26">
        <f t="shared" si="17"/>
        <v>1.8178785857238158E-2</v>
      </c>
      <c r="Q168" s="26">
        <f t="shared" si="18"/>
        <v>0.71475409836065573</v>
      </c>
    </row>
    <row r="169" spans="1:17" x14ac:dyDescent="0.35">
      <c r="A169" s="28" t="s">
        <v>11597</v>
      </c>
      <c r="B169" s="28" t="s">
        <v>11798</v>
      </c>
      <c r="C169" s="28" t="s">
        <v>11799</v>
      </c>
      <c r="D169" s="28" t="s">
        <v>882</v>
      </c>
      <c r="E169" s="31">
        <v>963.4</v>
      </c>
      <c r="F169" s="28" t="s">
        <v>1293</v>
      </c>
      <c r="G169" s="28" t="s">
        <v>11250</v>
      </c>
      <c r="H169" s="26" t="str">
        <f t="shared" si="13"/>
        <v>NO</v>
      </c>
      <c r="I169" s="26">
        <f>IFERROR(MATCH(B169,Гистограмма!A169:A538, 0), 0)</f>
        <v>0</v>
      </c>
      <c r="J169" s="26">
        <f>COUNTIF(I$2:I169, "&gt;"&amp;0)</f>
        <v>109</v>
      </c>
      <c r="K169" s="26">
        <f>COUNTIF(I$2:I169, "="&amp;0)</f>
        <v>59</v>
      </c>
      <c r="L169" s="26">
        <f t="shared" si="14"/>
        <v>0.78985507246376807</v>
      </c>
      <c r="M169" s="26">
        <f t="shared" si="14"/>
        <v>9.9243061396131205E-3</v>
      </c>
      <c r="N169" s="26">
        <f t="shared" si="15"/>
        <v>0.99007569386038685</v>
      </c>
      <c r="O169" s="26">
        <f t="shared" si="16"/>
        <v>5886</v>
      </c>
      <c r="P169" s="26">
        <f t="shared" si="17"/>
        <v>1.8181818181818181E-2</v>
      </c>
      <c r="Q169" s="26">
        <f t="shared" si="18"/>
        <v>0.71241830065359468</v>
      </c>
    </row>
    <row r="170" spans="1:17" x14ac:dyDescent="0.35">
      <c r="A170" s="28" t="s">
        <v>11597</v>
      </c>
      <c r="B170" s="28" t="s">
        <v>86</v>
      </c>
      <c r="C170" s="28" t="s">
        <v>11800</v>
      </c>
      <c r="D170" s="28" t="s">
        <v>882</v>
      </c>
      <c r="E170" s="31">
        <v>963.4</v>
      </c>
      <c r="F170" s="28" t="s">
        <v>1293</v>
      </c>
      <c r="G170" s="28" t="s">
        <v>11250</v>
      </c>
      <c r="H170" s="26" t="str">
        <f t="shared" si="13"/>
        <v>NO</v>
      </c>
      <c r="I170" s="26">
        <f>IFERROR(MATCH(B170,Гистограмма!A170:A539, 0), 0)</f>
        <v>0</v>
      </c>
      <c r="J170" s="26">
        <f>COUNTIF(I$2:I170, "&gt;"&amp;0)</f>
        <v>109</v>
      </c>
      <c r="K170" s="26">
        <f>COUNTIF(I$2:I170, "="&amp;0)</f>
        <v>60</v>
      </c>
      <c r="L170" s="26">
        <f t="shared" si="14"/>
        <v>0.78985507246376807</v>
      </c>
      <c r="M170" s="26">
        <f t="shared" si="14"/>
        <v>1.0092514718250631E-2</v>
      </c>
      <c r="N170" s="26">
        <f t="shared" si="15"/>
        <v>0.98990748528174932</v>
      </c>
      <c r="O170" s="26">
        <f t="shared" si="16"/>
        <v>5885</v>
      </c>
      <c r="P170" s="26">
        <f t="shared" si="17"/>
        <v>1.8184851518184851E-2</v>
      </c>
      <c r="Q170" s="26">
        <f t="shared" si="18"/>
        <v>0.71009771986970682</v>
      </c>
    </row>
    <row r="171" spans="1:17" x14ac:dyDescent="0.35">
      <c r="A171" s="28" t="s">
        <v>11597</v>
      </c>
      <c r="B171" s="28" t="s">
        <v>786</v>
      </c>
      <c r="C171" s="28" t="s">
        <v>11801</v>
      </c>
      <c r="D171" s="28" t="s">
        <v>882</v>
      </c>
      <c r="E171" s="31">
        <v>963</v>
      </c>
      <c r="F171" s="28" t="s">
        <v>1297</v>
      </c>
      <c r="G171" s="28" t="s">
        <v>11250</v>
      </c>
      <c r="H171" s="26" t="str">
        <f t="shared" si="13"/>
        <v>YES</v>
      </c>
      <c r="I171" s="26">
        <f>IFERROR(MATCH(B171,Гистограмма!A171:A540, 0), 0)</f>
        <v>100</v>
      </c>
      <c r="J171" s="26">
        <f>COUNTIF(I$2:I171, "&gt;"&amp;0)</f>
        <v>110</v>
      </c>
      <c r="K171" s="26">
        <f>COUNTIF(I$2:I171, "="&amp;0)</f>
        <v>60</v>
      </c>
      <c r="L171" s="26">
        <f t="shared" si="14"/>
        <v>0.79710144927536231</v>
      </c>
      <c r="M171" s="26">
        <f t="shared" si="14"/>
        <v>1.0092514718250631E-2</v>
      </c>
      <c r="N171" s="26">
        <f t="shared" si="15"/>
        <v>0.98990748528174932</v>
      </c>
      <c r="O171" s="26">
        <f t="shared" si="16"/>
        <v>5885</v>
      </c>
      <c r="P171" s="26">
        <f t="shared" si="17"/>
        <v>1.834862385321101E-2</v>
      </c>
      <c r="Q171" s="26">
        <f t="shared" si="18"/>
        <v>0.7142857142857143</v>
      </c>
    </row>
    <row r="172" spans="1:17" x14ac:dyDescent="0.35">
      <c r="A172" s="28" t="s">
        <v>11597</v>
      </c>
      <c r="B172" s="28" t="s">
        <v>248</v>
      </c>
      <c r="C172" s="28" t="s">
        <v>11802</v>
      </c>
      <c r="D172" s="28" t="s">
        <v>920</v>
      </c>
      <c r="E172" s="31">
        <v>963</v>
      </c>
      <c r="F172" s="28" t="s">
        <v>1299</v>
      </c>
      <c r="G172" s="28" t="s">
        <v>11250</v>
      </c>
      <c r="H172" s="26" t="str">
        <f t="shared" si="13"/>
        <v>YES</v>
      </c>
      <c r="I172" s="26">
        <f>IFERROR(MATCH(B172,Гистограмма!A172:A541, 0), 0)</f>
        <v>106</v>
      </c>
      <c r="J172" s="26">
        <f>COUNTIF(I$2:I172, "&gt;"&amp;0)</f>
        <v>111</v>
      </c>
      <c r="K172" s="26">
        <f>COUNTIF(I$2:I172, "="&amp;0)</f>
        <v>60</v>
      </c>
      <c r="L172" s="26">
        <f t="shared" si="14"/>
        <v>0.80434782608695654</v>
      </c>
      <c r="M172" s="26">
        <f t="shared" si="14"/>
        <v>1.0092514718250631E-2</v>
      </c>
      <c r="N172" s="26">
        <f t="shared" si="15"/>
        <v>0.98990748528174932</v>
      </c>
      <c r="O172" s="26">
        <f t="shared" si="16"/>
        <v>5885</v>
      </c>
      <c r="P172" s="26">
        <f t="shared" si="17"/>
        <v>1.8512341561040695E-2</v>
      </c>
      <c r="Q172" s="26">
        <f t="shared" si="18"/>
        <v>0.71844660194174759</v>
      </c>
    </row>
    <row r="173" spans="1:17" x14ac:dyDescent="0.35">
      <c r="A173" s="28" t="s">
        <v>11597</v>
      </c>
      <c r="B173" s="28" t="s">
        <v>408</v>
      </c>
      <c r="C173" s="28" t="s">
        <v>11803</v>
      </c>
      <c r="D173" s="28" t="s">
        <v>882</v>
      </c>
      <c r="E173" s="31">
        <v>962.8</v>
      </c>
      <c r="F173" s="28" t="s">
        <v>1302</v>
      </c>
      <c r="G173" s="28" t="s">
        <v>11250</v>
      </c>
      <c r="H173" s="26" t="str">
        <f t="shared" si="13"/>
        <v>NO</v>
      </c>
      <c r="I173" s="26">
        <f>IFERROR(MATCH(B173,Гистограмма!A173:A542, 0), 0)</f>
        <v>0</v>
      </c>
      <c r="J173" s="26">
        <f>COUNTIF(I$2:I173, "&gt;"&amp;0)</f>
        <v>111</v>
      </c>
      <c r="K173" s="26">
        <f>COUNTIF(I$2:I173, "="&amp;0)</f>
        <v>61</v>
      </c>
      <c r="L173" s="26">
        <f t="shared" si="14"/>
        <v>0.80434782608695654</v>
      </c>
      <c r="M173" s="26">
        <f t="shared" si="14"/>
        <v>1.0260723296888142E-2</v>
      </c>
      <c r="N173" s="26">
        <f t="shared" si="15"/>
        <v>0.9897392767031119</v>
      </c>
      <c r="O173" s="26">
        <f t="shared" si="16"/>
        <v>5884</v>
      </c>
      <c r="P173" s="26">
        <f t="shared" si="17"/>
        <v>1.8515429524603836E-2</v>
      </c>
      <c r="Q173" s="26">
        <f t="shared" si="18"/>
        <v>0.71612903225806457</v>
      </c>
    </row>
    <row r="174" spans="1:17" x14ac:dyDescent="0.35">
      <c r="A174" s="28" t="s">
        <v>11597</v>
      </c>
      <c r="B174" s="28" t="s">
        <v>492</v>
      </c>
      <c r="C174" s="28" t="s">
        <v>11804</v>
      </c>
      <c r="D174" s="28" t="s">
        <v>879</v>
      </c>
      <c r="E174" s="31">
        <v>962.7</v>
      </c>
      <c r="F174" s="28" t="s">
        <v>1305</v>
      </c>
      <c r="G174" s="28" t="s">
        <v>11250</v>
      </c>
      <c r="H174" s="26" t="str">
        <f t="shared" si="13"/>
        <v>NO</v>
      </c>
      <c r="I174" s="26">
        <f>IFERROR(MATCH(B174,Гистограмма!A174:A543, 0), 0)</f>
        <v>0</v>
      </c>
      <c r="J174" s="26">
        <f>COUNTIF(I$2:I174, "&gt;"&amp;0)</f>
        <v>111</v>
      </c>
      <c r="K174" s="26">
        <f>COUNTIF(I$2:I174, "="&amp;0)</f>
        <v>62</v>
      </c>
      <c r="L174" s="26">
        <f t="shared" si="14"/>
        <v>0.80434782608695654</v>
      </c>
      <c r="M174" s="26">
        <f t="shared" si="14"/>
        <v>1.0428931875525653E-2</v>
      </c>
      <c r="N174" s="26">
        <f t="shared" si="15"/>
        <v>0.98957106812447437</v>
      </c>
      <c r="O174" s="26">
        <f t="shared" si="16"/>
        <v>5883</v>
      </c>
      <c r="P174" s="26">
        <f t="shared" si="17"/>
        <v>1.8518518518518517E-2</v>
      </c>
      <c r="Q174" s="26">
        <f t="shared" si="18"/>
        <v>0.7138263665594855</v>
      </c>
    </row>
    <row r="175" spans="1:17" x14ac:dyDescent="0.35">
      <c r="A175" s="28" t="s">
        <v>11597</v>
      </c>
      <c r="B175" s="28" t="s">
        <v>336</v>
      </c>
      <c r="C175" s="28" t="s">
        <v>11805</v>
      </c>
      <c r="D175" s="28" t="s">
        <v>879</v>
      </c>
      <c r="E175" s="31">
        <v>962.7</v>
      </c>
      <c r="F175" s="28" t="s">
        <v>1307</v>
      </c>
      <c r="G175" s="28" t="s">
        <v>11250</v>
      </c>
      <c r="H175" s="26" t="str">
        <f t="shared" si="13"/>
        <v>NO</v>
      </c>
      <c r="I175" s="26">
        <f>IFERROR(MATCH(B175,Гистограмма!A175:A544, 0), 0)</f>
        <v>0</v>
      </c>
      <c r="J175" s="26">
        <f>COUNTIF(I$2:I175, "&gt;"&amp;0)</f>
        <v>111</v>
      </c>
      <c r="K175" s="26">
        <f>COUNTIF(I$2:I175, "="&amp;0)</f>
        <v>63</v>
      </c>
      <c r="L175" s="26">
        <f t="shared" si="14"/>
        <v>0.80434782608695654</v>
      </c>
      <c r="M175" s="26">
        <f t="shared" si="14"/>
        <v>1.0597140454163162E-2</v>
      </c>
      <c r="N175" s="26">
        <f t="shared" si="15"/>
        <v>0.98940285954583684</v>
      </c>
      <c r="O175" s="26">
        <f t="shared" si="16"/>
        <v>5882</v>
      </c>
      <c r="P175" s="26">
        <f t="shared" si="17"/>
        <v>1.8521608543300518E-2</v>
      </c>
      <c r="Q175" s="26">
        <f t="shared" si="18"/>
        <v>0.71153846153846156</v>
      </c>
    </row>
    <row r="176" spans="1:17" x14ac:dyDescent="0.35">
      <c r="A176" s="28" t="s">
        <v>11597</v>
      </c>
      <c r="B176" s="28" t="s">
        <v>11806</v>
      </c>
      <c r="C176" s="28" t="s">
        <v>11807</v>
      </c>
      <c r="D176" s="28" t="s">
        <v>920</v>
      </c>
      <c r="E176" s="31">
        <v>962.6</v>
      </c>
      <c r="F176" s="28" t="s">
        <v>1310</v>
      </c>
      <c r="G176" s="28" t="s">
        <v>11250</v>
      </c>
      <c r="H176" s="26" t="str">
        <f t="shared" si="13"/>
        <v>NO</v>
      </c>
      <c r="I176" s="26">
        <f>IFERROR(MATCH(B176,Гистограмма!A176:A545, 0), 0)</f>
        <v>0</v>
      </c>
      <c r="J176" s="26">
        <f>COUNTIF(I$2:I176, "&gt;"&amp;0)</f>
        <v>111</v>
      </c>
      <c r="K176" s="26">
        <f>COUNTIF(I$2:I176, "="&amp;0)</f>
        <v>64</v>
      </c>
      <c r="L176" s="26">
        <f t="shared" si="14"/>
        <v>0.80434782608695654</v>
      </c>
      <c r="M176" s="26">
        <f t="shared" si="14"/>
        <v>1.0765349032800672E-2</v>
      </c>
      <c r="N176" s="26">
        <f t="shared" si="15"/>
        <v>0.98923465096719931</v>
      </c>
      <c r="O176" s="26">
        <f t="shared" si="16"/>
        <v>5881</v>
      </c>
      <c r="P176" s="26">
        <f t="shared" si="17"/>
        <v>1.8524699599465955E-2</v>
      </c>
      <c r="Q176" s="26">
        <f t="shared" si="18"/>
        <v>0.70926517571884984</v>
      </c>
    </row>
    <row r="177" spans="1:17" x14ac:dyDescent="0.35">
      <c r="A177" s="28" t="s">
        <v>11597</v>
      </c>
      <c r="B177" s="28" t="s">
        <v>558</v>
      </c>
      <c r="C177" s="28" t="s">
        <v>11808</v>
      </c>
      <c r="D177" s="28" t="s">
        <v>882</v>
      </c>
      <c r="E177" s="31">
        <v>962.5</v>
      </c>
      <c r="F177" s="28" t="s">
        <v>1313</v>
      </c>
      <c r="G177" s="28" t="s">
        <v>11250</v>
      </c>
      <c r="H177" s="26" t="str">
        <f t="shared" si="13"/>
        <v>NO</v>
      </c>
      <c r="I177" s="26">
        <f>IFERROR(MATCH(B177,Гистограмма!A177:A546, 0), 0)</f>
        <v>0</v>
      </c>
      <c r="J177" s="26">
        <f>COUNTIF(I$2:I177, "&gt;"&amp;0)</f>
        <v>111</v>
      </c>
      <c r="K177" s="26">
        <f>COUNTIF(I$2:I177, "="&amp;0)</f>
        <v>65</v>
      </c>
      <c r="L177" s="26">
        <f t="shared" si="14"/>
        <v>0.80434782608695654</v>
      </c>
      <c r="M177" s="26">
        <f t="shared" si="14"/>
        <v>1.0933557611438183E-2</v>
      </c>
      <c r="N177" s="26">
        <f t="shared" si="15"/>
        <v>0.98906644238856178</v>
      </c>
      <c r="O177" s="26">
        <f t="shared" si="16"/>
        <v>5880</v>
      </c>
      <c r="P177" s="26">
        <f t="shared" si="17"/>
        <v>1.8527791687531298E-2</v>
      </c>
      <c r="Q177" s="26">
        <f t="shared" si="18"/>
        <v>0.70700636942675155</v>
      </c>
    </row>
    <row r="178" spans="1:17" x14ac:dyDescent="0.35">
      <c r="A178" s="28" t="s">
        <v>11597</v>
      </c>
      <c r="B178" s="28" t="s">
        <v>376</v>
      </c>
      <c r="C178" s="28" t="s">
        <v>11809</v>
      </c>
      <c r="D178" s="28" t="s">
        <v>879</v>
      </c>
      <c r="E178" s="31">
        <v>962.4</v>
      </c>
      <c r="F178" s="28" t="s">
        <v>1316</v>
      </c>
      <c r="G178" s="28" t="s">
        <v>11250</v>
      </c>
      <c r="H178" s="26" t="str">
        <f t="shared" si="13"/>
        <v>YES</v>
      </c>
      <c r="I178" s="26">
        <f>IFERROR(MATCH(B178,Гистограмма!A178:A547, 0), 0)</f>
        <v>74</v>
      </c>
      <c r="J178" s="26">
        <f>COUNTIF(I$2:I178, "&gt;"&amp;0)</f>
        <v>112</v>
      </c>
      <c r="K178" s="26">
        <f>COUNTIF(I$2:I178, "="&amp;0)</f>
        <v>65</v>
      </c>
      <c r="L178" s="26">
        <f t="shared" si="14"/>
        <v>0.81159420289855078</v>
      </c>
      <c r="M178" s="26">
        <f t="shared" si="14"/>
        <v>1.0933557611438183E-2</v>
      </c>
      <c r="N178" s="26">
        <f t="shared" si="15"/>
        <v>0.98906644238856178</v>
      </c>
      <c r="O178" s="26">
        <f t="shared" si="16"/>
        <v>5880</v>
      </c>
      <c r="P178" s="26">
        <f t="shared" si="17"/>
        <v>1.8691588785046728E-2</v>
      </c>
      <c r="Q178" s="26">
        <f t="shared" si="18"/>
        <v>0.71111111111111114</v>
      </c>
    </row>
    <row r="179" spans="1:17" x14ac:dyDescent="0.35">
      <c r="A179" s="28" t="s">
        <v>11597</v>
      </c>
      <c r="B179" s="28" t="s">
        <v>600</v>
      </c>
      <c r="C179" s="28" t="s">
        <v>11810</v>
      </c>
      <c r="D179" s="28" t="s">
        <v>889</v>
      </c>
      <c r="E179" s="31">
        <v>962</v>
      </c>
      <c r="F179" s="28" t="s">
        <v>1319</v>
      </c>
      <c r="G179" s="28" t="s">
        <v>11250</v>
      </c>
      <c r="H179" s="26" t="str">
        <f t="shared" si="13"/>
        <v>YES</v>
      </c>
      <c r="I179" s="26">
        <f>IFERROR(MATCH(B179,Гистограмма!A179:A548, 0), 0)</f>
        <v>74</v>
      </c>
      <c r="J179" s="26">
        <f>COUNTIF(I$2:I179, "&gt;"&amp;0)</f>
        <v>113</v>
      </c>
      <c r="K179" s="26">
        <f>COUNTIF(I$2:I179, "="&amp;0)</f>
        <v>65</v>
      </c>
      <c r="L179" s="26">
        <f t="shared" si="14"/>
        <v>0.8188405797101449</v>
      </c>
      <c r="M179" s="26">
        <f t="shared" si="14"/>
        <v>1.0933557611438183E-2</v>
      </c>
      <c r="N179" s="26">
        <f t="shared" si="15"/>
        <v>0.98906644238856178</v>
      </c>
      <c r="O179" s="26">
        <f t="shared" si="16"/>
        <v>5880</v>
      </c>
      <c r="P179" s="26">
        <f t="shared" si="17"/>
        <v>1.8855331219756383E-2</v>
      </c>
      <c r="Q179" s="26">
        <f t="shared" si="18"/>
        <v>0.71518987341772156</v>
      </c>
    </row>
    <row r="180" spans="1:17" x14ac:dyDescent="0.35">
      <c r="A180" s="28" t="s">
        <v>11597</v>
      </c>
      <c r="B180" s="28" t="s">
        <v>508</v>
      </c>
      <c r="C180" s="28" t="s">
        <v>11811</v>
      </c>
      <c r="D180" s="28" t="s">
        <v>882</v>
      </c>
      <c r="E180" s="31">
        <v>961.7</v>
      </c>
      <c r="F180" s="28" t="s">
        <v>1322</v>
      </c>
      <c r="G180" s="28" t="s">
        <v>11250</v>
      </c>
      <c r="H180" s="26" t="str">
        <f t="shared" si="13"/>
        <v>YES</v>
      </c>
      <c r="I180" s="26">
        <f>IFERROR(MATCH(B180,Гистограмма!A180:A549, 0), 0)</f>
        <v>103</v>
      </c>
      <c r="J180" s="26">
        <f>COUNTIF(I$2:I180, "&gt;"&amp;0)</f>
        <v>114</v>
      </c>
      <c r="K180" s="26">
        <f>COUNTIF(I$2:I180, "="&amp;0)</f>
        <v>65</v>
      </c>
      <c r="L180" s="26">
        <f t="shared" si="14"/>
        <v>0.82608695652173914</v>
      </c>
      <c r="M180" s="26">
        <f t="shared" si="14"/>
        <v>1.0933557611438183E-2</v>
      </c>
      <c r="N180" s="26">
        <f t="shared" si="15"/>
        <v>0.98906644238856178</v>
      </c>
      <c r="O180" s="26">
        <f t="shared" si="16"/>
        <v>5880</v>
      </c>
      <c r="P180" s="26">
        <f t="shared" si="17"/>
        <v>1.9019019019019021E-2</v>
      </c>
      <c r="Q180" s="26">
        <f t="shared" si="18"/>
        <v>0.71924290220820186</v>
      </c>
    </row>
    <row r="181" spans="1:17" x14ac:dyDescent="0.35">
      <c r="A181" s="28" t="s">
        <v>11597</v>
      </c>
      <c r="B181" s="28" t="s">
        <v>103</v>
      </c>
      <c r="C181" s="28" t="s">
        <v>11812</v>
      </c>
      <c r="D181" s="28" t="s">
        <v>920</v>
      </c>
      <c r="E181" s="31">
        <v>961.7</v>
      </c>
      <c r="F181" s="28" t="s">
        <v>1322</v>
      </c>
      <c r="G181" s="28" t="s">
        <v>11250</v>
      </c>
      <c r="H181" s="26" t="str">
        <f t="shared" si="13"/>
        <v>YES</v>
      </c>
      <c r="I181" s="26">
        <f>IFERROR(MATCH(B181,Гистограмма!A181:A550, 0), 0)</f>
        <v>29</v>
      </c>
      <c r="J181" s="26">
        <f>COUNTIF(I$2:I181, "&gt;"&amp;0)</f>
        <v>115</v>
      </c>
      <c r="K181" s="26">
        <f>COUNTIF(I$2:I181, "="&amp;0)</f>
        <v>65</v>
      </c>
      <c r="L181" s="26">
        <f t="shared" si="14"/>
        <v>0.83333333333333337</v>
      </c>
      <c r="M181" s="26">
        <f t="shared" si="14"/>
        <v>1.0933557611438183E-2</v>
      </c>
      <c r="N181" s="26">
        <f t="shared" si="15"/>
        <v>0.98906644238856178</v>
      </c>
      <c r="O181" s="26">
        <f t="shared" si="16"/>
        <v>5880</v>
      </c>
      <c r="P181" s="26">
        <f t="shared" si="17"/>
        <v>1.9182652210175146E-2</v>
      </c>
      <c r="Q181" s="26">
        <f t="shared" si="18"/>
        <v>0.72327044025157228</v>
      </c>
    </row>
    <row r="182" spans="1:17" x14ac:dyDescent="0.35">
      <c r="A182" s="28" t="s">
        <v>11597</v>
      </c>
      <c r="B182" s="28" t="s">
        <v>285</v>
      </c>
      <c r="C182" s="28" t="s">
        <v>11813</v>
      </c>
      <c r="D182" s="28" t="s">
        <v>879</v>
      </c>
      <c r="E182" s="31">
        <v>961.7</v>
      </c>
      <c r="F182" s="28" t="s">
        <v>1322</v>
      </c>
      <c r="G182" s="28" t="s">
        <v>11250</v>
      </c>
      <c r="H182" s="26" t="str">
        <f t="shared" si="13"/>
        <v>YES</v>
      </c>
      <c r="I182" s="26">
        <f>IFERROR(MATCH(B182,Гистограмма!A182:A551, 0), 0)</f>
        <v>97</v>
      </c>
      <c r="J182" s="26">
        <f>COUNTIF(I$2:I182, "&gt;"&amp;0)</f>
        <v>116</v>
      </c>
      <c r="K182" s="26">
        <f>COUNTIF(I$2:I182, "="&amp;0)</f>
        <v>65</v>
      </c>
      <c r="L182" s="26">
        <f t="shared" si="14"/>
        <v>0.84057971014492749</v>
      </c>
      <c r="M182" s="26">
        <f t="shared" si="14"/>
        <v>1.0933557611438183E-2</v>
      </c>
      <c r="N182" s="26">
        <f t="shared" si="15"/>
        <v>0.98906644238856178</v>
      </c>
      <c r="O182" s="26">
        <f t="shared" si="16"/>
        <v>5880</v>
      </c>
      <c r="P182" s="26">
        <f t="shared" si="17"/>
        <v>1.9346230820547032E-2</v>
      </c>
      <c r="Q182" s="26">
        <f t="shared" si="18"/>
        <v>0.72727272727272729</v>
      </c>
    </row>
    <row r="183" spans="1:17" x14ac:dyDescent="0.35">
      <c r="A183" s="28" t="s">
        <v>11597</v>
      </c>
      <c r="B183" s="28" t="s">
        <v>425</v>
      </c>
      <c r="C183" s="28" t="s">
        <v>11814</v>
      </c>
      <c r="D183" s="28" t="s">
        <v>882</v>
      </c>
      <c r="E183" s="31">
        <v>961.7</v>
      </c>
      <c r="F183" s="28" t="s">
        <v>1322</v>
      </c>
      <c r="G183" s="28" t="s">
        <v>11250</v>
      </c>
      <c r="H183" s="26" t="str">
        <f t="shared" si="13"/>
        <v>YES</v>
      </c>
      <c r="I183" s="26">
        <f>IFERROR(MATCH(B183,Гистограмма!A183:A552, 0), 0)</f>
        <v>113</v>
      </c>
      <c r="J183" s="26">
        <f>COUNTIF(I$2:I183, "&gt;"&amp;0)</f>
        <v>117</v>
      </c>
      <c r="K183" s="26">
        <f>COUNTIF(I$2:I183, "="&amp;0)</f>
        <v>65</v>
      </c>
      <c r="L183" s="26">
        <f t="shared" si="14"/>
        <v>0.84782608695652173</v>
      </c>
      <c r="M183" s="26">
        <f t="shared" si="14"/>
        <v>1.0933557611438183E-2</v>
      </c>
      <c r="N183" s="26">
        <f t="shared" si="15"/>
        <v>0.98906644238856178</v>
      </c>
      <c r="O183" s="26">
        <f t="shared" si="16"/>
        <v>5880</v>
      </c>
      <c r="P183" s="26">
        <f t="shared" si="17"/>
        <v>1.950975487743872E-2</v>
      </c>
      <c r="Q183" s="26">
        <f t="shared" si="18"/>
        <v>0.73124999999999996</v>
      </c>
    </row>
    <row r="184" spans="1:17" x14ac:dyDescent="0.35">
      <c r="A184" s="28" t="s">
        <v>11597</v>
      </c>
      <c r="B184" s="28" t="s">
        <v>350</v>
      </c>
      <c r="C184" s="28" t="s">
        <v>11815</v>
      </c>
      <c r="D184" s="28" t="s">
        <v>882</v>
      </c>
      <c r="E184" s="31">
        <v>961.7</v>
      </c>
      <c r="F184" s="28" t="s">
        <v>1322</v>
      </c>
      <c r="G184" s="28" t="s">
        <v>11250</v>
      </c>
      <c r="H184" s="26" t="str">
        <f t="shared" si="13"/>
        <v>YES</v>
      </c>
      <c r="I184" s="26">
        <f>IFERROR(MATCH(B184,Гистограмма!A184:A553, 0), 0)</f>
        <v>111</v>
      </c>
      <c r="J184" s="26">
        <f>COUNTIF(I$2:I184, "&gt;"&amp;0)</f>
        <v>118</v>
      </c>
      <c r="K184" s="26">
        <f>COUNTIF(I$2:I184, "="&amp;0)</f>
        <v>65</v>
      </c>
      <c r="L184" s="26">
        <f t="shared" si="14"/>
        <v>0.85507246376811596</v>
      </c>
      <c r="M184" s="26">
        <f t="shared" si="14"/>
        <v>1.0933557611438183E-2</v>
      </c>
      <c r="N184" s="26">
        <f t="shared" si="15"/>
        <v>0.98906644238856178</v>
      </c>
      <c r="O184" s="26">
        <f t="shared" si="16"/>
        <v>5880</v>
      </c>
      <c r="P184" s="26">
        <f t="shared" si="17"/>
        <v>1.9673224408136045E-2</v>
      </c>
      <c r="Q184" s="26">
        <f t="shared" si="18"/>
        <v>0.73520249221183798</v>
      </c>
    </row>
    <row r="185" spans="1:17" x14ac:dyDescent="0.35">
      <c r="A185" s="28" t="s">
        <v>11597</v>
      </c>
      <c r="B185" s="28" t="s">
        <v>628</v>
      </c>
      <c r="C185" s="28" t="s">
        <v>11816</v>
      </c>
      <c r="D185" s="28" t="s">
        <v>920</v>
      </c>
      <c r="E185" s="31">
        <v>961.3</v>
      </c>
      <c r="F185" s="28" t="s">
        <v>1329</v>
      </c>
      <c r="G185" s="28" t="s">
        <v>11250</v>
      </c>
      <c r="H185" s="26" t="str">
        <f t="shared" si="13"/>
        <v>YES</v>
      </c>
      <c r="I185" s="26">
        <f>IFERROR(MATCH(B185,Гистограмма!A185:A554, 0), 0)</f>
        <v>19</v>
      </c>
      <c r="J185" s="26">
        <f>COUNTIF(I$2:I185, "&gt;"&amp;0)</f>
        <v>119</v>
      </c>
      <c r="K185" s="26">
        <f>COUNTIF(I$2:I185, "="&amp;0)</f>
        <v>65</v>
      </c>
      <c r="L185" s="26">
        <f t="shared" si="14"/>
        <v>0.8623188405797102</v>
      </c>
      <c r="M185" s="26">
        <f t="shared" si="14"/>
        <v>1.0933557611438183E-2</v>
      </c>
      <c r="N185" s="26">
        <f t="shared" si="15"/>
        <v>0.98906644238856178</v>
      </c>
      <c r="O185" s="26">
        <f t="shared" si="16"/>
        <v>5880</v>
      </c>
      <c r="P185" s="26">
        <f t="shared" si="17"/>
        <v>1.9836639439906652E-2</v>
      </c>
      <c r="Q185" s="26">
        <f t="shared" si="18"/>
        <v>0.73913043478260865</v>
      </c>
    </row>
    <row r="186" spans="1:17" x14ac:dyDescent="0.35">
      <c r="A186" s="28" t="s">
        <v>11597</v>
      </c>
      <c r="B186" s="28" t="s">
        <v>11817</v>
      </c>
      <c r="C186" s="28" t="s">
        <v>11818</v>
      </c>
      <c r="D186" s="28" t="s">
        <v>879</v>
      </c>
      <c r="E186" s="31">
        <v>961.3</v>
      </c>
      <c r="F186" s="28" t="s">
        <v>1329</v>
      </c>
      <c r="G186" s="28" t="s">
        <v>11250</v>
      </c>
      <c r="H186" s="26" t="str">
        <f t="shared" si="13"/>
        <v>NO</v>
      </c>
      <c r="I186" s="26">
        <f>IFERROR(MATCH(B186,Гистограмма!A186:A555, 0), 0)</f>
        <v>0</v>
      </c>
      <c r="J186" s="26">
        <f>COUNTIF(I$2:I186, "&gt;"&amp;0)</f>
        <v>119</v>
      </c>
      <c r="K186" s="26">
        <f>COUNTIF(I$2:I186, "="&amp;0)</f>
        <v>66</v>
      </c>
      <c r="L186" s="26">
        <f t="shared" si="14"/>
        <v>0.8623188405797102</v>
      </c>
      <c r="M186" s="26">
        <f t="shared" si="14"/>
        <v>1.1101766190075694E-2</v>
      </c>
      <c r="N186" s="26">
        <f t="shared" si="15"/>
        <v>0.98889823380992425</v>
      </c>
      <c r="O186" s="26">
        <f t="shared" si="16"/>
        <v>5879</v>
      </c>
      <c r="P186" s="26">
        <f t="shared" si="17"/>
        <v>1.9839946648882962E-2</v>
      </c>
      <c r="Q186" s="26">
        <f t="shared" si="18"/>
        <v>0.73684210526315785</v>
      </c>
    </row>
    <row r="187" spans="1:17" x14ac:dyDescent="0.35">
      <c r="A187" s="28" t="s">
        <v>11597</v>
      </c>
      <c r="B187" s="28" t="s">
        <v>788</v>
      </c>
      <c r="C187" s="28" t="s">
        <v>11819</v>
      </c>
      <c r="D187" s="28" t="s">
        <v>882</v>
      </c>
      <c r="E187" s="31">
        <v>961.2</v>
      </c>
      <c r="F187" s="28" t="s">
        <v>1333</v>
      </c>
      <c r="G187" s="28" t="s">
        <v>11250</v>
      </c>
      <c r="H187" s="26" t="str">
        <f t="shared" si="13"/>
        <v>YES</v>
      </c>
      <c r="I187" s="26">
        <f>IFERROR(MATCH(B187,Гистограмма!A187:A556, 0), 0)</f>
        <v>111</v>
      </c>
      <c r="J187" s="26">
        <f>COUNTIF(I$2:I187, "&gt;"&amp;0)</f>
        <v>120</v>
      </c>
      <c r="K187" s="26">
        <f>COUNTIF(I$2:I187, "="&amp;0)</f>
        <v>66</v>
      </c>
      <c r="L187" s="26">
        <f t="shared" si="14"/>
        <v>0.86956521739130432</v>
      </c>
      <c r="M187" s="26">
        <f t="shared" si="14"/>
        <v>1.1101766190075694E-2</v>
      </c>
      <c r="N187" s="26">
        <f t="shared" si="15"/>
        <v>0.98889823380992425</v>
      </c>
      <c r="O187" s="26">
        <f t="shared" si="16"/>
        <v>5879</v>
      </c>
      <c r="P187" s="26">
        <f t="shared" si="17"/>
        <v>2.0003333888981498E-2</v>
      </c>
      <c r="Q187" s="26">
        <f t="shared" si="18"/>
        <v>0.7407407407407407</v>
      </c>
    </row>
    <row r="188" spans="1:17" x14ac:dyDescent="0.35">
      <c r="A188" s="28" t="s">
        <v>11597</v>
      </c>
      <c r="B188" s="28" t="s">
        <v>818</v>
      </c>
      <c r="C188" s="28" t="s">
        <v>11820</v>
      </c>
      <c r="D188" s="28" t="s">
        <v>882</v>
      </c>
      <c r="E188" s="31">
        <v>961.2</v>
      </c>
      <c r="F188" s="28" t="s">
        <v>1333</v>
      </c>
      <c r="G188" s="28" t="s">
        <v>11250</v>
      </c>
      <c r="H188" s="26" t="str">
        <f t="shared" si="13"/>
        <v>NO</v>
      </c>
      <c r="I188" s="26">
        <f>IFERROR(MATCH(B188,Гистограмма!A188:A557, 0), 0)</f>
        <v>0</v>
      </c>
      <c r="J188" s="26">
        <f>COUNTIF(I$2:I188, "&gt;"&amp;0)</f>
        <v>120</v>
      </c>
      <c r="K188" s="26">
        <f>COUNTIF(I$2:I188, "="&amp;0)</f>
        <v>67</v>
      </c>
      <c r="L188" s="26">
        <f t="shared" si="14"/>
        <v>0.86956521739130432</v>
      </c>
      <c r="M188" s="26">
        <f t="shared" si="14"/>
        <v>1.1269974768713205E-2</v>
      </c>
      <c r="N188" s="26">
        <f t="shared" si="15"/>
        <v>0.98873002523128684</v>
      </c>
      <c r="O188" s="26">
        <f t="shared" si="16"/>
        <v>5878</v>
      </c>
      <c r="P188" s="26">
        <f t="shared" si="17"/>
        <v>2.0006668889629875E-2</v>
      </c>
      <c r="Q188" s="26">
        <f t="shared" si="18"/>
        <v>0.73846153846153839</v>
      </c>
    </row>
    <row r="189" spans="1:17" x14ac:dyDescent="0.35">
      <c r="A189" s="28" t="s">
        <v>11597</v>
      </c>
      <c r="B189" s="28" t="s">
        <v>599</v>
      </c>
      <c r="C189" s="28" t="s">
        <v>11821</v>
      </c>
      <c r="D189" s="28" t="s">
        <v>882</v>
      </c>
      <c r="E189" s="31">
        <v>961.1</v>
      </c>
      <c r="F189" s="28" t="s">
        <v>1337</v>
      </c>
      <c r="G189" s="28" t="s">
        <v>11250</v>
      </c>
      <c r="H189" s="26" t="str">
        <f t="shared" si="13"/>
        <v>NO</v>
      </c>
      <c r="I189" s="26">
        <f>IFERROR(MATCH(B189,Гистограмма!A189:A558, 0), 0)</f>
        <v>0</v>
      </c>
      <c r="J189" s="26">
        <f>COUNTIF(I$2:I189, "&gt;"&amp;0)</f>
        <v>120</v>
      </c>
      <c r="K189" s="26">
        <f>COUNTIF(I$2:I189, "="&amp;0)</f>
        <v>68</v>
      </c>
      <c r="L189" s="26">
        <f t="shared" si="14"/>
        <v>0.86956521739130432</v>
      </c>
      <c r="M189" s="26">
        <f t="shared" si="14"/>
        <v>1.1438183347350715E-2</v>
      </c>
      <c r="N189" s="26">
        <f t="shared" si="15"/>
        <v>0.98856181665264931</v>
      </c>
      <c r="O189" s="26">
        <f t="shared" si="16"/>
        <v>5877</v>
      </c>
      <c r="P189" s="26">
        <f t="shared" si="17"/>
        <v>2.001000500250125E-2</v>
      </c>
      <c r="Q189" s="26">
        <f t="shared" si="18"/>
        <v>0.73619631901840488</v>
      </c>
    </row>
    <row r="190" spans="1:17" x14ac:dyDescent="0.35">
      <c r="A190" s="28" t="s">
        <v>11597</v>
      </c>
      <c r="B190" s="28" t="s">
        <v>156</v>
      </c>
      <c r="C190" s="28" t="s">
        <v>11822</v>
      </c>
      <c r="D190" s="28" t="s">
        <v>1064</v>
      </c>
      <c r="E190" s="31">
        <v>960.9</v>
      </c>
      <c r="F190" s="28" t="s">
        <v>11268</v>
      </c>
      <c r="G190" s="28" t="s">
        <v>11250</v>
      </c>
      <c r="H190" s="26" t="str">
        <f t="shared" si="13"/>
        <v>NO</v>
      </c>
      <c r="I190" s="26">
        <f>IFERROR(MATCH(B190,Гистограмма!A190:A559, 0), 0)</f>
        <v>0</v>
      </c>
      <c r="J190" s="26">
        <f>COUNTIF(I$2:I190, "&gt;"&amp;0)</f>
        <v>120</v>
      </c>
      <c r="K190" s="26">
        <f>COUNTIF(I$2:I190, "="&amp;0)</f>
        <v>69</v>
      </c>
      <c r="L190" s="26">
        <f t="shared" si="14"/>
        <v>0.86956521739130432</v>
      </c>
      <c r="M190" s="26">
        <f t="shared" si="14"/>
        <v>1.1606391925988226E-2</v>
      </c>
      <c r="N190" s="26">
        <f t="shared" si="15"/>
        <v>0.98839360807401178</v>
      </c>
      <c r="O190" s="26">
        <f t="shared" si="16"/>
        <v>5876</v>
      </c>
      <c r="P190" s="26">
        <f t="shared" si="17"/>
        <v>2.0013342228152101E-2</v>
      </c>
      <c r="Q190" s="26">
        <f t="shared" si="18"/>
        <v>0.7339449541284403</v>
      </c>
    </row>
    <row r="191" spans="1:17" x14ac:dyDescent="0.35">
      <c r="A191" s="28" t="s">
        <v>11597</v>
      </c>
      <c r="B191" s="28" t="s">
        <v>691</v>
      </c>
      <c r="C191" s="28" t="s">
        <v>11823</v>
      </c>
      <c r="D191" s="28" t="s">
        <v>882</v>
      </c>
      <c r="E191" s="31">
        <v>960.9</v>
      </c>
      <c r="F191" s="28" t="s">
        <v>1341</v>
      </c>
      <c r="G191" s="28" t="s">
        <v>11250</v>
      </c>
      <c r="H191" s="26" t="str">
        <f t="shared" si="13"/>
        <v>NO</v>
      </c>
      <c r="I191" s="26">
        <f>IFERROR(MATCH(B191,Гистограмма!A191:A560, 0), 0)</f>
        <v>0</v>
      </c>
      <c r="J191" s="26">
        <f>COUNTIF(I$2:I191, "&gt;"&amp;0)</f>
        <v>120</v>
      </c>
      <c r="K191" s="26">
        <f>COUNTIF(I$2:I191, "="&amp;0)</f>
        <v>70</v>
      </c>
      <c r="L191" s="26">
        <f t="shared" si="14"/>
        <v>0.86956521739130432</v>
      </c>
      <c r="M191" s="26">
        <f t="shared" si="14"/>
        <v>1.1774600504625737E-2</v>
      </c>
      <c r="N191" s="26">
        <f t="shared" si="15"/>
        <v>0.98822539949537425</v>
      </c>
      <c r="O191" s="26">
        <f t="shared" si="16"/>
        <v>5875</v>
      </c>
      <c r="P191" s="26">
        <f t="shared" si="17"/>
        <v>2.0016680567139282E-2</v>
      </c>
      <c r="Q191" s="26">
        <f t="shared" si="18"/>
        <v>0.73170731707317072</v>
      </c>
    </row>
    <row r="192" spans="1:17" x14ac:dyDescent="0.35">
      <c r="A192" s="28" t="s">
        <v>11597</v>
      </c>
      <c r="B192" s="28" t="s">
        <v>201</v>
      </c>
      <c r="C192" s="28" t="s">
        <v>11824</v>
      </c>
      <c r="D192" s="28" t="s">
        <v>1064</v>
      </c>
      <c r="E192" s="31">
        <v>960.4</v>
      </c>
      <c r="F192" s="28" t="s">
        <v>1344</v>
      </c>
      <c r="G192" s="28" t="s">
        <v>11250</v>
      </c>
      <c r="H192" s="26" t="str">
        <f t="shared" si="13"/>
        <v>NO</v>
      </c>
      <c r="I192" s="26">
        <f>IFERROR(MATCH(B192,Гистограмма!A192:A561, 0), 0)</f>
        <v>0</v>
      </c>
      <c r="J192" s="26">
        <f>COUNTIF(I$2:I192, "&gt;"&amp;0)</f>
        <v>120</v>
      </c>
      <c r="K192" s="26">
        <f>COUNTIF(I$2:I192, "="&amp;0)</f>
        <v>71</v>
      </c>
      <c r="L192" s="26">
        <f t="shared" si="14"/>
        <v>0.86956521739130432</v>
      </c>
      <c r="M192" s="26">
        <f t="shared" si="14"/>
        <v>1.1942809083263246E-2</v>
      </c>
      <c r="N192" s="26">
        <f t="shared" si="15"/>
        <v>0.98805719091673672</v>
      </c>
      <c r="O192" s="26">
        <f t="shared" si="16"/>
        <v>5874</v>
      </c>
      <c r="P192" s="26">
        <f t="shared" si="17"/>
        <v>2.002002002002002E-2</v>
      </c>
      <c r="Q192" s="26">
        <f t="shared" si="18"/>
        <v>0.72948328267477203</v>
      </c>
    </row>
    <row r="193" spans="1:17" x14ac:dyDescent="0.35">
      <c r="A193" s="28" t="s">
        <v>11597</v>
      </c>
      <c r="B193" s="28" t="s">
        <v>494</v>
      </c>
      <c r="C193" s="28" t="s">
        <v>11825</v>
      </c>
      <c r="D193" s="28" t="s">
        <v>879</v>
      </c>
      <c r="E193" s="31">
        <v>960.1</v>
      </c>
      <c r="F193" s="28" t="s">
        <v>1347</v>
      </c>
      <c r="G193" s="28" t="s">
        <v>11250</v>
      </c>
      <c r="H193" s="26" t="str">
        <f t="shared" si="13"/>
        <v>YES</v>
      </c>
      <c r="I193" s="26">
        <f>IFERROR(MATCH(B193,Гистограмма!A193:A562, 0), 0)</f>
        <v>50</v>
      </c>
      <c r="J193" s="26">
        <f>COUNTIF(I$2:I193, "&gt;"&amp;0)</f>
        <v>121</v>
      </c>
      <c r="K193" s="26">
        <f>COUNTIF(I$2:I193, "="&amp;0)</f>
        <v>71</v>
      </c>
      <c r="L193" s="26">
        <f t="shared" si="14"/>
        <v>0.87681159420289856</v>
      </c>
      <c r="M193" s="26">
        <f t="shared" si="14"/>
        <v>1.1942809083263246E-2</v>
      </c>
      <c r="N193" s="26">
        <f t="shared" si="15"/>
        <v>0.98805719091673672</v>
      </c>
      <c r="O193" s="26">
        <f t="shared" si="16"/>
        <v>5874</v>
      </c>
      <c r="P193" s="26">
        <f t="shared" si="17"/>
        <v>2.0183486238532111E-2</v>
      </c>
      <c r="Q193" s="26">
        <f t="shared" si="18"/>
        <v>0.73333333333333328</v>
      </c>
    </row>
    <row r="194" spans="1:17" x14ac:dyDescent="0.35">
      <c r="A194" s="28" t="s">
        <v>11597</v>
      </c>
      <c r="B194" s="28" t="s">
        <v>97</v>
      </c>
      <c r="C194" s="28" t="s">
        <v>11826</v>
      </c>
      <c r="D194" s="28" t="s">
        <v>879</v>
      </c>
      <c r="E194" s="31">
        <v>959.9</v>
      </c>
      <c r="F194" s="28" t="s">
        <v>1350</v>
      </c>
      <c r="G194" s="28" t="s">
        <v>11250</v>
      </c>
      <c r="H194" s="26" t="str">
        <f t="shared" si="13"/>
        <v>NO</v>
      </c>
      <c r="I194" s="26">
        <f>IFERROR(MATCH(B194,Гистограмма!A194:A563, 0), 0)</f>
        <v>0</v>
      </c>
      <c r="J194" s="26">
        <f>COUNTIF(I$2:I194, "&gt;"&amp;0)</f>
        <v>121</v>
      </c>
      <c r="K194" s="26">
        <f>COUNTIF(I$2:I194, "="&amp;0)</f>
        <v>72</v>
      </c>
      <c r="L194" s="26">
        <f t="shared" si="14"/>
        <v>0.87681159420289856</v>
      </c>
      <c r="M194" s="26">
        <f t="shared" si="14"/>
        <v>1.2111017661900756E-2</v>
      </c>
      <c r="N194" s="26">
        <f t="shared" si="15"/>
        <v>0.9878889823380993</v>
      </c>
      <c r="O194" s="26">
        <f t="shared" si="16"/>
        <v>5873</v>
      </c>
      <c r="P194" s="26">
        <f t="shared" si="17"/>
        <v>2.0186853520186853E-2</v>
      </c>
      <c r="Q194" s="26">
        <f t="shared" si="18"/>
        <v>0.73111782477341392</v>
      </c>
    </row>
    <row r="195" spans="1:17" x14ac:dyDescent="0.35">
      <c r="A195" s="28" t="s">
        <v>11597</v>
      </c>
      <c r="B195" s="28" t="s">
        <v>11827</v>
      </c>
      <c r="C195" s="28" t="s">
        <v>11828</v>
      </c>
      <c r="D195" s="28" t="s">
        <v>1064</v>
      </c>
      <c r="E195" s="31">
        <v>959.8</v>
      </c>
      <c r="F195" s="28" t="s">
        <v>1353</v>
      </c>
      <c r="G195" s="28" t="s">
        <v>11250</v>
      </c>
      <c r="H195" s="26" t="str">
        <f t="shared" ref="H195:H258" si="19">IF(I195=0, "NO", "YES")</f>
        <v>NO</v>
      </c>
      <c r="I195" s="26">
        <f>IFERROR(MATCH(B195,Гистограмма!A195:A564, 0), 0)</f>
        <v>0</v>
      </c>
      <c r="J195" s="26">
        <f>COUNTIF(I$2:I195, "&gt;"&amp;0)</f>
        <v>121</v>
      </c>
      <c r="K195" s="26">
        <f>COUNTIF(I$2:I195, "="&amp;0)</f>
        <v>73</v>
      </c>
      <c r="L195" s="26">
        <f t="shared" ref="L195:M258" si="20">J195/MAX(J:J)</f>
        <v>0.87681159420289856</v>
      </c>
      <c r="M195" s="26">
        <f t="shared" si="20"/>
        <v>1.2279226240538267E-2</v>
      </c>
      <c r="N195" s="26">
        <f t="shared" ref="N195:N258" si="21">1-M195</f>
        <v>0.98772077375946177</v>
      </c>
      <c r="O195" s="26">
        <f t="shared" ref="O195:O258" si="22">MAX(K:K)-K195</f>
        <v>5872</v>
      </c>
      <c r="P195" s="26">
        <f t="shared" ref="P195:P258" si="23">J195/(J195+O195)</f>
        <v>2.0190221925579843E-2</v>
      </c>
      <c r="Q195" s="26">
        <f t="shared" ref="Q195:Q258" si="24">2/(1/L195+(J195+K195)/J195)</f>
        <v>0.72891566265060248</v>
      </c>
    </row>
    <row r="196" spans="1:17" x14ac:dyDescent="0.35">
      <c r="A196" s="28" t="s">
        <v>11597</v>
      </c>
      <c r="B196" s="28" t="s">
        <v>576</v>
      </c>
      <c r="C196" s="28" t="s">
        <v>11829</v>
      </c>
      <c r="D196" s="28" t="s">
        <v>882</v>
      </c>
      <c r="E196" s="31">
        <v>959.7</v>
      </c>
      <c r="F196" s="28" t="s">
        <v>1353</v>
      </c>
      <c r="G196" s="28" t="s">
        <v>11250</v>
      </c>
      <c r="H196" s="26" t="str">
        <f t="shared" si="19"/>
        <v>YES</v>
      </c>
      <c r="I196" s="26">
        <f>IFERROR(MATCH(B196,Гистограмма!A196:A565, 0), 0)</f>
        <v>89</v>
      </c>
      <c r="J196" s="26">
        <f>COUNTIF(I$2:I196, "&gt;"&amp;0)</f>
        <v>122</v>
      </c>
      <c r="K196" s="26">
        <f>COUNTIF(I$2:I196, "="&amp;0)</f>
        <v>73</v>
      </c>
      <c r="L196" s="26">
        <f t="shared" si="20"/>
        <v>0.88405797101449279</v>
      </c>
      <c r="M196" s="26">
        <f t="shared" si="20"/>
        <v>1.2279226240538267E-2</v>
      </c>
      <c r="N196" s="26">
        <f t="shared" si="21"/>
        <v>0.98772077375946177</v>
      </c>
      <c r="O196" s="26">
        <f t="shared" si="22"/>
        <v>5872</v>
      </c>
      <c r="P196" s="26">
        <f t="shared" si="23"/>
        <v>2.0353687020353686E-2</v>
      </c>
      <c r="Q196" s="26">
        <f t="shared" si="24"/>
        <v>0.73273273273273276</v>
      </c>
    </row>
    <row r="197" spans="1:17" x14ac:dyDescent="0.35">
      <c r="A197" s="28" t="s">
        <v>11597</v>
      </c>
      <c r="B197" s="28" t="s">
        <v>415</v>
      </c>
      <c r="C197" s="28" t="s">
        <v>11830</v>
      </c>
      <c r="D197" s="28" t="s">
        <v>882</v>
      </c>
      <c r="E197" s="31">
        <v>959.7</v>
      </c>
      <c r="F197" s="28" t="s">
        <v>1357</v>
      </c>
      <c r="G197" s="28" t="s">
        <v>11250</v>
      </c>
      <c r="H197" s="26" t="str">
        <f t="shared" si="19"/>
        <v>YES</v>
      </c>
      <c r="I197" s="26">
        <f>IFERROR(MATCH(B197,Гистограмма!A197:A566, 0), 0)</f>
        <v>84</v>
      </c>
      <c r="J197" s="26">
        <f>COUNTIF(I$2:I197, "&gt;"&amp;0)</f>
        <v>123</v>
      </c>
      <c r="K197" s="26">
        <f>COUNTIF(I$2:I197, "="&amp;0)</f>
        <v>73</v>
      </c>
      <c r="L197" s="26">
        <f t="shared" si="20"/>
        <v>0.89130434782608692</v>
      </c>
      <c r="M197" s="26">
        <f t="shared" si="20"/>
        <v>1.2279226240538267E-2</v>
      </c>
      <c r="N197" s="26">
        <f t="shared" si="21"/>
        <v>0.98772077375946177</v>
      </c>
      <c r="O197" s="26">
        <f t="shared" si="22"/>
        <v>5872</v>
      </c>
      <c r="P197" s="26">
        <f t="shared" si="23"/>
        <v>2.0517097581317766E-2</v>
      </c>
      <c r="Q197" s="26">
        <f t="shared" si="24"/>
        <v>0.73652694610778435</v>
      </c>
    </row>
    <row r="198" spans="1:17" x14ac:dyDescent="0.35">
      <c r="A198" s="28" t="s">
        <v>11597</v>
      </c>
      <c r="B198" s="28" t="s">
        <v>656</v>
      </c>
      <c r="C198" s="28" t="s">
        <v>11831</v>
      </c>
      <c r="D198" s="28" t="s">
        <v>889</v>
      </c>
      <c r="E198" s="31">
        <v>959.6</v>
      </c>
      <c r="F198" s="28" t="s">
        <v>1360</v>
      </c>
      <c r="G198" s="28" t="s">
        <v>11250</v>
      </c>
      <c r="H198" s="26" t="str">
        <f t="shared" si="19"/>
        <v>YES</v>
      </c>
      <c r="I198" s="26">
        <f>IFERROR(MATCH(B198,Гистограмма!A198:A567, 0), 0)</f>
        <v>47</v>
      </c>
      <c r="J198" s="26">
        <f>COUNTIF(I$2:I198, "&gt;"&amp;0)</f>
        <v>124</v>
      </c>
      <c r="K198" s="26">
        <f>COUNTIF(I$2:I198, "="&amp;0)</f>
        <v>73</v>
      </c>
      <c r="L198" s="26">
        <f t="shared" si="20"/>
        <v>0.89855072463768115</v>
      </c>
      <c r="M198" s="26">
        <f t="shared" si="20"/>
        <v>1.2279226240538267E-2</v>
      </c>
      <c r="N198" s="26">
        <f t="shared" si="21"/>
        <v>0.98772077375946177</v>
      </c>
      <c r="O198" s="26">
        <f t="shared" si="22"/>
        <v>5872</v>
      </c>
      <c r="P198" s="26">
        <f t="shared" si="23"/>
        <v>2.0680453635757171E-2</v>
      </c>
      <c r="Q198" s="26">
        <f t="shared" si="24"/>
        <v>0.74029850746268666</v>
      </c>
    </row>
    <row r="199" spans="1:17" x14ac:dyDescent="0.35">
      <c r="A199" s="28" t="s">
        <v>11597</v>
      </c>
      <c r="B199" s="28" t="s">
        <v>845</v>
      </c>
      <c r="C199" s="28" t="s">
        <v>11832</v>
      </c>
      <c r="D199" s="28" t="s">
        <v>882</v>
      </c>
      <c r="E199" s="31">
        <v>959.5</v>
      </c>
      <c r="F199" s="28" t="s">
        <v>1363</v>
      </c>
      <c r="G199" s="28" t="s">
        <v>11250</v>
      </c>
      <c r="H199" s="26" t="str">
        <f t="shared" si="19"/>
        <v>NO</v>
      </c>
      <c r="I199" s="26">
        <f>IFERROR(MATCH(B199,Гистограмма!A199:A568, 0), 0)</f>
        <v>0</v>
      </c>
      <c r="J199" s="26">
        <f>COUNTIF(I$2:I199, "&gt;"&amp;0)</f>
        <v>124</v>
      </c>
      <c r="K199" s="26">
        <f>COUNTIF(I$2:I199, "="&amp;0)</f>
        <v>74</v>
      </c>
      <c r="L199" s="26">
        <f t="shared" si="20"/>
        <v>0.89855072463768115</v>
      </c>
      <c r="M199" s="26">
        <f t="shared" si="20"/>
        <v>1.2447434819175778E-2</v>
      </c>
      <c r="N199" s="26">
        <f t="shared" si="21"/>
        <v>0.98755256518082424</v>
      </c>
      <c r="O199" s="26">
        <f t="shared" si="22"/>
        <v>5871</v>
      </c>
      <c r="P199" s="26">
        <f t="shared" si="23"/>
        <v>2.0683903252710592E-2</v>
      </c>
      <c r="Q199" s="26">
        <f t="shared" si="24"/>
        <v>0.73809523809523814</v>
      </c>
    </row>
    <row r="200" spans="1:17" x14ac:dyDescent="0.35">
      <c r="A200" s="28" t="s">
        <v>11597</v>
      </c>
      <c r="B200" s="28" t="s">
        <v>320</v>
      </c>
      <c r="C200" s="28" t="s">
        <v>11833</v>
      </c>
      <c r="D200" s="28" t="s">
        <v>882</v>
      </c>
      <c r="E200" s="31">
        <v>959.4</v>
      </c>
      <c r="F200" s="28" t="s">
        <v>1366</v>
      </c>
      <c r="G200" s="28" t="s">
        <v>11250</v>
      </c>
      <c r="H200" s="26" t="str">
        <f t="shared" si="19"/>
        <v>NO</v>
      </c>
      <c r="I200" s="26">
        <f>IFERROR(MATCH(B200,Гистограмма!A200:A569, 0), 0)</f>
        <v>0</v>
      </c>
      <c r="J200" s="26">
        <f>COUNTIF(I$2:I200, "&gt;"&amp;0)</f>
        <v>124</v>
      </c>
      <c r="K200" s="26">
        <f>COUNTIF(I$2:I200, "="&amp;0)</f>
        <v>75</v>
      </c>
      <c r="L200" s="26">
        <f t="shared" si="20"/>
        <v>0.89855072463768115</v>
      </c>
      <c r="M200" s="26">
        <f t="shared" si="20"/>
        <v>1.2615643397813289E-2</v>
      </c>
      <c r="N200" s="26">
        <f t="shared" si="21"/>
        <v>0.98738435660218671</v>
      </c>
      <c r="O200" s="26">
        <f t="shared" si="22"/>
        <v>5870</v>
      </c>
      <c r="P200" s="26">
        <f t="shared" si="23"/>
        <v>2.0687354020687353E-2</v>
      </c>
      <c r="Q200" s="26">
        <f t="shared" si="24"/>
        <v>0.73590504451038574</v>
      </c>
    </row>
    <row r="201" spans="1:17" x14ac:dyDescent="0.35">
      <c r="A201" s="28" t="s">
        <v>11597</v>
      </c>
      <c r="B201" s="28" t="s">
        <v>11834</v>
      </c>
      <c r="C201" s="28" t="s">
        <v>11835</v>
      </c>
      <c r="D201" s="28" t="s">
        <v>920</v>
      </c>
      <c r="E201" s="31">
        <v>959.3</v>
      </c>
      <c r="F201" s="28" t="s">
        <v>1369</v>
      </c>
      <c r="G201" s="28" t="s">
        <v>11250</v>
      </c>
      <c r="H201" s="26" t="str">
        <f t="shared" si="19"/>
        <v>NO</v>
      </c>
      <c r="I201" s="26">
        <f>IFERROR(MATCH(B201,Гистограмма!A201:A570, 0), 0)</f>
        <v>0</v>
      </c>
      <c r="J201" s="26">
        <f>COUNTIF(I$2:I201, "&gt;"&amp;0)</f>
        <v>124</v>
      </c>
      <c r="K201" s="26">
        <f>COUNTIF(I$2:I201, "="&amp;0)</f>
        <v>76</v>
      </c>
      <c r="L201" s="26">
        <f t="shared" si="20"/>
        <v>0.89855072463768115</v>
      </c>
      <c r="M201" s="26">
        <f t="shared" si="20"/>
        <v>1.2783851976450799E-2</v>
      </c>
      <c r="N201" s="26">
        <f t="shared" si="21"/>
        <v>0.98721614802354918</v>
      </c>
      <c r="O201" s="26">
        <f t="shared" si="22"/>
        <v>5869</v>
      </c>
      <c r="P201" s="26">
        <f t="shared" si="23"/>
        <v>2.0690805940263641E-2</v>
      </c>
      <c r="Q201" s="26">
        <f t="shared" si="24"/>
        <v>0.73372781065088766</v>
      </c>
    </row>
    <row r="202" spans="1:17" x14ac:dyDescent="0.35">
      <c r="A202" s="28" t="s">
        <v>11597</v>
      </c>
      <c r="B202" s="28" t="s">
        <v>532</v>
      </c>
      <c r="C202" s="28" t="s">
        <v>11836</v>
      </c>
      <c r="D202" s="28" t="s">
        <v>920</v>
      </c>
      <c r="E202" s="31">
        <v>959</v>
      </c>
      <c r="F202" s="28" t="s">
        <v>1372</v>
      </c>
      <c r="G202" s="28" t="s">
        <v>11250</v>
      </c>
      <c r="H202" s="26" t="str">
        <f t="shared" si="19"/>
        <v>NO</v>
      </c>
      <c r="I202" s="26">
        <f>IFERROR(MATCH(B202,Гистограмма!A202:A571, 0), 0)</f>
        <v>0</v>
      </c>
      <c r="J202" s="26">
        <f>COUNTIF(I$2:I202, "&gt;"&amp;0)</f>
        <v>124</v>
      </c>
      <c r="K202" s="26">
        <f>COUNTIF(I$2:I202, "="&amp;0)</f>
        <v>77</v>
      </c>
      <c r="L202" s="26">
        <f t="shared" si="20"/>
        <v>0.89855072463768115</v>
      </c>
      <c r="M202" s="26">
        <f t="shared" si="20"/>
        <v>1.295206055508831E-2</v>
      </c>
      <c r="N202" s="26">
        <f t="shared" si="21"/>
        <v>0.98704793944491165</v>
      </c>
      <c r="O202" s="26">
        <f t="shared" si="22"/>
        <v>5868</v>
      </c>
      <c r="P202" s="26">
        <f t="shared" si="23"/>
        <v>2.069425901201602E-2</v>
      </c>
      <c r="Q202" s="26">
        <f t="shared" si="24"/>
        <v>0.73156342182890866</v>
      </c>
    </row>
    <row r="203" spans="1:17" x14ac:dyDescent="0.35">
      <c r="A203" s="28" t="s">
        <v>11597</v>
      </c>
      <c r="B203" s="28" t="s">
        <v>765</v>
      </c>
      <c r="C203" s="28" t="s">
        <v>11837</v>
      </c>
      <c r="D203" s="28" t="s">
        <v>882</v>
      </c>
      <c r="E203" s="31">
        <v>958.2</v>
      </c>
      <c r="F203" s="28" t="s">
        <v>1375</v>
      </c>
      <c r="G203" s="28" t="s">
        <v>11250</v>
      </c>
      <c r="H203" s="26" t="str">
        <f t="shared" si="19"/>
        <v>YES</v>
      </c>
      <c r="I203" s="26">
        <f>IFERROR(MATCH(B203,Гистограмма!A203:A572, 0), 0)</f>
        <v>54</v>
      </c>
      <c r="J203" s="26">
        <f>COUNTIF(I$2:I203, "&gt;"&amp;0)</f>
        <v>125</v>
      </c>
      <c r="K203" s="26">
        <f>COUNTIF(I$2:I203, "="&amp;0)</f>
        <v>77</v>
      </c>
      <c r="L203" s="26">
        <f t="shared" si="20"/>
        <v>0.90579710144927539</v>
      </c>
      <c r="M203" s="26">
        <f t="shared" si="20"/>
        <v>1.295206055508831E-2</v>
      </c>
      <c r="N203" s="26">
        <f t="shared" si="21"/>
        <v>0.98704793944491165</v>
      </c>
      <c r="O203" s="26">
        <f t="shared" si="22"/>
        <v>5868</v>
      </c>
      <c r="P203" s="26">
        <f t="shared" si="23"/>
        <v>2.0857667278491573E-2</v>
      </c>
      <c r="Q203" s="26">
        <f t="shared" si="24"/>
        <v>0.73529411764705888</v>
      </c>
    </row>
    <row r="204" spans="1:17" x14ac:dyDescent="0.35">
      <c r="A204" s="28" t="s">
        <v>11597</v>
      </c>
      <c r="B204" s="28" t="s">
        <v>525</v>
      </c>
      <c r="C204" s="28" t="s">
        <v>11838</v>
      </c>
      <c r="D204" s="28" t="s">
        <v>879</v>
      </c>
      <c r="E204" s="31">
        <v>958.1</v>
      </c>
      <c r="F204" s="28" t="s">
        <v>1378</v>
      </c>
      <c r="G204" s="28" t="s">
        <v>11250</v>
      </c>
      <c r="H204" s="26" t="str">
        <f t="shared" si="19"/>
        <v>YES</v>
      </c>
      <c r="I204" s="26">
        <f>IFERROR(MATCH(B204,Гистограмма!A204:A573, 0), 0)</f>
        <v>24</v>
      </c>
      <c r="J204" s="26">
        <f>COUNTIF(I$2:I204, "&gt;"&amp;0)</f>
        <v>126</v>
      </c>
      <c r="K204" s="26">
        <f>COUNTIF(I$2:I204, "="&amp;0)</f>
        <v>77</v>
      </c>
      <c r="L204" s="26">
        <f t="shared" si="20"/>
        <v>0.91304347826086951</v>
      </c>
      <c r="M204" s="26">
        <f t="shared" si="20"/>
        <v>1.295206055508831E-2</v>
      </c>
      <c r="N204" s="26">
        <f t="shared" si="21"/>
        <v>0.98704793944491165</v>
      </c>
      <c r="O204" s="26">
        <f t="shared" si="22"/>
        <v>5868</v>
      </c>
      <c r="P204" s="26">
        <f t="shared" si="23"/>
        <v>2.1021021021021023E-2</v>
      </c>
      <c r="Q204" s="26">
        <f t="shared" si="24"/>
        <v>0.73900293255131966</v>
      </c>
    </row>
    <row r="205" spans="1:17" x14ac:dyDescent="0.35">
      <c r="A205" s="28" t="s">
        <v>11597</v>
      </c>
      <c r="B205" s="28" t="s">
        <v>811</v>
      </c>
      <c r="C205" s="28" t="s">
        <v>11839</v>
      </c>
      <c r="D205" s="28" t="s">
        <v>889</v>
      </c>
      <c r="E205" s="31">
        <v>958.1</v>
      </c>
      <c r="F205" s="28" t="s">
        <v>1378</v>
      </c>
      <c r="G205" s="28" t="s">
        <v>11250</v>
      </c>
      <c r="H205" s="26" t="str">
        <f t="shared" si="19"/>
        <v>YES</v>
      </c>
      <c r="I205" s="26">
        <f>IFERROR(MATCH(B205,Гистограмма!A205:A574, 0), 0)</f>
        <v>28</v>
      </c>
      <c r="J205" s="26">
        <f>COUNTIF(I$2:I205, "&gt;"&amp;0)</f>
        <v>127</v>
      </c>
      <c r="K205" s="26">
        <f>COUNTIF(I$2:I205, "="&amp;0)</f>
        <v>77</v>
      </c>
      <c r="L205" s="26">
        <f t="shared" si="20"/>
        <v>0.92028985507246375</v>
      </c>
      <c r="M205" s="26">
        <f t="shared" si="20"/>
        <v>1.295206055508831E-2</v>
      </c>
      <c r="N205" s="26">
        <f t="shared" si="21"/>
        <v>0.98704793944491165</v>
      </c>
      <c r="O205" s="26">
        <f t="shared" si="22"/>
        <v>5868</v>
      </c>
      <c r="P205" s="26">
        <f t="shared" si="23"/>
        <v>2.1184320266889073E-2</v>
      </c>
      <c r="Q205" s="26">
        <f t="shared" si="24"/>
        <v>0.74269005847953218</v>
      </c>
    </row>
    <row r="206" spans="1:17" x14ac:dyDescent="0.35">
      <c r="A206" s="28" t="s">
        <v>11597</v>
      </c>
      <c r="B206" s="28" t="s">
        <v>731</v>
      </c>
      <c r="C206" s="28" t="s">
        <v>11840</v>
      </c>
      <c r="D206" s="28" t="s">
        <v>882</v>
      </c>
      <c r="E206" s="31">
        <v>958</v>
      </c>
      <c r="F206" s="28" t="s">
        <v>1378</v>
      </c>
      <c r="G206" s="28" t="s">
        <v>11250</v>
      </c>
      <c r="H206" s="26" t="str">
        <f t="shared" si="19"/>
        <v>YES</v>
      </c>
      <c r="I206" s="26">
        <f>IFERROR(MATCH(B206,Гистограмма!A206:A575, 0), 0)</f>
        <v>25</v>
      </c>
      <c r="J206" s="26">
        <f>COUNTIF(I$2:I206, "&gt;"&amp;0)</f>
        <v>128</v>
      </c>
      <c r="K206" s="26">
        <f>COUNTIF(I$2:I206, "="&amp;0)</f>
        <v>77</v>
      </c>
      <c r="L206" s="26">
        <f t="shared" si="20"/>
        <v>0.92753623188405798</v>
      </c>
      <c r="M206" s="26">
        <f t="shared" si="20"/>
        <v>1.295206055508831E-2</v>
      </c>
      <c r="N206" s="26">
        <f t="shared" si="21"/>
        <v>0.98704793944491165</v>
      </c>
      <c r="O206" s="26">
        <f t="shared" si="22"/>
        <v>5868</v>
      </c>
      <c r="P206" s="26">
        <f t="shared" si="23"/>
        <v>2.134756504336224E-2</v>
      </c>
      <c r="Q206" s="26">
        <f t="shared" si="24"/>
        <v>0.74635568513119532</v>
      </c>
    </row>
    <row r="207" spans="1:17" x14ac:dyDescent="0.35">
      <c r="A207" s="28" t="s">
        <v>11597</v>
      </c>
      <c r="B207" s="28" t="s">
        <v>450</v>
      </c>
      <c r="C207" s="28" t="s">
        <v>11841</v>
      </c>
      <c r="D207" s="28" t="s">
        <v>879</v>
      </c>
      <c r="E207" s="31">
        <v>958</v>
      </c>
      <c r="F207" s="28" t="s">
        <v>1383</v>
      </c>
      <c r="G207" s="28" t="s">
        <v>11250</v>
      </c>
      <c r="H207" s="26" t="str">
        <f t="shared" si="19"/>
        <v>NO</v>
      </c>
      <c r="I207" s="26">
        <f>IFERROR(MATCH(B207,Гистограмма!A207:A576, 0), 0)</f>
        <v>0</v>
      </c>
      <c r="J207" s="26">
        <f>COUNTIF(I$2:I207, "&gt;"&amp;0)</f>
        <v>128</v>
      </c>
      <c r="K207" s="26">
        <f>COUNTIF(I$2:I207, "="&amp;0)</f>
        <v>78</v>
      </c>
      <c r="L207" s="26">
        <f t="shared" si="20"/>
        <v>0.92753623188405798</v>
      </c>
      <c r="M207" s="26">
        <f t="shared" si="20"/>
        <v>1.3120269133725821E-2</v>
      </c>
      <c r="N207" s="26">
        <f t="shared" si="21"/>
        <v>0.98687973086627423</v>
      </c>
      <c r="O207" s="26">
        <f t="shared" si="22"/>
        <v>5867</v>
      </c>
      <c r="P207" s="26">
        <f t="shared" si="23"/>
        <v>2.1351125938281902E-2</v>
      </c>
      <c r="Q207" s="26">
        <f t="shared" si="24"/>
        <v>0.7441860465116279</v>
      </c>
    </row>
    <row r="208" spans="1:17" x14ac:dyDescent="0.35">
      <c r="A208" s="28" t="s">
        <v>11597</v>
      </c>
      <c r="B208" s="28" t="s">
        <v>406</v>
      </c>
      <c r="C208" s="28" t="s">
        <v>11842</v>
      </c>
      <c r="D208" s="28" t="s">
        <v>879</v>
      </c>
      <c r="E208" s="31">
        <v>957.9</v>
      </c>
      <c r="F208" s="28" t="s">
        <v>1386</v>
      </c>
      <c r="G208" s="28" t="s">
        <v>11250</v>
      </c>
      <c r="H208" s="26" t="str">
        <f t="shared" si="19"/>
        <v>YES</v>
      </c>
      <c r="I208" s="26">
        <f>IFERROR(MATCH(B208,Гистограмма!A208:A577, 0), 0)</f>
        <v>6</v>
      </c>
      <c r="J208" s="26">
        <f>COUNTIF(I$2:I208, "&gt;"&amp;0)</f>
        <v>129</v>
      </c>
      <c r="K208" s="26">
        <f>COUNTIF(I$2:I208, "="&amp;0)</f>
        <v>78</v>
      </c>
      <c r="L208" s="26">
        <f t="shared" si="20"/>
        <v>0.93478260869565222</v>
      </c>
      <c r="M208" s="26">
        <f t="shared" si="20"/>
        <v>1.3120269133725821E-2</v>
      </c>
      <c r="N208" s="26">
        <f t="shared" si="21"/>
        <v>0.98687973086627423</v>
      </c>
      <c r="O208" s="26">
        <f t="shared" si="22"/>
        <v>5867</v>
      </c>
      <c r="P208" s="26">
        <f t="shared" si="23"/>
        <v>2.1514342895263508E-2</v>
      </c>
      <c r="Q208" s="26">
        <f t="shared" si="24"/>
        <v>0.74782608695652175</v>
      </c>
    </row>
    <row r="209" spans="1:17" s="34" customFormat="1" ht="15" thickBot="1" x14ac:dyDescent="0.4">
      <c r="A209" s="32" t="s">
        <v>11597</v>
      </c>
      <c r="B209" s="32" t="s">
        <v>11843</v>
      </c>
      <c r="C209" s="32" t="s">
        <v>11844</v>
      </c>
      <c r="D209" s="32" t="s">
        <v>882</v>
      </c>
      <c r="E209" s="33">
        <v>957.8</v>
      </c>
      <c r="F209" s="32" t="s">
        <v>1389</v>
      </c>
      <c r="G209" s="32" t="s">
        <v>11250</v>
      </c>
      <c r="H209" s="34" t="str">
        <f t="shared" si="19"/>
        <v>NO</v>
      </c>
      <c r="I209" s="34">
        <f>IFERROR(MATCH(B209,Гистограмма!A209:A578, 0), 0)</f>
        <v>0</v>
      </c>
      <c r="J209" s="34">
        <f>COUNTIF(I$2:I209, "&gt;"&amp;0)</f>
        <v>129</v>
      </c>
      <c r="K209" s="34">
        <f>COUNTIF(I$2:I209, "="&amp;0)</f>
        <v>79</v>
      </c>
      <c r="L209" s="34">
        <f t="shared" si="20"/>
        <v>0.93478260869565222</v>
      </c>
      <c r="M209" s="34">
        <f t="shared" si="20"/>
        <v>1.328847771236333E-2</v>
      </c>
      <c r="N209" s="34">
        <f t="shared" si="21"/>
        <v>0.9867115222876367</v>
      </c>
      <c r="O209" s="34">
        <f t="shared" si="22"/>
        <v>5866</v>
      </c>
      <c r="P209" s="34">
        <f t="shared" si="23"/>
        <v>2.1517931609674728E-2</v>
      </c>
      <c r="Q209" s="34">
        <f t="shared" si="24"/>
        <v>0.74566473988439308</v>
      </c>
    </row>
    <row r="210" spans="1:17" x14ac:dyDescent="0.35">
      <c r="A210" s="28" t="s">
        <v>11597</v>
      </c>
      <c r="B210" s="28" t="s">
        <v>11845</v>
      </c>
      <c r="C210" s="28" t="s">
        <v>11846</v>
      </c>
      <c r="D210" s="28" t="s">
        <v>879</v>
      </c>
      <c r="E210" s="31">
        <v>957.3</v>
      </c>
      <c r="F210" s="28" t="s">
        <v>1392</v>
      </c>
      <c r="G210" s="28" t="s">
        <v>11250</v>
      </c>
      <c r="H210" s="26" t="str">
        <f t="shared" si="19"/>
        <v>NO</v>
      </c>
      <c r="I210" s="26">
        <f>IFERROR(MATCH(B210,Гистограмма!A210:A579, 0), 0)</f>
        <v>0</v>
      </c>
      <c r="J210" s="26">
        <f>COUNTIF(I$2:I210, "&gt;"&amp;0)</f>
        <v>129</v>
      </c>
      <c r="K210" s="26">
        <f>COUNTIF(I$2:I210, "="&amp;0)</f>
        <v>80</v>
      </c>
      <c r="L210" s="26">
        <f t="shared" si="20"/>
        <v>0.93478260869565222</v>
      </c>
      <c r="M210" s="26">
        <f t="shared" si="20"/>
        <v>1.345668629100084E-2</v>
      </c>
      <c r="N210" s="26">
        <f t="shared" si="21"/>
        <v>0.98654331370899917</v>
      </c>
      <c r="O210" s="26">
        <f t="shared" si="22"/>
        <v>5865</v>
      </c>
      <c r="P210" s="26">
        <f t="shared" si="23"/>
        <v>2.1521521521521522E-2</v>
      </c>
      <c r="Q210" s="26">
        <f t="shared" si="24"/>
        <v>0.74351585014409227</v>
      </c>
    </row>
    <row r="211" spans="1:17" x14ac:dyDescent="0.35">
      <c r="A211" s="28" t="s">
        <v>11597</v>
      </c>
      <c r="B211" s="28" t="s">
        <v>697</v>
      </c>
      <c r="C211" s="28" t="s">
        <v>11847</v>
      </c>
      <c r="D211" s="28" t="s">
        <v>1219</v>
      </c>
      <c r="E211" s="31">
        <v>957.1</v>
      </c>
      <c r="F211" s="28" t="s">
        <v>1395</v>
      </c>
      <c r="G211" s="28" t="s">
        <v>11250</v>
      </c>
      <c r="H211" s="26" t="str">
        <f t="shared" si="19"/>
        <v>NO</v>
      </c>
      <c r="I211" s="26">
        <f>IFERROR(MATCH(B211,Гистограмма!A211:A580, 0), 0)</f>
        <v>0</v>
      </c>
      <c r="J211" s="26">
        <f>COUNTIF(I$2:I211, "&gt;"&amp;0)</f>
        <v>129</v>
      </c>
      <c r="K211" s="26">
        <f>COUNTIF(I$2:I211, "="&amp;0)</f>
        <v>81</v>
      </c>
      <c r="L211" s="26">
        <f t="shared" si="20"/>
        <v>0.93478260869565222</v>
      </c>
      <c r="M211" s="26">
        <f t="shared" si="20"/>
        <v>1.3624894869638351E-2</v>
      </c>
      <c r="N211" s="26">
        <f t="shared" si="21"/>
        <v>0.98637510513036164</v>
      </c>
      <c r="O211" s="26">
        <f t="shared" si="22"/>
        <v>5864</v>
      </c>
      <c r="P211" s="26">
        <f t="shared" si="23"/>
        <v>2.1525112631403304E-2</v>
      </c>
      <c r="Q211" s="26">
        <f t="shared" si="24"/>
        <v>0.74137931034482762</v>
      </c>
    </row>
    <row r="212" spans="1:17" x14ac:dyDescent="0.35">
      <c r="A212" s="28" t="s">
        <v>11597</v>
      </c>
      <c r="B212" s="28" t="s">
        <v>189</v>
      </c>
      <c r="C212" s="28" t="s">
        <v>11848</v>
      </c>
      <c r="D212" s="28" t="s">
        <v>879</v>
      </c>
      <c r="E212" s="31">
        <v>956.7</v>
      </c>
      <c r="F212" s="28" t="s">
        <v>1398</v>
      </c>
      <c r="G212" s="28" t="s">
        <v>11250</v>
      </c>
      <c r="H212" s="26" t="str">
        <f t="shared" si="19"/>
        <v>YES</v>
      </c>
      <c r="I212" s="26">
        <f>IFERROR(MATCH(B212,Гистограмма!A212:A581, 0), 0)</f>
        <v>38</v>
      </c>
      <c r="J212" s="26">
        <f>COUNTIF(I$2:I212, "&gt;"&amp;0)</f>
        <v>130</v>
      </c>
      <c r="K212" s="26">
        <f>COUNTIF(I$2:I212, "="&amp;0)</f>
        <v>81</v>
      </c>
      <c r="L212" s="26">
        <f t="shared" si="20"/>
        <v>0.94202898550724634</v>
      </c>
      <c r="M212" s="26">
        <f t="shared" si="20"/>
        <v>1.3624894869638351E-2</v>
      </c>
      <c r="N212" s="26">
        <f t="shared" si="21"/>
        <v>0.98637510513036164</v>
      </c>
      <c r="O212" s="26">
        <f t="shared" si="22"/>
        <v>5864</v>
      </c>
      <c r="P212" s="26">
        <f t="shared" si="23"/>
        <v>2.1688355021688355E-2</v>
      </c>
      <c r="Q212" s="26">
        <f t="shared" si="24"/>
        <v>0.74498567335243548</v>
      </c>
    </row>
    <row r="213" spans="1:17" x14ac:dyDescent="0.35">
      <c r="A213" s="28" t="s">
        <v>11597</v>
      </c>
      <c r="B213" s="28" t="s">
        <v>11849</v>
      </c>
      <c r="C213" s="28" t="s">
        <v>11850</v>
      </c>
      <c r="D213" s="28" t="s">
        <v>879</v>
      </c>
      <c r="E213" s="31">
        <v>956.4</v>
      </c>
      <c r="F213" s="28" t="s">
        <v>11269</v>
      </c>
      <c r="G213" s="28" t="s">
        <v>11250</v>
      </c>
      <c r="H213" s="26" t="str">
        <f t="shared" si="19"/>
        <v>NO</v>
      </c>
      <c r="I213" s="26">
        <f>IFERROR(MATCH(B213,Гистограмма!A213:A582, 0), 0)</f>
        <v>0</v>
      </c>
      <c r="J213" s="26">
        <f>COUNTIF(I$2:I213, "&gt;"&amp;0)</f>
        <v>130</v>
      </c>
      <c r="K213" s="26">
        <f>COUNTIF(I$2:I213, "="&amp;0)</f>
        <v>82</v>
      </c>
      <c r="L213" s="26">
        <f t="shared" si="20"/>
        <v>0.94202898550724634</v>
      </c>
      <c r="M213" s="26">
        <f t="shared" si="20"/>
        <v>1.3793103448275862E-2</v>
      </c>
      <c r="N213" s="26">
        <f t="shared" si="21"/>
        <v>0.98620689655172411</v>
      </c>
      <c r="O213" s="26">
        <f t="shared" si="22"/>
        <v>5863</v>
      </c>
      <c r="P213" s="26">
        <f t="shared" si="23"/>
        <v>2.1691973969631236E-2</v>
      </c>
      <c r="Q213" s="26">
        <f t="shared" si="24"/>
        <v>0.74285714285714277</v>
      </c>
    </row>
    <row r="214" spans="1:17" x14ac:dyDescent="0.35">
      <c r="A214" s="28" t="s">
        <v>11597</v>
      </c>
      <c r="B214" s="28" t="s">
        <v>778</v>
      </c>
      <c r="C214" s="28" t="s">
        <v>11851</v>
      </c>
      <c r="D214" s="28" t="s">
        <v>882</v>
      </c>
      <c r="E214" s="31">
        <v>956.3</v>
      </c>
      <c r="F214" s="28" t="s">
        <v>1403</v>
      </c>
      <c r="G214" s="28" t="s">
        <v>11250</v>
      </c>
      <c r="H214" s="26" t="str">
        <f t="shared" si="19"/>
        <v>NO</v>
      </c>
      <c r="I214" s="26">
        <f>IFERROR(MATCH(B214,Гистограмма!A214:A583, 0), 0)</f>
        <v>0</v>
      </c>
      <c r="J214" s="26">
        <f>COUNTIF(I$2:I214, "&gt;"&amp;0)</f>
        <v>130</v>
      </c>
      <c r="K214" s="26">
        <f>COUNTIF(I$2:I214, "="&amp;0)</f>
        <v>83</v>
      </c>
      <c r="L214" s="26">
        <f t="shared" si="20"/>
        <v>0.94202898550724634</v>
      </c>
      <c r="M214" s="26">
        <f t="shared" si="20"/>
        <v>1.3961312026913373E-2</v>
      </c>
      <c r="N214" s="26">
        <f t="shared" si="21"/>
        <v>0.98603868797308658</v>
      </c>
      <c r="O214" s="26">
        <f t="shared" si="22"/>
        <v>5862</v>
      </c>
      <c r="P214" s="26">
        <f t="shared" si="23"/>
        <v>2.1695594125500667E-2</v>
      </c>
      <c r="Q214" s="26">
        <f t="shared" si="24"/>
        <v>0.7407407407407407</v>
      </c>
    </row>
    <row r="215" spans="1:17" x14ac:dyDescent="0.35">
      <c r="A215" s="28" t="s">
        <v>11597</v>
      </c>
      <c r="B215" s="28" t="s">
        <v>488</v>
      </c>
      <c r="C215" s="28" t="s">
        <v>11852</v>
      </c>
      <c r="D215" s="28" t="s">
        <v>882</v>
      </c>
      <c r="E215" s="31">
        <v>956.3</v>
      </c>
      <c r="F215" s="28" t="s">
        <v>1403</v>
      </c>
      <c r="G215" s="28" t="s">
        <v>11250</v>
      </c>
      <c r="H215" s="26" t="str">
        <f t="shared" si="19"/>
        <v>NO</v>
      </c>
      <c r="I215" s="26">
        <f>IFERROR(MATCH(B215,Гистограмма!A215:A584, 0), 0)</f>
        <v>0</v>
      </c>
      <c r="J215" s="26">
        <f>COUNTIF(I$2:I215, "&gt;"&amp;0)</f>
        <v>130</v>
      </c>
      <c r="K215" s="26">
        <f>COUNTIF(I$2:I215, "="&amp;0)</f>
        <v>84</v>
      </c>
      <c r="L215" s="26">
        <f t="shared" si="20"/>
        <v>0.94202898550724634</v>
      </c>
      <c r="M215" s="26">
        <f t="shared" si="20"/>
        <v>1.4129520605550883E-2</v>
      </c>
      <c r="N215" s="26">
        <f t="shared" si="21"/>
        <v>0.98587047939444916</v>
      </c>
      <c r="O215" s="26">
        <f t="shared" si="22"/>
        <v>5861</v>
      </c>
      <c r="P215" s="26">
        <f t="shared" si="23"/>
        <v>2.169921548990152E-2</v>
      </c>
      <c r="Q215" s="26">
        <f t="shared" si="24"/>
        <v>0.73863636363636365</v>
      </c>
    </row>
    <row r="216" spans="1:17" x14ac:dyDescent="0.35">
      <c r="A216" s="28" t="s">
        <v>11597</v>
      </c>
      <c r="B216" s="28" t="s">
        <v>145</v>
      </c>
      <c r="C216" s="28" t="s">
        <v>11853</v>
      </c>
      <c r="D216" s="28" t="s">
        <v>882</v>
      </c>
      <c r="E216" s="31">
        <v>955.6</v>
      </c>
      <c r="F216" s="28" t="s">
        <v>1407</v>
      </c>
      <c r="G216" s="28" t="s">
        <v>11250</v>
      </c>
      <c r="H216" s="26" t="str">
        <f t="shared" si="19"/>
        <v>NO</v>
      </c>
      <c r="I216" s="26">
        <f>IFERROR(MATCH(B216,Гистограмма!A216:A585, 0), 0)</f>
        <v>0</v>
      </c>
      <c r="J216" s="26">
        <f>COUNTIF(I$2:I216, "&gt;"&amp;0)</f>
        <v>130</v>
      </c>
      <c r="K216" s="26">
        <f>COUNTIF(I$2:I216, "="&amp;0)</f>
        <v>85</v>
      </c>
      <c r="L216" s="26">
        <f t="shared" si="20"/>
        <v>0.94202898550724634</v>
      </c>
      <c r="M216" s="26">
        <f t="shared" si="20"/>
        <v>1.4297729184188394E-2</v>
      </c>
      <c r="N216" s="26">
        <f t="shared" si="21"/>
        <v>0.98570227081581163</v>
      </c>
      <c r="O216" s="26">
        <f t="shared" si="22"/>
        <v>5860</v>
      </c>
      <c r="P216" s="26">
        <f t="shared" si="23"/>
        <v>2.1702838063439065E-2</v>
      </c>
      <c r="Q216" s="26">
        <f t="shared" si="24"/>
        <v>0.73654390934844194</v>
      </c>
    </row>
    <row r="217" spans="1:17" x14ac:dyDescent="0.35">
      <c r="A217" s="28" t="s">
        <v>11597</v>
      </c>
      <c r="B217" s="28" t="s">
        <v>11854</v>
      </c>
      <c r="C217" s="28" t="s">
        <v>11855</v>
      </c>
      <c r="D217" s="28" t="s">
        <v>1064</v>
      </c>
      <c r="E217" s="31">
        <v>955.5</v>
      </c>
      <c r="F217" s="28" t="s">
        <v>11270</v>
      </c>
      <c r="G217" s="28" t="s">
        <v>11250</v>
      </c>
      <c r="H217" s="26" t="str">
        <f t="shared" si="19"/>
        <v>NO</v>
      </c>
      <c r="I217" s="26">
        <f>IFERROR(MATCH(B217,Гистограмма!A217:A586, 0), 0)</f>
        <v>0</v>
      </c>
      <c r="J217" s="26">
        <f>COUNTIF(I$2:I217, "&gt;"&amp;0)</f>
        <v>130</v>
      </c>
      <c r="K217" s="26">
        <f>COUNTIF(I$2:I217, "="&amp;0)</f>
        <v>86</v>
      </c>
      <c r="L217" s="26">
        <f t="shared" si="20"/>
        <v>0.94202898550724634</v>
      </c>
      <c r="M217" s="26">
        <f t="shared" si="20"/>
        <v>1.4465937762825905E-2</v>
      </c>
      <c r="N217" s="26">
        <f t="shared" si="21"/>
        <v>0.9855340622371741</v>
      </c>
      <c r="O217" s="26">
        <f t="shared" si="22"/>
        <v>5859</v>
      </c>
      <c r="P217" s="26">
        <f t="shared" si="23"/>
        <v>2.1706461846718986E-2</v>
      </c>
      <c r="Q217" s="26">
        <f t="shared" si="24"/>
        <v>0.7344632768361582</v>
      </c>
    </row>
    <row r="218" spans="1:17" x14ac:dyDescent="0.35">
      <c r="A218" s="28" t="s">
        <v>11597</v>
      </c>
      <c r="B218" s="28" t="s">
        <v>331</v>
      </c>
      <c r="C218" s="28" t="s">
        <v>11856</v>
      </c>
      <c r="D218" s="28" t="s">
        <v>1064</v>
      </c>
      <c r="E218" s="31">
        <v>954.7</v>
      </c>
      <c r="F218" s="28" t="s">
        <v>1412</v>
      </c>
      <c r="G218" s="28" t="s">
        <v>11250</v>
      </c>
      <c r="H218" s="26" t="str">
        <f t="shared" si="19"/>
        <v>NO</v>
      </c>
      <c r="I218" s="26">
        <f>IFERROR(MATCH(B218,Гистограмма!A218:A587, 0), 0)</f>
        <v>0</v>
      </c>
      <c r="J218" s="26">
        <f>COUNTIF(I$2:I218, "&gt;"&amp;0)</f>
        <v>130</v>
      </c>
      <c r="K218" s="26">
        <f>COUNTIF(I$2:I218, "="&amp;0)</f>
        <v>87</v>
      </c>
      <c r="L218" s="26">
        <f t="shared" si="20"/>
        <v>0.94202898550724634</v>
      </c>
      <c r="M218" s="26">
        <f t="shared" si="20"/>
        <v>1.4634146341463415E-2</v>
      </c>
      <c r="N218" s="26">
        <f t="shared" si="21"/>
        <v>0.98536585365853657</v>
      </c>
      <c r="O218" s="26">
        <f t="shared" si="22"/>
        <v>5858</v>
      </c>
      <c r="P218" s="26">
        <f t="shared" si="23"/>
        <v>2.1710086840347361E-2</v>
      </c>
      <c r="Q218" s="26">
        <f t="shared" si="24"/>
        <v>0.73239436619718312</v>
      </c>
    </row>
    <row r="219" spans="1:17" x14ac:dyDescent="0.35">
      <c r="A219" s="28" t="s">
        <v>11597</v>
      </c>
      <c r="B219" s="28" t="s">
        <v>420</v>
      </c>
      <c r="C219" s="28" t="s">
        <v>11857</v>
      </c>
      <c r="D219" s="28" t="s">
        <v>889</v>
      </c>
      <c r="E219" s="31">
        <v>954.5</v>
      </c>
      <c r="F219" s="28" t="s">
        <v>1415</v>
      </c>
      <c r="G219" s="28" t="s">
        <v>11250</v>
      </c>
      <c r="H219" s="26" t="str">
        <f t="shared" si="19"/>
        <v>NO</v>
      </c>
      <c r="I219" s="26">
        <f>IFERROR(MATCH(B219,Гистограмма!A219:A588, 0), 0)</f>
        <v>0</v>
      </c>
      <c r="J219" s="26">
        <f>COUNTIF(I$2:I219, "&gt;"&amp;0)</f>
        <v>130</v>
      </c>
      <c r="K219" s="26">
        <f>COUNTIF(I$2:I219, "="&amp;0)</f>
        <v>88</v>
      </c>
      <c r="L219" s="26">
        <f t="shared" si="20"/>
        <v>0.94202898550724634</v>
      </c>
      <c r="M219" s="26">
        <f t="shared" si="20"/>
        <v>1.4802354920100924E-2</v>
      </c>
      <c r="N219" s="26">
        <f t="shared" si="21"/>
        <v>0.98519764507989904</v>
      </c>
      <c r="O219" s="26">
        <f t="shared" si="22"/>
        <v>5857</v>
      </c>
      <c r="P219" s="26">
        <f t="shared" si="23"/>
        <v>2.1713713044930683E-2</v>
      </c>
      <c r="Q219" s="26">
        <f t="shared" si="24"/>
        <v>0.7303370786516854</v>
      </c>
    </row>
    <row r="220" spans="1:17" x14ac:dyDescent="0.35">
      <c r="A220" s="28" t="s">
        <v>11597</v>
      </c>
      <c r="B220" s="28" t="s">
        <v>147</v>
      </c>
      <c r="C220" s="28" t="s">
        <v>11858</v>
      </c>
      <c r="D220" s="28" t="s">
        <v>1064</v>
      </c>
      <c r="E220" s="31">
        <v>954.5</v>
      </c>
      <c r="F220" s="28" t="s">
        <v>1415</v>
      </c>
      <c r="G220" s="28" t="s">
        <v>11250</v>
      </c>
      <c r="H220" s="26" t="str">
        <f t="shared" si="19"/>
        <v>NO</v>
      </c>
      <c r="I220" s="26">
        <f>IFERROR(MATCH(B220,Гистограмма!A220:A589, 0), 0)</f>
        <v>0</v>
      </c>
      <c r="J220" s="26">
        <f>COUNTIF(I$2:I220, "&gt;"&amp;0)</f>
        <v>130</v>
      </c>
      <c r="K220" s="26">
        <f>COUNTIF(I$2:I220, "="&amp;0)</f>
        <v>89</v>
      </c>
      <c r="L220" s="26">
        <f t="shared" si="20"/>
        <v>0.94202898550724634</v>
      </c>
      <c r="M220" s="26">
        <f t="shared" si="20"/>
        <v>1.4970563498738435E-2</v>
      </c>
      <c r="N220" s="26">
        <f t="shared" si="21"/>
        <v>0.98502943650126151</v>
      </c>
      <c r="O220" s="26">
        <f t="shared" si="22"/>
        <v>5856</v>
      </c>
      <c r="P220" s="26">
        <f t="shared" si="23"/>
        <v>2.1717340461075842E-2</v>
      </c>
      <c r="Q220" s="26">
        <f t="shared" si="24"/>
        <v>0.72829131652661061</v>
      </c>
    </row>
    <row r="221" spans="1:17" x14ac:dyDescent="0.35">
      <c r="A221" s="28" t="s">
        <v>11597</v>
      </c>
      <c r="B221" s="28" t="s">
        <v>729</v>
      </c>
      <c r="C221" s="28" t="s">
        <v>11859</v>
      </c>
      <c r="D221" s="28" t="s">
        <v>920</v>
      </c>
      <c r="E221" s="31">
        <v>952.2</v>
      </c>
      <c r="F221" s="28" t="s">
        <v>1419</v>
      </c>
      <c r="G221" s="28" t="s">
        <v>11250</v>
      </c>
      <c r="H221" s="26" t="str">
        <f t="shared" si="19"/>
        <v>NO</v>
      </c>
      <c r="I221" s="26">
        <f>IFERROR(MATCH(B221,Гистограмма!A221:A590, 0), 0)</f>
        <v>0</v>
      </c>
      <c r="J221" s="26">
        <f>COUNTIF(I$2:I221, "&gt;"&amp;0)</f>
        <v>130</v>
      </c>
      <c r="K221" s="26">
        <f>COUNTIF(I$2:I221, "="&amp;0)</f>
        <v>90</v>
      </c>
      <c r="L221" s="26">
        <f t="shared" si="20"/>
        <v>0.94202898550724634</v>
      </c>
      <c r="M221" s="26">
        <f t="shared" si="20"/>
        <v>1.5138772077375946E-2</v>
      </c>
      <c r="N221" s="26">
        <f t="shared" si="21"/>
        <v>0.98486122792262409</v>
      </c>
      <c r="O221" s="26">
        <f t="shared" si="22"/>
        <v>5855</v>
      </c>
      <c r="P221" s="26">
        <f t="shared" si="23"/>
        <v>2.1720969089390141E-2</v>
      </c>
      <c r="Q221" s="26">
        <f t="shared" si="24"/>
        <v>0.72625698324022347</v>
      </c>
    </row>
    <row r="222" spans="1:17" x14ac:dyDescent="0.35">
      <c r="A222" s="28" t="s">
        <v>11597</v>
      </c>
      <c r="B222" s="28" t="s">
        <v>622</v>
      </c>
      <c r="C222" s="28" t="s">
        <v>11860</v>
      </c>
      <c r="D222" s="28" t="s">
        <v>879</v>
      </c>
      <c r="E222" s="31">
        <v>952</v>
      </c>
      <c r="F222" s="28" t="s">
        <v>11271</v>
      </c>
      <c r="G222" s="28" t="s">
        <v>11250</v>
      </c>
      <c r="H222" s="26" t="str">
        <f t="shared" si="19"/>
        <v>YES</v>
      </c>
      <c r="I222" s="26">
        <f>IFERROR(MATCH(B222,Гистограмма!A222:A591, 0), 0)</f>
        <v>32</v>
      </c>
      <c r="J222" s="26">
        <f>COUNTIF(I$2:I222, "&gt;"&amp;0)</f>
        <v>131</v>
      </c>
      <c r="K222" s="26">
        <f>COUNTIF(I$2:I222, "="&amp;0)</f>
        <v>90</v>
      </c>
      <c r="L222" s="26">
        <f t="shared" si="20"/>
        <v>0.94927536231884058</v>
      </c>
      <c r="M222" s="26">
        <f t="shared" si="20"/>
        <v>1.5138772077375946E-2</v>
      </c>
      <c r="N222" s="26">
        <f t="shared" si="21"/>
        <v>0.98486122792262409</v>
      </c>
      <c r="O222" s="26">
        <f t="shared" si="22"/>
        <v>5855</v>
      </c>
      <c r="P222" s="26">
        <f t="shared" si="23"/>
        <v>2.1884396926161044E-2</v>
      </c>
      <c r="Q222" s="26">
        <f t="shared" si="24"/>
        <v>0.72980501392757668</v>
      </c>
    </row>
    <row r="223" spans="1:17" x14ac:dyDescent="0.35">
      <c r="A223" s="28" t="s">
        <v>11597</v>
      </c>
      <c r="B223" s="28" t="s">
        <v>828</v>
      </c>
      <c r="C223" s="28" t="s">
        <v>11861</v>
      </c>
      <c r="D223" s="28" t="s">
        <v>889</v>
      </c>
      <c r="E223" s="31">
        <v>950.7</v>
      </c>
      <c r="F223" s="28" t="s">
        <v>1424</v>
      </c>
      <c r="G223" s="28" t="s">
        <v>11250</v>
      </c>
      <c r="H223" s="26" t="str">
        <f t="shared" si="19"/>
        <v>YES</v>
      </c>
      <c r="I223" s="26">
        <f>IFERROR(MATCH(B223,Гистограмма!A223:A592, 0), 0)</f>
        <v>11</v>
      </c>
      <c r="J223" s="26">
        <f>COUNTIF(I$2:I223, "&gt;"&amp;0)</f>
        <v>132</v>
      </c>
      <c r="K223" s="26">
        <f>COUNTIF(I$2:I223, "="&amp;0)</f>
        <v>90</v>
      </c>
      <c r="L223" s="26">
        <f t="shared" si="20"/>
        <v>0.95652173913043481</v>
      </c>
      <c r="M223" s="26">
        <f t="shared" si="20"/>
        <v>1.5138772077375946E-2</v>
      </c>
      <c r="N223" s="26">
        <f t="shared" si="21"/>
        <v>0.98486122792262409</v>
      </c>
      <c r="O223" s="26">
        <f t="shared" si="22"/>
        <v>5855</v>
      </c>
      <c r="P223" s="26">
        <f t="shared" si="23"/>
        <v>2.2047770168698848E-2</v>
      </c>
      <c r="Q223" s="26">
        <f t="shared" si="24"/>
        <v>0.73333333333333328</v>
      </c>
    </row>
    <row r="224" spans="1:17" x14ac:dyDescent="0.35">
      <c r="A224" s="28" t="s">
        <v>11597</v>
      </c>
      <c r="B224" s="28" t="s">
        <v>780</v>
      </c>
      <c r="C224" s="28" t="s">
        <v>11862</v>
      </c>
      <c r="D224" s="28" t="s">
        <v>882</v>
      </c>
      <c r="E224" s="31">
        <v>950.7</v>
      </c>
      <c r="F224" s="28" t="s">
        <v>1424</v>
      </c>
      <c r="G224" s="28" t="s">
        <v>11250</v>
      </c>
      <c r="H224" s="26" t="str">
        <f t="shared" si="19"/>
        <v>YES</v>
      </c>
      <c r="I224" s="26">
        <f>IFERROR(MATCH(B224,Гистограмма!A224:A593, 0), 0)</f>
        <v>8</v>
      </c>
      <c r="J224" s="26">
        <f>COUNTIF(I$2:I224, "&gt;"&amp;0)</f>
        <v>133</v>
      </c>
      <c r="K224" s="26">
        <f>COUNTIF(I$2:I224, "="&amp;0)</f>
        <v>90</v>
      </c>
      <c r="L224" s="26">
        <f t="shared" si="20"/>
        <v>0.96376811594202894</v>
      </c>
      <c r="M224" s="26">
        <f t="shared" si="20"/>
        <v>1.5138772077375946E-2</v>
      </c>
      <c r="N224" s="26">
        <f t="shared" si="21"/>
        <v>0.98486122792262409</v>
      </c>
      <c r="O224" s="26">
        <f t="shared" si="22"/>
        <v>5855</v>
      </c>
      <c r="P224" s="26">
        <f t="shared" si="23"/>
        <v>2.2211088844355378E-2</v>
      </c>
      <c r="Q224" s="26">
        <f t="shared" si="24"/>
        <v>0.73684210526315785</v>
      </c>
    </row>
    <row r="225" spans="1:17" x14ac:dyDescent="0.35">
      <c r="A225" s="28" t="s">
        <v>11597</v>
      </c>
      <c r="B225" s="28" t="s">
        <v>11863</v>
      </c>
      <c r="C225" s="28" t="s">
        <v>11864</v>
      </c>
      <c r="D225" s="28" t="s">
        <v>879</v>
      </c>
      <c r="E225" s="31">
        <v>950.2</v>
      </c>
      <c r="F225" s="28" t="s">
        <v>1428</v>
      </c>
      <c r="G225" s="28" t="s">
        <v>11250</v>
      </c>
      <c r="H225" s="26" t="str">
        <f t="shared" si="19"/>
        <v>NO</v>
      </c>
      <c r="I225" s="26">
        <f>IFERROR(MATCH(B225,Гистограмма!A225:A594, 0), 0)</f>
        <v>0</v>
      </c>
      <c r="J225" s="26">
        <f>COUNTIF(I$2:I225, "&gt;"&amp;0)</f>
        <v>133</v>
      </c>
      <c r="K225" s="26">
        <f>COUNTIF(I$2:I225, "="&amp;0)</f>
        <v>91</v>
      </c>
      <c r="L225" s="26">
        <f t="shared" si="20"/>
        <v>0.96376811594202894</v>
      </c>
      <c r="M225" s="26">
        <f t="shared" si="20"/>
        <v>1.5306980656013457E-2</v>
      </c>
      <c r="N225" s="26">
        <f t="shared" si="21"/>
        <v>0.98469301934398656</v>
      </c>
      <c r="O225" s="26">
        <f t="shared" si="22"/>
        <v>5854</v>
      </c>
      <c r="P225" s="26">
        <f t="shared" si="23"/>
        <v>2.2214798730582928E-2</v>
      </c>
      <c r="Q225" s="26">
        <f t="shared" si="24"/>
        <v>0.73480662983425415</v>
      </c>
    </row>
    <row r="226" spans="1:17" x14ac:dyDescent="0.35">
      <c r="A226" s="28" t="s">
        <v>11597</v>
      </c>
      <c r="B226" s="28" t="s">
        <v>11865</v>
      </c>
      <c r="C226" s="28" t="s">
        <v>11866</v>
      </c>
      <c r="D226" s="28" t="s">
        <v>879</v>
      </c>
      <c r="E226" s="31">
        <v>949.9</v>
      </c>
      <c r="F226" s="28" t="s">
        <v>1431</v>
      </c>
      <c r="G226" s="28" t="s">
        <v>11250</v>
      </c>
      <c r="H226" s="26" t="str">
        <f t="shared" si="19"/>
        <v>NO</v>
      </c>
      <c r="I226" s="26">
        <f>IFERROR(MATCH(B226,Гистограмма!A226:A595, 0), 0)</f>
        <v>0</v>
      </c>
      <c r="J226" s="26">
        <f>COUNTIF(I$2:I226, "&gt;"&amp;0)</f>
        <v>133</v>
      </c>
      <c r="K226" s="26">
        <f>COUNTIF(I$2:I226, "="&amp;0)</f>
        <v>92</v>
      </c>
      <c r="L226" s="26">
        <f t="shared" si="20"/>
        <v>0.96376811594202894</v>
      </c>
      <c r="M226" s="26">
        <f t="shared" si="20"/>
        <v>1.5475189234650967E-2</v>
      </c>
      <c r="N226" s="26">
        <f t="shared" si="21"/>
        <v>0.98452481076534903</v>
      </c>
      <c r="O226" s="26">
        <f t="shared" si="22"/>
        <v>5853</v>
      </c>
      <c r="P226" s="26">
        <f t="shared" si="23"/>
        <v>2.2218509856331441E-2</v>
      </c>
      <c r="Q226" s="26">
        <f t="shared" si="24"/>
        <v>0.73278236914600559</v>
      </c>
    </row>
    <row r="227" spans="1:17" x14ac:dyDescent="0.35">
      <c r="A227" s="28" t="s">
        <v>11597</v>
      </c>
      <c r="B227" s="28" t="s">
        <v>11867</v>
      </c>
      <c r="C227" s="28" t="s">
        <v>11868</v>
      </c>
      <c r="D227" s="28" t="s">
        <v>882</v>
      </c>
      <c r="E227" s="31">
        <v>949.2</v>
      </c>
      <c r="F227" s="28" t="s">
        <v>1434</v>
      </c>
      <c r="G227" s="28" t="s">
        <v>11250</v>
      </c>
      <c r="H227" s="26" t="str">
        <f t="shared" si="19"/>
        <v>NO</v>
      </c>
      <c r="I227" s="26">
        <f>IFERROR(MATCH(B227,Гистограмма!A227:A596, 0), 0)</f>
        <v>0</v>
      </c>
      <c r="J227" s="26">
        <f>COUNTIF(I$2:I227, "&gt;"&amp;0)</f>
        <v>133</v>
      </c>
      <c r="K227" s="26">
        <f>COUNTIF(I$2:I227, "="&amp;0)</f>
        <v>93</v>
      </c>
      <c r="L227" s="26">
        <f t="shared" si="20"/>
        <v>0.96376811594202894</v>
      </c>
      <c r="M227" s="26">
        <f t="shared" si="20"/>
        <v>1.5643397813288478E-2</v>
      </c>
      <c r="N227" s="26">
        <f t="shared" si="21"/>
        <v>0.9843566021867115</v>
      </c>
      <c r="O227" s="26">
        <f t="shared" si="22"/>
        <v>5852</v>
      </c>
      <c r="P227" s="26">
        <f t="shared" si="23"/>
        <v>2.2222222222222223E-2</v>
      </c>
      <c r="Q227" s="26">
        <f t="shared" si="24"/>
        <v>0.73076923076923073</v>
      </c>
    </row>
    <row r="228" spans="1:17" x14ac:dyDescent="0.35">
      <c r="A228" s="28" t="s">
        <v>11597</v>
      </c>
      <c r="B228" s="28" t="s">
        <v>11869</v>
      </c>
      <c r="C228" s="28" t="s">
        <v>11870</v>
      </c>
      <c r="D228" s="28" t="s">
        <v>882</v>
      </c>
      <c r="E228" s="31">
        <v>949.1</v>
      </c>
      <c r="F228" s="28" t="s">
        <v>1434</v>
      </c>
      <c r="G228" s="28" t="s">
        <v>11250</v>
      </c>
      <c r="H228" s="26" t="str">
        <f t="shared" si="19"/>
        <v>NO</v>
      </c>
      <c r="I228" s="26">
        <f>IFERROR(MATCH(B228,Гистограмма!A228:A597, 0), 0)</f>
        <v>0</v>
      </c>
      <c r="J228" s="26">
        <f>COUNTIF(I$2:I228, "&gt;"&amp;0)</f>
        <v>133</v>
      </c>
      <c r="K228" s="26">
        <f>COUNTIF(I$2:I228, "="&amp;0)</f>
        <v>94</v>
      </c>
      <c r="L228" s="26">
        <f t="shared" si="20"/>
        <v>0.96376811594202894</v>
      </c>
      <c r="M228" s="26">
        <f t="shared" si="20"/>
        <v>1.5811606391925987E-2</v>
      </c>
      <c r="N228" s="26">
        <f t="shared" si="21"/>
        <v>0.98418839360807397</v>
      </c>
      <c r="O228" s="26">
        <f t="shared" si="22"/>
        <v>5851</v>
      </c>
      <c r="P228" s="26">
        <f t="shared" si="23"/>
        <v>2.2225935828877004E-2</v>
      </c>
      <c r="Q228" s="26">
        <f t="shared" si="24"/>
        <v>0.72876712328767113</v>
      </c>
    </row>
    <row r="229" spans="1:17" x14ac:dyDescent="0.35">
      <c r="A229" s="28" t="s">
        <v>11597</v>
      </c>
      <c r="B229" s="28" t="s">
        <v>11871</v>
      </c>
      <c r="C229" s="28" t="s">
        <v>11872</v>
      </c>
      <c r="D229" s="28" t="s">
        <v>882</v>
      </c>
      <c r="E229" s="31">
        <v>949.1</v>
      </c>
      <c r="F229" s="28" t="s">
        <v>1434</v>
      </c>
      <c r="G229" s="28" t="s">
        <v>11250</v>
      </c>
      <c r="H229" s="26" t="str">
        <f t="shared" si="19"/>
        <v>NO</v>
      </c>
      <c r="I229" s="26">
        <f>IFERROR(MATCH(B229,Гистограмма!A229:A598, 0), 0)</f>
        <v>0</v>
      </c>
      <c r="J229" s="26">
        <f>COUNTIF(I$2:I229, "&gt;"&amp;0)</f>
        <v>133</v>
      </c>
      <c r="K229" s="26">
        <f>COUNTIF(I$2:I229, "="&amp;0)</f>
        <v>95</v>
      </c>
      <c r="L229" s="26">
        <f t="shared" si="20"/>
        <v>0.96376811594202894</v>
      </c>
      <c r="M229" s="26">
        <f t="shared" si="20"/>
        <v>1.59798149705635E-2</v>
      </c>
      <c r="N229" s="26">
        <f t="shared" si="21"/>
        <v>0.98402018502943656</v>
      </c>
      <c r="O229" s="26">
        <f t="shared" si="22"/>
        <v>5850</v>
      </c>
      <c r="P229" s="26">
        <f t="shared" si="23"/>
        <v>2.2229650676917935E-2</v>
      </c>
      <c r="Q229" s="26">
        <f t="shared" si="24"/>
        <v>0.72677595628415292</v>
      </c>
    </row>
    <row r="230" spans="1:17" x14ac:dyDescent="0.35">
      <c r="A230" s="28" t="s">
        <v>11597</v>
      </c>
      <c r="B230" s="28" t="s">
        <v>468</v>
      </c>
      <c r="C230" s="28" t="s">
        <v>11873</v>
      </c>
      <c r="D230" s="28" t="s">
        <v>889</v>
      </c>
      <c r="E230" s="31">
        <v>948.7</v>
      </c>
      <c r="F230" s="28" t="s">
        <v>1440</v>
      </c>
      <c r="G230" s="28" t="s">
        <v>11250</v>
      </c>
      <c r="H230" s="26" t="str">
        <f t="shared" si="19"/>
        <v>YES</v>
      </c>
      <c r="I230" s="26">
        <f>IFERROR(MATCH(B230,Гистограмма!A230:A599, 0), 0)</f>
        <v>12</v>
      </c>
      <c r="J230" s="26">
        <f>COUNTIF(I$2:I230, "&gt;"&amp;0)</f>
        <v>134</v>
      </c>
      <c r="K230" s="26">
        <f>COUNTIF(I$2:I230, "="&amp;0)</f>
        <v>95</v>
      </c>
      <c r="L230" s="26">
        <f t="shared" si="20"/>
        <v>0.97101449275362317</v>
      </c>
      <c r="M230" s="26">
        <f t="shared" si="20"/>
        <v>1.59798149705635E-2</v>
      </c>
      <c r="N230" s="26">
        <f t="shared" si="21"/>
        <v>0.98402018502943656</v>
      </c>
      <c r="O230" s="26">
        <f t="shared" si="22"/>
        <v>5850</v>
      </c>
      <c r="P230" s="26">
        <f t="shared" si="23"/>
        <v>2.2393048128342245E-2</v>
      </c>
      <c r="Q230" s="26">
        <f t="shared" si="24"/>
        <v>0.73024523160762944</v>
      </c>
    </row>
    <row r="231" spans="1:17" x14ac:dyDescent="0.35">
      <c r="A231" s="28" t="s">
        <v>11597</v>
      </c>
      <c r="B231" s="28" t="s">
        <v>11874</v>
      </c>
      <c r="C231" s="28" t="s">
        <v>11875</v>
      </c>
      <c r="D231" s="28" t="s">
        <v>1442</v>
      </c>
      <c r="E231" s="31">
        <v>948.2</v>
      </c>
      <c r="F231" s="28" t="s">
        <v>1444</v>
      </c>
      <c r="G231" s="28" t="s">
        <v>11250</v>
      </c>
      <c r="H231" s="26" t="str">
        <f t="shared" si="19"/>
        <v>NO</v>
      </c>
      <c r="I231" s="26">
        <f>IFERROR(MATCH(B231,Гистограмма!A231:A600, 0), 0)</f>
        <v>0</v>
      </c>
      <c r="J231" s="26">
        <f>COUNTIF(I$2:I231, "&gt;"&amp;0)</f>
        <v>134</v>
      </c>
      <c r="K231" s="26">
        <f>COUNTIF(I$2:I231, "="&amp;0)</f>
        <v>96</v>
      </c>
      <c r="L231" s="26">
        <f t="shared" si="20"/>
        <v>0.97101449275362317</v>
      </c>
      <c r="M231" s="26">
        <f t="shared" si="20"/>
        <v>1.6148023549201009E-2</v>
      </c>
      <c r="N231" s="26">
        <f t="shared" si="21"/>
        <v>0.98385197645079903</v>
      </c>
      <c r="O231" s="26">
        <f t="shared" si="22"/>
        <v>5849</v>
      </c>
      <c r="P231" s="26">
        <f t="shared" si="23"/>
        <v>2.2396790907571452E-2</v>
      </c>
      <c r="Q231" s="26">
        <f t="shared" si="24"/>
        <v>0.72826086956521741</v>
      </c>
    </row>
    <row r="232" spans="1:17" x14ac:dyDescent="0.35">
      <c r="A232" s="28" t="s">
        <v>11597</v>
      </c>
      <c r="B232" s="28" t="s">
        <v>11876</v>
      </c>
      <c r="C232" s="28" t="s">
        <v>11877</v>
      </c>
      <c r="D232" s="28" t="s">
        <v>1446</v>
      </c>
      <c r="E232" s="31">
        <v>948.2</v>
      </c>
      <c r="F232" s="28" t="s">
        <v>1444</v>
      </c>
      <c r="G232" s="28" t="s">
        <v>11250</v>
      </c>
      <c r="H232" s="26" t="str">
        <f t="shared" si="19"/>
        <v>NO</v>
      </c>
      <c r="I232" s="26">
        <f>IFERROR(MATCH(B232,Гистограмма!A232:A601, 0), 0)</f>
        <v>0</v>
      </c>
      <c r="J232" s="26">
        <f>COUNTIF(I$2:I232, "&gt;"&amp;0)</f>
        <v>134</v>
      </c>
      <c r="K232" s="26">
        <f>COUNTIF(I$2:I232, "="&amp;0)</f>
        <v>97</v>
      </c>
      <c r="L232" s="26">
        <f t="shared" si="20"/>
        <v>0.97101449275362317</v>
      </c>
      <c r="M232" s="26">
        <f t="shared" si="20"/>
        <v>1.6316232127838521E-2</v>
      </c>
      <c r="N232" s="26">
        <f t="shared" si="21"/>
        <v>0.9836837678721615</v>
      </c>
      <c r="O232" s="26">
        <f t="shared" si="22"/>
        <v>5848</v>
      </c>
      <c r="P232" s="26">
        <f t="shared" si="23"/>
        <v>2.2400534938147778E-2</v>
      </c>
      <c r="Q232" s="26">
        <f t="shared" si="24"/>
        <v>0.72628726287262868</v>
      </c>
    </row>
    <row r="233" spans="1:17" x14ac:dyDescent="0.35">
      <c r="A233" s="28" t="s">
        <v>11597</v>
      </c>
      <c r="B233" s="28" t="s">
        <v>11878</v>
      </c>
      <c r="C233" s="28" t="s">
        <v>11879</v>
      </c>
      <c r="D233" s="28" t="s">
        <v>882</v>
      </c>
      <c r="E233" s="31">
        <v>948.2</v>
      </c>
      <c r="F233" s="28" t="s">
        <v>1444</v>
      </c>
      <c r="G233" s="28" t="s">
        <v>11250</v>
      </c>
      <c r="H233" s="26" t="str">
        <f t="shared" si="19"/>
        <v>NO</v>
      </c>
      <c r="I233" s="26">
        <f>IFERROR(MATCH(B233,Гистограмма!A233:A602, 0), 0)</f>
        <v>0</v>
      </c>
      <c r="J233" s="26">
        <f>COUNTIF(I$2:I233, "&gt;"&amp;0)</f>
        <v>134</v>
      </c>
      <c r="K233" s="26">
        <f>COUNTIF(I$2:I233, "="&amp;0)</f>
        <v>98</v>
      </c>
      <c r="L233" s="26">
        <f t="shared" si="20"/>
        <v>0.97101449275362317</v>
      </c>
      <c r="M233" s="26">
        <f t="shared" si="20"/>
        <v>1.648444070647603E-2</v>
      </c>
      <c r="N233" s="26">
        <f t="shared" si="21"/>
        <v>0.98351555929352397</v>
      </c>
      <c r="O233" s="26">
        <f t="shared" si="22"/>
        <v>5847</v>
      </c>
      <c r="P233" s="26">
        <f t="shared" si="23"/>
        <v>2.2404280220698881E-2</v>
      </c>
      <c r="Q233" s="26">
        <f t="shared" si="24"/>
        <v>0.72432432432432425</v>
      </c>
    </row>
    <row r="234" spans="1:17" x14ac:dyDescent="0.35">
      <c r="A234" s="28" t="s">
        <v>11597</v>
      </c>
      <c r="B234" s="28" t="s">
        <v>668</v>
      </c>
      <c r="C234" s="28" t="s">
        <v>11880</v>
      </c>
      <c r="D234" s="28" t="s">
        <v>920</v>
      </c>
      <c r="E234" s="31">
        <v>948.1</v>
      </c>
      <c r="F234" s="28" t="s">
        <v>1450</v>
      </c>
      <c r="G234" s="28" t="s">
        <v>11250</v>
      </c>
      <c r="H234" s="26" t="str">
        <f t="shared" si="19"/>
        <v>NO</v>
      </c>
      <c r="I234" s="26">
        <f>IFERROR(MATCH(B234,Гистограмма!A234:A603, 0), 0)</f>
        <v>0</v>
      </c>
      <c r="J234" s="26">
        <f>COUNTIF(I$2:I234, "&gt;"&amp;0)</f>
        <v>134</v>
      </c>
      <c r="K234" s="26">
        <f>COUNTIF(I$2:I234, "="&amp;0)</f>
        <v>99</v>
      </c>
      <c r="L234" s="26">
        <f t="shared" si="20"/>
        <v>0.97101449275362317</v>
      </c>
      <c r="M234" s="26">
        <f t="shared" si="20"/>
        <v>1.6652649285113542E-2</v>
      </c>
      <c r="N234" s="26">
        <f t="shared" si="21"/>
        <v>0.98334735071488644</v>
      </c>
      <c r="O234" s="26">
        <f t="shared" si="22"/>
        <v>5846</v>
      </c>
      <c r="P234" s="26">
        <f t="shared" si="23"/>
        <v>2.2408026755852843E-2</v>
      </c>
      <c r="Q234" s="26">
        <f t="shared" si="24"/>
        <v>0.72237196765498646</v>
      </c>
    </row>
    <row r="235" spans="1:17" x14ac:dyDescent="0.35">
      <c r="A235" s="28" t="s">
        <v>11597</v>
      </c>
      <c r="B235" s="28" t="s">
        <v>847</v>
      </c>
      <c r="C235" s="28" t="s">
        <v>11881</v>
      </c>
      <c r="D235" s="28" t="s">
        <v>920</v>
      </c>
      <c r="E235" s="31">
        <v>947</v>
      </c>
      <c r="F235" s="28" t="s">
        <v>1453</v>
      </c>
      <c r="G235" s="28" t="s">
        <v>11250</v>
      </c>
      <c r="H235" s="26" t="str">
        <f t="shared" si="19"/>
        <v>NO</v>
      </c>
      <c r="I235" s="26">
        <f>IFERROR(MATCH(B235,Гистограмма!A235:A604, 0), 0)</f>
        <v>0</v>
      </c>
      <c r="J235" s="26">
        <f>COUNTIF(I$2:I235, "&gt;"&amp;0)</f>
        <v>134</v>
      </c>
      <c r="K235" s="26">
        <f>COUNTIF(I$2:I235, "="&amp;0)</f>
        <v>100</v>
      </c>
      <c r="L235" s="26">
        <f t="shared" si="20"/>
        <v>0.97101449275362317</v>
      </c>
      <c r="M235" s="26">
        <f t="shared" si="20"/>
        <v>1.6820857863751051E-2</v>
      </c>
      <c r="N235" s="26">
        <f t="shared" si="21"/>
        <v>0.98317914213624891</v>
      </c>
      <c r="O235" s="26">
        <f t="shared" si="22"/>
        <v>5845</v>
      </c>
      <c r="P235" s="26">
        <f t="shared" si="23"/>
        <v>2.2411774544238167E-2</v>
      </c>
      <c r="Q235" s="26">
        <f t="shared" si="24"/>
        <v>0.72043010752688175</v>
      </c>
    </row>
    <row r="236" spans="1:17" x14ac:dyDescent="0.35">
      <c r="A236" s="28" t="s">
        <v>11597</v>
      </c>
      <c r="B236" s="28" t="s">
        <v>297</v>
      </c>
      <c r="C236" s="28" t="s">
        <v>11882</v>
      </c>
      <c r="D236" s="28" t="s">
        <v>889</v>
      </c>
      <c r="E236" s="31">
        <v>944.8</v>
      </c>
      <c r="F236" s="28" t="s">
        <v>1456</v>
      </c>
      <c r="G236" s="28" t="s">
        <v>11250</v>
      </c>
      <c r="H236" s="26" t="str">
        <f t="shared" si="19"/>
        <v>NO</v>
      </c>
      <c r="I236" s="26">
        <f>IFERROR(MATCH(B236,Гистограмма!A236:A605, 0), 0)</f>
        <v>0</v>
      </c>
      <c r="J236" s="26">
        <f>COUNTIF(I$2:I236, "&gt;"&amp;0)</f>
        <v>134</v>
      </c>
      <c r="K236" s="26">
        <f>COUNTIF(I$2:I236, "="&amp;0)</f>
        <v>101</v>
      </c>
      <c r="L236" s="26">
        <f t="shared" si="20"/>
        <v>0.97101449275362317</v>
      </c>
      <c r="M236" s="26">
        <f t="shared" si="20"/>
        <v>1.698906644238856E-2</v>
      </c>
      <c r="N236" s="26">
        <f t="shared" si="21"/>
        <v>0.98301093355761149</v>
      </c>
      <c r="O236" s="26">
        <f t="shared" si="22"/>
        <v>5844</v>
      </c>
      <c r="P236" s="26">
        <f t="shared" si="23"/>
        <v>2.2415523586483774E-2</v>
      </c>
      <c r="Q236" s="26">
        <f t="shared" si="24"/>
        <v>0.7184986595174262</v>
      </c>
    </row>
    <row r="237" spans="1:17" x14ac:dyDescent="0.35">
      <c r="A237" s="28" t="s">
        <v>11597</v>
      </c>
      <c r="B237" s="28" t="s">
        <v>341</v>
      </c>
      <c r="C237" s="28" t="s">
        <v>11883</v>
      </c>
      <c r="D237" s="28" t="s">
        <v>882</v>
      </c>
      <c r="E237" s="31">
        <v>943.7</v>
      </c>
      <c r="F237" s="28" t="s">
        <v>1459</v>
      </c>
      <c r="G237" s="28" t="s">
        <v>11250</v>
      </c>
      <c r="H237" s="26" t="str">
        <f t="shared" si="19"/>
        <v>NO</v>
      </c>
      <c r="I237" s="26">
        <f>IFERROR(MATCH(B237,Гистограмма!A237:A606, 0), 0)</f>
        <v>0</v>
      </c>
      <c r="J237" s="26">
        <f>COUNTIF(I$2:I237, "&gt;"&amp;0)</f>
        <v>134</v>
      </c>
      <c r="K237" s="26">
        <f>COUNTIF(I$2:I237, "="&amp;0)</f>
        <v>102</v>
      </c>
      <c r="L237" s="26">
        <f t="shared" si="20"/>
        <v>0.97101449275362317</v>
      </c>
      <c r="M237" s="26">
        <f t="shared" si="20"/>
        <v>1.7157275021026073E-2</v>
      </c>
      <c r="N237" s="26">
        <f t="shared" si="21"/>
        <v>0.98284272497897396</v>
      </c>
      <c r="O237" s="26">
        <f t="shared" si="22"/>
        <v>5843</v>
      </c>
      <c r="P237" s="26">
        <f t="shared" si="23"/>
        <v>2.2419273883219005E-2</v>
      </c>
      <c r="Q237" s="26">
        <f t="shared" si="24"/>
        <v>0.71657754010695196</v>
      </c>
    </row>
    <row r="238" spans="1:17" x14ac:dyDescent="0.35">
      <c r="A238" s="28" t="s">
        <v>11597</v>
      </c>
      <c r="B238" s="28" t="s">
        <v>11884</v>
      </c>
      <c r="C238" s="28" t="s">
        <v>11885</v>
      </c>
      <c r="D238" s="28" t="s">
        <v>920</v>
      </c>
      <c r="E238" s="31">
        <v>941.8</v>
      </c>
      <c r="F238" s="28" t="s">
        <v>1462</v>
      </c>
      <c r="G238" s="28" t="s">
        <v>11250</v>
      </c>
      <c r="H238" s="26" t="str">
        <f t="shared" si="19"/>
        <v>NO</v>
      </c>
      <c r="I238" s="26">
        <f>IFERROR(MATCH(B238,Гистограмма!A238:A607, 0), 0)</f>
        <v>0</v>
      </c>
      <c r="J238" s="26">
        <f>COUNTIF(I$2:I238, "&gt;"&amp;0)</f>
        <v>134</v>
      </c>
      <c r="K238" s="26">
        <f>COUNTIF(I$2:I238, "="&amp;0)</f>
        <v>103</v>
      </c>
      <c r="L238" s="26">
        <f t="shared" si="20"/>
        <v>0.97101449275362317</v>
      </c>
      <c r="M238" s="26">
        <f t="shared" si="20"/>
        <v>1.7325483599663582E-2</v>
      </c>
      <c r="N238" s="26">
        <f t="shared" si="21"/>
        <v>0.98267451640033643</v>
      </c>
      <c r="O238" s="26">
        <f t="shared" si="22"/>
        <v>5842</v>
      </c>
      <c r="P238" s="26">
        <f t="shared" si="23"/>
        <v>2.2423025435073629E-2</v>
      </c>
      <c r="Q238" s="26">
        <f t="shared" si="24"/>
        <v>0.71466666666666667</v>
      </c>
    </row>
    <row r="239" spans="1:17" x14ac:dyDescent="0.35">
      <c r="A239" s="28" t="s">
        <v>11597</v>
      </c>
      <c r="B239" s="28" t="s">
        <v>433</v>
      </c>
      <c r="C239" s="28" t="s">
        <v>11886</v>
      </c>
      <c r="D239" s="28" t="s">
        <v>879</v>
      </c>
      <c r="E239" s="31">
        <v>941.5</v>
      </c>
      <c r="F239" s="28" t="s">
        <v>1465</v>
      </c>
      <c r="G239" s="28" t="s">
        <v>11250</v>
      </c>
      <c r="H239" s="26" t="str">
        <f t="shared" si="19"/>
        <v>YES</v>
      </c>
      <c r="I239" s="26">
        <f>IFERROR(MATCH(B239,Гистограмма!A239:A608, 0), 0)</f>
        <v>30</v>
      </c>
      <c r="J239" s="26">
        <f>COUNTIF(I$2:I239, "&gt;"&amp;0)</f>
        <v>135</v>
      </c>
      <c r="K239" s="26">
        <f>COUNTIF(I$2:I239, "="&amp;0)</f>
        <v>103</v>
      </c>
      <c r="L239" s="26">
        <f t="shared" si="20"/>
        <v>0.97826086956521741</v>
      </c>
      <c r="M239" s="26">
        <f t="shared" si="20"/>
        <v>1.7325483599663582E-2</v>
      </c>
      <c r="N239" s="26">
        <f t="shared" si="21"/>
        <v>0.98267451640033643</v>
      </c>
      <c r="O239" s="26">
        <f t="shared" si="22"/>
        <v>5842</v>
      </c>
      <c r="P239" s="26">
        <f t="shared" si="23"/>
        <v>2.2586581897272879E-2</v>
      </c>
      <c r="Q239" s="26">
        <f t="shared" si="24"/>
        <v>0.71808510638297873</v>
      </c>
    </row>
    <row r="240" spans="1:17" x14ac:dyDescent="0.35">
      <c r="A240" s="28" t="s">
        <v>11597</v>
      </c>
      <c r="B240" s="28" t="s">
        <v>266</v>
      </c>
      <c r="C240" s="28" t="s">
        <v>11887</v>
      </c>
      <c r="D240" s="28" t="s">
        <v>882</v>
      </c>
      <c r="E240" s="31">
        <v>941.4</v>
      </c>
      <c r="F240" s="28" t="s">
        <v>1468</v>
      </c>
      <c r="G240" s="28" t="s">
        <v>11250</v>
      </c>
      <c r="H240" s="26" t="str">
        <f t="shared" si="19"/>
        <v>NO</v>
      </c>
      <c r="I240" s="26">
        <f>IFERROR(MATCH(B240,Гистограмма!A240:A609, 0), 0)</f>
        <v>0</v>
      </c>
      <c r="J240" s="26">
        <f>COUNTIF(I$2:I240, "&gt;"&amp;0)</f>
        <v>135</v>
      </c>
      <c r="K240" s="26">
        <f>COUNTIF(I$2:I240, "="&amp;0)</f>
        <v>104</v>
      </c>
      <c r="L240" s="26">
        <f t="shared" si="20"/>
        <v>0.97826086956521741</v>
      </c>
      <c r="M240" s="26">
        <f t="shared" si="20"/>
        <v>1.7493692178301094E-2</v>
      </c>
      <c r="N240" s="26">
        <f t="shared" si="21"/>
        <v>0.9825063078216989</v>
      </c>
      <c r="O240" s="26">
        <f t="shared" si="22"/>
        <v>5841</v>
      </c>
      <c r="P240" s="26">
        <f t="shared" si="23"/>
        <v>2.2590361445783132E-2</v>
      </c>
      <c r="Q240" s="26">
        <f t="shared" si="24"/>
        <v>0.71618037135278512</v>
      </c>
    </row>
    <row r="241" spans="1:17" x14ac:dyDescent="0.35">
      <c r="A241" s="28" t="s">
        <v>11597</v>
      </c>
      <c r="B241" s="28" t="s">
        <v>546</v>
      </c>
      <c r="C241" s="28" t="s">
        <v>11888</v>
      </c>
      <c r="D241" s="28" t="s">
        <v>1064</v>
      </c>
      <c r="E241" s="31">
        <v>941.1</v>
      </c>
      <c r="F241" s="28" t="s">
        <v>1471</v>
      </c>
      <c r="G241" s="28" t="s">
        <v>11250</v>
      </c>
      <c r="H241" s="26" t="str">
        <f t="shared" si="19"/>
        <v>YES</v>
      </c>
      <c r="I241" s="26">
        <f>IFERROR(MATCH(B241,Гистограмма!A241:A610, 0), 0)</f>
        <v>21</v>
      </c>
      <c r="J241" s="26">
        <f>COUNTIF(I$2:I241, "&gt;"&amp;0)</f>
        <v>136</v>
      </c>
      <c r="K241" s="26">
        <f>COUNTIF(I$2:I241, "="&amp;0)</f>
        <v>104</v>
      </c>
      <c r="L241" s="26">
        <f t="shared" si="20"/>
        <v>0.98550724637681164</v>
      </c>
      <c r="M241" s="26">
        <f t="shared" si="20"/>
        <v>1.7493692178301094E-2</v>
      </c>
      <c r="N241" s="26">
        <f t="shared" si="21"/>
        <v>0.9825063078216989</v>
      </c>
      <c r="O241" s="26">
        <f t="shared" si="22"/>
        <v>5841</v>
      </c>
      <c r="P241" s="26">
        <f t="shared" si="23"/>
        <v>2.2753889911326753E-2</v>
      </c>
      <c r="Q241" s="26">
        <f t="shared" si="24"/>
        <v>0.71957671957671965</v>
      </c>
    </row>
    <row r="242" spans="1:17" x14ac:dyDescent="0.35">
      <c r="A242" s="28" t="s">
        <v>11597</v>
      </c>
      <c r="B242" s="28" t="s">
        <v>230</v>
      </c>
      <c r="C242" s="28" t="s">
        <v>11889</v>
      </c>
      <c r="D242" s="28" t="s">
        <v>920</v>
      </c>
      <c r="E242" s="31">
        <v>940.2</v>
      </c>
      <c r="F242" s="28" t="s">
        <v>1474</v>
      </c>
      <c r="G242" s="28" t="s">
        <v>11250</v>
      </c>
      <c r="H242" s="26" t="str">
        <f t="shared" si="19"/>
        <v>YES</v>
      </c>
      <c r="I242" s="26">
        <f>IFERROR(MATCH(B242,Гистограмма!A242:A611, 0), 0)</f>
        <v>30</v>
      </c>
      <c r="J242" s="26">
        <f>COUNTIF(I$2:I242, "&gt;"&amp;0)</f>
        <v>137</v>
      </c>
      <c r="K242" s="26">
        <f>COUNTIF(I$2:I242, "="&amp;0)</f>
        <v>104</v>
      </c>
      <c r="L242" s="26">
        <f t="shared" si="20"/>
        <v>0.99275362318840576</v>
      </c>
      <c r="M242" s="26">
        <f t="shared" si="20"/>
        <v>1.7493692178301094E-2</v>
      </c>
      <c r="N242" s="26">
        <f t="shared" si="21"/>
        <v>0.9825063078216989</v>
      </c>
      <c r="O242" s="26">
        <f t="shared" si="22"/>
        <v>5841</v>
      </c>
      <c r="P242" s="26">
        <f t="shared" si="23"/>
        <v>2.2917363666778188E-2</v>
      </c>
      <c r="Q242" s="26">
        <f t="shared" si="24"/>
        <v>0.72295514511873349</v>
      </c>
    </row>
    <row r="243" spans="1:17" x14ac:dyDescent="0.35">
      <c r="A243" s="28" t="s">
        <v>11597</v>
      </c>
      <c r="B243" s="28" t="s">
        <v>693</v>
      </c>
      <c r="C243" s="28" t="s">
        <v>11890</v>
      </c>
      <c r="D243" s="28" t="s">
        <v>879</v>
      </c>
      <c r="E243" s="31">
        <v>940.1</v>
      </c>
      <c r="F243" s="28" t="s">
        <v>1477</v>
      </c>
      <c r="G243" s="28" t="s">
        <v>11250</v>
      </c>
      <c r="H243" s="26" t="str">
        <f t="shared" si="19"/>
        <v>NO</v>
      </c>
      <c r="I243" s="26">
        <f>IFERROR(MATCH(B243,Гистограмма!A243:A612, 0), 0)</f>
        <v>0</v>
      </c>
      <c r="J243" s="26">
        <f>COUNTIF(I$2:I243, "&gt;"&amp;0)</f>
        <v>137</v>
      </c>
      <c r="K243" s="26">
        <f>COUNTIF(I$2:I243, "="&amp;0)</f>
        <v>105</v>
      </c>
      <c r="L243" s="26">
        <f t="shared" si="20"/>
        <v>0.99275362318840576</v>
      </c>
      <c r="M243" s="26">
        <f t="shared" si="20"/>
        <v>1.7661900756938603E-2</v>
      </c>
      <c r="N243" s="26">
        <f t="shared" si="21"/>
        <v>0.98233809924306137</v>
      </c>
      <c r="O243" s="26">
        <f t="shared" si="22"/>
        <v>5840</v>
      </c>
      <c r="P243" s="26">
        <f t="shared" si="23"/>
        <v>2.2921197925380627E-2</v>
      </c>
      <c r="Q243" s="26">
        <f t="shared" si="24"/>
        <v>0.72105263157894728</v>
      </c>
    </row>
    <row r="244" spans="1:17" x14ac:dyDescent="0.35">
      <c r="A244" s="28" t="s">
        <v>11597</v>
      </c>
      <c r="B244" s="28" t="s">
        <v>11891</v>
      </c>
      <c r="C244" s="28" t="s">
        <v>11892</v>
      </c>
      <c r="D244" s="28" t="s">
        <v>879</v>
      </c>
      <c r="E244" s="31">
        <v>938.7</v>
      </c>
      <c r="F244" s="28" t="s">
        <v>11272</v>
      </c>
      <c r="G244" s="28" t="s">
        <v>11250</v>
      </c>
      <c r="H244" s="26" t="str">
        <f t="shared" si="19"/>
        <v>NO</v>
      </c>
      <c r="I244" s="26">
        <f>IFERROR(MATCH(B244,Гистограмма!A244:A613, 0), 0)</f>
        <v>0</v>
      </c>
      <c r="J244" s="26">
        <f>COUNTIF(I$2:I244, "&gt;"&amp;0)</f>
        <v>137</v>
      </c>
      <c r="K244" s="26">
        <f>COUNTIF(I$2:I244, "="&amp;0)</f>
        <v>106</v>
      </c>
      <c r="L244" s="26">
        <f t="shared" si="20"/>
        <v>0.99275362318840576</v>
      </c>
      <c r="M244" s="26">
        <f t="shared" si="20"/>
        <v>1.7830109335576116E-2</v>
      </c>
      <c r="N244" s="26">
        <f t="shared" si="21"/>
        <v>0.98216989066442384</v>
      </c>
      <c r="O244" s="26">
        <f t="shared" si="22"/>
        <v>5839</v>
      </c>
      <c r="P244" s="26">
        <f t="shared" si="23"/>
        <v>2.2925033467202142E-2</v>
      </c>
      <c r="Q244" s="26">
        <f t="shared" si="24"/>
        <v>0.71916010498687666</v>
      </c>
    </row>
    <row r="245" spans="1:17" x14ac:dyDescent="0.35">
      <c r="A245" s="28" t="s">
        <v>11597</v>
      </c>
      <c r="B245" s="28" t="s">
        <v>11893</v>
      </c>
      <c r="C245" s="28" t="s">
        <v>11894</v>
      </c>
      <c r="D245" s="28" t="s">
        <v>879</v>
      </c>
      <c r="E245" s="31">
        <v>936.6</v>
      </c>
      <c r="F245" s="28" t="s">
        <v>1482</v>
      </c>
      <c r="G245" s="28" t="s">
        <v>11250</v>
      </c>
      <c r="H245" s="26" t="str">
        <f t="shared" si="19"/>
        <v>NO</v>
      </c>
      <c r="I245" s="26">
        <f>IFERROR(MATCH(B245,Гистограмма!A245:A614, 0), 0)</f>
        <v>0</v>
      </c>
      <c r="J245" s="26">
        <f>COUNTIF(I$2:I245, "&gt;"&amp;0)</f>
        <v>137</v>
      </c>
      <c r="K245" s="26">
        <f>COUNTIF(I$2:I245, "="&amp;0)</f>
        <v>107</v>
      </c>
      <c r="L245" s="26">
        <f t="shared" si="20"/>
        <v>0.99275362318840576</v>
      </c>
      <c r="M245" s="26">
        <f t="shared" si="20"/>
        <v>1.7998317914213625E-2</v>
      </c>
      <c r="N245" s="26">
        <f t="shared" si="21"/>
        <v>0.98200168208578642</v>
      </c>
      <c r="O245" s="26">
        <f t="shared" si="22"/>
        <v>5838</v>
      </c>
      <c r="P245" s="26">
        <f t="shared" si="23"/>
        <v>2.2928870292887028E-2</v>
      </c>
      <c r="Q245" s="26">
        <f t="shared" si="24"/>
        <v>0.71727748691099469</v>
      </c>
    </row>
    <row r="246" spans="1:17" x14ac:dyDescent="0.35">
      <c r="A246" s="28" t="s">
        <v>11597</v>
      </c>
      <c r="B246" s="28" t="s">
        <v>11895</v>
      </c>
      <c r="C246" s="28" t="s">
        <v>11896</v>
      </c>
      <c r="D246" s="28" t="s">
        <v>889</v>
      </c>
      <c r="E246" s="31">
        <v>935.5</v>
      </c>
      <c r="F246" s="28" t="s">
        <v>1485</v>
      </c>
      <c r="G246" s="28" t="s">
        <v>11250</v>
      </c>
      <c r="H246" s="26" t="str">
        <f t="shared" si="19"/>
        <v>NO</v>
      </c>
      <c r="I246" s="26">
        <f>IFERROR(MATCH(B246,Гистограмма!A246:A615, 0), 0)</f>
        <v>0</v>
      </c>
      <c r="J246" s="26">
        <f>COUNTIF(I$2:I246, "&gt;"&amp;0)</f>
        <v>137</v>
      </c>
      <c r="K246" s="26">
        <f>COUNTIF(I$2:I246, "="&amp;0)</f>
        <v>108</v>
      </c>
      <c r="L246" s="26">
        <f t="shared" si="20"/>
        <v>0.99275362318840576</v>
      </c>
      <c r="M246" s="26">
        <f t="shared" si="20"/>
        <v>1.8166526492851134E-2</v>
      </c>
      <c r="N246" s="26">
        <f t="shared" si="21"/>
        <v>0.98183347350714889</v>
      </c>
      <c r="O246" s="26">
        <f t="shared" si="22"/>
        <v>5837</v>
      </c>
      <c r="P246" s="26">
        <f t="shared" si="23"/>
        <v>2.2932708403080013E-2</v>
      </c>
      <c r="Q246" s="26">
        <f t="shared" si="24"/>
        <v>0.71540469973890342</v>
      </c>
    </row>
    <row r="247" spans="1:17" x14ac:dyDescent="0.35">
      <c r="A247" s="28" t="s">
        <v>11597</v>
      </c>
      <c r="B247" s="28" t="s">
        <v>11897</v>
      </c>
      <c r="C247" s="28" t="s">
        <v>11898</v>
      </c>
      <c r="D247" s="28" t="s">
        <v>882</v>
      </c>
      <c r="E247" s="31">
        <v>935.4</v>
      </c>
      <c r="F247" s="28" t="s">
        <v>1488</v>
      </c>
      <c r="G247" s="28" t="s">
        <v>11250</v>
      </c>
      <c r="H247" s="26" t="str">
        <f t="shared" si="19"/>
        <v>NO</v>
      </c>
      <c r="I247" s="26">
        <f>IFERROR(MATCH(B247,Гистограмма!A247:A616, 0), 0)</f>
        <v>0</v>
      </c>
      <c r="J247" s="26">
        <f>COUNTIF(I$2:I247, "&gt;"&amp;0)</f>
        <v>137</v>
      </c>
      <c r="K247" s="26">
        <f>COUNTIF(I$2:I247, "="&amp;0)</f>
        <v>109</v>
      </c>
      <c r="L247" s="26">
        <f t="shared" si="20"/>
        <v>0.99275362318840576</v>
      </c>
      <c r="M247" s="26">
        <f t="shared" si="20"/>
        <v>1.8334735071488646E-2</v>
      </c>
      <c r="N247" s="26">
        <f t="shared" si="21"/>
        <v>0.98166526492851136</v>
      </c>
      <c r="O247" s="26">
        <f t="shared" si="22"/>
        <v>5836</v>
      </c>
      <c r="P247" s="26">
        <f t="shared" si="23"/>
        <v>2.293654779842625E-2</v>
      </c>
      <c r="Q247" s="26">
        <f t="shared" si="24"/>
        <v>0.71354166666666663</v>
      </c>
    </row>
    <row r="248" spans="1:17" x14ac:dyDescent="0.35">
      <c r="A248" s="28" t="s">
        <v>11597</v>
      </c>
      <c r="B248" s="28" t="s">
        <v>11899</v>
      </c>
      <c r="C248" s="28" t="s">
        <v>11900</v>
      </c>
      <c r="D248" s="28" t="s">
        <v>882</v>
      </c>
      <c r="E248" s="31">
        <v>934.9</v>
      </c>
      <c r="F248" s="28" t="s">
        <v>1491</v>
      </c>
      <c r="G248" s="28" t="s">
        <v>11250</v>
      </c>
      <c r="H248" s="26" t="str">
        <f t="shared" si="19"/>
        <v>NO</v>
      </c>
      <c r="I248" s="26">
        <f>IFERROR(MATCH(B248,Гистограмма!A248:A617, 0), 0)</f>
        <v>0</v>
      </c>
      <c r="J248" s="26">
        <f>COUNTIF(I$2:I248, "&gt;"&amp;0)</f>
        <v>137</v>
      </c>
      <c r="K248" s="26">
        <f>COUNTIF(I$2:I248, "="&amp;0)</f>
        <v>110</v>
      </c>
      <c r="L248" s="26">
        <f t="shared" si="20"/>
        <v>0.99275362318840576</v>
      </c>
      <c r="M248" s="26">
        <f t="shared" si="20"/>
        <v>1.8502943650126155E-2</v>
      </c>
      <c r="N248" s="26">
        <f t="shared" si="21"/>
        <v>0.98149705634987383</v>
      </c>
      <c r="O248" s="26">
        <f t="shared" si="22"/>
        <v>5835</v>
      </c>
      <c r="P248" s="26">
        <f t="shared" si="23"/>
        <v>2.2940388479571333E-2</v>
      </c>
      <c r="Q248" s="26">
        <f t="shared" si="24"/>
        <v>0.7116883116883117</v>
      </c>
    </row>
    <row r="249" spans="1:17" x14ac:dyDescent="0.35">
      <c r="A249" s="28" t="s">
        <v>11597</v>
      </c>
      <c r="B249" s="28" t="s">
        <v>163</v>
      </c>
      <c r="C249" s="28" t="s">
        <v>11901</v>
      </c>
      <c r="D249" s="28" t="s">
        <v>920</v>
      </c>
      <c r="E249" s="31">
        <v>934.4</v>
      </c>
      <c r="F249" s="28" t="s">
        <v>11273</v>
      </c>
      <c r="G249" s="28" t="s">
        <v>11250</v>
      </c>
      <c r="H249" s="26" t="str">
        <f t="shared" si="19"/>
        <v>YES</v>
      </c>
      <c r="I249" s="26">
        <f>IFERROR(MATCH(B249,Гистограмма!A249:A618, 0), 0)</f>
        <v>58</v>
      </c>
      <c r="J249" s="26">
        <f>COUNTIF(I$2:I249, "&gt;"&amp;0)</f>
        <v>138</v>
      </c>
      <c r="K249" s="26">
        <f>COUNTIF(I$2:I249, "="&amp;0)</f>
        <v>110</v>
      </c>
      <c r="L249" s="26">
        <f t="shared" si="20"/>
        <v>1</v>
      </c>
      <c r="M249" s="26">
        <f t="shared" si="20"/>
        <v>1.8502943650126155E-2</v>
      </c>
      <c r="N249" s="26">
        <f t="shared" si="21"/>
        <v>0.98149705634987383</v>
      </c>
      <c r="O249" s="26">
        <f t="shared" si="22"/>
        <v>5835</v>
      </c>
      <c r="P249" s="26">
        <f t="shared" si="23"/>
        <v>2.3103967855349072E-2</v>
      </c>
      <c r="Q249" s="26">
        <f t="shared" si="24"/>
        <v>0.71502590673575128</v>
      </c>
    </row>
    <row r="250" spans="1:17" x14ac:dyDescent="0.35">
      <c r="A250" s="28" t="s">
        <v>11597</v>
      </c>
      <c r="B250" s="28" t="s">
        <v>11902</v>
      </c>
      <c r="C250" s="28" t="s">
        <v>11903</v>
      </c>
      <c r="D250" s="28" t="s">
        <v>882</v>
      </c>
      <c r="E250" s="31">
        <v>934.3</v>
      </c>
      <c r="F250" s="28" t="s">
        <v>1496</v>
      </c>
      <c r="G250" s="28" t="s">
        <v>11250</v>
      </c>
      <c r="H250" s="26" t="str">
        <f t="shared" si="19"/>
        <v>NO</v>
      </c>
      <c r="I250" s="26">
        <f>IFERROR(MATCH(B250,Гистограмма!A250:A619, 0), 0)</f>
        <v>0</v>
      </c>
      <c r="J250" s="26">
        <f>COUNTIF(I$2:I250, "&gt;"&amp;0)</f>
        <v>138</v>
      </c>
      <c r="K250" s="26">
        <f>COUNTIF(I$2:I250, "="&amp;0)</f>
        <v>111</v>
      </c>
      <c r="L250" s="26">
        <f t="shared" si="20"/>
        <v>1</v>
      </c>
      <c r="M250" s="26">
        <f t="shared" si="20"/>
        <v>1.8671152228763668E-2</v>
      </c>
      <c r="N250" s="26">
        <f t="shared" si="21"/>
        <v>0.9813288477712363</v>
      </c>
      <c r="O250" s="26">
        <f t="shared" si="22"/>
        <v>5834</v>
      </c>
      <c r="P250" s="26">
        <f t="shared" si="23"/>
        <v>2.3107836570663093E-2</v>
      </c>
      <c r="Q250" s="26">
        <f t="shared" si="24"/>
        <v>0.71317829457364346</v>
      </c>
    </row>
    <row r="251" spans="1:17" x14ac:dyDescent="0.35">
      <c r="A251" s="28" t="s">
        <v>11597</v>
      </c>
      <c r="B251" s="28" t="s">
        <v>806</v>
      </c>
      <c r="C251" s="28" t="s">
        <v>11904</v>
      </c>
      <c r="D251" s="28" t="s">
        <v>882</v>
      </c>
      <c r="E251" s="31">
        <v>934</v>
      </c>
      <c r="F251" s="28" t="s">
        <v>1499</v>
      </c>
      <c r="G251" s="28" t="s">
        <v>11250</v>
      </c>
      <c r="H251" s="26" t="str">
        <f t="shared" si="19"/>
        <v>NO</v>
      </c>
      <c r="I251" s="26">
        <f>IFERROR(MATCH(B251,Гистограмма!A251:A620, 0), 0)</f>
        <v>0</v>
      </c>
      <c r="J251" s="26">
        <f>COUNTIF(I$2:I251, "&gt;"&amp;0)</f>
        <v>138</v>
      </c>
      <c r="K251" s="26">
        <f>COUNTIF(I$2:I251, "="&amp;0)</f>
        <v>112</v>
      </c>
      <c r="L251" s="26">
        <f t="shared" si="20"/>
        <v>1</v>
      </c>
      <c r="M251" s="26">
        <f t="shared" si="20"/>
        <v>1.8839360807401177E-2</v>
      </c>
      <c r="N251" s="26">
        <f t="shared" si="21"/>
        <v>0.98116063919259877</v>
      </c>
      <c r="O251" s="26">
        <f t="shared" si="22"/>
        <v>5833</v>
      </c>
      <c r="P251" s="26">
        <f t="shared" si="23"/>
        <v>2.3111706581812091E-2</v>
      </c>
      <c r="Q251" s="26">
        <f t="shared" si="24"/>
        <v>0.71134020618556704</v>
      </c>
    </row>
    <row r="252" spans="1:17" x14ac:dyDescent="0.35">
      <c r="A252" s="28" t="s">
        <v>11597</v>
      </c>
      <c r="B252" s="28" t="s">
        <v>553</v>
      </c>
      <c r="C252" s="28" t="s">
        <v>11905</v>
      </c>
      <c r="D252" s="28" t="s">
        <v>882</v>
      </c>
      <c r="E252" s="31">
        <v>932.4</v>
      </c>
      <c r="F252" s="28" t="s">
        <v>1502</v>
      </c>
      <c r="G252" s="28" t="s">
        <v>11250</v>
      </c>
      <c r="H252" s="26" t="str">
        <f t="shared" si="19"/>
        <v>NO</v>
      </c>
      <c r="I252" s="26">
        <f>IFERROR(MATCH(B252,Гистограмма!A252:A621, 0), 0)</f>
        <v>0</v>
      </c>
      <c r="J252" s="26">
        <f>COUNTIF(I$2:I252, "&gt;"&amp;0)</f>
        <v>138</v>
      </c>
      <c r="K252" s="26">
        <f>COUNTIF(I$2:I252, "="&amp;0)</f>
        <v>113</v>
      </c>
      <c r="L252" s="26">
        <f t="shared" si="20"/>
        <v>1</v>
      </c>
      <c r="M252" s="26">
        <f t="shared" si="20"/>
        <v>1.9007569386038689E-2</v>
      </c>
      <c r="N252" s="26">
        <f t="shared" si="21"/>
        <v>0.98099243061396135</v>
      </c>
      <c r="O252" s="26">
        <f t="shared" si="22"/>
        <v>5832</v>
      </c>
      <c r="P252" s="26">
        <f t="shared" si="23"/>
        <v>2.3115577889447236E-2</v>
      </c>
      <c r="Q252" s="26">
        <f t="shared" si="24"/>
        <v>0.70951156812339333</v>
      </c>
    </row>
    <row r="253" spans="1:17" x14ac:dyDescent="0.35">
      <c r="A253" s="28" t="s">
        <v>11597</v>
      </c>
      <c r="B253" s="28" t="s">
        <v>11906</v>
      </c>
      <c r="C253" s="28" t="s">
        <v>11907</v>
      </c>
      <c r="D253" s="28" t="s">
        <v>882</v>
      </c>
      <c r="E253" s="31">
        <v>929.7</v>
      </c>
      <c r="F253" s="28" t="s">
        <v>1505</v>
      </c>
      <c r="G253" s="28" t="s">
        <v>11250</v>
      </c>
      <c r="H253" s="26" t="str">
        <f t="shared" si="19"/>
        <v>NO</v>
      </c>
      <c r="I253" s="26">
        <f>IFERROR(MATCH(B253,Гистограмма!A253:A622, 0), 0)</f>
        <v>0</v>
      </c>
      <c r="J253" s="26">
        <f>COUNTIF(I$2:I253, "&gt;"&amp;0)</f>
        <v>138</v>
      </c>
      <c r="K253" s="26">
        <f>COUNTIF(I$2:I253, "="&amp;0)</f>
        <v>114</v>
      </c>
      <c r="L253" s="26">
        <f t="shared" si="20"/>
        <v>1</v>
      </c>
      <c r="M253" s="26">
        <f t="shared" si="20"/>
        <v>1.9175777964676198E-2</v>
      </c>
      <c r="N253" s="26">
        <f t="shared" si="21"/>
        <v>0.98082422203532382</v>
      </c>
      <c r="O253" s="26">
        <f t="shared" si="22"/>
        <v>5831</v>
      </c>
      <c r="P253" s="26">
        <f t="shared" si="23"/>
        <v>2.3119450494220137E-2</v>
      </c>
      <c r="Q253" s="26">
        <f t="shared" si="24"/>
        <v>0.70769230769230762</v>
      </c>
    </row>
    <row r="254" spans="1:17" x14ac:dyDescent="0.35">
      <c r="A254" s="28" t="s">
        <v>11597</v>
      </c>
      <c r="B254" s="28" t="s">
        <v>11908</v>
      </c>
      <c r="C254" s="28" t="s">
        <v>11909</v>
      </c>
      <c r="D254" s="28" t="s">
        <v>882</v>
      </c>
      <c r="E254" s="31">
        <v>928.4</v>
      </c>
      <c r="F254" s="28" t="s">
        <v>1508</v>
      </c>
      <c r="G254" s="28" t="s">
        <v>11250</v>
      </c>
      <c r="H254" s="26" t="str">
        <f t="shared" si="19"/>
        <v>NO</v>
      </c>
      <c r="I254" s="26">
        <f>IFERROR(MATCH(B254,Гистограмма!A254:A623, 0), 0)</f>
        <v>0</v>
      </c>
      <c r="J254" s="26">
        <f>COUNTIF(I$2:I254, "&gt;"&amp;0)</f>
        <v>138</v>
      </c>
      <c r="K254" s="26">
        <f>COUNTIF(I$2:I254, "="&amp;0)</f>
        <v>115</v>
      </c>
      <c r="L254" s="26">
        <f t="shared" si="20"/>
        <v>1</v>
      </c>
      <c r="M254" s="26">
        <f t="shared" si="20"/>
        <v>1.9343986543313711E-2</v>
      </c>
      <c r="N254" s="26">
        <f t="shared" si="21"/>
        <v>0.98065601345668629</v>
      </c>
      <c r="O254" s="26">
        <f t="shared" si="22"/>
        <v>5830</v>
      </c>
      <c r="P254" s="26">
        <f t="shared" si="23"/>
        <v>2.3123324396782843E-2</v>
      </c>
      <c r="Q254" s="26">
        <f t="shared" si="24"/>
        <v>0.70588235294117652</v>
      </c>
    </row>
    <row r="255" spans="1:17" x14ac:dyDescent="0.35">
      <c r="A255" s="28" t="s">
        <v>11597</v>
      </c>
      <c r="B255" s="28" t="s">
        <v>225</v>
      </c>
      <c r="C255" s="28" t="s">
        <v>11910</v>
      </c>
      <c r="D255" s="28" t="s">
        <v>1510</v>
      </c>
      <c r="E255" s="31">
        <v>927.5</v>
      </c>
      <c r="F255" s="28" t="s">
        <v>1512</v>
      </c>
      <c r="G255" s="28" t="s">
        <v>11250</v>
      </c>
      <c r="H255" s="26" t="str">
        <f t="shared" si="19"/>
        <v>NO</v>
      </c>
      <c r="I255" s="26">
        <f>IFERROR(MATCH(B255,Гистограмма!A255:A624, 0), 0)</f>
        <v>0</v>
      </c>
      <c r="J255" s="26">
        <f>COUNTIF(I$2:I255, "&gt;"&amp;0)</f>
        <v>138</v>
      </c>
      <c r="K255" s="26">
        <f>COUNTIF(I$2:I255, "="&amp;0)</f>
        <v>116</v>
      </c>
      <c r="L255" s="26">
        <f t="shared" si="20"/>
        <v>1</v>
      </c>
      <c r="M255" s="26">
        <f t="shared" si="20"/>
        <v>1.9512195121951219E-2</v>
      </c>
      <c r="N255" s="26">
        <f t="shared" si="21"/>
        <v>0.98048780487804876</v>
      </c>
      <c r="O255" s="26">
        <f t="shared" si="22"/>
        <v>5829</v>
      </c>
      <c r="P255" s="26">
        <f t="shared" si="23"/>
        <v>2.3127199597787834E-2</v>
      </c>
      <c r="Q255" s="26">
        <f t="shared" si="24"/>
        <v>0.70408163265306123</v>
      </c>
    </row>
    <row r="256" spans="1:17" x14ac:dyDescent="0.35">
      <c r="A256" s="28" t="s">
        <v>11597</v>
      </c>
      <c r="B256" s="28" t="s">
        <v>11911</v>
      </c>
      <c r="C256" s="28" t="s">
        <v>11912</v>
      </c>
      <c r="D256" s="28" t="s">
        <v>882</v>
      </c>
      <c r="E256" s="31">
        <v>926.8</v>
      </c>
      <c r="F256" s="28" t="s">
        <v>1515</v>
      </c>
      <c r="G256" s="28" t="s">
        <v>11250</v>
      </c>
      <c r="H256" s="26" t="str">
        <f t="shared" si="19"/>
        <v>NO</v>
      </c>
      <c r="I256" s="26">
        <f>IFERROR(MATCH(B256,Гистограмма!A256:A625, 0), 0)</f>
        <v>0</v>
      </c>
      <c r="J256" s="26">
        <f>COUNTIF(I$2:I256, "&gt;"&amp;0)</f>
        <v>138</v>
      </c>
      <c r="K256" s="26">
        <f>COUNTIF(I$2:I256, "="&amp;0)</f>
        <v>117</v>
      </c>
      <c r="L256" s="26">
        <f t="shared" si="20"/>
        <v>1</v>
      </c>
      <c r="M256" s="26">
        <f t="shared" si="20"/>
        <v>1.9680403700588728E-2</v>
      </c>
      <c r="N256" s="26">
        <f t="shared" si="21"/>
        <v>0.98031959629941123</v>
      </c>
      <c r="O256" s="26">
        <f t="shared" si="22"/>
        <v>5828</v>
      </c>
      <c r="P256" s="26">
        <f t="shared" si="23"/>
        <v>2.3131076097888031E-2</v>
      </c>
      <c r="Q256" s="26">
        <f t="shared" si="24"/>
        <v>0.70229007633587792</v>
      </c>
    </row>
    <row r="257" spans="1:17" x14ac:dyDescent="0.35">
      <c r="A257" s="28" t="s">
        <v>11597</v>
      </c>
      <c r="B257" s="28" t="s">
        <v>11913</v>
      </c>
      <c r="C257" s="28" t="s">
        <v>11914</v>
      </c>
      <c r="D257" s="28" t="s">
        <v>882</v>
      </c>
      <c r="E257" s="31">
        <v>924.2</v>
      </c>
      <c r="F257" s="28" t="s">
        <v>1518</v>
      </c>
      <c r="G257" s="28" t="s">
        <v>11250</v>
      </c>
      <c r="H257" s="26" t="str">
        <f t="shared" si="19"/>
        <v>NO</v>
      </c>
      <c r="I257" s="26">
        <f>IFERROR(MATCH(B257,Гистограмма!A257:A626, 0), 0)</f>
        <v>0</v>
      </c>
      <c r="J257" s="26">
        <f>COUNTIF(I$2:I257, "&gt;"&amp;0)</f>
        <v>138</v>
      </c>
      <c r="K257" s="26">
        <f>COUNTIF(I$2:I257, "="&amp;0)</f>
        <v>118</v>
      </c>
      <c r="L257" s="26">
        <f t="shared" si="20"/>
        <v>1</v>
      </c>
      <c r="M257" s="26">
        <f t="shared" si="20"/>
        <v>1.9848612279226241E-2</v>
      </c>
      <c r="N257" s="26">
        <f t="shared" si="21"/>
        <v>0.9801513877207737</v>
      </c>
      <c r="O257" s="26">
        <f t="shared" si="22"/>
        <v>5827</v>
      </c>
      <c r="P257" s="26">
        <f t="shared" si="23"/>
        <v>2.3134953897736798E-2</v>
      </c>
      <c r="Q257" s="26">
        <f t="shared" si="24"/>
        <v>0.70050761421319796</v>
      </c>
    </row>
    <row r="258" spans="1:17" x14ac:dyDescent="0.35">
      <c r="A258" s="28" t="s">
        <v>11597</v>
      </c>
      <c r="B258" s="28" t="s">
        <v>11915</v>
      </c>
      <c r="C258" s="28" t="s">
        <v>11916</v>
      </c>
      <c r="D258" s="28" t="s">
        <v>882</v>
      </c>
      <c r="E258" s="31">
        <v>924.2</v>
      </c>
      <c r="F258" s="28" t="s">
        <v>1518</v>
      </c>
      <c r="G258" s="28" t="s">
        <v>11250</v>
      </c>
      <c r="H258" s="26" t="str">
        <f t="shared" si="19"/>
        <v>NO</v>
      </c>
      <c r="I258" s="26">
        <f>IFERROR(MATCH(B258,Гистограмма!A258:A627, 0), 0)</f>
        <v>0</v>
      </c>
      <c r="J258" s="26">
        <f>COUNTIF(I$2:I258, "&gt;"&amp;0)</f>
        <v>138</v>
      </c>
      <c r="K258" s="26">
        <f>COUNTIF(I$2:I258, "="&amp;0)</f>
        <v>119</v>
      </c>
      <c r="L258" s="26">
        <f t="shared" si="20"/>
        <v>1</v>
      </c>
      <c r="M258" s="26">
        <f t="shared" si="20"/>
        <v>2.001682085786375E-2</v>
      </c>
      <c r="N258" s="26">
        <f t="shared" si="21"/>
        <v>0.97998317914213628</v>
      </c>
      <c r="O258" s="26">
        <f t="shared" si="22"/>
        <v>5826</v>
      </c>
      <c r="P258" s="26">
        <f t="shared" si="23"/>
        <v>2.3138832997987926E-2</v>
      </c>
      <c r="Q258" s="26">
        <f t="shared" si="24"/>
        <v>0.69873417721518993</v>
      </c>
    </row>
    <row r="259" spans="1:17" x14ac:dyDescent="0.35">
      <c r="A259" s="28" t="s">
        <v>11597</v>
      </c>
      <c r="B259" s="28" t="s">
        <v>11917</v>
      </c>
      <c r="C259" s="28" t="s">
        <v>11918</v>
      </c>
      <c r="D259" s="28" t="s">
        <v>882</v>
      </c>
      <c r="E259" s="31">
        <v>923.3</v>
      </c>
      <c r="F259" s="28" t="s">
        <v>1522</v>
      </c>
      <c r="G259" s="28" t="s">
        <v>11250</v>
      </c>
      <c r="H259" s="26" t="str">
        <f t="shared" ref="H259:H322" si="25">IF(I259=0, "NO", "YES")</f>
        <v>NO</v>
      </c>
      <c r="I259" s="26">
        <f>IFERROR(MATCH(B259,Гистограмма!A259:A628, 0), 0)</f>
        <v>0</v>
      </c>
      <c r="J259" s="26">
        <f>COUNTIF(I$2:I259, "&gt;"&amp;0)</f>
        <v>138</v>
      </c>
      <c r="K259" s="26">
        <f>COUNTIF(I$2:I259, "="&amp;0)</f>
        <v>120</v>
      </c>
      <c r="L259" s="26">
        <f t="shared" ref="L259:M322" si="26">J259/MAX(J:J)</f>
        <v>1</v>
      </c>
      <c r="M259" s="26">
        <f t="shared" si="26"/>
        <v>2.0185029436501262E-2</v>
      </c>
      <c r="N259" s="26">
        <f t="shared" ref="N259:N322" si="27">1-M259</f>
        <v>0.97981497056349875</v>
      </c>
      <c r="O259" s="26">
        <f t="shared" ref="O259:O322" si="28">MAX(K:K)-K259</f>
        <v>5825</v>
      </c>
      <c r="P259" s="26">
        <f t="shared" ref="P259:P322" si="29">J259/(J259+O259)</f>
        <v>2.3142713399295658E-2</v>
      </c>
      <c r="Q259" s="26">
        <f t="shared" ref="Q259:Q322" si="30">2/(1/L259+(J259+K259)/J259)</f>
        <v>0.69696969696969691</v>
      </c>
    </row>
    <row r="260" spans="1:17" x14ac:dyDescent="0.35">
      <c r="A260" s="28" t="s">
        <v>11597</v>
      </c>
      <c r="B260" s="28" t="s">
        <v>674</v>
      </c>
      <c r="C260" s="28" t="s">
        <v>11919</v>
      </c>
      <c r="D260" s="28" t="s">
        <v>882</v>
      </c>
      <c r="E260" s="31">
        <v>921.2</v>
      </c>
      <c r="F260" s="28" t="s">
        <v>1525</v>
      </c>
      <c r="G260" s="28" t="s">
        <v>11250</v>
      </c>
      <c r="H260" s="26" t="str">
        <f t="shared" si="25"/>
        <v>NO</v>
      </c>
      <c r="I260" s="26">
        <f>IFERROR(MATCH(B260,Гистограмма!A260:A629, 0), 0)</f>
        <v>0</v>
      </c>
      <c r="J260" s="26">
        <f>COUNTIF(I$2:I260, "&gt;"&amp;0)</f>
        <v>138</v>
      </c>
      <c r="K260" s="26">
        <f>COUNTIF(I$2:I260, "="&amp;0)</f>
        <v>121</v>
      </c>
      <c r="L260" s="26">
        <f t="shared" si="26"/>
        <v>1</v>
      </c>
      <c r="M260" s="26">
        <f t="shared" si="26"/>
        <v>2.0353238015138771E-2</v>
      </c>
      <c r="N260" s="26">
        <f t="shared" si="27"/>
        <v>0.97964676198486123</v>
      </c>
      <c r="O260" s="26">
        <f t="shared" si="28"/>
        <v>5824</v>
      </c>
      <c r="P260" s="26">
        <f t="shared" si="29"/>
        <v>2.3146595102314659E-2</v>
      </c>
      <c r="Q260" s="26">
        <f t="shared" si="30"/>
        <v>0.69521410579345089</v>
      </c>
    </row>
    <row r="261" spans="1:17" x14ac:dyDescent="0.35">
      <c r="A261" s="28" t="s">
        <v>11597</v>
      </c>
      <c r="B261" s="28" t="s">
        <v>500</v>
      </c>
      <c r="C261" s="28" t="s">
        <v>11920</v>
      </c>
      <c r="D261" s="28" t="s">
        <v>920</v>
      </c>
      <c r="E261" s="31">
        <v>919</v>
      </c>
      <c r="F261" s="28" t="s">
        <v>1528</v>
      </c>
      <c r="G261" s="28" t="s">
        <v>11250</v>
      </c>
      <c r="H261" s="26" t="str">
        <f t="shared" si="25"/>
        <v>NO</v>
      </c>
      <c r="I261" s="26">
        <f>IFERROR(MATCH(B261,Гистограмма!A261:A630, 0), 0)</f>
        <v>0</v>
      </c>
      <c r="J261" s="26">
        <f>COUNTIF(I$2:I261, "&gt;"&amp;0)</f>
        <v>138</v>
      </c>
      <c r="K261" s="26">
        <f>COUNTIF(I$2:I261, "="&amp;0)</f>
        <v>122</v>
      </c>
      <c r="L261" s="26">
        <f t="shared" si="26"/>
        <v>1</v>
      </c>
      <c r="M261" s="26">
        <f t="shared" si="26"/>
        <v>2.0521446593776284E-2</v>
      </c>
      <c r="N261" s="26">
        <f t="shared" si="27"/>
        <v>0.9794785534062237</v>
      </c>
      <c r="O261" s="26">
        <f t="shared" si="28"/>
        <v>5823</v>
      </c>
      <c r="P261" s="26">
        <f t="shared" si="29"/>
        <v>2.3150478107700049E-2</v>
      </c>
      <c r="Q261" s="26">
        <f t="shared" si="30"/>
        <v>0.69346733668341709</v>
      </c>
    </row>
    <row r="262" spans="1:17" x14ac:dyDescent="0.35">
      <c r="A262" s="28" t="s">
        <v>11597</v>
      </c>
      <c r="B262" s="28" t="s">
        <v>11921</v>
      </c>
      <c r="C262" s="28" t="s">
        <v>11922</v>
      </c>
      <c r="D262" s="28" t="s">
        <v>882</v>
      </c>
      <c r="E262" s="31">
        <v>918.3</v>
      </c>
      <c r="F262" s="28" t="s">
        <v>1531</v>
      </c>
      <c r="G262" s="28" t="s">
        <v>11250</v>
      </c>
      <c r="H262" s="26" t="str">
        <f t="shared" si="25"/>
        <v>NO</v>
      </c>
      <c r="I262" s="26">
        <f>IFERROR(MATCH(B262,Гистограмма!A262:A631, 0), 0)</f>
        <v>0</v>
      </c>
      <c r="J262" s="26">
        <f>COUNTIF(I$2:I262, "&gt;"&amp;0)</f>
        <v>138</v>
      </c>
      <c r="K262" s="26">
        <f>COUNTIF(I$2:I262, "="&amp;0)</f>
        <v>123</v>
      </c>
      <c r="L262" s="26">
        <f t="shared" si="26"/>
        <v>1</v>
      </c>
      <c r="M262" s="26">
        <f t="shared" si="26"/>
        <v>2.0689655172413793E-2</v>
      </c>
      <c r="N262" s="26">
        <f t="shared" si="27"/>
        <v>0.97931034482758617</v>
      </c>
      <c r="O262" s="26">
        <f t="shared" si="28"/>
        <v>5822</v>
      </c>
      <c r="P262" s="26">
        <f t="shared" si="29"/>
        <v>2.3154362416107382E-2</v>
      </c>
      <c r="Q262" s="26">
        <f t="shared" si="30"/>
        <v>0.69172932330827064</v>
      </c>
    </row>
    <row r="263" spans="1:17" x14ac:dyDescent="0.35">
      <c r="A263" s="28" t="s">
        <v>11597</v>
      </c>
      <c r="B263" s="28" t="s">
        <v>100</v>
      </c>
      <c r="C263" s="28" t="s">
        <v>11923</v>
      </c>
      <c r="D263" s="28" t="s">
        <v>882</v>
      </c>
      <c r="E263" s="31">
        <v>916.9</v>
      </c>
      <c r="F263" s="28" t="s">
        <v>1534</v>
      </c>
      <c r="G263" s="28" t="s">
        <v>11250</v>
      </c>
      <c r="H263" s="26" t="str">
        <f t="shared" si="25"/>
        <v>NO</v>
      </c>
      <c r="I263" s="26">
        <f>IFERROR(MATCH(B263,Гистограмма!A263:A632, 0), 0)</f>
        <v>0</v>
      </c>
      <c r="J263" s="26">
        <f>COUNTIF(I$2:I263, "&gt;"&amp;0)</f>
        <v>138</v>
      </c>
      <c r="K263" s="26">
        <f>COUNTIF(I$2:I263, "="&amp;0)</f>
        <v>124</v>
      </c>
      <c r="L263" s="26">
        <f t="shared" si="26"/>
        <v>1</v>
      </c>
      <c r="M263" s="26">
        <f t="shared" si="26"/>
        <v>2.0857863751051305E-2</v>
      </c>
      <c r="N263" s="26">
        <f t="shared" si="27"/>
        <v>0.97914213624894875</v>
      </c>
      <c r="O263" s="26">
        <f t="shared" si="28"/>
        <v>5821</v>
      </c>
      <c r="P263" s="26">
        <f t="shared" si="29"/>
        <v>2.3158248028192649E-2</v>
      </c>
      <c r="Q263" s="26">
        <f t="shared" si="30"/>
        <v>0.69</v>
      </c>
    </row>
    <row r="264" spans="1:17" x14ac:dyDescent="0.35">
      <c r="A264" s="28" t="s">
        <v>11597</v>
      </c>
      <c r="B264" s="28" t="s">
        <v>646</v>
      </c>
      <c r="C264" s="28" t="s">
        <v>11924</v>
      </c>
      <c r="D264" s="28" t="s">
        <v>882</v>
      </c>
      <c r="E264" s="31">
        <v>912.6</v>
      </c>
      <c r="F264" s="28" t="s">
        <v>1537</v>
      </c>
      <c r="G264" s="28" t="s">
        <v>11250</v>
      </c>
      <c r="H264" s="26" t="str">
        <f t="shared" si="25"/>
        <v>NO</v>
      </c>
      <c r="I264" s="26">
        <f>IFERROR(MATCH(B264,Гистограмма!A264:A633, 0), 0)</f>
        <v>0</v>
      </c>
      <c r="J264" s="26">
        <f>COUNTIF(I$2:I264, "&gt;"&amp;0)</f>
        <v>138</v>
      </c>
      <c r="K264" s="26">
        <f>COUNTIF(I$2:I264, "="&amp;0)</f>
        <v>125</v>
      </c>
      <c r="L264" s="26">
        <f t="shared" si="26"/>
        <v>1</v>
      </c>
      <c r="M264" s="26">
        <f t="shared" si="26"/>
        <v>2.1026072329688814E-2</v>
      </c>
      <c r="N264" s="26">
        <f t="shared" si="27"/>
        <v>0.97897392767031122</v>
      </c>
      <c r="O264" s="26">
        <f t="shared" si="28"/>
        <v>5820</v>
      </c>
      <c r="P264" s="26">
        <f t="shared" si="29"/>
        <v>2.3162134944612285E-2</v>
      </c>
      <c r="Q264" s="26">
        <f t="shared" si="30"/>
        <v>0.6882793017456359</v>
      </c>
    </row>
    <row r="265" spans="1:17" x14ac:dyDescent="0.35">
      <c r="A265" s="28" t="s">
        <v>11597</v>
      </c>
      <c r="B265" s="28" t="s">
        <v>404</v>
      </c>
      <c r="C265" s="28" t="s">
        <v>11925</v>
      </c>
      <c r="D265" s="28" t="s">
        <v>882</v>
      </c>
      <c r="E265" s="31">
        <v>911.7</v>
      </c>
      <c r="F265" s="28" t="s">
        <v>1540</v>
      </c>
      <c r="G265" s="28" t="s">
        <v>11250</v>
      </c>
      <c r="H265" s="26" t="str">
        <f t="shared" si="25"/>
        <v>NO</v>
      </c>
      <c r="I265" s="26">
        <f>IFERROR(MATCH(B265,Гистограмма!A265:A634, 0), 0)</f>
        <v>0</v>
      </c>
      <c r="J265" s="26">
        <f>COUNTIF(I$2:I265, "&gt;"&amp;0)</f>
        <v>138</v>
      </c>
      <c r="K265" s="26">
        <f>COUNTIF(I$2:I265, "="&amp;0)</f>
        <v>126</v>
      </c>
      <c r="L265" s="26">
        <f t="shared" si="26"/>
        <v>1</v>
      </c>
      <c r="M265" s="26">
        <f t="shared" si="26"/>
        <v>2.1194280908326323E-2</v>
      </c>
      <c r="N265" s="26">
        <f t="shared" si="27"/>
        <v>0.97880571909167369</v>
      </c>
      <c r="O265" s="26">
        <f t="shared" si="28"/>
        <v>5819</v>
      </c>
      <c r="P265" s="26">
        <f t="shared" si="29"/>
        <v>2.3166023166023165E-2</v>
      </c>
      <c r="Q265" s="26">
        <f t="shared" si="30"/>
        <v>0.68656716417910446</v>
      </c>
    </row>
    <row r="266" spans="1:17" x14ac:dyDescent="0.35">
      <c r="A266" s="28" t="s">
        <v>11597</v>
      </c>
      <c r="B266" s="28" t="s">
        <v>143</v>
      </c>
      <c r="C266" s="28" t="s">
        <v>11926</v>
      </c>
      <c r="D266" s="28" t="s">
        <v>879</v>
      </c>
      <c r="E266" s="31">
        <v>911</v>
      </c>
      <c r="F266" s="28" t="s">
        <v>1543</v>
      </c>
      <c r="G266" s="28" t="s">
        <v>11250</v>
      </c>
      <c r="H266" s="26" t="str">
        <f t="shared" si="25"/>
        <v>NO</v>
      </c>
      <c r="I266" s="26">
        <f>IFERROR(MATCH(B266,Гистограмма!A266:A635, 0), 0)</f>
        <v>0</v>
      </c>
      <c r="J266" s="26">
        <f>COUNTIF(I$2:I266, "&gt;"&amp;0)</f>
        <v>138</v>
      </c>
      <c r="K266" s="26">
        <f>COUNTIF(I$2:I266, "="&amp;0)</f>
        <v>127</v>
      </c>
      <c r="L266" s="26">
        <f t="shared" si="26"/>
        <v>1</v>
      </c>
      <c r="M266" s="26">
        <f t="shared" si="26"/>
        <v>2.1362489486963836E-2</v>
      </c>
      <c r="N266" s="26">
        <f t="shared" si="27"/>
        <v>0.97863751051303616</v>
      </c>
      <c r="O266" s="26">
        <f t="shared" si="28"/>
        <v>5818</v>
      </c>
      <c r="P266" s="26">
        <f t="shared" si="29"/>
        <v>2.3169912693082606E-2</v>
      </c>
      <c r="Q266" s="26">
        <f t="shared" si="30"/>
        <v>0.68486352357320102</v>
      </c>
    </row>
    <row r="267" spans="1:17" x14ac:dyDescent="0.35">
      <c r="A267" s="28" t="s">
        <v>11597</v>
      </c>
      <c r="B267" s="28" t="s">
        <v>438</v>
      </c>
      <c r="C267" s="28" t="s">
        <v>11927</v>
      </c>
      <c r="D267" s="28" t="s">
        <v>879</v>
      </c>
      <c r="E267" s="31">
        <v>910.2</v>
      </c>
      <c r="F267" s="28" t="s">
        <v>1546</v>
      </c>
      <c r="G267" s="28" t="s">
        <v>11250</v>
      </c>
      <c r="H267" s="26" t="str">
        <f t="shared" si="25"/>
        <v>NO</v>
      </c>
      <c r="I267" s="26">
        <f>IFERROR(MATCH(B267,Гистограмма!A267:A636, 0), 0)</f>
        <v>0</v>
      </c>
      <c r="J267" s="26">
        <f>COUNTIF(I$2:I267, "&gt;"&amp;0)</f>
        <v>138</v>
      </c>
      <c r="K267" s="26">
        <f>COUNTIF(I$2:I267, "="&amp;0)</f>
        <v>128</v>
      </c>
      <c r="L267" s="26">
        <f t="shared" si="26"/>
        <v>1</v>
      </c>
      <c r="M267" s="26">
        <f t="shared" si="26"/>
        <v>2.1530698065601345E-2</v>
      </c>
      <c r="N267" s="26">
        <f t="shared" si="27"/>
        <v>0.97846930193439863</v>
      </c>
      <c r="O267" s="26">
        <f t="shared" si="28"/>
        <v>5817</v>
      </c>
      <c r="P267" s="26">
        <f t="shared" si="29"/>
        <v>2.3173803526448364E-2</v>
      </c>
      <c r="Q267" s="26">
        <f t="shared" si="30"/>
        <v>0.68316831683168322</v>
      </c>
    </row>
    <row r="268" spans="1:17" x14ac:dyDescent="0.35">
      <c r="A268" s="28" t="s">
        <v>11597</v>
      </c>
      <c r="B268" s="28" t="s">
        <v>11928</v>
      </c>
      <c r="C268" s="28" t="s">
        <v>11929</v>
      </c>
      <c r="D268" s="28" t="s">
        <v>882</v>
      </c>
      <c r="E268" s="31">
        <v>908.1</v>
      </c>
      <c r="F268" s="28" t="s">
        <v>1549</v>
      </c>
      <c r="G268" s="28" t="s">
        <v>11250</v>
      </c>
      <c r="H268" s="26" t="str">
        <f t="shared" si="25"/>
        <v>NO</v>
      </c>
      <c r="I268" s="26">
        <f>IFERROR(MATCH(B268,Гистограмма!A268:A637, 0), 0)</f>
        <v>0</v>
      </c>
      <c r="J268" s="26">
        <f>COUNTIF(I$2:I268, "&gt;"&amp;0)</f>
        <v>138</v>
      </c>
      <c r="K268" s="26">
        <f>COUNTIF(I$2:I268, "="&amp;0)</f>
        <v>129</v>
      </c>
      <c r="L268" s="26">
        <f t="shared" si="26"/>
        <v>1</v>
      </c>
      <c r="M268" s="26">
        <f t="shared" si="26"/>
        <v>2.1698906644238857E-2</v>
      </c>
      <c r="N268" s="26">
        <f t="shared" si="27"/>
        <v>0.9783010933557611</v>
      </c>
      <c r="O268" s="26">
        <f t="shared" si="28"/>
        <v>5816</v>
      </c>
      <c r="P268" s="26">
        <f t="shared" si="29"/>
        <v>2.3177695666778637E-2</v>
      </c>
      <c r="Q268" s="26">
        <f t="shared" si="30"/>
        <v>0.68148148148148147</v>
      </c>
    </row>
    <row r="269" spans="1:17" x14ac:dyDescent="0.35">
      <c r="A269" s="28" t="s">
        <v>11597</v>
      </c>
      <c r="B269" s="28" t="s">
        <v>191</v>
      </c>
      <c r="C269" s="28" t="s">
        <v>11930</v>
      </c>
      <c r="D269" s="28" t="s">
        <v>879</v>
      </c>
      <c r="E269" s="31">
        <v>906.8</v>
      </c>
      <c r="F269" s="28" t="s">
        <v>1552</v>
      </c>
      <c r="G269" s="28" t="s">
        <v>11250</v>
      </c>
      <c r="H269" s="26" t="str">
        <f t="shared" si="25"/>
        <v>NO</v>
      </c>
      <c r="I269" s="26">
        <f>IFERROR(MATCH(B269,Гистограмма!A269:A638, 0), 0)</f>
        <v>0</v>
      </c>
      <c r="J269" s="26">
        <f>COUNTIF(I$2:I269, "&gt;"&amp;0)</f>
        <v>138</v>
      </c>
      <c r="K269" s="26">
        <f>COUNTIF(I$2:I269, "="&amp;0)</f>
        <v>130</v>
      </c>
      <c r="L269" s="26">
        <f t="shared" si="26"/>
        <v>1</v>
      </c>
      <c r="M269" s="26">
        <f t="shared" si="26"/>
        <v>2.1867115222876366E-2</v>
      </c>
      <c r="N269" s="26">
        <f t="shared" si="27"/>
        <v>0.97813288477712368</v>
      </c>
      <c r="O269" s="26">
        <f t="shared" si="28"/>
        <v>5815</v>
      </c>
      <c r="P269" s="26">
        <f t="shared" si="29"/>
        <v>2.3181589114732067E-2</v>
      </c>
      <c r="Q269" s="26">
        <f t="shared" si="30"/>
        <v>0.67980295566502469</v>
      </c>
    </row>
    <row r="270" spans="1:17" x14ac:dyDescent="0.35">
      <c r="A270" s="28" t="s">
        <v>11597</v>
      </c>
      <c r="B270" s="28" t="s">
        <v>11931</v>
      </c>
      <c r="C270" s="28" t="s">
        <v>11932</v>
      </c>
      <c r="D270" s="28" t="s">
        <v>882</v>
      </c>
      <c r="E270" s="31">
        <v>905.4</v>
      </c>
      <c r="F270" s="28" t="s">
        <v>1555</v>
      </c>
      <c r="G270" s="28" t="s">
        <v>11250</v>
      </c>
      <c r="H270" s="26" t="str">
        <f t="shared" si="25"/>
        <v>NO</v>
      </c>
      <c r="I270" s="26">
        <f>IFERROR(MATCH(B270,Гистограмма!A270:A639, 0), 0)</f>
        <v>0</v>
      </c>
      <c r="J270" s="26">
        <f>COUNTIF(I$2:I270, "&gt;"&amp;0)</f>
        <v>138</v>
      </c>
      <c r="K270" s="26">
        <f>COUNTIF(I$2:I270, "="&amp;0)</f>
        <v>131</v>
      </c>
      <c r="L270" s="26">
        <f t="shared" si="26"/>
        <v>1</v>
      </c>
      <c r="M270" s="26">
        <f t="shared" si="26"/>
        <v>2.2035323801513879E-2</v>
      </c>
      <c r="N270" s="26">
        <f t="shared" si="27"/>
        <v>0.97796467619848615</v>
      </c>
      <c r="O270" s="26">
        <f t="shared" si="28"/>
        <v>5814</v>
      </c>
      <c r="P270" s="26">
        <f t="shared" si="29"/>
        <v>2.3185483870967742E-2</v>
      </c>
      <c r="Q270" s="26">
        <f t="shared" si="30"/>
        <v>0.67813267813267808</v>
      </c>
    </row>
    <row r="271" spans="1:17" x14ac:dyDescent="0.35">
      <c r="A271" s="28" t="s">
        <v>11597</v>
      </c>
      <c r="B271" s="28" t="s">
        <v>391</v>
      </c>
      <c r="C271" s="28" t="s">
        <v>11933</v>
      </c>
      <c r="D271" s="28" t="s">
        <v>882</v>
      </c>
      <c r="E271" s="31">
        <v>901</v>
      </c>
      <c r="F271" s="28" t="s">
        <v>1558</v>
      </c>
      <c r="G271" s="28" t="s">
        <v>11250</v>
      </c>
      <c r="H271" s="26" t="str">
        <f t="shared" si="25"/>
        <v>NO</v>
      </c>
      <c r="I271" s="26">
        <f>IFERROR(MATCH(B271,Гистограмма!A271:A640, 0), 0)</f>
        <v>0</v>
      </c>
      <c r="J271" s="26">
        <f>COUNTIF(I$2:I271, "&gt;"&amp;0)</f>
        <v>138</v>
      </c>
      <c r="K271" s="26">
        <f>COUNTIF(I$2:I271, "="&amp;0)</f>
        <v>132</v>
      </c>
      <c r="L271" s="26">
        <f t="shared" si="26"/>
        <v>1</v>
      </c>
      <c r="M271" s="26">
        <f t="shared" si="26"/>
        <v>2.2203532380151388E-2</v>
      </c>
      <c r="N271" s="26">
        <f t="shared" si="27"/>
        <v>0.97779646761984862</v>
      </c>
      <c r="O271" s="26">
        <f t="shared" si="28"/>
        <v>5813</v>
      </c>
      <c r="P271" s="26">
        <f t="shared" si="29"/>
        <v>2.3189379936145185E-2</v>
      </c>
      <c r="Q271" s="26">
        <f t="shared" si="30"/>
        <v>0.67647058823529416</v>
      </c>
    </row>
    <row r="272" spans="1:17" x14ac:dyDescent="0.35">
      <c r="A272" s="28" t="s">
        <v>11597</v>
      </c>
      <c r="B272" s="28" t="s">
        <v>11934</v>
      </c>
      <c r="C272" s="28" t="s">
        <v>11935</v>
      </c>
      <c r="D272" s="28" t="s">
        <v>882</v>
      </c>
      <c r="E272" s="31">
        <v>900.9</v>
      </c>
      <c r="F272" s="28" t="s">
        <v>1561</v>
      </c>
      <c r="G272" s="28" t="s">
        <v>11250</v>
      </c>
      <c r="H272" s="26" t="str">
        <f t="shared" si="25"/>
        <v>NO</v>
      </c>
      <c r="I272" s="26">
        <f>IFERROR(MATCH(B272,Гистограмма!A272:A641, 0), 0)</f>
        <v>0</v>
      </c>
      <c r="J272" s="26">
        <f>COUNTIF(I$2:I272, "&gt;"&amp;0)</f>
        <v>138</v>
      </c>
      <c r="K272" s="26">
        <f>COUNTIF(I$2:I272, "="&amp;0)</f>
        <v>133</v>
      </c>
      <c r="L272" s="26">
        <f t="shared" si="26"/>
        <v>1</v>
      </c>
      <c r="M272" s="26">
        <f t="shared" si="26"/>
        <v>2.2371740958788897E-2</v>
      </c>
      <c r="N272" s="26">
        <f t="shared" si="27"/>
        <v>0.97762825904121109</v>
      </c>
      <c r="O272" s="26">
        <f t="shared" si="28"/>
        <v>5812</v>
      </c>
      <c r="P272" s="26">
        <f t="shared" si="29"/>
        <v>2.3193277310924371E-2</v>
      </c>
      <c r="Q272" s="26">
        <f t="shared" si="30"/>
        <v>0.67481662591687031</v>
      </c>
    </row>
    <row r="273" spans="1:17" x14ac:dyDescent="0.35">
      <c r="A273" s="28" t="s">
        <v>11597</v>
      </c>
      <c r="B273" s="28" t="s">
        <v>273</v>
      </c>
      <c r="C273" s="28" t="s">
        <v>11936</v>
      </c>
      <c r="D273" s="28" t="s">
        <v>1563</v>
      </c>
      <c r="E273" s="31">
        <v>900.2</v>
      </c>
      <c r="F273" s="28" t="s">
        <v>11274</v>
      </c>
      <c r="G273" s="28" t="s">
        <v>11250</v>
      </c>
      <c r="H273" s="26" t="str">
        <f t="shared" si="25"/>
        <v>NO</v>
      </c>
      <c r="I273" s="26">
        <f>IFERROR(MATCH(B273,Гистограмма!A273:A642, 0), 0)</f>
        <v>0</v>
      </c>
      <c r="J273" s="26">
        <f>COUNTIF(I$2:I273, "&gt;"&amp;0)</f>
        <v>138</v>
      </c>
      <c r="K273" s="26">
        <f>COUNTIF(I$2:I273, "="&amp;0)</f>
        <v>134</v>
      </c>
      <c r="L273" s="26">
        <f t="shared" si="26"/>
        <v>1</v>
      </c>
      <c r="M273" s="26">
        <f t="shared" si="26"/>
        <v>2.2539949537426409E-2</v>
      </c>
      <c r="N273" s="26">
        <f t="shared" si="27"/>
        <v>0.97746005046257356</v>
      </c>
      <c r="O273" s="26">
        <f t="shared" si="28"/>
        <v>5811</v>
      </c>
      <c r="P273" s="26">
        <f t="shared" si="29"/>
        <v>2.319717599596571E-2</v>
      </c>
      <c r="Q273" s="26">
        <f t="shared" si="30"/>
        <v>0.67317073170731712</v>
      </c>
    </row>
    <row r="274" spans="1:17" x14ac:dyDescent="0.35">
      <c r="A274" s="28" t="s">
        <v>11597</v>
      </c>
      <c r="B274" s="28" t="s">
        <v>110</v>
      </c>
      <c r="C274" s="28" t="s">
        <v>11937</v>
      </c>
      <c r="D274" s="28" t="s">
        <v>879</v>
      </c>
      <c r="E274" s="31">
        <v>899.8</v>
      </c>
      <c r="F274" s="28" t="s">
        <v>1567</v>
      </c>
      <c r="G274" s="28" t="s">
        <v>11250</v>
      </c>
      <c r="H274" s="26" t="str">
        <f t="shared" si="25"/>
        <v>NO</v>
      </c>
      <c r="I274" s="26">
        <f>IFERROR(MATCH(B274,Гистограмма!A274:A643, 0), 0)</f>
        <v>0</v>
      </c>
      <c r="J274" s="26">
        <f>COUNTIF(I$2:I274, "&gt;"&amp;0)</f>
        <v>138</v>
      </c>
      <c r="K274" s="26">
        <f>COUNTIF(I$2:I274, "="&amp;0)</f>
        <v>135</v>
      </c>
      <c r="L274" s="26">
        <f t="shared" si="26"/>
        <v>1</v>
      </c>
      <c r="M274" s="26">
        <f t="shared" si="26"/>
        <v>2.2708158116063918E-2</v>
      </c>
      <c r="N274" s="26">
        <f t="shared" si="27"/>
        <v>0.97729184188393603</v>
      </c>
      <c r="O274" s="26">
        <f t="shared" si="28"/>
        <v>5810</v>
      </c>
      <c r="P274" s="26">
        <f t="shared" si="29"/>
        <v>2.320107599193006E-2</v>
      </c>
      <c r="Q274" s="26">
        <f t="shared" si="30"/>
        <v>0.67153284671532854</v>
      </c>
    </row>
    <row r="275" spans="1:17" x14ac:dyDescent="0.35">
      <c r="A275" s="28" t="s">
        <v>11597</v>
      </c>
      <c r="B275" s="28" t="s">
        <v>11938</v>
      </c>
      <c r="C275" s="28" t="s">
        <v>11939</v>
      </c>
      <c r="D275" s="28" t="s">
        <v>879</v>
      </c>
      <c r="E275" s="31">
        <v>897.5</v>
      </c>
      <c r="F275" s="28" t="s">
        <v>1570</v>
      </c>
      <c r="G275" s="28" t="s">
        <v>11250</v>
      </c>
      <c r="H275" s="26" t="str">
        <f t="shared" si="25"/>
        <v>NO</v>
      </c>
      <c r="I275" s="26">
        <f>IFERROR(MATCH(B275,Гистограмма!A275:A644, 0), 0)</f>
        <v>0</v>
      </c>
      <c r="J275" s="26">
        <f>COUNTIF(I$2:I275, "&gt;"&amp;0)</f>
        <v>138</v>
      </c>
      <c r="K275" s="26">
        <f>COUNTIF(I$2:I275, "="&amp;0)</f>
        <v>136</v>
      </c>
      <c r="L275" s="26">
        <f t="shared" si="26"/>
        <v>1</v>
      </c>
      <c r="M275" s="26">
        <f t="shared" si="26"/>
        <v>2.287636669470143E-2</v>
      </c>
      <c r="N275" s="26">
        <f t="shared" si="27"/>
        <v>0.97712363330529861</v>
      </c>
      <c r="O275" s="26">
        <f t="shared" si="28"/>
        <v>5809</v>
      </c>
      <c r="P275" s="26">
        <f t="shared" si="29"/>
        <v>2.3204977299478728E-2</v>
      </c>
      <c r="Q275" s="26">
        <f t="shared" si="30"/>
        <v>0.66990291262135926</v>
      </c>
    </row>
    <row r="276" spans="1:17" x14ac:dyDescent="0.35">
      <c r="A276" s="28" t="s">
        <v>11597</v>
      </c>
      <c r="B276" s="28" t="s">
        <v>179</v>
      </c>
      <c r="C276" s="28" t="s">
        <v>11940</v>
      </c>
      <c r="D276" s="28" t="s">
        <v>889</v>
      </c>
      <c r="E276" s="31">
        <v>893</v>
      </c>
      <c r="F276" s="28" t="s">
        <v>11275</v>
      </c>
      <c r="G276" s="28" t="s">
        <v>11250</v>
      </c>
      <c r="H276" s="26" t="str">
        <f t="shared" si="25"/>
        <v>NO</v>
      </c>
      <c r="I276" s="26">
        <f>IFERROR(MATCH(B276,Гистограмма!A276:A645, 0), 0)</f>
        <v>0</v>
      </c>
      <c r="J276" s="26">
        <f>COUNTIF(I$2:I276, "&gt;"&amp;0)</f>
        <v>138</v>
      </c>
      <c r="K276" s="26">
        <f>COUNTIF(I$2:I276, "="&amp;0)</f>
        <v>137</v>
      </c>
      <c r="L276" s="26">
        <f t="shared" si="26"/>
        <v>1</v>
      </c>
      <c r="M276" s="26">
        <f t="shared" si="26"/>
        <v>2.3044575273338939E-2</v>
      </c>
      <c r="N276" s="26">
        <f t="shared" si="27"/>
        <v>0.97695542472666108</v>
      </c>
      <c r="O276" s="26">
        <f t="shared" si="28"/>
        <v>5808</v>
      </c>
      <c r="P276" s="26">
        <f t="shared" si="29"/>
        <v>2.3208879919273461E-2</v>
      </c>
      <c r="Q276" s="26">
        <f t="shared" si="30"/>
        <v>0.66828087167070216</v>
      </c>
    </row>
    <row r="277" spans="1:17" x14ac:dyDescent="0.35">
      <c r="A277" s="28" t="s">
        <v>11597</v>
      </c>
      <c r="B277" s="28" t="s">
        <v>470</v>
      </c>
      <c r="C277" s="28" t="s">
        <v>11941</v>
      </c>
      <c r="D277" s="28" t="s">
        <v>879</v>
      </c>
      <c r="E277" s="31">
        <v>887.8</v>
      </c>
      <c r="F277" s="28" t="s">
        <v>1575</v>
      </c>
      <c r="G277" s="28" t="s">
        <v>11250</v>
      </c>
      <c r="H277" s="26" t="str">
        <f t="shared" si="25"/>
        <v>NO</v>
      </c>
      <c r="I277" s="26">
        <f>IFERROR(MATCH(B277,Гистограмма!A277:A646, 0), 0)</f>
        <v>0</v>
      </c>
      <c r="J277" s="26">
        <f>COUNTIF(I$2:I277, "&gt;"&amp;0)</f>
        <v>138</v>
      </c>
      <c r="K277" s="26">
        <f>COUNTIF(I$2:I277, "="&amp;0)</f>
        <v>138</v>
      </c>
      <c r="L277" s="26">
        <f t="shared" si="26"/>
        <v>1</v>
      </c>
      <c r="M277" s="26">
        <f t="shared" si="26"/>
        <v>2.3212783851976452E-2</v>
      </c>
      <c r="N277" s="26">
        <f t="shared" si="27"/>
        <v>0.97678721614802355</v>
      </c>
      <c r="O277" s="26">
        <f t="shared" si="28"/>
        <v>5807</v>
      </c>
      <c r="P277" s="26">
        <f t="shared" si="29"/>
        <v>2.3212783851976452E-2</v>
      </c>
      <c r="Q277" s="26">
        <f t="shared" si="30"/>
        <v>0.66666666666666663</v>
      </c>
    </row>
    <row r="278" spans="1:17" x14ac:dyDescent="0.35">
      <c r="A278" s="28" t="s">
        <v>11597</v>
      </c>
      <c r="B278" s="28" t="s">
        <v>427</v>
      </c>
      <c r="C278" s="28" t="s">
        <v>11942</v>
      </c>
      <c r="D278" s="28" t="s">
        <v>889</v>
      </c>
      <c r="E278" s="31">
        <v>883.7</v>
      </c>
      <c r="F278" s="28" t="s">
        <v>1578</v>
      </c>
      <c r="G278" s="28" t="s">
        <v>11250</v>
      </c>
      <c r="H278" s="26" t="str">
        <f t="shared" si="25"/>
        <v>NO</v>
      </c>
      <c r="I278" s="26">
        <f>IFERROR(MATCH(B278,Гистограмма!A278:A647, 0), 0)</f>
        <v>0</v>
      </c>
      <c r="J278" s="26">
        <f>COUNTIF(I$2:I278, "&gt;"&amp;0)</f>
        <v>138</v>
      </c>
      <c r="K278" s="26">
        <f>COUNTIF(I$2:I278, "="&amp;0)</f>
        <v>139</v>
      </c>
      <c r="L278" s="26">
        <f t="shared" si="26"/>
        <v>1</v>
      </c>
      <c r="M278" s="26">
        <f t="shared" si="26"/>
        <v>2.3380992430613961E-2</v>
      </c>
      <c r="N278" s="26">
        <f t="shared" si="27"/>
        <v>0.97661900756938602</v>
      </c>
      <c r="O278" s="26">
        <f t="shared" si="28"/>
        <v>5806</v>
      </c>
      <c r="P278" s="26">
        <f t="shared" si="29"/>
        <v>2.3216689098250337E-2</v>
      </c>
      <c r="Q278" s="26">
        <f t="shared" si="30"/>
        <v>0.66506024096385541</v>
      </c>
    </row>
    <row r="279" spans="1:17" x14ac:dyDescent="0.35">
      <c r="A279" s="28" t="s">
        <v>11597</v>
      </c>
      <c r="B279" s="28" t="s">
        <v>548</v>
      </c>
      <c r="C279" s="28" t="s">
        <v>11943</v>
      </c>
      <c r="D279" s="28" t="s">
        <v>882</v>
      </c>
      <c r="E279" s="31">
        <v>882</v>
      </c>
      <c r="F279" s="28" t="s">
        <v>1581</v>
      </c>
      <c r="G279" s="28" t="s">
        <v>11250</v>
      </c>
      <c r="H279" s="26" t="str">
        <f t="shared" si="25"/>
        <v>NO</v>
      </c>
      <c r="I279" s="26">
        <f>IFERROR(MATCH(B279,Гистограмма!A279:A648, 0), 0)</f>
        <v>0</v>
      </c>
      <c r="J279" s="26">
        <f>COUNTIF(I$2:I279, "&gt;"&amp;0)</f>
        <v>138</v>
      </c>
      <c r="K279" s="26">
        <f>COUNTIF(I$2:I279, "="&amp;0)</f>
        <v>140</v>
      </c>
      <c r="L279" s="26">
        <f t="shared" si="26"/>
        <v>1</v>
      </c>
      <c r="M279" s="26">
        <f t="shared" si="26"/>
        <v>2.3549201009251473E-2</v>
      </c>
      <c r="N279" s="26">
        <f t="shared" si="27"/>
        <v>0.97645079899074849</v>
      </c>
      <c r="O279" s="26">
        <f t="shared" si="28"/>
        <v>5805</v>
      </c>
      <c r="P279" s="26">
        <f t="shared" si="29"/>
        <v>2.3220595658758204E-2</v>
      </c>
      <c r="Q279" s="26">
        <f t="shared" si="30"/>
        <v>0.66346153846153844</v>
      </c>
    </row>
    <row r="280" spans="1:17" x14ac:dyDescent="0.35">
      <c r="A280" s="28" t="s">
        <v>11597</v>
      </c>
      <c r="B280" s="28" t="s">
        <v>11944</v>
      </c>
      <c r="C280" s="28" t="s">
        <v>11945</v>
      </c>
      <c r="D280" s="28" t="s">
        <v>882</v>
      </c>
      <c r="E280" s="31">
        <v>871.2</v>
      </c>
      <c r="F280" s="28" t="s">
        <v>1584</v>
      </c>
      <c r="G280" s="28" t="s">
        <v>11250</v>
      </c>
      <c r="H280" s="26" t="str">
        <f t="shared" si="25"/>
        <v>NO</v>
      </c>
      <c r="I280" s="26">
        <f>IFERROR(MATCH(B280,Гистограмма!A280:A649, 0), 0)</f>
        <v>0</v>
      </c>
      <c r="J280" s="26">
        <f>COUNTIF(I$2:I280, "&gt;"&amp;0)</f>
        <v>138</v>
      </c>
      <c r="K280" s="26">
        <f>COUNTIF(I$2:I280, "="&amp;0)</f>
        <v>141</v>
      </c>
      <c r="L280" s="26">
        <f t="shared" si="26"/>
        <v>1</v>
      </c>
      <c r="M280" s="26">
        <f t="shared" si="26"/>
        <v>2.3717409587888982E-2</v>
      </c>
      <c r="N280" s="26">
        <f t="shared" si="27"/>
        <v>0.97628259041211107</v>
      </c>
      <c r="O280" s="26">
        <f t="shared" si="28"/>
        <v>5804</v>
      </c>
      <c r="P280" s="26">
        <f t="shared" si="29"/>
        <v>2.3224503534163582E-2</v>
      </c>
      <c r="Q280" s="26">
        <f t="shared" si="30"/>
        <v>0.66187050359712229</v>
      </c>
    </row>
    <row r="281" spans="1:17" x14ac:dyDescent="0.35">
      <c r="A281" s="28" t="s">
        <v>11597</v>
      </c>
      <c r="B281" s="28" t="s">
        <v>11946</v>
      </c>
      <c r="C281" s="28" t="s">
        <v>11947</v>
      </c>
      <c r="D281" s="28" t="s">
        <v>889</v>
      </c>
      <c r="E281" s="31">
        <v>868.7</v>
      </c>
      <c r="F281" s="28" t="s">
        <v>1587</v>
      </c>
      <c r="G281" s="28" t="s">
        <v>11250</v>
      </c>
      <c r="H281" s="26" t="str">
        <f t="shared" si="25"/>
        <v>NO</v>
      </c>
      <c r="I281" s="26">
        <f>IFERROR(MATCH(B281,Гистограмма!A281:A650, 0), 0)</f>
        <v>0</v>
      </c>
      <c r="J281" s="26">
        <f>COUNTIF(I$2:I281, "&gt;"&amp;0)</f>
        <v>138</v>
      </c>
      <c r="K281" s="26">
        <f>COUNTIF(I$2:I281, "="&amp;0)</f>
        <v>142</v>
      </c>
      <c r="L281" s="26">
        <f t="shared" si="26"/>
        <v>1</v>
      </c>
      <c r="M281" s="26">
        <f t="shared" si="26"/>
        <v>2.3885618166526491E-2</v>
      </c>
      <c r="N281" s="26">
        <f t="shared" si="27"/>
        <v>0.97611438183347354</v>
      </c>
      <c r="O281" s="26">
        <f t="shared" si="28"/>
        <v>5803</v>
      </c>
      <c r="P281" s="26">
        <f t="shared" si="29"/>
        <v>2.3228412725130449E-2</v>
      </c>
      <c r="Q281" s="26">
        <f t="shared" si="30"/>
        <v>0.66028708133971292</v>
      </c>
    </row>
    <row r="282" spans="1:17" x14ac:dyDescent="0.35">
      <c r="A282" s="28" t="s">
        <v>11597</v>
      </c>
      <c r="B282" s="28" t="s">
        <v>858</v>
      </c>
      <c r="C282" s="28" t="s">
        <v>11948</v>
      </c>
      <c r="D282" s="28" t="s">
        <v>889</v>
      </c>
      <c r="E282" s="31">
        <v>866.3</v>
      </c>
      <c r="F282" s="28" t="s">
        <v>1590</v>
      </c>
      <c r="G282" s="28" t="s">
        <v>11250</v>
      </c>
      <c r="H282" s="26" t="str">
        <f t="shared" si="25"/>
        <v>NO</v>
      </c>
      <c r="I282" s="26">
        <f>IFERROR(MATCH(B282,Гистограмма!A282:A651, 0), 0)</f>
        <v>0</v>
      </c>
      <c r="J282" s="26">
        <f>COUNTIF(I$2:I282, "&gt;"&amp;0)</f>
        <v>138</v>
      </c>
      <c r="K282" s="26">
        <f>COUNTIF(I$2:I282, "="&amp;0)</f>
        <v>143</v>
      </c>
      <c r="L282" s="26">
        <f t="shared" si="26"/>
        <v>1</v>
      </c>
      <c r="M282" s="26">
        <f t="shared" si="26"/>
        <v>2.4053826745164004E-2</v>
      </c>
      <c r="N282" s="26">
        <f t="shared" si="27"/>
        <v>0.97594617325483601</v>
      </c>
      <c r="O282" s="26">
        <f t="shared" si="28"/>
        <v>5802</v>
      </c>
      <c r="P282" s="26">
        <f t="shared" si="29"/>
        <v>2.3232323232323233E-2</v>
      </c>
      <c r="Q282" s="26">
        <f t="shared" si="30"/>
        <v>0.6587112171837709</v>
      </c>
    </row>
    <row r="283" spans="1:17" x14ac:dyDescent="0.35">
      <c r="A283" s="28" t="s">
        <v>11597</v>
      </c>
      <c r="B283" s="28" t="s">
        <v>11949</v>
      </c>
      <c r="C283" s="28" t="s">
        <v>11950</v>
      </c>
      <c r="D283" s="28" t="s">
        <v>889</v>
      </c>
      <c r="E283" s="31">
        <v>865.5</v>
      </c>
      <c r="F283" s="28" t="s">
        <v>1593</v>
      </c>
      <c r="G283" s="28" t="s">
        <v>11250</v>
      </c>
      <c r="H283" s="26" t="str">
        <f t="shared" si="25"/>
        <v>NO</v>
      </c>
      <c r="I283" s="26">
        <f>IFERROR(MATCH(B283,Гистограмма!A283:A652, 0), 0)</f>
        <v>0</v>
      </c>
      <c r="J283" s="26">
        <f>COUNTIF(I$2:I283, "&gt;"&amp;0)</f>
        <v>138</v>
      </c>
      <c r="K283" s="26">
        <f>COUNTIF(I$2:I283, "="&amp;0)</f>
        <v>144</v>
      </c>
      <c r="L283" s="26">
        <f t="shared" si="26"/>
        <v>1</v>
      </c>
      <c r="M283" s="26">
        <f t="shared" si="26"/>
        <v>2.4222035323801513E-2</v>
      </c>
      <c r="N283" s="26">
        <f t="shared" si="27"/>
        <v>0.97577796467619848</v>
      </c>
      <c r="O283" s="26">
        <f t="shared" si="28"/>
        <v>5801</v>
      </c>
      <c r="P283" s="26">
        <f t="shared" si="29"/>
        <v>2.3236235056406804E-2</v>
      </c>
      <c r="Q283" s="26">
        <f t="shared" si="30"/>
        <v>0.65714285714285714</v>
      </c>
    </row>
    <row r="284" spans="1:17" x14ac:dyDescent="0.35">
      <c r="A284" s="28" t="s">
        <v>11597</v>
      </c>
      <c r="B284" s="28" t="s">
        <v>124</v>
      </c>
      <c r="C284" s="28" t="s">
        <v>11951</v>
      </c>
      <c r="D284" s="28" t="s">
        <v>889</v>
      </c>
      <c r="E284" s="31">
        <v>862.8</v>
      </c>
      <c r="F284" s="28" t="s">
        <v>1596</v>
      </c>
      <c r="G284" s="28" t="s">
        <v>11250</v>
      </c>
      <c r="H284" s="26" t="str">
        <f t="shared" si="25"/>
        <v>NO</v>
      </c>
      <c r="I284" s="26">
        <f>IFERROR(MATCH(B284,Гистограмма!A284:A653, 0), 0)</f>
        <v>0</v>
      </c>
      <c r="J284" s="26">
        <f>COUNTIF(I$2:I284, "&gt;"&amp;0)</f>
        <v>138</v>
      </c>
      <c r="K284" s="26">
        <f>COUNTIF(I$2:I284, "="&amp;0)</f>
        <v>145</v>
      </c>
      <c r="L284" s="26">
        <f t="shared" si="26"/>
        <v>1</v>
      </c>
      <c r="M284" s="26">
        <f t="shared" si="26"/>
        <v>2.4390243902439025E-2</v>
      </c>
      <c r="N284" s="26">
        <f t="shared" si="27"/>
        <v>0.97560975609756095</v>
      </c>
      <c r="O284" s="26">
        <f t="shared" si="28"/>
        <v>5800</v>
      </c>
      <c r="P284" s="26">
        <f t="shared" si="29"/>
        <v>2.3240148198046481E-2</v>
      </c>
      <c r="Q284" s="26">
        <f t="shared" si="30"/>
        <v>0.65558194774346801</v>
      </c>
    </row>
    <row r="285" spans="1:17" x14ac:dyDescent="0.35">
      <c r="A285" s="28" t="s">
        <v>11597</v>
      </c>
      <c r="B285" s="28" t="s">
        <v>481</v>
      </c>
      <c r="C285" s="28" t="s">
        <v>11952</v>
      </c>
      <c r="D285" s="28" t="s">
        <v>889</v>
      </c>
      <c r="E285" s="31">
        <v>860.4</v>
      </c>
      <c r="F285" s="28" t="s">
        <v>1599</v>
      </c>
      <c r="G285" s="28" t="s">
        <v>11250</v>
      </c>
      <c r="H285" s="26" t="str">
        <f t="shared" si="25"/>
        <v>NO</v>
      </c>
      <c r="I285" s="26">
        <f>IFERROR(MATCH(B285,Гистограмма!A285:A654, 0), 0)</f>
        <v>0</v>
      </c>
      <c r="J285" s="26">
        <f>COUNTIF(I$2:I285, "&gt;"&amp;0)</f>
        <v>138</v>
      </c>
      <c r="K285" s="26">
        <f>COUNTIF(I$2:I285, "="&amp;0)</f>
        <v>146</v>
      </c>
      <c r="L285" s="26">
        <f t="shared" si="26"/>
        <v>1</v>
      </c>
      <c r="M285" s="26">
        <f t="shared" si="26"/>
        <v>2.4558452481076534E-2</v>
      </c>
      <c r="N285" s="26">
        <f t="shared" si="27"/>
        <v>0.97544154751892342</v>
      </c>
      <c r="O285" s="26">
        <f t="shared" si="28"/>
        <v>5799</v>
      </c>
      <c r="P285" s="26">
        <f t="shared" si="29"/>
        <v>2.3244062657908033E-2</v>
      </c>
      <c r="Q285" s="26">
        <f t="shared" si="30"/>
        <v>0.65402843601895744</v>
      </c>
    </row>
    <row r="286" spans="1:17" x14ac:dyDescent="0.35">
      <c r="A286" s="28" t="s">
        <v>11597</v>
      </c>
      <c r="B286" s="28" t="s">
        <v>527</v>
      </c>
      <c r="C286" s="28" t="s">
        <v>11953</v>
      </c>
      <c r="D286" s="28" t="s">
        <v>882</v>
      </c>
      <c r="E286" s="31">
        <v>859.8</v>
      </c>
      <c r="F286" s="28" t="s">
        <v>1602</v>
      </c>
      <c r="G286" s="28" t="s">
        <v>11250</v>
      </c>
      <c r="H286" s="26" t="str">
        <f t="shared" si="25"/>
        <v>NO</v>
      </c>
      <c r="I286" s="26">
        <f>IFERROR(MATCH(B286,Гистограмма!A286:A655, 0), 0)</f>
        <v>0</v>
      </c>
      <c r="J286" s="26">
        <f>COUNTIF(I$2:I286, "&gt;"&amp;0)</f>
        <v>138</v>
      </c>
      <c r="K286" s="26">
        <f>COUNTIF(I$2:I286, "="&amp;0)</f>
        <v>147</v>
      </c>
      <c r="L286" s="26">
        <f t="shared" si="26"/>
        <v>1</v>
      </c>
      <c r="M286" s="26">
        <f t="shared" si="26"/>
        <v>2.4726661059714047E-2</v>
      </c>
      <c r="N286" s="26">
        <f t="shared" si="27"/>
        <v>0.97527333894028601</v>
      </c>
      <c r="O286" s="26">
        <f t="shared" si="28"/>
        <v>5798</v>
      </c>
      <c r="P286" s="26">
        <f t="shared" si="29"/>
        <v>2.3247978436657681E-2</v>
      </c>
      <c r="Q286" s="26">
        <f t="shared" si="30"/>
        <v>0.65248226950354615</v>
      </c>
    </row>
    <row r="287" spans="1:17" x14ac:dyDescent="0.35">
      <c r="A287" s="28" t="s">
        <v>11597</v>
      </c>
      <c r="B287" s="28" t="s">
        <v>108</v>
      </c>
      <c r="C287" s="28" t="s">
        <v>11954</v>
      </c>
      <c r="D287" s="28" t="s">
        <v>889</v>
      </c>
      <c r="E287" s="31">
        <v>858.9</v>
      </c>
      <c r="F287" s="28" t="s">
        <v>11276</v>
      </c>
      <c r="G287" s="28" t="s">
        <v>11250</v>
      </c>
      <c r="H287" s="26" t="str">
        <f t="shared" si="25"/>
        <v>NO</v>
      </c>
      <c r="I287" s="26">
        <f>IFERROR(MATCH(B287,Гистограмма!A287:A656, 0), 0)</f>
        <v>0</v>
      </c>
      <c r="J287" s="26">
        <f>COUNTIF(I$2:I287, "&gt;"&amp;0)</f>
        <v>138</v>
      </c>
      <c r="K287" s="26">
        <f>COUNTIF(I$2:I287, "="&amp;0)</f>
        <v>148</v>
      </c>
      <c r="L287" s="26">
        <f t="shared" si="26"/>
        <v>1</v>
      </c>
      <c r="M287" s="26">
        <f t="shared" si="26"/>
        <v>2.4894869638351556E-2</v>
      </c>
      <c r="N287" s="26">
        <f t="shared" si="27"/>
        <v>0.97510513036164848</v>
      </c>
      <c r="O287" s="26">
        <f t="shared" si="28"/>
        <v>5797</v>
      </c>
      <c r="P287" s="26">
        <f t="shared" si="29"/>
        <v>2.325189553496209E-2</v>
      </c>
      <c r="Q287" s="26">
        <f t="shared" si="30"/>
        <v>0.65094339622641517</v>
      </c>
    </row>
    <row r="288" spans="1:17" x14ac:dyDescent="0.35">
      <c r="A288" s="28" t="s">
        <v>11597</v>
      </c>
      <c r="B288" s="28" t="s">
        <v>11955</v>
      </c>
      <c r="C288" s="28" t="s">
        <v>11956</v>
      </c>
      <c r="D288" s="28" t="s">
        <v>889</v>
      </c>
      <c r="E288" s="31">
        <v>858.4</v>
      </c>
      <c r="F288" s="28" t="s">
        <v>1607</v>
      </c>
      <c r="G288" s="28" t="s">
        <v>11250</v>
      </c>
      <c r="H288" s="26" t="str">
        <f t="shared" si="25"/>
        <v>NO</v>
      </c>
      <c r="I288" s="26">
        <f>IFERROR(MATCH(B288,Гистограмма!A288:A657, 0), 0)</f>
        <v>0</v>
      </c>
      <c r="J288" s="26">
        <f>COUNTIF(I$2:I288, "&gt;"&amp;0)</f>
        <v>138</v>
      </c>
      <c r="K288" s="26">
        <f>COUNTIF(I$2:I288, "="&amp;0)</f>
        <v>149</v>
      </c>
      <c r="L288" s="26">
        <f t="shared" si="26"/>
        <v>1</v>
      </c>
      <c r="M288" s="26">
        <f t="shared" si="26"/>
        <v>2.5063078216989068E-2</v>
      </c>
      <c r="N288" s="26">
        <f t="shared" si="27"/>
        <v>0.97493692178301095</v>
      </c>
      <c r="O288" s="26">
        <f t="shared" si="28"/>
        <v>5796</v>
      </c>
      <c r="P288" s="26">
        <f t="shared" si="29"/>
        <v>2.3255813953488372E-2</v>
      </c>
      <c r="Q288" s="26">
        <f t="shared" si="30"/>
        <v>0.64941176470588236</v>
      </c>
    </row>
    <row r="289" spans="1:17" x14ac:dyDescent="0.35">
      <c r="A289" s="28" t="s">
        <v>11597</v>
      </c>
      <c r="B289" s="28" t="s">
        <v>11957</v>
      </c>
      <c r="C289" s="28" t="s">
        <v>11958</v>
      </c>
      <c r="D289" s="28" t="s">
        <v>889</v>
      </c>
      <c r="E289" s="31">
        <v>858.3</v>
      </c>
      <c r="F289" s="28" t="s">
        <v>1610</v>
      </c>
      <c r="G289" s="28" t="s">
        <v>11250</v>
      </c>
      <c r="H289" s="26" t="str">
        <f t="shared" si="25"/>
        <v>NO</v>
      </c>
      <c r="I289" s="26">
        <f>IFERROR(MATCH(B289,Гистограмма!A289:A658, 0), 0)</f>
        <v>0</v>
      </c>
      <c r="J289" s="26">
        <f>COUNTIF(I$2:I289, "&gt;"&amp;0)</f>
        <v>138</v>
      </c>
      <c r="K289" s="26">
        <f>COUNTIF(I$2:I289, "="&amp;0)</f>
        <v>150</v>
      </c>
      <c r="L289" s="26">
        <f t="shared" si="26"/>
        <v>1</v>
      </c>
      <c r="M289" s="26">
        <f t="shared" si="26"/>
        <v>2.5231286795626577E-2</v>
      </c>
      <c r="N289" s="26">
        <f t="shared" si="27"/>
        <v>0.97476871320437342</v>
      </c>
      <c r="O289" s="26">
        <f t="shared" si="28"/>
        <v>5795</v>
      </c>
      <c r="P289" s="26">
        <f t="shared" si="29"/>
        <v>2.3259733692904096E-2</v>
      </c>
      <c r="Q289" s="26">
        <f t="shared" si="30"/>
        <v>0.647887323943662</v>
      </c>
    </row>
    <row r="290" spans="1:17" x14ac:dyDescent="0.35">
      <c r="A290" s="28" t="s">
        <v>11597</v>
      </c>
      <c r="B290" s="28" t="s">
        <v>11959</v>
      </c>
      <c r="C290" s="28" t="s">
        <v>11960</v>
      </c>
      <c r="D290" s="28" t="s">
        <v>882</v>
      </c>
      <c r="E290" s="31">
        <v>858.2</v>
      </c>
      <c r="F290" s="28" t="s">
        <v>1613</v>
      </c>
      <c r="G290" s="28" t="s">
        <v>11250</v>
      </c>
      <c r="H290" s="26" t="str">
        <f t="shared" si="25"/>
        <v>NO</v>
      </c>
      <c r="I290" s="26">
        <f>IFERROR(MATCH(B290,Гистограмма!A290:A659, 0), 0)</f>
        <v>0</v>
      </c>
      <c r="J290" s="26">
        <f>COUNTIF(I$2:I290, "&gt;"&amp;0)</f>
        <v>138</v>
      </c>
      <c r="K290" s="26">
        <f>COUNTIF(I$2:I290, "="&amp;0)</f>
        <v>151</v>
      </c>
      <c r="L290" s="26">
        <f t="shared" si="26"/>
        <v>1</v>
      </c>
      <c r="M290" s="26">
        <f t="shared" si="26"/>
        <v>2.5399495374264086E-2</v>
      </c>
      <c r="N290" s="26">
        <f t="shared" si="27"/>
        <v>0.97460050462573589</v>
      </c>
      <c r="O290" s="26">
        <f t="shared" si="28"/>
        <v>5794</v>
      </c>
      <c r="P290" s="26">
        <f t="shared" si="29"/>
        <v>2.3263654753877275E-2</v>
      </c>
      <c r="Q290" s="26">
        <f t="shared" si="30"/>
        <v>0.6463700234192038</v>
      </c>
    </row>
    <row r="291" spans="1:17" x14ac:dyDescent="0.35">
      <c r="A291" s="28" t="s">
        <v>11597</v>
      </c>
      <c r="B291" s="28" t="s">
        <v>11961</v>
      </c>
      <c r="C291" s="28" t="s">
        <v>11962</v>
      </c>
      <c r="D291" s="28" t="s">
        <v>889</v>
      </c>
      <c r="E291" s="31">
        <v>857</v>
      </c>
      <c r="F291" s="28" t="s">
        <v>11277</v>
      </c>
      <c r="G291" s="28" t="s">
        <v>11250</v>
      </c>
      <c r="H291" s="26" t="str">
        <f t="shared" si="25"/>
        <v>NO</v>
      </c>
      <c r="I291" s="26">
        <f>IFERROR(MATCH(B291,Гистограмма!A291:A660, 0), 0)</f>
        <v>0</v>
      </c>
      <c r="J291" s="26">
        <f>COUNTIF(I$2:I291, "&gt;"&amp;0)</f>
        <v>138</v>
      </c>
      <c r="K291" s="26">
        <f>COUNTIF(I$2:I291, "="&amp;0)</f>
        <v>152</v>
      </c>
      <c r="L291" s="26">
        <f t="shared" si="26"/>
        <v>1</v>
      </c>
      <c r="M291" s="26">
        <f t="shared" si="26"/>
        <v>2.5567703952901599E-2</v>
      </c>
      <c r="N291" s="26">
        <f t="shared" si="27"/>
        <v>0.97443229604709836</v>
      </c>
      <c r="O291" s="26">
        <f t="shared" si="28"/>
        <v>5793</v>
      </c>
      <c r="P291" s="26">
        <f t="shared" si="29"/>
        <v>2.3267577137076379E-2</v>
      </c>
      <c r="Q291" s="26">
        <f t="shared" si="30"/>
        <v>0.64485981308411211</v>
      </c>
    </row>
    <row r="292" spans="1:17" x14ac:dyDescent="0.35">
      <c r="A292" s="28" t="s">
        <v>11597</v>
      </c>
      <c r="B292" s="28" t="s">
        <v>11963</v>
      </c>
      <c r="C292" s="28" t="s">
        <v>11964</v>
      </c>
      <c r="D292" s="28" t="s">
        <v>889</v>
      </c>
      <c r="E292" s="31">
        <v>854.1</v>
      </c>
      <c r="F292" s="28" t="s">
        <v>11278</v>
      </c>
      <c r="G292" s="28" t="s">
        <v>11250</v>
      </c>
      <c r="H292" s="26" t="str">
        <f t="shared" si="25"/>
        <v>NO</v>
      </c>
      <c r="I292" s="26">
        <f>IFERROR(MATCH(B292,Гистограмма!A292:A661, 0), 0)</f>
        <v>0</v>
      </c>
      <c r="J292" s="26">
        <f>COUNTIF(I$2:I292, "&gt;"&amp;0)</f>
        <v>138</v>
      </c>
      <c r="K292" s="26">
        <f>COUNTIF(I$2:I292, "="&amp;0)</f>
        <v>153</v>
      </c>
      <c r="L292" s="26">
        <f t="shared" si="26"/>
        <v>1</v>
      </c>
      <c r="M292" s="26">
        <f t="shared" si="26"/>
        <v>2.5735912531539108E-2</v>
      </c>
      <c r="N292" s="26">
        <f t="shared" si="27"/>
        <v>0.97426408746846094</v>
      </c>
      <c r="O292" s="26">
        <f t="shared" si="28"/>
        <v>5792</v>
      </c>
      <c r="P292" s="26">
        <f t="shared" si="29"/>
        <v>2.3271500843170319E-2</v>
      </c>
      <c r="Q292" s="26">
        <f t="shared" si="30"/>
        <v>0.64335664335664333</v>
      </c>
    </row>
    <row r="293" spans="1:17" x14ac:dyDescent="0.35">
      <c r="A293" s="28" t="s">
        <v>11597</v>
      </c>
      <c r="B293" s="28" t="s">
        <v>312</v>
      </c>
      <c r="C293" s="28" t="s">
        <v>11965</v>
      </c>
      <c r="D293" s="28" t="s">
        <v>889</v>
      </c>
      <c r="E293" s="31">
        <v>852.8</v>
      </c>
      <c r="F293" s="28" t="s">
        <v>1620</v>
      </c>
      <c r="G293" s="28" t="s">
        <v>11250</v>
      </c>
      <c r="H293" s="26" t="str">
        <f t="shared" si="25"/>
        <v>NO</v>
      </c>
      <c r="I293" s="26">
        <f>IFERROR(MATCH(B293,Гистограмма!A293:A662, 0), 0)</f>
        <v>0</v>
      </c>
      <c r="J293" s="26">
        <f>COUNTIF(I$2:I293, "&gt;"&amp;0)</f>
        <v>138</v>
      </c>
      <c r="K293" s="26">
        <f>COUNTIF(I$2:I293, "="&amp;0)</f>
        <v>154</v>
      </c>
      <c r="L293" s="26">
        <f t="shared" si="26"/>
        <v>1</v>
      </c>
      <c r="M293" s="26">
        <f t="shared" si="26"/>
        <v>2.590412111017662E-2</v>
      </c>
      <c r="N293" s="26">
        <f t="shared" si="27"/>
        <v>0.97409587888982341</v>
      </c>
      <c r="O293" s="26">
        <f t="shared" si="28"/>
        <v>5791</v>
      </c>
      <c r="P293" s="26">
        <f t="shared" si="29"/>
        <v>2.3275425872828472E-2</v>
      </c>
      <c r="Q293" s="26">
        <f t="shared" si="30"/>
        <v>0.64186046511627903</v>
      </c>
    </row>
    <row r="294" spans="1:17" x14ac:dyDescent="0.35">
      <c r="A294" s="28" t="s">
        <v>11597</v>
      </c>
      <c r="B294" s="28" t="s">
        <v>133</v>
      </c>
      <c r="C294" s="28" t="s">
        <v>11966</v>
      </c>
      <c r="D294" s="28" t="s">
        <v>882</v>
      </c>
      <c r="E294" s="31">
        <v>852.6</v>
      </c>
      <c r="F294" s="28" t="s">
        <v>1623</v>
      </c>
      <c r="G294" s="28" t="s">
        <v>11250</v>
      </c>
      <c r="H294" s="26" t="str">
        <f t="shared" si="25"/>
        <v>NO</v>
      </c>
      <c r="I294" s="26">
        <f>IFERROR(MATCH(B294,Гистограмма!A294:A663, 0), 0)</f>
        <v>0</v>
      </c>
      <c r="J294" s="26">
        <f>COUNTIF(I$2:I294, "&gt;"&amp;0)</f>
        <v>138</v>
      </c>
      <c r="K294" s="26">
        <f>COUNTIF(I$2:I294, "="&amp;0)</f>
        <v>155</v>
      </c>
      <c r="L294" s="26">
        <f t="shared" si="26"/>
        <v>1</v>
      </c>
      <c r="M294" s="26">
        <f t="shared" si="26"/>
        <v>2.6072329688814129E-2</v>
      </c>
      <c r="N294" s="26">
        <f t="shared" si="27"/>
        <v>0.97392767031118588</v>
      </c>
      <c r="O294" s="26">
        <f t="shared" si="28"/>
        <v>5790</v>
      </c>
      <c r="P294" s="26">
        <f t="shared" si="29"/>
        <v>2.3279352226720649E-2</v>
      </c>
      <c r="Q294" s="26">
        <f t="shared" si="30"/>
        <v>0.6403712296983759</v>
      </c>
    </row>
    <row r="295" spans="1:17" x14ac:dyDescent="0.35">
      <c r="A295" s="28" t="s">
        <v>11597</v>
      </c>
      <c r="B295" s="28" t="s">
        <v>158</v>
      </c>
      <c r="C295" s="28" t="s">
        <v>11967</v>
      </c>
      <c r="D295" s="28" t="s">
        <v>882</v>
      </c>
      <c r="E295" s="31">
        <v>852.3</v>
      </c>
      <c r="F295" s="28" t="s">
        <v>11279</v>
      </c>
      <c r="G295" s="28" t="s">
        <v>11250</v>
      </c>
      <c r="H295" s="26" t="str">
        <f t="shared" si="25"/>
        <v>NO</v>
      </c>
      <c r="I295" s="26">
        <f>IFERROR(MATCH(B295,Гистограмма!A295:A664, 0), 0)</f>
        <v>0</v>
      </c>
      <c r="J295" s="26">
        <f>COUNTIF(I$2:I295, "&gt;"&amp;0)</f>
        <v>138</v>
      </c>
      <c r="K295" s="26">
        <f>COUNTIF(I$2:I295, "="&amp;0)</f>
        <v>156</v>
      </c>
      <c r="L295" s="26">
        <f t="shared" si="26"/>
        <v>1</v>
      </c>
      <c r="M295" s="26">
        <f t="shared" si="26"/>
        <v>2.6240538267451641E-2</v>
      </c>
      <c r="N295" s="26">
        <f t="shared" si="27"/>
        <v>0.97375946173254835</v>
      </c>
      <c r="O295" s="26">
        <f t="shared" si="28"/>
        <v>5789</v>
      </c>
      <c r="P295" s="26">
        <f t="shared" si="29"/>
        <v>2.3283279905517124E-2</v>
      </c>
      <c r="Q295" s="26">
        <f t="shared" si="30"/>
        <v>0.63888888888888884</v>
      </c>
    </row>
    <row r="296" spans="1:17" x14ac:dyDescent="0.35">
      <c r="A296" s="28" t="s">
        <v>11597</v>
      </c>
      <c r="B296" s="28" t="s">
        <v>11968</v>
      </c>
      <c r="C296" s="28" t="s">
        <v>11969</v>
      </c>
      <c r="D296" s="28" t="s">
        <v>889</v>
      </c>
      <c r="E296" s="31">
        <v>852</v>
      </c>
      <c r="F296" s="28" t="s">
        <v>1628</v>
      </c>
      <c r="G296" s="28" t="s">
        <v>11250</v>
      </c>
      <c r="H296" s="26" t="str">
        <f t="shared" si="25"/>
        <v>NO</v>
      </c>
      <c r="I296" s="26">
        <f>IFERROR(MATCH(B296,Гистограмма!A296:A665, 0), 0)</f>
        <v>0</v>
      </c>
      <c r="J296" s="26">
        <f>COUNTIF(I$2:I296, "&gt;"&amp;0)</f>
        <v>138</v>
      </c>
      <c r="K296" s="26">
        <f>COUNTIF(I$2:I296, "="&amp;0)</f>
        <v>157</v>
      </c>
      <c r="L296" s="26">
        <f t="shared" si="26"/>
        <v>1</v>
      </c>
      <c r="M296" s="26">
        <f t="shared" si="26"/>
        <v>2.640874684608915E-2</v>
      </c>
      <c r="N296" s="26">
        <f t="shared" si="27"/>
        <v>0.97359125315391082</v>
      </c>
      <c r="O296" s="26">
        <f t="shared" si="28"/>
        <v>5788</v>
      </c>
      <c r="P296" s="26">
        <f t="shared" si="29"/>
        <v>2.3287208909888626E-2</v>
      </c>
      <c r="Q296" s="26">
        <f t="shared" si="30"/>
        <v>0.6374133949191686</v>
      </c>
    </row>
    <row r="297" spans="1:17" x14ac:dyDescent="0.35">
      <c r="A297" s="28" t="s">
        <v>11597</v>
      </c>
      <c r="B297" s="28" t="s">
        <v>630</v>
      </c>
      <c r="C297" s="28" t="s">
        <v>11970</v>
      </c>
      <c r="D297" s="28" t="s">
        <v>882</v>
      </c>
      <c r="E297" s="31">
        <v>851.9</v>
      </c>
      <c r="F297" s="28" t="s">
        <v>1631</v>
      </c>
      <c r="G297" s="28" t="s">
        <v>11250</v>
      </c>
      <c r="H297" s="26" t="str">
        <f t="shared" si="25"/>
        <v>NO</v>
      </c>
      <c r="I297" s="26">
        <f>IFERROR(MATCH(B297,Гистограмма!A297:A666, 0), 0)</f>
        <v>0</v>
      </c>
      <c r="J297" s="26">
        <f>COUNTIF(I$2:I297, "&gt;"&amp;0)</f>
        <v>138</v>
      </c>
      <c r="K297" s="26">
        <f>COUNTIF(I$2:I297, "="&amp;0)</f>
        <v>158</v>
      </c>
      <c r="L297" s="26">
        <f t="shared" si="26"/>
        <v>1</v>
      </c>
      <c r="M297" s="26">
        <f t="shared" si="26"/>
        <v>2.6576955424726659E-2</v>
      </c>
      <c r="N297" s="26">
        <f t="shared" si="27"/>
        <v>0.97342304457527329</v>
      </c>
      <c r="O297" s="26">
        <f t="shared" si="28"/>
        <v>5787</v>
      </c>
      <c r="P297" s="26">
        <f t="shared" si="29"/>
        <v>2.3291139240506329E-2</v>
      </c>
      <c r="Q297" s="26">
        <f t="shared" si="30"/>
        <v>0.6359447004608294</v>
      </c>
    </row>
    <row r="298" spans="1:17" x14ac:dyDescent="0.35">
      <c r="A298" s="28" t="s">
        <v>11597</v>
      </c>
      <c r="B298" s="28" t="s">
        <v>663</v>
      </c>
      <c r="C298" s="28" t="s">
        <v>11971</v>
      </c>
      <c r="D298" s="28" t="s">
        <v>882</v>
      </c>
      <c r="E298" s="31">
        <v>851.9</v>
      </c>
      <c r="F298" s="28" t="s">
        <v>1631</v>
      </c>
      <c r="G298" s="28" t="s">
        <v>11250</v>
      </c>
      <c r="H298" s="26" t="str">
        <f t="shared" si="25"/>
        <v>NO</v>
      </c>
      <c r="I298" s="26">
        <f>IFERROR(MATCH(B298,Гистограмма!A298:A667, 0), 0)</f>
        <v>0</v>
      </c>
      <c r="J298" s="26">
        <f>COUNTIF(I$2:I298, "&gt;"&amp;0)</f>
        <v>138</v>
      </c>
      <c r="K298" s="26">
        <f>COUNTIF(I$2:I298, "="&amp;0)</f>
        <v>159</v>
      </c>
      <c r="L298" s="26">
        <f t="shared" si="26"/>
        <v>1</v>
      </c>
      <c r="M298" s="26">
        <f t="shared" si="26"/>
        <v>2.6745164003364172E-2</v>
      </c>
      <c r="N298" s="26">
        <f t="shared" si="27"/>
        <v>0.97325483599663587</v>
      </c>
      <c r="O298" s="26">
        <f t="shared" si="28"/>
        <v>5786</v>
      </c>
      <c r="P298" s="26">
        <f t="shared" si="29"/>
        <v>2.3295070898041864E-2</v>
      </c>
      <c r="Q298" s="26">
        <f t="shared" si="30"/>
        <v>0.6344827586206897</v>
      </c>
    </row>
    <row r="299" spans="1:17" x14ac:dyDescent="0.35">
      <c r="A299" s="28" t="s">
        <v>11597</v>
      </c>
      <c r="B299" s="28" t="s">
        <v>162</v>
      </c>
      <c r="C299" s="28" t="s">
        <v>11972</v>
      </c>
      <c r="D299" s="28" t="s">
        <v>879</v>
      </c>
      <c r="E299" s="31">
        <v>851.8</v>
      </c>
      <c r="F299" s="28" t="s">
        <v>1635</v>
      </c>
      <c r="G299" s="28" t="s">
        <v>11250</v>
      </c>
      <c r="H299" s="26" t="str">
        <f t="shared" si="25"/>
        <v>NO</v>
      </c>
      <c r="I299" s="26">
        <f>IFERROR(MATCH(B299,Гистограмма!A299:A668, 0), 0)</f>
        <v>0</v>
      </c>
      <c r="J299" s="26">
        <f>COUNTIF(I$2:I299, "&gt;"&amp;0)</f>
        <v>138</v>
      </c>
      <c r="K299" s="26">
        <f>COUNTIF(I$2:I299, "="&amp;0)</f>
        <v>160</v>
      </c>
      <c r="L299" s="26">
        <f t="shared" si="26"/>
        <v>1</v>
      </c>
      <c r="M299" s="26">
        <f t="shared" si="26"/>
        <v>2.6913372582001681E-2</v>
      </c>
      <c r="N299" s="26">
        <f t="shared" si="27"/>
        <v>0.97308662741799834</v>
      </c>
      <c r="O299" s="26">
        <f t="shared" si="28"/>
        <v>5785</v>
      </c>
      <c r="P299" s="26">
        <f t="shared" si="29"/>
        <v>2.3299003883167312E-2</v>
      </c>
      <c r="Q299" s="26">
        <f t="shared" si="30"/>
        <v>0.63302752293577991</v>
      </c>
    </row>
    <row r="300" spans="1:17" x14ac:dyDescent="0.35">
      <c r="A300" s="28" t="s">
        <v>11597</v>
      </c>
      <c r="B300" s="28" t="s">
        <v>54</v>
      </c>
      <c r="C300" s="28" t="s">
        <v>11973</v>
      </c>
      <c r="D300" s="28" t="s">
        <v>889</v>
      </c>
      <c r="E300" s="31">
        <v>851.5</v>
      </c>
      <c r="F300" s="28" t="s">
        <v>1638</v>
      </c>
      <c r="G300" s="28" t="s">
        <v>11250</v>
      </c>
      <c r="H300" s="26" t="str">
        <f t="shared" si="25"/>
        <v>NO</v>
      </c>
      <c r="I300" s="26">
        <f>IFERROR(MATCH(B300,Гистограмма!A300:A669, 0), 0)</f>
        <v>0</v>
      </c>
      <c r="J300" s="26">
        <f>COUNTIF(I$2:I300, "&gt;"&amp;0)</f>
        <v>138</v>
      </c>
      <c r="K300" s="26">
        <f>COUNTIF(I$2:I300, "="&amp;0)</f>
        <v>161</v>
      </c>
      <c r="L300" s="26">
        <f t="shared" si="26"/>
        <v>1</v>
      </c>
      <c r="M300" s="26">
        <f t="shared" si="26"/>
        <v>2.7081581160639193E-2</v>
      </c>
      <c r="N300" s="26">
        <f t="shared" si="27"/>
        <v>0.97291841883936081</v>
      </c>
      <c r="O300" s="26">
        <f t="shared" si="28"/>
        <v>5784</v>
      </c>
      <c r="P300" s="26">
        <f t="shared" si="29"/>
        <v>2.3302938196555219E-2</v>
      </c>
      <c r="Q300" s="26">
        <f t="shared" si="30"/>
        <v>0.63157894736842113</v>
      </c>
    </row>
    <row r="301" spans="1:17" x14ac:dyDescent="0.35">
      <c r="A301" s="28" t="s">
        <v>11597</v>
      </c>
      <c r="B301" s="28" t="s">
        <v>11974</v>
      </c>
      <c r="C301" s="28" t="s">
        <v>11975</v>
      </c>
      <c r="D301" s="28" t="s">
        <v>889</v>
      </c>
      <c r="E301" s="31">
        <v>851.4</v>
      </c>
      <c r="F301" s="28" t="s">
        <v>11280</v>
      </c>
      <c r="G301" s="28" t="s">
        <v>11250</v>
      </c>
      <c r="H301" s="26" t="str">
        <f t="shared" si="25"/>
        <v>NO</v>
      </c>
      <c r="I301" s="26">
        <f>IFERROR(MATCH(B301,Гистограмма!A301:A670, 0), 0)</f>
        <v>0</v>
      </c>
      <c r="J301" s="26">
        <f>COUNTIF(I$2:I301, "&gt;"&amp;0)</f>
        <v>138</v>
      </c>
      <c r="K301" s="26">
        <f>COUNTIF(I$2:I301, "="&amp;0)</f>
        <v>162</v>
      </c>
      <c r="L301" s="26">
        <f t="shared" si="26"/>
        <v>1</v>
      </c>
      <c r="M301" s="26">
        <f t="shared" si="26"/>
        <v>2.7249789739276702E-2</v>
      </c>
      <c r="N301" s="26">
        <f t="shared" si="27"/>
        <v>0.97275021026072328</v>
      </c>
      <c r="O301" s="26">
        <f t="shared" si="28"/>
        <v>5783</v>
      </c>
      <c r="P301" s="26">
        <f t="shared" si="29"/>
        <v>2.3306873838878566E-2</v>
      </c>
      <c r="Q301" s="26">
        <f t="shared" si="30"/>
        <v>0.63013698630136994</v>
      </c>
    </row>
    <row r="302" spans="1:17" x14ac:dyDescent="0.35">
      <c r="A302" s="28" t="s">
        <v>11597</v>
      </c>
      <c r="B302" s="28" t="s">
        <v>754</v>
      </c>
      <c r="C302" s="28" t="s">
        <v>11976</v>
      </c>
      <c r="D302" s="28" t="s">
        <v>882</v>
      </c>
      <c r="E302" s="31">
        <v>850.9</v>
      </c>
      <c r="F302" s="28" t="s">
        <v>1643</v>
      </c>
      <c r="G302" s="28" t="s">
        <v>11250</v>
      </c>
      <c r="H302" s="26" t="str">
        <f t="shared" si="25"/>
        <v>NO</v>
      </c>
      <c r="I302" s="26">
        <f>IFERROR(MATCH(B302,Гистограмма!A302:A671, 0), 0)</f>
        <v>0</v>
      </c>
      <c r="J302" s="26">
        <f>COUNTIF(I$2:I302, "&gt;"&amp;0)</f>
        <v>138</v>
      </c>
      <c r="K302" s="26">
        <f>COUNTIF(I$2:I302, "="&amp;0)</f>
        <v>163</v>
      </c>
      <c r="L302" s="26">
        <f t="shared" si="26"/>
        <v>1</v>
      </c>
      <c r="M302" s="26">
        <f t="shared" si="26"/>
        <v>2.7417998317914215E-2</v>
      </c>
      <c r="N302" s="26">
        <f t="shared" si="27"/>
        <v>0.97258200168208575</v>
      </c>
      <c r="O302" s="26">
        <f t="shared" si="28"/>
        <v>5782</v>
      </c>
      <c r="P302" s="26">
        <f t="shared" si="29"/>
        <v>2.3310810810810812E-2</v>
      </c>
      <c r="Q302" s="26">
        <f t="shared" si="30"/>
        <v>0.62870159453302965</v>
      </c>
    </row>
    <row r="303" spans="1:17" x14ac:dyDescent="0.35">
      <c r="A303" s="28" t="s">
        <v>11597</v>
      </c>
      <c r="B303" s="28" t="s">
        <v>707</v>
      </c>
      <c r="C303" s="28" t="s">
        <v>11977</v>
      </c>
      <c r="D303" s="28" t="s">
        <v>889</v>
      </c>
      <c r="E303" s="31">
        <v>849.1</v>
      </c>
      <c r="F303" s="28" t="s">
        <v>1646</v>
      </c>
      <c r="G303" s="28" t="s">
        <v>11250</v>
      </c>
      <c r="H303" s="26" t="str">
        <f t="shared" si="25"/>
        <v>NO</v>
      </c>
      <c r="I303" s="26">
        <f>IFERROR(MATCH(B303,Гистограмма!A303:A672, 0), 0)</f>
        <v>0</v>
      </c>
      <c r="J303" s="26">
        <f>COUNTIF(I$2:I303, "&gt;"&amp;0)</f>
        <v>138</v>
      </c>
      <c r="K303" s="26">
        <f>COUNTIF(I$2:I303, "="&amp;0)</f>
        <v>164</v>
      </c>
      <c r="L303" s="26">
        <f t="shared" si="26"/>
        <v>1</v>
      </c>
      <c r="M303" s="26">
        <f t="shared" si="26"/>
        <v>2.7586206896551724E-2</v>
      </c>
      <c r="N303" s="26">
        <f t="shared" si="27"/>
        <v>0.97241379310344822</v>
      </c>
      <c r="O303" s="26">
        <f t="shared" si="28"/>
        <v>5781</v>
      </c>
      <c r="P303" s="26">
        <f t="shared" si="29"/>
        <v>2.3314749113025848E-2</v>
      </c>
      <c r="Q303" s="26">
        <f t="shared" si="30"/>
        <v>0.62727272727272732</v>
      </c>
    </row>
    <row r="304" spans="1:17" x14ac:dyDescent="0.35">
      <c r="A304" s="28" t="s">
        <v>11597</v>
      </c>
      <c r="B304" s="28" t="s">
        <v>709</v>
      </c>
      <c r="C304" s="28" t="s">
        <v>11978</v>
      </c>
      <c r="D304" s="28" t="s">
        <v>889</v>
      </c>
      <c r="E304" s="31">
        <v>849.1</v>
      </c>
      <c r="F304" s="28" t="s">
        <v>1646</v>
      </c>
      <c r="G304" s="28" t="s">
        <v>11250</v>
      </c>
      <c r="H304" s="26" t="str">
        <f t="shared" si="25"/>
        <v>NO</v>
      </c>
      <c r="I304" s="26">
        <f>IFERROR(MATCH(B304,Гистограмма!A304:A673, 0), 0)</f>
        <v>0</v>
      </c>
      <c r="J304" s="26">
        <f>COUNTIF(I$2:I304, "&gt;"&amp;0)</f>
        <v>138</v>
      </c>
      <c r="K304" s="26">
        <f>COUNTIF(I$2:I304, "="&amp;0)</f>
        <v>165</v>
      </c>
      <c r="L304" s="26">
        <f t="shared" si="26"/>
        <v>1</v>
      </c>
      <c r="M304" s="26">
        <f t="shared" si="26"/>
        <v>2.7754415475189236E-2</v>
      </c>
      <c r="N304" s="26">
        <f t="shared" si="27"/>
        <v>0.9722455845248108</v>
      </c>
      <c r="O304" s="26">
        <f t="shared" si="28"/>
        <v>5780</v>
      </c>
      <c r="P304" s="26">
        <f t="shared" si="29"/>
        <v>2.3318688746198041E-2</v>
      </c>
      <c r="Q304" s="26">
        <f t="shared" si="30"/>
        <v>0.62585034013605445</v>
      </c>
    </row>
    <row r="305" spans="1:17" x14ac:dyDescent="0.35">
      <c r="A305" s="28" t="s">
        <v>11597</v>
      </c>
      <c r="B305" s="28" t="s">
        <v>752</v>
      </c>
      <c r="C305" s="28" t="s">
        <v>11979</v>
      </c>
      <c r="D305" s="28" t="s">
        <v>882</v>
      </c>
      <c r="E305" s="31">
        <v>849.1</v>
      </c>
      <c r="F305" s="28" t="s">
        <v>1649</v>
      </c>
      <c r="G305" s="28" t="s">
        <v>11250</v>
      </c>
      <c r="H305" s="26" t="str">
        <f t="shared" si="25"/>
        <v>NO</v>
      </c>
      <c r="I305" s="26">
        <f>IFERROR(MATCH(B305,Гистограмма!A305:A674, 0), 0)</f>
        <v>0</v>
      </c>
      <c r="J305" s="26">
        <f>COUNTIF(I$2:I305, "&gt;"&amp;0)</f>
        <v>138</v>
      </c>
      <c r="K305" s="26">
        <f>COUNTIF(I$2:I305, "="&amp;0)</f>
        <v>166</v>
      </c>
      <c r="L305" s="26">
        <f t="shared" si="26"/>
        <v>1</v>
      </c>
      <c r="M305" s="26">
        <f t="shared" si="26"/>
        <v>2.7922624053826745E-2</v>
      </c>
      <c r="N305" s="26">
        <f t="shared" si="27"/>
        <v>0.97207737594617327</v>
      </c>
      <c r="O305" s="26">
        <f t="shared" si="28"/>
        <v>5779</v>
      </c>
      <c r="P305" s="26">
        <f t="shared" si="29"/>
        <v>2.3322629711002196E-2</v>
      </c>
      <c r="Q305" s="26">
        <f t="shared" si="30"/>
        <v>0.6244343891402715</v>
      </c>
    </row>
    <row r="306" spans="1:17" x14ac:dyDescent="0.35">
      <c r="A306" s="28" t="s">
        <v>11597</v>
      </c>
      <c r="B306" s="28" t="s">
        <v>11980</v>
      </c>
      <c r="C306" s="28" t="s">
        <v>11981</v>
      </c>
      <c r="D306" s="28" t="s">
        <v>889</v>
      </c>
      <c r="E306" s="31">
        <v>848.8</v>
      </c>
      <c r="F306" s="28" t="s">
        <v>1652</v>
      </c>
      <c r="G306" s="28" t="s">
        <v>11250</v>
      </c>
      <c r="H306" s="26" t="str">
        <f t="shared" si="25"/>
        <v>NO</v>
      </c>
      <c r="I306" s="26">
        <f>IFERROR(MATCH(B306,Гистограмма!A306:A675, 0), 0)</f>
        <v>0</v>
      </c>
      <c r="J306" s="26">
        <f>COUNTIF(I$2:I306, "&gt;"&amp;0)</f>
        <v>138</v>
      </c>
      <c r="K306" s="26">
        <f>COUNTIF(I$2:I306, "="&amp;0)</f>
        <v>167</v>
      </c>
      <c r="L306" s="26">
        <f t="shared" si="26"/>
        <v>1</v>
      </c>
      <c r="M306" s="26">
        <f t="shared" si="26"/>
        <v>2.8090832632464254E-2</v>
      </c>
      <c r="N306" s="26">
        <f t="shared" si="27"/>
        <v>0.97190916736753574</v>
      </c>
      <c r="O306" s="26">
        <f t="shared" si="28"/>
        <v>5778</v>
      </c>
      <c r="P306" s="26">
        <f t="shared" si="29"/>
        <v>2.332657200811359E-2</v>
      </c>
      <c r="Q306" s="26">
        <f t="shared" si="30"/>
        <v>0.62302483069977421</v>
      </c>
    </row>
    <row r="307" spans="1:17" x14ac:dyDescent="0.35">
      <c r="A307" s="28" t="s">
        <v>11597</v>
      </c>
      <c r="B307" s="28" t="s">
        <v>11982</v>
      </c>
      <c r="C307" s="28" t="s">
        <v>11983</v>
      </c>
      <c r="D307" s="28" t="s">
        <v>889</v>
      </c>
      <c r="E307" s="31">
        <v>848</v>
      </c>
      <c r="F307" s="28" t="s">
        <v>1655</v>
      </c>
      <c r="G307" s="28" t="s">
        <v>11250</v>
      </c>
      <c r="H307" s="26" t="str">
        <f t="shared" si="25"/>
        <v>NO</v>
      </c>
      <c r="I307" s="26">
        <f>IFERROR(MATCH(B307,Гистограмма!A307:A676, 0), 0)</f>
        <v>0</v>
      </c>
      <c r="J307" s="26">
        <f>COUNTIF(I$2:I307, "&gt;"&amp;0)</f>
        <v>138</v>
      </c>
      <c r="K307" s="26">
        <f>COUNTIF(I$2:I307, "="&amp;0)</f>
        <v>168</v>
      </c>
      <c r="L307" s="26">
        <f t="shared" si="26"/>
        <v>1</v>
      </c>
      <c r="M307" s="26">
        <f t="shared" si="26"/>
        <v>2.8259041211101767E-2</v>
      </c>
      <c r="N307" s="26">
        <f t="shared" si="27"/>
        <v>0.97174095878889821</v>
      </c>
      <c r="O307" s="26">
        <f t="shared" si="28"/>
        <v>5777</v>
      </c>
      <c r="P307" s="26">
        <f t="shared" si="29"/>
        <v>2.3330515638207944E-2</v>
      </c>
      <c r="Q307" s="26">
        <f t="shared" si="30"/>
        <v>0.6216216216216216</v>
      </c>
    </row>
    <row r="308" spans="1:17" x14ac:dyDescent="0.35">
      <c r="A308" s="28" t="s">
        <v>11597</v>
      </c>
      <c r="B308" s="28" t="s">
        <v>11984</v>
      </c>
      <c r="C308" s="28" t="s">
        <v>11985</v>
      </c>
      <c r="D308" s="28" t="s">
        <v>889</v>
      </c>
      <c r="E308" s="31">
        <v>847.3</v>
      </c>
      <c r="F308" s="28" t="s">
        <v>1658</v>
      </c>
      <c r="G308" s="28" t="s">
        <v>11250</v>
      </c>
      <c r="H308" s="26" t="str">
        <f t="shared" si="25"/>
        <v>NO</v>
      </c>
      <c r="I308" s="26">
        <f>IFERROR(MATCH(B308,Гистограмма!A308:A677, 0), 0)</f>
        <v>0</v>
      </c>
      <c r="J308" s="26">
        <f>COUNTIF(I$2:I308, "&gt;"&amp;0)</f>
        <v>138</v>
      </c>
      <c r="K308" s="26">
        <f>COUNTIF(I$2:I308, "="&amp;0)</f>
        <v>169</v>
      </c>
      <c r="L308" s="26">
        <f t="shared" si="26"/>
        <v>1</v>
      </c>
      <c r="M308" s="26">
        <f t="shared" si="26"/>
        <v>2.8427249789739276E-2</v>
      </c>
      <c r="N308" s="26">
        <f t="shared" si="27"/>
        <v>0.97157275021026068</v>
      </c>
      <c r="O308" s="26">
        <f t="shared" si="28"/>
        <v>5776</v>
      </c>
      <c r="P308" s="26">
        <f t="shared" si="29"/>
        <v>2.3334460601961447E-2</v>
      </c>
      <c r="Q308" s="26">
        <f t="shared" si="30"/>
        <v>0.62022471910112353</v>
      </c>
    </row>
    <row r="309" spans="1:17" x14ac:dyDescent="0.35">
      <c r="A309" s="28" t="s">
        <v>11597</v>
      </c>
      <c r="B309" s="28" t="s">
        <v>11986</v>
      </c>
      <c r="C309" s="28" t="s">
        <v>11987</v>
      </c>
      <c r="D309" s="28" t="s">
        <v>889</v>
      </c>
      <c r="E309" s="31">
        <v>847.1</v>
      </c>
      <c r="F309" s="28" t="s">
        <v>1661</v>
      </c>
      <c r="G309" s="28" t="s">
        <v>11250</v>
      </c>
      <c r="H309" s="26" t="str">
        <f t="shared" si="25"/>
        <v>NO</v>
      </c>
      <c r="I309" s="26">
        <f>IFERROR(MATCH(B309,Гистограмма!A309:A678, 0), 0)</f>
        <v>0</v>
      </c>
      <c r="J309" s="26">
        <f>COUNTIF(I$2:I309, "&gt;"&amp;0)</f>
        <v>138</v>
      </c>
      <c r="K309" s="26">
        <f>COUNTIF(I$2:I309, "="&amp;0)</f>
        <v>170</v>
      </c>
      <c r="L309" s="26">
        <f t="shared" si="26"/>
        <v>1</v>
      </c>
      <c r="M309" s="26">
        <f t="shared" si="26"/>
        <v>2.8595458368376788E-2</v>
      </c>
      <c r="N309" s="26">
        <f t="shared" si="27"/>
        <v>0.97140454163162326</v>
      </c>
      <c r="O309" s="26">
        <f t="shared" si="28"/>
        <v>5775</v>
      </c>
      <c r="P309" s="26">
        <f t="shared" si="29"/>
        <v>2.3338406900050734E-2</v>
      </c>
      <c r="Q309" s="26">
        <f t="shared" si="30"/>
        <v>0.6188340807174888</v>
      </c>
    </row>
    <row r="310" spans="1:17" x14ac:dyDescent="0.35">
      <c r="A310" s="28" t="s">
        <v>11597</v>
      </c>
      <c r="B310" s="28" t="s">
        <v>11988</v>
      </c>
      <c r="C310" s="28" t="s">
        <v>11989</v>
      </c>
      <c r="D310" s="28" t="s">
        <v>889</v>
      </c>
      <c r="E310" s="31">
        <v>847</v>
      </c>
      <c r="F310" s="28" t="s">
        <v>1664</v>
      </c>
      <c r="G310" s="28" t="s">
        <v>11250</v>
      </c>
      <c r="H310" s="26" t="str">
        <f t="shared" si="25"/>
        <v>NO</v>
      </c>
      <c r="I310" s="26">
        <f>IFERROR(MATCH(B310,Гистограмма!A310:A679, 0), 0)</f>
        <v>0</v>
      </c>
      <c r="J310" s="26">
        <f>COUNTIF(I$2:I310, "&gt;"&amp;0)</f>
        <v>138</v>
      </c>
      <c r="K310" s="26">
        <f>COUNTIF(I$2:I310, "="&amp;0)</f>
        <v>171</v>
      </c>
      <c r="L310" s="26">
        <f t="shared" si="26"/>
        <v>1</v>
      </c>
      <c r="M310" s="26">
        <f t="shared" si="26"/>
        <v>2.8763666947014297E-2</v>
      </c>
      <c r="N310" s="26">
        <f t="shared" si="27"/>
        <v>0.97123633305298573</v>
      </c>
      <c r="O310" s="26">
        <f t="shared" si="28"/>
        <v>5774</v>
      </c>
      <c r="P310" s="26">
        <f t="shared" si="29"/>
        <v>2.334235453315291E-2</v>
      </c>
      <c r="Q310" s="26">
        <f t="shared" si="30"/>
        <v>0.6174496644295302</v>
      </c>
    </row>
    <row r="311" spans="1:17" x14ac:dyDescent="0.35">
      <c r="A311" s="28" t="s">
        <v>11597</v>
      </c>
      <c r="B311" s="28" t="s">
        <v>11990</v>
      </c>
      <c r="C311" s="28" t="s">
        <v>11991</v>
      </c>
      <c r="D311" s="28" t="s">
        <v>889</v>
      </c>
      <c r="E311" s="31">
        <v>846.7</v>
      </c>
      <c r="F311" s="28" t="s">
        <v>1667</v>
      </c>
      <c r="G311" s="28" t="s">
        <v>11250</v>
      </c>
      <c r="H311" s="26" t="str">
        <f t="shared" si="25"/>
        <v>NO</v>
      </c>
      <c r="I311" s="26">
        <f>IFERROR(MATCH(B311,Гистограмма!A311:A680, 0), 0)</f>
        <v>0</v>
      </c>
      <c r="J311" s="26">
        <f>COUNTIF(I$2:I311, "&gt;"&amp;0)</f>
        <v>138</v>
      </c>
      <c r="K311" s="26">
        <f>COUNTIF(I$2:I311, "="&amp;0)</f>
        <v>172</v>
      </c>
      <c r="L311" s="26">
        <f t="shared" si="26"/>
        <v>1</v>
      </c>
      <c r="M311" s="26">
        <f t="shared" si="26"/>
        <v>2.893187552565181E-2</v>
      </c>
      <c r="N311" s="26">
        <f t="shared" si="27"/>
        <v>0.9710681244743482</v>
      </c>
      <c r="O311" s="26">
        <f t="shared" si="28"/>
        <v>5773</v>
      </c>
      <c r="P311" s="26">
        <f t="shared" si="29"/>
        <v>2.3346303501945526E-2</v>
      </c>
      <c r="Q311" s="26">
        <f t="shared" si="30"/>
        <v>0.61607142857142849</v>
      </c>
    </row>
    <row r="312" spans="1:17" x14ac:dyDescent="0.35">
      <c r="A312" s="28" t="s">
        <v>11597</v>
      </c>
      <c r="B312" s="28" t="s">
        <v>11992</v>
      </c>
      <c r="C312" s="28" t="s">
        <v>11993</v>
      </c>
      <c r="D312" s="28" t="s">
        <v>889</v>
      </c>
      <c r="E312" s="31">
        <v>846.4</v>
      </c>
      <c r="F312" s="28" t="s">
        <v>1670</v>
      </c>
      <c r="G312" s="28" t="s">
        <v>11250</v>
      </c>
      <c r="H312" s="26" t="str">
        <f t="shared" si="25"/>
        <v>NO</v>
      </c>
      <c r="I312" s="26">
        <f>IFERROR(MATCH(B312,Гистограмма!A312:A681, 0), 0)</f>
        <v>0</v>
      </c>
      <c r="J312" s="26">
        <f>COUNTIF(I$2:I312, "&gt;"&amp;0)</f>
        <v>138</v>
      </c>
      <c r="K312" s="26">
        <f>COUNTIF(I$2:I312, "="&amp;0)</f>
        <v>173</v>
      </c>
      <c r="L312" s="26">
        <f t="shared" si="26"/>
        <v>1</v>
      </c>
      <c r="M312" s="26">
        <f t="shared" si="26"/>
        <v>2.9100084104289319E-2</v>
      </c>
      <c r="N312" s="26">
        <f t="shared" si="27"/>
        <v>0.97089991589571067</v>
      </c>
      <c r="O312" s="26">
        <f t="shared" si="28"/>
        <v>5772</v>
      </c>
      <c r="P312" s="26">
        <f t="shared" si="29"/>
        <v>2.3350253807106598E-2</v>
      </c>
      <c r="Q312" s="26">
        <f t="shared" si="30"/>
        <v>0.61469933184855241</v>
      </c>
    </row>
    <row r="313" spans="1:17" x14ac:dyDescent="0.35">
      <c r="A313" s="28" t="s">
        <v>11597</v>
      </c>
      <c r="B313" s="28" t="s">
        <v>739</v>
      </c>
      <c r="C313" s="28" t="s">
        <v>11994</v>
      </c>
      <c r="D313" s="28" t="s">
        <v>882</v>
      </c>
      <c r="E313" s="31">
        <v>846.2</v>
      </c>
      <c r="F313" s="28" t="s">
        <v>1673</v>
      </c>
      <c r="G313" s="28" t="s">
        <v>11250</v>
      </c>
      <c r="H313" s="26" t="str">
        <f t="shared" si="25"/>
        <v>NO</v>
      </c>
      <c r="I313" s="26">
        <f>IFERROR(MATCH(B313,Гистограмма!A313:A682, 0), 0)</f>
        <v>0</v>
      </c>
      <c r="J313" s="26">
        <f>COUNTIF(I$2:I313, "&gt;"&amp;0)</f>
        <v>138</v>
      </c>
      <c r="K313" s="26">
        <f>COUNTIF(I$2:I313, "="&amp;0)</f>
        <v>174</v>
      </c>
      <c r="L313" s="26">
        <f t="shared" si="26"/>
        <v>1</v>
      </c>
      <c r="M313" s="26">
        <f t="shared" si="26"/>
        <v>2.9268292682926831E-2</v>
      </c>
      <c r="N313" s="26">
        <f t="shared" si="27"/>
        <v>0.97073170731707314</v>
      </c>
      <c r="O313" s="26">
        <f t="shared" si="28"/>
        <v>5771</v>
      </c>
      <c r="P313" s="26">
        <f t="shared" si="29"/>
        <v>2.3354205449314606E-2</v>
      </c>
      <c r="Q313" s="26">
        <f t="shared" si="30"/>
        <v>0.6133333333333334</v>
      </c>
    </row>
    <row r="314" spans="1:17" x14ac:dyDescent="0.35">
      <c r="A314" s="28" t="s">
        <v>11597</v>
      </c>
      <c r="B314" s="28" t="s">
        <v>506</v>
      </c>
      <c r="C314" s="28" t="s">
        <v>11995</v>
      </c>
      <c r="D314" s="28" t="s">
        <v>889</v>
      </c>
      <c r="E314" s="31">
        <v>846.2</v>
      </c>
      <c r="F314" s="28" t="s">
        <v>1675</v>
      </c>
      <c r="G314" s="28" t="s">
        <v>11250</v>
      </c>
      <c r="H314" s="26" t="str">
        <f t="shared" si="25"/>
        <v>NO</v>
      </c>
      <c r="I314" s="26">
        <f>IFERROR(MATCH(B314,Гистограмма!A314:A683, 0), 0)</f>
        <v>0</v>
      </c>
      <c r="J314" s="26">
        <f>COUNTIF(I$2:I314, "&gt;"&amp;0)</f>
        <v>138</v>
      </c>
      <c r="K314" s="26">
        <f>COUNTIF(I$2:I314, "="&amp;0)</f>
        <v>175</v>
      </c>
      <c r="L314" s="26">
        <f t="shared" si="26"/>
        <v>1</v>
      </c>
      <c r="M314" s="26">
        <f t="shared" si="26"/>
        <v>2.943650126156434E-2</v>
      </c>
      <c r="N314" s="26">
        <f t="shared" si="27"/>
        <v>0.97056349873843561</v>
      </c>
      <c r="O314" s="26">
        <f t="shared" si="28"/>
        <v>5770</v>
      </c>
      <c r="P314" s="26">
        <f t="shared" si="29"/>
        <v>2.3358158429248477E-2</v>
      </c>
      <c r="Q314" s="26">
        <f t="shared" si="30"/>
        <v>0.61197339246119742</v>
      </c>
    </row>
    <row r="315" spans="1:17" x14ac:dyDescent="0.35">
      <c r="A315" s="28" t="s">
        <v>11597</v>
      </c>
      <c r="B315" s="28" t="s">
        <v>638</v>
      </c>
      <c r="C315" s="28" t="s">
        <v>11996</v>
      </c>
      <c r="D315" s="28" t="s">
        <v>882</v>
      </c>
      <c r="E315" s="31">
        <v>846.1</v>
      </c>
      <c r="F315" s="28" t="s">
        <v>1678</v>
      </c>
      <c r="G315" s="28" t="s">
        <v>11250</v>
      </c>
      <c r="H315" s="26" t="str">
        <f t="shared" si="25"/>
        <v>NO</v>
      </c>
      <c r="I315" s="26">
        <f>IFERROR(MATCH(B315,Гистограмма!A315:A684, 0), 0)</f>
        <v>0</v>
      </c>
      <c r="J315" s="26">
        <f>COUNTIF(I$2:I315, "&gt;"&amp;0)</f>
        <v>138</v>
      </c>
      <c r="K315" s="26">
        <f>COUNTIF(I$2:I315, "="&amp;0)</f>
        <v>176</v>
      </c>
      <c r="L315" s="26">
        <f t="shared" si="26"/>
        <v>1</v>
      </c>
      <c r="M315" s="26">
        <f t="shared" si="26"/>
        <v>2.9604709840201849E-2</v>
      </c>
      <c r="N315" s="26">
        <f t="shared" si="27"/>
        <v>0.9703952901597982</v>
      </c>
      <c r="O315" s="26">
        <f t="shared" si="28"/>
        <v>5769</v>
      </c>
      <c r="P315" s="26">
        <f t="shared" si="29"/>
        <v>2.3362112747587607E-2</v>
      </c>
      <c r="Q315" s="26">
        <f t="shared" si="30"/>
        <v>0.61061946902654873</v>
      </c>
    </row>
    <row r="316" spans="1:17" x14ac:dyDescent="0.35">
      <c r="A316" s="28" t="s">
        <v>11597</v>
      </c>
      <c r="B316" s="28" t="s">
        <v>361</v>
      </c>
      <c r="C316" s="28" t="s">
        <v>11997</v>
      </c>
      <c r="D316" s="28" t="s">
        <v>882</v>
      </c>
      <c r="E316" s="31">
        <v>845.5</v>
      </c>
      <c r="F316" s="28" t="s">
        <v>1681</v>
      </c>
      <c r="G316" s="28" t="s">
        <v>11250</v>
      </c>
      <c r="H316" s="26" t="str">
        <f t="shared" si="25"/>
        <v>NO</v>
      </c>
      <c r="I316" s="26">
        <f>IFERROR(MATCH(B316,Гистограмма!A316:A685, 0), 0)</f>
        <v>0</v>
      </c>
      <c r="J316" s="26">
        <f>COUNTIF(I$2:I316, "&gt;"&amp;0)</f>
        <v>138</v>
      </c>
      <c r="K316" s="26">
        <f>COUNTIF(I$2:I316, "="&amp;0)</f>
        <v>177</v>
      </c>
      <c r="L316" s="26">
        <f t="shared" si="26"/>
        <v>1</v>
      </c>
      <c r="M316" s="26">
        <f t="shared" si="26"/>
        <v>2.9772918418839361E-2</v>
      </c>
      <c r="N316" s="26">
        <f t="shared" si="27"/>
        <v>0.97022708158116067</v>
      </c>
      <c r="O316" s="26">
        <f t="shared" si="28"/>
        <v>5768</v>
      </c>
      <c r="P316" s="26">
        <f t="shared" si="29"/>
        <v>2.3366068405011851E-2</v>
      </c>
      <c r="Q316" s="26">
        <f t="shared" si="30"/>
        <v>0.60927152317880795</v>
      </c>
    </row>
    <row r="317" spans="1:17" x14ac:dyDescent="0.35">
      <c r="A317" s="28" t="s">
        <v>11597</v>
      </c>
      <c r="B317" s="28" t="s">
        <v>640</v>
      </c>
      <c r="C317" s="28" t="s">
        <v>11998</v>
      </c>
      <c r="D317" s="28" t="s">
        <v>882</v>
      </c>
      <c r="E317" s="31">
        <v>844.9</v>
      </c>
      <c r="F317" s="28" t="s">
        <v>1684</v>
      </c>
      <c r="G317" s="28" t="s">
        <v>11250</v>
      </c>
      <c r="H317" s="26" t="str">
        <f t="shared" si="25"/>
        <v>NO</v>
      </c>
      <c r="I317" s="26">
        <f>IFERROR(MATCH(B317,Гистограмма!A317:A686, 0), 0)</f>
        <v>0</v>
      </c>
      <c r="J317" s="26">
        <f>COUNTIF(I$2:I317, "&gt;"&amp;0)</f>
        <v>138</v>
      </c>
      <c r="K317" s="26">
        <f>COUNTIF(I$2:I317, "="&amp;0)</f>
        <v>178</v>
      </c>
      <c r="L317" s="26">
        <f t="shared" si="26"/>
        <v>1</v>
      </c>
      <c r="M317" s="26">
        <f t="shared" si="26"/>
        <v>2.994112699747687E-2</v>
      </c>
      <c r="N317" s="26">
        <f t="shared" si="27"/>
        <v>0.97005887300252314</v>
      </c>
      <c r="O317" s="26">
        <f t="shared" si="28"/>
        <v>5767</v>
      </c>
      <c r="P317" s="26">
        <f t="shared" si="29"/>
        <v>2.3370025402201525E-2</v>
      </c>
      <c r="Q317" s="26">
        <f t="shared" si="30"/>
        <v>0.60792951541850226</v>
      </c>
    </row>
    <row r="318" spans="1:17" x14ac:dyDescent="0.35">
      <c r="A318" s="28" t="s">
        <v>11597</v>
      </c>
      <c r="B318" s="28" t="s">
        <v>840</v>
      </c>
      <c r="C318" s="28" t="s">
        <v>11999</v>
      </c>
      <c r="D318" s="28" t="s">
        <v>889</v>
      </c>
      <c r="E318" s="31">
        <v>844.6</v>
      </c>
      <c r="F318" s="28" t="s">
        <v>1687</v>
      </c>
      <c r="G318" s="28" t="s">
        <v>11250</v>
      </c>
      <c r="H318" s="26" t="str">
        <f t="shared" si="25"/>
        <v>NO</v>
      </c>
      <c r="I318" s="26">
        <f>IFERROR(MATCH(B318,Гистограмма!A318:A687, 0), 0)</f>
        <v>0</v>
      </c>
      <c r="J318" s="26">
        <f>COUNTIF(I$2:I318, "&gt;"&amp;0)</f>
        <v>138</v>
      </c>
      <c r="K318" s="26">
        <f>COUNTIF(I$2:I318, "="&amp;0)</f>
        <v>179</v>
      </c>
      <c r="L318" s="26">
        <f t="shared" si="26"/>
        <v>1</v>
      </c>
      <c r="M318" s="26">
        <f t="shared" si="26"/>
        <v>3.0109335576114383E-2</v>
      </c>
      <c r="N318" s="26">
        <f t="shared" si="27"/>
        <v>0.96989066442388561</v>
      </c>
      <c r="O318" s="26">
        <f t="shared" si="28"/>
        <v>5766</v>
      </c>
      <c r="P318" s="26">
        <f t="shared" si="29"/>
        <v>2.3373983739837397E-2</v>
      </c>
      <c r="Q318" s="26">
        <f t="shared" si="30"/>
        <v>0.60659340659340655</v>
      </c>
    </row>
    <row r="319" spans="1:17" x14ac:dyDescent="0.35">
      <c r="A319" s="28" t="s">
        <v>11597</v>
      </c>
      <c r="B319" s="28" t="s">
        <v>123</v>
      </c>
      <c r="C319" s="28" t="s">
        <v>12000</v>
      </c>
      <c r="D319" s="28" t="s">
        <v>889</v>
      </c>
      <c r="E319" s="31">
        <v>844.6</v>
      </c>
      <c r="F319" s="28" t="s">
        <v>1689</v>
      </c>
      <c r="G319" s="28" t="s">
        <v>11250</v>
      </c>
      <c r="H319" s="26" t="str">
        <f t="shared" si="25"/>
        <v>NO</v>
      </c>
      <c r="I319" s="26">
        <f>IFERROR(MATCH(B319,Гистограмма!A319:A688, 0), 0)</f>
        <v>0</v>
      </c>
      <c r="J319" s="26">
        <f>COUNTIF(I$2:I319, "&gt;"&amp;0)</f>
        <v>138</v>
      </c>
      <c r="K319" s="26">
        <f>COUNTIF(I$2:I319, "="&amp;0)</f>
        <v>180</v>
      </c>
      <c r="L319" s="26">
        <f t="shared" si="26"/>
        <v>1</v>
      </c>
      <c r="M319" s="26">
        <f t="shared" si="26"/>
        <v>3.0277544154751892E-2</v>
      </c>
      <c r="N319" s="26">
        <f t="shared" si="27"/>
        <v>0.96972245584524808</v>
      </c>
      <c r="O319" s="26">
        <f t="shared" si="28"/>
        <v>5765</v>
      </c>
      <c r="P319" s="26">
        <f t="shared" si="29"/>
        <v>2.3377943418600711E-2</v>
      </c>
      <c r="Q319" s="26">
        <f t="shared" si="30"/>
        <v>0.60526315789473684</v>
      </c>
    </row>
    <row r="320" spans="1:17" x14ac:dyDescent="0.35">
      <c r="A320" s="28" t="s">
        <v>11597</v>
      </c>
      <c r="B320" s="28" t="s">
        <v>58</v>
      </c>
      <c r="C320" s="28" t="s">
        <v>12001</v>
      </c>
      <c r="D320" s="28" t="s">
        <v>889</v>
      </c>
      <c r="E320" s="31">
        <v>844.6</v>
      </c>
      <c r="F320" s="28" t="s">
        <v>1689</v>
      </c>
      <c r="G320" s="28" t="s">
        <v>11250</v>
      </c>
      <c r="H320" s="26" t="str">
        <f t="shared" si="25"/>
        <v>NO</v>
      </c>
      <c r="I320" s="26">
        <f>IFERROR(MATCH(B320,Гистограмма!A320:A689, 0), 0)</f>
        <v>0</v>
      </c>
      <c r="J320" s="26">
        <f>COUNTIF(I$2:I320, "&gt;"&amp;0)</f>
        <v>138</v>
      </c>
      <c r="K320" s="26">
        <f>COUNTIF(I$2:I320, "="&amp;0)</f>
        <v>181</v>
      </c>
      <c r="L320" s="26">
        <f t="shared" si="26"/>
        <v>1</v>
      </c>
      <c r="M320" s="26">
        <f t="shared" si="26"/>
        <v>3.0445752733389404E-2</v>
      </c>
      <c r="N320" s="26">
        <f t="shared" si="27"/>
        <v>0.96955424726661055</v>
      </c>
      <c r="O320" s="26">
        <f t="shared" si="28"/>
        <v>5764</v>
      </c>
      <c r="P320" s="26">
        <f t="shared" si="29"/>
        <v>2.3381904439173162E-2</v>
      </c>
      <c r="Q320" s="26">
        <f t="shared" si="30"/>
        <v>0.60393873085339167</v>
      </c>
    </row>
    <row r="321" spans="1:17" x14ac:dyDescent="0.35">
      <c r="A321" s="28" t="s">
        <v>11597</v>
      </c>
      <c r="B321" s="28" t="s">
        <v>12002</v>
      </c>
      <c r="C321" s="28" t="s">
        <v>12003</v>
      </c>
      <c r="D321" s="28" t="s">
        <v>889</v>
      </c>
      <c r="E321" s="31">
        <v>844.5</v>
      </c>
      <c r="F321" s="28" t="s">
        <v>1693</v>
      </c>
      <c r="G321" s="28" t="s">
        <v>11250</v>
      </c>
      <c r="H321" s="26" t="str">
        <f t="shared" si="25"/>
        <v>NO</v>
      </c>
      <c r="I321" s="26">
        <f>IFERROR(MATCH(B321,Гистограмма!A321:A690, 0), 0)</f>
        <v>0</v>
      </c>
      <c r="J321" s="26">
        <f>COUNTIF(I$2:I321, "&gt;"&amp;0)</f>
        <v>138</v>
      </c>
      <c r="K321" s="26">
        <f>COUNTIF(I$2:I321, "="&amp;0)</f>
        <v>182</v>
      </c>
      <c r="L321" s="26">
        <f t="shared" si="26"/>
        <v>1</v>
      </c>
      <c r="M321" s="26">
        <f t="shared" si="26"/>
        <v>3.0613961312026913E-2</v>
      </c>
      <c r="N321" s="26">
        <f t="shared" si="27"/>
        <v>0.96938603868797313</v>
      </c>
      <c r="O321" s="26">
        <f t="shared" si="28"/>
        <v>5763</v>
      </c>
      <c r="P321" s="26">
        <f t="shared" si="29"/>
        <v>2.3385866802236911E-2</v>
      </c>
      <c r="Q321" s="26">
        <f t="shared" si="30"/>
        <v>0.6026200873362445</v>
      </c>
    </row>
    <row r="322" spans="1:17" x14ac:dyDescent="0.35">
      <c r="A322" s="28" t="s">
        <v>11597</v>
      </c>
      <c r="B322" s="28" t="s">
        <v>12004</v>
      </c>
      <c r="C322" s="28" t="s">
        <v>12005</v>
      </c>
      <c r="D322" s="28" t="s">
        <v>889</v>
      </c>
      <c r="E322" s="31">
        <v>844.2</v>
      </c>
      <c r="F322" s="28" t="s">
        <v>1696</v>
      </c>
      <c r="G322" s="28" t="s">
        <v>11250</v>
      </c>
      <c r="H322" s="26" t="str">
        <f t="shared" si="25"/>
        <v>NO</v>
      </c>
      <c r="I322" s="26">
        <f>IFERROR(MATCH(B322,Гистограмма!A322:A691, 0), 0)</f>
        <v>0</v>
      </c>
      <c r="J322" s="26">
        <f>COUNTIF(I$2:I322, "&gt;"&amp;0)</f>
        <v>138</v>
      </c>
      <c r="K322" s="26">
        <f>COUNTIF(I$2:I322, "="&amp;0)</f>
        <v>183</v>
      </c>
      <c r="L322" s="26">
        <f t="shared" si="26"/>
        <v>1</v>
      </c>
      <c r="M322" s="26">
        <f t="shared" si="26"/>
        <v>3.0782169890664422E-2</v>
      </c>
      <c r="N322" s="26">
        <f t="shared" si="27"/>
        <v>0.9692178301093356</v>
      </c>
      <c r="O322" s="26">
        <f t="shared" si="28"/>
        <v>5762</v>
      </c>
      <c r="P322" s="26">
        <f t="shared" si="29"/>
        <v>2.3389830508474575E-2</v>
      </c>
      <c r="Q322" s="26">
        <f t="shared" si="30"/>
        <v>0.60130718954248363</v>
      </c>
    </row>
    <row r="323" spans="1:17" x14ac:dyDescent="0.35">
      <c r="A323" s="28" t="s">
        <v>11597</v>
      </c>
      <c r="B323" s="28" t="s">
        <v>672</v>
      </c>
      <c r="C323" s="28" t="s">
        <v>12006</v>
      </c>
      <c r="D323" s="28" t="s">
        <v>882</v>
      </c>
      <c r="E323" s="31">
        <v>844.1</v>
      </c>
      <c r="F323" s="28" t="s">
        <v>1699</v>
      </c>
      <c r="G323" s="28" t="s">
        <v>11250</v>
      </c>
      <c r="H323" s="26" t="str">
        <f t="shared" ref="H323:H386" si="31">IF(I323=0, "NO", "YES")</f>
        <v>NO</v>
      </c>
      <c r="I323" s="26">
        <f>IFERROR(MATCH(B323,Гистограмма!A323:A692, 0), 0)</f>
        <v>0</v>
      </c>
      <c r="J323" s="26">
        <f>COUNTIF(I$2:I323, "&gt;"&amp;0)</f>
        <v>138</v>
      </c>
      <c r="K323" s="26">
        <f>COUNTIF(I$2:I323, "="&amp;0)</f>
        <v>184</v>
      </c>
      <c r="L323" s="26">
        <f t="shared" ref="L323:M386" si="32">J323/MAX(J:J)</f>
        <v>1</v>
      </c>
      <c r="M323" s="26">
        <f t="shared" si="32"/>
        <v>3.0950378469301935E-2</v>
      </c>
      <c r="N323" s="26">
        <f t="shared" ref="N323:N386" si="33">1-M323</f>
        <v>0.96904962153069807</v>
      </c>
      <c r="O323" s="26">
        <f t="shared" ref="O323:O386" si="34">MAX(K:K)-K323</f>
        <v>5761</v>
      </c>
      <c r="P323" s="26">
        <f t="shared" ref="P323:P386" si="35">J323/(J323+O323)</f>
        <v>2.3393795558569248E-2</v>
      </c>
      <c r="Q323" s="26">
        <f t="shared" ref="Q323:Q386" si="36">2/(1/L323+(J323+K323)/J323)</f>
        <v>0.6</v>
      </c>
    </row>
    <row r="324" spans="1:17" x14ac:dyDescent="0.35">
      <c r="A324" s="28" t="s">
        <v>11597</v>
      </c>
      <c r="B324" s="28" t="s">
        <v>12007</v>
      </c>
      <c r="C324" s="28" t="s">
        <v>12008</v>
      </c>
      <c r="D324" s="28" t="s">
        <v>882</v>
      </c>
      <c r="E324" s="31">
        <v>844</v>
      </c>
      <c r="F324" s="28" t="s">
        <v>1702</v>
      </c>
      <c r="G324" s="28" t="s">
        <v>11250</v>
      </c>
      <c r="H324" s="26" t="str">
        <f t="shared" si="31"/>
        <v>NO</v>
      </c>
      <c r="I324" s="26">
        <f>IFERROR(MATCH(B324,Гистограмма!A324:A693, 0), 0)</f>
        <v>0</v>
      </c>
      <c r="J324" s="26">
        <f>COUNTIF(I$2:I324, "&gt;"&amp;0)</f>
        <v>138</v>
      </c>
      <c r="K324" s="26">
        <f>COUNTIF(I$2:I324, "="&amp;0)</f>
        <v>185</v>
      </c>
      <c r="L324" s="26">
        <f t="shared" si="32"/>
        <v>1</v>
      </c>
      <c r="M324" s="26">
        <f t="shared" si="32"/>
        <v>3.1118587047939444E-2</v>
      </c>
      <c r="N324" s="26">
        <f t="shared" si="33"/>
        <v>0.96888141295206054</v>
      </c>
      <c r="O324" s="26">
        <f t="shared" si="34"/>
        <v>5760</v>
      </c>
      <c r="P324" s="26">
        <f t="shared" si="35"/>
        <v>2.3397761953204477E-2</v>
      </c>
      <c r="Q324" s="26">
        <f t="shared" si="36"/>
        <v>0.59869848156182215</v>
      </c>
    </row>
    <row r="325" spans="1:17" x14ac:dyDescent="0.35">
      <c r="A325" s="28" t="s">
        <v>11597</v>
      </c>
      <c r="B325" s="28" t="s">
        <v>448</v>
      </c>
      <c r="C325" s="28" t="s">
        <v>12009</v>
      </c>
      <c r="D325" s="28" t="s">
        <v>882</v>
      </c>
      <c r="E325" s="31">
        <v>843.8</v>
      </c>
      <c r="F325" s="28" t="s">
        <v>1705</v>
      </c>
      <c r="G325" s="28" t="s">
        <v>11250</v>
      </c>
      <c r="H325" s="26" t="str">
        <f t="shared" si="31"/>
        <v>NO</v>
      </c>
      <c r="I325" s="26">
        <f>IFERROR(MATCH(B325,Гистограмма!A325:A694, 0), 0)</f>
        <v>0</v>
      </c>
      <c r="J325" s="26">
        <f>COUNTIF(I$2:I325, "&gt;"&amp;0)</f>
        <v>138</v>
      </c>
      <c r="K325" s="26">
        <f>COUNTIF(I$2:I325, "="&amp;0)</f>
        <v>186</v>
      </c>
      <c r="L325" s="26">
        <f t="shared" si="32"/>
        <v>1</v>
      </c>
      <c r="M325" s="26">
        <f t="shared" si="32"/>
        <v>3.1286795626576956E-2</v>
      </c>
      <c r="N325" s="26">
        <f t="shared" si="33"/>
        <v>0.96871320437342301</v>
      </c>
      <c r="O325" s="26">
        <f t="shared" si="34"/>
        <v>5759</v>
      </c>
      <c r="P325" s="26">
        <f t="shared" si="35"/>
        <v>2.3401729693064269E-2</v>
      </c>
      <c r="Q325" s="26">
        <f t="shared" si="36"/>
        <v>0.59740259740259738</v>
      </c>
    </row>
    <row r="326" spans="1:17" x14ac:dyDescent="0.35">
      <c r="A326" s="28" t="s">
        <v>11597</v>
      </c>
      <c r="B326" s="28" t="s">
        <v>12010</v>
      </c>
      <c r="C326" s="28" t="s">
        <v>12011</v>
      </c>
      <c r="D326" s="28" t="s">
        <v>889</v>
      </c>
      <c r="E326" s="31">
        <v>843.1</v>
      </c>
      <c r="F326" s="28" t="s">
        <v>1708</v>
      </c>
      <c r="G326" s="28" t="s">
        <v>11250</v>
      </c>
      <c r="H326" s="26" t="str">
        <f t="shared" si="31"/>
        <v>NO</v>
      </c>
      <c r="I326" s="26">
        <f>IFERROR(MATCH(B326,Гистограмма!A326:A695, 0), 0)</f>
        <v>0</v>
      </c>
      <c r="J326" s="26">
        <f>COUNTIF(I$2:I326, "&gt;"&amp;0)</f>
        <v>138</v>
      </c>
      <c r="K326" s="26">
        <f>COUNTIF(I$2:I326, "="&amp;0)</f>
        <v>187</v>
      </c>
      <c r="L326" s="26">
        <f t="shared" si="32"/>
        <v>1</v>
      </c>
      <c r="M326" s="26">
        <f t="shared" si="32"/>
        <v>3.1455004205214465E-2</v>
      </c>
      <c r="N326" s="26">
        <f t="shared" si="33"/>
        <v>0.96854499579478559</v>
      </c>
      <c r="O326" s="26">
        <f t="shared" si="34"/>
        <v>5758</v>
      </c>
      <c r="P326" s="26">
        <f t="shared" si="35"/>
        <v>2.3405698778833108E-2</v>
      </c>
      <c r="Q326" s="26">
        <f t="shared" si="36"/>
        <v>0.59611231101511886</v>
      </c>
    </row>
    <row r="327" spans="1:17" x14ac:dyDescent="0.35">
      <c r="A327" s="28" t="s">
        <v>11597</v>
      </c>
      <c r="B327" s="28" t="s">
        <v>12012</v>
      </c>
      <c r="C327" s="28" t="s">
        <v>12013</v>
      </c>
      <c r="D327" s="28" t="s">
        <v>889</v>
      </c>
      <c r="E327" s="31">
        <v>842.4</v>
      </c>
      <c r="F327" s="28" t="s">
        <v>11281</v>
      </c>
      <c r="G327" s="28" t="s">
        <v>11250</v>
      </c>
      <c r="H327" s="26" t="str">
        <f t="shared" si="31"/>
        <v>NO</v>
      </c>
      <c r="I327" s="26">
        <f>IFERROR(MATCH(B327,Гистограмма!A327:A696, 0), 0)</f>
        <v>0</v>
      </c>
      <c r="J327" s="26">
        <f>COUNTIF(I$2:I327, "&gt;"&amp;0)</f>
        <v>138</v>
      </c>
      <c r="K327" s="26">
        <f>COUNTIF(I$2:I327, "="&amp;0)</f>
        <v>188</v>
      </c>
      <c r="L327" s="26">
        <f t="shared" si="32"/>
        <v>1</v>
      </c>
      <c r="M327" s="26">
        <f t="shared" si="32"/>
        <v>3.1623212783851974E-2</v>
      </c>
      <c r="N327" s="26">
        <f t="shared" si="33"/>
        <v>0.96837678721614806</v>
      </c>
      <c r="O327" s="26">
        <f t="shared" si="34"/>
        <v>5757</v>
      </c>
      <c r="P327" s="26">
        <f t="shared" si="35"/>
        <v>2.340966921119593E-2</v>
      </c>
      <c r="Q327" s="26">
        <f t="shared" si="36"/>
        <v>0.59482758620689657</v>
      </c>
    </row>
    <row r="328" spans="1:17" x14ac:dyDescent="0.35">
      <c r="A328" s="28" t="s">
        <v>11597</v>
      </c>
      <c r="B328" s="28" t="s">
        <v>12014</v>
      </c>
      <c r="C328" s="28" t="s">
        <v>12015</v>
      </c>
      <c r="D328" s="28" t="s">
        <v>882</v>
      </c>
      <c r="E328" s="31">
        <v>841.9</v>
      </c>
      <c r="F328" s="28" t="s">
        <v>1713</v>
      </c>
      <c r="G328" s="28" t="s">
        <v>11250</v>
      </c>
      <c r="H328" s="26" t="str">
        <f t="shared" si="31"/>
        <v>NO</v>
      </c>
      <c r="I328" s="26">
        <f>IFERROR(MATCH(B328,Гистограмма!A328:A697, 0), 0)</f>
        <v>0</v>
      </c>
      <c r="J328" s="26">
        <f>COUNTIF(I$2:I328, "&gt;"&amp;0)</f>
        <v>138</v>
      </c>
      <c r="K328" s="26">
        <f>COUNTIF(I$2:I328, "="&amp;0)</f>
        <v>189</v>
      </c>
      <c r="L328" s="26">
        <f t="shared" si="32"/>
        <v>1</v>
      </c>
      <c r="M328" s="26">
        <f t="shared" si="32"/>
        <v>3.179142136248949E-2</v>
      </c>
      <c r="N328" s="26">
        <f t="shared" si="33"/>
        <v>0.96820857863751053</v>
      </c>
      <c r="O328" s="26">
        <f t="shared" si="34"/>
        <v>5756</v>
      </c>
      <c r="P328" s="26">
        <f t="shared" si="35"/>
        <v>2.341364099083814E-2</v>
      </c>
      <c r="Q328" s="26">
        <f t="shared" si="36"/>
        <v>0.59354838709677427</v>
      </c>
    </row>
    <row r="329" spans="1:17" x14ac:dyDescent="0.35">
      <c r="A329" s="28" t="s">
        <v>11597</v>
      </c>
      <c r="B329" s="28" t="s">
        <v>644</v>
      </c>
      <c r="C329" s="28" t="s">
        <v>12016</v>
      </c>
      <c r="D329" s="28" t="s">
        <v>889</v>
      </c>
      <c r="E329" s="31">
        <v>841.9</v>
      </c>
      <c r="F329" s="28" t="s">
        <v>1713</v>
      </c>
      <c r="G329" s="28" t="s">
        <v>11250</v>
      </c>
      <c r="H329" s="26" t="str">
        <f t="shared" si="31"/>
        <v>NO</v>
      </c>
      <c r="I329" s="26">
        <f>IFERROR(MATCH(B329,Гистограмма!A329:A698, 0), 0)</f>
        <v>0</v>
      </c>
      <c r="J329" s="26">
        <f>COUNTIF(I$2:I329, "&gt;"&amp;0)</f>
        <v>138</v>
      </c>
      <c r="K329" s="26">
        <f>COUNTIF(I$2:I329, "="&amp;0)</f>
        <v>190</v>
      </c>
      <c r="L329" s="26">
        <f t="shared" si="32"/>
        <v>1</v>
      </c>
      <c r="M329" s="26">
        <f t="shared" si="32"/>
        <v>3.1959629941126999E-2</v>
      </c>
      <c r="N329" s="26">
        <f t="shared" si="33"/>
        <v>0.968040370058873</v>
      </c>
      <c r="O329" s="26">
        <f t="shared" si="34"/>
        <v>5755</v>
      </c>
      <c r="P329" s="26">
        <f t="shared" si="35"/>
        <v>2.3417614118445614E-2</v>
      </c>
      <c r="Q329" s="26">
        <f t="shared" si="36"/>
        <v>0.59227467811158796</v>
      </c>
    </row>
    <row r="330" spans="1:17" x14ac:dyDescent="0.35">
      <c r="A330" s="28" t="s">
        <v>11597</v>
      </c>
      <c r="B330" s="28" t="s">
        <v>12017</v>
      </c>
      <c r="C330" s="28" t="s">
        <v>12018</v>
      </c>
      <c r="D330" s="28" t="s">
        <v>882</v>
      </c>
      <c r="E330" s="31">
        <v>840.5</v>
      </c>
      <c r="F330" s="28" t="s">
        <v>1717</v>
      </c>
      <c r="G330" s="28" t="s">
        <v>11250</v>
      </c>
      <c r="H330" s="26" t="str">
        <f t="shared" si="31"/>
        <v>NO</v>
      </c>
      <c r="I330" s="26">
        <f>IFERROR(MATCH(B330,Гистограмма!A330:A699, 0), 0)</f>
        <v>0</v>
      </c>
      <c r="J330" s="26">
        <f>COUNTIF(I$2:I330, "&gt;"&amp;0)</f>
        <v>138</v>
      </c>
      <c r="K330" s="26">
        <f>COUNTIF(I$2:I330, "="&amp;0)</f>
        <v>191</v>
      </c>
      <c r="L330" s="26">
        <f t="shared" si="32"/>
        <v>1</v>
      </c>
      <c r="M330" s="26">
        <f t="shared" si="32"/>
        <v>3.2127838519764508E-2</v>
      </c>
      <c r="N330" s="26">
        <f t="shared" si="33"/>
        <v>0.96787216148023547</v>
      </c>
      <c r="O330" s="26">
        <f t="shared" si="34"/>
        <v>5754</v>
      </c>
      <c r="P330" s="26">
        <f t="shared" si="35"/>
        <v>2.3421588594704685E-2</v>
      </c>
      <c r="Q330" s="26">
        <f t="shared" si="36"/>
        <v>0.5910064239828694</v>
      </c>
    </row>
    <row r="331" spans="1:17" x14ac:dyDescent="0.35">
      <c r="A331" s="28" t="s">
        <v>11597</v>
      </c>
      <c r="B331" s="28" t="s">
        <v>12019</v>
      </c>
      <c r="C331" s="28" t="s">
        <v>12020</v>
      </c>
      <c r="D331" s="28" t="s">
        <v>889</v>
      </c>
      <c r="E331" s="31">
        <v>840.5</v>
      </c>
      <c r="F331" s="28" t="s">
        <v>1719</v>
      </c>
      <c r="G331" s="28" t="s">
        <v>11250</v>
      </c>
      <c r="H331" s="26" t="str">
        <f t="shared" si="31"/>
        <v>NO</v>
      </c>
      <c r="I331" s="26">
        <f>IFERROR(MATCH(B331,Гистограмма!A331:A700, 0), 0)</f>
        <v>0</v>
      </c>
      <c r="J331" s="26">
        <f>COUNTIF(I$2:I331, "&gt;"&amp;0)</f>
        <v>138</v>
      </c>
      <c r="K331" s="26">
        <f>COUNTIF(I$2:I331, "="&amp;0)</f>
        <v>192</v>
      </c>
      <c r="L331" s="26">
        <f t="shared" si="32"/>
        <v>1</v>
      </c>
      <c r="M331" s="26">
        <f t="shared" si="32"/>
        <v>3.2296047098402017E-2</v>
      </c>
      <c r="N331" s="26">
        <f t="shared" si="33"/>
        <v>0.96770395290159794</v>
      </c>
      <c r="O331" s="26">
        <f t="shared" si="34"/>
        <v>5753</v>
      </c>
      <c r="P331" s="26">
        <f t="shared" si="35"/>
        <v>2.3425564420302157E-2</v>
      </c>
      <c r="Q331" s="26">
        <f t="shared" si="36"/>
        <v>0.58974358974358976</v>
      </c>
    </row>
    <row r="332" spans="1:17" x14ac:dyDescent="0.35">
      <c r="A332" s="28" t="s">
        <v>11597</v>
      </c>
      <c r="B332" s="28" t="s">
        <v>12021</v>
      </c>
      <c r="C332" s="28" t="s">
        <v>12022</v>
      </c>
      <c r="D332" s="28" t="s">
        <v>889</v>
      </c>
      <c r="E332" s="31">
        <v>840.4</v>
      </c>
      <c r="F332" s="28" t="s">
        <v>1722</v>
      </c>
      <c r="G332" s="28" t="s">
        <v>11250</v>
      </c>
      <c r="H332" s="26" t="str">
        <f t="shared" si="31"/>
        <v>NO</v>
      </c>
      <c r="I332" s="26">
        <f>IFERROR(MATCH(B332,Гистограмма!A332:A701, 0), 0)</f>
        <v>0</v>
      </c>
      <c r="J332" s="26">
        <f>COUNTIF(I$2:I332, "&gt;"&amp;0)</f>
        <v>138</v>
      </c>
      <c r="K332" s="26">
        <f>COUNTIF(I$2:I332, "="&amp;0)</f>
        <v>193</v>
      </c>
      <c r="L332" s="26">
        <f t="shared" si="32"/>
        <v>1</v>
      </c>
      <c r="M332" s="26">
        <f t="shared" si="32"/>
        <v>3.2464255677039526E-2</v>
      </c>
      <c r="N332" s="26">
        <f t="shared" si="33"/>
        <v>0.96753574432296052</v>
      </c>
      <c r="O332" s="26">
        <f t="shared" si="34"/>
        <v>5752</v>
      </c>
      <c r="P332" s="26">
        <f t="shared" si="35"/>
        <v>2.3429541595925297E-2</v>
      </c>
      <c r="Q332" s="26">
        <f t="shared" si="36"/>
        <v>0.58848614072494665</v>
      </c>
    </row>
    <row r="333" spans="1:17" x14ac:dyDescent="0.35">
      <c r="A333" s="28" t="s">
        <v>11597</v>
      </c>
      <c r="B333" s="28" t="s">
        <v>12023</v>
      </c>
      <c r="C333" s="28" t="s">
        <v>12024</v>
      </c>
      <c r="D333" s="28" t="s">
        <v>889</v>
      </c>
      <c r="E333" s="31">
        <v>840.3</v>
      </c>
      <c r="F333" s="28" t="s">
        <v>1725</v>
      </c>
      <c r="G333" s="28" t="s">
        <v>11250</v>
      </c>
      <c r="H333" s="26" t="str">
        <f t="shared" si="31"/>
        <v>NO</v>
      </c>
      <c r="I333" s="26">
        <f>IFERROR(MATCH(B333,Гистограмма!A333:A702, 0), 0)</f>
        <v>0</v>
      </c>
      <c r="J333" s="26">
        <f>COUNTIF(I$2:I333, "&gt;"&amp;0)</f>
        <v>138</v>
      </c>
      <c r="K333" s="26">
        <f>COUNTIF(I$2:I333, "="&amp;0)</f>
        <v>194</v>
      </c>
      <c r="L333" s="26">
        <f t="shared" si="32"/>
        <v>1</v>
      </c>
      <c r="M333" s="26">
        <f t="shared" si="32"/>
        <v>3.2632464255677042E-2</v>
      </c>
      <c r="N333" s="26">
        <f t="shared" si="33"/>
        <v>0.96736753574432299</v>
      </c>
      <c r="O333" s="26">
        <f t="shared" si="34"/>
        <v>5751</v>
      </c>
      <c r="P333" s="26">
        <f t="shared" si="35"/>
        <v>2.3433520122261846E-2</v>
      </c>
      <c r="Q333" s="26">
        <f t="shared" si="36"/>
        <v>0.58723404255319145</v>
      </c>
    </row>
    <row r="334" spans="1:17" x14ac:dyDescent="0.35">
      <c r="A334" s="28" t="s">
        <v>11597</v>
      </c>
      <c r="B334" s="28" t="s">
        <v>535</v>
      </c>
      <c r="C334" s="28" t="s">
        <v>12025</v>
      </c>
      <c r="D334" s="28" t="s">
        <v>882</v>
      </c>
      <c r="E334" s="31">
        <v>840.3</v>
      </c>
      <c r="F334" s="28" t="s">
        <v>1725</v>
      </c>
      <c r="G334" s="28" t="s">
        <v>11250</v>
      </c>
      <c r="H334" s="26" t="str">
        <f t="shared" si="31"/>
        <v>NO</v>
      </c>
      <c r="I334" s="26">
        <f>IFERROR(MATCH(B334,Гистограмма!A334:A703, 0), 0)</f>
        <v>0</v>
      </c>
      <c r="J334" s="26">
        <f>COUNTIF(I$2:I334, "&gt;"&amp;0)</f>
        <v>138</v>
      </c>
      <c r="K334" s="26">
        <f>COUNTIF(I$2:I334, "="&amp;0)</f>
        <v>195</v>
      </c>
      <c r="L334" s="26">
        <f t="shared" si="32"/>
        <v>1</v>
      </c>
      <c r="M334" s="26">
        <f t="shared" si="32"/>
        <v>3.2800672834314551E-2</v>
      </c>
      <c r="N334" s="26">
        <f t="shared" si="33"/>
        <v>0.96719932716568546</v>
      </c>
      <c r="O334" s="26">
        <f t="shared" si="34"/>
        <v>5750</v>
      </c>
      <c r="P334" s="26">
        <f t="shared" si="35"/>
        <v>2.34375E-2</v>
      </c>
      <c r="Q334" s="26">
        <f t="shared" si="36"/>
        <v>0.5859872611464968</v>
      </c>
    </row>
    <row r="335" spans="1:17" x14ac:dyDescent="0.35">
      <c r="A335" s="28" t="s">
        <v>11597</v>
      </c>
      <c r="B335" s="28" t="s">
        <v>479</v>
      </c>
      <c r="C335" s="28" t="s">
        <v>12026</v>
      </c>
      <c r="D335" s="28" t="s">
        <v>889</v>
      </c>
      <c r="E335" s="31">
        <v>840</v>
      </c>
      <c r="F335" s="28" t="s">
        <v>1729</v>
      </c>
      <c r="G335" s="28" t="s">
        <v>11250</v>
      </c>
      <c r="H335" s="26" t="str">
        <f t="shared" si="31"/>
        <v>NO</v>
      </c>
      <c r="I335" s="26">
        <f>IFERROR(MATCH(B335,Гистограмма!A335:A704, 0), 0)</f>
        <v>0</v>
      </c>
      <c r="J335" s="26">
        <f>COUNTIF(I$2:I335, "&gt;"&amp;0)</f>
        <v>138</v>
      </c>
      <c r="K335" s="26">
        <f>COUNTIF(I$2:I335, "="&amp;0)</f>
        <v>196</v>
      </c>
      <c r="L335" s="26">
        <f t="shared" si="32"/>
        <v>1</v>
      </c>
      <c r="M335" s="26">
        <f t="shared" si="32"/>
        <v>3.296888141295206E-2</v>
      </c>
      <c r="N335" s="26">
        <f t="shared" si="33"/>
        <v>0.96703111858704793</v>
      </c>
      <c r="O335" s="26">
        <f t="shared" si="34"/>
        <v>5749</v>
      </c>
      <c r="P335" s="26">
        <f t="shared" si="35"/>
        <v>2.3441481229828434E-2</v>
      </c>
      <c r="Q335" s="26">
        <f t="shared" si="36"/>
        <v>0.5847457627118644</v>
      </c>
    </row>
    <row r="336" spans="1:17" x14ac:dyDescent="0.35">
      <c r="A336" s="28" t="s">
        <v>11597</v>
      </c>
      <c r="B336" s="28" t="s">
        <v>12027</v>
      </c>
      <c r="C336" s="28" t="s">
        <v>12028</v>
      </c>
      <c r="D336" s="28" t="s">
        <v>889</v>
      </c>
      <c r="E336" s="31">
        <v>835.9</v>
      </c>
      <c r="F336" s="28" t="s">
        <v>1732</v>
      </c>
      <c r="G336" s="28" t="s">
        <v>11250</v>
      </c>
      <c r="H336" s="26" t="str">
        <f t="shared" si="31"/>
        <v>NO</v>
      </c>
      <c r="I336" s="26">
        <f>IFERROR(MATCH(B336,Гистограмма!A336:A705, 0), 0)</f>
        <v>0</v>
      </c>
      <c r="J336" s="26">
        <f>COUNTIF(I$2:I336, "&gt;"&amp;0)</f>
        <v>138</v>
      </c>
      <c r="K336" s="26">
        <f>COUNTIF(I$2:I336, "="&amp;0)</f>
        <v>197</v>
      </c>
      <c r="L336" s="26">
        <f t="shared" si="32"/>
        <v>1</v>
      </c>
      <c r="M336" s="26">
        <f t="shared" si="32"/>
        <v>3.3137089991589569E-2</v>
      </c>
      <c r="N336" s="26">
        <f t="shared" si="33"/>
        <v>0.9668629100084104</v>
      </c>
      <c r="O336" s="26">
        <f t="shared" si="34"/>
        <v>5748</v>
      </c>
      <c r="P336" s="26">
        <f t="shared" si="35"/>
        <v>2.3445463812436288E-2</v>
      </c>
      <c r="Q336" s="26">
        <f t="shared" si="36"/>
        <v>0.58350951374207183</v>
      </c>
    </row>
    <row r="337" spans="1:17" x14ac:dyDescent="0.35">
      <c r="A337" s="28" t="s">
        <v>11597</v>
      </c>
      <c r="B337" s="28" t="s">
        <v>12029</v>
      </c>
      <c r="C337" s="28" t="s">
        <v>12030</v>
      </c>
      <c r="D337" s="28" t="s">
        <v>889</v>
      </c>
      <c r="E337" s="31">
        <v>835.7</v>
      </c>
      <c r="F337" s="28" t="s">
        <v>11282</v>
      </c>
      <c r="G337" s="28" t="s">
        <v>11250</v>
      </c>
      <c r="H337" s="26" t="str">
        <f t="shared" si="31"/>
        <v>NO</v>
      </c>
      <c r="I337" s="26">
        <f>IFERROR(MATCH(B337,Гистограмма!A337:A706, 0), 0)</f>
        <v>0</v>
      </c>
      <c r="J337" s="26">
        <f>COUNTIF(I$2:I337, "&gt;"&amp;0)</f>
        <v>138</v>
      </c>
      <c r="K337" s="26">
        <f>COUNTIF(I$2:I337, "="&amp;0)</f>
        <v>198</v>
      </c>
      <c r="L337" s="26">
        <f t="shared" si="32"/>
        <v>1</v>
      </c>
      <c r="M337" s="26">
        <f t="shared" si="32"/>
        <v>3.3305298570227085E-2</v>
      </c>
      <c r="N337" s="26">
        <f t="shared" si="33"/>
        <v>0.96669470142977287</v>
      </c>
      <c r="O337" s="26">
        <f t="shared" si="34"/>
        <v>5747</v>
      </c>
      <c r="P337" s="26">
        <f t="shared" si="35"/>
        <v>2.344944774851317E-2</v>
      </c>
      <c r="Q337" s="26">
        <f t="shared" si="36"/>
        <v>0.58227848101265822</v>
      </c>
    </row>
    <row r="338" spans="1:17" x14ac:dyDescent="0.35">
      <c r="A338" s="28" t="s">
        <v>11597</v>
      </c>
      <c r="B338" s="28" t="s">
        <v>12031</v>
      </c>
      <c r="C338" s="28" t="s">
        <v>12032</v>
      </c>
      <c r="D338" s="28" t="s">
        <v>882</v>
      </c>
      <c r="E338" s="31">
        <v>835.3</v>
      </c>
      <c r="F338" s="28" t="s">
        <v>1737</v>
      </c>
      <c r="G338" s="28" t="s">
        <v>11250</v>
      </c>
      <c r="H338" s="26" t="str">
        <f t="shared" si="31"/>
        <v>NO</v>
      </c>
      <c r="I338" s="26">
        <f>IFERROR(MATCH(B338,Гистограмма!A338:A707, 0), 0)</f>
        <v>0</v>
      </c>
      <c r="J338" s="26">
        <f>COUNTIF(I$2:I338, "&gt;"&amp;0)</f>
        <v>138</v>
      </c>
      <c r="K338" s="26">
        <f>COUNTIF(I$2:I338, "="&amp;0)</f>
        <v>199</v>
      </c>
      <c r="L338" s="26">
        <f t="shared" si="32"/>
        <v>1</v>
      </c>
      <c r="M338" s="26">
        <f t="shared" si="32"/>
        <v>3.3473507148864594E-2</v>
      </c>
      <c r="N338" s="26">
        <f t="shared" si="33"/>
        <v>0.96652649285113545</v>
      </c>
      <c r="O338" s="26">
        <f t="shared" si="34"/>
        <v>5746</v>
      </c>
      <c r="P338" s="26">
        <f t="shared" si="35"/>
        <v>2.3453433038749149E-2</v>
      </c>
      <c r="Q338" s="26">
        <f t="shared" si="36"/>
        <v>0.58105263157894738</v>
      </c>
    </row>
    <row r="339" spans="1:17" x14ac:dyDescent="0.35">
      <c r="A339" s="28" t="s">
        <v>11597</v>
      </c>
      <c r="B339" s="28" t="s">
        <v>12033</v>
      </c>
      <c r="C339" s="28" t="s">
        <v>12034</v>
      </c>
      <c r="D339" s="28" t="s">
        <v>879</v>
      </c>
      <c r="E339" s="31">
        <v>834.7</v>
      </c>
      <c r="F339" s="28" t="s">
        <v>11283</v>
      </c>
      <c r="G339" s="28" t="s">
        <v>11250</v>
      </c>
      <c r="H339" s="26" t="str">
        <f t="shared" si="31"/>
        <v>NO</v>
      </c>
      <c r="I339" s="26">
        <f>IFERROR(MATCH(B339,Гистограмма!A339:A708, 0), 0)</f>
        <v>0</v>
      </c>
      <c r="J339" s="26">
        <f>COUNTIF(I$2:I339, "&gt;"&amp;0)</f>
        <v>138</v>
      </c>
      <c r="K339" s="26">
        <f>COUNTIF(I$2:I339, "="&amp;0)</f>
        <v>200</v>
      </c>
      <c r="L339" s="26">
        <f t="shared" si="32"/>
        <v>1</v>
      </c>
      <c r="M339" s="26">
        <f t="shared" si="32"/>
        <v>3.3641715727502103E-2</v>
      </c>
      <c r="N339" s="26">
        <f t="shared" si="33"/>
        <v>0.96635828427249792</v>
      </c>
      <c r="O339" s="26">
        <f t="shared" si="34"/>
        <v>5745</v>
      </c>
      <c r="P339" s="26">
        <f t="shared" si="35"/>
        <v>2.3457419683834777E-2</v>
      </c>
      <c r="Q339" s="26">
        <f t="shared" si="36"/>
        <v>0.57983193277310918</v>
      </c>
    </row>
    <row r="340" spans="1:17" x14ac:dyDescent="0.35">
      <c r="A340" s="28" t="s">
        <v>11597</v>
      </c>
      <c r="B340" s="28" t="s">
        <v>641</v>
      </c>
      <c r="C340" s="28" t="s">
        <v>12035</v>
      </c>
      <c r="D340" s="28" t="s">
        <v>882</v>
      </c>
      <c r="E340" s="31">
        <v>832</v>
      </c>
      <c r="F340" s="28" t="s">
        <v>1742</v>
      </c>
      <c r="G340" s="28" t="s">
        <v>11250</v>
      </c>
      <c r="H340" s="26" t="str">
        <f t="shared" si="31"/>
        <v>NO</v>
      </c>
      <c r="I340" s="26">
        <f>IFERROR(MATCH(B340,Гистограмма!A340:A709, 0), 0)</f>
        <v>0</v>
      </c>
      <c r="J340" s="26">
        <f>COUNTIF(I$2:I340, "&gt;"&amp;0)</f>
        <v>138</v>
      </c>
      <c r="K340" s="26">
        <f>COUNTIF(I$2:I340, "="&amp;0)</f>
        <v>201</v>
      </c>
      <c r="L340" s="26">
        <f t="shared" si="32"/>
        <v>1</v>
      </c>
      <c r="M340" s="26">
        <f t="shared" si="32"/>
        <v>3.3809924306139612E-2</v>
      </c>
      <c r="N340" s="26">
        <f t="shared" si="33"/>
        <v>0.9661900756938604</v>
      </c>
      <c r="O340" s="26">
        <f t="shared" si="34"/>
        <v>5744</v>
      </c>
      <c r="P340" s="26">
        <f t="shared" si="35"/>
        <v>2.3461407684461068E-2</v>
      </c>
      <c r="Q340" s="26">
        <f t="shared" si="36"/>
        <v>0.57861635220125784</v>
      </c>
    </row>
    <row r="341" spans="1:17" x14ac:dyDescent="0.35">
      <c r="A341" s="28" t="s">
        <v>11597</v>
      </c>
      <c r="B341" s="28" t="s">
        <v>338</v>
      </c>
      <c r="C341" s="28" t="s">
        <v>12036</v>
      </c>
      <c r="D341" s="28" t="s">
        <v>889</v>
      </c>
      <c r="E341" s="31">
        <v>831.7</v>
      </c>
      <c r="F341" s="28" t="s">
        <v>1745</v>
      </c>
      <c r="G341" s="28" t="s">
        <v>11250</v>
      </c>
      <c r="H341" s="26" t="str">
        <f t="shared" si="31"/>
        <v>NO</v>
      </c>
      <c r="I341" s="26">
        <f>IFERROR(MATCH(B341,Гистограмма!A341:A710, 0), 0)</f>
        <v>0</v>
      </c>
      <c r="J341" s="26">
        <f>COUNTIF(I$2:I341, "&gt;"&amp;0)</f>
        <v>138</v>
      </c>
      <c r="K341" s="26">
        <f>COUNTIF(I$2:I341, "="&amp;0)</f>
        <v>202</v>
      </c>
      <c r="L341" s="26">
        <f t="shared" si="32"/>
        <v>1</v>
      </c>
      <c r="M341" s="26">
        <f t="shared" si="32"/>
        <v>3.3978132884777121E-2</v>
      </c>
      <c r="N341" s="26">
        <f t="shared" si="33"/>
        <v>0.96602186711522287</v>
      </c>
      <c r="O341" s="26">
        <f t="shared" si="34"/>
        <v>5743</v>
      </c>
      <c r="P341" s="26">
        <f t="shared" si="35"/>
        <v>2.3465397041319502E-2</v>
      </c>
      <c r="Q341" s="26">
        <f t="shared" si="36"/>
        <v>0.57740585774058584</v>
      </c>
    </row>
    <row r="342" spans="1:17" x14ac:dyDescent="0.35">
      <c r="A342" s="28" t="s">
        <v>11597</v>
      </c>
      <c r="B342" s="28" t="s">
        <v>83</v>
      </c>
      <c r="C342" s="28" t="s">
        <v>12037</v>
      </c>
      <c r="D342" s="28" t="s">
        <v>889</v>
      </c>
      <c r="E342" s="31">
        <v>831.7</v>
      </c>
      <c r="F342" s="28" t="s">
        <v>1745</v>
      </c>
      <c r="G342" s="28" t="s">
        <v>11250</v>
      </c>
      <c r="H342" s="26" t="str">
        <f t="shared" si="31"/>
        <v>NO</v>
      </c>
      <c r="I342" s="26">
        <f>IFERROR(MATCH(B342,Гистограмма!A342:A711, 0), 0)</f>
        <v>0</v>
      </c>
      <c r="J342" s="26">
        <f>COUNTIF(I$2:I342, "&gt;"&amp;0)</f>
        <v>138</v>
      </c>
      <c r="K342" s="26">
        <f>COUNTIF(I$2:I342, "="&amp;0)</f>
        <v>203</v>
      </c>
      <c r="L342" s="26">
        <f t="shared" si="32"/>
        <v>1</v>
      </c>
      <c r="M342" s="26">
        <f t="shared" si="32"/>
        <v>3.4146341463414637E-2</v>
      </c>
      <c r="N342" s="26">
        <f t="shared" si="33"/>
        <v>0.96585365853658534</v>
      </c>
      <c r="O342" s="26">
        <f t="shared" si="34"/>
        <v>5742</v>
      </c>
      <c r="P342" s="26">
        <f t="shared" si="35"/>
        <v>2.3469387755102041E-2</v>
      </c>
      <c r="Q342" s="26">
        <f t="shared" si="36"/>
        <v>0.5762004175365345</v>
      </c>
    </row>
    <row r="343" spans="1:17" x14ac:dyDescent="0.35">
      <c r="A343" s="28" t="s">
        <v>11597</v>
      </c>
      <c r="B343" s="28" t="s">
        <v>12038</v>
      </c>
      <c r="C343" s="28" t="s">
        <v>12039</v>
      </c>
      <c r="D343" s="28" t="s">
        <v>882</v>
      </c>
      <c r="E343" s="31">
        <v>831.6</v>
      </c>
      <c r="F343" s="28" t="s">
        <v>1745</v>
      </c>
      <c r="G343" s="28" t="s">
        <v>11250</v>
      </c>
      <c r="H343" s="26" t="str">
        <f t="shared" si="31"/>
        <v>NO</v>
      </c>
      <c r="I343" s="26">
        <f>IFERROR(MATCH(B343,Гистограмма!A343:A712, 0), 0)</f>
        <v>0</v>
      </c>
      <c r="J343" s="26">
        <f>COUNTIF(I$2:I343, "&gt;"&amp;0)</f>
        <v>138</v>
      </c>
      <c r="K343" s="26">
        <f>COUNTIF(I$2:I343, "="&amp;0)</f>
        <v>204</v>
      </c>
      <c r="L343" s="26">
        <f t="shared" si="32"/>
        <v>1</v>
      </c>
      <c r="M343" s="26">
        <f t="shared" si="32"/>
        <v>3.4314550042052146E-2</v>
      </c>
      <c r="N343" s="26">
        <f t="shared" si="33"/>
        <v>0.96568544995794781</v>
      </c>
      <c r="O343" s="26">
        <f t="shared" si="34"/>
        <v>5741</v>
      </c>
      <c r="P343" s="26">
        <f t="shared" si="35"/>
        <v>2.3473379826501106E-2</v>
      </c>
      <c r="Q343" s="26">
        <f t="shared" si="36"/>
        <v>0.57500000000000007</v>
      </c>
    </row>
    <row r="344" spans="1:17" x14ac:dyDescent="0.35">
      <c r="A344" s="28" t="s">
        <v>11597</v>
      </c>
      <c r="B344" s="28" t="s">
        <v>12040</v>
      </c>
      <c r="C344" s="28" t="s">
        <v>12041</v>
      </c>
      <c r="D344" s="28" t="s">
        <v>889</v>
      </c>
      <c r="E344" s="31">
        <v>831.5</v>
      </c>
      <c r="F344" s="28" t="s">
        <v>1751</v>
      </c>
      <c r="G344" s="28" t="s">
        <v>11250</v>
      </c>
      <c r="H344" s="26" t="str">
        <f t="shared" si="31"/>
        <v>NO</v>
      </c>
      <c r="I344" s="26">
        <f>IFERROR(MATCH(B344,Гистограмма!A344:A713, 0), 0)</f>
        <v>0</v>
      </c>
      <c r="J344" s="26">
        <f>COUNTIF(I$2:I344, "&gt;"&amp;0)</f>
        <v>138</v>
      </c>
      <c r="K344" s="26">
        <f>COUNTIF(I$2:I344, "="&amp;0)</f>
        <v>205</v>
      </c>
      <c r="L344" s="26">
        <f t="shared" si="32"/>
        <v>1</v>
      </c>
      <c r="M344" s="26">
        <f t="shared" si="32"/>
        <v>3.4482758620689655E-2</v>
      </c>
      <c r="N344" s="26">
        <f t="shared" si="33"/>
        <v>0.96551724137931039</v>
      </c>
      <c r="O344" s="26">
        <f t="shared" si="34"/>
        <v>5740</v>
      </c>
      <c r="P344" s="26">
        <f t="shared" si="35"/>
        <v>2.3477373256209595E-2</v>
      </c>
      <c r="Q344" s="26">
        <f t="shared" si="36"/>
        <v>0.57380457380457384</v>
      </c>
    </row>
    <row r="345" spans="1:17" x14ac:dyDescent="0.35">
      <c r="A345" s="28" t="s">
        <v>11597</v>
      </c>
      <c r="B345" s="28" t="s">
        <v>12042</v>
      </c>
      <c r="C345" s="28" t="s">
        <v>12043</v>
      </c>
      <c r="D345" s="28" t="s">
        <v>889</v>
      </c>
      <c r="E345" s="31">
        <v>831.2</v>
      </c>
      <c r="F345" s="28" t="s">
        <v>1754</v>
      </c>
      <c r="G345" s="28" t="s">
        <v>11250</v>
      </c>
      <c r="H345" s="26" t="str">
        <f t="shared" si="31"/>
        <v>NO</v>
      </c>
      <c r="I345" s="26">
        <f>IFERROR(MATCH(B345,Гистограмма!A345:A714, 0), 0)</f>
        <v>0</v>
      </c>
      <c r="J345" s="26">
        <f>COUNTIF(I$2:I345, "&gt;"&amp;0)</f>
        <v>138</v>
      </c>
      <c r="K345" s="26">
        <f>COUNTIF(I$2:I345, "="&amp;0)</f>
        <v>206</v>
      </c>
      <c r="L345" s="26">
        <f t="shared" si="32"/>
        <v>1</v>
      </c>
      <c r="M345" s="26">
        <f t="shared" si="32"/>
        <v>3.4650967199327164E-2</v>
      </c>
      <c r="N345" s="26">
        <f t="shared" si="33"/>
        <v>0.96534903280067286</v>
      </c>
      <c r="O345" s="26">
        <f t="shared" si="34"/>
        <v>5739</v>
      </c>
      <c r="P345" s="26">
        <f t="shared" si="35"/>
        <v>2.3481368044920879E-2</v>
      </c>
      <c r="Q345" s="26">
        <f t="shared" si="36"/>
        <v>0.57261410788381739</v>
      </c>
    </row>
    <row r="346" spans="1:17" x14ac:dyDescent="0.35">
      <c r="A346" s="28" t="s">
        <v>11597</v>
      </c>
      <c r="B346" s="28" t="s">
        <v>712</v>
      </c>
      <c r="C346" s="28" t="s">
        <v>12044</v>
      </c>
      <c r="D346" s="28" t="s">
        <v>889</v>
      </c>
      <c r="E346" s="31">
        <v>831.2</v>
      </c>
      <c r="F346" s="28" t="s">
        <v>1754</v>
      </c>
      <c r="G346" s="28" t="s">
        <v>11250</v>
      </c>
      <c r="H346" s="26" t="str">
        <f t="shared" si="31"/>
        <v>NO</v>
      </c>
      <c r="I346" s="26">
        <f>IFERROR(MATCH(B346,Гистограмма!A346:A715, 0), 0)</f>
        <v>0</v>
      </c>
      <c r="J346" s="26">
        <f>COUNTIF(I$2:I346, "&gt;"&amp;0)</f>
        <v>138</v>
      </c>
      <c r="K346" s="26">
        <f>COUNTIF(I$2:I346, "="&amp;0)</f>
        <v>207</v>
      </c>
      <c r="L346" s="26">
        <f t="shared" si="32"/>
        <v>1</v>
      </c>
      <c r="M346" s="26">
        <f t="shared" si="32"/>
        <v>3.481917577796468E-2</v>
      </c>
      <c r="N346" s="26">
        <f t="shared" si="33"/>
        <v>0.96518082422203533</v>
      </c>
      <c r="O346" s="26">
        <f t="shared" si="34"/>
        <v>5738</v>
      </c>
      <c r="P346" s="26">
        <f t="shared" si="35"/>
        <v>2.3485364193328796E-2</v>
      </c>
      <c r="Q346" s="26">
        <f t="shared" si="36"/>
        <v>0.5714285714285714</v>
      </c>
    </row>
    <row r="347" spans="1:17" x14ac:dyDescent="0.35">
      <c r="A347" s="28" t="s">
        <v>11597</v>
      </c>
      <c r="B347" s="28" t="s">
        <v>12045</v>
      </c>
      <c r="C347" s="28" t="s">
        <v>12046</v>
      </c>
      <c r="D347" s="28" t="s">
        <v>882</v>
      </c>
      <c r="E347" s="31">
        <v>830.4</v>
      </c>
      <c r="F347" s="28" t="s">
        <v>11284</v>
      </c>
      <c r="G347" s="28" t="s">
        <v>11250</v>
      </c>
      <c r="H347" s="26" t="str">
        <f t="shared" si="31"/>
        <v>NO</v>
      </c>
      <c r="I347" s="26">
        <f>IFERROR(MATCH(B347,Гистограмма!A347:A716, 0), 0)</f>
        <v>0</v>
      </c>
      <c r="J347" s="26">
        <f>COUNTIF(I$2:I347, "&gt;"&amp;0)</f>
        <v>138</v>
      </c>
      <c r="K347" s="26">
        <f>COUNTIF(I$2:I347, "="&amp;0)</f>
        <v>208</v>
      </c>
      <c r="L347" s="26">
        <f t="shared" si="32"/>
        <v>1</v>
      </c>
      <c r="M347" s="26">
        <f t="shared" si="32"/>
        <v>3.4987384356602189E-2</v>
      </c>
      <c r="N347" s="26">
        <f t="shared" si="33"/>
        <v>0.9650126156433978</v>
      </c>
      <c r="O347" s="26">
        <f t="shared" si="34"/>
        <v>5737</v>
      </c>
      <c r="P347" s="26">
        <f t="shared" si="35"/>
        <v>2.3489361702127658E-2</v>
      </c>
      <c r="Q347" s="26">
        <f t="shared" si="36"/>
        <v>0.57024793388429751</v>
      </c>
    </row>
    <row r="348" spans="1:17" x14ac:dyDescent="0.35">
      <c r="A348" s="28" t="s">
        <v>11597</v>
      </c>
      <c r="B348" s="28" t="s">
        <v>825</v>
      </c>
      <c r="C348" s="28" t="s">
        <v>12047</v>
      </c>
      <c r="D348" s="28" t="s">
        <v>889</v>
      </c>
      <c r="E348" s="31">
        <v>829.8</v>
      </c>
      <c r="F348" s="28" t="s">
        <v>1760</v>
      </c>
      <c r="G348" s="28" t="s">
        <v>11250</v>
      </c>
      <c r="H348" s="26" t="str">
        <f t="shared" si="31"/>
        <v>NO</v>
      </c>
      <c r="I348" s="26">
        <f>IFERROR(MATCH(B348,Гистограмма!A348:A717, 0), 0)</f>
        <v>0</v>
      </c>
      <c r="J348" s="26">
        <f>COUNTIF(I$2:I348, "&gt;"&amp;0)</f>
        <v>138</v>
      </c>
      <c r="K348" s="26">
        <f>COUNTIF(I$2:I348, "="&amp;0)</f>
        <v>209</v>
      </c>
      <c r="L348" s="26">
        <f t="shared" si="32"/>
        <v>1</v>
      </c>
      <c r="M348" s="26">
        <f t="shared" si="32"/>
        <v>3.5155592935239698E-2</v>
      </c>
      <c r="N348" s="26">
        <f t="shared" si="33"/>
        <v>0.96484440706476027</v>
      </c>
      <c r="O348" s="26">
        <f t="shared" si="34"/>
        <v>5736</v>
      </c>
      <c r="P348" s="26">
        <f t="shared" si="35"/>
        <v>2.3493360572012258E-2</v>
      </c>
      <c r="Q348" s="26">
        <f t="shared" si="36"/>
        <v>0.56907216494845358</v>
      </c>
    </row>
    <row r="349" spans="1:17" x14ac:dyDescent="0.35">
      <c r="A349" s="28" t="s">
        <v>11597</v>
      </c>
      <c r="B349" s="28" t="s">
        <v>771</v>
      </c>
      <c r="C349" s="28" t="s">
        <v>12048</v>
      </c>
      <c r="D349" s="28" t="s">
        <v>879</v>
      </c>
      <c r="E349" s="31">
        <v>829.5</v>
      </c>
      <c r="F349" s="28" t="s">
        <v>1763</v>
      </c>
      <c r="G349" s="28" t="s">
        <v>11250</v>
      </c>
      <c r="H349" s="26" t="str">
        <f t="shared" si="31"/>
        <v>NO</v>
      </c>
      <c r="I349" s="26">
        <f>IFERROR(MATCH(B349,Гистограмма!A349:A718, 0), 0)</f>
        <v>0</v>
      </c>
      <c r="J349" s="26">
        <f>COUNTIF(I$2:I349, "&gt;"&amp;0)</f>
        <v>138</v>
      </c>
      <c r="K349" s="26">
        <f>COUNTIF(I$2:I349, "="&amp;0)</f>
        <v>210</v>
      </c>
      <c r="L349" s="26">
        <f t="shared" si="32"/>
        <v>1</v>
      </c>
      <c r="M349" s="26">
        <f t="shared" si="32"/>
        <v>3.5323801513877207E-2</v>
      </c>
      <c r="N349" s="26">
        <f t="shared" si="33"/>
        <v>0.96467619848612274</v>
      </c>
      <c r="O349" s="26">
        <f t="shared" si="34"/>
        <v>5735</v>
      </c>
      <c r="P349" s="26">
        <f t="shared" si="35"/>
        <v>2.3497360803677848E-2</v>
      </c>
      <c r="Q349" s="26">
        <f t="shared" si="36"/>
        <v>0.5679012345679012</v>
      </c>
    </row>
    <row r="350" spans="1:17" x14ac:dyDescent="0.35">
      <c r="A350" s="28" t="s">
        <v>11597</v>
      </c>
      <c r="B350" s="28" t="s">
        <v>12049</v>
      </c>
      <c r="C350" s="28" t="s">
        <v>12050</v>
      </c>
      <c r="D350" s="28" t="s">
        <v>882</v>
      </c>
      <c r="E350" s="31">
        <v>829.2</v>
      </c>
      <c r="F350" s="28" t="s">
        <v>1766</v>
      </c>
      <c r="G350" s="28" t="s">
        <v>11250</v>
      </c>
      <c r="H350" s="26" t="str">
        <f t="shared" si="31"/>
        <v>NO</v>
      </c>
      <c r="I350" s="26">
        <f>IFERROR(MATCH(B350,Гистограмма!A350:A719, 0), 0)</f>
        <v>0</v>
      </c>
      <c r="J350" s="26">
        <f>COUNTIF(I$2:I350, "&gt;"&amp;0)</f>
        <v>138</v>
      </c>
      <c r="K350" s="26">
        <f>COUNTIF(I$2:I350, "="&amp;0)</f>
        <v>211</v>
      </c>
      <c r="L350" s="26">
        <f t="shared" si="32"/>
        <v>1</v>
      </c>
      <c r="M350" s="26">
        <f t="shared" si="32"/>
        <v>3.5492010092514716E-2</v>
      </c>
      <c r="N350" s="26">
        <f t="shared" si="33"/>
        <v>0.96450798990748532</v>
      </c>
      <c r="O350" s="26">
        <f t="shared" si="34"/>
        <v>5734</v>
      </c>
      <c r="P350" s="26">
        <f t="shared" si="35"/>
        <v>2.3501362397820164E-2</v>
      </c>
      <c r="Q350" s="26">
        <f t="shared" si="36"/>
        <v>0.56673511293634493</v>
      </c>
    </row>
    <row r="351" spans="1:17" x14ac:dyDescent="0.35">
      <c r="A351" s="28" t="s">
        <v>11597</v>
      </c>
      <c r="B351" s="28" t="s">
        <v>12051</v>
      </c>
      <c r="C351" s="28" t="s">
        <v>12052</v>
      </c>
      <c r="D351" s="28" t="s">
        <v>882</v>
      </c>
      <c r="E351" s="31">
        <v>829</v>
      </c>
      <c r="F351" s="28" t="s">
        <v>11285</v>
      </c>
      <c r="G351" s="28" t="s">
        <v>11250</v>
      </c>
      <c r="H351" s="26" t="str">
        <f t="shared" si="31"/>
        <v>NO</v>
      </c>
      <c r="I351" s="26">
        <f>IFERROR(MATCH(B351,Гистограмма!A351:A720, 0), 0)</f>
        <v>0</v>
      </c>
      <c r="J351" s="26">
        <f>COUNTIF(I$2:I351, "&gt;"&amp;0)</f>
        <v>138</v>
      </c>
      <c r="K351" s="26">
        <f>COUNTIF(I$2:I351, "="&amp;0)</f>
        <v>212</v>
      </c>
      <c r="L351" s="26">
        <f t="shared" si="32"/>
        <v>1</v>
      </c>
      <c r="M351" s="26">
        <f t="shared" si="32"/>
        <v>3.5660218671152231E-2</v>
      </c>
      <c r="N351" s="26">
        <f t="shared" si="33"/>
        <v>0.96433978132884779</v>
      </c>
      <c r="O351" s="26">
        <f t="shared" si="34"/>
        <v>5733</v>
      </c>
      <c r="P351" s="26">
        <f t="shared" si="35"/>
        <v>2.3505365355135411E-2</v>
      </c>
      <c r="Q351" s="26">
        <f t="shared" si="36"/>
        <v>0.56557377049180324</v>
      </c>
    </row>
    <row r="352" spans="1:17" x14ac:dyDescent="0.35">
      <c r="A352" s="28" t="s">
        <v>11597</v>
      </c>
      <c r="B352" s="28" t="s">
        <v>222</v>
      </c>
      <c r="C352" s="28" t="s">
        <v>12053</v>
      </c>
      <c r="D352" s="28" t="s">
        <v>882</v>
      </c>
      <c r="E352" s="31">
        <v>828.3</v>
      </c>
      <c r="F352" s="28" t="s">
        <v>1771</v>
      </c>
      <c r="G352" s="28" t="s">
        <v>11250</v>
      </c>
      <c r="H352" s="26" t="str">
        <f t="shared" si="31"/>
        <v>NO</v>
      </c>
      <c r="I352" s="26">
        <f>IFERROR(MATCH(B352,Гистограмма!A352:A721, 0), 0)</f>
        <v>0</v>
      </c>
      <c r="J352" s="26">
        <f>COUNTIF(I$2:I352, "&gt;"&amp;0)</f>
        <v>138</v>
      </c>
      <c r="K352" s="26">
        <f>COUNTIF(I$2:I352, "="&amp;0)</f>
        <v>213</v>
      </c>
      <c r="L352" s="26">
        <f t="shared" si="32"/>
        <v>1</v>
      </c>
      <c r="M352" s="26">
        <f t="shared" si="32"/>
        <v>3.582842724978974E-2</v>
      </c>
      <c r="N352" s="26">
        <f t="shared" si="33"/>
        <v>0.96417157275021026</v>
      </c>
      <c r="O352" s="26">
        <f t="shared" si="34"/>
        <v>5732</v>
      </c>
      <c r="P352" s="26">
        <f t="shared" si="35"/>
        <v>2.3509369676320273E-2</v>
      </c>
      <c r="Q352" s="26">
        <f t="shared" si="36"/>
        <v>0.56441717791411039</v>
      </c>
    </row>
    <row r="353" spans="1:17" x14ac:dyDescent="0.35">
      <c r="A353" s="28" t="s">
        <v>11597</v>
      </c>
      <c r="B353" s="28" t="s">
        <v>12054</v>
      </c>
      <c r="C353" s="28" t="s">
        <v>12055</v>
      </c>
      <c r="D353" s="28" t="s">
        <v>889</v>
      </c>
      <c r="E353" s="31">
        <v>827.9</v>
      </c>
      <c r="F353" s="28" t="s">
        <v>1774</v>
      </c>
      <c r="G353" s="28" t="s">
        <v>11250</v>
      </c>
      <c r="H353" s="26" t="str">
        <f t="shared" si="31"/>
        <v>NO</v>
      </c>
      <c r="I353" s="26">
        <f>IFERROR(MATCH(B353,Гистограмма!A353:A722, 0), 0)</f>
        <v>0</v>
      </c>
      <c r="J353" s="26">
        <f>COUNTIF(I$2:I353, "&gt;"&amp;0)</f>
        <v>138</v>
      </c>
      <c r="K353" s="26">
        <f>COUNTIF(I$2:I353, "="&amp;0)</f>
        <v>214</v>
      </c>
      <c r="L353" s="26">
        <f t="shared" si="32"/>
        <v>1</v>
      </c>
      <c r="M353" s="26">
        <f t="shared" si="32"/>
        <v>3.5996635828427249E-2</v>
      </c>
      <c r="N353" s="26">
        <f t="shared" si="33"/>
        <v>0.96400336417157273</v>
      </c>
      <c r="O353" s="26">
        <f t="shared" si="34"/>
        <v>5731</v>
      </c>
      <c r="P353" s="26">
        <f t="shared" si="35"/>
        <v>2.3513375362071903E-2</v>
      </c>
      <c r="Q353" s="26">
        <f t="shared" si="36"/>
        <v>0.56326530612244896</v>
      </c>
    </row>
    <row r="354" spans="1:17" x14ac:dyDescent="0.35">
      <c r="A354" s="28" t="s">
        <v>11597</v>
      </c>
      <c r="B354" s="28" t="s">
        <v>530</v>
      </c>
      <c r="C354" s="28" t="s">
        <v>12056</v>
      </c>
      <c r="D354" s="28" t="s">
        <v>889</v>
      </c>
      <c r="E354" s="31">
        <v>827.2</v>
      </c>
      <c r="F354" s="28" t="s">
        <v>1777</v>
      </c>
      <c r="G354" s="28" t="s">
        <v>11250</v>
      </c>
      <c r="H354" s="26" t="str">
        <f t="shared" si="31"/>
        <v>NO</v>
      </c>
      <c r="I354" s="26">
        <f>IFERROR(MATCH(B354,Гистограмма!A354:A723, 0), 0)</f>
        <v>0</v>
      </c>
      <c r="J354" s="26">
        <f>COUNTIF(I$2:I354, "&gt;"&amp;0)</f>
        <v>138</v>
      </c>
      <c r="K354" s="26">
        <f>COUNTIF(I$2:I354, "="&amp;0)</f>
        <v>215</v>
      </c>
      <c r="L354" s="26">
        <f t="shared" si="32"/>
        <v>1</v>
      </c>
      <c r="M354" s="26">
        <f t="shared" si="32"/>
        <v>3.6164844407064758E-2</v>
      </c>
      <c r="N354" s="26">
        <f t="shared" si="33"/>
        <v>0.9638351555929352</v>
      </c>
      <c r="O354" s="26">
        <f t="shared" si="34"/>
        <v>5730</v>
      </c>
      <c r="P354" s="26">
        <f t="shared" si="35"/>
        <v>2.3517382413087935E-2</v>
      </c>
      <c r="Q354" s="26">
        <f t="shared" si="36"/>
        <v>0.56211812627291247</v>
      </c>
    </row>
    <row r="355" spans="1:17" x14ac:dyDescent="0.35">
      <c r="A355" s="28" t="s">
        <v>11597</v>
      </c>
      <c r="B355" s="28" t="s">
        <v>721</v>
      </c>
      <c r="C355" s="28" t="s">
        <v>12057</v>
      </c>
      <c r="D355" s="28" t="s">
        <v>889</v>
      </c>
      <c r="E355" s="31">
        <v>827.1</v>
      </c>
      <c r="F355" s="28" t="s">
        <v>1777</v>
      </c>
      <c r="G355" s="28" t="s">
        <v>11250</v>
      </c>
      <c r="H355" s="26" t="str">
        <f t="shared" si="31"/>
        <v>NO</v>
      </c>
      <c r="I355" s="26">
        <f>IFERROR(MATCH(B355,Гистограмма!A355:A724, 0), 0)</f>
        <v>0</v>
      </c>
      <c r="J355" s="26">
        <f>COUNTIF(I$2:I355, "&gt;"&amp;0)</f>
        <v>138</v>
      </c>
      <c r="K355" s="26">
        <f>COUNTIF(I$2:I355, "="&amp;0)</f>
        <v>216</v>
      </c>
      <c r="L355" s="26">
        <f t="shared" si="32"/>
        <v>1</v>
      </c>
      <c r="M355" s="26">
        <f t="shared" si="32"/>
        <v>3.6333052985702267E-2</v>
      </c>
      <c r="N355" s="26">
        <f t="shared" si="33"/>
        <v>0.96366694701429778</v>
      </c>
      <c r="O355" s="26">
        <f t="shared" si="34"/>
        <v>5729</v>
      </c>
      <c r="P355" s="26">
        <f t="shared" si="35"/>
        <v>2.3521390830066474E-2</v>
      </c>
      <c r="Q355" s="26">
        <f t="shared" si="36"/>
        <v>0.56097560975609762</v>
      </c>
    </row>
    <row r="356" spans="1:17" x14ac:dyDescent="0.35">
      <c r="A356" s="28" t="s">
        <v>11597</v>
      </c>
      <c r="B356" s="28" t="s">
        <v>45</v>
      </c>
      <c r="C356" s="28" t="s">
        <v>12058</v>
      </c>
      <c r="D356" s="28" t="s">
        <v>889</v>
      </c>
      <c r="E356" s="31">
        <v>826.5</v>
      </c>
      <c r="F356" s="28" t="s">
        <v>1782</v>
      </c>
      <c r="G356" s="28" t="s">
        <v>11250</v>
      </c>
      <c r="H356" s="26" t="str">
        <f t="shared" si="31"/>
        <v>NO</v>
      </c>
      <c r="I356" s="26">
        <f>IFERROR(MATCH(B356,Гистограмма!A356:A725, 0), 0)</f>
        <v>0</v>
      </c>
      <c r="J356" s="26">
        <f>COUNTIF(I$2:I356, "&gt;"&amp;0)</f>
        <v>138</v>
      </c>
      <c r="K356" s="26">
        <f>COUNTIF(I$2:I356, "="&amp;0)</f>
        <v>217</v>
      </c>
      <c r="L356" s="26">
        <f t="shared" si="32"/>
        <v>1</v>
      </c>
      <c r="M356" s="26">
        <f t="shared" si="32"/>
        <v>3.6501261564339783E-2</v>
      </c>
      <c r="N356" s="26">
        <f t="shared" si="33"/>
        <v>0.96349873843566025</v>
      </c>
      <c r="O356" s="26">
        <f t="shared" si="34"/>
        <v>5728</v>
      </c>
      <c r="P356" s="26">
        <f t="shared" si="35"/>
        <v>2.3525400613706102E-2</v>
      </c>
      <c r="Q356" s="26">
        <f t="shared" si="36"/>
        <v>0.55983772819472621</v>
      </c>
    </row>
    <row r="357" spans="1:17" x14ac:dyDescent="0.35">
      <c r="A357" s="28" t="s">
        <v>11597</v>
      </c>
      <c r="B357" s="28" t="s">
        <v>12059</v>
      </c>
      <c r="C357" s="28" t="s">
        <v>12060</v>
      </c>
      <c r="D357" s="28" t="s">
        <v>889</v>
      </c>
      <c r="E357" s="31">
        <v>826.3</v>
      </c>
      <c r="F357" s="28" t="s">
        <v>1785</v>
      </c>
      <c r="G357" s="28" t="s">
        <v>11250</v>
      </c>
      <c r="H357" s="26" t="str">
        <f t="shared" si="31"/>
        <v>NO</v>
      </c>
      <c r="I357" s="26">
        <f>IFERROR(MATCH(B357,Гистограмма!A357:A726, 0), 0)</f>
        <v>0</v>
      </c>
      <c r="J357" s="26">
        <f>COUNTIF(I$2:I357, "&gt;"&amp;0)</f>
        <v>138</v>
      </c>
      <c r="K357" s="26">
        <f>COUNTIF(I$2:I357, "="&amp;0)</f>
        <v>218</v>
      </c>
      <c r="L357" s="26">
        <f t="shared" si="32"/>
        <v>1</v>
      </c>
      <c r="M357" s="26">
        <f t="shared" si="32"/>
        <v>3.6669470142977292E-2</v>
      </c>
      <c r="N357" s="26">
        <f t="shared" si="33"/>
        <v>0.96333052985702272</v>
      </c>
      <c r="O357" s="26">
        <f t="shared" si="34"/>
        <v>5727</v>
      </c>
      <c r="P357" s="26">
        <f t="shared" si="35"/>
        <v>2.3529411764705882E-2</v>
      </c>
      <c r="Q357" s="26">
        <f t="shared" si="36"/>
        <v>0.5587044534412956</v>
      </c>
    </row>
    <row r="358" spans="1:17" x14ac:dyDescent="0.35">
      <c r="A358" s="28" t="s">
        <v>11597</v>
      </c>
      <c r="B358" s="28" t="s">
        <v>12061</v>
      </c>
      <c r="C358" s="28" t="s">
        <v>12062</v>
      </c>
      <c r="D358" s="28" t="s">
        <v>889</v>
      </c>
      <c r="E358" s="31">
        <v>825.5</v>
      </c>
      <c r="F358" s="28" t="s">
        <v>1788</v>
      </c>
      <c r="G358" s="28" t="s">
        <v>11250</v>
      </c>
      <c r="H358" s="26" t="str">
        <f t="shared" si="31"/>
        <v>NO</v>
      </c>
      <c r="I358" s="26">
        <f>IFERROR(MATCH(B358,Гистограмма!A358:A727, 0), 0)</f>
        <v>0</v>
      </c>
      <c r="J358" s="26">
        <f>COUNTIF(I$2:I358, "&gt;"&amp;0)</f>
        <v>138</v>
      </c>
      <c r="K358" s="26">
        <f>COUNTIF(I$2:I358, "="&amp;0)</f>
        <v>219</v>
      </c>
      <c r="L358" s="26">
        <f t="shared" si="32"/>
        <v>1</v>
      </c>
      <c r="M358" s="26">
        <f t="shared" si="32"/>
        <v>3.6837678721614801E-2</v>
      </c>
      <c r="N358" s="26">
        <f t="shared" si="33"/>
        <v>0.96316232127838519</v>
      </c>
      <c r="O358" s="26">
        <f t="shared" si="34"/>
        <v>5726</v>
      </c>
      <c r="P358" s="26">
        <f t="shared" si="35"/>
        <v>2.3533424283765349E-2</v>
      </c>
      <c r="Q358" s="26">
        <f t="shared" si="36"/>
        <v>0.55757575757575761</v>
      </c>
    </row>
    <row r="359" spans="1:17" x14ac:dyDescent="0.35">
      <c r="A359" s="28" t="s">
        <v>11597</v>
      </c>
      <c r="B359" s="28" t="s">
        <v>12063</v>
      </c>
      <c r="C359" s="28" t="s">
        <v>12064</v>
      </c>
      <c r="D359" s="28" t="s">
        <v>889</v>
      </c>
      <c r="E359" s="31">
        <v>825.4</v>
      </c>
      <c r="F359" s="28" t="s">
        <v>1791</v>
      </c>
      <c r="G359" s="28" t="s">
        <v>11250</v>
      </c>
      <c r="H359" s="26" t="str">
        <f t="shared" si="31"/>
        <v>NO</v>
      </c>
      <c r="I359" s="26">
        <f>IFERROR(MATCH(B359,Гистограмма!A359:A728, 0), 0)</f>
        <v>0</v>
      </c>
      <c r="J359" s="26">
        <f>COUNTIF(I$2:I359, "&gt;"&amp;0)</f>
        <v>138</v>
      </c>
      <c r="K359" s="26">
        <f>COUNTIF(I$2:I359, "="&amp;0)</f>
        <v>220</v>
      </c>
      <c r="L359" s="26">
        <f t="shared" si="32"/>
        <v>1</v>
      </c>
      <c r="M359" s="26">
        <f t="shared" si="32"/>
        <v>3.700588730025231E-2</v>
      </c>
      <c r="N359" s="26">
        <f t="shared" si="33"/>
        <v>0.96299411269974766</v>
      </c>
      <c r="O359" s="26">
        <f t="shared" si="34"/>
        <v>5725</v>
      </c>
      <c r="P359" s="26">
        <f t="shared" si="35"/>
        <v>2.3537438171584515E-2</v>
      </c>
      <c r="Q359" s="26">
        <f t="shared" si="36"/>
        <v>0.55645161290322576</v>
      </c>
    </row>
    <row r="360" spans="1:17" x14ac:dyDescent="0.35">
      <c r="A360" s="28" t="s">
        <v>11597</v>
      </c>
      <c r="B360" s="28" t="s">
        <v>12065</v>
      </c>
      <c r="C360" s="28" t="s">
        <v>12066</v>
      </c>
      <c r="D360" s="28" t="s">
        <v>889</v>
      </c>
      <c r="E360" s="31">
        <v>824.4</v>
      </c>
      <c r="F360" s="28" t="s">
        <v>1794</v>
      </c>
      <c r="G360" s="28" t="s">
        <v>11250</v>
      </c>
      <c r="H360" s="26" t="str">
        <f t="shared" si="31"/>
        <v>NO</v>
      </c>
      <c r="I360" s="26">
        <f>IFERROR(MATCH(B360,Гистограмма!A360:A729, 0), 0)</f>
        <v>0</v>
      </c>
      <c r="J360" s="26">
        <f>COUNTIF(I$2:I360, "&gt;"&amp;0)</f>
        <v>138</v>
      </c>
      <c r="K360" s="26">
        <f>COUNTIF(I$2:I360, "="&amp;0)</f>
        <v>221</v>
      </c>
      <c r="L360" s="26">
        <f t="shared" si="32"/>
        <v>1</v>
      </c>
      <c r="M360" s="26">
        <f t="shared" si="32"/>
        <v>3.7174095878889826E-2</v>
      </c>
      <c r="N360" s="26">
        <f t="shared" si="33"/>
        <v>0.96282590412111013</v>
      </c>
      <c r="O360" s="26">
        <f t="shared" si="34"/>
        <v>5724</v>
      </c>
      <c r="P360" s="26">
        <f t="shared" si="35"/>
        <v>2.3541453428863868E-2</v>
      </c>
      <c r="Q360" s="26">
        <f t="shared" si="36"/>
        <v>0.55533199195171024</v>
      </c>
    </row>
    <row r="361" spans="1:17" x14ac:dyDescent="0.35">
      <c r="A361" s="28" t="s">
        <v>11597</v>
      </c>
      <c r="B361" s="28" t="s">
        <v>279</v>
      </c>
      <c r="C361" s="28" t="s">
        <v>12067</v>
      </c>
      <c r="D361" s="28" t="s">
        <v>889</v>
      </c>
      <c r="E361" s="31">
        <v>823.9</v>
      </c>
      <c r="F361" s="28" t="s">
        <v>1797</v>
      </c>
      <c r="G361" s="28" t="s">
        <v>11250</v>
      </c>
      <c r="H361" s="26" t="str">
        <f t="shared" si="31"/>
        <v>NO</v>
      </c>
      <c r="I361" s="26">
        <f>IFERROR(MATCH(B361,Гистограмма!A361:A730, 0), 0)</f>
        <v>0</v>
      </c>
      <c r="J361" s="26">
        <f>COUNTIF(I$2:I361, "&gt;"&amp;0)</f>
        <v>138</v>
      </c>
      <c r="K361" s="26">
        <f>COUNTIF(I$2:I361, "="&amp;0)</f>
        <v>222</v>
      </c>
      <c r="L361" s="26">
        <f t="shared" si="32"/>
        <v>1</v>
      </c>
      <c r="M361" s="26">
        <f t="shared" si="32"/>
        <v>3.7342304457527335E-2</v>
      </c>
      <c r="N361" s="26">
        <f t="shared" si="33"/>
        <v>0.96265769554247271</v>
      </c>
      <c r="O361" s="26">
        <f t="shared" si="34"/>
        <v>5723</v>
      </c>
      <c r="P361" s="26">
        <f t="shared" si="35"/>
        <v>2.3545470056304384E-2</v>
      </c>
      <c r="Q361" s="26">
        <f t="shared" si="36"/>
        <v>0.55421686746987953</v>
      </c>
    </row>
    <row r="362" spans="1:17" x14ac:dyDescent="0.35">
      <c r="A362" s="28" t="s">
        <v>11597</v>
      </c>
      <c r="B362" s="28" t="s">
        <v>12068</v>
      </c>
      <c r="C362" s="28" t="s">
        <v>12069</v>
      </c>
      <c r="D362" s="28" t="s">
        <v>889</v>
      </c>
      <c r="E362" s="31">
        <v>823.8</v>
      </c>
      <c r="F362" s="28" t="s">
        <v>1800</v>
      </c>
      <c r="G362" s="28" t="s">
        <v>11250</v>
      </c>
      <c r="H362" s="26" t="str">
        <f t="shared" si="31"/>
        <v>NO</v>
      </c>
      <c r="I362" s="26">
        <f>IFERROR(MATCH(B362,Гистограмма!A362:A731, 0), 0)</f>
        <v>0</v>
      </c>
      <c r="J362" s="26">
        <f>COUNTIF(I$2:I362, "&gt;"&amp;0)</f>
        <v>138</v>
      </c>
      <c r="K362" s="26">
        <f>COUNTIF(I$2:I362, "="&amp;0)</f>
        <v>223</v>
      </c>
      <c r="L362" s="26">
        <f t="shared" si="32"/>
        <v>1</v>
      </c>
      <c r="M362" s="26">
        <f t="shared" si="32"/>
        <v>3.7510513036164844E-2</v>
      </c>
      <c r="N362" s="26">
        <f t="shared" si="33"/>
        <v>0.96248948696383518</v>
      </c>
      <c r="O362" s="26">
        <f t="shared" si="34"/>
        <v>5722</v>
      </c>
      <c r="P362" s="26">
        <f t="shared" si="35"/>
        <v>2.354948805460751E-2</v>
      </c>
      <c r="Q362" s="26">
        <f t="shared" si="36"/>
        <v>0.5531062124248497</v>
      </c>
    </row>
    <row r="363" spans="1:17" x14ac:dyDescent="0.35">
      <c r="A363" s="28" t="s">
        <v>11597</v>
      </c>
      <c r="B363" s="28" t="s">
        <v>12070</v>
      </c>
      <c r="C363" s="28" t="s">
        <v>12071</v>
      </c>
      <c r="D363" s="28" t="s">
        <v>889</v>
      </c>
      <c r="E363" s="31">
        <v>823.4</v>
      </c>
      <c r="F363" s="28" t="s">
        <v>1803</v>
      </c>
      <c r="G363" s="28" t="s">
        <v>11250</v>
      </c>
      <c r="H363" s="26" t="str">
        <f t="shared" si="31"/>
        <v>NO</v>
      </c>
      <c r="I363" s="26">
        <f>IFERROR(MATCH(B363,Гистограмма!A363:A732, 0), 0)</f>
        <v>0</v>
      </c>
      <c r="J363" s="26">
        <f>COUNTIF(I$2:I363, "&gt;"&amp;0)</f>
        <v>138</v>
      </c>
      <c r="K363" s="26">
        <f>COUNTIF(I$2:I363, "="&amp;0)</f>
        <v>224</v>
      </c>
      <c r="L363" s="26">
        <f t="shared" si="32"/>
        <v>1</v>
      </c>
      <c r="M363" s="26">
        <f t="shared" si="32"/>
        <v>3.7678721614802353E-2</v>
      </c>
      <c r="N363" s="26">
        <f t="shared" si="33"/>
        <v>0.96232127838519765</v>
      </c>
      <c r="O363" s="26">
        <f t="shared" si="34"/>
        <v>5721</v>
      </c>
      <c r="P363" s="26">
        <f t="shared" si="35"/>
        <v>2.3553507424475168E-2</v>
      </c>
      <c r="Q363" s="26">
        <f t="shared" si="36"/>
        <v>0.55199999999999994</v>
      </c>
    </row>
    <row r="364" spans="1:17" x14ac:dyDescent="0.35">
      <c r="A364" s="28" t="s">
        <v>11597</v>
      </c>
      <c r="B364" s="28" t="s">
        <v>12072</v>
      </c>
      <c r="C364" s="28" t="s">
        <v>12073</v>
      </c>
      <c r="D364" s="28" t="s">
        <v>889</v>
      </c>
      <c r="E364" s="31">
        <v>822.9</v>
      </c>
      <c r="F364" s="28" t="s">
        <v>1806</v>
      </c>
      <c r="G364" s="28" t="s">
        <v>11250</v>
      </c>
      <c r="H364" s="26" t="str">
        <f t="shared" si="31"/>
        <v>NO</v>
      </c>
      <c r="I364" s="26">
        <f>IFERROR(MATCH(B364,Гистограмма!A364:A733, 0), 0)</f>
        <v>0</v>
      </c>
      <c r="J364" s="26">
        <f>COUNTIF(I$2:I364, "&gt;"&amp;0)</f>
        <v>138</v>
      </c>
      <c r="K364" s="26">
        <f>COUNTIF(I$2:I364, "="&amp;0)</f>
        <v>225</v>
      </c>
      <c r="L364" s="26">
        <f t="shared" si="32"/>
        <v>1</v>
      </c>
      <c r="M364" s="26">
        <f t="shared" si="32"/>
        <v>3.7846930193439862E-2</v>
      </c>
      <c r="N364" s="26">
        <f t="shared" si="33"/>
        <v>0.96215306980656012</v>
      </c>
      <c r="O364" s="26">
        <f t="shared" si="34"/>
        <v>5720</v>
      </c>
      <c r="P364" s="26">
        <f t="shared" si="35"/>
        <v>2.3557528166609765E-2</v>
      </c>
      <c r="Q364" s="26">
        <f t="shared" si="36"/>
        <v>0.55089820359281438</v>
      </c>
    </row>
    <row r="365" spans="1:17" x14ac:dyDescent="0.35">
      <c r="A365" s="28" t="s">
        <v>11597</v>
      </c>
      <c r="B365" s="28" t="s">
        <v>12074</v>
      </c>
      <c r="C365" s="28" t="s">
        <v>12075</v>
      </c>
      <c r="D365" s="28" t="s">
        <v>889</v>
      </c>
      <c r="E365" s="31">
        <v>822.7</v>
      </c>
      <c r="F365" s="28" t="s">
        <v>1809</v>
      </c>
      <c r="G365" s="28" t="s">
        <v>11250</v>
      </c>
      <c r="H365" s="26" t="str">
        <f t="shared" si="31"/>
        <v>NO</v>
      </c>
      <c r="I365" s="26">
        <f>IFERROR(MATCH(B365,Гистограмма!A365:A734, 0), 0)</f>
        <v>0</v>
      </c>
      <c r="J365" s="26">
        <f>COUNTIF(I$2:I365, "&gt;"&amp;0)</f>
        <v>138</v>
      </c>
      <c r="K365" s="26">
        <f>COUNTIF(I$2:I365, "="&amp;0)</f>
        <v>226</v>
      </c>
      <c r="L365" s="26">
        <f t="shared" si="32"/>
        <v>1</v>
      </c>
      <c r="M365" s="26">
        <f t="shared" si="32"/>
        <v>3.8015138772077378E-2</v>
      </c>
      <c r="N365" s="26">
        <f t="shared" si="33"/>
        <v>0.96198486122792259</v>
      </c>
      <c r="O365" s="26">
        <f t="shared" si="34"/>
        <v>5719</v>
      </c>
      <c r="P365" s="26">
        <f t="shared" si="35"/>
        <v>2.3561550281714187E-2</v>
      </c>
      <c r="Q365" s="26">
        <f t="shared" si="36"/>
        <v>0.54980079681274896</v>
      </c>
    </row>
    <row r="366" spans="1:17" x14ac:dyDescent="0.35">
      <c r="A366" s="28" t="s">
        <v>11597</v>
      </c>
      <c r="B366" s="28" t="s">
        <v>496</v>
      </c>
      <c r="C366" s="28" t="s">
        <v>12076</v>
      </c>
      <c r="D366" s="28" t="s">
        <v>889</v>
      </c>
      <c r="E366" s="31">
        <v>821.6</v>
      </c>
      <c r="F366" s="28" t="s">
        <v>1812</v>
      </c>
      <c r="G366" s="28" t="s">
        <v>11250</v>
      </c>
      <c r="H366" s="26" t="str">
        <f t="shared" si="31"/>
        <v>NO</v>
      </c>
      <c r="I366" s="26">
        <f>IFERROR(MATCH(B366,Гистограмма!A366:A735, 0), 0)</f>
        <v>0</v>
      </c>
      <c r="J366" s="26">
        <f>COUNTIF(I$2:I366, "&gt;"&amp;0)</f>
        <v>138</v>
      </c>
      <c r="K366" s="26">
        <f>COUNTIF(I$2:I366, "="&amp;0)</f>
        <v>227</v>
      </c>
      <c r="L366" s="26">
        <f t="shared" si="32"/>
        <v>1</v>
      </c>
      <c r="M366" s="26">
        <f t="shared" si="32"/>
        <v>3.8183347350714887E-2</v>
      </c>
      <c r="N366" s="26">
        <f t="shared" si="33"/>
        <v>0.96181665264928506</v>
      </c>
      <c r="O366" s="26">
        <f t="shared" si="34"/>
        <v>5718</v>
      </c>
      <c r="P366" s="26">
        <f t="shared" si="35"/>
        <v>2.3565573770491802E-2</v>
      </c>
      <c r="Q366" s="26">
        <f t="shared" si="36"/>
        <v>0.54870775347912526</v>
      </c>
    </row>
    <row r="367" spans="1:17" x14ac:dyDescent="0.35">
      <c r="A367" s="28" t="s">
        <v>11597</v>
      </c>
      <c r="B367" s="28" t="s">
        <v>78</v>
      </c>
      <c r="C367" s="28" t="s">
        <v>12077</v>
      </c>
      <c r="D367" s="28" t="s">
        <v>889</v>
      </c>
      <c r="E367" s="31">
        <v>821.6</v>
      </c>
      <c r="F367" s="28" t="s">
        <v>1812</v>
      </c>
      <c r="G367" s="28" t="s">
        <v>11250</v>
      </c>
      <c r="H367" s="26" t="str">
        <f t="shared" si="31"/>
        <v>NO</v>
      </c>
      <c r="I367" s="26">
        <f>IFERROR(MATCH(B367,Гистограмма!A367:A736, 0), 0)</f>
        <v>0</v>
      </c>
      <c r="J367" s="26">
        <f>COUNTIF(I$2:I367, "&gt;"&amp;0)</f>
        <v>138</v>
      </c>
      <c r="K367" s="26">
        <f>COUNTIF(I$2:I367, "="&amp;0)</f>
        <v>228</v>
      </c>
      <c r="L367" s="26">
        <f t="shared" si="32"/>
        <v>1</v>
      </c>
      <c r="M367" s="26">
        <f t="shared" si="32"/>
        <v>3.8351555929352396E-2</v>
      </c>
      <c r="N367" s="26">
        <f t="shared" si="33"/>
        <v>0.96164844407064765</v>
      </c>
      <c r="O367" s="26">
        <f t="shared" si="34"/>
        <v>5717</v>
      </c>
      <c r="P367" s="26">
        <f t="shared" si="35"/>
        <v>2.3569598633646455E-2</v>
      </c>
      <c r="Q367" s="26">
        <f t="shared" si="36"/>
        <v>0.54761904761904767</v>
      </c>
    </row>
    <row r="368" spans="1:17" x14ac:dyDescent="0.35">
      <c r="A368" s="28" t="s">
        <v>11597</v>
      </c>
      <c r="B368" s="28" t="s">
        <v>62</v>
      </c>
      <c r="C368" s="28" t="s">
        <v>12078</v>
      </c>
      <c r="D368" s="28" t="s">
        <v>889</v>
      </c>
      <c r="E368" s="31">
        <v>821.6</v>
      </c>
      <c r="F368" s="28" t="s">
        <v>1812</v>
      </c>
      <c r="G368" s="28" t="s">
        <v>11250</v>
      </c>
      <c r="H368" s="26" t="str">
        <f t="shared" si="31"/>
        <v>NO</v>
      </c>
      <c r="I368" s="26">
        <f>IFERROR(MATCH(B368,Гистограмма!A368:A737, 0), 0)</f>
        <v>0</v>
      </c>
      <c r="J368" s="26">
        <f>COUNTIF(I$2:I368, "&gt;"&amp;0)</f>
        <v>138</v>
      </c>
      <c r="K368" s="26">
        <f>COUNTIF(I$2:I368, "="&amp;0)</f>
        <v>229</v>
      </c>
      <c r="L368" s="26">
        <f t="shared" si="32"/>
        <v>1</v>
      </c>
      <c r="M368" s="26">
        <f t="shared" si="32"/>
        <v>3.8519764507989905E-2</v>
      </c>
      <c r="N368" s="26">
        <f t="shared" si="33"/>
        <v>0.96148023549201012</v>
      </c>
      <c r="O368" s="26">
        <f t="shared" si="34"/>
        <v>5716</v>
      </c>
      <c r="P368" s="26">
        <f t="shared" si="35"/>
        <v>2.3573624871882474E-2</v>
      </c>
      <c r="Q368" s="26">
        <f t="shared" si="36"/>
        <v>0.54653465346534658</v>
      </c>
    </row>
    <row r="369" spans="1:17" x14ac:dyDescent="0.35">
      <c r="A369" s="28" t="s">
        <v>11597</v>
      </c>
      <c r="B369" s="28" t="s">
        <v>512</v>
      </c>
      <c r="C369" s="28" t="s">
        <v>12079</v>
      </c>
      <c r="D369" s="28" t="s">
        <v>889</v>
      </c>
      <c r="E369" s="31">
        <v>821.6</v>
      </c>
      <c r="F369" s="28" t="s">
        <v>1812</v>
      </c>
      <c r="G369" s="28" t="s">
        <v>11250</v>
      </c>
      <c r="H369" s="26" t="str">
        <f t="shared" si="31"/>
        <v>NO</v>
      </c>
      <c r="I369" s="26">
        <f>IFERROR(MATCH(B369,Гистограмма!A369:A738, 0), 0)</f>
        <v>0</v>
      </c>
      <c r="J369" s="26">
        <f>COUNTIF(I$2:I369, "&gt;"&amp;0)</f>
        <v>138</v>
      </c>
      <c r="K369" s="26">
        <f>COUNTIF(I$2:I369, "="&amp;0)</f>
        <v>230</v>
      </c>
      <c r="L369" s="26">
        <f t="shared" si="32"/>
        <v>1</v>
      </c>
      <c r="M369" s="26">
        <f t="shared" si="32"/>
        <v>3.8687973086627421E-2</v>
      </c>
      <c r="N369" s="26">
        <f t="shared" si="33"/>
        <v>0.96131202691337259</v>
      </c>
      <c r="O369" s="26">
        <f t="shared" si="34"/>
        <v>5715</v>
      </c>
      <c r="P369" s="26">
        <f t="shared" si="35"/>
        <v>2.3577652485904665E-2</v>
      </c>
      <c r="Q369" s="26">
        <f t="shared" si="36"/>
        <v>0.54545454545454553</v>
      </c>
    </row>
    <row r="370" spans="1:17" x14ac:dyDescent="0.35">
      <c r="A370" s="28" t="s">
        <v>11597</v>
      </c>
      <c r="B370" s="28" t="s">
        <v>137</v>
      </c>
      <c r="C370" s="28" t="s">
        <v>12080</v>
      </c>
      <c r="D370" s="28" t="s">
        <v>889</v>
      </c>
      <c r="E370" s="31">
        <v>820.8</v>
      </c>
      <c r="F370" s="28" t="s">
        <v>1818</v>
      </c>
      <c r="G370" s="28" t="s">
        <v>11250</v>
      </c>
      <c r="H370" s="26" t="str">
        <f t="shared" si="31"/>
        <v>NO</v>
      </c>
      <c r="I370" s="26">
        <f>IFERROR(MATCH(B370,Гистограмма!A370:A739, 0), 0)</f>
        <v>0</v>
      </c>
      <c r="J370" s="26">
        <f>COUNTIF(I$2:I370, "&gt;"&amp;0)</f>
        <v>138</v>
      </c>
      <c r="K370" s="26">
        <f>COUNTIF(I$2:I370, "="&amp;0)</f>
        <v>231</v>
      </c>
      <c r="L370" s="26">
        <f t="shared" si="32"/>
        <v>1</v>
      </c>
      <c r="M370" s="26">
        <f t="shared" si="32"/>
        <v>3.885618166526493E-2</v>
      </c>
      <c r="N370" s="26">
        <f t="shared" si="33"/>
        <v>0.96114381833473506</v>
      </c>
      <c r="O370" s="26">
        <f t="shared" si="34"/>
        <v>5714</v>
      </c>
      <c r="P370" s="26">
        <f t="shared" si="35"/>
        <v>2.3581681476418318E-2</v>
      </c>
      <c r="Q370" s="26">
        <f t="shared" si="36"/>
        <v>0.54437869822485208</v>
      </c>
    </row>
    <row r="371" spans="1:17" x14ac:dyDescent="0.35">
      <c r="A371" s="28" t="s">
        <v>11597</v>
      </c>
      <c r="B371" s="28" t="s">
        <v>413</v>
      </c>
      <c r="C371" s="28" t="s">
        <v>12081</v>
      </c>
      <c r="D371" s="28" t="s">
        <v>882</v>
      </c>
      <c r="E371" s="31">
        <v>820.4</v>
      </c>
      <c r="F371" s="28" t="s">
        <v>1821</v>
      </c>
      <c r="G371" s="28" t="s">
        <v>11250</v>
      </c>
      <c r="H371" s="26" t="str">
        <f t="shared" si="31"/>
        <v>NO</v>
      </c>
      <c r="I371" s="26">
        <f>IFERROR(MATCH(B371,Гистограмма!A371:A740, 0), 0)</f>
        <v>0</v>
      </c>
      <c r="J371" s="26">
        <f>COUNTIF(I$2:I371, "&gt;"&amp;0)</f>
        <v>138</v>
      </c>
      <c r="K371" s="26">
        <f>COUNTIF(I$2:I371, "="&amp;0)</f>
        <v>232</v>
      </c>
      <c r="L371" s="26">
        <f t="shared" si="32"/>
        <v>1</v>
      </c>
      <c r="M371" s="26">
        <f t="shared" si="32"/>
        <v>3.9024390243902439E-2</v>
      </c>
      <c r="N371" s="26">
        <f t="shared" si="33"/>
        <v>0.96097560975609753</v>
      </c>
      <c r="O371" s="26">
        <f t="shared" si="34"/>
        <v>5713</v>
      </c>
      <c r="P371" s="26">
        <f t="shared" si="35"/>
        <v>2.358571184412921E-2</v>
      </c>
      <c r="Q371" s="26">
        <f t="shared" si="36"/>
        <v>0.54330708661417326</v>
      </c>
    </row>
    <row r="372" spans="1:17" x14ac:dyDescent="0.35">
      <c r="A372" s="28" t="s">
        <v>11597</v>
      </c>
      <c r="B372" s="28" t="s">
        <v>12082</v>
      </c>
      <c r="C372" s="28" t="s">
        <v>12083</v>
      </c>
      <c r="D372" s="28" t="s">
        <v>889</v>
      </c>
      <c r="E372" s="31">
        <v>819.6</v>
      </c>
      <c r="F372" s="28" t="s">
        <v>1824</v>
      </c>
      <c r="G372" s="28" t="s">
        <v>11250</v>
      </c>
      <c r="H372" s="26" t="str">
        <f t="shared" si="31"/>
        <v>NO</v>
      </c>
      <c r="I372" s="26">
        <f>IFERROR(MATCH(B372,Гистограмма!A372:A741, 0), 0)</f>
        <v>0</v>
      </c>
      <c r="J372" s="26">
        <f>COUNTIF(I$2:I372, "&gt;"&amp;0)</f>
        <v>138</v>
      </c>
      <c r="K372" s="26">
        <f>COUNTIF(I$2:I372, "="&amp;0)</f>
        <v>233</v>
      </c>
      <c r="L372" s="26">
        <f t="shared" si="32"/>
        <v>1</v>
      </c>
      <c r="M372" s="26">
        <f t="shared" si="32"/>
        <v>3.9192598822539948E-2</v>
      </c>
      <c r="N372" s="26">
        <f t="shared" si="33"/>
        <v>0.96080740117746011</v>
      </c>
      <c r="O372" s="26">
        <f t="shared" si="34"/>
        <v>5712</v>
      </c>
      <c r="P372" s="26">
        <f t="shared" si="35"/>
        <v>2.3589743589743591E-2</v>
      </c>
      <c r="Q372" s="26">
        <f t="shared" si="36"/>
        <v>0.54223968565815328</v>
      </c>
    </row>
    <row r="373" spans="1:17" x14ac:dyDescent="0.35">
      <c r="A373" s="28" t="s">
        <v>11597</v>
      </c>
      <c r="B373" s="28" t="s">
        <v>458</v>
      </c>
      <c r="C373" s="28" t="s">
        <v>12084</v>
      </c>
      <c r="D373" s="28" t="s">
        <v>889</v>
      </c>
      <c r="E373" s="31">
        <v>819.4</v>
      </c>
      <c r="F373" s="28" t="s">
        <v>1827</v>
      </c>
      <c r="G373" s="28" t="s">
        <v>11250</v>
      </c>
      <c r="H373" s="26" t="str">
        <f t="shared" si="31"/>
        <v>NO</v>
      </c>
      <c r="I373" s="26">
        <f>IFERROR(MATCH(B373,Гистограмма!A373:A742, 0), 0)</f>
        <v>0</v>
      </c>
      <c r="J373" s="26">
        <f>COUNTIF(I$2:I373, "&gt;"&amp;0)</f>
        <v>138</v>
      </c>
      <c r="K373" s="26">
        <f>COUNTIF(I$2:I373, "="&amp;0)</f>
        <v>234</v>
      </c>
      <c r="L373" s="26">
        <f t="shared" si="32"/>
        <v>1</v>
      </c>
      <c r="M373" s="26">
        <f t="shared" si="32"/>
        <v>3.9360807401177457E-2</v>
      </c>
      <c r="N373" s="26">
        <f t="shared" si="33"/>
        <v>0.96063919259882258</v>
      </c>
      <c r="O373" s="26">
        <f t="shared" si="34"/>
        <v>5711</v>
      </c>
      <c r="P373" s="26">
        <f t="shared" si="35"/>
        <v>2.3593776713968201E-2</v>
      </c>
      <c r="Q373" s="26">
        <f t="shared" si="36"/>
        <v>0.54117647058823526</v>
      </c>
    </row>
    <row r="374" spans="1:17" x14ac:dyDescent="0.35">
      <c r="A374" s="28" t="s">
        <v>11597</v>
      </c>
      <c r="B374" s="28" t="s">
        <v>12085</v>
      </c>
      <c r="C374" s="28" t="s">
        <v>12086</v>
      </c>
      <c r="D374" s="28" t="s">
        <v>882</v>
      </c>
      <c r="E374" s="31">
        <v>819.1</v>
      </c>
      <c r="F374" s="28" t="s">
        <v>11286</v>
      </c>
      <c r="G374" s="28" t="s">
        <v>11250</v>
      </c>
      <c r="H374" s="26" t="str">
        <f t="shared" si="31"/>
        <v>NO</v>
      </c>
      <c r="I374" s="26">
        <f>IFERROR(MATCH(B374,Гистограмма!A374:A743, 0), 0)</f>
        <v>0</v>
      </c>
      <c r="J374" s="26">
        <f>COUNTIF(I$2:I374, "&gt;"&amp;0)</f>
        <v>138</v>
      </c>
      <c r="K374" s="26">
        <f>COUNTIF(I$2:I374, "="&amp;0)</f>
        <v>235</v>
      </c>
      <c r="L374" s="26">
        <f t="shared" si="32"/>
        <v>1</v>
      </c>
      <c r="M374" s="26">
        <f t="shared" si="32"/>
        <v>3.9529015979814973E-2</v>
      </c>
      <c r="N374" s="26">
        <f t="shared" si="33"/>
        <v>0.96047098402018505</v>
      </c>
      <c r="O374" s="26">
        <f t="shared" si="34"/>
        <v>5710</v>
      </c>
      <c r="P374" s="26">
        <f t="shared" si="35"/>
        <v>2.359781121751026E-2</v>
      </c>
      <c r="Q374" s="26">
        <f t="shared" si="36"/>
        <v>0.54011741682974557</v>
      </c>
    </row>
    <row r="375" spans="1:17" x14ac:dyDescent="0.35">
      <c r="A375" s="28" t="s">
        <v>11597</v>
      </c>
      <c r="B375" s="28" t="s">
        <v>743</v>
      </c>
      <c r="C375" s="28" t="s">
        <v>12087</v>
      </c>
      <c r="D375" s="28" t="s">
        <v>882</v>
      </c>
      <c r="E375" s="31">
        <v>818.8</v>
      </c>
      <c r="F375" s="28" t="s">
        <v>1832</v>
      </c>
      <c r="G375" s="28" t="s">
        <v>11250</v>
      </c>
      <c r="H375" s="26" t="str">
        <f t="shared" si="31"/>
        <v>NO</v>
      </c>
      <c r="I375" s="26">
        <f>IFERROR(MATCH(B375,Гистограмма!A375:A744, 0), 0)</f>
        <v>0</v>
      </c>
      <c r="J375" s="26">
        <f>COUNTIF(I$2:I375, "&gt;"&amp;0)</f>
        <v>138</v>
      </c>
      <c r="K375" s="26">
        <f>COUNTIF(I$2:I375, "="&amp;0)</f>
        <v>236</v>
      </c>
      <c r="L375" s="26">
        <f t="shared" si="32"/>
        <v>1</v>
      </c>
      <c r="M375" s="26">
        <f t="shared" si="32"/>
        <v>3.9697224558452482E-2</v>
      </c>
      <c r="N375" s="26">
        <f t="shared" si="33"/>
        <v>0.96030277544154752</v>
      </c>
      <c r="O375" s="26">
        <f t="shared" si="34"/>
        <v>5709</v>
      </c>
      <c r="P375" s="26">
        <f t="shared" si="35"/>
        <v>2.3601847101077475E-2</v>
      </c>
      <c r="Q375" s="26">
        <f t="shared" si="36"/>
        <v>0.5390625</v>
      </c>
    </row>
    <row r="376" spans="1:17" x14ac:dyDescent="0.35">
      <c r="A376" s="28" t="s">
        <v>11597</v>
      </c>
      <c r="B376" s="28" t="s">
        <v>12088</v>
      </c>
      <c r="C376" s="28" t="s">
        <v>12089</v>
      </c>
      <c r="D376" s="28" t="s">
        <v>889</v>
      </c>
      <c r="E376" s="31">
        <v>818.7</v>
      </c>
      <c r="F376" s="28" t="s">
        <v>1835</v>
      </c>
      <c r="G376" s="28" t="s">
        <v>11250</v>
      </c>
      <c r="H376" s="26" t="str">
        <f t="shared" si="31"/>
        <v>NO</v>
      </c>
      <c r="I376" s="26">
        <f>IFERROR(MATCH(B376,Гистограмма!A376:A745, 0), 0)</f>
        <v>0</v>
      </c>
      <c r="J376" s="26">
        <f>COUNTIF(I$2:I376, "&gt;"&amp;0)</f>
        <v>138</v>
      </c>
      <c r="K376" s="26">
        <f>COUNTIF(I$2:I376, "="&amp;0)</f>
        <v>237</v>
      </c>
      <c r="L376" s="26">
        <f t="shared" si="32"/>
        <v>1</v>
      </c>
      <c r="M376" s="26">
        <f t="shared" si="32"/>
        <v>3.9865433137089991E-2</v>
      </c>
      <c r="N376" s="26">
        <f t="shared" si="33"/>
        <v>0.96013456686290999</v>
      </c>
      <c r="O376" s="26">
        <f t="shared" si="34"/>
        <v>5708</v>
      </c>
      <c r="P376" s="26">
        <f t="shared" si="35"/>
        <v>2.3605884365378037E-2</v>
      </c>
      <c r="Q376" s="26">
        <f t="shared" si="36"/>
        <v>0.53801169590643272</v>
      </c>
    </row>
    <row r="377" spans="1:17" x14ac:dyDescent="0.35">
      <c r="A377" s="28" t="s">
        <v>11597</v>
      </c>
      <c r="B377" s="28" t="s">
        <v>12090</v>
      </c>
      <c r="C377" s="28" t="s">
        <v>12091</v>
      </c>
      <c r="D377" s="28" t="s">
        <v>889</v>
      </c>
      <c r="E377" s="31">
        <v>817.6</v>
      </c>
      <c r="F377" s="28" t="s">
        <v>1838</v>
      </c>
      <c r="G377" s="28" t="s">
        <v>11250</v>
      </c>
      <c r="H377" s="26" t="str">
        <f t="shared" si="31"/>
        <v>NO</v>
      </c>
      <c r="I377" s="26">
        <f>IFERROR(MATCH(B377,Гистограмма!A377:A746, 0), 0)</f>
        <v>0</v>
      </c>
      <c r="J377" s="26">
        <f>COUNTIF(I$2:I377, "&gt;"&amp;0)</f>
        <v>138</v>
      </c>
      <c r="K377" s="26">
        <f>COUNTIF(I$2:I377, "="&amp;0)</f>
        <v>238</v>
      </c>
      <c r="L377" s="26">
        <f t="shared" si="32"/>
        <v>1</v>
      </c>
      <c r="M377" s="26">
        <f t="shared" si="32"/>
        <v>4.00336417157275E-2</v>
      </c>
      <c r="N377" s="26">
        <f t="shared" si="33"/>
        <v>0.95996635828427246</v>
      </c>
      <c r="O377" s="26">
        <f t="shared" si="34"/>
        <v>5707</v>
      </c>
      <c r="P377" s="26">
        <f t="shared" si="35"/>
        <v>2.3609923011120616E-2</v>
      </c>
      <c r="Q377" s="26">
        <f t="shared" si="36"/>
        <v>0.53696498054474706</v>
      </c>
    </row>
    <row r="378" spans="1:17" x14ac:dyDescent="0.35">
      <c r="A378" s="28" t="s">
        <v>11597</v>
      </c>
      <c r="B378" s="28" t="s">
        <v>12092</v>
      </c>
      <c r="C378" s="28" t="s">
        <v>12093</v>
      </c>
      <c r="D378" s="28" t="s">
        <v>889</v>
      </c>
      <c r="E378" s="31">
        <v>817.3</v>
      </c>
      <c r="F378" s="28" t="s">
        <v>1841</v>
      </c>
      <c r="G378" s="28" t="s">
        <v>11250</v>
      </c>
      <c r="H378" s="26" t="str">
        <f t="shared" si="31"/>
        <v>NO</v>
      </c>
      <c r="I378" s="26">
        <f>IFERROR(MATCH(B378,Гистограмма!A378:A747, 0), 0)</f>
        <v>0</v>
      </c>
      <c r="J378" s="26">
        <f>COUNTIF(I$2:I378, "&gt;"&amp;0)</f>
        <v>138</v>
      </c>
      <c r="K378" s="26">
        <f>COUNTIF(I$2:I378, "="&amp;0)</f>
        <v>239</v>
      </c>
      <c r="L378" s="26">
        <f t="shared" si="32"/>
        <v>1</v>
      </c>
      <c r="M378" s="26">
        <f t="shared" si="32"/>
        <v>4.0201850294365016E-2</v>
      </c>
      <c r="N378" s="26">
        <f t="shared" si="33"/>
        <v>0.95979814970563493</v>
      </c>
      <c r="O378" s="26">
        <f t="shared" si="34"/>
        <v>5706</v>
      </c>
      <c r="P378" s="26">
        <f t="shared" si="35"/>
        <v>2.3613963039014373E-2</v>
      </c>
      <c r="Q378" s="26">
        <f t="shared" si="36"/>
        <v>0.53592233009708734</v>
      </c>
    </row>
    <row r="379" spans="1:17" x14ac:dyDescent="0.35">
      <c r="A379" s="28" t="s">
        <v>11597</v>
      </c>
      <c r="B379" s="28" t="s">
        <v>12094</v>
      </c>
      <c r="C379" s="28" t="s">
        <v>12095</v>
      </c>
      <c r="D379" s="28" t="s">
        <v>879</v>
      </c>
      <c r="E379" s="31">
        <v>816.8</v>
      </c>
      <c r="F379" s="28" t="s">
        <v>1844</v>
      </c>
      <c r="G379" s="28" t="s">
        <v>11250</v>
      </c>
      <c r="H379" s="26" t="str">
        <f t="shared" si="31"/>
        <v>NO</v>
      </c>
      <c r="I379" s="26">
        <f>IFERROR(MATCH(B379,Гистограмма!A379:A748, 0), 0)</f>
        <v>0</v>
      </c>
      <c r="J379" s="26">
        <f>COUNTIF(I$2:I379, "&gt;"&amp;0)</f>
        <v>138</v>
      </c>
      <c r="K379" s="26">
        <f>COUNTIF(I$2:I379, "="&amp;0)</f>
        <v>240</v>
      </c>
      <c r="L379" s="26">
        <f t="shared" si="32"/>
        <v>1</v>
      </c>
      <c r="M379" s="26">
        <f t="shared" si="32"/>
        <v>4.0370058873002525E-2</v>
      </c>
      <c r="N379" s="26">
        <f t="shared" si="33"/>
        <v>0.95962994112699751</v>
      </c>
      <c r="O379" s="26">
        <f t="shared" si="34"/>
        <v>5705</v>
      </c>
      <c r="P379" s="26">
        <f t="shared" si="35"/>
        <v>2.3618004449768953E-2</v>
      </c>
      <c r="Q379" s="26">
        <f t="shared" si="36"/>
        <v>0.53488372093023251</v>
      </c>
    </row>
    <row r="380" spans="1:17" x14ac:dyDescent="0.35">
      <c r="A380" s="28" t="s">
        <v>11597</v>
      </c>
      <c r="B380" s="28" t="s">
        <v>48</v>
      </c>
      <c r="C380" s="28" t="s">
        <v>12096</v>
      </c>
      <c r="D380" s="28" t="s">
        <v>889</v>
      </c>
      <c r="E380" s="31">
        <v>816</v>
      </c>
      <c r="F380" s="28" t="s">
        <v>1847</v>
      </c>
      <c r="G380" s="28" t="s">
        <v>11250</v>
      </c>
      <c r="H380" s="26" t="str">
        <f t="shared" si="31"/>
        <v>NO</v>
      </c>
      <c r="I380" s="26">
        <f>IFERROR(MATCH(B380,Гистограмма!A380:A749, 0), 0)</f>
        <v>0</v>
      </c>
      <c r="J380" s="26">
        <f>COUNTIF(I$2:I380, "&gt;"&amp;0)</f>
        <v>138</v>
      </c>
      <c r="K380" s="26">
        <f>COUNTIF(I$2:I380, "="&amp;0)</f>
        <v>241</v>
      </c>
      <c r="L380" s="26">
        <f t="shared" si="32"/>
        <v>1</v>
      </c>
      <c r="M380" s="26">
        <f t="shared" si="32"/>
        <v>4.0538267451640034E-2</v>
      </c>
      <c r="N380" s="26">
        <f t="shared" si="33"/>
        <v>0.95946173254835998</v>
      </c>
      <c r="O380" s="26">
        <f t="shared" si="34"/>
        <v>5704</v>
      </c>
      <c r="P380" s="26">
        <f t="shared" si="35"/>
        <v>2.3622047244094488E-2</v>
      </c>
      <c r="Q380" s="26">
        <f t="shared" si="36"/>
        <v>0.53384912959381037</v>
      </c>
    </row>
    <row r="381" spans="1:17" x14ac:dyDescent="0.35">
      <c r="A381" s="28" t="s">
        <v>11597</v>
      </c>
      <c r="B381" s="28" t="s">
        <v>355</v>
      </c>
      <c r="C381" s="28" t="s">
        <v>12097</v>
      </c>
      <c r="D381" s="28" t="s">
        <v>882</v>
      </c>
      <c r="E381" s="31">
        <v>815.5</v>
      </c>
      <c r="F381" s="28" t="s">
        <v>1850</v>
      </c>
      <c r="G381" s="28" t="s">
        <v>11250</v>
      </c>
      <c r="H381" s="26" t="str">
        <f t="shared" si="31"/>
        <v>NO</v>
      </c>
      <c r="I381" s="26">
        <f>IFERROR(MATCH(B381,Гистограмма!A381:A750, 0), 0)</f>
        <v>0</v>
      </c>
      <c r="J381" s="26">
        <f>COUNTIF(I$2:I381, "&gt;"&amp;0)</f>
        <v>138</v>
      </c>
      <c r="K381" s="26">
        <f>COUNTIF(I$2:I381, "="&amp;0)</f>
        <v>242</v>
      </c>
      <c r="L381" s="26">
        <f t="shared" si="32"/>
        <v>1</v>
      </c>
      <c r="M381" s="26">
        <f t="shared" si="32"/>
        <v>4.0706476030277543E-2</v>
      </c>
      <c r="N381" s="26">
        <f t="shared" si="33"/>
        <v>0.95929352396972245</v>
      </c>
      <c r="O381" s="26">
        <f t="shared" si="34"/>
        <v>5703</v>
      </c>
      <c r="P381" s="26">
        <f t="shared" si="35"/>
        <v>2.3626091422701591E-2</v>
      </c>
      <c r="Q381" s="26">
        <f t="shared" si="36"/>
        <v>0.53281853281853286</v>
      </c>
    </row>
    <row r="382" spans="1:17" x14ac:dyDescent="0.35">
      <c r="A382" s="28" t="s">
        <v>11597</v>
      </c>
      <c r="B382" s="28" t="s">
        <v>310</v>
      </c>
      <c r="C382" s="28" t="s">
        <v>12098</v>
      </c>
      <c r="D382" s="28" t="s">
        <v>882</v>
      </c>
      <c r="E382" s="31">
        <v>815.2</v>
      </c>
      <c r="F382" s="28" t="s">
        <v>1853</v>
      </c>
      <c r="G382" s="28" t="s">
        <v>11250</v>
      </c>
      <c r="H382" s="26" t="str">
        <f t="shared" si="31"/>
        <v>NO</v>
      </c>
      <c r="I382" s="26">
        <f>IFERROR(MATCH(B382,Гистограмма!A382:A751, 0), 0)</f>
        <v>0</v>
      </c>
      <c r="J382" s="26">
        <f>COUNTIF(I$2:I382, "&gt;"&amp;0)</f>
        <v>138</v>
      </c>
      <c r="K382" s="26">
        <f>COUNTIF(I$2:I382, "="&amp;0)</f>
        <v>243</v>
      </c>
      <c r="L382" s="26">
        <f t="shared" si="32"/>
        <v>1</v>
      </c>
      <c r="M382" s="26">
        <f t="shared" si="32"/>
        <v>4.0874684608915052E-2</v>
      </c>
      <c r="N382" s="26">
        <f t="shared" si="33"/>
        <v>0.95912531539108492</v>
      </c>
      <c r="O382" s="26">
        <f t="shared" si="34"/>
        <v>5702</v>
      </c>
      <c r="P382" s="26">
        <f t="shared" si="35"/>
        <v>2.363013698630137E-2</v>
      </c>
      <c r="Q382" s="26">
        <f t="shared" si="36"/>
        <v>0.53179190751445093</v>
      </c>
    </row>
    <row r="383" spans="1:17" x14ac:dyDescent="0.35">
      <c r="A383" s="28" t="s">
        <v>11597</v>
      </c>
      <c r="B383" s="28" t="s">
        <v>12099</v>
      </c>
      <c r="C383" s="28" t="s">
        <v>12100</v>
      </c>
      <c r="D383" s="28" t="s">
        <v>882</v>
      </c>
      <c r="E383" s="31">
        <v>815</v>
      </c>
      <c r="F383" s="28" t="s">
        <v>1856</v>
      </c>
      <c r="G383" s="28" t="s">
        <v>11250</v>
      </c>
      <c r="H383" s="26" t="str">
        <f t="shared" si="31"/>
        <v>NO</v>
      </c>
      <c r="I383" s="26">
        <f>IFERROR(MATCH(B383,Гистограмма!A383:A752, 0), 0)</f>
        <v>0</v>
      </c>
      <c r="J383" s="26">
        <f>COUNTIF(I$2:I383, "&gt;"&amp;0)</f>
        <v>138</v>
      </c>
      <c r="K383" s="26">
        <f>COUNTIF(I$2:I383, "="&amp;0)</f>
        <v>244</v>
      </c>
      <c r="L383" s="26">
        <f t="shared" si="32"/>
        <v>1</v>
      </c>
      <c r="M383" s="26">
        <f t="shared" si="32"/>
        <v>4.1042893187552568E-2</v>
      </c>
      <c r="N383" s="26">
        <f t="shared" si="33"/>
        <v>0.95895710681244739</v>
      </c>
      <c r="O383" s="26">
        <f t="shared" si="34"/>
        <v>5701</v>
      </c>
      <c r="P383" s="26">
        <f t="shared" si="35"/>
        <v>2.3634183935605412E-2</v>
      </c>
      <c r="Q383" s="26">
        <f t="shared" si="36"/>
        <v>0.53076923076923077</v>
      </c>
    </row>
    <row r="384" spans="1:17" x14ac:dyDescent="0.35">
      <c r="A384" s="28" t="s">
        <v>11597</v>
      </c>
      <c r="B384" s="28" t="s">
        <v>12101</v>
      </c>
      <c r="C384" s="28" t="s">
        <v>12102</v>
      </c>
      <c r="D384" s="28" t="s">
        <v>879</v>
      </c>
      <c r="E384" s="31">
        <v>813.2</v>
      </c>
      <c r="F384" s="28" t="s">
        <v>1859</v>
      </c>
      <c r="G384" s="28" t="s">
        <v>11250</v>
      </c>
      <c r="H384" s="26" t="str">
        <f t="shared" si="31"/>
        <v>NO</v>
      </c>
      <c r="I384" s="26">
        <f>IFERROR(MATCH(B384,Гистограмма!A384:A753, 0), 0)</f>
        <v>0</v>
      </c>
      <c r="J384" s="26">
        <f>COUNTIF(I$2:I384, "&gt;"&amp;0)</f>
        <v>138</v>
      </c>
      <c r="K384" s="26">
        <f>COUNTIF(I$2:I384, "="&amp;0)</f>
        <v>245</v>
      </c>
      <c r="L384" s="26">
        <f t="shared" si="32"/>
        <v>1</v>
      </c>
      <c r="M384" s="26">
        <f t="shared" si="32"/>
        <v>4.1211101766190077E-2</v>
      </c>
      <c r="N384" s="26">
        <f t="shared" si="33"/>
        <v>0.95878889823380997</v>
      </c>
      <c r="O384" s="26">
        <f t="shared" si="34"/>
        <v>5700</v>
      </c>
      <c r="P384" s="26">
        <f t="shared" si="35"/>
        <v>2.3638232271325797E-2</v>
      </c>
      <c r="Q384" s="26">
        <f t="shared" si="36"/>
        <v>0.52975047984644918</v>
      </c>
    </row>
    <row r="385" spans="1:17" x14ac:dyDescent="0.35">
      <c r="A385" s="28" t="s">
        <v>11597</v>
      </c>
      <c r="B385" s="28" t="s">
        <v>15</v>
      </c>
      <c r="C385" s="28" t="s">
        <v>12103</v>
      </c>
      <c r="D385" s="28" t="s">
        <v>889</v>
      </c>
      <c r="E385" s="31">
        <v>812.3</v>
      </c>
      <c r="F385" s="28" t="s">
        <v>1862</v>
      </c>
      <c r="G385" s="28" t="s">
        <v>11250</v>
      </c>
      <c r="H385" s="26" t="str">
        <f t="shared" si="31"/>
        <v>NO</v>
      </c>
      <c r="I385" s="26">
        <f>IFERROR(MATCH(B385,Гистограмма!A385:A754, 0), 0)</f>
        <v>0</v>
      </c>
      <c r="J385" s="26">
        <f>COUNTIF(I$2:I385, "&gt;"&amp;0)</f>
        <v>138</v>
      </c>
      <c r="K385" s="26">
        <f>COUNTIF(I$2:I385, "="&amp;0)</f>
        <v>246</v>
      </c>
      <c r="L385" s="26">
        <f t="shared" si="32"/>
        <v>1</v>
      </c>
      <c r="M385" s="26">
        <f t="shared" si="32"/>
        <v>4.1379310344827586E-2</v>
      </c>
      <c r="N385" s="26">
        <f t="shared" si="33"/>
        <v>0.95862068965517244</v>
      </c>
      <c r="O385" s="26">
        <f t="shared" si="34"/>
        <v>5699</v>
      </c>
      <c r="P385" s="26">
        <f t="shared" si="35"/>
        <v>2.3642281994175091E-2</v>
      </c>
      <c r="Q385" s="26">
        <f t="shared" si="36"/>
        <v>0.52873563218390807</v>
      </c>
    </row>
    <row r="386" spans="1:17" x14ac:dyDescent="0.35">
      <c r="A386" s="28" t="s">
        <v>11597</v>
      </c>
      <c r="B386" s="28" t="s">
        <v>737</v>
      </c>
      <c r="C386" s="28" t="s">
        <v>12104</v>
      </c>
      <c r="D386" s="28" t="s">
        <v>889</v>
      </c>
      <c r="E386" s="31">
        <v>812.3</v>
      </c>
      <c r="F386" s="28" t="s">
        <v>1862</v>
      </c>
      <c r="G386" s="28" t="s">
        <v>11250</v>
      </c>
      <c r="H386" s="26" t="str">
        <f t="shared" si="31"/>
        <v>NO</v>
      </c>
      <c r="I386" s="26">
        <f>IFERROR(MATCH(B386,Гистограмма!A386:A755, 0), 0)</f>
        <v>0</v>
      </c>
      <c r="J386" s="26">
        <f>COUNTIF(I$2:I386, "&gt;"&amp;0)</f>
        <v>138</v>
      </c>
      <c r="K386" s="26">
        <f>COUNTIF(I$2:I386, "="&amp;0)</f>
        <v>247</v>
      </c>
      <c r="L386" s="26">
        <f t="shared" si="32"/>
        <v>1</v>
      </c>
      <c r="M386" s="26">
        <f t="shared" si="32"/>
        <v>4.1547518923465095E-2</v>
      </c>
      <c r="N386" s="26">
        <f t="shared" si="33"/>
        <v>0.95845248107653491</v>
      </c>
      <c r="O386" s="26">
        <f t="shared" si="34"/>
        <v>5698</v>
      </c>
      <c r="P386" s="26">
        <f t="shared" si="35"/>
        <v>2.3646333104866347E-2</v>
      </c>
      <c r="Q386" s="26">
        <f t="shared" si="36"/>
        <v>0.52772466539196938</v>
      </c>
    </row>
    <row r="387" spans="1:17" x14ac:dyDescent="0.35">
      <c r="A387" s="28" t="s">
        <v>11597</v>
      </c>
      <c r="B387" s="28" t="s">
        <v>12105</v>
      </c>
      <c r="C387" s="28" t="s">
        <v>12106</v>
      </c>
      <c r="D387" s="28" t="s">
        <v>882</v>
      </c>
      <c r="E387" s="31">
        <v>811.4</v>
      </c>
      <c r="F387" s="28" t="s">
        <v>1866</v>
      </c>
      <c r="G387" s="28" t="s">
        <v>11250</v>
      </c>
      <c r="H387" s="26" t="str">
        <f t="shared" ref="H387:H450" si="37">IF(I387=0, "NO", "YES")</f>
        <v>NO</v>
      </c>
      <c r="I387" s="26">
        <f>IFERROR(MATCH(B387,Гистограмма!A387:A756, 0), 0)</f>
        <v>0</v>
      </c>
      <c r="J387" s="26">
        <f>COUNTIF(I$2:I387, "&gt;"&amp;0)</f>
        <v>138</v>
      </c>
      <c r="K387" s="26">
        <f>COUNTIF(I$2:I387, "="&amp;0)</f>
        <v>248</v>
      </c>
      <c r="L387" s="26">
        <f t="shared" ref="L387:M450" si="38">J387/MAX(J:J)</f>
        <v>1</v>
      </c>
      <c r="M387" s="26">
        <f t="shared" si="38"/>
        <v>4.1715727502102611E-2</v>
      </c>
      <c r="N387" s="26">
        <f t="shared" ref="N387:N450" si="39">1-M387</f>
        <v>0.95828427249789738</v>
      </c>
      <c r="O387" s="26">
        <f t="shared" ref="O387:O450" si="40">MAX(K:K)-K387</f>
        <v>5697</v>
      </c>
      <c r="P387" s="26">
        <f t="shared" ref="P387:P450" si="41">J387/(J387+O387)</f>
        <v>2.365038560411311E-2</v>
      </c>
      <c r="Q387" s="26">
        <f t="shared" ref="Q387:Q450" si="42">2/(1/L387+(J387+K387)/J387)</f>
        <v>0.52671755725190839</v>
      </c>
    </row>
    <row r="388" spans="1:17" x14ac:dyDescent="0.35">
      <c r="A388" s="28" t="s">
        <v>11597</v>
      </c>
      <c r="B388" s="28" t="s">
        <v>732</v>
      </c>
      <c r="C388" s="28" t="s">
        <v>12107</v>
      </c>
      <c r="D388" s="28" t="s">
        <v>882</v>
      </c>
      <c r="E388" s="31">
        <v>811.3</v>
      </c>
      <c r="F388" s="28" t="s">
        <v>1869</v>
      </c>
      <c r="G388" s="28" t="s">
        <v>11250</v>
      </c>
      <c r="H388" s="26" t="str">
        <f t="shared" si="37"/>
        <v>NO</v>
      </c>
      <c r="I388" s="26">
        <f>IFERROR(MATCH(B388,Гистограмма!A388:A757, 0), 0)</f>
        <v>0</v>
      </c>
      <c r="J388" s="26">
        <f>COUNTIF(I$2:I388, "&gt;"&amp;0)</f>
        <v>138</v>
      </c>
      <c r="K388" s="26">
        <f>COUNTIF(I$2:I388, "="&amp;0)</f>
        <v>249</v>
      </c>
      <c r="L388" s="26">
        <f t="shared" si="38"/>
        <v>1</v>
      </c>
      <c r="M388" s="26">
        <f t="shared" si="38"/>
        <v>4.188393608074012E-2</v>
      </c>
      <c r="N388" s="26">
        <f t="shared" si="39"/>
        <v>0.95811606391925985</v>
      </c>
      <c r="O388" s="26">
        <f t="shared" si="40"/>
        <v>5696</v>
      </c>
      <c r="P388" s="26">
        <f t="shared" si="41"/>
        <v>2.3654439492629412E-2</v>
      </c>
      <c r="Q388" s="26">
        <f t="shared" si="42"/>
        <v>0.52571428571428569</v>
      </c>
    </row>
    <row r="389" spans="1:17" x14ac:dyDescent="0.35">
      <c r="A389" s="28" t="s">
        <v>11597</v>
      </c>
      <c r="B389" s="28" t="s">
        <v>802</v>
      </c>
      <c r="C389" s="28" t="s">
        <v>12108</v>
      </c>
      <c r="D389" s="28" t="s">
        <v>882</v>
      </c>
      <c r="E389" s="31">
        <v>810.9</v>
      </c>
      <c r="F389" s="28" t="s">
        <v>11287</v>
      </c>
      <c r="G389" s="28" t="s">
        <v>11250</v>
      </c>
      <c r="H389" s="26" t="str">
        <f t="shared" si="37"/>
        <v>NO</v>
      </c>
      <c r="I389" s="26">
        <f>IFERROR(MATCH(B389,Гистограмма!A389:A758, 0), 0)</f>
        <v>0</v>
      </c>
      <c r="J389" s="26">
        <f>COUNTIF(I$2:I389, "&gt;"&amp;0)</f>
        <v>138</v>
      </c>
      <c r="K389" s="26">
        <f>COUNTIF(I$2:I389, "="&amp;0)</f>
        <v>250</v>
      </c>
      <c r="L389" s="26">
        <f t="shared" si="38"/>
        <v>1</v>
      </c>
      <c r="M389" s="26">
        <f t="shared" si="38"/>
        <v>4.2052144659377629E-2</v>
      </c>
      <c r="N389" s="26">
        <f t="shared" si="39"/>
        <v>0.95794785534062232</v>
      </c>
      <c r="O389" s="26">
        <f t="shared" si="40"/>
        <v>5695</v>
      </c>
      <c r="P389" s="26">
        <f t="shared" si="41"/>
        <v>2.365849477112978E-2</v>
      </c>
      <c r="Q389" s="26">
        <f t="shared" si="42"/>
        <v>0.52471482889733845</v>
      </c>
    </row>
    <row r="390" spans="1:17" x14ac:dyDescent="0.35">
      <c r="A390" s="28" t="s">
        <v>11597</v>
      </c>
      <c r="B390" s="28" t="s">
        <v>12109</v>
      </c>
      <c r="C390" s="28" t="s">
        <v>12110</v>
      </c>
      <c r="D390" s="28" t="s">
        <v>889</v>
      </c>
      <c r="E390" s="31">
        <v>810.7</v>
      </c>
      <c r="F390" s="28" t="s">
        <v>1874</v>
      </c>
      <c r="G390" s="28" t="s">
        <v>11250</v>
      </c>
      <c r="H390" s="26" t="str">
        <f t="shared" si="37"/>
        <v>NO</v>
      </c>
      <c r="I390" s="26">
        <f>IFERROR(MATCH(B390,Гистограмма!A390:A759, 0), 0)</f>
        <v>0</v>
      </c>
      <c r="J390" s="26">
        <f>COUNTIF(I$2:I390, "&gt;"&amp;0)</f>
        <v>138</v>
      </c>
      <c r="K390" s="26">
        <f>COUNTIF(I$2:I390, "="&amp;0)</f>
        <v>251</v>
      </c>
      <c r="L390" s="26">
        <f t="shared" si="38"/>
        <v>1</v>
      </c>
      <c r="M390" s="26">
        <f t="shared" si="38"/>
        <v>4.2220353238015138E-2</v>
      </c>
      <c r="N390" s="26">
        <f t="shared" si="39"/>
        <v>0.9577796467619849</v>
      </c>
      <c r="O390" s="26">
        <f t="shared" si="40"/>
        <v>5694</v>
      </c>
      <c r="P390" s="26">
        <f t="shared" si="41"/>
        <v>2.3662551440329218E-2</v>
      </c>
      <c r="Q390" s="26">
        <f t="shared" si="42"/>
        <v>0.52371916508538896</v>
      </c>
    </row>
    <row r="391" spans="1:17" x14ac:dyDescent="0.35">
      <c r="A391" s="28" t="s">
        <v>11597</v>
      </c>
      <c r="B391" s="28" t="s">
        <v>12111</v>
      </c>
      <c r="C391" s="28" t="s">
        <v>12112</v>
      </c>
      <c r="D391" s="28" t="s">
        <v>882</v>
      </c>
      <c r="E391" s="31">
        <v>809.9</v>
      </c>
      <c r="F391" s="28" t="s">
        <v>1877</v>
      </c>
      <c r="G391" s="28" t="s">
        <v>11250</v>
      </c>
      <c r="H391" s="26" t="str">
        <f t="shared" si="37"/>
        <v>NO</v>
      </c>
      <c r="I391" s="26">
        <f>IFERROR(MATCH(B391,Гистограмма!A391:A760, 0), 0)</f>
        <v>0</v>
      </c>
      <c r="J391" s="26">
        <f>COUNTIF(I$2:I391, "&gt;"&amp;0)</f>
        <v>138</v>
      </c>
      <c r="K391" s="26">
        <f>COUNTIF(I$2:I391, "="&amp;0)</f>
        <v>252</v>
      </c>
      <c r="L391" s="26">
        <f t="shared" si="38"/>
        <v>1</v>
      </c>
      <c r="M391" s="26">
        <f t="shared" si="38"/>
        <v>4.2388561816652646E-2</v>
      </c>
      <c r="N391" s="26">
        <f t="shared" si="39"/>
        <v>0.95761143818334737</v>
      </c>
      <c r="O391" s="26">
        <f t="shared" si="40"/>
        <v>5693</v>
      </c>
      <c r="P391" s="26">
        <f t="shared" si="41"/>
        <v>2.3666609500943233E-2</v>
      </c>
      <c r="Q391" s="26">
        <f t="shared" si="42"/>
        <v>0.52272727272727271</v>
      </c>
    </row>
    <row r="392" spans="1:17" x14ac:dyDescent="0.35">
      <c r="A392" s="28" t="s">
        <v>11597</v>
      </c>
      <c r="B392" s="28" t="s">
        <v>12113</v>
      </c>
      <c r="C392" s="28" t="s">
        <v>12114</v>
      </c>
      <c r="D392" s="28" t="s">
        <v>889</v>
      </c>
      <c r="E392" s="31">
        <v>809.5</v>
      </c>
      <c r="F392" s="28" t="s">
        <v>1880</v>
      </c>
      <c r="G392" s="28" t="s">
        <v>11250</v>
      </c>
      <c r="H392" s="26" t="str">
        <f t="shared" si="37"/>
        <v>NO</v>
      </c>
      <c r="I392" s="26">
        <f>IFERROR(MATCH(B392,Гистограмма!A392:A761, 0), 0)</f>
        <v>0</v>
      </c>
      <c r="J392" s="26">
        <f>COUNTIF(I$2:I392, "&gt;"&amp;0)</f>
        <v>138</v>
      </c>
      <c r="K392" s="26">
        <f>COUNTIF(I$2:I392, "="&amp;0)</f>
        <v>253</v>
      </c>
      <c r="L392" s="26">
        <f t="shared" si="38"/>
        <v>1</v>
      </c>
      <c r="M392" s="26">
        <f t="shared" si="38"/>
        <v>4.2556770395290162E-2</v>
      </c>
      <c r="N392" s="26">
        <f t="shared" si="39"/>
        <v>0.95744322960470984</v>
      </c>
      <c r="O392" s="26">
        <f t="shared" si="40"/>
        <v>5692</v>
      </c>
      <c r="P392" s="26">
        <f t="shared" si="41"/>
        <v>2.3670668953687822E-2</v>
      </c>
      <c r="Q392" s="26">
        <f t="shared" si="42"/>
        <v>0.52173913043478259</v>
      </c>
    </row>
    <row r="393" spans="1:17" x14ac:dyDescent="0.35">
      <c r="A393" s="28" t="s">
        <v>11597</v>
      </c>
      <c r="B393" s="28" t="s">
        <v>578</v>
      </c>
      <c r="C393" s="28" t="s">
        <v>12115</v>
      </c>
      <c r="D393" s="28" t="s">
        <v>889</v>
      </c>
      <c r="E393" s="31">
        <v>809.5</v>
      </c>
      <c r="F393" s="28" t="s">
        <v>1882</v>
      </c>
      <c r="G393" s="28" t="s">
        <v>11250</v>
      </c>
      <c r="H393" s="26" t="str">
        <f t="shared" si="37"/>
        <v>NO</v>
      </c>
      <c r="I393" s="26">
        <f>IFERROR(MATCH(B393,Гистограмма!A393:A762, 0), 0)</f>
        <v>0</v>
      </c>
      <c r="J393" s="26">
        <f>COUNTIF(I$2:I393, "&gt;"&amp;0)</f>
        <v>138</v>
      </c>
      <c r="K393" s="26">
        <f>COUNTIF(I$2:I393, "="&amp;0)</f>
        <v>254</v>
      </c>
      <c r="L393" s="26">
        <f t="shared" si="38"/>
        <v>1</v>
      </c>
      <c r="M393" s="26">
        <f t="shared" si="38"/>
        <v>4.2724978973927671E-2</v>
      </c>
      <c r="N393" s="26">
        <f t="shared" si="39"/>
        <v>0.95727502102607231</v>
      </c>
      <c r="O393" s="26">
        <f t="shared" si="40"/>
        <v>5691</v>
      </c>
      <c r="P393" s="26">
        <f t="shared" si="41"/>
        <v>2.3674729799279464E-2</v>
      </c>
      <c r="Q393" s="26">
        <f t="shared" si="42"/>
        <v>0.52075471698113207</v>
      </c>
    </row>
    <row r="394" spans="1:17" x14ac:dyDescent="0.35">
      <c r="A394" s="28" t="s">
        <v>11597</v>
      </c>
      <c r="B394" s="28" t="s">
        <v>820</v>
      </c>
      <c r="C394" s="28" t="s">
        <v>12116</v>
      </c>
      <c r="D394" s="28" t="s">
        <v>882</v>
      </c>
      <c r="E394" s="31">
        <v>809.2</v>
      </c>
      <c r="F394" s="28" t="s">
        <v>1885</v>
      </c>
      <c r="G394" s="28" t="s">
        <v>11250</v>
      </c>
      <c r="H394" s="26" t="str">
        <f t="shared" si="37"/>
        <v>NO</v>
      </c>
      <c r="I394" s="26">
        <f>IFERROR(MATCH(B394,Гистограмма!A394:A763, 0), 0)</f>
        <v>0</v>
      </c>
      <c r="J394" s="26">
        <f>COUNTIF(I$2:I394, "&gt;"&amp;0)</f>
        <v>138</v>
      </c>
      <c r="K394" s="26">
        <f>COUNTIF(I$2:I394, "="&amp;0)</f>
        <v>255</v>
      </c>
      <c r="L394" s="26">
        <f t="shared" si="38"/>
        <v>1</v>
      </c>
      <c r="M394" s="26">
        <f t="shared" si="38"/>
        <v>4.289318755256518E-2</v>
      </c>
      <c r="N394" s="26">
        <f t="shared" si="39"/>
        <v>0.95710681244743478</v>
      </c>
      <c r="O394" s="26">
        <f t="shared" si="40"/>
        <v>5690</v>
      </c>
      <c r="P394" s="26">
        <f t="shared" si="41"/>
        <v>2.3678792038435141E-2</v>
      </c>
      <c r="Q394" s="26">
        <f t="shared" si="42"/>
        <v>0.51977401129943501</v>
      </c>
    </row>
    <row r="395" spans="1:17" x14ac:dyDescent="0.35">
      <c r="A395" s="28" t="s">
        <v>11597</v>
      </c>
      <c r="B395" s="28" t="s">
        <v>64</v>
      </c>
      <c r="C395" s="28" t="s">
        <v>12117</v>
      </c>
      <c r="D395" s="28" t="s">
        <v>889</v>
      </c>
      <c r="E395" s="31">
        <v>809</v>
      </c>
      <c r="F395" s="28" t="s">
        <v>1888</v>
      </c>
      <c r="G395" s="28" t="s">
        <v>11250</v>
      </c>
      <c r="H395" s="26" t="str">
        <f t="shared" si="37"/>
        <v>NO</v>
      </c>
      <c r="I395" s="26">
        <f>IFERROR(MATCH(B395,Гистограмма!A395:A764, 0), 0)</f>
        <v>0</v>
      </c>
      <c r="J395" s="26">
        <f>COUNTIF(I$2:I395, "&gt;"&amp;0)</f>
        <v>138</v>
      </c>
      <c r="K395" s="26">
        <f>COUNTIF(I$2:I395, "="&amp;0)</f>
        <v>256</v>
      </c>
      <c r="L395" s="26">
        <f t="shared" si="38"/>
        <v>1</v>
      </c>
      <c r="M395" s="26">
        <f t="shared" si="38"/>
        <v>4.3061396131202689E-2</v>
      </c>
      <c r="N395" s="26">
        <f t="shared" si="39"/>
        <v>0.95693860386879726</v>
      </c>
      <c r="O395" s="26">
        <f t="shared" si="40"/>
        <v>5689</v>
      </c>
      <c r="P395" s="26">
        <f t="shared" si="41"/>
        <v>2.3682855671872317E-2</v>
      </c>
      <c r="Q395" s="26">
        <f t="shared" si="42"/>
        <v>0.51879699248120303</v>
      </c>
    </row>
    <row r="396" spans="1:17" x14ac:dyDescent="0.35">
      <c r="A396" s="28" t="s">
        <v>11597</v>
      </c>
      <c r="B396" s="28" t="s">
        <v>12118</v>
      </c>
      <c r="C396" s="28" t="s">
        <v>12119</v>
      </c>
      <c r="D396" s="28" t="s">
        <v>882</v>
      </c>
      <c r="E396" s="31">
        <v>808.5</v>
      </c>
      <c r="F396" s="28" t="s">
        <v>1891</v>
      </c>
      <c r="G396" s="28" t="s">
        <v>11250</v>
      </c>
      <c r="H396" s="26" t="str">
        <f t="shared" si="37"/>
        <v>NO</v>
      </c>
      <c r="I396" s="26">
        <f>IFERROR(MATCH(B396,Гистограмма!A396:A765, 0), 0)</f>
        <v>0</v>
      </c>
      <c r="J396" s="26">
        <f>COUNTIF(I$2:I396, "&gt;"&amp;0)</f>
        <v>138</v>
      </c>
      <c r="K396" s="26">
        <f>COUNTIF(I$2:I396, "="&amp;0)</f>
        <v>257</v>
      </c>
      <c r="L396" s="26">
        <f t="shared" si="38"/>
        <v>1</v>
      </c>
      <c r="M396" s="26">
        <f t="shared" si="38"/>
        <v>4.3229604709840205E-2</v>
      </c>
      <c r="N396" s="26">
        <f t="shared" si="39"/>
        <v>0.95677039529015984</v>
      </c>
      <c r="O396" s="26">
        <f t="shared" si="40"/>
        <v>5688</v>
      </c>
      <c r="P396" s="26">
        <f t="shared" si="41"/>
        <v>2.368692070030896E-2</v>
      </c>
      <c r="Q396" s="26">
        <f t="shared" si="42"/>
        <v>0.51782363977485935</v>
      </c>
    </row>
    <row r="397" spans="1:17" x14ac:dyDescent="0.35">
      <c r="A397" s="28" t="s">
        <v>11597</v>
      </c>
      <c r="B397" s="28" t="s">
        <v>12120</v>
      </c>
      <c r="C397" s="28" t="s">
        <v>12121</v>
      </c>
      <c r="D397" s="28" t="s">
        <v>889</v>
      </c>
      <c r="E397" s="31">
        <v>807.7</v>
      </c>
      <c r="F397" s="28" t="s">
        <v>1894</v>
      </c>
      <c r="G397" s="28" t="s">
        <v>11250</v>
      </c>
      <c r="H397" s="26" t="str">
        <f t="shared" si="37"/>
        <v>NO</v>
      </c>
      <c r="I397" s="26">
        <f>IFERROR(MATCH(B397,Гистограмма!A397:A766, 0), 0)</f>
        <v>0</v>
      </c>
      <c r="J397" s="26">
        <f>COUNTIF(I$2:I397, "&gt;"&amp;0)</f>
        <v>138</v>
      </c>
      <c r="K397" s="26">
        <f>COUNTIF(I$2:I397, "="&amp;0)</f>
        <v>258</v>
      </c>
      <c r="L397" s="26">
        <f t="shared" si="38"/>
        <v>1</v>
      </c>
      <c r="M397" s="26">
        <f t="shared" si="38"/>
        <v>4.3397813288477714E-2</v>
      </c>
      <c r="N397" s="26">
        <f t="shared" si="39"/>
        <v>0.95660218671152231</v>
      </c>
      <c r="O397" s="26">
        <f t="shared" si="40"/>
        <v>5687</v>
      </c>
      <c r="P397" s="26">
        <f t="shared" si="41"/>
        <v>2.369098712446352E-2</v>
      </c>
      <c r="Q397" s="26">
        <f t="shared" si="42"/>
        <v>0.5168539325842697</v>
      </c>
    </row>
    <row r="398" spans="1:17" x14ac:dyDescent="0.35">
      <c r="A398" s="28" t="s">
        <v>11597</v>
      </c>
      <c r="B398" s="28" t="s">
        <v>12122</v>
      </c>
      <c r="C398" s="28" t="s">
        <v>12123</v>
      </c>
      <c r="D398" s="28" t="s">
        <v>889</v>
      </c>
      <c r="E398" s="31">
        <v>806.4</v>
      </c>
      <c r="F398" s="28" t="s">
        <v>11288</v>
      </c>
      <c r="G398" s="28" t="s">
        <v>11250</v>
      </c>
      <c r="H398" s="26" t="str">
        <f t="shared" si="37"/>
        <v>NO</v>
      </c>
      <c r="I398" s="26">
        <f>IFERROR(MATCH(B398,Гистограмма!A398:A767, 0), 0)</f>
        <v>0</v>
      </c>
      <c r="J398" s="26">
        <f>COUNTIF(I$2:I398, "&gt;"&amp;0)</f>
        <v>138</v>
      </c>
      <c r="K398" s="26">
        <f>COUNTIF(I$2:I398, "="&amp;0)</f>
        <v>259</v>
      </c>
      <c r="L398" s="26">
        <f t="shared" si="38"/>
        <v>1</v>
      </c>
      <c r="M398" s="26">
        <f t="shared" si="38"/>
        <v>4.3566021867115223E-2</v>
      </c>
      <c r="N398" s="26">
        <f t="shared" si="39"/>
        <v>0.95643397813288478</v>
      </c>
      <c r="O398" s="26">
        <f t="shared" si="40"/>
        <v>5686</v>
      </c>
      <c r="P398" s="26">
        <f t="shared" si="41"/>
        <v>2.3695054945054944E-2</v>
      </c>
      <c r="Q398" s="26">
        <f t="shared" si="42"/>
        <v>0.51588785046728969</v>
      </c>
    </row>
    <row r="399" spans="1:17" x14ac:dyDescent="0.35">
      <c r="A399" s="28" t="s">
        <v>11597</v>
      </c>
      <c r="B399" s="28" t="s">
        <v>322</v>
      </c>
      <c r="C399" s="28" t="s">
        <v>12124</v>
      </c>
      <c r="D399" s="28" t="s">
        <v>882</v>
      </c>
      <c r="E399" s="31">
        <v>806.3</v>
      </c>
      <c r="F399" s="28" t="s">
        <v>1899</v>
      </c>
      <c r="G399" s="28" t="s">
        <v>11250</v>
      </c>
      <c r="H399" s="26" t="str">
        <f t="shared" si="37"/>
        <v>NO</v>
      </c>
      <c r="I399" s="26">
        <f>IFERROR(MATCH(B399,Гистограмма!A399:A768, 0), 0)</f>
        <v>0</v>
      </c>
      <c r="J399" s="26">
        <f>COUNTIF(I$2:I399, "&gt;"&amp;0)</f>
        <v>138</v>
      </c>
      <c r="K399" s="26">
        <f>COUNTIF(I$2:I399, "="&amp;0)</f>
        <v>260</v>
      </c>
      <c r="L399" s="26">
        <f t="shared" si="38"/>
        <v>1</v>
      </c>
      <c r="M399" s="26">
        <f t="shared" si="38"/>
        <v>4.3734230445752732E-2</v>
      </c>
      <c r="N399" s="26">
        <f t="shared" si="39"/>
        <v>0.95626576955424725</v>
      </c>
      <c r="O399" s="26">
        <f t="shared" si="40"/>
        <v>5685</v>
      </c>
      <c r="P399" s="26">
        <f t="shared" si="41"/>
        <v>2.369912416280268E-2</v>
      </c>
      <c r="Q399" s="26">
        <f t="shared" si="42"/>
        <v>0.5149253731343284</v>
      </c>
    </row>
    <row r="400" spans="1:17" x14ac:dyDescent="0.35">
      <c r="A400" s="28" t="s">
        <v>11597</v>
      </c>
      <c r="B400" s="28" t="s">
        <v>12125</v>
      </c>
      <c r="C400" s="28" t="s">
        <v>12126</v>
      </c>
      <c r="D400" s="28" t="s">
        <v>889</v>
      </c>
      <c r="E400" s="31">
        <v>805.9</v>
      </c>
      <c r="F400" s="28" t="s">
        <v>1902</v>
      </c>
      <c r="G400" s="28" t="s">
        <v>11250</v>
      </c>
      <c r="H400" s="26" t="str">
        <f t="shared" si="37"/>
        <v>NO</v>
      </c>
      <c r="I400" s="26">
        <f>IFERROR(MATCH(B400,Гистограмма!A400:A769, 0), 0)</f>
        <v>0</v>
      </c>
      <c r="J400" s="26">
        <f>COUNTIF(I$2:I400, "&gt;"&amp;0)</f>
        <v>138</v>
      </c>
      <c r="K400" s="26">
        <f>COUNTIF(I$2:I400, "="&amp;0)</f>
        <v>261</v>
      </c>
      <c r="L400" s="26">
        <f t="shared" si="38"/>
        <v>1</v>
      </c>
      <c r="M400" s="26">
        <f t="shared" si="38"/>
        <v>4.3902439024390241E-2</v>
      </c>
      <c r="N400" s="26">
        <f t="shared" si="39"/>
        <v>0.95609756097560972</v>
      </c>
      <c r="O400" s="26">
        <f t="shared" si="40"/>
        <v>5684</v>
      </c>
      <c r="P400" s="26">
        <f t="shared" si="41"/>
        <v>2.3703194778426657E-2</v>
      </c>
      <c r="Q400" s="26">
        <f t="shared" si="42"/>
        <v>0.51396648044692739</v>
      </c>
    </row>
    <row r="401" spans="1:17" x14ac:dyDescent="0.35">
      <c r="A401" s="28" t="s">
        <v>11597</v>
      </c>
      <c r="B401" s="28" t="s">
        <v>12127</v>
      </c>
      <c r="C401" s="28" t="s">
        <v>12128</v>
      </c>
      <c r="D401" s="28" t="s">
        <v>889</v>
      </c>
      <c r="E401" s="31">
        <v>805.4</v>
      </c>
      <c r="F401" s="28" t="s">
        <v>1905</v>
      </c>
      <c r="G401" s="28" t="s">
        <v>11250</v>
      </c>
      <c r="H401" s="26" t="str">
        <f t="shared" si="37"/>
        <v>NO</v>
      </c>
      <c r="I401" s="26">
        <f>IFERROR(MATCH(B401,Гистограмма!A401:A770, 0), 0)</f>
        <v>0</v>
      </c>
      <c r="J401" s="26">
        <f>COUNTIF(I$2:I401, "&gt;"&amp;0)</f>
        <v>138</v>
      </c>
      <c r="K401" s="26">
        <f>COUNTIF(I$2:I401, "="&amp;0)</f>
        <v>262</v>
      </c>
      <c r="L401" s="26">
        <f t="shared" si="38"/>
        <v>1</v>
      </c>
      <c r="M401" s="26">
        <f t="shared" si="38"/>
        <v>4.4070647603027757E-2</v>
      </c>
      <c r="N401" s="26">
        <f t="shared" si="39"/>
        <v>0.9559293523969723</v>
      </c>
      <c r="O401" s="26">
        <f t="shared" si="40"/>
        <v>5683</v>
      </c>
      <c r="P401" s="26">
        <f t="shared" si="41"/>
        <v>2.370726679264731E-2</v>
      </c>
      <c r="Q401" s="26">
        <f t="shared" si="42"/>
        <v>0.51301115241635686</v>
      </c>
    </row>
    <row r="402" spans="1:17" x14ac:dyDescent="0.35">
      <c r="A402" s="28" t="s">
        <v>11597</v>
      </c>
      <c r="B402" s="28" t="s">
        <v>12129</v>
      </c>
      <c r="C402" s="28" t="s">
        <v>12130</v>
      </c>
      <c r="D402" s="28" t="s">
        <v>882</v>
      </c>
      <c r="E402" s="31">
        <v>805.1</v>
      </c>
      <c r="F402" s="28" t="s">
        <v>1908</v>
      </c>
      <c r="G402" s="28" t="s">
        <v>11250</v>
      </c>
      <c r="H402" s="26" t="str">
        <f t="shared" si="37"/>
        <v>NO</v>
      </c>
      <c r="I402" s="26">
        <f>IFERROR(MATCH(B402,Гистограмма!A402:A771, 0), 0)</f>
        <v>0</v>
      </c>
      <c r="J402" s="26">
        <f>COUNTIF(I$2:I402, "&gt;"&amp;0)</f>
        <v>138</v>
      </c>
      <c r="K402" s="26">
        <f>COUNTIF(I$2:I402, "="&amp;0)</f>
        <v>263</v>
      </c>
      <c r="L402" s="26">
        <f t="shared" si="38"/>
        <v>1</v>
      </c>
      <c r="M402" s="26">
        <f t="shared" si="38"/>
        <v>4.4238856181665266E-2</v>
      </c>
      <c r="N402" s="26">
        <f t="shared" si="39"/>
        <v>0.95576114381833477</v>
      </c>
      <c r="O402" s="26">
        <f t="shared" si="40"/>
        <v>5682</v>
      </c>
      <c r="P402" s="26">
        <f t="shared" si="41"/>
        <v>2.3711340206185566E-2</v>
      </c>
      <c r="Q402" s="26">
        <f t="shared" si="42"/>
        <v>0.51205936920222639</v>
      </c>
    </row>
    <row r="403" spans="1:17" x14ac:dyDescent="0.35">
      <c r="A403" s="28" t="s">
        <v>11597</v>
      </c>
      <c r="B403" s="28" t="s">
        <v>12131</v>
      </c>
      <c r="C403" s="28" t="s">
        <v>12132</v>
      </c>
      <c r="D403" s="28" t="s">
        <v>889</v>
      </c>
      <c r="E403" s="31">
        <v>804.6</v>
      </c>
      <c r="F403" s="28" t="s">
        <v>1911</v>
      </c>
      <c r="G403" s="28" t="s">
        <v>11250</v>
      </c>
      <c r="H403" s="26" t="str">
        <f t="shared" si="37"/>
        <v>NO</v>
      </c>
      <c r="I403" s="26">
        <f>IFERROR(MATCH(B403,Гистограмма!A403:A772, 0), 0)</f>
        <v>0</v>
      </c>
      <c r="J403" s="26">
        <f>COUNTIF(I$2:I403, "&gt;"&amp;0)</f>
        <v>138</v>
      </c>
      <c r="K403" s="26">
        <f>COUNTIF(I$2:I403, "="&amp;0)</f>
        <v>264</v>
      </c>
      <c r="L403" s="26">
        <f t="shared" si="38"/>
        <v>1</v>
      </c>
      <c r="M403" s="26">
        <f t="shared" si="38"/>
        <v>4.4407064760302775E-2</v>
      </c>
      <c r="N403" s="26">
        <f t="shared" si="39"/>
        <v>0.95559293523969724</v>
      </c>
      <c r="O403" s="26">
        <f t="shared" si="40"/>
        <v>5681</v>
      </c>
      <c r="P403" s="26">
        <f t="shared" si="41"/>
        <v>2.3715415019762844E-2</v>
      </c>
      <c r="Q403" s="26">
        <f t="shared" si="42"/>
        <v>0.51111111111111107</v>
      </c>
    </row>
    <row r="404" spans="1:17" x14ac:dyDescent="0.35">
      <c r="A404" s="28" t="s">
        <v>11597</v>
      </c>
      <c r="B404" s="28" t="s">
        <v>12133</v>
      </c>
      <c r="C404" s="28" t="s">
        <v>12134</v>
      </c>
      <c r="D404" s="28" t="s">
        <v>882</v>
      </c>
      <c r="E404" s="31">
        <v>804.4</v>
      </c>
      <c r="F404" s="28" t="s">
        <v>1914</v>
      </c>
      <c r="G404" s="28" t="s">
        <v>11250</v>
      </c>
      <c r="H404" s="26" t="str">
        <f t="shared" si="37"/>
        <v>NO</v>
      </c>
      <c r="I404" s="26">
        <f>IFERROR(MATCH(B404,Гистограмма!A404:A773, 0), 0)</f>
        <v>0</v>
      </c>
      <c r="J404" s="26">
        <f>COUNTIF(I$2:I404, "&gt;"&amp;0)</f>
        <v>138</v>
      </c>
      <c r="K404" s="26">
        <f>COUNTIF(I$2:I404, "="&amp;0)</f>
        <v>265</v>
      </c>
      <c r="L404" s="26">
        <f t="shared" si="38"/>
        <v>1</v>
      </c>
      <c r="M404" s="26">
        <f t="shared" si="38"/>
        <v>4.4575273338940284E-2</v>
      </c>
      <c r="N404" s="26">
        <f t="shared" si="39"/>
        <v>0.95542472666105971</v>
      </c>
      <c r="O404" s="26">
        <f t="shared" si="40"/>
        <v>5680</v>
      </c>
      <c r="P404" s="26">
        <f t="shared" si="41"/>
        <v>2.3719491234101067E-2</v>
      </c>
      <c r="Q404" s="26">
        <f t="shared" si="42"/>
        <v>0.5101663585951941</v>
      </c>
    </row>
    <row r="405" spans="1:17" x14ac:dyDescent="0.35">
      <c r="A405" s="28" t="s">
        <v>11597</v>
      </c>
      <c r="B405" s="28" t="s">
        <v>12135</v>
      </c>
      <c r="C405" s="28" t="s">
        <v>12136</v>
      </c>
      <c r="D405" s="28" t="s">
        <v>882</v>
      </c>
      <c r="E405" s="31">
        <v>804.4</v>
      </c>
      <c r="F405" s="28" t="s">
        <v>1914</v>
      </c>
      <c r="G405" s="28" t="s">
        <v>11250</v>
      </c>
      <c r="H405" s="26" t="str">
        <f t="shared" si="37"/>
        <v>NO</v>
      </c>
      <c r="I405" s="26">
        <f>IFERROR(MATCH(B405,Гистограмма!A405:A774, 0), 0)</f>
        <v>0</v>
      </c>
      <c r="J405" s="26">
        <f>COUNTIF(I$2:I405, "&gt;"&amp;0)</f>
        <v>138</v>
      </c>
      <c r="K405" s="26">
        <f>COUNTIF(I$2:I405, "="&amp;0)</f>
        <v>266</v>
      </c>
      <c r="L405" s="26">
        <f t="shared" si="38"/>
        <v>1</v>
      </c>
      <c r="M405" s="26">
        <f t="shared" si="38"/>
        <v>4.4743481917577793E-2</v>
      </c>
      <c r="N405" s="26">
        <f t="shared" si="39"/>
        <v>0.95525651808242218</v>
      </c>
      <c r="O405" s="26">
        <f t="shared" si="40"/>
        <v>5679</v>
      </c>
      <c r="P405" s="26">
        <f t="shared" si="41"/>
        <v>2.372356884992264E-2</v>
      </c>
      <c r="Q405" s="26">
        <f t="shared" si="42"/>
        <v>0.5092250922509225</v>
      </c>
    </row>
    <row r="406" spans="1:17" x14ac:dyDescent="0.35">
      <c r="A406" s="28" t="s">
        <v>11597</v>
      </c>
      <c r="B406" s="28" t="s">
        <v>12137</v>
      </c>
      <c r="C406" s="28" t="s">
        <v>12138</v>
      </c>
      <c r="D406" s="28" t="s">
        <v>920</v>
      </c>
      <c r="E406" s="31">
        <v>804.2</v>
      </c>
      <c r="F406" s="28" t="s">
        <v>1918</v>
      </c>
      <c r="G406" s="28" t="s">
        <v>11250</v>
      </c>
      <c r="H406" s="26" t="str">
        <f t="shared" si="37"/>
        <v>NO</v>
      </c>
      <c r="I406" s="26">
        <f>IFERROR(MATCH(B406,Гистограмма!A406:A775, 0), 0)</f>
        <v>0</v>
      </c>
      <c r="J406" s="26">
        <f>COUNTIF(I$2:I406, "&gt;"&amp;0)</f>
        <v>138</v>
      </c>
      <c r="K406" s="26">
        <f>COUNTIF(I$2:I406, "="&amp;0)</f>
        <v>267</v>
      </c>
      <c r="L406" s="26">
        <f t="shared" si="38"/>
        <v>1</v>
      </c>
      <c r="M406" s="26">
        <f t="shared" si="38"/>
        <v>4.4911690496215309E-2</v>
      </c>
      <c r="N406" s="26">
        <f t="shared" si="39"/>
        <v>0.95508830950378465</v>
      </c>
      <c r="O406" s="26">
        <f t="shared" si="40"/>
        <v>5678</v>
      </c>
      <c r="P406" s="26">
        <f t="shared" si="41"/>
        <v>2.372764786795048E-2</v>
      </c>
      <c r="Q406" s="26">
        <f t="shared" si="42"/>
        <v>0.50828729281767959</v>
      </c>
    </row>
    <row r="407" spans="1:17" x14ac:dyDescent="0.35">
      <c r="A407" s="28" t="s">
        <v>11597</v>
      </c>
      <c r="B407" s="28" t="s">
        <v>589</v>
      </c>
      <c r="C407" s="28" t="s">
        <v>12139</v>
      </c>
      <c r="D407" s="28" t="s">
        <v>889</v>
      </c>
      <c r="E407" s="31">
        <v>804.1</v>
      </c>
      <c r="F407" s="28" t="s">
        <v>1921</v>
      </c>
      <c r="G407" s="28" t="s">
        <v>11250</v>
      </c>
      <c r="H407" s="26" t="str">
        <f t="shared" si="37"/>
        <v>NO</v>
      </c>
      <c r="I407" s="26">
        <f>IFERROR(MATCH(B407,Гистограмма!A407:A776, 0), 0)</f>
        <v>0</v>
      </c>
      <c r="J407" s="26">
        <f>COUNTIF(I$2:I407, "&gt;"&amp;0)</f>
        <v>138</v>
      </c>
      <c r="K407" s="26">
        <f>COUNTIF(I$2:I407, "="&amp;0)</f>
        <v>268</v>
      </c>
      <c r="L407" s="26">
        <f t="shared" si="38"/>
        <v>1</v>
      </c>
      <c r="M407" s="26">
        <f t="shared" si="38"/>
        <v>4.5079899074852818E-2</v>
      </c>
      <c r="N407" s="26">
        <f t="shared" si="39"/>
        <v>0.95492010092514723</v>
      </c>
      <c r="O407" s="26">
        <f t="shared" si="40"/>
        <v>5677</v>
      </c>
      <c r="P407" s="26">
        <f t="shared" si="41"/>
        <v>2.3731728288907995E-2</v>
      </c>
      <c r="Q407" s="26">
        <f t="shared" si="42"/>
        <v>0.50735294117647056</v>
      </c>
    </row>
    <row r="408" spans="1:17" x14ac:dyDescent="0.35">
      <c r="A408" s="28" t="s">
        <v>11597</v>
      </c>
      <c r="B408" s="28" t="s">
        <v>12140</v>
      </c>
      <c r="C408" s="28" t="s">
        <v>12141</v>
      </c>
      <c r="D408" s="28" t="s">
        <v>882</v>
      </c>
      <c r="E408" s="31">
        <v>804</v>
      </c>
      <c r="F408" s="28" t="s">
        <v>1924</v>
      </c>
      <c r="G408" s="28" t="s">
        <v>11250</v>
      </c>
      <c r="H408" s="26" t="str">
        <f t="shared" si="37"/>
        <v>NO</v>
      </c>
      <c r="I408" s="26">
        <f>IFERROR(MATCH(B408,Гистограмма!A408:A777, 0), 0)</f>
        <v>0</v>
      </c>
      <c r="J408" s="26">
        <f>COUNTIF(I$2:I408, "&gt;"&amp;0)</f>
        <v>138</v>
      </c>
      <c r="K408" s="26">
        <f>COUNTIF(I$2:I408, "="&amp;0)</f>
        <v>269</v>
      </c>
      <c r="L408" s="26">
        <f t="shared" si="38"/>
        <v>1</v>
      </c>
      <c r="M408" s="26">
        <f t="shared" si="38"/>
        <v>4.5248107653490327E-2</v>
      </c>
      <c r="N408" s="26">
        <f t="shared" si="39"/>
        <v>0.9547518923465097</v>
      </c>
      <c r="O408" s="26">
        <f t="shared" si="40"/>
        <v>5676</v>
      </c>
      <c r="P408" s="26">
        <f t="shared" si="41"/>
        <v>2.3735810113519093E-2</v>
      </c>
      <c r="Q408" s="26">
        <f t="shared" si="42"/>
        <v>0.50642201834862377</v>
      </c>
    </row>
    <row r="409" spans="1:17" x14ac:dyDescent="0.35">
      <c r="A409" s="28" t="s">
        <v>11597</v>
      </c>
      <c r="B409" s="28" t="s">
        <v>12142</v>
      </c>
      <c r="C409" s="28" t="s">
        <v>12143</v>
      </c>
      <c r="D409" s="28" t="s">
        <v>882</v>
      </c>
      <c r="E409" s="31">
        <v>803.6</v>
      </c>
      <c r="F409" s="28" t="s">
        <v>1927</v>
      </c>
      <c r="G409" s="28" t="s">
        <v>11250</v>
      </c>
      <c r="H409" s="26" t="str">
        <f t="shared" si="37"/>
        <v>NO</v>
      </c>
      <c r="I409" s="26">
        <f>IFERROR(MATCH(B409,Гистограмма!A409:A778, 0), 0)</f>
        <v>0</v>
      </c>
      <c r="J409" s="26">
        <f>COUNTIF(I$2:I409, "&gt;"&amp;0)</f>
        <v>138</v>
      </c>
      <c r="K409" s="26">
        <f>COUNTIF(I$2:I409, "="&amp;0)</f>
        <v>270</v>
      </c>
      <c r="L409" s="26">
        <f t="shared" si="38"/>
        <v>1</v>
      </c>
      <c r="M409" s="26">
        <f t="shared" si="38"/>
        <v>4.5416316232127836E-2</v>
      </c>
      <c r="N409" s="26">
        <f t="shared" si="39"/>
        <v>0.95458368376787217</v>
      </c>
      <c r="O409" s="26">
        <f t="shared" si="40"/>
        <v>5675</v>
      </c>
      <c r="P409" s="26">
        <f t="shared" si="41"/>
        <v>2.3739893342508173E-2</v>
      </c>
      <c r="Q409" s="26">
        <f t="shared" si="42"/>
        <v>0.50549450549450547</v>
      </c>
    </row>
    <row r="410" spans="1:17" x14ac:dyDescent="0.35">
      <c r="A410" s="28" t="s">
        <v>11597</v>
      </c>
      <c r="B410" s="28" t="s">
        <v>12144</v>
      </c>
      <c r="C410" s="28" t="s">
        <v>12145</v>
      </c>
      <c r="D410" s="28" t="s">
        <v>882</v>
      </c>
      <c r="E410" s="31">
        <v>803.4</v>
      </c>
      <c r="F410" s="28" t="s">
        <v>1930</v>
      </c>
      <c r="G410" s="28" t="s">
        <v>11250</v>
      </c>
      <c r="H410" s="26" t="str">
        <f t="shared" si="37"/>
        <v>NO</v>
      </c>
      <c r="I410" s="26">
        <f>IFERROR(MATCH(B410,Гистограмма!A410:A779, 0), 0)</f>
        <v>0</v>
      </c>
      <c r="J410" s="26">
        <f>COUNTIF(I$2:I410, "&gt;"&amp;0)</f>
        <v>138</v>
      </c>
      <c r="K410" s="26">
        <f>COUNTIF(I$2:I410, "="&amp;0)</f>
        <v>271</v>
      </c>
      <c r="L410" s="26">
        <f t="shared" si="38"/>
        <v>1</v>
      </c>
      <c r="M410" s="26">
        <f t="shared" si="38"/>
        <v>4.5584524810765352E-2</v>
      </c>
      <c r="N410" s="26">
        <f t="shared" si="39"/>
        <v>0.95441547518923464</v>
      </c>
      <c r="O410" s="26">
        <f t="shared" si="40"/>
        <v>5674</v>
      </c>
      <c r="P410" s="26">
        <f t="shared" si="41"/>
        <v>2.3743977976600137E-2</v>
      </c>
      <c r="Q410" s="26">
        <f t="shared" si="42"/>
        <v>0.50457038391224862</v>
      </c>
    </row>
    <row r="411" spans="1:17" x14ac:dyDescent="0.35">
      <c r="A411" s="28" t="s">
        <v>11597</v>
      </c>
      <c r="B411" s="28" t="s">
        <v>12146</v>
      </c>
      <c r="C411" s="28" t="s">
        <v>12147</v>
      </c>
      <c r="D411" s="28" t="s">
        <v>882</v>
      </c>
      <c r="E411" s="31">
        <v>803.2</v>
      </c>
      <c r="F411" s="28" t="s">
        <v>1933</v>
      </c>
      <c r="G411" s="28" t="s">
        <v>11250</v>
      </c>
      <c r="H411" s="26" t="str">
        <f t="shared" si="37"/>
        <v>NO</v>
      </c>
      <c r="I411" s="26">
        <f>IFERROR(MATCH(B411,Гистограмма!A411:A780, 0), 0)</f>
        <v>0</v>
      </c>
      <c r="J411" s="26">
        <f>COUNTIF(I$2:I411, "&gt;"&amp;0)</f>
        <v>138</v>
      </c>
      <c r="K411" s="26">
        <f>COUNTIF(I$2:I411, "="&amp;0)</f>
        <v>272</v>
      </c>
      <c r="L411" s="26">
        <f t="shared" si="38"/>
        <v>1</v>
      </c>
      <c r="M411" s="26">
        <f t="shared" si="38"/>
        <v>4.5752733389402861E-2</v>
      </c>
      <c r="N411" s="26">
        <f t="shared" si="39"/>
        <v>0.95424726661059711</v>
      </c>
      <c r="O411" s="26">
        <f t="shared" si="40"/>
        <v>5673</v>
      </c>
      <c r="P411" s="26">
        <f t="shared" si="41"/>
        <v>2.3748064016520392E-2</v>
      </c>
      <c r="Q411" s="26">
        <f t="shared" si="42"/>
        <v>0.5036496350364964</v>
      </c>
    </row>
    <row r="412" spans="1:17" x14ac:dyDescent="0.35">
      <c r="A412" s="28" t="s">
        <v>11597</v>
      </c>
      <c r="B412" s="28" t="s">
        <v>12148</v>
      </c>
      <c r="C412" s="28" t="s">
        <v>12149</v>
      </c>
      <c r="D412" s="28" t="s">
        <v>882</v>
      </c>
      <c r="E412" s="31">
        <v>803</v>
      </c>
      <c r="F412" s="28" t="s">
        <v>1936</v>
      </c>
      <c r="G412" s="28" t="s">
        <v>11250</v>
      </c>
      <c r="H412" s="26" t="str">
        <f t="shared" si="37"/>
        <v>NO</v>
      </c>
      <c r="I412" s="26">
        <f>IFERROR(MATCH(B412,Гистограмма!A412:A781, 0), 0)</f>
        <v>0</v>
      </c>
      <c r="J412" s="26">
        <f>COUNTIF(I$2:I412, "&gt;"&amp;0)</f>
        <v>138</v>
      </c>
      <c r="K412" s="26">
        <f>COUNTIF(I$2:I412, "="&amp;0)</f>
        <v>273</v>
      </c>
      <c r="L412" s="26">
        <f t="shared" si="38"/>
        <v>1</v>
      </c>
      <c r="M412" s="26">
        <f t="shared" si="38"/>
        <v>4.592094196804037E-2</v>
      </c>
      <c r="N412" s="26">
        <f t="shared" si="39"/>
        <v>0.95407905803195958</v>
      </c>
      <c r="O412" s="26">
        <f t="shared" si="40"/>
        <v>5672</v>
      </c>
      <c r="P412" s="26">
        <f t="shared" si="41"/>
        <v>2.3752151462994836E-2</v>
      </c>
      <c r="Q412" s="26">
        <f t="shared" si="42"/>
        <v>0.50273224043715847</v>
      </c>
    </row>
    <row r="413" spans="1:17" x14ac:dyDescent="0.35">
      <c r="A413" s="28" t="s">
        <v>11597</v>
      </c>
      <c r="B413" s="28" t="s">
        <v>22</v>
      </c>
      <c r="C413" s="28" t="s">
        <v>12150</v>
      </c>
      <c r="D413" s="28" t="s">
        <v>889</v>
      </c>
      <c r="E413" s="31">
        <v>802.8</v>
      </c>
      <c r="F413" s="28" t="s">
        <v>1939</v>
      </c>
      <c r="G413" s="28" t="s">
        <v>11250</v>
      </c>
      <c r="H413" s="26" t="str">
        <f t="shared" si="37"/>
        <v>NO</v>
      </c>
      <c r="I413" s="26">
        <f>IFERROR(MATCH(B413,Гистограмма!A413:A782, 0), 0)</f>
        <v>0</v>
      </c>
      <c r="J413" s="26">
        <f>COUNTIF(I$2:I413, "&gt;"&amp;0)</f>
        <v>138</v>
      </c>
      <c r="K413" s="26">
        <f>COUNTIF(I$2:I413, "="&amp;0)</f>
        <v>274</v>
      </c>
      <c r="L413" s="26">
        <f t="shared" si="38"/>
        <v>1</v>
      </c>
      <c r="M413" s="26">
        <f t="shared" si="38"/>
        <v>4.6089150546677879E-2</v>
      </c>
      <c r="N413" s="26">
        <f t="shared" si="39"/>
        <v>0.95391084945332216</v>
      </c>
      <c r="O413" s="26">
        <f t="shared" si="40"/>
        <v>5671</v>
      </c>
      <c r="P413" s="26">
        <f t="shared" si="41"/>
        <v>2.3756240316749871E-2</v>
      </c>
      <c r="Q413" s="26">
        <f t="shared" si="42"/>
        <v>0.50181818181818183</v>
      </c>
    </row>
    <row r="414" spans="1:17" x14ac:dyDescent="0.35">
      <c r="A414" s="28" t="s">
        <v>11597</v>
      </c>
      <c r="B414" s="28" t="s">
        <v>714</v>
      </c>
      <c r="C414" s="28" t="s">
        <v>12151</v>
      </c>
      <c r="D414" s="28" t="s">
        <v>882</v>
      </c>
      <c r="E414" s="31">
        <v>801.5</v>
      </c>
      <c r="F414" s="28" t="s">
        <v>11289</v>
      </c>
      <c r="G414" s="28" t="s">
        <v>11250</v>
      </c>
      <c r="H414" s="26" t="str">
        <f t="shared" si="37"/>
        <v>NO</v>
      </c>
      <c r="I414" s="26">
        <f>IFERROR(MATCH(B414,Гистограмма!A414:A783, 0), 0)</f>
        <v>0</v>
      </c>
      <c r="J414" s="26">
        <f>COUNTIF(I$2:I414, "&gt;"&amp;0)</f>
        <v>138</v>
      </c>
      <c r="K414" s="26">
        <f>COUNTIF(I$2:I414, "="&amp;0)</f>
        <v>275</v>
      </c>
      <c r="L414" s="26">
        <f t="shared" si="38"/>
        <v>1</v>
      </c>
      <c r="M414" s="26">
        <f t="shared" si="38"/>
        <v>4.6257359125315388E-2</v>
      </c>
      <c r="N414" s="26">
        <f t="shared" si="39"/>
        <v>0.95374264087468463</v>
      </c>
      <c r="O414" s="26">
        <f t="shared" si="40"/>
        <v>5670</v>
      </c>
      <c r="P414" s="26">
        <f t="shared" si="41"/>
        <v>2.3760330578512397E-2</v>
      </c>
      <c r="Q414" s="26">
        <f t="shared" si="42"/>
        <v>0.50090744101633389</v>
      </c>
    </row>
    <row r="415" spans="1:17" x14ac:dyDescent="0.35">
      <c r="A415" s="28" t="s">
        <v>11597</v>
      </c>
      <c r="B415" s="28" t="s">
        <v>12152</v>
      </c>
      <c r="C415" s="28" t="s">
        <v>12153</v>
      </c>
      <c r="D415" s="28" t="s">
        <v>882</v>
      </c>
      <c r="E415" s="31">
        <v>800.6</v>
      </c>
      <c r="F415" s="28" t="s">
        <v>1944</v>
      </c>
      <c r="G415" s="28" t="s">
        <v>11250</v>
      </c>
      <c r="H415" s="26" t="str">
        <f t="shared" si="37"/>
        <v>NO</v>
      </c>
      <c r="I415" s="26">
        <f>IFERROR(MATCH(B415,Гистограмма!A415:A784, 0), 0)</f>
        <v>0</v>
      </c>
      <c r="J415" s="26">
        <f>COUNTIF(I$2:I415, "&gt;"&amp;0)</f>
        <v>138</v>
      </c>
      <c r="K415" s="26">
        <f>COUNTIF(I$2:I415, "="&amp;0)</f>
        <v>276</v>
      </c>
      <c r="L415" s="26">
        <f t="shared" si="38"/>
        <v>1</v>
      </c>
      <c r="M415" s="26">
        <f t="shared" si="38"/>
        <v>4.6425567703952904E-2</v>
      </c>
      <c r="N415" s="26">
        <f t="shared" si="39"/>
        <v>0.9535744322960471</v>
      </c>
      <c r="O415" s="26">
        <f t="shared" si="40"/>
        <v>5669</v>
      </c>
      <c r="P415" s="26">
        <f t="shared" si="41"/>
        <v>2.3764422249009817E-2</v>
      </c>
      <c r="Q415" s="26">
        <f t="shared" si="42"/>
        <v>0.5</v>
      </c>
    </row>
    <row r="416" spans="1:17" x14ac:dyDescent="0.35">
      <c r="A416" s="28" t="s">
        <v>11597</v>
      </c>
      <c r="B416" s="28" t="s">
        <v>12154</v>
      </c>
      <c r="C416" s="28" t="s">
        <v>12155</v>
      </c>
      <c r="D416" s="28" t="s">
        <v>882</v>
      </c>
      <c r="E416" s="31">
        <v>800.6</v>
      </c>
      <c r="F416" s="28" t="s">
        <v>1944</v>
      </c>
      <c r="G416" s="28" t="s">
        <v>11250</v>
      </c>
      <c r="H416" s="26" t="str">
        <f t="shared" si="37"/>
        <v>NO</v>
      </c>
      <c r="I416" s="26">
        <f>IFERROR(MATCH(B416,Гистограмма!A416:A785, 0), 0)</f>
        <v>0</v>
      </c>
      <c r="J416" s="26">
        <f>COUNTIF(I$2:I416, "&gt;"&amp;0)</f>
        <v>138</v>
      </c>
      <c r="K416" s="26">
        <f>COUNTIF(I$2:I416, "="&amp;0)</f>
        <v>277</v>
      </c>
      <c r="L416" s="26">
        <f t="shared" si="38"/>
        <v>1</v>
      </c>
      <c r="M416" s="26">
        <f t="shared" si="38"/>
        <v>4.6593776282590413E-2</v>
      </c>
      <c r="N416" s="26">
        <f t="shared" si="39"/>
        <v>0.95340622371740957</v>
      </c>
      <c r="O416" s="26">
        <f t="shared" si="40"/>
        <v>5668</v>
      </c>
      <c r="P416" s="26">
        <f t="shared" si="41"/>
        <v>2.3768515328970032E-2</v>
      </c>
      <c r="Q416" s="26">
        <f t="shared" si="42"/>
        <v>0.4990958408679928</v>
      </c>
    </row>
    <row r="417" spans="1:17" x14ac:dyDescent="0.35">
      <c r="A417" s="28" t="s">
        <v>11597</v>
      </c>
      <c r="B417" s="28" t="s">
        <v>12156</v>
      </c>
      <c r="C417" s="28" t="s">
        <v>12157</v>
      </c>
      <c r="D417" s="28" t="s">
        <v>882</v>
      </c>
      <c r="E417" s="31">
        <v>800.6</v>
      </c>
      <c r="F417" s="28" t="s">
        <v>1944</v>
      </c>
      <c r="G417" s="28" t="s">
        <v>11250</v>
      </c>
      <c r="H417" s="26" t="str">
        <f t="shared" si="37"/>
        <v>NO</v>
      </c>
      <c r="I417" s="26">
        <f>IFERROR(MATCH(B417,Гистограмма!A417:A786, 0), 0)</f>
        <v>0</v>
      </c>
      <c r="J417" s="26">
        <f>COUNTIF(I$2:I417, "&gt;"&amp;0)</f>
        <v>138</v>
      </c>
      <c r="K417" s="26">
        <f>COUNTIF(I$2:I417, "="&amp;0)</f>
        <v>278</v>
      </c>
      <c r="L417" s="26">
        <f t="shared" si="38"/>
        <v>1</v>
      </c>
      <c r="M417" s="26">
        <f t="shared" si="38"/>
        <v>4.6761984861227922E-2</v>
      </c>
      <c r="N417" s="26">
        <f t="shared" si="39"/>
        <v>0.95323801513877204</v>
      </c>
      <c r="O417" s="26">
        <f t="shared" si="40"/>
        <v>5667</v>
      </c>
      <c r="P417" s="26">
        <f t="shared" si="41"/>
        <v>2.3772609819121448E-2</v>
      </c>
      <c r="Q417" s="26">
        <f t="shared" si="42"/>
        <v>0.49819494584837543</v>
      </c>
    </row>
    <row r="418" spans="1:17" x14ac:dyDescent="0.35">
      <c r="A418" s="28" t="s">
        <v>11597</v>
      </c>
      <c r="B418" s="28" t="s">
        <v>12158</v>
      </c>
      <c r="C418" s="28" t="s">
        <v>12159</v>
      </c>
      <c r="D418" s="28" t="s">
        <v>882</v>
      </c>
      <c r="E418" s="31">
        <v>800.2</v>
      </c>
      <c r="F418" s="28" t="s">
        <v>11290</v>
      </c>
      <c r="G418" s="28" t="s">
        <v>11250</v>
      </c>
      <c r="H418" s="26" t="str">
        <f t="shared" si="37"/>
        <v>NO</v>
      </c>
      <c r="I418" s="26">
        <f>IFERROR(MATCH(B418,Гистограмма!A418:A787, 0), 0)</f>
        <v>0</v>
      </c>
      <c r="J418" s="26">
        <f>COUNTIF(I$2:I418, "&gt;"&amp;0)</f>
        <v>138</v>
      </c>
      <c r="K418" s="26">
        <f>COUNTIF(I$2:I418, "="&amp;0)</f>
        <v>279</v>
      </c>
      <c r="L418" s="26">
        <f t="shared" si="38"/>
        <v>1</v>
      </c>
      <c r="M418" s="26">
        <f t="shared" si="38"/>
        <v>4.6930193439865431E-2</v>
      </c>
      <c r="N418" s="26">
        <f t="shared" si="39"/>
        <v>0.95306980656013462</v>
      </c>
      <c r="O418" s="26">
        <f t="shared" si="40"/>
        <v>5666</v>
      </c>
      <c r="P418" s="26">
        <f t="shared" si="41"/>
        <v>2.377670572019297E-2</v>
      </c>
      <c r="Q418" s="26">
        <f t="shared" si="42"/>
        <v>0.49729729729729721</v>
      </c>
    </row>
    <row r="419" spans="1:17" x14ac:dyDescent="0.35">
      <c r="A419" s="28" t="s">
        <v>11597</v>
      </c>
      <c r="B419" s="28" t="s">
        <v>12160</v>
      </c>
      <c r="C419" s="28" t="s">
        <v>12161</v>
      </c>
      <c r="D419" s="28" t="s">
        <v>882</v>
      </c>
      <c r="E419" s="31">
        <v>800</v>
      </c>
      <c r="F419" s="28" t="s">
        <v>1951</v>
      </c>
      <c r="G419" s="28" t="s">
        <v>11250</v>
      </c>
      <c r="H419" s="26" t="str">
        <f t="shared" si="37"/>
        <v>NO</v>
      </c>
      <c r="I419" s="26">
        <f>IFERROR(MATCH(B419,Гистограмма!A419:A788, 0), 0)</f>
        <v>0</v>
      </c>
      <c r="J419" s="26">
        <f>COUNTIF(I$2:I419, "&gt;"&amp;0)</f>
        <v>138</v>
      </c>
      <c r="K419" s="26">
        <f>COUNTIF(I$2:I419, "="&amp;0)</f>
        <v>280</v>
      </c>
      <c r="L419" s="26">
        <f t="shared" si="38"/>
        <v>1</v>
      </c>
      <c r="M419" s="26">
        <f t="shared" si="38"/>
        <v>4.7098402018502947E-2</v>
      </c>
      <c r="N419" s="26">
        <f t="shared" si="39"/>
        <v>0.95290159798149709</v>
      </c>
      <c r="O419" s="26">
        <f t="shared" si="40"/>
        <v>5665</v>
      </c>
      <c r="P419" s="26">
        <f t="shared" si="41"/>
        <v>2.3780803032914011E-2</v>
      </c>
      <c r="Q419" s="26">
        <f t="shared" si="42"/>
        <v>0.49640287769784169</v>
      </c>
    </row>
    <row r="420" spans="1:17" x14ac:dyDescent="0.35">
      <c r="A420" s="28" t="s">
        <v>11597</v>
      </c>
      <c r="B420" s="28" t="s">
        <v>12162</v>
      </c>
      <c r="C420" s="28" t="s">
        <v>12163</v>
      </c>
      <c r="D420" s="28" t="s">
        <v>889</v>
      </c>
      <c r="E420" s="31">
        <v>799.9</v>
      </c>
      <c r="F420" s="28" t="s">
        <v>1954</v>
      </c>
      <c r="G420" s="28" t="s">
        <v>11250</v>
      </c>
      <c r="H420" s="26" t="str">
        <f t="shared" si="37"/>
        <v>NO</v>
      </c>
      <c r="I420" s="26">
        <f>IFERROR(MATCH(B420,Гистограмма!A420:A789, 0), 0)</f>
        <v>0</v>
      </c>
      <c r="J420" s="26">
        <f>COUNTIF(I$2:I420, "&gt;"&amp;0)</f>
        <v>138</v>
      </c>
      <c r="K420" s="26">
        <f>COUNTIF(I$2:I420, "="&amp;0)</f>
        <v>281</v>
      </c>
      <c r="L420" s="26">
        <f t="shared" si="38"/>
        <v>1</v>
      </c>
      <c r="M420" s="26">
        <f t="shared" si="38"/>
        <v>4.7266610597140456E-2</v>
      </c>
      <c r="N420" s="26">
        <f t="shared" si="39"/>
        <v>0.95273338940285957</v>
      </c>
      <c r="O420" s="26">
        <f t="shared" si="40"/>
        <v>5664</v>
      </c>
      <c r="P420" s="26">
        <f t="shared" si="41"/>
        <v>2.3784901758014478E-2</v>
      </c>
      <c r="Q420" s="26">
        <f t="shared" si="42"/>
        <v>0.49551166965888693</v>
      </c>
    </row>
    <row r="421" spans="1:17" x14ac:dyDescent="0.35">
      <c r="A421" s="28" t="s">
        <v>11597</v>
      </c>
      <c r="B421" s="28" t="s">
        <v>12164</v>
      </c>
      <c r="C421" s="28" t="s">
        <v>12165</v>
      </c>
      <c r="D421" s="28" t="s">
        <v>882</v>
      </c>
      <c r="E421" s="31">
        <v>798.5</v>
      </c>
      <c r="F421" s="28" t="s">
        <v>1957</v>
      </c>
      <c r="G421" s="28" t="s">
        <v>11250</v>
      </c>
      <c r="H421" s="26" t="str">
        <f t="shared" si="37"/>
        <v>NO</v>
      </c>
      <c r="I421" s="26">
        <f>IFERROR(MATCH(B421,Гистограмма!A421:A790, 0), 0)</f>
        <v>0</v>
      </c>
      <c r="J421" s="26">
        <f>COUNTIF(I$2:I421, "&gt;"&amp;0)</f>
        <v>138</v>
      </c>
      <c r="K421" s="26">
        <f>COUNTIF(I$2:I421, "="&amp;0)</f>
        <v>282</v>
      </c>
      <c r="L421" s="26">
        <f t="shared" si="38"/>
        <v>1</v>
      </c>
      <c r="M421" s="26">
        <f t="shared" si="38"/>
        <v>4.7434819175777965E-2</v>
      </c>
      <c r="N421" s="26">
        <f t="shared" si="39"/>
        <v>0.95256518082422204</v>
      </c>
      <c r="O421" s="26">
        <f t="shared" si="40"/>
        <v>5663</v>
      </c>
      <c r="P421" s="26">
        <f t="shared" si="41"/>
        <v>2.3789001896224789E-2</v>
      </c>
      <c r="Q421" s="26">
        <f t="shared" si="42"/>
        <v>0.49462365591397844</v>
      </c>
    </row>
    <row r="422" spans="1:17" x14ac:dyDescent="0.35">
      <c r="A422" s="28" t="s">
        <v>11597</v>
      </c>
      <c r="B422" s="28" t="s">
        <v>12166</v>
      </c>
      <c r="C422" s="28" t="s">
        <v>12167</v>
      </c>
      <c r="D422" s="28" t="s">
        <v>889</v>
      </c>
      <c r="E422" s="31">
        <v>798.5</v>
      </c>
      <c r="F422" s="28" t="s">
        <v>1959</v>
      </c>
      <c r="G422" s="28" t="s">
        <v>11250</v>
      </c>
      <c r="H422" s="26" t="str">
        <f t="shared" si="37"/>
        <v>NO</v>
      </c>
      <c r="I422" s="26">
        <f>IFERROR(MATCH(B422,Гистограмма!A422:A791, 0), 0)</f>
        <v>0</v>
      </c>
      <c r="J422" s="26">
        <f>COUNTIF(I$2:I422, "&gt;"&amp;0)</f>
        <v>138</v>
      </c>
      <c r="K422" s="26">
        <f>COUNTIF(I$2:I422, "="&amp;0)</f>
        <v>283</v>
      </c>
      <c r="L422" s="26">
        <f t="shared" si="38"/>
        <v>1</v>
      </c>
      <c r="M422" s="26">
        <f t="shared" si="38"/>
        <v>4.7603027754415474E-2</v>
      </c>
      <c r="N422" s="26">
        <f t="shared" si="39"/>
        <v>0.95239697224558451</v>
      </c>
      <c r="O422" s="26">
        <f t="shared" si="40"/>
        <v>5662</v>
      </c>
      <c r="P422" s="26">
        <f t="shared" si="41"/>
        <v>2.379310344827586E-2</v>
      </c>
      <c r="Q422" s="26">
        <f t="shared" si="42"/>
        <v>0.49373881932021468</v>
      </c>
    </row>
    <row r="423" spans="1:17" x14ac:dyDescent="0.35">
      <c r="A423" s="28" t="s">
        <v>11597</v>
      </c>
      <c r="B423" s="28" t="s">
        <v>12168</v>
      </c>
      <c r="C423" s="28" t="s">
        <v>12169</v>
      </c>
      <c r="D423" s="28" t="s">
        <v>882</v>
      </c>
      <c r="E423" s="31">
        <v>798.4</v>
      </c>
      <c r="F423" s="28" t="s">
        <v>1959</v>
      </c>
      <c r="G423" s="28" t="s">
        <v>11250</v>
      </c>
      <c r="H423" s="26" t="str">
        <f t="shared" si="37"/>
        <v>NO</v>
      </c>
      <c r="I423" s="26">
        <f>IFERROR(MATCH(B423,Гистограмма!A423:A792, 0), 0)</f>
        <v>0</v>
      </c>
      <c r="J423" s="26">
        <f>COUNTIF(I$2:I423, "&gt;"&amp;0)</f>
        <v>138</v>
      </c>
      <c r="K423" s="26">
        <f>COUNTIF(I$2:I423, "="&amp;0)</f>
        <v>284</v>
      </c>
      <c r="L423" s="26">
        <f t="shared" si="38"/>
        <v>1</v>
      </c>
      <c r="M423" s="26">
        <f t="shared" si="38"/>
        <v>4.7771236333052983E-2</v>
      </c>
      <c r="N423" s="26">
        <f t="shared" si="39"/>
        <v>0.95222876366694698</v>
      </c>
      <c r="O423" s="26">
        <f t="shared" si="40"/>
        <v>5661</v>
      </c>
      <c r="P423" s="26">
        <f t="shared" si="41"/>
        <v>2.379720641489912E-2</v>
      </c>
      <c r="Q423" s="26">
        <f t="shared" si="42"/>
        <v>0.49285714285714283</v>
      </c>
    </row>
    <row r="424" spans="1:17" x14ac:dyDescent="0.35">
      <c r="A424" s="28" t="s">
        <v>11597</v>
      </c>
      <c r="B424" s="28" t="s">
        <v>12170</v>
      </c>
      <c r="C424" s="28" t="s">
        <v>12171</v>
      </c>
      <c r="D424" s="28" t="s">
        <v>889</v>
      </c>
      <c r="E424" s="31">
        <v>797</v>
      </c>
      <c r="F424" s="28" t="s">
        <v>1964</v>
      </c>
      <c r="G424" s="28" t="s">
        <v>11250</v>
      </c>
      <c r="H424" s="26" t="str">
        <f t="shared" si="37"/>
        <v>NO</v>
      </c>
      <c r="I424" s="26">
        <f>IFERROR(MATCH(B424,Гистограмма!A424:A793, 0), 0)</f>
        <v>0</v>
      </c>
      <c r="J424" s="26">
        <f>COUNTIF(I$2:I424, "&gt;"&amp;0)</f>
        <v>138</v>
      </c>
      <c r="K424" s="26">
        <f>COUNTIF(I$2:I424, "="&amp;0)</f>
        <v>285</v>
      </c>
      <c r="L424" s="26">
        <f t="shared" si="38"/>
        <v>1</v>
      </c>
      <c r="M424" s="26">
        <f t="shared" si="38"/>
        <v>4.7939444911690499E-2</v>
      </c>
      <c r="N424" s="26">
        <f t="shared" si="39"/>
        <v>0.95206055508830945</v>
      </c>
      <c r="O424" s="26">
        <f t="shared" si="40"/>
        <v>5660</v>
      </c>
      <c r="P424" s="26">
        <f t="shared" si="41"/>
        <v>2.3801310796826493E-2</v>
      </c>
      <c r="Q424" s="26">
        <f t="shared" si="42"/>
        <v>0.49197860962566847</v>
      </c>
    </row>
    <row r="425" spans="1:17" x14ac:dyDescent="0.35">
      <c r="A425" s="28" t="s">
        <v>11597</v>
      </c>
      <c r="B425" s="28" t="s">
        <v>12172</v>
      </c>
      <c r="C425" s="28" t="s">
        <v>12173</v>
      </c>
      <c r="D425" s="28" t="s">
        <v>889</v>
      </c>
      <c r="E425" s="31">
        <v>795.8</v>
      </c>
      <c r="F425" s="28" t="s">
        <v>1967</v>
      </c>
      <c r="G425" s="28" t="s">
        <v>11250</v>
      </c>
      <c r="H425" s="26" t="str">
        <f t="shared" si="37"/>
        <v>NO</v>
      </c>
      <c r="I425" s="26">
        <f>IFERROR(MATCH(B425,Гистограмма!A425:A794, 0), 0)</f>
        <v>0</v>
      </c>
      <c r="J425" s="26">
        <f>COUNTIF(I$2:I425, "&gt;"&amp;0)</f>
        <v>138</v>
      </c>
      <c r="K425" s="26">
        <f>COUNTIF(I$2:I425, "="&amp;0)</f>
        <v>286</v>
      </c>
      <c r="L425" s="26">
        <f t="shared" si="38"/>
        <v>1</v>
      </c>
      <c r="M425" s="26">
        <f t="shared" si="38"/>
        <v>4.8107653490328008E-2</v>
      </c>
      <c r="N425" s="26">
        <f t="shared" si="39"/>
        <v>0.95189234650967203</v>
      </c>
      <c r="O425" s="26">
        <f t="shared" si="40"/>
        <v>5659</v>
      </c>
      <c r="P425" s="26">
        <f t="shared" si="41"/>
        <v>2.3805416594790407E-2</v>
      </c>
      <c r="Q425" s="26">
        <f t="shared" si="42"/>
        <v>0.49110320284697517</v>
      </c>
    </row>
    <row r="426" spans="1:17" x14ac:dyDescent="0.35">
      <c r="A426" s="28" t="s">
        <v>11597</v>
      </c>
      <c r="B426" s="28" t="s">
        <v>12174</v>
      </c>
      <c r="C426" s="28" t="s">
        <v>12175</v>
      </c>
      <c r="D426" s="28" t="s">
        <v>889</v>
      </c>
      <c r="E426" s="31">
        <v>795.5</v>
      </c>
      <c r="F426" s="28" t="s">
        <v>1970</v>
      </c>
      <c r="G426" s="28" t="s">
        <v>11250</v>
      </c>
      <c r="H426" s="26" t="str">
        <f t="shared" si="37"/>
        <v>NO</v>
      </c>
      <c r="I426" s="26">
        <f>IFERROR(MATCH(B426,Гистограмма!A426:A795, 0), 0)</f>
        <v>0</v>
      </c>
      <c r="J426" s="26">
        <f>COUNTIF(I$2:I426, "&gt;"&amp;0)</f>
        <v>138</v>
      </c>
      <c r="K426" s="26">
        <f>COUNTIF(I$2:I426, "="&amp;0)</f>
        <v>287</v>
      </c>
      <c r="L426" s="26">
        <f t="shared" si="38"/>
        <v>1</v>
      </c>
      <c r="M426" s="26">
        <f t="shared" si="38"/>
        <v>4.8275862068965517E-2</v>
      </c>
      <c r="N426" s="26">
        <f t="shared" si="39"/>
        <v>0.9517241379310345</v>
      </c>
      <c r="O426" s="26">
        <f t="shared" si="40"/>
        <v>5658</v>
      </c>
      <c r="P426" s="26">
        <f t="shared" si="41"/>
        <v>2.3809523809523808E-2</v>
      </c>
      <c r="Q426" s="26">
        <f t="shared" si="42"/>
        <v>0.49023090586145651</v>
      </c>
    </row>
    <row r="427" spans="1:17" x14ac:dyDescent="0.35">
      <c r="A427" s="28" t="s">
        <v>11597</v>
      </c>
      <c r="B427" s="28" t="s">
        <v>12176</v>
      </c>
      <c r="C427" s="28" t="s">
        <v>12177</v>
      </c>
      <c r="D427" s="28" t="s">
        <v>889</v>
      </c>
      <c r="E427" s="31">
        <v>795.4</v>
      </c>
      <c r="F427" s="28" t="s">
        <v>1973</v>
      </c>
      <c r="G427" s="28" t="s">
        <v>11250</v>
      </c>
      <c r="H427" s="26" t="str">
        <f t="shared" si="37"/>
        <v>NO</v>
      </c>
      <c r="I427" s="26">
        <f>IFERROR(MATCH(B427,Гистограмма!A427:A796, 0), 0)</f>
        <v>0</v>
      </c>
      <c r="J427" s="26">
        <f>COUNTIF(I$2:I427, "&gt;"&amp;0)</f>
        <v>138</v>
      </c>
      <c r="K427" s="26">
        <f>COUNTIF(I$2:I427, "="&amp;0)</f>
        <v>288</v>
      </c>
      <c r="L427" s="26">
        <f t="shared" si="38"/>
        <v>1</v>
      </c>
      <c r="M427" s="26">
        <f t="shared" si="38"/>
        <v>4.8444070647603026E-2</v>
      </c>
      <c r="N427" s="26">
        <f t="shared" si="39"/>
        <v>0.95155592935239697</v>
      </c>
      <c r="O427" s="26">
        <f t="shared" si="40"/>
        <v>5657</v>
      </c>
      <c r="P427" s="26">
        <f t="shared" si="41"/>
        <v>2.3813632441760137E-2</v>
      </c>
      <c r="Q427" s="26">
        <f t="shared" si="42"/>
        <v>0.4893617021276595</v>
      </c>
    </row>
    <row r="428" spans="1:17" x14ac:dyDescent="0.35">
      <c r="A428" s="28" t="s">
        <v>11597</v>
      </c>
      <c r="B428" s="28" t="s">
        <v>12178</v>
      </c>
      <c r="C428" s="28" t="s">
        <v>12179</v>
      </c>
      <c r="D428" s="28" t="s">
        <v>882</v>
      </c>
      <c r="E428" s="31">
        <v>795.2</v>
      </c>
      <c r="F428" s="28" t="s">
        <v>1976</v>
      </c>
      <c r="G428" s="28" t="s">
        <v>11250</v>
      </c>
      <c r="H428" s="26" t="str">
        <f t="shared" si="37"/>
        <v>NO</v>
      </c>
      <c r="I428" s="26">
        <f>IFERROR(MATCH(B428,Гистограмма!A428:A797, 0), 0)</f>
        <v>0</v>
      </c>
      <c r="J428" s="26">
        <f>COUNTIF(I$2:I428, "&gt;"&amp;0)</f>
        <v>138</v>
      </c>
      <c r="K428" s="26">
        <f>COUNTIF(I$2:I428, "="&amp;0)</f>
        <v>289</v>
      </c>
      <c r="L428" s="26">
        <f t="shared" si="38"/>
        <v>1</v>
      </c>
      <c r="M428" s="26">
        <f t="shared" si="38"/>
        <v>4.8612279226240541E-2</v>
      </c>
      <c r="N428" s="26">
        <f t="shared" si="39"/>
        <v>0.95138772077375944</v>
      </c>
      <c r="O428" s="26">
        <f t="shared" si="40"/>
        <v>5656</v>
      </c>
      <c r="P428" s="26">
        <f t="shared" si="41"/>
        <v>2.3817742492233344E-2</v>
      </c>
      <c r="Q428" s="26">
        <f t="shared" si="42"/>
        <v>0.48849557522123893</v>
      </c>
    </row>
    <row r="429" spans="1:17" x14ac:dyDescent="0.35">
      <c r="A429" s="28" t="s">
        <v>11597</v>
      </c>
      <c r="B429" s="28" t="s">
        <v>12180</v>
      </c>
      <c r="C429" s="28" t="s">
        <v>12181</v>
      </c>
      <c r="D429" s="28" t="s">
        <v>882</v>
      </c>
      <c r="E429" s="31">
        <v>795.1</v>
      </c>
      <c r="F429" s="28" t="s">
        <v>1979</v>
      </c>
      <c r="G429" s="28" t="s">
        <v>11250</v>
      </c>
      <c r="H429" s="26" t="str">
        <f t="shared" si="37"/>
        <v>NO</v>
      </c>
      <c r="I429" s="26">
        <f>IFERROR(MATCH(B429,Гистограмма!A429:A798, 0), 0)</f>
        <v>0</v>
      </c>
      <c r="J429" s="26">
        <f>COUNTIF(I$2:I429, "&gt;"&amp;0)</f>
        <v>138</v>
      </c>
      <c r="K429" s="26">
        <f>COUNTIF(I$2:I429, "="&amp;0)</f>
        <v>290</v>
      </c>
      <c r="L429" s="26">
        <f t="shared" si="38"/>
        <v>1</v>
      </c>
      <c r="M429" s="26">
        <f t="shared" si="38"/>
        <v>4.878048780487805E-2</v>
      </c>
      <c r="N429" s="26">
        <f t="shared" si="39"/>
        <v>0.95121951219512191</v>
      </c>
      <c r="O429" s="26">
        <f t="shared" si="40"/>
        <v>5655</v>
      </c>
      <c r="P429" s="26">
        <f t="shared" si="41"/>
        <v>2.3821853961677887E-2</v>
      </c>
      <c r="Q429" s="26">
        <f t="shared" si="42"/>
        <v>0.48763250883392234</v>
      </c>
    </row>
    <row r="430" spans="1:17" x14ac:dyDescent="0.35">
      <c r="A430" s="28" t="s">
        <v>11597</v>
      </c>
      <c r="B430" s="28" t="s">
        <v>12182</v>
      </c>
      <c r="C430" s="28" t="s">
        <v>12183</v>
      </c>
      <c r="D430" s="28" t="s">
        <v>889</v>
      </c>
      <c r="E430" s="31">
        <v>794.3</v>
      </c>
      <c r="F430" s="28" t="s">
        <v>1982</v>
      </c>
      <c r="G430" s="28" t="s">
        <v>11250</v>
      </c>
      <c r="H430" s="26" t="str">
        <f t="shared" si="37"/>
        <v>NO</v>
      </c>
      <c r="I430" s="26">
        <f>IFERROR(MATCH(B430,Гистограмма!A430:A799, 0), 0)</f>
        <v>0</v>
      </c>
      <c r="J430" s="26">
        <f>COUNTIF(I$2:I430, "&gt;"&amp;0)</f>
        <v>138</v>
      </c>
      <c r="K430" s="26">
        <f>COUNTIF(I$2:I430, "="&amp;0)</f>
        <v>291</v>
      </c>
      <c r="L430" s="26">
        <f t="shared" si="38"/>
        <v>1</v>
      </c>
      <c r="M430" s="26">
        <f t="shared" si="38"/>
        <v>4.8948696383515559E-2</v>
      </c>
      <c r="N430" s="26">
        <f t="shared" si="39"/>
        <v>0.95105130361648449</v>
      </c>
      <c r="O430" s="26">
        <f t="shared" si="40"/>
        <v>5654</v>
      </c>
      <c r="P430" s="26">
        <f t="shared" si="41"/>
        <v>2.3825966850828731E-2</v>
      </c>
      <c r="Q430" s="26">
        <f t="shared" si="42"/>
        <v>0.48677248677248675</v>
      </c>
    </row>
    <row r="431" spans="1:17" x14ac:dyDescent="0.35">
      <c r="A431" s="28" t="s">
        <v>11597</v>
      </c>
      <c r="B431" s="28" t="s">
        <v>12184</v>
      </c>
      <c r="C431" s="28" t="s">
        <v>12185</v>
      </c>
      <c r="D431" s="28" t="s">
        <v>889</v>
      </c>
      <c r="E431" s="31">
        <v>794.2</v>
      </c>
      <c r="F431" s="28" t="s">
        <v>1982</v>
      </c>
      <c r="G431" s="28" t="s">
        <v>11250</v>
      </c>
      <c r="H431" s="26" t="str">
        <f t="shared" si="37"/>
        <v>NO</v>
      </c>
      <c r="I431" s="26">
        <f>IFERROR(MATCH(B431,Гистограмма!A431:A800, 0), 0)</f>
        <v>0</v>
      </c>
      <c r="J431" s="26">
        <f>COUNTIF(I$2:I431, "&gt;"&amp;0)</f>
        <v>138</v>
      </c>
      <c r="K431" s="26">
        <f>COUNTIF(I$2:I431, "="&amp;0)</f>
        <v>292</v>
      </c>
      <c r="L431" s="26">
        <f t="shared" si="38"/>
        <v>1</v>
      </c>
      <c r="M431" s="26">
        <f t="shared" si="38"/>
        <v>4.9116904962153068E-2</v>
      </c>
      <c r="N431" s="26">
        <f t="shared" si="39"/>
        <v>0.95088309503784696</v>
      </c>
      <c r="O431" s="26">
        <f t="shared" si="40"/>
        <v>5653</v>
      </c>
      <c r="P431" s="26">
        <f t="shared" si="41"/>
        <v>2.3830081160421342E-2</v>
      </c>
      <c r="Q431" s="26">
        <f t="shared" si="42"/>
        <v>0.48591549295774644</v>
      </c>
    </row>
    <row r="432" spans="1:17" x14ac:dyDescent="0.35">
      <c r="A432" s="28" t="s">
        <v>11597</v>
      </c>
      <c r="B432" s="28" t="s">
        <v>12186</v>
      </c>
      <c r="C432" s="28" t="s">
        <v>12187</v>
      </c>
      <c r="D432" s="28" t="s">
        <v>889</v>
      </c>
      <c r="E432" s="31">
        <v>794.2</v>
      </c>
      <c r="F432" s="28" t="s">
        <v>1982</v>
      </c>
      <c r="G432" s="28" t="s">
        <v>11250</v>
      </c>
      <c r="H432" s="26" t="str">
        <f t="shared" si="37"/>
        <v>NO</v>
      </c>
      <c r="I432" s="26">
        <f>IFERROR(MATCH(B432,Гистограмма!A432:A801, 0), 0)</f>
        <v>0</v>
      </c>
      <c r="J432" s="26">
        <f>COUNTIF(I$2:I432, "&gt;"&amp;0)</f>
        <v>138</v>
      </c>
      <c r="K432" s="26">
        <f>COUNTIF(I$2:I432, "="&amp;0)</f>
        <v>293</v>
      </c>
      <c r="L432" s="26">
        <f t="shared" si="38"/>
        <v>1</v>
      </c>
      <c r="M432" s="26">
        <f t="shared" si="38"/>
        <v>4.9285113540790577E-2</v>
      </c>
      <c r="N432" s="26">
        <f t="shared" si="39"/>
        <v>0.95071488645920943</v>
      </c>
      <c r="O432" s="26">
        <f t="shared" si="40"/>
        <v>5652</v>
      </c>
      <c r="P432" s="26">
        <f t="shared" si="41"/>
        <v>2.3834196891191709E-2</v>
      </c>
      <c r="Q432" s="26">
        <f t="shared" si="42"/>
        <v>0.48506151142355008</v>
      </c>
    </row>
    <row r="433" spans="1:17" x14ac:dyDescent="0.35">
      <c r="A433" s="28" t="s">
        <v>11597</v>
      </c>
      <c r="B433" s="28" t="s">
        <v>690</v>
      </c>
      <c r="C433" s="28" t="s">
        <v>12188</v>
      </c>
      <c r="D433" s="28" t="s">
        <v>882</v>
      </c>
      <c r="E433" s="31">
        <v>793.8</v>
      </c>
      <c r="F433" s="28" t="s">
        <v>1988</v>
      </c>
      <c r="G433" s="28" t="s">
        <v>11250</v>
      </c>
      <c r="H433" s="26" t="str">
        <f t="shared" si="37"/>
        <v>NO</v>
      </c>
      <c r="I433" s="26">
        <f>IFERROR(MATCH(B433,Гистограмма!A433:A802, 0), 0)</f>
        <v>0</v>
      </c>
      <c r="J433" s="26">
        <f>COUNTIF(I$2:I433, "&gt;"&amp;0)</f>
        <v>138</v>
      </c>
      <c r="K433" s="26">
        <f>COUNTIF(I$2:I433, "="&amp;0)</f>
        <v>294</v>
      </c>
      <c r="L433" s="26">
        <f t="shared" si="38"/>
        <v>1</v>
      </c>
      <c r="M433" s="26">
        <f t="shared" si="38"/>
        <v>4.9453322119428093E-2</v>
      </c>
      <c r="N433" s="26">
        <f t="shared" si="39"/>
        <v>0.9505466778805719</v>
      </c>
      <c r="O433" s="26">
        <f t="shared" si="40"/>
        <v>5651</v>
      </c>
      <c r="P433" s="26">
        <f t="shared" si="41"/>
        <v>2.3838314043876319E-2</v>
      </c>
      <c r="Q433" s="26">
        <f t="shared" si="42"/>
        <v>0.48421052631578954</v>
      </c>
    </row>
    <row r="434" spans="1:17" x14ac:dyDescent="0.35">
      <c r="A434" s="28" t="s">
        <v>11597</v>
      </c>
      <c r="B434" s="28" t="s">
        <v>12189</v>
      </c>
      <c r="C434" s="28" t="s">
        <v>12190</v>
      </c>
      <c r="D434" s="28" t="s">
        <v>889</v>
      </c>
      <c r="E434" s="31">
        <v>793.5</v>
      </c>
      <c r="F434" s="28" t="s">
        <v>1991</v>
      </c>
      <c r="G434" s="28" t="s">
        <v>11250</v>
      </c>
      <c r="H434" s="26" t="str">
        <f t="shared" si="37"/>
        <v>NO</v>
      </c>
      <c r="I434" s="26">
        <f>IFERROR(MATCH(B434,Гистограмма!A434:A803, 0), 0)</f>
        <v>0</v>
      </c>
      <c r="J434" s="26">
        <f>COUNTIF(I$2:I434, "&gt;"&amp;0)</f>
        <v>138</v>
      </c>
      <c r="K434" s="26">
        <f>COUNTIF(I$2:I434, "="&amp;0)</f>
        <v>295</v>
      </c>
      <c r="L434" s="26">
        <f t="shared" si="38"/>
        <v>1</v>
      </c>
      <c r="M434" s="26">
        <f t="shared" si="38"/>
        <v>4.9621530698065602E-2</v>
      </c>
      <c r="N434" s="26">
        <f t="shared" si="39"/>
        <v>0.95037846930193437</v>
      </c>
      <c r="O434" s="26">
        <f t="shared" si="40"/>
        <v>5650</v>
      </c>
      <c r="P434" s="26">
        <f t="shared" si="41"/>
        <v>2.3842432619212164E-2</v>
      </c>
      <c r="Q434" s="26">
        <f t="shared" si="42"/>
        <v>0.48336252189141854</v>
      </c>
    </row>
    <row r="435" spans="1:17" x14ac:dyDescent="0.35">
      <c r="A435" s="28" t="s">
        <v>11597</v>
      </c>
      <c r="B435" s="28" t="s">
        <v>688</v>
      </c>
      <c r="C435" s="28" t="s">
        <v>12191</v>
      </c>
      <c r="D435" s="28" t="s">
        <v>1185</v>
      </c>
      <c r="E435" s="31">
        <v>792.2</v>
      </c>
      <c r="F435" s="28" t="s">
        <v>1994</v>
      </c>
      <c r="G435" s="28" t="s">
        <v>11250</v>
      </c>
      <c r="H435" s="26" t="str">
        <f t="shared" si="37"/>
        <v>NO</v>
      </c>
      <c r="I435" s="26">
        <f>IFERROR(MATCH(B435,Гистограмма!A435:A804, 0), 0)</f>
        <v>0</v>
      </c>
      <c r="J435" s="26">
        <f>COUNTIF(I$2:I435, "&gt;"&amp;0)</f>
        <v>138</v>
      </c>
      <c r="K435" s="26">
        <f>COUNTIF(I$2:I435, "="&amp;0)</f>
        <v>296</v>
      </c>
      <c r="L435" s="26">
        <f t="shared" si="38"/>
        <v>1</v>
      </c>
      <c r="M435" s="26">
        <f t="shared" si="38"/>
        <v>4.9789739276703111E-2</v>
      </c>
      <c r="N435" s="26">
        <f t="shared" si="39"/>
        <v>0.95021026072329684</v>
      </c>
      <c r="O435" s="26">
        <f t="shared" si="40"/>
        <v>5649</v>
      </c>
      <c r="P435" s="26">
        <f t="shared" si="41"/>
        <v>2.3846552617936754E-2</v>
      </c>
      <c r="Q435" s="26">
        <f t="shared" si="42"/>
        <v>0.48251748251748244</v>
      </c>
    </row>
    <row r="436" spans="1:17" x14ac:dyDescent="0.35">
      <c r="A436" s="28" t="s">
        <v>11597</v>
      </c>
      <c r="B436" s="28" t="s">
        <v>12192</v>
      </c>
      <c r="C436" s="28" t="s">
        <v>12193</v>
      </c>
      <c r="D436" s="28" t="s">
        <v>889</v>
      </c>
      <c r="E436" s="31">
        <v>791.4</v>
      </c>
      <c r="F436" s="28" t="s">
        <v>1997</v>
      </c>
      <c r="G436" s="28" t="s">
        <v>11250</v>
      </c>
      <c r="H436" s="26" t="str">
        <f t="shared" si="37"/>
        <v>NO</v>
      </c>
      <c r="I436" s="26">
        <f>IFERROR(MATCH(B436,Гистограмма!A436:A805, 0), 0)</f>
        <v>0</v>
      </c>
      <c r="J436" s="26">
        <f>COUNTIF(I$2:I436, "&gt;"&amp;0)</f>
        <v>138</v>
      </c>
      <c r="K436" s="26">
        <f>COUNTIF(I$2:I436, "="&amp;0)</f>
        <v>297</v>
      </c>
      <c r="L436" s="26">
        <f t="shared" si="38"/>
        <v>1</v>
      </c>
      <c r="M436" s="26">
        <f t="shared" si="38"/>
        <v>4.995794785534062E-2</v>
      </c>
      <c r="N436" s="26">
        <f t="shared" si="39"/>
        <v>0.95004205214465942</v>
      </c>
      <c r="O436" s="26">
        <f t="shared" si="40"/>
        <v>5648</v>
      </c>
      <c r="P436" s="26">
        <f t="shared" si="41"/>
        <v>2.3850674040788108E-2</v>
      </c>
      <c r="Q436" s="26">
        <f t="shared" si="42"/>
        <v>0.48167539267015702</v>
      </c>
    </row>
    <row r="437" spans="1:17" x14ac:dyDescent="0.35">
      <c r="A437" s="28" t="s">
        <v>11597</v>
      </c>
      <c r="B437" s="28" t="s">
        <v>12194</v>
      </c>
      <c r="C437" s="28" t="s">
        <v>12195</v>
      </c>
      <c r="D437" s="28" t="s">
        <v>889</v>
      </c>
      <c r="E437" s="31">
        <v>791.1</v>
      </c>
      <c r="F437" s="28" t="s">
        <v>2000</v>
      </c>
      <c r="G437" s="28" t="s">
        <v>11250</v>
      </c>
      <c r="H437" s="26" t="str">
        <f t="shared" si="37"/>
        <v>NO</v>
      </c>
      <c r="I437" s="26">
        <f>IFERROR(MATCH(B437,Гистограмма!A437:A806, 0), 0)</f>
        <v>0</v>
      </c>
      <c r="J437" s="26">
        <f>COUNTIF(I$2:I437, "&gt;"&amp;0)</f>
        <v>138</v>
      </c>
      <c r="K437" s="26">
        <f>COUNTIF(I$2:I437, "="&amp;0)</f>
        <v>298</v>
      </c>
      <c r="L437" s="26">
        <f t="shared" si="38"/>
        <v>1</v>
      </c>
      <c r="M437" s="26">
        <f t="shared" si="38"/>
        <v>5.0126156433978136E-2</v>
      </c>
      <c r="N437" s="26">
        <f t="shared" si="39"/>
        <v>0.94987384356602189</v>
      </c>
      <c r="O437" s="26">
        <f t="shared" si="40"/>
        <v>5647</v>
      </c>
      <c r="P437" s="26">
        <f t="shared" si="41"/>
        <v>2.3854796888504753E-2</v>
      </c>
      <c r="Q437" s="26">
        <f t="shared" si="42"/>
        <v>0.48083623693379796</v>
      </c>
    </row>
    <row r="438" spans="1:17" x14ac:dyDescent="0.35">
      <c r="A438" s="28" t="s">
        <v>11597</v>
      </c>
      <c r="B438" s="28" t="s">
        <v>12196</v>
      </c>
      <c r="C438" s="28" t="s">
        <v>12197</v>
      </c>
      <c r="D438" s="28" t="s">
        <v>889</v>
      </c>
      <c r="E438" s="31">
        <v>791.1</v>
      </c>
      <c r="F438" s="28" t="s">
        <v>2000</v>
      </c>
      <c r="G438" s="28" t="s">
        <v>11250</v>
      </c>
      <c r="H438" s="26" t="str">
        <f t="shared" si="37"/>
        <v>NO</v>
      </c>
      <c r="I438" s="26">
        <f>IFERROR(MATCH(B438,Гистограмма!A438:A807, 0), 0)</f>
        <v>0</v>
      </c>
      <c r="J438" s="26">
        <f>COUNTIF(I$2:I438, "&gt;"&amp;0)</f>
        <v>138</v>
      </c>
      <c r="K438" s="26">
        <f>COUNTIF(I$2:I438, "="&amp;0)</f>
        <v>299</v>
      </c>
      <c r="L438" s="26">
        <f t="shared" si="38"/>
        <v>1</v>
      </c>
      <c r="M438" s="26">
        <f t="shared" si="38"/>
        <v>5.0294365012615645E-2</v>
      </c>
      <c r="N438" s="26">
        <f t="shared" si="39"/>
        <v>0.94970563498738436</v>
      </c>
      <c r="O438" s="26">
        <f t="shared" si="40"/>
        <v>5646</v>
      </c>
      <c r="P438" s="26">
        <f t="shared" si="41"/>
        <v>2.3858921161825725E-2</v>
      </c>
      <c r="Q438" s="26">
        <f t="shared" si="42"/>
        <v>0.48000000000000009</v>
      </c>
    </row>
    <row r="439" spans="1:17" x14ac:dyDescent="0.35">
      <c r="A439" s="28" t="s">
        <v>11597</v>
      </c>
      <c r="B439" s="28" t="s">
        <v>12198</v>
      </c>
      <c r="C439" s="28" t="s">
        <v>12199</v>
      </c>
      <c r="D439" s="28" t="s">
        <v>889</v>
      </c>
      <c r="E439" s="31">
        <v>791.1</v>
      </c>
      <c r="F439" s="28" t="s">
        <v>2003</v>
      </c>
      <c r="G439" s="28" t="s">
        <v>11250</v>
      </c>
      <c r="H439" s="26" t="str">
        <f t="shared" si="37"/>
        <v>NO</v>
      </c>
      <c r="I439" s="26">
        <f>IFERROR(MATCH(B439,Гистограмма!A439:A808, 0), 0)</f>
        <v>0</v>
      </c>
      <c r="J439" s="26">
        <f>COUNTIF(I$2:I439, "&gt;"&amp;0)</f>
        <v>138</v>
      </c>
      <c r="K439" s="26">
        <f>COUNTIF(I$2:I439, "="&amp;0)</f>
        <v>300</v>
      </c>
      <c r="L439" s="26">
        <f t="shared" si="38"/>
        <v>1</v>
      </c>
      <c r="M439" s="26">
        <f t="shared" si="38"/>
        <v>5.0462573591253154E-2</v>
      </c>
      <c r="N439" s="26">
        <f t="shared" si="39"/>
        <v>0.94953742640874683</v>
      </c>
      <c r="O439" s="26">
        <f t="shared" si="40"/>
        <v>5645</v>
      </c>
      <c r="P439" s="26">
        <f t="shared" si="41"/>
        <v>2.3863046861490576E-2</v>
      </c>
      <c r="Q439" s="26">
        <f t="shared" si="42"/>
        <v>0.47916666666666669</v>
      </c>
    </row>
    <row r="440" spans="1:17" x14ac:dyDescent="0.35">
      <c r="A440" s="28" t="s">
        <v>11597</v>
      </c>
      <c r="B440" s="28" t="s">
        <v>12200</v>
      </c>
      <c r="C440" s="28" t="s">
        <v>12201</v>
      </c>
      <c r="D440" s="28" t="s">
        <v>889</v>
      </c>
      <c r="E440" s="31">
        <v>791</v>
      </c>
      <c r="F440" s="28" t="s">
        <v>11291</v>
      </c>
      <c r="G440" s="28" t="s">
        <v>11250</v>
      </c>
      <c r="H440" s="26" t="str">
        <f t="shared" si="37"/>
        <v>NO</v>
      </c>
      <c r="I440" s="26">
        <f>IFERROR(MATCH(B440,Гистограмма!A440:A809, 0), 0)</f>
        <v>0</v>
      </c>
      <c r="J440" s="26">
        <f>COUNTIF(I$2:I440, "&gt;"&amp;0)</f>
        <v>138</v>
      </c>
      <c r="K440" s="26">
        <f>COUNTIF(I$2:I440, "="&amp;0)</f>
        <v>301</v>
      </c>
      <c r="L440" s="26">
        <f t="shared" si="38"/>
        <v>1</v>
      </c>
      <c r="M440" s="26">
        <f t="shared" si="38"/>
        <v>5.0630782169890663E-2</v>
      </c>
      <c r="N440" s="26">
        <f t="shared" si="39"/>
        <v>0.9493692178301093</v>
      </c>
      <c r="O440" s="26">
        <f t="shared" si="40"/>
        <v>5644</v>
      </c>
      <c r="P440" s="26">
        <f t="shared" si="41"/>
        <v>2.3867173988239364E-2</v>
      </c>
      <c r="Q440" s="26">
        <f t="shared" si="42"/>
        <v>0.47833622183708835</v>
      </c>
    </row>
    <row r="441" spans="1:17" x14ac:dyDescent="0.35">
      <c r="A441" s="28" t="s">
        <v>11597</v>
      </c>
      <c r="B441" s="28" t="s">
        <v>12202</v>
      </c>
      <c r="C441" s="28" t="s">
        <v>12203</v>
      </c>
      <c r="D441" s="28" t="s">
        <v>882</v>
      </c>
      <c r="E441" s="31">
        <v>790.6</v>
      </c>
      <c r="F441" s="28" t="s">
        <v>11292</v>
      </c>
      <c r="G441" s="28" t="s">
        <v>11250</v>
      </c>
      <c r="H441" s="26" t="str">
        <f t="shared" si="37"/>
        <v>NO</v>
      </c>
      <c r="I441" s="26">
        <f>IFERROR(MATCH(B441,Гистограмма!A441:A810, 0), 0)</f>
        <v>0</v>
      </c>
      <c r="J441" s="26">
        <f>COUNTIF(I$2:I441, "&gt;"&amp;0)</f>
        <v>138</v>
      </c>
      <c r="K441" s="26">
        <f>COUNTIF(I$2:I441, "="&amp;0)</f>
        <v>302</v>
      </c>
      <c r="L441" s="26">
        <f t="shared" si="38"/>
        <v>1</v>
      </c>
      <c r="M441" s="26">
        <f t="shared" si="38"/>
        <v>5.0798990748528172E-2</v>
      </c>
      <c r="N441" s="26">
        <f t="shared" si="39"/>
        <v>0.94920100925147177</v>
      </c>
      <c r="O441" s="26">
        <f t="shared" si="40"/>
        <v>5643</v>
      </c>
      <c r="P441" s="26">
        <f t="shared" si="41"/>
        <v>2.3871302542812663E-2</v>
      </c>
      <c r="Q441" s="26">
        <f t="shared" si="42"/>
        <v>0.47750865051903113</v>
      </c>
    </row>
    <row r="442" spans="1:17" x14ac:dyDescent="0.35">
      <c r="A442" s="28" t="s">
        <v>11597</v>
      </c>
      <c r="B442" s="28" t="s">
        <v>329</v>
      </c>
      <c r="C442" s="28" t="s">
        <v>12204</v>
      </c>
      <c r="D442" s="28" t="s">
        <v>882</v>
      </c>
      <c r="E442" s="31">
        <v>790.4</v>
      </c>
      <c r="F442" s="28" t="s">
        <v>2010</v>
      </c>
      <c r="G442" s="28" t="s">
        <v>11250</v>
      </c>
      <c r="H442" s="26" t="str">
        <f t="shared" si="37"/>
        <v>NO</v>
      </c>
      <c r="I442" s="26">
        <f>IFERROR(MATCH(B442,Гистограмма!A442:A811, 0), 0)</f>
        <v>0</v>
      </c>
      <c r="J442" s="26">
        <f>COUNTIF(I$2:I442, "&gt;"&amp;0)</f>
        <v>138</v>
      </c>
      <c r="K442" s="26">
        <f>COUNTIF(I$2:I442, "="&amp;0)</f>
        <v>303</v>
      </c>
      <c r="L442" s="26">
        <f t="shared" si="38"/>
        <v>1</v>
      </c>
      <c r="M442" s="26">
        <f t="shared" si="38"/>
        <v>5.0967199327165688E-2</v>
      </c>
      <c r="N442" s="26">
        <f t="shared" si="39"/>
        <v>0.94903280067283435</v>
      </c>
      <c r="O442" s="26">
        <f t="shared" si="40"/>
        <v>5642</v>
      </c>
      <c r="P442" s="26">
        <f t="shared" si="41"/>
        <v>2.3875432525951559E-2</v>
      </c>
      <c r="Q442" s="26">
        <f t="shared" si="42"/>
        <v>0.47668393782383423</v>
      </c>
    </row>
    <row r="443" spans="1:17" x14ac:dyDescent="0.35">
      <c r="A443" s="28" t="s">
        <v>11597</v>
      </c>
      <c r="B443" s="28" t="s">
        <v>12205</v>
      </c>
      <c r="C443" s="28" t="s">
        <v>12206</v>
      </c>
      <c r="D443" s="28" t="s">
        <v>889</v>
      </c>
      <c r="E443" s="31">
        <v>790.2</v>
      </c>
      <c r="F443" s="28" t="s">
        <v>11293</v>
      </c>
      <c r="G443" s="28" t="s">
        <v>11250</v>
      </c>
      <c r="H443" s="26" t="str">
        <f t="shared" si="37"/>
        <v>NO</v>
      </c>
      <c r="I443" s="26">
        <f>IFERROR(MATCH(B443,Гистограмма!A443:A812, 0), 0)</f>
        <v>0</v>
      </c>
      <c r="J443" s="26">
        <f>COUNTIF(I$2:I443, "&gt;"&amp;0)</f>
        <v>138</v>
      </c>
      <c r="K443" s="26">
        <f>COUNTIF(I$2:I443, "="&amp;0)</f>
        <v>304</v>
      </c>
      <c r="L443" s="26">
        <f t="shared" si="38"/>
        <v>1</v>
      </c>
      <c r="M443" s="26">
        <f t="shared" si="38"/>
        <v>5.1135407905803197E-2</v>
      </c>
      <c r="N443" s="26">
        <f t="shared" si="39"/>
        <v>0.94886459209419682</v>
      </c>
      <c r="O443" s="26">
        <f t="shared" si="40"/>
        <v>5641</v>
      </c>
      <c r="P443" s="26">
        <f t="shared" si="41"/>
        <v>2.3879563938397647E-2</v>
      </c>
      <c r="Q443" s="26">
        <f t="shared" si="42"/>
        <v>0.47586206896551725</v>
      </c>
    </row>
    <row r="444" spans="1:17" x14ac:dyDescent="0.35">
      <c r="A444" s="28" t="s">
        <v>11597</v>
      </c>
      <c r="B444" s="28" t="s">
        <v>12207</v>
      </c>
      <c r="C444" s="28" t="s">
        <v>12208</v>
      </c>
      <c r="D444" s="28" t="s">
        <v>889</v>
      </c>
      <c r="E444" s="31">
        <v>790.2</v>
      </c>
      <c r="F444" s="28" t="s">
        <v>2014</v>
      </c>
      <c r="G444" s="28" t="s">
        <v>11250</v>
      </c>
      <c r="H444" s="26" t="str">
        <f t="shared" si="37"/>
        <v>NO</v>
      </c>
      <c r="I444" s="26">
        <f>IFERROR(MATCH(B444,Гистограмма!A444:A813, 0), 0)</f>
        <v>0</v>
      </c>
      <c r="J444" s="26">
        <f>COUNTIF(I$2:I444, "&gt;"&amp;0)</f>
        <v>138</v>
      </c>
      <c r="K444" s="26">
        <f>COUNTIF(I$2:I444, "="&amp;0)</f>
        <v>305</v>
      </c>
      <c r="L444" s="26">
        <f t="shared" si="38"/>
        <v>1</v>
      </c>
      <c r="M444" s="26">
        <f t="shared" si="38"/>
        <v>5.1303616484440706E-2</v>
      </c>
      <c r="N444" s="26">
        <f t="shared" si="39"/>
        <v>0.94869638351555929</v>
      </c>
      <c r="O444" s="26">
        <f t="shared" si="40"/>
        <v>5640</v>
      </c>
      <c r="P444" s="26">
        <f t="shared" si="41"/>
        <v>2.3883696780893044E-2</v>
      </c>
      <c r="Q444" s="26">
        <f t="shared" si="42"/>
        <v>0.47504302925989667</v>
      </c>
    </row>
    <row r="445" spans="1:17" x14ac:dyDescent="0.35">
      <c r="A445" s="28" t="s">
        <v>11597</v>
      </c>
      <c r="B445" s="28" t="s">
        <v>12209</v>
      </c>
      <c r="C445" s="28" t="s">
        <v>12210</v>
      </c>
      <c r="D445" s="28" t="s">
        <v>889</v>
      </c>
      <c r="E445" s="31">
        <v>789.3</v>
      </c>
      <c r="F445" s="28" t="s">
        <v>2017</v>
      </c>
      <c r="G445" s="28" t="s">
        <v>11250</v>
      </c>
      <c r="H445" s="26" t="str">
        <f t="shared" si="37"/>
        <v>NO</v>
      </c>
      <c r="I445" s="26">
        <f>IFERROR(MATCH(B445,Гистограмма!A445:A814, 0), 0)</f>
        <v>0</v>
      </c>
      <c r="J445" s="26">
        <f>COUNTIF(I$2:I445, "&gt;"&amp;0)</f>
        <v>138</v>
      </c>
      <c r="K445" s="26">
        <f>COUNTIF(I$2:I445, "="&amp;0)</f>
        <v>306</v>
      </c>
      <c r="L445" s="26">
        <f t="shared" si="38"/>
        <v>1</v>
      </c>
      <c r="M445" s="26">
        <f t="shared" si="38"/>
        <v>5.1471825063078215E-2</v>
      </c>
      <c r="N445" s="26">
        <f t="shared" si="39"/>
        <v>0.94852817493692176</v>
      </c>
      <c r="O445" s="26">
        <f t="shared" si="40"/>
        <v>5639</v>
      </c>
      <c r="P445" s="26">
        <f t="shared" si="41"/>
        <v>2.388783105418037E-2</v>
      </c>
      <c r="Q445" s="26">
        <f t="shared" si="42"/>
        <v>0.47422680412371132</v>
      </c>
    </row>
    <row r="446" spans="1:17" x14ac:dyDescent="0.35">
      <c r="A446" s="28" t="s">
        <v>11597</v>
      </c>
      <c r="B446" s="28" t="s">
        <v>12211</v>
      </c>
      <c r="C446" s="28" t="s">
        <v>12212</v>
      </c>
      <c r="D446" s="28" t="s">
        <v>889</v>
      </c>
      <c r="E446" s="31">
        <v>789.1</v>
      </c>
      <c r="F446" s="28" t="s">
        <v>2020</v>
      </c>
      <c r="G446" s="28" t="s">
        <v>11250</v>
      </c>
      <c r="H446" s="26" t="str">
        <f t="shared" si="37"/>
        <v>NO</v>
      </c>
      <c r="I446" s="26">
        <f>IFERROR(MATCH(B446,Гистограмма!A446:A815, 0), 0)</f>
        <v>0</v>
      </c>
      <c r="J446" s="26">
        <f>COUNTIF(I$2:I446, "&gt;"&amp;0)</f>
        <v>138</v>
      </c>
      <c r="K446" s="26">
        <f>COUNTIF(I$2:I446, "="&amp;0)</f>
        <v>307</v>
      </c>
      <c r="L446" s="26">
        <f t="shared" si="38"/>
        <v>1</v>
      </c>
      <c r="M446" s="26">
        <f t="shared" si="38"/>
        <v>5.1640033641715724E-2</v>
      </c>
      <c r="N446" s="26">
        <f t="shared" si="39"/>
        <v>0.94835996635828423</v>
      </c>
      <c r="O446" s="26">
        <f t="shared" si="40"/>
        <v>5638</v>
      </c>
      <c r="P446" s="26">
        <f t="shared" si="41"/>
        <v>2.3891966759002771E-2</v>
      </c>
      <c r="Q446" s="26">
        <f t="shared" si="42"/>
        <v>0.47341337907375647</v>
      </c>
    </row>
    <row r="447" spans="1:17" x14ac:dyDescent="0.35">
      <c r="A447" s="28" t="s">
        <v>11597</v>
      </c>
      <c r="B447" s="28" t="s">
        <v>805</v>
      </c>
      <c r="C447" s="28" t="s">
        <v>12213</v>
      </c>
      <c r="D447" s="28" t="s">
        <v>882</v>
      </c>
      <c r="E447" s="31">
        <v>789</v>
      </c>
      <c r="F447" s="28" t="s">
        <v>2023</v>
      </c>
      <c r="G447" s="28" t="s">
        <v>11250</v>
      </c>
      <c r="H447" s="26" t="str">
        <f t="shared" si="37"/>
        <v>NO</v>
      </c>
      <c r="I447" s="26">
        <f>IFERROR(MATCH(B447,Гистограмма!A447:A816, 0), 0)</f>
        <v>0</v>
      </c>
      <c r="J447" s="26">
        <f>COUNTIF(I$2:I447, "&gt;"&amp;0)</f>
        <v>138</v>
      </c>
      <c r="K447" s="26">
        <f>COUNTIF(I$2:I447, "="&amp;0)</f>
        <v>308</v>
      </c>
      <c r="L447" s="26">
        <f t="shared" si="38"/>
        <v>1</v>
      </c>
      <c r="M447" s="26">
        <f t="shared" si="38"/>
        <v>5.180824222035324E-2</v>
      </c>
      <c r="N447" s="26">
        <f t="shared" si="39"/>
        <v>0.94819175777964682</v>
      </c>
      <c r="O447" s="26">
        <f t="shared" si="40"/>
        <v>5637</v>
      </c>
      <c r="P447" s="26">
        <f t="shared" si="41"/>
        <v>2.3896103896103898E-2</v>
      </c>
      <c r="Q447" s="26">
        <f t="shared" si="42"/>
        <v>0.4726027397260274</v>
      </c>
    </row>
    <row r="448" spans="1:17" x14ac:dyDescent="0.35">
      <c r="A448" s="28" t="s">
        <v>11597</v>
      </c>
      <c r="B448" s="28" t="s">
        <v>12214</v>
      </c>
      <c r="C448" s="28" t="s">
        <v>12215</v>
      </c>
      <c r="D448" s="28" t="s">
        <v>889</v>
      </c>
      <c r="E448" s="31">
        <v>788.1</v>
      </c>
      <c r="F448" s="28" t="s">
        <v>2026</v>
      </c>
      <c r="G448" s="28" t="s">
        <v>11250</v>
      </c>
      <c r="H448" s="26" t="str">
        <f t="shared" si="37"/>
        <v>NO</v>
      </c>
      <c r="I448" s="26">
        <f>IFERROR(MATCH(B448,Гистограмма!A448:A817, 0), 0)</f>
        <v>0</v>
      </c>
      <c r="J448" s="26">
        <f>COUNTIF(I$2:I448, "&gt;"&amp;0)</f>
        <v>138</v>
      </c>
      <c r="K448" s="26">
        <f>COUNTIF(I$2:I448, "="&amp;0)</f>
        <v>309</v>
      </c>
      <c r="L448" s="26">
        <f t="shared" si="38"/>
        <v>1</v>
      </c>
      <c r="M448" s="26">
        <f t="shared" si="38"/>
        <v>5.1976450798990749E-2</v>
      </c>
      <c r="N448" s="26">
        <f t="shared" si="39"/>
        <v>0.94802354920100929</v>
      </c>
      <c r="O448" s="26">
        <f t="shared" si="40"/>
        <v>5636</v>
      </c>
      <c r="P448" s="26">
        <f t="shared" si="41"/>
        <v>2.3900242466227919E-2</v>
      </c>
      <c r="Q448" s="26">
        <f t="shared" si="42"/>
        <v>0.47179487179487173</v>
      </c>
    </row>
    <row r="449" spans="1:17" x14ac:dyDescent="0.35">
      <c r="A449" s="28" t="s">
        <v>11597</v>
      </c>
      <c r="B449" s="28" t="s">
        <v>12216</v>
      </c>
      <c r="C449" s="28" t="s">
        <v>12217</v>
      </c>
      <c r="D449" s="28" t="s">
        <v>889</v>
      </c>
      <c r="E449" s="31">
        <v>788</v>
      </c>
      <c r="F449" s="28" t="s">
        <v>2026</v>
      </c>
      <c r="G449" s="28" t="s">
        <v>11250</v>
      </c>
      <c r="H449" s="26" t="str">
        <f t="shared" si="37"/>
        <v>NO</v>
      </c>
      <c r="I449" s="26">
        <f>IFERROR(MATCH(B449,Гистограмма!A449:A818, 0), 0)</f>
        <v>0</v>
      </c>
      <c r="J449" s="26">
        <f>COUNTIF(I$2:I449, "&gt;"&amp;0)</f>
        <v>138</v>
      </c>
      <c r="K449" s="26">
        <f>COUNTIF(I$2:I449, "="&amp;0)</f>
        <v>310</v>
      </c>
      <c r="L449" s="26">
        <f t="shared" si="38"/>
        <v>1</v>
      </c>
      <c r="M449" s="26">
        <f t="shared" si="38"/>
        <v>5.2144659377628258E-2</v>
      </c>
      <c r="N449" s="26">
        <f t="shared" si="39"/>
        <v>0.94785534062237176</v>
      </c>
      <c r="O449" s="26">
        <f t="shared" si="40"/>
        <v>5635</v>
      </c>
      <c r="P449" s="26">
        <f t="shared" si="41"/>
        <v>2.3904382470119521E-2</v>
      </c>
      <c r="Q449" s="26">
        <f t="shared" si="42"/>
        <v>0.47098976109215013</v>
      </c>
    </row>
    <row r="450" spans="1:17" x14ac:dyDescent="0.35">
      <c r="A450" s="28" t="s">
        <v>11597</v>
      </c>
      <c r="B450" s="28" t="s">
        <v>12218</v>
      </c>
      <c r="C450" s="28" t="s">
        <v>12219</v>
      </c>
      <c r="D450" s="28" t="s">
        <v>889</v>
      </c>
      <c r="E450" s="31">
        <v>787.9</v>
      </c>
      <c r="F450" s="28" t="s">
        <v>2031</v>
      </c>
      <c r="G450" s="28" t="s">
        <v>11250</v>
      </c>
      <c r="H450" s="26" t="str">
        <f t="shared" si="37"/>
        <v>NO</v>
      </c>
      <c r="I450" s="26">
        <f>IFERROR(MATCH(B450,Гистограмма!A450:A819, 0), 0)</f>
        <v>0</v>
      </c>
      <c r="J450" s="26">
        <f>COUNTIF(I$2:I450, "&gt;"&amp;0)</f>
        <v>138</v>
      </c>
      <c r="K450" s="26">
        <f>COUNTIF(I$2:I450, "="&amp;0)</f>
        <v>311</v>
      </c>
      <c r="L450" s="26">
        <f t="shared" si="38"/>
        <v>1</v>
      </c>
      <c r="M450" s="26">
        <f t="shared" si="38"/>
        <v>5.2312867956265767E-2</v>
      </c>
      <c r="N450" s="26">
        <f t="shared" si="39"/>
        <v>0.94768713204373423</v>
      </c>
      <c r="O450" s="26">
        <f t="shared" si="40"/>
        <v>5634</v>
      </c>
      <c r="P450" s="26">
        <f t="shared" si="41"/>
        <v>2.390852390852391E-2</v>
      </c>
      <c r="Q450" s="26">
        <f t="shared" si="42"/>
        <v>0.47018739352640548</v>
      </c>
    </row>
    <row r="451" spans="1:17" x14ac:dyDescent="0.35">
      <c r="A451" s="28" t="s">
        <v>11597</v>
      </c>
      <c r="B451" s="28" t="s">
        <v>12220</v>
      </c>
      <c r="C451" s="28" t="s">
        <v>12221</v>
      </c>
      <c r="D451" s="28" t="s">
        <v>889</v>
      </c>
      <c r="E451" s="31">
        <v>787.6</v>
      </c>
      <c r="F451" s="28" t="s">
        <v>2034</v>
      </c>
      <c r="G451" s="28" t="s">
        <v>11250</v>
      </c>
      <c r="H451" s="26" t="str">
        <f t="shared" ref="H451:H514" si="43">IF(I451=0, "NO", "YES")</f>
        <v>NO</v>
      </c>
      <c r="I451" s="26">
        <f>IFERROR(MATCH(B451,Гистограмма!A451:A820, 0), 0)</f>
        <v>0</v>
      </c>
      <c r="J451" s="26">
        <f>COUNTIF(I$2:I451, "&gt;"&amp;0)</f>
        <v>138</v>
      </c>
      <c r="K451" s="26">
        <f>COUNTIF(I$2:I451, "="&amp;0)</f>
        <v>312</v>
      </c>
      <c r="L451" s="26">
        <f t="shared" ref="L451:M514" si="44">J451/MAX(J:J)</f>
        <v>1</v>
      </c>
      <c r="M451" s="26">
        <f t="shared" si="44"/>
        <v>5.2481076534903283E-2</v>
      </c>
      <c r="N451" s="26">
        <f t="shared" ref="N451:N514" si="45">1-M451</f>
        <v>0.9475189234650967</v>
      </c>
      <c r="O451" s="26">
        <f t="shared" ref="O451:O514" si="46">MAX(K:K)-K451</f>
        <v>5633</v>
      </c>
      <c r="P451" s="26">
        <f t="shared" ref="P451:P514" si="47">J451/(J451+O451)</f>
        <v>2.3912666782186797E-2</v>
      </c>
      <c r="Q451" s="26">
        <f t="shared" ref="Q451:Q514" si="48">2/(1/L451+(J451+K451)/J451)</f>
        <v>0.46938775510204089</v>
      </c>
    </row>
    <row r="452" spans="1:17" x14ac:dyDescent="0.35">
      <c r="A452" s="28" t="s">
        <v>11597</v>
      </c>
      <c r="B452" s="28" t="s">
        <v>12222</v>
      </c>
      <c r="C452" s="28" t="s">
        <v>12223</v>
      </c>
      <c r="D452" s="28" t="s">
        <v>889</v>
      </c>
      <c r="E452" s="31">
        <v>787.6</v>
      </c>
      <c r="F452" s="28" t="s">
        <v>2036</v>
      </c>
      <c r="G452" s="28" t="s">
        <v>11250</v>
      </c>
      <c r="H452" s="26" t="str">
        <f t="shared" si="43"/>
        <v>NO</v>
      </c>
      <c r="I452" s="26">
        <f>IFERROR(MATCH(B452,Гистограмма!A452:A821, 0), 0)</f>
        <v>0</v>
      </c>
      <c r="J452" s="26">
        <f>COUNTIF(I$2:I452, "&gt;"&amp;0)</f>
        <v>138</v>
      </c>
      <c r="K452" s="26">
        <f>COUNTIF(I$2:I452, "="&amp;0)</f>
        <v>313</v>
      </c>
      <c r="L452" s="26">
        <f t="shared" si="44"/>
        <v>1</v>
      </c>
      <c r="M452" s="26">
        <f t="shared" si="44"/>
        <v>5.2649285113540792E-2</v>
      </c>
      <c r="N452" s="26">
        <f t="shared" si="45"/>
        <v>0.94735071488645917</v>
      </c>
      <c r="O452" s="26">
        <f t="shared" si="46"/>
        <v>5632</v>
      </c>
      <c r="P452" s="26">
        <f t="shared" si="47"/>
        <v>2.391681109185442E-2</v>
      </c>
      <c r="Q452" s="26">
        <f t="shared" si="48"/>
        <v>0.46859083191850598</v>
      </c>
    </row>
    <row r="453" spans="1:17" x14ac:dyDescent="0.35">
      <c r="A453" s="28" t="s">
        <v>11597</v>
      </c>
      <c r="B453" s="28" t="s">
        <v>12224</v>
      </c>
      <c r="C453" s="28" t="s">
        <v>12225</v>
      </c>
      <c r="D453" s="28" t="s">
        <v>889</v>
      </c>
      <c r="E453" s="31">
        <v>787.2</v>
      </c>
      <c r="F453" s="28" t="s">
        <v>11294</v>
      </c>
      <c r="G453" s="28" t="s">
        <v>11250</v>
      </c>
      <c r="H453" s="26" t="str">
        <f t="shared" si="43"/>
        <v>NO</v>
      </c>
      <c r="I453" s="26">
        <f>IFERROR(MATCH(B453,Гистограмма!A453:A822, 0), 0)</f>
        <v>0</v>
      </c>
      <c r="J453" s="26">
        <f>COUNTIF(I$2:I453, "&gt;"&amp;0)</f>
        <v>138</v>
      </c>
      <c r="K453" s="26">
        <f>COUNTIF(I$2:I453, "="&amp;0)</f>
        <v>314</v>
      </c>
      <c r="L453" s="26">
        <f t="shared" si="44"/>
        <v>1</v>
      </c>
      <c r="M453" s="26">
        <f t="shared" si="44"/>
        <v>5.2817493692178301E-2</v>
      </c>
      <c r="N453" s="26">
        <f t="shared" si="45"/>
        <v>0.94718250630782175</v>
      </c>
      <c r="O453" s="26">
        <f t="shared" si="46"/>
        <v>5631</v>
      </c>
      <c r="P453" s="26">
        <f t="shared" si="47"/>
        <v>2.3920956838273531E-2</v>
      </c>
      <c r="Q453" s="26">
        <f t="shared" si="48"/>
        <v>0.46779661016949148</v>
      </c>
    </row>
    <row r="454" spans="1:17" x14ac:dyDescent="0.35">
      <c r="A454" s="28" t="s">
        <v>11597</v>
      </c>
      <c r="B454" s="28" t="s">
        <v>196</v>
      </c>
      <c r="C454" s="28" t="s">
        <v>12226</v>
      </c>
      <c r="D454" s="28" t="s">
        <v>882</v>
      </c>
      <c r="E454" s="31">
        <v>786.9</v>
      </c>
      <c r="F454" s="28" t="s">
        <v>11295</v>
      </c>
      <c r="G454" s="28" t="s">
        <v>11250</v>
      </c>
      <c r="H454" s="26" t="str">
        <f t="shared" si="43"/>
        <v>NO</v>
      </c>
      <c r="I454" s="26">
        <f>IFERROR(MATCH(B454,Гистограмма!A454:A823, 0), 0)</f>
        <v>0</v>
      </c>
      <c r="J454" s="26">
        <f>COUNTIF(I$2:I454, "&gt;"&amp;0)</f>
        <v>138</v>
      </c>
      <c r="K454" s="26">
        <f>COUNTIF(I$2:I454, "="&amp;0)</f>
        <v>315</v>
      </c>
      <c r="L454" s="26">
        <f t="shared" si="44"/>
        <v>1</v>
      </c>
      <c r="M454" s="26">
        <f t="shared" si="44"/>
        <v>5.298570227081581E-2</v>
      </c>
      <c r="N454" s="26">
        <f t="shared" si="45"/>
        <v>0.94701429772918422</v>
      </c>
      <c r="O454" s="26">
        <f t="shared" si="46"/>
        <v>5630</v>
      </c>
      <c r="P454" s="26">
        <f t="shared" si="47"/>
        <v>2.3925104022191401E-2</v>
      </c>
      <c r="Q454" s="26">
        <f t="shared" si="48"/>
        <v>0.46700507614213199</v>
      </c>
    </row>
    <row r="455" spans="1:17" x14ac:dyDescent="0.35">
      <c r="A455" s="28" t="s">
        <v>11597</v>
      </c>
      <c r="B455" s="28" t="s">
        <v>12227</v>
      </c>
      <c r="C455" s="28" t="s">
        <v>12228</v>
      </c>
      <c r="D455" s="28" t="s">
        <v>889</v>
      </c>
      <c r="E455" s="31">
        <v>786.6</v>
      </c>
      <c r="F455" s="28" t="s">
        <v>2043</v>
      </c>
      <c r="G455" s="28" t="s">
        <v>11250</v>
      </c>
      <c r="H455" s="26" t="str">
        <f t="shared" si="43"/>
        <v>NO</v>
      </c>
      <c r="I455" s="26">
        <f>IFERROR(MATCH(B455,Гистограмма!A455:A824, 0), 0)</f>
        <v>0</v>
      </c>
      <c r="J455" s="26">
        <f>COUNTIF(I$2:I455, "&gt;"&amp;0)</f>
        <v>138</v>
      </c>
      <c r="K455" s="26">
        <f>COUNTIF(I$2:I455, "="&amp;0)</f>
        <v>316</v>
      </c>
      <c r="L455" s="26">
        <f t="shared" si="44"/>
        <v>1</v>
      </c>
      <c r="M455" s="26">
        <f t="shared" si="44"/>
        <v>5.3153910849453319E-2</v>
      </c>
      <c r="N455" s="26">
        <f t="shared" si="45"/>
        <v>0.94684608915054669</v>
      </c>
      <c r="O455" s="26">
        <f t="shared" si="46"/>
        <v>5629</v>
      </c>
      <c r="P455" s="26">
        <f t="shared" si="47"/>
        <v>2.3929252644355817E-2</v>
      </c>
      <c r="Q455" s="26">
        <f t="shared" si="48"/>
        <v>0.46621621621621628</v>
      </c>
    </row>
    <row r="456" spans="1:17" x14ac:dyDescent="0.35">
      <c r="A456" s="28" t="s">
        <v>11597</v>
      </c>
      <c r="B456" s="28" t="s">
        <v>12229</v>
      </c>
      <c r="C456" s="28" t="s">
        <v>12230</v>
      </c>
      <c r="D456" s="28" t="s">
        <v>882</v>
      </c>
      <c r="E456" s="31">
        <v>785.9</v>
      </c>
      <c r="F456" s="28" t="s">
        <v>11296</v>
      </c>
      <c r="G456" s="28" t="s">
        <v>11250</v>
      </c>
      <c r="H456" s="26" t="str">
        <f t="shared" si="43"/>
        <v>NO</v>
      </c>
      <c r="I456" s="26">
        <f>IFERROR(MATCH(B456,Гистограмма!A456:A825, 0), 0)</f>
        <v>0</v>
      </c>
      <c r="J456" s="26">
        <f>COUNTIF(I$2:I456, "&gt;"&amp;0)</f>
        <v>138</v>
      </c>
      <c r="K456" s="26">
        <f>COUNTIF(I$2:I456, "="&amp;0)</f>
        <v>317</v>
      </c>
      <c r="L456" s="26">
        <f t="shared" si="44"/>
        <v>1</v>
      </c>
      <c r="M456" s="26">
        <f t="shared" si="44"/>
        <v>5.3322119428090835E-2</v>
      </c>
      <c r="N456" s="26">
        <f t="shared" si="45"/>
        <v>0.94667788057190916</v>
      </c>
      <c r="O456" s="26">
        <f t="shared" si="46"/>
        <v>5628</v>
      </c>
      <c r="P456" s="26">
        <f t="shared" si="47"/>
        <v>2.3933402705515087E-2</v>
      </c>
      <c r="Q456" s="26">
        <f t="shared" si="48"/>
        <v>0.4654300168634064</v>
      </c>
    </row>
    <row r="457" spans="1:17" x14ac:dyDescent="0.35">
      <c r="A457" s="28" t="s">
        <v>11597</v>
      </c>
      <c r="B457" s="28" t="s">
        <v>12231</v>
      </c>
      <c r="C457" s="28" t="s">
        <v>12232</v>
      </c>
      <c r="D457" s="28" t="s">
        <v>882</v>
      </c>
      <c r="E457" s="31">
        <v>785.9</v>
      </c>
      <c r="F457" s="28" t="s">
        <v>11296</v>
      </c>
      <c r="G457" s="28" t="s">
        <v>11250</v>
      </c>
      <c r="H457" s="26" t="str">
        <f t="shared" si="43"/>
        <v>NO</v>
      </c>
      <c r="I457" s="26">
        <f>IFERROR(MATCH(B457,Гистограмма!A457:A826, 0), 0)</f>
        <v>0</v>
      </c>
      <c r="J457" s="26">
        <f>COUNTIF(I$2:I457, "&gt;"&amp;0)</f>
        <v>138</v>
      </c>
      <c r="K457" s="26">
        <f>COUNTIF(I$2:I457, "="&amp;0)</f>
        <v>318</v>
      </c>
      <c r="L457" s="26">
        <f t="shared" si="44"/>
        <v>1</v>
      </c>
      <c r="M457" s="26">
        <f t="shared" si="44"/>
        <v>5.3490328006728344E-2</v>
      </c>
      <c r="N457" s="26">
        <f t="shared" si="45"/>
        <v>0.94650967199327163</v>
      </c>
      <c r="O457" s="26">
        <f t="shared" si="46"/>
        <v>5627</v>
      </c>
      <c r="P457" s="26">
        <f t="shared" si="47"/>
        <v>2.3937554206418039E-2</v>
      </c>
      <c r="Q457" s="26">
        <f t="shared" si="48"/>
        <v>0.46464646464646459</v>
      </c>
    </row>
    <row r="458" spans="1:17" x14ac:dyDescent="0.35">
      <c r="A458" s="28" t="s">
        <v>11597</v>
      </c>
      <c r="B458" s="28" t="s">
        <v>12233</v>
      </c>
      <c r="C458" s="28" t="s">
        <v>12234</v>
      </c>
      <c r="D458" s="28" t="s">
        <v>889</v>
      </c>
      <c r="E458" s="31">
        <v>785.5</v>
      </c>
      <c r="F458" s="28" t="s">
        <v>2049</v>
      </c>
      <c r="G458" s="28" t="s">
        <v>11250</v>
      </c>
      <c r="H458" s="26" t="str">
        <f t="shared" si="43"/>
        <v>NO</v>
      </c>
      <c r="I458" s="26">
        <f>IFERROR(MATCH(B458,Гистограмма!A458:A827, 0), 0)</f>
        <v>0</v>
      </c>
      <c r="J458" s="26">
        <f>COUNTIF(I$2:I458, "&gt;"&amp;0)</f>
        <v>138</v>
      </c>
      <c r="K458" s="26">
        <f>COUNTIF(I$2:I458, "="&amp;0)</f>
        <v>319</v>
      </c>
      <c r="L458" s="26">
        <f t="shared" si="44"/>
        <v>1</v>
      </c>
      <c r="M458" s="26">
        <f t="shared" si="44"/>
        <v>5.3658536585365853E-2</v>
      </c>
      <c r="N458" s="26">
        <f t="shared" si="45"/>
        <v>0.9463414634146341</v>
      </c>
      <c r="O458" s="26">
        <f t="shared" si="46"/>
        <v>5626</v>
      </c>
      <c r="P458" s="26">
        <f t="shared" si="47"/>
        <v>2.3941707147814018E-2</v>
      </c>
      <c r="Q458" s="26">
        <f t="shared" si="48"/>
        <v>0.46386554621848741</v>
      </c>
    </row>
    <row r="459" spans="1:17" x14ac:dyDescent="0.35">
      <c r="A459" s="28" t="s">
        <v>11597</v>
      </c>
      <c r="B459" s="28" t="s">
        <v>12235</v>
      </c>
      <c r="C459" s="28" t="s">
        <v>12236</v>
      </c>
      <c r="D459" s="28" t="s">
        <v>889</v>
      </c>
      <c r="E459" s="31">
        <v>785.2</v>
      </c>
      <c r="F459" s="28" t="s">
        <v>2052</v>
      </c>
      <c r="G459" s="28" t="s">
        <v>11250</v>
      </c>
      <c r="H459" s="26" t="str">
        <f t="shared" si="43"/>
        <v>NO</v>
      </c>
      <c r="I459" s="26">
        <f>IFERROR(MATCH(B459,Гистограмма!A459:A828, 0), 0)</f>
        <v>0</v>
      </c>
      <c r="J459" s="26">
        <f>COUNTIF(I$2:I459, "&gt;"&amp;0)</f>
        <v>138</v>
      </c>
      <c r="K459" s="26">
        <f>COUNTIF(I$2:I459, "="&amp;0)</f>
        <v>320</v>
      </c>
      <c r="L459" s="26">
        <f t="shared" si="44"/>
        <v>1</v>
      </c>
      <c r="M459" s="26">
        <f t="shared" si="44"/>
        <v>5.3826745164003362E-2</v>
      </c>
      <c r="N459" s="26">
        <f t="shared" si="45"/>
        <v>0.94617325483599668</v>
      </c>
      <c r="O459" s="26">
        <f t="shared" si="46"/>
        <v>5625</v>
      </c>
      <c r="P459" s="26">
        <f t="shared" si="47"/>
        <v>2.3945861530452889E-2</v>
      </c>
      <c r="Q459" s="26">
        <f t="shared" si="48"/>
        <v>0.4630872483221477</v>
      </c>
    </row>
    <row r="460" spans="1:17" x14ac:dyDescent="0.35">
      <c r="A460" s="28" t="s">
        <v>11597</v>
      </c>
      <c r="B460" s="28" t="s">
        <v>12237</v>
      </c>
      <c r="C460" s="28" t="s">
        <v>12238</v>
      </c>
      <c r="D460" s="28" t="s">
        <v>889</v>
      </c>
      <c r="E460" s="31">
        <v>785</v>
      </c>
      <c r="F460" s="28" t="s">
        <v>2055</v>
      </c>
      <c r="G460" s="28" t="s">
        <v>11250</v>
      </c>
      <c r="H460" s="26" t="str">
        <f t="shared" si="43"/>
        <v>NO</v>
      </c>
      <c r="I460" s="26">
        <f>IFERROR(MATCH(B460,Гистограмма!A460:A829, 0), 0)</f>
        <v>0</v>
      </c>
      <c r="J460" s="26">
        <f>COUNTIF(I$2:I460, "&gt;"&amp;0)</f>
        <v>138</v>
      </c>
      <c r="K460" s="26">
        <f>COUNTIF(I$2:I460, "="&amp;0)</f>
        <v>321</v>
      </c>
      <c r="L460" s="26">
        <f t="shared" si="44"/>
        <v>1</v>
      </c>
      <c r="M460" s="26">
        <f t="shared" si="44"/>
        <v>5.3994953742640878E-2</v>
      </c>
      <c r="N460" s="26">
        <f t="shared" si="45"/>
        <v>0.94600504625735915</v>
      </c>
      <c r="O460" s="26">
        <f t="shared" si="46"/>
        <v>5624</v>
      </c>
      <c r="P460" s="26">
        <f t="shared" si="47"/>
        <v>2.3950017355085038E-2</v>
      </c>
      <c r="Q460" s="26">
        <f t="shared" si="48"/>
        <v>0.46231155778894473</v>
      </c>
    </row>
    <row r="461" spans="1:17" x14ac:dyDescent="0.35">
      <c r="A461" s="28" t="s">
        <v>11597</v>
      </c>
      <c r="B461" s="28" t="s">
        <v>12239</v>
      </c>
      <c r="C461" s="28" t="s">
        <v>12240</v>
      </c>
      <c r="D461" s="28" t="s">
        <v>889</v>
      </c>
      <c r="E461" s="31">
        <v>783.6</v>
      </c>
      <c r="F461" s="28" t="s">
        <v>2058</v>
      </c>
      <c r="G461" s="28" t="s">
        <v>11250</v>
      </c>
      <c r="H461" s="26" t="str">
        <f t="shared" si="43"/>
        <v>NO</v>
      </c>
      <c r="I461" s="26">
        <f>IFERROR(MATCH(B461,Гистограмма!A461:A830, 0), 0)</f>
        <v>0</v>
      </c>
      <c r="J461" s="26">
        <f>COUNTIF(I$2:I461, "&gt;"&amp;0)</f>
        <v>138</v>
      </c>
      <c r="K461" s="26">
        <f>COUNTIF(I$2:I461, "="&amp;0)</f>
        <v>322</v>
      </c>
      <c r="L461" s="26">
        <f t="shared" si="44"/>
        <v>1</v>
      </c>
      <c r="M461" s="26">
        <f t="shared" si="44"/>
        <v>5.4163162321278387E-2</v>
      </c>
      <c r="N461" s="26">
        <f t="shared" si="45"/>
        <v>0.94583683767872162</v>
      </c>
      <c r="O461" s="26">
        <f t="shared" si="46"/>
        <v>5623</v>
      </c>
      <c r="P461" s="26">
        <f t="shared" si="47"/>
        <v>2.3954174622461379E-2</v>
      </c>
      <c r="Q461" s="26">
        <f t="shared" si="48"/>
        <v>0.46153846153846145</v>
      </c>
    </row>
    <row r="462" spans="1:17" x14ac:dyDescent="0.35">
      <c r="A462" s="28" t="s">
        <v>11597</v>
      </c>
      <c r="B462" s="28" t="s">
        <v>12241</v>
      </c>
      <c r="C462" s="28" t="s">
        <v>12242</v>
      </c>
      <c r="D462" s="28" t="s">
        <v>889</v>
      </c>
      <c r="E462" s="31">
        <v>783.6</v>
      </c>
      <c r="F462" s="28" t="s">
        <v>2060</v>
      </c>
      <c r="G462" s="28" t="s">
        <v>11250</v>
      </c>
      <c r="H462" s="26" t="str">
        <f t="shared" si="43"/>
        <v>NO</v>
      </c>
      <c r="I462" s="26">
        <f>IFERROR(MATCH(B462,Гистограмма!A462:A831, 0), 0)</f>
        <v>0</v>
      </c>
      <c r="J462" s="26">
        <f>COUNTIF(I$2:I462, "&gt;"&amp;0)</f>
        <v>138</v>
      </c>
      <c r="K462" s="26">
        <f>COUNTIF(I$2:I462, "="&amp;0)</f>
        <v>323</v>
      </c>
      <c r="L462" s="26">
        <f t="shared" si="44"/>
        <v>1</v>
      </c>
      <c r="M462" s="26">
        <f t="shared" si="44"/>
        <v>5.4331370899915896E-2</v>
      </c>
      <c r="N462" s="26">
        <f t="shared" si="45"/>
        <v>0.94566862910008409</v>
      </c>
      <c r="O462" s="26">
        <f t="shared" si="46"/>
        <v>5622</v>
      </c>
      <c r="P462" s="26">
        <f t="shared" si="47"/>
        <v>2.3958333333333335E-2</v>
      </c>
      <c r="Q462" s="26">
        <f t="shared" si="48"/>
        <v>0.46076794657762937</v>
      </c>
    </row>
    <row r="463" spans="1:17" x14ac:dyDescent="0.35">
      <c r="A463" s="28" t="s">
        <v>11597</v>
      </c>
      <c r="B463" s="28" t="s">
        <v>12243</v>
      </c>
      <c r="C463" s="28" t="s">
        <v>12244</v>
      </c>
      <c r="D463" s="28" t="s">
        <v>889</v>
      </c>
      <c r="E463" s="31">
        <v>783.6</v>
      </c>
      <c r="F463" s="28" t="s">
        <v>2060</v>
      </c>
      <c r="G463" s="28" t="s">
        <v>11250</v>
      </c>
      <c r="H463" s="26" t="str">
        <f t="shared" si="43"/>
        <v>NO</v>
      </c>
      <c r="I463" s="26">
        <f>IFERROR(MATCH(B463,Гистограмма!A463:A832, 0), 0)</f>
        <v>0</v>
      </c>
      <c r="J463" s="26">
        <f>COUNTIF(I$2:I463, "&gt;"&amp;0)</f>
        <v>138</v>
      </c>
      <c r="K463" s="26">
        <f>COUNTIF(I$2:I463, "="&amp;0)</f>
        <v>324</v>
      </c>
      <c r="L463" s="26">
        <f t="shared" si="44"/>
        <v>1</v>
      </c>
      <c r="M463" s="26">
        <f t="shared" si="44"/>
        <v>5.4499579478553405E-2</v>
      </c>
      <c r="N463" s="26">
        <f t="shared" si="45"/>
        <v>0.94550042052144656</v>
      </c>
      <c r="O463" s="26">
        <f t="shared" si="46"/>
        <v>5621</v>
      </c>
      <c r="P463" s="26">
        <f t="shared" si="47"/>
        <v>2.3962493488452856E-2</v>
      </c>
      <c r="Q463" s="26">
        <f t="shared" si="48"/>
        <v>0.46</v>
      </c>
    </row>
    <row r="464" spans="1:17" x14ac:dyDescent="0.35">
      <c r="A464" s="28" t="s">
        <v>11597</v>
      </c>
      <c r="B464" s="28" t="s">
        <v>12245</v>
      </c>
      <c r="C464" s="28" t="s">
        <v>12246</v>
      </c>
      <c r="D464" s="28" t="s">
        <v>889</v>
      </c>
      <c r="E464" s="31">
        <v>783.3</v>
      </c>
      <c r="F464" s="28" t="s">
        <v>2064</v>
      </c>
      <c r="G464" s="28" t="s">
        <v>11250</v>
      </c>
      <c r="H464" s="26" t="str">
        <f t="shared" si="43"/>
        <v>NO</v>
      </c>
      <c r="I464" s="26">
        <f>IFERROR(MATCH(B464,Гистограмма!A464:A833, 0), 0)</f>
        <v>0</v>
      </c>
      <c r="J464" s="26">
        <f>COUNTIF(I$2:I464, "&gt;"&amp;0)</f>
        <v>138</v>
      </c>
      <c r="K464" s="26">
        <f>COUNTIF(I$2:I464, "="&amp;0)</f>
        <v>325</v>
      </c>
      <c r="L464" s="26">
        <f t="shared" si="44"/>
        <v>1</v>
      </c>
      <c r="M464" s="26">
        <f t="shared" si="44"/>
        <v>5.4667788057190914E-2</v>
      </c>
      <c r="N464" s="26">
        <f t="shared" si="45"/>
        <v>0.94533221194280914</v>
      </c>
      <c r="O464" s="26">
        <f t="shared" si="46"/>
        <v>5620</v>
      </c>
      <c r="P464" s="26">
        <f t="shared" si="47"/>
        <v>2.396665508857242E-2</v>
      </c>
      <c r="Q464" s="26">
        <f t="shared" si="48"/>
        <v>0.45923460898502505</v>
      </c>
    </row>
    <row r="465" spans="1:17" x14ac:dyDescent="0.35">
      <c r="A465" s="28" t="s">
        <v>11597</v>
      </c>
      <c r="B465" s="28" t="s">
        <v>12247</v>
      </c>
      <c r="C465" s="28" t="s">
        <v>12248</v>
      </c>
      <c r="D465" s="28" t="s">
        <v>889</v>
      </c>
      <c r="E465" s="31">
        <v>783.3</v>
      </c>
      <c r="F465" s="28" t="s">
        <v>2064</v>
      </c>
      <c r="G465" s="28" t="s">
        <v>11250</v>
      </c>
      <c r="H465" s="26" t="str">
        <f t="shared" si="43"/>
        <v>NO</v>
      </c>
      <c r="I465" s="26">
        <f>IFERROR(MATCH(B465,Гистограмма!A465:A834, 0), 0)</f>
        <v>0</v>
      </c>
      <c r="J465" s="26">
        <f>COUNTIF(I$2:I465, "&gt;"&amp;0)</f>
        <v>138</v>
      </c>
      <c r="K465" s="26">
        <f>COUNTIF(I$2:I465, "="&amp;0)</f>
        <v>326</v>
      </c>
      <c r="L465" s="26">
        <f t="shared" si="44"/>
        <v>1</v>
      </c>
      <c r="M465" s="26">
        <f t="shared" si="44"/>
        <v>5.483599663582843E-2</v>
      </c>
      <c r="N465" s="26">
        <f t="shared" si="45"/>
        <v>0.94516400336417161</v>
      </c>
      <c r="O465" s="26">
        <f t="shared" si="46"/>
        <v>5619</v>
      </c>
      <c r="P465" s="26">
        <f t="shared" si="47"/>
        <v>2.3970818134445022E-2</v>
      </c>
      <c r="Q465" s="26">
        <f t="shared" si="48"/>
        <v>0.4584717607973422</v>
      </c>
    </row>
    <row r="466" spans="1:17" x14ac:dyDescent="0.35">
      <c r="A466" s="28" t="s">
        <v>11597</v>
      </c>
      <c r="B466" s="28" t="s">
        <v>705</v>
      </c>
      <c r="C466" s="28" t="s">
        <v>12249</v>
      </c>
      <c r="D466" s="28" t="s">
        <v>889</v>
      </c>
      <c r="E466" s="31">
        <v>783.2</v>
      </c>
      <c r="F466" s="28" t="s">
        <v>2068</v>
      </c>
      <c r="G466" s="28" t="s">
        <v>11250</v>
      </c>
      <c r="H466" s="26" t="str">
        <f t="shared" si="43"/>
        <v>NO</v>
      </c>
      <c r="I466" s="26">
        <f>IFERROR(MATCH(B466,Гистограмма!A466:A835, 0), 0)</f>
        <v>0</v>
      </c>
      <c r="J466" s="26">
        <f>COUNTIF(I$2:I466, "&gt;"&amp;0)</f>
        <v>138</v>
      </c>
      <c r="K466" s="26">
        <f>COUNTIF(I$2:I466, "="&amp;0)</f>
        <v>327</v>
      </c>
      <c r="L466" s="26">
        <f t="shared" si="44"/>
        <v>1</v>
      </c>
      <c r="M466" s="26">
        <f t="shared" si="44"/>
        <v>5.5004205214465939E-2</v>
      </c>
      <c r="N466" s="26">
        <f t="shared" si="45"/>
        <v>0.94499579478553408</v>
      </c>
      <c r="O466" s="26">
        <f t="shared" si="46"/>
        <v>5618</v>
      </c>
      <c r="P466" s="26">
        <f t="shared" si="47"/>
        <v>2.3974982626824185E-2</v>
      </c>
      <c r="Q466" s="26">
        <f t="shared" si="48"/>
        <v>0.45771144278606962</v>
      </c>
    </row>
    <row r="467" spans="1:17" x14ac:dyDescent="0.35">
      <c r="A467" s="28" t="s">
        <v>11597</v>
      </c>
      <c r="B467" s="28" t="s">
        <v>359</v>
      </c>
      <c r="C467" s="28" t="s">
        <v>12250</v>
      </c>
      <c r="D467" s="28" t="s">
        <v>889</v>
      </c>
      <c r="E467" s="31">
        <v>783.2</v>
      </c>
      <c r="F467" s="28" t="s">
        <v>2068</v>
      </c>
      <c r="G467" s="28" t="s">
        <v>11250</v>
      </c>
      <c r="H467" s="26" t="str">
        <f t="shared" si="43"/>
        <v>NO</v>
      </c>
      <c r="I467" s="26">
        <f>IFERROR(MATCH(B467,Гистограмма!A467:A836, 0), 0)</f>
        <v>0</v>
      </c>
      <c r="J467" s="26">
        <f>COUNTIF(I$2:I467, "&gt;"&amp;0)</f>
        <v>138</v>
      </c>
      <c r="K467" s="26">
        <f>COUNTIF(I$2:I467, "="&amp;0)</f>
        <v>328</v>
      </c>
      <c r="L467" s="26">
        <f t="shared" si="44"/>
        <v>1</v>
      </c>
      <c r="M467" s="26">
        <f t="shared" si="44"/>
        <v>5.5172413793103448E-2</v>
      </c>
      <c r="N467" s="26">
        <f t="shared" si="45"/>
        <v>0.94482758620689655</v>
      </c>
      <c r="O467" s="26">
        <f t="shared" si="46"/>
        <v>5617</v>
      </c>
      <c r="P467" s="26">
        <f t="shared" si="47"/>
        <v>2.3979148566463944E-2</v>
      </c>
      <c r="Q467" s="26">
        <f t="shared" si="48"/>
        <v>0.45695364238410596</v>
      </c>
    </row>
    <row r="468" spans="1:17" x14ac:dyDescent="0.35">
      <c r="A468" s="28" t="s">
        <v>11597</v>
      </c>
      <c r="B468" s="28" t="s">
        <v>12251</v>
      </c>
      <c r="C468" s="28" t="s">
        <v>12252</v>
      </c>
      <c r="D468" s="28" t="s">
        <v>889</v>
      </c>
      <c r="E468" s="31">
        <v>782.9</v>
      </c>
      <c r="F468" s="28" t="s">
        <v>2072</v>
      </c>
      <c r="G468" s="28" t="s">
        <v>11250</v>
      </c>
      <c r="H468" s="26" t="str">
        <f t="shared" si="43"/>
        <v>NO</v>
      </c>
      <c r="I468" s="26">
        <f>IFERROR(MATCH(B468,Гистограмма!A468:A837, 0), 0)</f>
        <v>0</v>
      </c>
      <c r="J468" s="26">
        <f>COUNTIF(I$2:I468, "&gt;"&amp;0)</f>
        <v>138</v>
      </c>
      <c r="K468" s="26">
        <f>COUNTIF(I$2:I468, "="&amp;0)</f>
        <v>329</v>
      </c>
      <c r="L468" s="26">
        <f t="shared" si="44"/>
        <v>1</v>
      </c>
      <c r="M468" s="26">
        <f t="shared" si="44"/>
        <v>5.5340622371740956E-2</v>
      </c>
      <c r="N468" s="26">
        <f t="shared" si="45"/>
        <v>0.94465937762825902</v>
      </c>
      <c r="O468" s="26">
        <f t="shared" si="46"/>
        <v>5616</v>
      </c>
      <c r="P468" s="26">
        <f t="shared" si="47"/>
        <v>2.3983315954118872E-2</v>
      </c>
      <c r="Q468" s="26">
        <f t="shared" si="48"/>
        <v>0.45619834710743806</v>
      </c>
    </row>
    <row r="469" spans="1:17" x14ac:dyDescent="0.35">
      <c r="A469" s="28" t="s">
        <v>11597</v>
      </c>
      <c r="B469" s="28" t="s">
        <v>12253</v>
      </c>
      <c r="C469" s="28" t="s">
        <v>12254</v>
      </c>
      <c r="D469" s="28" t="s">
        <v>889</v>
      </c>
      <c r="E469" s="31">
        <v>782.8</v>
      </c>
      <c r="F469" s="28" t="s">
        <v>2075</v>
      </c>
      <c r="G469" s="28" t="s">
        <v>11250</v>
      </c>
      <c r="H469" s="26" t="str">
        <f t="shared" si="43"/>
        <v>NO</v>
      </c>
      <c r="I469" s="26">
        <f>IFERROR(MATCH(B469,Гистограмма!A469:A838, 0), 0)</f>
        <v>0</v>
      </c>
      <c r="J469" s="26">
        <f>COUNTIF(I$2:I469, "&gt;"&amp;0)</f>
        <v>138</v>
      </c>
      <c r="K469" s="26">
        <f>COUNTIF(I$2:I469, "="&amp;0)</f>
        <v>330</v>
      </c>
      <c r="L469" s="26">
        <f t="shared" si="44"/>
        <v>1</v>
      </c>
      <c r="M469" s="26">
        <f t="shared" si="44"/>
        <v>5.5508830950378472E-2</v>
      </c>
      <c r="N469" s="26">
        <f t="shared" si="45"/>
        <v>0.94449116904962149</v>
      </c>
      <c r="O469" s="26">
        <f t="shared" si="46"/>
        <v>5615</v>
      </c>
      <c r="P469" s="26">
        <f t="shared" si="47"/>
        <v>2.3987484790544064E-2</v>
      </c>
      <c r="Q469" s="26">
        <f t="shared" si="48"/>
        <v>0.45544554455445546</v>
      </c>
    </row>
    <row r="470" spans="1:17" x14ac:dyDescent="0.35">
      <c r="A470" s="28" t="s">
        <v>11597</v>
      </c>
      <c r="B470" s="28" t="s">
        <v>12255</v>
      </c>
      <c r="C470" s="28" t="s">
        <v>12256</v>
      </c>
      <c r="D470" s="28" t="s">
        <v>889</v>
      </c>
      <c r="E470" s="31">
        <v>782.7</v>
      </c>
      <c r="F470" s="28" t="s">
        <v>11297</v>
      </c>
      <c r="G470" s="28" t="s">
        <v>11250</v>
      </c>
      <c r="H470" s="26" t="str">
        <f t="shared" si="43"/>
        <v>NO</v>
      </c>
      <c r="I470" s="26">
        <f>IFERROR(MATCH(B470,Гистограмма!A470:A839, 0), 0)</f>
        <v>0</v>
      </c>
      <c r="J470" s="26">
        <f>COUNTIF(I$2:I470, "&gt;"&amp;0)</f>
        <v>138</v>
      </c>
      <c r="K470" s="26">
        <f>COUNTIF(I$2:I470, "="&amp;0)</f>
        <v>331</v>
      </c>
      <c r="L470" s="26">
        <f t="shared" si="44"/>
        <v>1</v>
      </c>
      <c r="M470" s="26">
        <f t="shared" si="44"/>
        <v>5.5677039529015981E-2</v>
      </c>
      <c r="N470" s="26">
        <f t="shared" si="45"/>
        <v>0.94432296047098396</v>
      </c>
      <c r="O470" s="26">
        <f t="shared" si="46"/>
        <v>5614</v>
      </c>
      <c r="P470" s="26">
        <f t="shared" si="47"/>
        <v>2.3991655076495134E-2</v>
      </c>
      <c r="Q470" s="26">
        <f t="shared" si="48"/>
        <v>0.45469522240527177</v>
      </c>
    </row>
    <row r="471" spans="1:17" x14ac:dyDescent="0.35">
      <c r="A471" s="28" t="s">
        <v>11597</v>
      </c>
      <c r="B471" s="28" t="s">
        <v>12257</v>
      </c>
      <c r="C471" s="28" t="s">
        <v>12258</v>
      </c>
      <c r="D471" s="28" t="s">
        <v>889</v>
      </c>
      <c r="E471" s="31">
        <v>782.7</v>
      </c>
      <c r="F471" s="28" t="s">
        <v>11297</v>
      </c>
      <c r="G471" s="28" t="s">
        <v>11250</v>
      </c>
      <c r="H471" s="26" t="str">
        <f t="shared" si="43"/>
        <v>NO</v>
      </c>
      <c r="I471" s="26">
        <f>IFERROR(MATCH(B471,Гистограмма!A471:A840, 0), 0)</f>
        <v>0</v>
      </c>
      <c r="J471" s="26">
        <f>COUNTIF(I$2:I471, "&gt;"&amp;0)</f>
        <v>138</v>
      </c>
      <c r="K471" s="26">
        <f>COUNTIF(I$2:I471, "="&amp;0)</f>
        <v>332</v>
      </c>
      <c r="L471" s="26">
        <f t="shared" si="44"/>
        <v>1</v>
      </c>
      <c r="M471" s="26">
        <f t="shared" si="44"/>
        <v>5.584524810765349E-2</v>
      </c>
      <c r="N471" s="26">
        <f t="shared" si="45"/>
        <v>0.94415475189234654</v>
      </c>
      <c r="O471" s="26">
        <f t="shared" si="46"/>
        <v>5613</v>
      </c>
      <c r="P471" s="26">
        <f t="shared" si="47"/>
        <v>2.3995826812728223E-2</v>
      </c>
      <c r="Q471" s="26">
        <f t="shared" si="48"/>
        <v>0.45394736842105265</v>
      </c>
    </row>
    <row r="472" spans="1:17" x14ac:dyDescent="0.35">
      <c r="A472" s="28" t="s">
        <v>11597</v>
      </c>
      <c r="B472" s="28" t="s">
        <v>534</v>
      </c>
      <c r="C472" s="28" t="s">
        <v>12259</v>
      </c>
      <c r="D472" s="28" t="s">
        <v>882</v>
      </c>
      <c r="E472" s="31">
        <v>782.7</v>
      </c>
      <c r="F472" s="28" t="s">
        <v>2080</v>
      </c>
      <c r="G472" s="28" t="s">
        <v>11250</v>
      </c>
      <c r="H472" s="26" t="str">
        <f t="shared" si="43"/>
        <v>NO</v>
      </c>
      <c r="I472" s="26">
        <f>IFERROR(MATCH(B472,Гистограмма!A472:A841, 0), 0)</f>
        <v>0</v>
      </c>
      <c r="J472" s="26">
        <f>COUNTIF(I$2:I472, "&gt;"&amp;0)</f>
        <v>138</v>
      </c>
      <c r="K472" s="26">
        <f>COUNTIF(I$2:I472, "="&amp;0)</f>
        <v>333</v>
      </c>
      <c r="L472" s="26">
        <f t="shared" si="44"/>
        <v>1</v>
      </c>
      <c r="M472" s="26">
        <f t="shared" si="44"/>
        <v>5.6013456686290999E-2</v>
      </c>
      <c r="N472" s="26">
        <f t="shared" si="45"/>
        <v>0.94398654331370901</v>
      </c>
      <c r="O472" s="26">
        <f t="shared" si="46"/>
        <v>5612</v>
      </c>
      <c r="P472" s="26">
        <f t="shared" si="47"/>
        <v>2.4E-2</v>
      </c>
      <c r="Q472" s="26">
        <f t="shared" si="48"/>
        <v>0.45320197044334981</v>
      </c>
    </row>
    <row r="473" spans="1:17" x14ac:dyDescent="0.35">
      <c r="A473" s="28" t="s">
        <v>11597</v>
      </c>
      <c r="B473" s="28" t="s">
        <v>12260</v>
      </c>
      <c r="C473" s="28" t="s">
        <v>12261</v>
      </c>
      <c r="D473" s="28" t="s">
        <v>889</v>
      </c>
      <c r="E473" s="31">
        <v>782.1</v>
      </c>
      <c r="F473" s="28" t="s">
        <v>2083</v>
      </c>
      <c r="G473" s="28" t="s">
        <v>11250</v>
      </c>
      <c r="H473" s="26" t="str">
        <f t="shared" si="43"/>
        <v>NO</v>
      </c>
      <c r="I473" s="26">
        <f>IFERROR(MATCH(B473,Гистограмма!A473:A842, 0), 0)</f>
        <v>0</v>
      </c>
      <c r="J473" s="26">
        <f>COUNTIF(I$2:I473, "&gt;"&amp;0)</f>
        <v>138</v>
      </c>
      <c r="K473" s="26">
        <f>COUNTIF(I$2:I473, "="&amp;0)</f>
        <v>334</v>
      </c>
      <c r="L473" s="26">
        <f t="shared" si="44"/>
        <v>1</v>
      </c>
      <c r="M473" s="26">
        <f t="shared" si="44"/>
        <v>5.6181665264928508E-2</v>
      </c>
      <c r="N473" s="26">
        <f t="shared" si="45"/>
        <v>0.94381833473507148</v>
      </c>
      <c r="O473" s="26">
        <f t="shared" si="46"/>
        <v>5611</v>
      </c>
      <c r="P473" s="26">
        <f t="shared" si="47"/>
        <v>2.4004174639067663E-2</v>
      </c>
      <c r="Q473" s="26">
        <f t="shared" si="48"/>
        <v>0.4524590163934426</v>
      </c>
    </row>
    <row r="474" spans="1:17" x14ac:dyDescent="0.35">
      <c r="A474" s="28" t="s">
        <v>11597</v>
      </c>
      <c r="B474" s="28" t="s">
        <v>12262</v>
      </c>
      <c r="C474" s="28" t="s">
        <v>12263</v>
      </c>
      <c r="D474" s="28" t="s">
        <v>889</v>
      </c>
      <c r="E474" s="31">
        <v>782</v>
      </c>
      <c r="F474" s="28" t="s">
        <v>2086</v>
      </c>
      <c r="G474" s="28" t="s">
        <v>11250</v>
      </c>
      <c r="H474" s="26" t="str">
        <f t="shared" si="43"/>
        <v>NO</v>
      </c>
      <c r="I474" s="26">
        <f>IFERROR(MATCH(B474,Гистограмма!A474:A843, 0), 0)</f>
        <v>0</v>
      </c>
      <c r="J474" s="26">
        <f>COUNTIF(I$2:I474, "&gt;"&amp;0)</f>
        <v>138</v>
      </c>
      <c r="K474" s="26">
        <f>COUNTIF(I$2:I474, "="&amp;0)</f>
        <v>335</v>
      </c>
      <c r="L474" s="26">
        <f t="shared" si="44"/>
        <v>1</v>
      </c>
      <c r="M474" s="26">
        <f t="shared" si="44"/>
        <v>5.6349873843566024E-2</v>
      </c>
      <c r="N474" s="26">
        <f t="shared" si="45"/>
        <v>0.94365012615643395</v>
      </c>
      <c r="O474" s="26">
        <f t="shared" si="46"/>
        <v>5610</v>
      </c>
      <c r="P474" s="26">
        <f t="shared" si="47"/>
        <v>2.4008350730688934E-2</v>
      </c>
      <c r="Q474" s="26">
        <f t="shared" si="48"/>
        <v>0.4517184942716857</v>
      </c>
    </row>
    <row r="475" spans="1:17" x14ac:dyDescent="0.35">
      <c r="A475" s="28" t="s">
        <v>11597</v>
      </c>
      <c r="B475" s="28" t="s">
        <v>209</v>
      </c>
      <c r="C475" s="28" t="s">
        <v>12264</v>
      </c>
      <c r="D475" s="28" t="s">
        <v>882</v>
      </c>
      <c r="E475" s="31">
        <v>781.9</v>
      </c>
      <c r="F475" s="28" t="s">
        <v>2089</v>
      </c>
      <c r="G475" s="28" t="s">
        <v>11250</v>
      </c>
      <c r="H475" s="26" t="str">
        <f t="shared" si="43"/>
        <v>NO</v>
      </c>
      <c r="I475" s="26">
        <f>IFERROR(MATCH(B475,Гистограмма!A475:A844, 0), 0)</f>
        <v>0</v>
      </c>
      <c r="J475" s="26">
        <f>COUNTIF(I$2:I475, "&gt;"&amp;0)</f>
        <v>138</v>
      </c>
      <c r="K475" s="26">
        <f>COUNTIF(I$2:I475, "="&amp;0)</f>
        <v>336</v>
      </c>
      <c r="L475" s="26">
        <f t="shared" si="44"/>
        <v>1</v>
      </c>
      <c r="M475" s="26">
        <f t="shared" si="44"/>
        <v>5.6518082422203533E-2</v>
      </c>
      <c r="N475" s="26">
        <f t="shared" si="45"/>
        <v>0.94348191757779643</v>
      </c>
      <c r="O475" s="26">
        <f t="shared" si="46"/>
        <v>5609</v>
      </c>
      <c r="P475" s="26">
        <f t="shared" si="47"/>
        <v>2.4012528275622065E-2</v>
      </c>
      <c r="Q475" s="26">
        <f t="shared" si="48"/>
        <v>0.45098039215686275</v>
      </c>
    </row>
    <row r="476" spans="1:17" x14ac:dyDescent="0.35">
      <c r="A476" s="28" t="s">
        <v>11597</v>
      </c>
      <c r="B476" s="28" t="s">
        <v>12265</v>
      </c>
      <c r="C476" s="28" t="s">
        <v>12266</v>
      </c>
      <c r="D476" s="28" t="s">
        <v>889</v>
      </c>
      <c r="E476" s="31">
        <v>781.9</v>
      </c>
      <c r="F476" s="28" t="s">
        <v>2089</v>
      </c>
      <c r="G476" s="28" t="s">
        <v>11250</v>
      </c>
      <c r="H476" s="26" t="str">
        <f t="shared" si="43"/>
        <v>NO</v>
      </c>
      <c r="I476" s="26">
        <f>IFERROR(MATCH(B476,Гистограмма!A476:A845, 0), 0)</f>
        <v>0</v>
      </c>
      <c r="J476" s="26">
        <f>COUNTIF(I$2:I476, "&gt;"&amp;0)</f>
        <v>138</v>
      </c>
      <c r="K476" s="26">
        <f>COUNTIF(I$2:I476, "="&amp;0)</f>
        <v>337</v>
      </c>
      <c r="L476" s="26">
        <f t="shared" si="44"/>
        <v>1</v>
      </c>
      <c r="M476" s="26">
        <f t="shared" si="44"/>
        <v>5.6686291000841042E-2</v>
      </c>
      <c r="N476" s="26">
        <f t="shared" si="45"/>
        <v>0.94331370899915901</v>
      </c>
      <c r="O476" s="26">
        <f t="shared" si="46"/>
        <v>5608</v>
      </c>
      <c r="P476" s="26">
        <f t="shared" si="47"/>
        <v>2.4016707274625827E-2</v>
      </c>
      <c r="Q476" s="26">
        <f t="shared" si="48"/>
        <v>0.45024469820554652</v>
      </c>
    </row>
    <row r="477" spans="1:17" x14ac:dyDescent="0.35">
      <c r="A477" s="28" t="s">
        <v>11597</v>
      </c>
      <c r="B477" s="28" t="s">
        <v>12267</v>
      </c>
      <c r="C477" s="28" t="s">
        <v>12268</v>
      </c>
      <c r="D477" s="28" t="s">
        <v>889</v>
      </c>
      <c r="E477" s="31">
        <v>781.5</v>
      </c>
      <c r="F477" s="28" t="s">
        <v>2093</v>
      </c>
      <c r="G477" s="28" t="s">
        <v>11250</v>
      </c>
      <c r="H477" s="26" t="str">
        <f t="shared" si="43"/>
        <v>NO</v>
      </c>
      <c r="I477" s="26">
        <f>IFERROR(MATCH(B477,Гистограмма!A477:A846, 0), 0)</f>
        <v>0</v>
      </c>
      <c r="J477" s="26">
        <f>COUNTIF(I$2:I477, "&gt;"&amp;0)</f>
        <v>138</v>
      </c>
      <c r="K477" s="26">
        <f>COUNTIF(I$2:I477, "="&amp;0)</f>
        <v>338</v>
      </c>
      <c r="L477" s="26">
        <f t="shared" si="44"/>
        <v>1</v>
      </c>
      <c r="M477" s="26">
        <f t="shared" si="44"/>
        <v>5.6854499579478551E-2</v>
      </c>
      <c r="N477" s="26">
        <f t="shared" si="45"/>
        <v>0.94314550042052148</v>
      </c>
      <c r="O477" s="26">
        <f t="shared" si="46"/>
        <v>5607</v>
      </c>
      <c r="P477" s="26">
        <f t="shared" si="47"/>
        <v>2.402088772845953E-2</v>
      </c>
      <c r="Q477" s="26">
        <f t="shared" si="48"/>
        <v>0.44951140065146578</v>
      </c>
    </row>
    <row r="478" spans="1:17" x14ac:dyDescent="0.35">
      <c r="A478" s="28" t="s">
        <v>11597</v>
      </c>
      <c r="B478" s="28" t="s">
        <v>12269</v>
      </c>
      <c r="C478" s="28" t="s">
        <v>12270</v>
      </c>
      <c r="D478" s="28" t="s">
        <v>889</v>
      </c>
      <c r="E478" s="31">
        <v>781.4</v>
      </c>
      <c r="F478" s="28" t="s">
        <v>2096</v>
      </c>
      <c r="G478" s="28" t="s">
        <v>11250</v>
      </c>
      <c r="H478" s="26" t="str">
        <f t="shared" si="43"/>
        <v>NO</v>
      </c>
      <c r="I478" s="26">
        <f>IFERROR(MATCH(B478,Гистограмма!A478:A847, 0), 0)</f>
        <v>0</v>
      </c>
      <c r="J478" s="26">
        <f>COUNTIF(I$2:I478, "&gt;"&amp;0)</f>
        <v>138</v>
      </c>
      <c r="K478" s="26">
        <f>COUNTIF(I$2:I478, "="&amp;0)</f>
        <v>339</v>
      </c>
      <c r="L478" s="26">
        <f t="shared" si="44"/>
        <v>1</v>
      </c>
      <c r="M478" s="26">
        <f t="shared" si="44"/>
        <v>5.7022708158116067E-2</v>
      </c>
      <c r="N478" s="26">
        <f t="shared" si="45"/>
        <v>0.94297729184188395</v>
      </c>
      <c r="O478" s="26">
        <f t="shared" si="46"/>
        <v>5606</v>
      </c>
      <c r="P478" s="26">
        <f t="shared" si="47"/>
        <v>2.402506963788301E-2</v>
      </c>
      <c r="Q478" s="26">
        <f t="shared" si="48"/>
        <v>0.44878048780487806</v>
      </c>
    </row>
    <row r="479" spans="1:17" x14ac:dyDescent="0.35">
      <c r="A479" s="28" t="s">
        <v>11597</v>
      </c>
      <c r="B479" s="28" t="s">
        <v>12271</v>
      </c>
      <c r="C479" s="28" t="s">
        <v>12272</v>
      </c>
      <c r="D479" s="28" t="s">
        <v>889</v>
      </c>
      <c r="E479" s="31">
        <v>781.1</v>
      </c>
      <c r="F479" s="28" t="s">
        <v>2099</v>
      </c>
      <c r="G479" s="28" t="s">
        <v>11250</v>
      </c>
      <c r="H479" s="26" t="str">
        <f t="shared" si="43"/>
        <v>NO</v>
      </c>
      <c r="I479" s="26">
        <f>IFERROR(MATCH(B479,Гистограмма!A479:A848, 0), 0)</f>
        <v>0</v>
      </c>
      <c r="J479" s="26">
        <f>COUNTIF(I$2:I479, "&gt;"&amp;0)</f>
        <v>138</v>
      </c>
      <c r="K479" s="26">
        <f>COUNTIF(I$2:I479, "="&amp;0)</f>
        <v>340</v>
      </c>
      <c r="L479" s="26">
        <f t="shared" si="44"/>
        <v>1</v>
      </c>
      <c r="M479" s="26">
        <f t="shared" si="44"/>
        <v>5.7190916736753576E-2</v>
      </c>
      <c r="N479" s="26">
        <f t="shared" si="45"/>
        <v>0.94280908326324642</v>
      </c>
      <c r="O479" s="26">
        <f t="shared" si="46"/>
        <v>5605</v>
      </c>
      <c r="P479" s="26">
        <f t="shared" si="47"/>
        <v>2.4029253003656624E-2</v>
      </c>
      <c r="Q479" s="26">
        <f t="shared" si="48"/>
        <v>0.44805194805194803</v>
      </c>
    </row>
    <row r="480" spans="1:17" x14ac:dyDescent="0.35">
      <c r="A480" s="28" t="s">
        <v>11597</v>
      </c>
      <c r="B480" s="28" t="s">
        <v>12273</v>
      </c>
      <c r="C480" s="28" t="s">
        <v>12274</v>
      </c>
      <c r="D480" s="28" t="s">
        <v>889</v>
      </c>
      <c r="E480" s="31">
        <v>780.8</v>
      </c>
      <c r="F480" s="28" t="s">
        <v>2102</v>
      </c>
      <c r="G480" s="28" t="s">
        <v>11250</v>
      </c>
      <c r="H480" s="26" t="str">
        <f t="shared" si="43"/>
        <v>NO</v>
      </c>
      <c r="I480" s="26">
        <f>IFERROR(MATCH(B480,Гистограмма!A480:A849, 0), 0)</f>
        <v>0</v>
      </c>
      <c r="J480" s="26">
        <f>COUNTIF(I$2:I480, "&gt;"&amp;0)</f>
        <v>138</v>
      </c>
      <c r="K480" s="26">
        <f>COUNTIF(I$2:I480, "="&amp;0)</f>
        <v>341</v>
      </c>
      <c r="L480" s="26">
        <f t="shared" si="44"/>
        <v>1</v>
      </c>
      <c r="M480" s="26">
        <f t="shared" si="44"/>
        <v>5.7359125315391085E-2</v>
      </c>
      <c r="N480" s="26">
        <f t="shared" si="45"/>
        <v>0.94264087468460889</v>
      </c>
      <c r="O480" s="26">
        <f t="shared" si="46"/>
        <v>5604</v>
      </c>
      <c r="P480" s="26">
        <f t="shared" si="47"/>
        <v>2.4033437826541274E-2</v>
      </c>
      <c r="Q480" s="26">
        <f t="shared" si="48"/>
        <v>0.44732576985413292</v>
      </c>
    </row>
    <row r="481" spans="1:17" x14ac:dyDescent="0.35">
      <c r="A481" s="28" t="s">
        <v>11597</v>
      </c>
      <c r="B481" s="28" t="s">
        <v>676</v>
      </c>
      <c r="C481" s="28" t="s">
        <v>12275</v>
      </c>
      <c r="D481" s="28" t="s">
        <v>882</v>
      </c>
      <c r="E481" s="31">
        <v>780.7</v>
      </c>
      <c r="F481" s="28" t="s">
        <v>2105</v>
      </c>
      <c r="G481" s="28" t="s">
        <v>11250</v>
      </c>
      <c r="H481" s="26" t="str">
        <f t="shared" si="43"/>
        <v>NO</v>
      </c>
      <c r="I481" s="26">
        <f>IFERROR(MATCH(B481,Гистограмма!A481:A850, 0), 0)</f>
        <v>0</v>
      </c>
      <c r="J481" s="26">
        <f>COUNTIF(I$2:I481, "&gt;"&amp;0)</f>
        <v>138</v>
      </c>
      <c r="K481" s="26">
        <f>COUNTIF(I$2:I481, "="&amp;0)</f>
        <v>342</v>
      </c>
      <c r="L481" s="26">
        <f t="shared" si="44"/>
        <v>1</v>
      </c>
      <c r="M481" s="26">
        <f t="shared" si="44"/>
        <v>5.7527333894028594E-2</v>
      </c>
      <c r="N481" s="26">
        <f t="shared" si="45"/>
        <v>0.94247266610597136</v>
      </c>
      <c r="O481" s="26">
        <f t="shared" si="46"/>
        <v>5603</v>
      </c>
      <c r="P481" s="26">
        <f t="shared" si="47"/>
        <v>2.4037624107298379E-2</v>
      </c>
      <c r="Q481" s="26">
        <f t="shared" si="48"/>
        <v>0.44660194174757289</v>
      </c>
    </row>
    <row r="482" spans="1:17" x14ac:dyDescent="0.35">
      <c r="A482" s="28" t="s">
        <v>11597</v>
      </c>
      <c r="B482" s="28" t="s">
        <v>12276</v>
      </c>
      <c r="C482" s="28" t="s">
        <v>12277</v>
      </c>
      <c r="D482" s="28" t="s">
        <v>889</v>
      </c>
      <c r="E482" s="31">
        <v>780.3</v>
      </c>
      <c r="F482" s="28" t="s">
        <v>2108</v>
      </c>
      <c r="G482" s="28" t="s">
        <v>11250</v>
      </c>
      <c r="H482" s="26" t="str">
        <f t="shared" si="43"/>
        <v>NO</v>
      </c>
      <c r="I482" s="26">
        <f>IFERROR(MATCH(B482,Гистограмма!A482:A851, 0), 0)</f>
        <v>0</v>
      </c>
      <c r="J482" s="26">
        <f>COUNTIF(I$2:I482, "&gt;"&amp;0)</f>
        <v>138</v>
      </c>
      <c r="K482" s="26">
        <f>COUNTIF(I$2:I482, "="&amp;0)</f>
        <v>343</v>
      </c>
      <c r="L482" s="26">
        <f t="shared" si="44"/>
        <v>1</v>
      </c>
      <c r="M482" s="26">
        <f t="shared" si="44"/>
        <v>5.7695542472666103E-2</v>
      </c>
      <c r="N482" s="26">
        <f t="shared" si="45"/>
        <v>0.94230445752733394</v>
      </c>
      <c r="O482" s="26">
        <f t="shared" si="46"/>
        <v>5602</v>
      </c>
      <c r="P482" s="26">
        <f t="shared" si="47"/>
        <v>2.4041811846689895E-2</v>
      </c>
      <c r="Q482" s="26">
        <f t="shared" si="48"/>
        <v>0.44588045234248791</v>
      </c>
    </row>
    <row r="483" spans="1:17" x14ac:dyDescent="0.35">
      <c r="A483" s="28" t="s">
        <v>11597</v>
      </c>
      <c r="B483" s="28" t="s">
        <v>12278</v>
      </c>
      <c r="C483" s="28" t="s">
        <v>12279</v>
      </c>
      <c r="D483" s="28" t="s">
        <v>889</v>
      </c>
      <c r="E483" s="31">
        <v>780.2</v>
      </c>
      <c r="F483" s="28" t="s">
        <v>2111</v>
      </c>
      <c r="G483" s="28" t="s">
        <v>11250</v>
      </c>
      <c r="H483" s="26" t="str">
        <f t="shared" si="43"/>
        <v>NO</v>
      </c>
      <c r="I483" s="26">
        <f>IFERROR(MATCH(B483,Гистограмма!A483:A852, 0), 0)</f>
        <v>0</v>
      </c>
      <c r="J483" s="26">
        <f>COUNTIF(I$2:I483, "&gt;"&amp;0)</f>
        <v>138</v>
      </c>
      <c r="K483" s="26">
        <f>COUNTIF(I$2:I483, "="&amp;0)</f>
        <v>344</v>
      </c>
      <c r="L483" s="26">
        <f t="shared" si="44"/>
        <v>1</v>
      </c>
      <c r="M483" s="26">
        <f t="shared" si="44"/>
        <v>5.7863751051303619E-2</v>
      </c>
      <c r="N483" s="26">
        <f t="shared" si="45"/>
        <v>0.94213624894869641</v>
      </c>
      <c r="O483" s="26">
        <f t="shared" si="46"/>
        <v>5601</v>
      </c>
      <c r="P483" s="26">
        <f t="shared" si="47"/>
        <v>2.4046001045478306E-2</v>
      </c>
      <c r="Q483" s="26">
        <f t="shared" si="48"/>
        <v>0.44516129032258062</v>
      </c>
    </row>
    <row r="484" spans="1:17" x14ac:dyDescent="0.35">
      <c r="A484" s="28" t="s">
        <v>11597</v>
      </c>
      <c r="B484" s="28" t="s">
        <v>12280</v>
      </c>
      <c r="C484" s="28" t="s">
        <v>12281</v>
      </c>
      <c r="D484" s="28" t="s">
        <v>889</v>
      </c>
      <c r="E484" s="31">
        <v>779.9</v>
      </c>
      <c r="F484" s="28" t="s">
        <v>2114</v>
      </c>
      <c r="G484" s="28" t="s">
        <v>11250</v>
      </c>
      <c r="H484" s="26" t="str">
        <f t="shared" si="43"/>
        <v>NO</v>
      </c>
      <c r="I484" s="26">
        <f>IFERROR(MATCH(B484,Гистограмма!A484:A853, 0), 0)</f>
        <v>0</v>
      </c>
      <c r="J484" s="26">
        <f>COUNTIF(I$2:I484, "&gt;"&amp;0)</f>
        <v>138</v>
      </c>
      <c r="K484" s="26">
        <f>COUNTIF(I$2:I484, "="&amp;0)</f>
        <v>345</v>
      </c>
      <c r="L484" s="26">
        <f t="shared" si="44"/>
        <v>1</v>
      </c>
      <c r="M484" s="26">
        <f t="shared" si="44"/>
        <v>5.8031959629941128E-2</v>
      </c>
      <c r="N484" s="26">
        <f t="shared" si="45"/>
        <v>0.94196804037005888</v>
      </c>
      <c r="O484" s="26">
        <f t="shared" si="46"/>
        <v>5600</v>
      </c>
      <c r="P484" s="26">
        <f t="shared" si="47"/>
        <v>2.405019170442663E-2</v>
      </c>
      <c r="Q484" s="26">
        <f t="shared" si="48"/>
        <v>0.44444444444444442</v>
      </c>
    </row>
    <row r="485" spans="1:17" x14ac:dyDescent="0.35">
      <c r="A485" s="28" t="s">
        <v>11597</v>
      </c>
      <c r="B485" s="28" t="s">
        <v>12282</v>
      </c>
      <c r="C485" s="28" t="s">
        <v>12283</v>
      </c>
      <c r="D485" s="28" t="s">
        <v>889</v>
      </c>
      <c r="E485" s="31">
        <v>779.9</v>
      </c>
      <c r="F485" s="28" t="s">
        <v>2114</v>
      </c>
      <c r="G485" s="28" t="s">
        <v>11250</v>
      </c>
      <c r="H485" s="26" t="str">
        <f t="shared" si="43"/>
        <v>NO</v>
      </c>
      <c r="I485" s="26">
        <f>IFERROR(MATCH(B485,Гистограмма!A485:A854, 0), 0)</f>
        <v>0</v>
      </c>
      <c r="J485" s="26">
        <f>COUNTIF(I$2:I485, "&gt;"&amp;0)</f>
        <v>138</v>
      </c>
      <c r="K485" s="26">
        <f>COUNTIF(I$2:I485, "="&amp;0)</f>
        <v>346</v>
      </c>
      <c r="L485" s="26">
        <f t="shared" si="44"/>
        <v>1</v>
      </c>
      <c r="M485" s="26">
        <f t="shared" si="44"/>
        <v>5.8200168208578637E-2</v>
      </c>
      <c r="N485" s="26">
        <f t="shared" si="45"/>
        <v>0.94179983179142135</v>
      </c>
      <c r="O485" s="26">
        <f t="shared" si="46"/>
        <v>5599</v>
      </c>
      <c r="P485" s="26">
        <f t="shared" si="47"/>
        <v>2.4054383824298413E-2</v>
      </c>
      <c r="Q485" s="26">
        <f t="shared" si="48"/>
        <v>0.44372990353697755</v>
      </c>
    </row>
    <row r="486" spans="1:17" x14ac:dyDescent="0.35">
      <c r="A486" s="28" t="s">
        <v>11597</v>
      </c>
      <c r="B486" s="28" t="s">
        <v>12284</v>
      </c>
      <c r="C486" s="28" t="s">
        <v>12285</v>
      </c>
      <c r="D486" s="28" t="s">
        <v>889</v>
      </c>
      <c r="E486" s="31">
        <v>779.8</v>
      </c>
      <c r="F486" s="28" t="s">
        <v>2118</v>
      </c>
      <c r="G486" s="28" t="s">
        <v>11250</v>
      </c>
      <c r="H486" s="26" t="str">
        <f t="shared" si="43"/>
        <v>NO</v>
      </c>
      <c r="I486" s="26">
        <f>IFERROR(MATCH(B486,Гистограмма!A486:A855, 0), 0)</f>
        <v>0</v>
      </c>
      <c r="J486" s="26">
        <f>COUNTIF(I$2:I486, "&gt;"&amp;0)</f>
        <v>138</v>
      </c>
      <c r="K486" s="26">
        <f>COUNTIF(I$2:I486, "="&amp;0)</f>
        <v>347</v>
      </c>
      <c r="L486" s="26">
        <f t="shared" si="44"/>
        <v>1</v>
      </c>
      <c r="M486" s="26">
        <f t="shared" si="44"/>
        <v>5.8368376787216146E-2</v>
      </c>
      <c r="N486" s="26">
        <f t="shared" si="45"/>
        <v>0.94163162321278382</v>
      </c>
      <c r="O486" s="26">
        <f t="shared" si="46"/>
        <v>5598</v>
      </c>
      <c r="P486" s="26">
        <f t="shared" si="47"/>
        <v>2.4058577405857741E-2</v>
      </c>
      <c r="Q486" s="26">
        <f t="shared" si="48"/>
        <v>0.44301765650080255</v>
      </c>
    </row>
    <row r="487" spans="1:17" x14ac:dyDescent="0.35">
      <c r="A487" s="28" t="s">
        <v>11597</v>
      </c>
      <c r="B487" s="28" t="s">
        <v>12286</v>
      </c>
      <c r="C487" s="28" t="s">
        <v>12287</v>
      </c>
      <c r="D487" s="28" t="s">
        <v>889</v>
      </c>
      <c r="E487" s="31">
        <v>779.7</v>
      </c>
      <c r="F487" s="28" t="s">
        <v>2121</v>
      </c>
      <c r="G487" s="28" t="s">
        <v>11250</v>
      </c>
      <c r="H487" s="26" t="str">
        <f t="shared" si="43"/>
        <v>NO</v>
      </c>
      <c r="I487" s="26">
        <f>IFERROR(MATCH(B487,Гистограмма!A487:A856, 0), 0)</f>
        <v>0</v>
      </c>
      <c r="J487" s="26">
        <f>COUNTIF(I$2:I487, "&gt;"&amp;0)</f>
        <v>138</v>
      </c>
      <c r="K487" s="26">
        <f>COUNTIF(I$2:I487, "="&amp;0)</f>
        <v>348</v>
      </c>
      <c r="L487" s="26">
        <f t="shared" si="44"/>
        <v>1</v>
      </c>
      <c r="M487" s="26">
        <f t="shared" si="44"/>
        <v>5.8536585365853662E-2</v>
      </c>
      <c r="N487" s="26">
        <f t="shared" si="45"/>
        <v>0.94146341463414629</v>
      </c>
      <c r="O487" s="26">
        <f t="shared" si="46"/>
        <v>5597</v>
      </c>
      <c r="P487" s="26">
        <f t="shared" si="47"/>
        <v>2.4062772449869225E-2</v>
      </c>
      <c r="Q487" s="26">
        <f t="shared" si="48"/>
        <v>0.44230769230769224</v>
      </c>
    </row>
    <row r="488" spans="1:17" x14ac:dyDescent="0.35">
      <c r="A488" s="28" t="s">
        <v>11597</v>
      </c>
      <c r="B488" s="28" t="s">
        <v>12288</v>
      </c>
      <c r="C488" s="28" t="s">
        <v>12289</v>
      </c>
      <c r="D488" s="28" t="s">
        <v>889</v>
      </c>
      <c r="E488" s="31">
        <v>779.6</v>
      </c>
      <c r="F488" s="28" t="s">
        <v>2124</v>
      </c>
      <c r="G488" s="28" t="s">
        <v>11250</v>
      </c>
      <c r="H488" s="26" t="str">
        <f t="shared" si="43"/>
        <v>NO</v>
      </c>
      <c r="I488" s="26">
        <f>IFERROR(MATCH(B488,Гистограмма!A488:A857, 0), 0)</f>
        <v>0</v>
      </c>
      <c r="J488" s="26">
        <f>COUNTIF(I$2:I488, "&gt;"&amp;0)</f>
        <v>138</v>
      </c>
      <c r="K488" s="26">
        <f>COUNTIF(I$2:I488, "="&amp;0)</f>
        <v>349</v>
      </c>
      <c r="L488" s="26">
        <f t="shared" si="44"/>
        <v>1</v>
      </c>
      <c r="M488" s="26">
        <f t="shared" si="44"/>
        <v>5.8704793944491171E-2</v>
      </c>
      <c r="N488" s="26">
        <f t="shared" si="45"/>
        <v>0.94129520605550887</v>
      </c>
      <c r="O488" s="26">
        <f t="shared" si="46"/>
        <v>5596</v>
      </c>
      <c r="P488" s="26">
        <f t="shared" si="47"/>
        <v>2.4066968957098013E-2</v>
      </c>
      <c r="Q488" s="26">
        <f t="shared" si="48"/>
        <v>0.44159999999999999</v>
      </c>
    </row>
    <row r="489" spans="1:17" x14ac:dyDescent="0.35">
      <c r="A489" s="28" t="s">
        <v>11597</v>
      </c>
      <c r="B489" s="28" t="s">
        <v>12290</v>
      </c>
      <c r="C489" s="28" t="s">
        <v>12291</v>
      </c>
      <c r="D489" s="28" t="s">
        <v>889</v>
      </c>
      <c r="E489" s="31">
        <v>779.3</v>
      </c>
      <c r="F489" s="28" t="s">
        <v>2127</v>
      </c>
      <c r="G489" s="28" t="s">
        <v>11250</v>
      </c>
      <c r="H489" s="26" t="str">
        <f t="shared" si="43"/>
        <v>NO</v>
      </c>
      <c r="I489" s="26">
        <f>IFERROR(MATCH(B489,Гистограмма!A489:A858, 0), 0)</f>
        <v>0</v>
      </c>
      <c r="J489" s="26">
        <f>COUNTIF(I$2:I489, "&gt;"&amp;0)</f>
        <v>138</v>
      </c>
      <c r="K489" s="26">
        <f>COUNTIF(I$2:I489, "="&amp;0)</f>
        <v>350</v>
      </c>
      <c r="L489" s="26">
        <f t="shared" si="44"/>
        <v>1</v>
      </c>
      <c r="M489" s="26">
        <f t="shared" si="44"/>
        <v>5.887300252312868E-2</v>
      </c>
      <c r="N489" s="26">
        <f t="shared" si="45"/>
        <v>0.94112699747687134</v>
      </c>
      <c r="O489" s="26">
        <f t="shared" si="46"/>
        <v>5595</v>
      </c>
      <c r="P489" s="26">
        <f t="shared" si="47"/>
        <v>2.4071166928309785E-2</v>
      </c>
      <c r="Q489" s="26">
        <f t="shared" si="48"/>
        <v>0.44089456869009586</v>
      </c>
    </row>
    <row r="490" spans="1:17" x14ac:dyDescent="0.35">
      <c r="A490" s="28" t="s">
        <v>11597</v>
      </c>
      <c r="B490" s="28" t="s">
        <v>12292</v>
      </c>
      <c r="C490" s="28" t="s">
        <v>12293</v>
      </c>
      <c r="D490" s="28" t="s">
        <v>889</v>
      </c>
      <c r="E490" s="31">
        <v>779.3</v>
      </c>
      <c r="F490" s="28" t="s">
        <v>11298</v>
      </c>
      <c r="G490" s="28" t="s">
        <v>11250</v>
      </c>
      <c r="H490" s="26" t="str">
        <f t="shared" si="43"/>
        <v>NO</v>
      </c>
      <c r="I490" s="26">
        <f>IFERROR(MATCH(B490,Гистограмма!A490:A859, 0), 0)</f>
        <v>0</v>
      </c>
      <c r="J490" s="26">
        <f>COUNTIF(I$2:I490, "&gt;"&amp;0)</f>
        <v>138</v>
      </c>
      <c r="K490" s="26">
        <f>COUNTIF(I$2:I490, "="&amp;0)</f>
        <v>351</v>
      </c>
      <c r="L490" s="26">
        <f t="shared" si="44"/>
        <v>1</v>
      </c>
      <c r="M490" s="26">
        <f t="shared" si="44"/>
        <v>5.9041211101766189E-2</v>
      </c>
      <c r="N490" s="26">
        <f t="shared" si="45"/>
        <v>0.94095878889823381</v>
      </c>
      <c r="O490" s="26">
        <f t="shared" si="46"/>
        <v>5594</v>
      </c>
      <c r="P490" s="26">
        <f t="shared" si="47"/>
        <v>2.407536636427076E-2</v>
      </c>
      <c r="Q490" s="26">
        <f t="shared" si="48"/>
        <v>0.44019138755980858</v>
      </c>
    </row>
    <row r="491" spans="1:17" x14ac:dyDescent="0.35">
      <c r="A491" s="28" t="s">
        <v>11597</v>
      </c>
      <c r="B491" s="28" t="s">
        <v>12294</v>
      </c>
      <c r="C491" s="28" t="s">
        <v>12295</v>
      </c>
      <c r="D491" s="28" t="s">
        <v>889</v>
      </c>
      <c r="E491" s="31">
        <v>779.3</v>
      </c>
      <c r="F491" s="28" t="s">
        <v>11298</v>
      </c>
      <c r="G491" s="28" t="s">
        <v>11250</v>
      </c>
      <c r="H491" s="26" t="str">
        <f t="shared" si="43"/>
        <v>NO</v>
      </c>
      <c r="I491" s="26">
        <f>IFERROR(MATCH(B491,Гистограмма!A491:A860, 0), 0)</f>
        <v>0</v>
      </c>
      <c r="J491" s="26">
        <f>COUNTIF(I$2:I491, "&gt;"&amp;0)</f>
        <v>138</v>
      </c>
      <c r="K491" s="26">
        <f>COUNTIF(I$2:I491, "="&amp;0)</f>
        <v>352</v>
      </c>
      <c r="L491" s="26">
        <f t="shared" si="44"/>
        <v>1</v>
      </c>
      <c r="M491" s="26">
        <f t="shared" si="44"/>
        <v>5.9209419680403698E-2</v>
      </c>
      <c r="N491" s="26">
        <f t="shared" si="45"/>
        <v>0.94079058031959628</v>
      </c>
      <c r="O491" s="26">
        <f t="shared" si="46"/>
        <v>5593</v>
      </c>
      <c r="P491" s="26">
        <f t="shared" si="47"/>
        <v>2.4079567265747687E-2</v>
      </c>
      <c r="Q491" s="26">
        <f t="shared" si="48"/>
        <v>0.43949044585987262</v>
      </c>
    </row>
    <row r="492" spans="1:17" x14ac:dyDescent="0.35">
      <c r="A492" s="28" t="s">
        <v>11597</v>
      </c>
      <c r="B492" s="28" t="s">
        <v>835</v>
      </c>
      <c r="C492" s="28" t="s">
        <v>12296</v>
      </c>
      <c r="D492" s="28" t="s">
        <v>889</v>
      </c>
      <c r="E492" s="31">
        <v>779.2</v>
      </c>
      <c r="F492" s="28" t="s">
        <v>11298</v>
      </c>
      <c r="G492" s="28" t="s">
        <v>11250</v>
      </c>
      <c r="H492" s="26" t="str">
        <f t="shared" si="43"/>
        <v>NO</v>
      </c>
      <c r="I492" s="26">
        <f>IFERROR(MATCH(B492,Гистограмма!A492:A861, 0), 0)</f>
        <v>0</v>
      </c>
      <c r="J492" s="26">
        <f>COUNTIF(I$2:I492, "&gt;"&amp;0)</f>
        <v>138</v>
      </c>
      <c r="K492" s="26">
        <f>COUNTIF(I$2:I492, "="&amp;0)</f>
        <v>353</v>
      </c>
      <c r="L492" s="26">
        <f t="shared" si="44"/>
        <v>1</v>
      </c>
      <c r="M492" s="26">
        <f t="shared" si="44"/>
        <v>5.9377628259041214E-2</v>
      </c>
      <c r="N492" s="26">
        <f t="shared" si="45"/>
        <v>0.94062237174095875</v>
      </c>
      <c r="O492" s="26">
        <f t="shared" si="46"/>
        <v>5592</v>
      </c>
      <c r="P492" s="26">
        <f t="shared" si="47"/>
        <v>2.4083769633507852E-2</v>
      </c>
      <c r="Q492" s="26">
        <f t="shared" si="48"/>
        <v>0.43879173290937995</v>
      </c>
    </row>
    <row r="493" spans="1:17" x14ac:dyDescent="0.35">
      <c r="A493" s="28" t="s">
        <v>11597</v>
      </c>
      <c r="B493" s="28" t="s">
        <v>12297</v>
      </c>
      <c r="C493" s="28" t="s">
        <v>12298</v>
      </c>
      <c r="D493" s="28" t="s">
        <v>889</v>
      </c>
      <c r="E493" s="31">
        <v>779.2</v>
      </c>
      <c r="F493" s="28" t="s">
        <v>11298</v>
      </c>
      <c r="G493" s="28" t="s">
        <v>11250</v>
      </c>
      <c r="H493" s="26" t="str">
        <f t="shared" si="43"/>
        <v>NO</v>
      </c>
      <c r="I493" s="26">
        <f>IFERROR(MATCH(B493,Гистограмма!A493:A862, 0), 0)</f>
        <v>0</v>
      </c>
      <c r="J493" s="26">
        <f>COUNTIF(I$2:I493, "&gt;"&amp;0)</f>
        <v>138</v>
      </c>
      <c r="K493" s="26">
        <f>COUNTIF(I$2:I493, "="&amp;0)</f>
        <v>354</v>
      </c>
      <c r="L493" s="26">
        <f t="shared" si="44"/>
        <v>1</v>
      </c>
      <c r="M493" s="26">
        <f t="shared" si="44"/>
        <v>5.9545836837678723E-2</v>
      </c>
      <c r="N493" s="26">
        <f t="shared" si="45"/>
        <v>0.94045416316232133</v>
      </c>
      <c r="O493" s="26">
        <f t="shared" si="46"/>
        <v>5591</v>
      </c>
      <c r="P493" s="26">
        <f t="shared" si="47"/>
        <v>2.408797346831908E-2</v>
      </c>
      <c r="Q493" s="26">
        <f t="shared" si="48"/>
        <v>0.43809523809523809</v>
      </c>
    </row>
    <row r="494" spans="1:17" x14ac:dyDescent="0.35">
      <c r="A494" s="28" t="s">
        <v>11597</v>
      </c>
      <c r="B494" s="28" t="s">
        <v>12299</v>
      </c>
      <c r="C494" s="28" t="s">
        <v>12300</v>
      </c>
      <c r="D494" s="28" t="s">
        <v>889</v>
      </c>
      <c r="E494" s="31">
        <v>779.2</v>
      </c>
      <c r="F494" s="28" t="s">
        <v>11298</v>
      </c>
      <c r="G494" s="28" t="s">
        <v>11250</v>
      </c>
      <c r="H494" s="26" t="str">
        <f t="shared" si="43"/>
        <v>NO</v>
      </c>
      <c r="I494" s="26">
        <f>IFERROR(MATCH(B494,Гистограмма!A494:A863, 0), 0)</f>
        <v>0</v>
      </c>
      <c r="J494" s="26">
        <f>COUNTIF(I$2:I494, "&gt;"&amp;0)</f>
        <v>138</v>
      </c>
      <c r="K494" s="26">
        <f>COUNTIF(I$2:I494, "="&amp;0)</f>
        <v>355</v>
      </c>
      <c r="L494" s="26">
        <f t="shared" si="44"/>
        <v>1</v>
      </c>
      <c r="M494" s="26">
        <f t="shared" si="44"/>
        <v>5.9714045416316232E-2</v>
      </c>
      <c r="N494" s="26">
        <f t="shared" si="45"/>
        <v>0.9402859545836838</v>
      </c>
      <c r="O494" s="26">
        <f t="shared" si="46"/>
        <v>5590</v>
      </c>
      <c r="P494" s="26">
        <f t="shared" si="47"/>
        <v>2.409217877094972E-2</v>
      </c>
      <c r="Q494" s="26">
        <f t="shared" si="48"/>
        <v>0.43740095087163239</v>
      </c>
    </row>
    <row r="495" spans="1:17" x14ac:dyDescent="0.35">
      <c r="A495" s="28" t="s">
        <v>11597</v>
      </c>
      <c r="B495" s="28" t="s">
        <v>12301</v>
      </c>
      <c r="C495" s="28" t="s">
        <v>12302</v>
      </c>
      <c r="D495" s="28" t="s">
        <v>889</v>
      </c>
      <c r="E495" s="31">
        <v>779.2</v>
      </c>
      <c r="F495" s="28" t="s">
        <v>11298</v>
      </c>
      <c r="G495" s="28" t="s">
        <v>11250</v>
      </c>
      <c r="H495" s="26" t="str">
        <f t="shared" si="43"/>
        <v>NO</v>
      </c>
      <c r="I495" s="26">
        <f>IFERROR(MATCH(B495,Гистограмма!A495:A864, 0), 0)</f>
        <v>0</v>
      </c>
      <c r="J495" s="26">
        <f>COUNTIF(I$2:I495, "&gt;"&amp;0)</f>
        <v>138</v>
      </c>
      <c r="K495" s="26">
        <f>COUNTIF(I$2:I495, "="&amp;0)</f>
        <v>356</v>
      </c>
      <c r="L495" s="26">
        <f t="shared" si="44"/>
        <v>1</v>
      </c>
      <c r="M495" s="26">
        <f t="shared" si="44"/>
        <v>5.9882253994953741E-2</v>
      </c>
      <c r="N495" s="26">
        <f t="shared" si="45"/>
        <v>0.94011774600504627</v>
      </c>
      <c r="O495" s="26">
        <f t="shared" si="46"/>
        <v>5589</v>
      </c>
      <c r="P495" s="26">
        <f t="shared" si="47"/>
        <v>2.4096385542168676E-2</v>
      </c>
      <c r="Q495" s="26">
        <f t="shared" si="48"/>
        <v>0.43670886075949367</v>
      </c>
    </row>
    <row r="496" spans="1:17" x14ac:dyDescent="0.35">
      <c r="A496" s="28" t="s">
        <v>11597</v>
      </c>
      <c r="B496" s="28" t="s">
        <v>12303</v>
      </c>
      <c r="C496" s="28" t="s">
        <v>12304</v>
      </c>
      <c r="D496" s="28" t="s">
        <v>889</v>
      </c>
      <c r="E496" s="31">
        <v>778.9</v>
      </c>
      <c r="F496" s="28" t="s">
        <v>2137</v>
      </c>
      <c r="G496" s="28" t="s">
        <v>11250</v>
      </c>
      <c r="H496" s="26" t="str">
        <f t="shared" si="43"/>
        <v>NO</v>
      </c>
      <c r="I496" s="26">
        <f>IFERROR(MATCH(B496,Гистограмма!A496:A865, 0), 0)</f>
        <v>0</v>
      </c>
      <c r="J496" s="26">
        <f>COUNTIF(I$2:I496, "&gt;"&amp;0)</f>
        <v>138</v>
      </c>
      <c r="K496" s="26">
        <f>COUNTIF(I$2:I496, "="&amp;0)</f>
        <v>357</v>
      </c>
      <c r="L496" s="26">
        <f t="shared" si="44"/>
        <v>1</v>
      </c>
      <c r="M496" s="26">
        <f t="shared" si="44"/>
        <v>6.005046257359125E-2</v>
      </c>
      <c r="N496" s="26">
        <f t="shared" si="45"/>
        <v>0.93994953742640874</v>
      </c>
      <c r="O496" s="26">
        <f t="shared" si="46"/>
        <v>5588</v>
      </c>
      <c r="P496" s="26">
        <f t="shared" si="47"/>
        <v>2.4100593782745372E-2</v>
      </c>
      <c r="Q496" s="26">
        <f t="shared" si="48"/>
        <v>0.43601895734597151</v>
      </c>
    </row>
    <row r="497" spans="1:17" x14ac:dyDescent="0.35">
      <c r="A497" s="28" t="s">
        <v>11597</v>
      </c>
      <c r="B497" s="28" t="s">
        <v>12305</v>
      </c>
      <c r="C497" s="28" t="s">
        <v>12306</v>
      </c>
      <c r="D497" s="28" t="s">
        <v>889</v>
      </c>
      <c r="E497" s="31">
        <v>778.7</v>
      </c>
      <c r="F497" s="28" t="s">
        <v>2140</v>
      </c>
      <c r="G497" s="28" t="s">
        <v>11250</v>
      </c>
      <c r="H497" s="26" t="str">
        <f t="shared" si="43"/>
        <v>NO</v>
      </c>
      <c r="I497" s="26">
        <f>IFERROR(MATCH(B497,Гистограмма!A497:A866, 0), 0)</f>
        <v>0</v>
      </c>
      <c r="J497" s="26">
        <f>COUNTIF(I$2:I497, "&gt;"&amp;0)</f>
        <v>138</v>
      </c>
      <c r="K497" s="26">
        <f>COUNTIF(I$2:I497, "="&amp;0)</f>
        <v>358</v>
      </c>
      <c r="L497" s="26">
        <f t="shared" si="44"/>
        <v>1</v>
      </c>
      <c r="M497" s="26">
        <f t="shared" si="44"/>
        <v>6.0218671152228766E-2</v>
      </c>
      <c r="N497" s="26">
        <f t="shared" si="45"/>
        <v>0.93978132884777121</v>
      </c>
      <c r="O497" s="26">
        <f t="shared" si="46"/>
        <v>5587</v>
      </c>
      <c r="P497" s="26">
        <f t="shared" si="47"/>
        <v>2.4104803493449782E-2</v>
      </c>
      <c r="Q497" s="26">
        <f t="shared" si="48"/>
        <v>0.43533123028391169</v>
      </c>
    </row>
    <row r="498" spans="1:17" x14ac:dyDescent="0.35">
      <c r="A498" s="28" t="s">
        <v>11597</v>
      </c>
      <c r="B498" s="28" t="s">
        <v>12307</v>
      </c>
      <c r="C498" s="28" t="s">
        <v>12308</v>
      </c>
      <c r="D498" s="28" t="s">
        <v>889</v>
      </c>
      <c r="E498" s="31">
        <v>778.2</v>
      </c>
      <c r="F498" s="28" t="s">
        <v>11299</v>
      </c>
      <c r="G498" s="28" t="s">
        <v>11250</v>
      </c>
      <c r="H498" s="26" t="str">
        <f t="shared" si="43"/>
        <v>NO</v>
      </c>
      <c r="I498" s="26">
        <f>IFERROR(MATCH(B498,Гистограмма!A498:A867, 0), 0)</f>
        <v>0</v>
      </c>
      <c r="J498" s="26">
        <f>COUNTIF(I$2:I498, "&gt;"&amp;0)</f>
        <v>138</v>
      </c>
      <c r="K498" s="26">
        <f>COUNTIF(I$2:I498, "="&amp;0)</f>
        <v>359</v>
      </c>
      <c r="L498" s="26">
        <f t="shared" si="44"/>
        <v>1</v>
      </c>
      <c r="M498" s="26">
        <f t="shared" si="44"/>
        <v>6.0386879730866275E-2</v>
      </c>
      <c r="N498" s="26">
        <f t="shared" si="45"/>
        <v>0.93961312026913368</v>
      </c>
      <c r="O498" s="26">
        <f t="shared" si="46"/>
        <v>5586</v>
      </c>
      <c r="P498" s="26">
        <f t="shared" si="47"/>
        <v>2.4109014675052411E-2</v>
      </c>
      <c r="Q498" s="26">
        <f t="shared" si="48"/>
        <v>0.43464566929133863</v>
      </c>
    </row>
    <row r="499" spans="1:17" x14ac:dyDescent="0.35">
      <c r="A499" s="28" t="s">
        <v>11597</v>
      </c>
      <c r="B499" s="28" t="s">
        <v>12309</v>
      </c>
      <c r="C499" s="28" t="s">
        <v>12310</v>
      </c>
      <c r="D499" s="28" t="s">
        <v>889</v>
      </c>
      <c r="E499" s="31">
        <v>777.5</v>
      </c>
      <c r="F499" s="28" t="s">
        <v>2145</v>
      </c>
      <c r="G499" s="28" t="s">
        <v>11250</v>
      </c>
      <c r="H499" s="26" t="str">
        <f t="shared" si="43"/>
        <v>NO</v>
      </c>
      <c r="I499" s="26">
        <f>IFERROR(MATCH(B499,Гистограмма!A499:A868, 0), 0)</f>
        <v>0</v>
      </c>
      <c r="J499" s="26">
        <f>COUNTIF(I$2:I499, "&gt;"&amp;0)</f>
        <v>138</v>
      </c>
      <c r="K499" s="26">
        <f>COUNTIF(I$2:I499, "="&amp;0)</f>
        <v>360</v>
      </c>
      <c r="L499" s="26">
        <f t="shared" si="44"/>
        <v>1</v>
      </c>
      <c r="M499" s="26">
        <f t="shared" si="44"/>
        <v>6.0555088309503784E-2</v>
      </c>
      <c r="N499" s="26">
        <f t="shared" si="45"/>
        <v>0.93944491169049626</v>
      </c>
      <c r="O499" s="26">
        <f t="shared" si="46"/>
        <v>5585</v>
      </c>
      <c r="P499" s="26">
        <f t="shared" si="47"/>
        <v>2.4113227328324306E-2</v>
      </c>
      <c r="Q499" s="26">
        <f t="shared" si="48"/>
        <v>0.43396226415094341</v>
      </c>
    </row>
    <row r="500" spans="1:17" x14ac:dyDescent="0.35">
      <c r="A500" s="28" t="s">
        <v>11597</v>
      </c>
      <c r="B500" s="28" t="s">
        <v>12311</v>
      </c>
      <c r="C500" s="28" t="s">
        <v>12312</v>
      </c>
      <c r="D500" s="28" t="s">
        <v>889</v>
      </c>
      <c r="E500" s="31">
        <v>777.2</v>
      </c>
      <c r="F500" s="28" t="s">
        <v>2148</v>
      </c>
      <c r="G500" s="28" t="s">
        <v>11250</v>
      </c>
      <c r="H500" s="26" t="str">
        <f t="shared" si="43"/>
        <v>NO</v>
      </c>
      <c r="I500" s="26">
        <f>IFERROR(MATCH(B500,Гистограмма!A500:A869, 0), 0)</f>
        <v>0</v>
      </c>
      <c r="J500" s="26">
        <f>COUNTIF(I$2:I500, "&gt;"&amp;0)</f>
        <v>138</v>
      </c>
      <c r="K500" s="26">
        <f>COUNTIF(I$2:I500, "="&amp;0)</f>
        <v>361</v>
      </c>
      <c r="L500" s="26">
        <f t="shared" si="44"/>
        <v>1</v>
      </c>
      <c r="M500" s="26">
        <f t="shared" si="44"/>
        <v>6.0723296888141293E-2</v>
      </c>
      <c r="N500" s="26">
        <f t="shared" si="45"/>
        <v>0.93927670311185874</v>
      </c>
      <c r="O500" s="26">
        <f t="shared" si="46"/>
        <v>5584</v>
      </c>
      <c r="P500" s="26">
        <f t="shared" si="47"/>
        <v>2.4117441454037051E-2</v>
      </c>
      <c r="Q500" s="26">
        <f t="shared" si="48"/>
        <v>0.43328100470957609</v>
      </c>
    </row>
    <row r="501" spans="1:17" x14ac:dyDescent="0.35">
      <c r="A501" s="28" t="s">
        <v>11597</v>
      </c>
      <c r="B501" s="28" t="s">
        <v>12313</v>
      </c>
      <c r="C501" s="28" t="s">
        <v>12314</v>
      </c>
      <c r="D501" s="28" t="s">
        <v>889</v>
      </c>
      <c r="E501" s="31">
        <v>777</v>
      </c>
      <c r="F501" s="28" t="s">
        <v>2151</v>
      </c>
      <c r="G501" s="28" t="s">
        <v>11250</v>
      </c>
      <c r="H501" s="26" t="str">
        <f t="shared" si="43"/>
        <v>NO</v>
      </c>
      <c r="I501" s="26">
        <f>IFERROR(MATCH(B501,Гистограмма!A501:A870, 0), 0)</f>
        <v>0</v>
      </c>
      <c r="J501" s="26">
        <f>COUNTIF(I$2:I501, "&gt;"&amp;0)</f>
        <v>138</v>
      </c>
      <c r="K501" s="26">
        <f>COUNTIF(I$2:I501, "="&amp;0)</f>
        <v>362</v>
      </c>
      <c r="L501" s="26">
        <f t="shared" si="44"/>
        <v>1</v>
      </c>
      <c r="M501" s="26">
        <f t="shared" si="44"/>
        <v>6.0891505466778809E-2</v>
      </c>
      <c r="N501" s="26">
        <f t="shared" si="45"/>
        <v>0.93910849453322121</v>
      </c>
      <c r="O501" s="26">
        <f t="shared" si="46"/>
        <v>5583</v>
      </c>
      <c r="P501" s="26">
        <f t="shared" si="47"/>
        <v>2.4121657052962767E-2</v>
      </c>
      <c r="Q501" s="26">
        <f t="shared" si="48"/>
        <v>0.43260188087774293</v>
      </c>
    </row>
    <row r="502" spans="1:17" x14ac:dyDescent="0.35">
      <c r="A502" s="28" t="s">
        <v>11597</v>
      </c>
      <c r="B502" s="28" t="s">
        <v>12315</v>
      </c>
      <c r="C502" s="28" t="s">
        <v>12316</v>
      </c>
      <c r="D502" s="28" t="s">
        <v>889</v>
      </c>
      <c r="E502" s="31">
        <v>776.6</v>
      </c>
      <c r="F502" s="28" t="s">
        <v>2154</v>
      </c>
      <c r="G502" s="28" t="s">
        <v>11250</v>
      </c>
      <c r="H502" s="26" t="str">
        <f t="shared" si="43"/>
        <v>NO</v>
      </c>
      <c r="I502" s="26">
        <f>IFERROR(MATCH(B502,Гистограмма!A502:A871, 0), 0)</f>
        <v>0</v>
      </c>
      <c r="J502" s="26">
        <f>COUNTIF(I$2:I502, "&gt;"&amp;0)</f>
        <v>138</v>
      </c>
      <c r="K502" s="26">
        <f>COUNTIF(I$2:I502, "="&amp;0)</f>
        <v>363</v>
      </c>
      <c r="L502" s="26">
        <f t="shared" si="44"/>
        <v>1</v>
      </c>
      <c r="M502" s="26">
        <f t="shared" si="44"/>
        <v>6.1059714045416318E-2</v>
      </c>
      <c r="N502" s="26">
        <f t="shared" si="45"/>
        <v>0.93894028595458368</v>
      </c>
      <c r="O502" s="26">
        <f t="shared" si="46"/>
        <v>5582</v>
      </c>
      <c r="P502" s="26">
        <f t="shared" si="47"/>
        <v>2.4125874125874126E-2</v>
      </c>
      <c r="Q502" s="26">
        <f t="shared" si="48"/>
        <v>0.431924882629108</v>
      </c>
    </row>
    <row r="503" spans="1:17" x14ac:dyDescent="0.35">
      <c r="A503" s="28" t="s">
        <v>11597</v>
      </c>
      <c r="B503" s="28" t="s">
        <v>66</v>
      </c>
      <c r="C503" s="28" t="s">
        <v>12317</v>
      </c>
      <c r="D503" s="28" t="s">
        <v>889</v>
      </c>
      <c r="E503" s="31">
        <v>776.5</v>
      </c>
      <c r="F503" s="28" t="s">
        <v>2157</v>
      </c>
      <c r="G503" s="28" t="s">
        <v>11250</v>
      </c>
      <c r="H503" s="26" t="str">
        <f t="shared" si="43"/>
        <v>NO</v>
      </c>
      <c r="I503" s="26">
        <f>IFERROR(MATCH(B503,Гистограмма!A503:A872, 0), 0)</f>
        <v>0</v>
      </c>
      <c r="J503" s="26">
        <f>COUNTIF(I$2:I503, "&gt;"&amp;0)</f>
        <v>138</v>
      </c>
      <c r="K503" s="26">
        <f>COUNTIF(I$2:I503, "="&amp;0)</f>
        <v>364</v>
      </c>
      <c r="L503" s="26">
        <f t="shared" si="44"/>
        <v>1</v>
      </c>
      <c r="M503" s="26">
        <f t="shared" si="44"/>
        <v>6.1227922624053827E-2</v>
      </c>
      <c r="N503" s="26">
        <f t="shared" si="45"/>
        <v>0.93877207737594615</v>
      </c>
      <c r="O503" s="26">
        <f t="shared" si="46"/>
        <v>5581</v>
      </c>
      <c r="P503" s="26">
        <f t="shared" si="47"/>
        <v>2.4130092673544327E-2</v>
      </c>
      <c r="Q503" s="26">
        <f t="shared" si="48"/>
        <v>0.43124999999999997</v>
      </c>
    </row>
    <row r="504" spans="1:17" x14ac:dyDescent="0.35">
      <c r="A504" s="28" t="s">
        <v>11597</v>
      </c>
      <c r="B504" s="28" t="s">
        <v>12318</v>
      </c>
      <c r="C504" s="28" t="s">
        <v>12319</v>
      </c>
      <c r="D504" s="28" t="s">
        <v>889</v>
      </c>
      <c r="E504" s="31">
        <v>776.3</v>
      </c>
      <c r="F504" s="28" t="s">
        <v>2160</v>
      </c>
      <c r="G504" s="28" t="s">
        <v>11250</v>
      </c>
      <c r="H504" s="26" t="str">
        <f t="shared" si="43"/>
        <v>NO</v>
      </c>
      <c r="I504" s="26">
        <f>IFERROR(MATCH(B504,Гистограмма!A504:A873, 0), 0)</f>
        <v>0</v>
      </c>
      <c r="J504" s="26">
        <f>COUNTIF(I$2:I504, "&gt;"&amp;0)</f>
        <v>138</v>
      </c>
      <c r="K504" s="26">
        <f>COUNTIF(I$2:I504, "="&amp;0)</f>
        <v>365</v>
      </c>
      <c r="L504" s="26">
        <f t="shared" si="44"/>
        <v>1</v>
      </c>
      <c r="M504" s="26">
        <f t="shared" si="44"/>
        <v>6.1396131202691336E-2</v>
      </c>
      <c r="N504" s="26">
        <f t="shared" si="45"/>
        <v>0.93860386879730862</v>
      </c>
      <c r="O504" s="26">
        <f t="shared" si="46"/>
        <v>5580</v>
      </c>
      <c r="P504" s="26">
        <f t="shared" si="47"/>
        <v>2.4134312696747113E-2</v>
      </c>
      <c r="Q504" s="26">
        <f t="shared" si="48"/>
        <v>0.43057722308892349</v>
      </c>
    </row>
    <row r="505" spans="1:17" x14ac:dyDescent="0.35">
      <c r="A505" s="28" t="s">
        <v>11597</v>
      </c>
      <c r="B505" s="28" t="s">
        <v>12320</v>
      </c>
      <c r="C505" s="28" t="s">
        <v>12321</v>
      </c>
      <c r="D505" s="28" t="s">
        <v>889</v>
      </c>
      <c r="E505" s="31">
        <v>776.2</v>
      </c>
      <c r="F505" s="28" t="s">
        <v>2163</v>
      </c>
      <c r="G505" s="28" t="s">
        <v>11250</v>
      </c>
      <c r="H505" s="26" t="str">
        <f t="shared" si="43"/>
        <v>NO</v>
      </c>
      <c r="I505" s="26">
        <f>IFERROR(MATCH(B505,Гистограмма!A505:A874, 0), 0)</f>
        <v>0</v>
      </c>
      <c r="J505" s="26">
        <f>COUNTIF(I$2:I505, "&gt;"&amp;0)</f>
        <v>138</v>
      </c>
      <c r="K505" s="26">
        <f>COUNTIF(I$2:I505, "="&amp;0)</f>
        <v>366</v>
      </c>
      <c r="L505" s="26">
        <f t="shared" si="44"/>
        <v>1</v>
      </c>
      <c r="M505" s="26">
        <f t="shared" si="44"/>
        <v>6.1564339781328845E-2</v>
      </c>
      <c r="N505" s="26">
        <f t="shared" si="45"/>
        <v>0.9384356602186712</v>
      </c>
      <c r="O505" s="26">
        <f t="shared" si="46"/>
        <v>5579</v>
      </c>
      <c r="P505" s="26">
        <f t="shared" si="47"/>
        <v>2.4138534196256778E-2</v>
      </c>
      <c r="Q505" s="26">
        <f t="shared" si="48"/>
        <v>0.42990654205607476</v>
      </c>
    </row>
    <row r="506" spans="1:17" x14ac:dyDescent="0.35">
      <c r="A506" s="28" t="s">
        <v>11597</v>
      </c>
      <c r="B506" s="28" t="s">
        <v>12322</v>
      </c>
      <c r="C506" s="28" t="s">
        <v>12323</v>
      </c>
      <c r="D506" s="28" t="s">
        <v>889</v>
      </c>
      <c r="E506" s="31">
        <v>776.2</v>
      </c>
      <c r="F506" s="28" t="s">
        <v>2165</v>
      </c>
      <c r="G506" s="28" t="s">
        <v>11250</v>
      </c>
      <c r="H506" s="26" t="str">
        <f t="shared" si="43"/>
        <v>NO</v>
      </c>
      <c r="I506" s="26">
        <f>IFERROR(MATCH(B506,Гистограмма!A506:A875, 0), 0)</f>
        <v>0</v>
      </c>
      <c r="J506" s="26">
        <f>COUNTIF(I$2:I506, "&gt;"&amp;0)</f>
        <v>138</v>
      </c>
      <c r="K506" s="26">
        <f>COUNTIF(I$2:I506, "="&amp;0)</f>
        <v>367</v>
      </c>
      <c r="L506" s="26">
        <f t="shared" si="44"/>
        <v>1</v>
      </c>
      <c r="M506" s="26">
        <f t="shared" si="44"/>
        <v>6.173254835996636E-2</v>
      </c>
      <c r="N506" s="26">
        <f t="shared" si="45"/>
        <v>0.93826745164003367</v>
      </c>
      <c r="O506" s="26">
        <f t="shared" si="46"/>
        <v>5578</v>
      </c>
      <c r="P506" s="26">
        <f t="shared" si="47"/>
        <v>2.4142757172848146E-2</v>
      </c>
      <c r="Q506" s="26">
        <f t="shared" si="48"/>
        <v>0.42923794712286162</v>
      </c>
    </row>
    <row r="507" spans="1:17" x14ac:dyDescent="0.35">
      <c r="A507" s="28" t="s">
        <v>11597</v>
      </c>
      <c r="B507" s="28" t="s">
        <v>12324</v>
      </c>
      <c r="C507" s="28" t="s">
        <v>12325</v>
      </c>
      <c r="D507" s="28" t="s">
        <v>889</v>
      </c>
      <c r="E507" s="31">
        <v>775.9</v>
      </c>
      <c r="F507" s="28" t="s">
        <v>11300</v>
      </c>
      <c r="G507" s="28" t="s">
        <v>11250</v>
      </c>
      <c r="H507" s="26" t="str">
        <f t="shared" si="43"/>
        <v>NO</v>
      </c>
      <c r="I507" s="26">
        <f>IFERROR(MATCH(B507,Гистограмма!A507:A876, 0), 0)</f>
        <v>0</v>
      </c>
      <c r="J507" s="26">
        <f>COUNTIF(I$2:I507, "&gt;"&amp;0)</f>
        <v>138</v>
      </c>
      <c r="K507" s="26">
        <f>COUNTIF(I$2:I507, "="&amp;0)</f>
        <v>368</v>
      </c>
      <c r="L507" s="26">
        <f t="shared" si="44"/>
        <v>1</v>
      </c>
      <c r="M507" s="26">
        <f t="shared" si="44"/>
        <v>6.1900756938603869E-2</v>
      </c>
      <c r="N507" s="26">
        <f t="shared" si="45"/>
        <v>0.93809924306139614</v>
      </c>
      <c r="O507" s="26">
        <f t="shared" si="46"/>
        <v>5577</v>
      </c>
      <c r="P507" s="26">
        <f t="shared" si="47"/>
        <v>2.4146981627296588E-2</v>
      </c>
      <c r="Q507" s="26">
        <f t="shared" si="48"/>
        <v>0.4285714285714286</v>
      </c>
    </row>
    <row r="508" spans="1:17" x14ac:dyDescent="0.35">
      <c r="A508" s="28" t="s">
        <v>11597</v>
      </c>
      <c r="B508" s="28" t="s">
        <v>12326</v>
      </c>
      <c r="C508" s="28" t="s">
        <v>12327</v>
      </c>
      <c r="D508" s="28" t="s">
        <v>889</v>
      </c>
      <c r="E508" s="31">
        <v>775.9</v>
      </c>
      <c r="F508" s="28" t="s">
        <v>11300</v>
      </c>
      <c r="G508" s="28" t="s">
        <v>11250</v>
      </c>
      <c r="H508" s="26" t="str">
        <f t="shared" si="43"/>
        <v>NO</v>
      </c>
      <c r="I508" s="26">
        <f>IFERROR(MATCH(B508,Гистограмма!A508:A877, 0), 0)</f>
        <v>0</v>
      </c>
      <c r="J508" s="26">
        <f>COUNTIF(I$2:I508, "&gt;"&amp;0)</f>
        <v>138</v>
      </c>
      <c r="K508" s="26">
        <f>COUNTIF(I$2:I508, "="&amp;0)</f>
        <v>369</v>
      </c>
      <c r="L508" s="26">
        <f t="shared" si="44"/>
        <v>1</v>
      </c>
      <c r="M508" s="26">
        <f t="shared" si="44"/>
        <v>6.2068965517241378E-2</v>
      </c>
      <c r="N508" s="26">
        <f t="shared" si="45"/>
        <v>0.93793103448275861</v>
      </c>
      <c r="O508" s="26">
        <f t="shared" si="46"/>
        <v>5576</v>
      </c>
      <c r="P508" s="26">
        <f t="shared" si="47"/>
        <v>2.4151207560378019E-2</v>
      </c>
      <c r="Q508" s="26">
        <f t="shared" si="48"/>
        <v>0.42790697674418604</v>
      </c>
    </row>
    <row r="509" spans="1:17" x14ac:dyDescent="0.35">
      <c r="A509" s="28" t="s">
        <v>11597</v>
      </c>
      <c r="B509" s="28" t="s">
        <v>12328</v>
      </c>
      <c r="C509" s="28" t="s">
        <v>12329</v>
      </c>
      <c r="D509" s="28" t="s">
        <v>889</v>
      </c>
      <c r="E509" s="31">
        <v>775.9</v>
      </c>
      <c r="F509" s="28" t="s">
        <v>2170</v>
      </c>
      <c r="G509" s="28" t="s">
        <v>11250</v>
      </c>
      <c r="H509" s="26" t="str">
        <f t="shared" si="43"/>
        <v>NO</v>
      </c>
      <c r="I509" s="26">
        <f>IFERROR(MATCH(B509,Гистограмма!A509:A878, 0), 0)</f>
        <v>0</v>
      </c>
      <c r="J509" s="26">
        <f>COUNTIF(I$2:I509, "&gt;"&amp;0)</f>
        <v>138</v>
      </c>
      <c r="K509" s="26">
        <f>COUNTIF(I$2:I509, "="&amp;0)</f>
        <v>370</v>
      </c>
      <c r="L509" s="26">
        <f t="shared" si="44"/>
        <v>1</v>
      </c>
      <c r="M509" s="26">
        <f t="shared" si="44"/>
        <v>6.2237174095878887E-2</v>
      </c>
      <c r="N509" s="26">
        <f t="shared" si="45"/>
        <v>0.93776282590412108</v>
      </c>
      <c r="O509" s="26">
        <f t="shared" si="46"/>
        <v>5575</v>
      </c>
      <c r="P509" s="26">
        <f t="shared" si="47"/>
        <v>2.4155434972868896E-2</v>
      </c>
      <c r="Q509" s="26">
        <f t="shared" si="48"/>
        <v>0.42724458204334365</v>
      </c>
    </row>
    <row r="510" spans="1:17" x14ac:dyDescent="0.35">
      <c r="A510" s="28" t="s">
        <v>11597</v>
      </c>
      <c r="B510" s="28" t="s">
        <v>12330</v>
      </c>
      <c r="C510" s="28" t="s">
        <v>12331</v>
      </c>
      <c r="D510" s="28" t="s">
        <v>889</v>
      </c>
      <c r="E510" s="31">
        <v>775.6</v>
      </c>
      <c r="F510" s="28" t="s">
        <v>2173</v>
      </c>
      <c r="G510" s="28" t="s">
        <v>11250</v>
      </c>
      <c r="H510" s="26" t="str">
        <f t="shared" si="43"/>
        <v>NO</v>
      </c>
      <c r="I510" s="26">
        <f>IFERROR(MATCH(B510,Гистограмма!A510:A879, 0), 0)</f>
        <v>0</v>
      </c>
      <c r="J510" s="26">
        <f>COUNTIF(I$2:I510, "&gt;"&amp;0)</f>
        <v>138</v>
      </c>
      <c r="K510" s="26">
        <f>COUNTIF(I$2:I510, "="&amp;0)</f>
        <v>371</v>
      </c>
      <c r="L510" s="26">
        <f t="shared" si="44"/>
        <v>1</v>
      </c>
      <c r="M510" s="26">
        <f t="shared" si="44"/>
        <v>6.2405382674516403E-2</v>
      </c>
      <c r="N510" s="26">
        <f t="shared" si="45"/>
        <v>0.93759461732548355</v>
      </c>
      <c r="O510" s="26">
        <f t="shared" si="46"/>
        <v>5574</v>
      </c>
      <c r="P510" s="26">
        <f t="shared" si="47"/>
        <v>2.4159663865546219E-2</v>
      </c>
      <c r="Q510" s="26">
        <f t="shared" si="48"/>
        <v>0.42658423493044823</v>
      </c>
    </row>
    <row r="511" spans="1:17" x14ac:dyDescent="0.35">
      <c r="A511" s="28" t="s">
        <v>11597</v>
      </c>
      <c r="B511" s="28" t="s">
        <v>12332</v>
      </c>
      <c r="C511" s="28" t="s">
        <v>12333</v>
      </c>
      <c r="D511" s="28" t="s">
        <v>889</v>
      </c>
      <c r="E511" s="31">
        <v>775.5</v>
      </c>
      <c r="F511" s="28" t="s">
        <v>2176</v>
      </c>
      <c r="G511" s="28" t="s">
        <v>11250</v>
      </c>
      <c r="H511" s="26" t="str">
        <f t="shared" si="43"/>
        <v>NO</v>
      </c>
      <c r="I511" s="26">
        <f>IFERROR(MATCH(B511,Гистограмма!A511:A880, 0), 0)</f>
        <v>0</v>
      </c>
      <c r="J511" s="26">
        <f>COUNTIF(I$2:I511, "&gt;"&amp;0)</f>
        <v>138</v>
      </c>
      <c r="K511" s="26">
        <f>COUNTIF(I$2:I511, "="&amp;0)</f>
        <v>372</v>
      </c>
      <c r="L511" s="26">
        <f t="shared" si="44"/>
        <v>1</v>
      </c>
      <c r="M511" s="26">
        <f t="shared" si="44"/>
        <v>6.2573591253153912E-2</v>
      </c>
      <c r="N511" s="26">
        <f t="shared" si="45"/>
        <v>0.93742640874684613</v>
      </c>
      <c r="O511" s="26">
        <f t="shared" si="46"/>
        <v>5573</v>
      </c>
      <c r="P511" s="26">
        <f t="shared" si="47"/>
        <v>2.4163894239187533E-2</v>
      </c>
      <c r="Q511" s="26">
        <f t="shared" si="48"/>
        <v>0.42592592592592599</v>
      </c>
    </row>
    <row r="512" spans="1:17" x14ac:dyDescent="0.35">
      <c r="A512" s="28" t="s">
        <v>11597</v>
      </c>
      <c r="B512" s="28" t="s">
        <v>12334</v>
      </c>
      <c r="C512" s="28" t="s">
        <v>12335</v>
      </c>
      <c r="D512" s="28" t="s">
        <v>889</v>
      </c>
      <c r="E512" s="31">
        <v>774.9</v>
      </c>
      <c r="F512" s="28" t="s">
        <v>11301</v>
      </c>
      <c r="G512" s="28" t="s">
        <v>11250</v>
      </c>
      <c r="H512" s="26" t="str">
        <f t="shared" si="43"/>
        <v>NO</v>
      </c>
      <c r="I512" s="26">
        <f>IFERROR(MATCH(B512,Гистограмма!A512:A881, 0), 0)</f>
        <v>0</v>
      </c>
      <c r="J512" s="26">
        <f>COUNTIF(I$2:I512, "&gt;"&amp;0)</f>
        <v>138</v>
      </c>
      <c r="K512" s="26">
        <f>COUNTIF(I$2:I512, "="&amp;0)</f>
        <v>373</v>
      </c>
      <c r="L512" s="26">
        <f t="shared" si="44"/>
        <v>1</v>
      </c>
      <c r="M512" s="26">
        <f t="shared" si="44"/>
        <v>6.2741799831791428E-2</v>
      </c>
      <c r="N512" s="26">
        <f t="shared" si="45"/>
        <v>0.9372582001682086</v>
      </c>
      <c r="O512" s="26">
        <f t="shared" si="46"/>
        <v>5572</v>
      </c>
      <c r="P512" s="26">
        <f t="shared" si="47"/>
        <v>2.4168126094570929E-2</v>
      </c>
      <c r="Q512" s="26">
        <f t="shared" si="48"/>
        <v>0.42526964560862868</v>
      </c>
    </row>
    <row r="513" spans="1:17" x14ac:dyDescent="0.35">
      <c r="A513" s="28" t="s">
        <v>11597</v>
      </c>
      <c r="B513" s="28" t="s">
        <v>12336</v>
      </c>
      <c r="C513" s="28" t="s">
        <v>12337</v>
      </c>
      <c r="D513" s="28" t="s">
        <v>889</v>
      </c>
      <c r="E513" s="31">
        <v>774.2</v>
      </c>
      <c r="F513" s="28" t="s">
        <v>2181</v>
      </c>
      <c r="G513" s="28" t="s">
        <v>11250</v>
      </c>
      <c r="H513" s="26" t="str">
        <f t="shared" si="43"/>
        <v>NO</v>
      </c>
      <c r="I513" s="26">
        <f>IFERROR(MATCH(B513,Гистограмма!A513:A882, 0), 0)</f>
        <v>0</v>
      </c>
      <c r="J513" s="26">
        <f>COUNTIF(I$2:I513, "&gt;"&amp;0)</f>
        <v>138</v>
      </c>
      <c r="K513" s="26">
        <f>COUNTIF(I$2:I513, "="&amp;0)</f>
        <v>374</v>
      </c>
      <c r="L513" s="26">
        <f t="shared" si="44"/>
        <v>1</v>
      </c>
      <c r="M513" s="26">
        <f t="shared" si="44"/>
        <v>6.291000841042893E-2</v>
      </c>
      <c r="N513" s="26">
        <f t="shared" si="45"/>
        <v>0.93708999158957107</v>
      </c>
      <c r="O513" s="26">
        <f t="shared" si="46"/>
        <v>5571</v>
      </c>
      <c r="P513" s="26">
        <f t="shared" si="47"/>
        <v>2.4172359432475039E-2</v>
      </c>
      <c r="Q513" s="26">
        <f t="shared" si="48"/>
        <v>0.42461538461538456</v>
      </c>
    </row>
    <row r="514" spans="1:17" x14ac:dyDescent="0.35">
      <c r="A514" s="28" t="s">
        <v>11597</v>
      </c>
      <c r="B514" s="28" t="s">
        <v>74</v>
      </c>
      <c r="C514" s="28" t="s">
        <v>12338</v>
      </c>
      <c r="D514" s="28" t="s">
        <v>889</v>
      </c>
      <c r="E514" s="31">
        <v>773.6</v>
      </c>
      <c r="F514" s="28" t="s">
        <v>11302</v>
      </c>
      <c r="G514" s="28" t="s">
        <v>11250</v>
      </c>
      <c r="H514" s="26" t="str">
        <f t="shared" si="43"/>
        <v>NO</v>
      </c>
      <c r="I514" s="26">
        <f>IFERROR(MATCH(B514,Гистограмма!A514:A883, 0), 0)</f>
        <v>0</v>
      </c>
      <c r="J514" s="26">
        <f>COUNTIF(I$2:I514, "&gt;"&amp;0)</f>
        <v>138</v>
      </c>
      <c r="K514" s="26">
        <f>COUNTIF(I$2:I514, "="&amp;0)</f>
        <v>375</v>
      </c>
      <c r="L514" s="26">
        <f t="shared" si="44"/>
        <v>1</v>
      </c>
      <c r="M514" s="26">
        <f t="shared" si="44"/>
        <v>6.3078216989066446E-2</v>
      </c>
      <c r="N514" s="26">
        <f t="shared" si="45"/>
        <v>0.93692178301093354</v>
      </c>
      <c r="O514" s="26">
        <f t="shared" si="46"/>
        <v>5570</v>
      </c>
      <c r="P514" s="26">
        <f t="shared" si="47"/>
        <v>2.4176594253679046E-2</v>
      </c>
      <c r="Q514" s="26">
        <f t="shared" si="48"/>
        <v>0.42396313364055299</v>
      </c>
    </row>
    <row r="515" spans="1:17" x14ac:dyDescent="0.35">
      <c r="A515" s="28" t="s">
        <v>11597</v>
      </c>
      <c r="B515" s="28" t="s">
        <v>12339</v>
      </c>
      <c r="C515" s="28" t="s">
        <v>12340</v>
      </c>
      <c r="D515" s="28" t="s">
        <v>889</v>
      </c>
      <c r="E515" s="31">
        <v>773.5</v>
      </c>
      <c r="F515" s="28" t="s">
        <v>2186</v>
      </c>
      <c r="G515" s="28" t="s">
        <v>11250</v>
      </c>
      <c r="H515" s="26" t="str">
        <f t="shared" ref="H515:H578" si="49">IF(I515=0, "NO", "YES")</f>
        <v>NO</v>
      </c>
      <c r="I515" s="26">
        <f>IFERROR(MATCH(B515,Гистограмма!A515:A884, 0), 0)</f>
        <v>0</v>
      </c>
      <c r="J515" s="26">
        <f>COUNTIF(I$2:I515, "&gt;"&amp;0)</f>
        <v>138</v>
      </c>
      <c r="K515" s="26">
        <f>COUNTIF(I$2:I515, "="&amp;0)</f>
        <v>376</v>
      </c>
      <c r="L515" s="26">
        <f t="shared" ref="L515:M578" si="50">J515/MAX(J:J)</f>
        <v>1</v>
      </c>
      <c r="M515" s="26">
        <f t="shared" si="50"/>
        <v>6.3246425567703948E-2</v>
      </c>
      <c r="N515" s="26">
        <f t="shared" ref="N515:N578" si="51">1-M515</f>
        <v>0.93675357443229601</v>
      </c>
      <c r="O515" s="26">
        <f t="shared" ref="O515:O578" si="52">MAX(K:K)-K515</f>
        <v>5569</v>
      </c>
      <c r="P515" s="26">
        <f t="shared" ref="P515:P578" si="53">J515/(J515+O515)</f>
        <v>2.4180830558962679E-2</v>
      </c>
      <c r="Q515" s="26">
        <f t="shared" ref="Q515:Q578" si="54">2/(1/L515+(J515+K515)/J515)</f>
        <v>0.42331288343558288</v>
      </c>
    </row>
    <row r="516" spans="1:17" x14ac:dyDescent="0.35">
      <c r="A516" s="28" t="s">
        <v>11597</v>
      </c>
      <c r="B516" s="28" t="s">
        <v>12341</v>
      </c>
      <c r="C516" s="28" t="s">
        <v>12342</v>
      </c>
      <c r="D516" s="28" t="s">
        <v>882</v>
      </c>
      <c r="E516" s="31">
        <v>773.4</v>
      </c>
      <c r="F516" s="28" t="s">
        <v>2189</v>
      </c>
      <c r="G516" s="28" t="s">
        <v>11250</v>
      </c>
      <c r="H516" s="26" t="str">
        <f t="shared" si="49"/>
        <v>NO</v>
      </c>
      <c r="I516" s="26">
        <f>IFERROR(MATCH(B516,Гистограмма!A516:A885, 0), 0)</f>
        <v>0</v>
      </c>
      <c r="J516" s="26">
        <f>COUNTIF(I$2:I516, "&gt;"&amp;0)</f>
        <v>138</v>
      </c>
      <c r="K516" s="26">
        <f>COUNTIF(I$2:I516, "="&amp;0)</f>
        <v>377</v>
      </c>
      <c r="L516" s="26">
        <f t="shared" si="50"/>
        <v>1</v>
      </c>
      <c r="M516" s="26">
        <f t="shared" si="50"/>
        <v>6.3414634146341464E-2</v>
      </c>
      <c r="N516" s="26">
        <f t="shared" si="51"/>
        <v>0.93658536585365848</v>
      </c>
      <c r="O516" s="26">
        <f t="shared" si="52"/>
        <v>5568</v>
      </c>
      <c r="P516" s="26">
        <f t="shared" si="53"/>
        <v>2.4185068349106203E-2</v>
      </c>
      <c r="Q516" s="26">
        <f t="shared" si="54"/>
        <v>0.42266462480857581</v>
      </c>
    </row>
    <row r="517" spans="1:17" x14ac:dyDescent="0.35">
      <c r="A517" s="28" t="s">
        <v>11597</v>
      </c>
      <c r="B517" s="28" t="s">
        <v>12343</v>
      </c>
      <c r="C517" s="28" t="s">
        <v>12344</v>
      </c>
      <c r="D517" s="28" t="s">
        <v>889</v>
      </c>
      <c r="E517" s="31">
        <v>773</v>
      </c>
      <c r="F517" s="28" t="s">
        <v>2192</v>
      </c>
      <c r="G517" s="28" t="s">
        <v>11250</v>
      </c>
      <c r="H517" s="26" t="str">
        <f t="shared" si="49"/>
        <v>NO</v>
      </c>
      <c r="I517" s="26">
        <f>IFERROR(MATCH(B517,Гистограмма!A517:A886, 0), 0)</f>
        <v>0</v>
      </c>
      <c r="J517" s="26">
        <f>COUNTIF(I$2:I517, "&gt;"&amp;0)</f>
        <v>138</v>
      </c>
      <c r="K517" s="26">
        <f>COUNTIF(I$2:I517, "="&amp;0)</f>
        <v>378</v>
      </c>
      <c r="L517" s="26">
        <f t="shared" si="50"/>
        <v>1</v>
      </c>
      <c r="M517" s="26">
        <f t="shared" si="50"/>
        <v>6.358284272497898E-2</v>
      </c>
      <c r="N517" s="26">
        <f t="shared" si="51"/>
        <v>0.93641715727502106</v>
      </c>
      <c r="O517" s="26">
        <f t="shared" si="52"/>
        <v>5567</v>
      </c>
      <c r="P517" s="26">
        <f t="shared" si="53"/>
        <v>2.4189307624890449E-2</v>
      </c>
      <c r="Q517" s="26">
        <f t="shared" si="54"/>
        <v>0.42201834862385318</v>
      </c>
    </row>
    <row r="518" spans="1:17" x14ac:dyDescent="0.35">
      <c r="A518" s="28" t="s">
        <v>11597</v>
      </c>
      <c r="B518" s="28" t="s">
        <v>12345</v>
      </c>
      <c r="C518" s="28" t="s">
        <v>12346</v>
      </c>
      <c r="D518" s="28" t="s">
        <v>889</v>
      </c>
      <c r="E518" s="31">
        <v>772.9</v>
      </c>
      <c r="F518" s="28" t="s">
        <v>2195</v>
      </c>
      <c r="G518" s="28" t="s">
        <v>11250</v>
      </c>
      <c r="H518" s="26" t="str">
        <f t="shared" si="49"/>
        <v>NO</v>
      </c>
      <c r="I518" s="26">
        <f>IFERROR(MATCH(B518,Гистограмма!A518:A887, 0), 0)</f>
        <v>0</v>
      </c>
      <c r="J518" s="26">
        <f>COUNTIF(I$2:I518, "&gt;"&amp;0)</f>
        <v>138</v>
      </c>
      <c r="K518" s="26">
        <f>COUNTIF(I$2:I518, "="&amp;0)</f>
        <v>379</v>
      </c>
      <c r="L518" s="26">
        <f t="shared" si="50"/>
        <v>1</v>
      </c>
      <c r="M518" s="26">
        <f t="shared" si="50"/>
        <v>6.3751051303616482E-2</v>
      </c>
      <c r="N518" s="26">
        <f t="shared" si="51"/>
        <v>0.93624894869638353</v>
      </c>
      <c r="O518" s="26">
        <f t="shared" si="52"/>
        <v>5566</v>
      </c>
      <c r="P518" s="26">
        <f t="shared" si="53"/>
        <v>2.4193548387096774E-2</v>
      </c>
      <c r="Q518" s="26">
        <f t="shared" si="54"/>
        <v>0.42137404580152671</v>
      </c>
    </row>
    <row r="519" spans="1:17" x14ac:dyDescent="0.35">
      <c r="A519" s="28" t="s">
        <v>11597</v>
      </c>
      <c r="B519" s="28" t="s">
        <v>12347</v>
      </c>
      <c r="C519" s="28" t="s">
        <v>12348</v>
      </c>
      <c r="D519" s="28" t="s">
        <v>889</v>
      </c>
      <c r="E519" s="31">
        <v>772.7</v>
      </c>
      <c r="F519" s="28" t="s">
        <v>2198</v>
      </c>
      <c r="G519" s="28" t="s">
        <v>11250</v>
      </c>
      <c r="H519" s="26" t="str">
        <f t="shared" si="49"/>
        <v>NO</v>
      </c>
      <c r="I519" s="26">
        <f>IFERROR(MATCH(B519,Гистограмма!A519:A888, 0), 0)</f>
        <v>0</v>
      </c>
      <c r="J519" s="26">
        <f>COUNTIF(I$2:I519, "&gt;"&amp;0)</f>
        <v>138</v>
      </c>
      <c r="K519" s="26">
        <f>COUNTIF(I$2:I519, "="&amp;0)</f>
        <v>380</v>
      </c>
      <c r="L519" s="26">
        <f t="shared" si="50"/>
        <v>1</v>
      </c>
      <c r="M519" s="26">
        <f t="shared" si="50"/>
        <v>6.3919259882253998E-2</v>
      </c>
      <c r="N519" s="26">
        <f t="shared" si="51"/>
        <v>0.936080740117746</v>
      </c>
      <c r="O519" s="26">
        <f t="shared" si="52"/>
        <v>5565</v>
      </c>
      <c r="P519" s="26">
        <f t="shared" si="53"/>
        <v>2.4197790636507101E-2</v>
      </c>
      <c r="Q519" s="26">
        <f t="shared" si="54"/>
        <v>0.42073170731707321</v>
      </c>
    </row>
    <row r="520" spans="1:17" x14ac:dyDescent="0.35">
      <c r="A520" s="28" t="s">
        <v>11597</v>
      </c>
      <c r="B520" s="28" t="s">
        <v>12349</v>
      </c>
      <c r="C520" s="28" t="s">
        <v>12350</v>
      </c>
      <c r="D520" s="28" t="s">
        <v>889</v>
      </c>
      <c r="E520" s="31">
        <v>772.7</v>
      </c>
      <c r="F520" s="28" t="s">
        <v>2200</v>
      </c>
      <c r="G520" s="28" t="s">
        <v>11250</v>
      </c>
      <c r="H520" s="26" t="str">
        <f t="shared" si="49"/>
        <v>NO</v>
      </c>
      <c r="I520" s="26">
        <f>IFERROR(MATCH(B520,Гистограмма!A520:A889, 0), 0)</f>
        <v>0</v>
      </c>
      <c r="J520" s="26">
        <f>COUNTIF(I$2:I520, "&gt;"&amp;0)</f>
        <v>138</v>
      </c>
      <c r="K520" s="26">
        <f>COUNTIF(I$2:I520, "="&amp;0)</f>
        <v>381</v>
      </c>
      <c r="L520" s="26">
        <f t="shared" si="50"/>
        <v>1</v>
      </c>
      <c r="M520" s="26">
        <f t="shared" si="50"/>
        <v>6.40874684608915E-2</v>
      </c>
      <c r="N520" s="26">
        <f t="shared" si="51"/>
        <v>0.93591253153910847</v>
      </c>
      <c r="O520" s="26">
        <f t="shared" si="52"/>
        <v>5564</v>
      </c>
      <c r="P520" s="26">
        <f t="shared" si="53"/>
        <v>2.4202034373903895E-2</v>
      </c>
      <c r="Q520" s="26">
        <f t="shared" si="54"/>
        <v>0.42009132420091327</v>
      </c>
    </row>
    <row r="521" spans="1:17" x14ac:dyDescent="0.35">
      <c r="A521" s="28" t="s">
        <v>11597</v>
      </c>
      <c r="B521" s="28" t="s">
        <v>12351</v>
      </c>
      <c r="C521" s="28" t="s">
        <v>12352</v>
      </c>
      <c r="D521" s="28" t="s">
        <v>889</v>
      </c>
      <c r="E521" s="31">
        <v>772.2</v>
      </c>
      <c r="F521" s="28" t="s">
        <v>2203</v>
      </c>
      <c r="G521" s="28" t="s">
        <v>11250</v>
      </c>
      <c r="H521" s="26" t="str">
        <f t="shared" si="49"/>
        <v>NO</v>
      </c>
      <c r="I521" s="26">
        <f>IFERROR(MATCH(B521,Гистограмма!A521:A890, 0), 0)</f>
        <v>0</v>
      </c>
      <c r="J521" s="26">
        <f>COUNTIF(I$2:I521, "&gt;"&amp;0)</f>
        <v>138</v>
      </c>
      <c r="K521" s="26">
        <f>COUNTIF(I$2:I521, "="&amp;0)</f>
        <v>382</v>
      </c>
      <c r="L521" s="26">
        <f t="shared" si="50"/>
        <v>1</v>
      </c>
      <c r="M521" s="26">
        <f t="shared" si="50"/>
        <v>6.4255677039529016E-2</v>
      </c>
      <c r="N521" s="26">
        <f t="shared" si="51"/>
        <v>0.93574432296047094</v>
      </c>
      <c r="O521" s="26">
        <f t="shared" si="52"/>
        <v>5563</v>
      </c>
      <c r="P521" s="26">
        <f t="shared" si="53"/>
        <v>2.4206279600070164E-2</v>
      </c>
      <c r="Q521" s="26">
        <f t="shared" si="54"/>
        <v>0.41945288753799392</v>
      </c>
    </row>
    <row r="522" spans="1:17" x14ac:dyDescent="0.35">
      <c r="A522" s="28" t="s">
        <v>11597</v>
      </c>
      <c r="B522" s="28" t="s">
        <v>12353</v>
      </c>
      <c r="C522" s="28" t="s">
        <v>12354</v>
      </c>
      <c r="D522" s="28" t="s">
        <v>889</v>
      </c>
      <c r="E522" s="31">
        <v>772.1</v>
      </c>
      <c r="F522" s="28" t="s">
        <v>2206</v>
      </c>
      <c r="G522" s="28" t="s">
        <v>11250</v>
      </c>
      <c r="H522" s="26" t="str">
        <f t="shared" si="49"/>
        <v>NO</v>
      </c>
      <c r="I522" s="26">
        <f>IFERROR(MATCH(B522,Гистограмма!A522:A891, 0), 0)</f>
        <v>0</v>
      </c>
      <c r="J522" s="26">
        <f>COUNTIF(I$2:I522, "&gt;"&amp;0)</f>
        <v>138</v>
      </c>
      <c r="K522" s="26">
        <f>COUNTIF(I$2:I522, "="&amp;0)</f>
        <v>383</v>
      </c>
      <c r="L522" s="26">
        <f t="shared" si="50"/>
        <v>1</v>
      </c>
      <c r="M522" s="26">
        <f t="shared" si="50"/>
        <v>6.4423885618166532E-2</v>
      </c>
      <c r="N522" s="26">
        <f t="shared" si="51"/>
        <v>0.93557611438183352</v>
      </c>
      <c r="O522" s="26">
        <f t="shared" si="52"/>
        <v>5562</v>
      </c>
      <c r="P522" s="26">
        <f t="shared" si="53"/>
        <v>2.4210526315789474E-2</v>
      </c>
      <c r="Q522" s="26">
        <f t="shared" si="54"/>
        <v>0.41881638846737479</v>
      </c>
    </row>
    <row r="523" spans="1:17" x14ac:dyDescent="0.35">
      <c r="A523" s="28" t="s">
        <v>11597</v>
      </c>
      <c r="B523" s="28" t="s">
        <v>12355</v>
      </c>
      <c r="C523" s="28" t="s">
        <v>12356</v>
      </c>
      <c r="D523" s="28" t="s">
        <v>889</v>
      </c>
      <c r="E523" s="31">
        <v>771.8</v>
      </c>
      <c r="F523" s="28" t="s">
        <v>2209</v>
      </c>
      <c r="G523" s="28" t="s">
        <v>11250</v>
      </c>
      <c r="H523" s="26" t="str">
        <f t="shared" si="49"/>
        <v>NO</v>
      </c>
      <c r="I523" s="26">
        <f>IFERROR(MATCH(B523,Гистограмма!A523:A892, 0), 0)</f>
        <v>0</v>
      </c>
      <c r="J523" s="26">
        <f>COUNTIF(I$2:I523, "&gt;"&amp;0)</f>
        <v>138</v>
      </c>
      <c r="K523" s="26">
        <f>COUNTIF(I$2:I523, "="&amp;0)</f>
        <v>384</v>
      </c>
      <c r="L523" s="26">
        <f t="shared" si="50"/>
        <v>1</v>
      </c>
      <c r="M523" s="26">
        <f t="shared" si="50"/>
        <v>6.4592094196804034E-2</v>
      </c>
      <c r="N523" s="26">
        <f t="shared" si="51"/>
        <v>0.93540790580319599</v>
      </c>
      <c r="O523" s="26">
        <f t="shared" si="52"/>
        <v>5561</v>
      </c>
      <c r="P523" s="26">
        <f t="shared" si="53"/>
        <v>2.4214774521845939E-2</v>
      </c>
      <c r="Q523" s="26">
        <f t="shared" si="54"/>
        <v>0.41818181818181821</v>
      </c>
    </row>
    <row r="524" spans="1:17" x14ac:dyDescent="0.35">
      <c r="A524" s="28" t="s">
        <v>11597</v>
      </c>
      <c r="B524" s="28" t="s">
        <v>580</v>
      </c>
      <c r="C524" s="28" t="s">
        <v>12357</v>
      </c>
      <c r="D524" s="28" t="s">
        <v>889</v>
      </c>
      <c r="E524" s="31">
        <v>771.8</v>
      </c>
      <c r="F524" s="28" t="s">
        <v>2209</v>
      </c>
      <c r="G524" s="28" t="s">
        <v>11250</v>
      </c>
      <c r="H524" s="26" t="str">
        <f t="shared" si="49"/>
        <v>NO</v>
      </c>
      <c r="I524" s="26">
        <f>IFERROR(MATCH(B524,Гистограмма!A524:A893, 0), 0)</f>
        <v>0</v>
      </c>
      <c r="J524" s="26">
        <f>COUNTIF(I$2:I524, "&gt;"&amp;0)</f>
        <v>138</v>
      </c>
      <c r="K524" s="26">
        <f>COUNTIF(I$2:I524, "="&amp;0)</f>
        <v>385</v>
      </c>
      <c r="L524" s="26">
        <f t="shared" si="50"/>
        <v>1</v>
      </c>
      <c r="M524" s="26">
        <f t="shared" si="50"/>
        <v>6.476030277544155E-2</v>
      </c>
      <c r="N524" s="26">
        <f t="shared" si="51"/>
        <v>0.93523969722455846</v>
      </c>
      <c r="O524" s="26">
        <f t="shared" si="52"/>
        <v>5560</v>
      </c>
      <c r="P524" s="26">
        <f t="shared" si="53"/>
        <v>2.4219024219024218E-2</v>
      </c>
      <c r="Q524" s="26">
        <f t="shared" si="54"/>
        <v>0.41754916792738278</v>
      </c>
    </row>
    <row r="525" spans="1:17" x14ac:dyDescent="0.35">
      <c r="A525" s="28" t="s">
        <v>11597</v>
      </c>
      <c r="B525" s="28" t="s">
        <v>12358</v>
      </c>
      <c r="C525" s="28" t="s">
        <v>12359</v>
      </c>
      <c r="D525" s="28" t="s">
        <v>889</v>
      </c>
      <c r="E525" s="31">
        <v>771.6</v>
      </c>
      <c r="F525" s="28" t="s">
        <v>2213</v>
      </c>
      <c r="G525" s="28" t="s">
        <v>11250</v>
      </c>
      <c r="H525" s="26" t="str">
        <f t="shared" si="49"/>
        <v>NO</v>
      </c>
      <c r="I525" s="26">
        <f>IFERROR(MATCH(B525,Гистограмма!A525:A894, 0), 0)</f>
        <v>0</v>
      </c>
      <c r="J525" s="26">
        <f>COUNTIF(I$2:I525, "&gt;"&amp;0)</f>
        <v>138</v>
      </c>
      <c r="K525" s="26">
        <f>COUNTIF(I$2:I525, "="&amp;0)</f>
        <v>386</v>
      </c>
      <c r="L525" s="26">
        <f t="shared" si="50"/>
        <v>1</v>
      </c>
      <c r="M525" s="26">
        <f t="shared" si="50"/>
        <v>6.4928511354079052E-2</v>
      </c>
      <c r="N525" s="26">
        <f t="shared" si="51"/>
        <v>0.93507148864592093</v>
      </c>
      <c r="O525" s="26">
        <f t="shared" si="52"/>
        <v>5559</v>
      </c>
      <c r="P525" s="26">
        <f t="shared" si="53"/>
        <v>2.4223275408109531E-2</v>
      </c>
      <c r="Q525" s="26">
        <f t="shared" si="54"/>
        <v>0.41691842900302117</v>
      </c>
    </row>
    <row r="526" spans="1:17" x14ac:dyDescent="0.35">
      <c r="A526" s="28" t="s">
        <v>11597</v>
      </c>
      <c r="B526" s="28" t="s">
        <v>12360</v>
      </c>
      <c r="C526" s="28" t="s">
        <v>12361</v>
      </c>
      <c r="D526" s="28" t="s">
        <v>889</v>
      </c>
      <c r="E526" s="31">
        <v>771.5</v>
      </c>
      <c r="F526" s="28" t="s">
        <v>2216</v>
      </c>
      <c r="G526" s="28" t="s">
        <v>11250</v>
      </c>
      <c r="H526" s="26" t="str">
        <f t="shared" si="49"/>
        <v>NO</v>
      </c>
      <c r="I526" s="26">
        <f>IFERROR(MATCH(B526,Гистограмма!A526:A895, 0), 0)</f>
        <v>0</v>
      </c>
      <c r="J526" s="26">
        <f>COUNTIF(I$2:I526, "&gt;"&amp;0)</f>
        <v>138</v>
      </c>
      <c r="K526" s="26">
        <f>COUNTIF(I$2:I526, "="&amp;0)</f>
        <v>387</v>
      </c>
      <c r="L526" s="26">
        <f t="shared" si="50"/>
        <v>1</v>
      </c>
      <c r="M526" s="26">
        <f t="shared" si="50"/>
        <v>6.5096719932716568E-2</v>
      </c>
      <c r="N526" s="26">
        <f t="shared" si="51"/>
        <v>0.9349032800672834</v>
      </c>
      <c r="O526" s="26">
        <f t="shared" si="52"/>
        <v>5558</v>
      </c>
      <c r="P526" s="26">
        <f t="shared" si="53"/>
        <v>2.4227528089887641E-2</v>
      </c>
      <c r="Q526" s="26">
        <f t="shared" si="54"/>
        <v>0.41628959276018096</v>
      </c>
    </row>
    <row r="527" spans="1:17" x14ac:dyDescent="0.35">
      <c r="A527" s="28" t="s">
        <v>11597</v>
      </c>
      <c r="B527" s="28" t="s">
        <v>701</v>
      </c>
      <c r="C527" s="28" t="s">
        <v>12362</v>
      </c>
      <c r="D527" s="28" t="s">
        <v>889</v>
      </c>
      <c r="E527" s="31">
        <v>771.4</v>
      </c>
      <c r="F527" s="28" t="s">
        <v>2219</v>
      </c>
      <c r="G527" s="28" t="s">
        <v>11250</v>
      </c>
      <c r="H527" s="26" t="str">
        <f t="shared" si="49"/>
        <v>NO</v>
      </c>
      <c r="I527" s="26">
        <f>IFERROR(MATCH(B527,Гистограмма!A527:A896, 0), 0)</f>
        <v>0</v>
      </c>
      <c r="J527" s="26">
        <f>COUNTIF(I$2:I527, "&gt;"&amp;0)</f>
        <v>138</v>
      </c>
      <c r="K527" s="26">
        <f>COUNTIF(I$2:I527, "="&amp;0)</f>
        <v>388</v>
      </c>
      <c r="L527" s="26">
        <f t="shared" si="50"/>
        <v>1</v>
      </c>
      <c r="M527" s="26">
        <f t="shared" si="50"/>
        <v>6.5264928511354084E-2</v>
      </c>
      <c r="N527" s="26">
        <f t="shared" si="51"/>
        <v>0.93473507148864587</v>
      </c>
      <c r="O527" s="26">
        <f t="shared" si="52"/>
        <v>5557</v>
      </c>
      <c r="P527" s="26">
        <f t="shared" si="53"/>
        <v>2.4231782265144865E-2</v>
      </c>
      <c r="Q527" s="26">
        <f t="shared" si="54"/>
        <v>0.41566265060240964</v>
      </c>
    </row>
    <row r="528" spans="1:17" x14ac:dyDescent="0.35">
      <c r="A528" s="28" t="s">
        <v>11597</v>
      </c>
      <c r="B528" s="28" t="s">
        <v>836</v>
      </c>
      <c r="C528" s="28" t="s">
        <v>12363</v>
      </c>
      <c r="D528" s="28" t="s">
        <v>889</v>
      </c>
      <c r="E528" s="31">
        <v>771.3</v>
      </c>
      <c r="F528" s="28" t="s">
        <v>2222</v>
      </c>
      <c r="G528" s="28" t="s">
        <v>11250</v>
      </c>
      <c r="H528" s="26" t="str">
        <f t="shared" si="49"/>
        <v>NO</v>
      </c>
      <c r="I528" s="26">
        <f>IFERROR(MATCH(B528,Гистограмма!A528:A897, 0), 0)</f>
        <v>0</v>
      </c>
      <c r="J528" s="26">
        <f>COUNTIF(I$2:I528, "&gt;"&amp;0)</f>
        <v>138</v>
      </c>
      <c r="K528" s="26">
        <f>COUNTIF(I$2:I528, "="&amp;0)</f>
        <v>389</v>
      </c>
      <c r="L528" s="26">
        <f t="shared" si="50"/>
        <v>1</v>
      </c>
      <c r="M528" s="26">
        <f t="shared" si="50"/>
        <v>6.5433137089991586E-2</v>
      </c>
      <c r="N528" s="26">
        <f t="shared" si="51"/>
        <v>0.93456686291000846</v>
      </c>
      <c r="O528" s="26">
        <f t="shared" si="52"/>
        <v>5556</v>
      </c>
      <c r="P528" s="26">
        <f t="shared" si="53"/>
        <v>2.4236037934668071E-2</v>
      </c>
      <c r="Q528" s="26">
        <f t="shared" si="54"/>
        <v>0.41503759398496243</v>
      </c>
    </row>
    <row r="529" spans="1:17" x14ac:dyDescent="0.35">
      <c r="A529" s="28" t="s">
        <v>11597</v>
      </c>
      <c r="B529" s="28" t="s">
        <v>12364</v>
      </c>
      <c r="C529" s="28" t="s">
        <v>12365</v>
      </c>
      <c r="D529" s="28" t="s">
        <v>889</v>
      </c>
      <c r="E529" s="31">
        <v>771.2</v>
      </c>
      <c r="F529" s="28" t="s">
        <v>2225</v>
      </c>
      <c r="G529" s="28" t="s">
        <v>11250</v>
      </c>
      <c r="H529" s="26" t="str">
        <f t="shared" si="49"/>
        <v>NO</v>
      </c>
      <c r="I529" s="26">
        <f>IFERROR(MATCH(B529,Гистограмма!A529:A898, 0), 0)</f>
        <v>0</v>
      </c>
      <c r="J529" s="26">
        <f>COUNTIF(I$2:I529, "&gt;"&amp;0)</f>
        <v>138</v>
      </c>
      <c r="K529" s="26">
        <f>COUNTIF(I$2:I529, "="&amp;0)</f>
        <v>390</v>
      </c>
      <c r="L529" s="26">
        <f t="shared" si="50"/>
        <v>1</v>
      </c>
      <c r="M529" s="26">
        <f t="shared" si="50"/>
        <v>6.5601345668629102E-2</v>
      </c>
      <c r="N529" s="26">
        <f t="shared" si="51"/>
        <v>0.93439865433137093</v>
      </c>
      <c r="O529" s="26">
        <f t="shared" si="52"/>
        <v>5555</v>
      </c>
      <c r="P529" s="26">
        <f t="shared" si="53"/>
        <v>2.4240295099244687E-2</v>
      </c>
      <c r="Q529" s="26">
        <f t="shared" si="54"/>
        <v>0.4144144144144144</v>
      </c>
    </row>
    <row r="530" spans="1:17" x14ac:dyDescent="0.35">
      <c r="A530" s="28" t="s">
        <v>11597</v>
      </c>
      <c r="B530" s="28" t="s">
        <v>12366</v>
      </c>
      <c r="C530" s="28" t="s">
        <v>12367</v>
      </c>
      <c r="D530" s="28" t="s">
        <v>889</v>
      </c>
      <c r="E530" s="31">
        <v>771.2</v>
      </c>
      <c r="F530" s="28" t="s">
        <v>2225</v>
      </c>
      <c r="G530" s="28" t="s">
        <v>11250</v>
      </c>
      <c r="H530" s="26" t="str">
        <f t="shared" si="49"/>
        <v>NO</v>
      </c>
      <c r="I530" s="26">
        <f>IFERROR(MATCH(B530,Гистограмма!A530:A899, 0), 0)</f>
        <v>0</v>
      </c>
      <c r="J530" s="26">
        <f>COUNTIF(I$2:I530, "&gt;"&amp;0)</f>
        <v>138</v>
      </c>
      <c r="K530" s="26">
        <f>COUNTIF(I$2:I530, "="&amp;0)</f>
        <v>391</v>
      </c>
      <c r="L530" s="26">
        <f t="shared" si="50"/>
        <v>1</v>
      </c>
      <c r="M530" s="26">
        <f t="shared" si="50"/>
        <v>6.5769554247266604E-2</v>
      </c>
      <c r="N530" s="26">
        <f t="shared" si="51"/>
        <v>0.9342304457527334</v>
      </c>
      <c r="O530" s="26">
        <f t="shared" si="52"/>
        <v>5554</v>
      </c>
      <c r="P530" s="26">
        <f t="shared" si="53"/>
        <v>2.4244553759662685E-2</v>
      </c>
      <c r="Q530" s="26">
        <f t="shared" si="54"/>
        <v>0.4137931034482758</v>
      </c>
    </row>
    <row r="531" spans="1:17" x14ac:dyDescent="0.35">
      <c r="A531" s="28" t="s">
        <v>11597</v>
      </c>
      <c r="B531" s="28" t="s">
        <v>520</v>
      </c>
      <c r="C531" s="28" t="s">
        <v>12368</v>
      </c>
      <c r="D531" s="28" t="s">
        <v>882</v>
      </c>
      <c r="E531" s="31">
        <v>771.1</v>
      </c>
      <c r="F531" s="28" t="s">
        <v>2225</v>
      </c>
      <c r="G531" s="28" t="s">
        <v>11250</v>
      </c>
      <c r="H531" s="26" t="str">
        <f t="shared" si="49"/>
        <v>NO</v>
      </c>
      <c r="I531" s="26">
        <f>IFERROR(MATCH(B531,Гистограмма!A531:A900, 0), 0)</f>
        <v>0</v>
      </c>
      <c r="J531" s="26">
        <f>COUNTIF(I$2:I531, "&gt;"&amp;0)</f>
        <v>138</v>
      </c>
      <c r="K531" s="26">
        <f>COUNTIF(I$2:I531, "="&amp;0)</f>
        <v>392</v>
      </c>
      <c r="L531" s="26">
        <f t="shared" si="50"/>
        <v>1</v>
      </c>
      <c r="M531" s="26">
        <f t="shared" si="50"/>
        <v>6.593776282590412E-2</v>
      </c>
      <c r="N531" s="26">
        <f t="shared" si="51"/>
        <v>0.93406223717409587</v>
      </c>
      <c r="O531" s="26">
        <f t="shared" si="52"/>
        <v>5553</v>
      </c>
      <c r="P531" s="26">
        <f t="shared" si="53"/>
        <v>2.4248813916710597E-2</v>
      </c>
      <c r="Q531" s="26">
        <f t="shared" si="54"/>
        <v>0.41317365269461076</v>
      </c>
    </row>
    <row r="532" spans="1:17" x14ac:dyDescent="0.35">
      <c r="A532" s="28" t="s">
        <v>11597</v>
      </c>
      <c r="B532" s="28" t="s">
        <v>12369</v>
      </c>
      <c r="C532" s="28" t="s">
        <v>12370</v>
      </c>
      <c r="D532" s="28" t="s">
        <v>889</v>
      </c>
      <c r="E532" s="31">
        <v>771.1</v>
      </c>
      <c r="F532" s="28" t="s">
        <v>2230</v>
      </c>
      <c r="G532" s="28" t="s">
        <v>11250</v>
      </c>
      <c r="H532" s="26" t="str">
        <f t="shared" si="49"/>
        <v>NO</v>
      </c>
      <c r="I532" s="26">
        <f>IFERROR(MATCH(B532,Гистограмма!A532:A901, 0), 0)</f>
        <v>0</v>
      </c>
      <c r="J532" s="26">
        <f>COUNTIF(I$2:I532, "&gt;"&amp;0)</f>
        <v>138</v>
      </c>
      <c r="K532" s="26">
        <f>COUNTIF(I$2:I532, "="&amp;0)</f>
        <v>393</v>
      </c>
      <c r="L532" s="26">
        <f t="shared" si="50"/>
        <v>1</v>
      </c>
      <c r="M532" s="26">
        <f t="shared" si="50"/>
        <v>6.6105971404541636E-2</v>
      </c>
      <c r="N532" s="26">
        <f t="shared" si="51"/>
        <v>0.93389402859545834</v>
      </c>
      <c r="O532" s="26">
        <f t="shared" si="52"/>
        <v>5552</v>
      </c>
      <c r="P532" s="26">
        <f t="shared" si="53"/>
        <v>2.4253075571177504E-2</v>
      </c>
      <c r="Q532" s="26">
        <f t="shared" si="54"/>
        <v>0.41255605381165922</v>
      </c>
    </row>
    <row r="533" spans="1:17" x14ac:dyDescent="0.35">
      <c r="A533" s="28" t="s">
        <v>11597</v>
      </c>
      <c r="B533" s="28" t="s">
        <v>838</v>
      </c>
      <c r="C533" s="28" t="s">
        <v>12371</v>
      </c>
      <c r="D533" s="28" t="s">
        <v>882</v>
      </c>
      <c r="E533" s="31">
        <v>770</v>
      </c>
      <c r="F533" s="28" t="s">
        <v>2233</v>
      </c>
      <c r="G533" s="28" t="s">
        <v>11250</v>
      </c>
      <c r="H533" s="26" t="str">
        <f t="shared" si="49"/>
        <v>NO</v>
      </c>
      <c r="I533" s="26">
        <f>IFERROR(MATCH(B533,Гистограмма!A533:A902, 0), 0)</f>
        <v>0</v>
      </c>
      <c r="J533" s="26">
        <f>COUNTIF(I$2:I533, "&gt;"&amp;0)</f>
        <v>138</v>
      </c>
      <c r="K533" s="26">
        <f>COUNTIF(I$2:I533, "="&amp;0)</f>
        <v>394</v>
      </c>
      <c r="L533" s="26">
        <f t="shared" si="50"/>
        <v>1</v>
      </c>
      <c r="M533" s="26">
        <f t="shared" si="50"/>
        <v>6.6274179983179138E-2</v>
      </c>
      <c r="N533" s="26">
        <f t="shared" si="51"/>
        <v>0.93372582001682081</v>
      </c>
      <c r="O533" s="26">
        <f t="shared" si="52"/>
        <v>5551</v>
      </c>
      <c r="P533" s="26">
        <f t="shared" si="53"/>
        <v>2.425733872385305E-2</v>
      </c>
      <c r="Q533" s="26">
        <f t="shared" si="54"/>
        <v>0.41194029850746272</v>
      </c>
    </row>
    <row r="534" spans="1:17" x14ac:dyDescent="0.35">
      <c r="A534" s="28" t="s">
        <v>11597</v>
      </c>
      <c r="B534" s="28" t="s">
        <v>12372</v>
      </c>
      <c r="C534" s="28" t="s">
        <v>12373</v>
      </c>
      <c r="D534" s="28" t="s">
        <v>889</v>
      </c>
      <c r="E534" s="31">
        <v>770</v>
      </c>
      <c r="F534" s="28" t="s">
        <v>2235</v>
      </c>
      <c r="G534" s="28" t="s">
        <v>11250</v>
      </c>
      <c r="H534" s="26" t="str">
        <f t="shared" si="49"/>
        <v>NO</v>
      </c>
      <c r="I534" s="26">
        <f>IFERROR(MATCH(B534,Гистограмма!A534:A903, 0), 0)</f>
        <v>0</v>
      </c>
      <c r="J534" s="26">
        <f>COUNTIF(I$2:I534, "&gt;"&amp;0)</f>
        <v>138</v>
      </c>
      <c r="K534" s="26">
        <f>COUNTIF(I$2:I534, "="&amp;0)</f>
        <v>395</v>
      </c>
      <c r="L534" s="26">
        <f t="shared" si="50"/>
        <v>1</v>
      </c>
      <c r="M534" s="26">
        <f t="shared" si="50"/>
        <v>6.6442388561816654E-2</v>
      </c>
      <c r="N534" s="26">
        <f t="shared" si="51"/>
        <v>0.93355761143818339</v>
      </c>
      <c r="O534" s="26">
        <f t="shared" si="52"/>
        <v>5550</v>
      </c>
      <c r="P534" s="26">
        <f t="shared" si="53"/>
        <v>2.4261603375527425E-2</v>
      </c>
      <c r="Q534" s="26">
        <f t="shared" si="54"/>
        <v>0.41132637853949333</v>
      </c>
    </row>
    <row r="535" spans="1:17" x14ac:dyDescent="0.35">
      <c r="A535" s="28" t="s">
        <v>11597</v>
      </c>
      <c r="B535" s="28" t="s">
        <v>12374</v>
      </c>
      <c r="C535" s="28" t="s">
        <v>12375</v>
      </c>
      <c r="D535" s="28" t="s">
        <v>889</v>
      </c>
      <c r="E535" s="31">
        <v>769.7</v>
      </c>
      <c r="F535" s="28" t="s">
        <v>2238</v>
      </c>
      <c r="G535" s="28" t="s">
        <v>11250</v>
      </c>
      <c r="H535" s="26" t="str">
        <f t="shared" si="49"/>
        <v>NO</v>
      </c>
      <c r="I535" s="26">
        <f>IFERROR(MATCH(B535,Гистограмма!A535:A904, 0), 0)</f>
        <v>0</v>
      </c>
      <c r="J535" s="26">
        <f>COUNTIF(I$2:I535, "&gt;"&amp;0)</f>
        <v>138</v>
      </c>
      <c r="K535" s="26">
        <f>COUNTIF(I$2:I535, "="&amp;0)</f>
        <v>396</v>
      </c>
      <c r="L535" s="26">
        <f t="shared" si="50"/>
        <v>1</v>
      </c>
      <c r="M535" s="26">
        <f t="shared" si="50"/>
        <v>6.661059714045417E-2</v>
      </c>
      <c r="N535" s="26">
        <f t="shared" si="51"/>
        <v>0.93338940285954586</v>
      </c>
      <c r="O535" s="26">
        <f t="shared" si="52"/>
        <v>5549</v>
      </c>
      <c r="P535" s="26">
        <f t="shared" si="53"/>
        <v>2.4265869526991383E-2</v>
      </c>
      <c r="Q535" s="26">
        <f t="shared" si="54"/>
        <v>0.4107142857142857</v>
      </c>
    </row>
    <row r="536" spans="1:17" x14ac:dyDescent="0.35">
      <c r="A536" s="28" t="s">
        <v>11597</v>
      </c>
      <c r="B536" s="28" t="s">
        <v>12376</v>
      </c>
      <c r="C536" s="28" t="s">
        <v>12377</v>
      </c>
      <c r="D536" s="28" t="s">
        <v>889</v>
      </c>
      <c r="E536" s="31">
        <v>769.6</v>
      </c>
      <c r="F536" s="28" t="s">
        <v>2241</v>
      </c>
      <c r="G536" s="28" t="s">
        <v>11250</v>
      </c>
      <c r="H536" s="26" t="str">
        <f t="shared" si="49"/>
        <v>NO</v>
      </c>
      <c r="I536" s="26">
        <f>IFERROR(MATCH(B536,Гистограмма!A536:A905, 0), 0)</f>
        <v>0</v>
      </c>
      <c r="J536" s="26">
        <f>COUNTIF(I$2:I536, "&gt;"&amp;0)</f>
        <v>138</v>
      </c>
      <c r="K536" s="26">
        <f>COUNTIF(I$2:I536, "="&amp;0)</f>
        <v>397</v>
      </c>
      <c r="L536" s="26">
        <f t="shared" si="50"/>
        <v>1</v>
      </c>
      <c r="M536" s="26">
        <f t="shared" si="50"/>
        <v>6.6778805719091672E-2</v>
      </c>
      <c r="N536" s="26">
        <f t="shared" si="51"/>
        <v>0.93322119428090833</v>
      </c>
      <c r="O536" s="26">
        <f t="shared" si="52"/>
        <v>5548</v>
      </c>
      <c r="P536" s="26">
        <f t="shared" si="53"/>
        <v>2.4270137179036231E-2</v>
      </c>
      <c r="Q536" s="26">
        <f t="shared" si="54"/>
        <v>0.41010401188707279</v>
      </c>
    </row>
    <row r="537" spans="1:17" x14ac:dyDescent="0.35">
      <c r="A537" s="28" t="s">
        <v>11597</v>
      </c>
      <c r="B537" s="28" t="s">
        <v>12378</v>
      </c>
      <c r="C537" s="28" t="s">
        <v>12379</v>
      </c>
      <c r="D537" s="28" t="s">
        <v>889</v>
      </c>
      <c r="E537" s="31">
        <v>769.5</v>
      </c>
      <c r="F537" s="28" t="s">
        <v>2244</v>
      </c>
      <c r="G537" s="28" t="s">
        <v>11250</v>
      </c>
      <c r="H537" s="26" t="str">
        <f t="shared" si="49"/>
        <v>NO</v>
      </c>
      <c r="I537" s="26">
        <f>IFERROR(MATCH(B537,Гистограмма!A537:A906, 0), 0)</f>
        <v>0</v>
      </c>
      <c r="J537" s="26">
        <f>COUNTIF(I$2:I537, "&gt;"&amp;0)</f>
        <v>138</v>
      </c>
      <c r="K537" s="26">
        <f>COUNTIF(I$2:I537, "="&amp;0)</f>
        <v>398</v>
      </c>
      <c r="L537" s="26">
        <f t="shared" si="50"/>
        <v>1</v>
      </c>
      <c r="M537" s="26">
        <f t="shared" si="50"/>
        <v>6.6947014297729188E-2</v>
      </c>
      <c r="N537" s="26">
        <f t="shared" si="51"/>
        <v>0.9330529857022708</v>
      </c>
      <c r="O537" s="26">
        <f t="shared" si="52"/>
        <v>5547</v>
      </c>
      <c r="P537" s="26">
        <f t="shared" si="53"/>
        <v>2.4274406332453827E-2</v>
      </c>
      <c r="Q537" s="26">
        <f t="shared" si="54"/>
        <v>0.40949554896142437</v>
      </c>
    </row>
    <row r="538" spans="1:17" x14ac:dyDescent="0.35">
      <c r="A538" s="28" t="s">
        <v>11597</v>
      </c>
      <c r="B538" s="28" t="s">
        <v>12380</v>
      </c>
      <c r="C538" s="28" t="s">
        <v>12381</v>
      </c>
      <c r="D538" s="28" t="s">
        <v>889</v>
      </c>
      <c r="E538" s="31">
        <v>769.5</v>
      </c>
      <c r="F538" s="28" t="s">
        <v>2246</v>
      </c>
      <c r="G538" s="28" t="s">
        <v>11250</v>
      </c>
      <c r="H538" s="26" t="str">
        <f t="shared" si="49"/>
        <v>NO</v>
      </c>
      <c r="I538" s="26">
        <f>IFERROR(MATCH(B538,Гистограмма!A538:A907, 0), 0)</f>
        <v>0</v>
      </c>
      <c r="J538" s="26">
        <f>COUNTIF(I$2:I538, "&gt;"&amp;0)</f>
        <v>138</v>
      </c>
      <c r="K538" s="26">
        <f>COUNTIF(I$2:I538, "="&amp;0)</f>
        <v>399</v>
      </c>
      <c r="L538" s="26">
        <f t="shared" si="50"/>
        <v>1</v>
      </c>
      <c r="M538" s="26">
        <f t="shared" si="50"/>
        <v>6.711522287636669E-2</v>
      </c>
      <c r="N538" s="26">
        <f t="shared" si="51"/>
        <v>0.93288477712363327</v>
      </c>
      <c r="O538" s="26">
        <f t="shared" si="52"/>
        <v>5546</v>
      </c>
      <c r="P538" s="26">
        <f t="shared" si="53"/>
        <v>2.4278676988036593E-2</v>
      </c>
      <c r="Q538" s="26">
        <f t="shared" si="54"/>
        <v>0.40888888888888891</v>
      </c>
    </row>
    <row r="539" spans="1:17" x14ac:dyDescent="0.35">
      <c r="A539" s="28" t="s">
        <v>11597</v>
      </c>
      <c r="B539" s="28" t="s">
        <v>518</v>
      </c>
      <c r="C539" s="28" t="s">
        <v>12382</v>
      </c>
      <c r="D539" s="28" t="s">
        <v>889</v>
      </c>
      <c r="E539" s="31">
        <v>768.6</v>
      </c>
      <c r="F539" s="28" t="s">
        <v>2249</v>
      </c>
      <c r="G539" s="28" t="s">
        <v>11250</v>
      </c>
      <c r="H539" s="26" t="str">
        <f t="shared" si="49"/>
        <v>NO</v>
      </c>
      <c r="I539" s="26">
        <f>IFERROR(MATCH(B539,Гистограмма!A539:A908, 0), 0)</f>
        <v>0</v>
      </c>
      <c r="J539" s="26">
        <f>COUNTIF(I$2:I539, "&gt;"&amp;0)</f>
        <v>138</v>
      </c>
      <c r="K539" s="26">
        <f>COUNTIF(I$2:I539, "="&amp;0)</f>
        <v>400</v>
      </c>
      <c r="L539" s="26">
        <f t="shared" si="50"/>
        <v>1</v>
      </c>
      <c r="M539" s="26">
        <f t="shared" si="50"/>
        <v>6.7283431455004206E-2</v>
      </c>
      <c r="N539" s="26">
        <f t="shared" si="51"/>
        <v>0.93271656854499585</v>
      </c>
      <c r="O539" s="26">
        <f t="shared" si="52"/>
        <v>5545</v>
      </c>
      <c r="P539" s="26">
        <f t="shared" si="53"/>
        <v>2.4282949146577512E-2</v>
      </c>
      <c r="Q539" s="26">
        <f t="shared" si="54"/>
        <v>0.40828402366863903</v>
      </c>
    </row>
    <row r="540" spans="1:17" x14ac:dyDescent="0.35">
      <c r="A540" s="28" t="s">
        <v>11597</v>
      </c>
      <c r="B540" s="28" t="s">
        <v>12383</v>
      </c>
      <c r="C540" s="28" t="s">
        <v>12384</v>
      </c>
      <c r="D540" s="28" t="s">
        <v>889</v>
      </c>
      <c r="E540" s="31">
        <v>767.3</v>
      </c>
      <c r="F540" s="28" t="s">
        <v>2252</v>
      </c>
      <c r="G540" s="28" t="s">
        <v>11250</v>
      </c>
      <c r="H540" s="26" t="str">
        <f t="shared" si="49"/>
        <v>NO</v>
      </c>
      <c r="I540" s="26">
        <f>IFERROR(MATCH(B540,Гистограмма!A540:A909, 0), 0)</f>
        <v>0</v>
      </c>
      <c r="J540" s="26">
        <f>COUNTIF(I$2:I540, "&gt;"&amp;0)</f>
        <v>138</v>
      </c>
      <c r="K540" s="26">
        <f>COUNTIF(I$2:I540, "="&amp;0)</f>
        <v>401</v>
      </c>
      <c r="L540" s="26">
        <f t="shared" si="50"/>
        <v>1</v>
      </c>
      <c r="M540" s="26">
        <f t="shared" si="50"/>
        <v>6.7451640033641722E-2</v>
      </c>
      <c r="N540" s="26">
        <f t="shared" si="51"/>
        <v>0.93254835996635832</v>
      </c>
      <c r="O540" s="26">
        <f t="shared" si="52"/>
        <v>5544</v>
      </c>
      <c r="P540" s="26">
        <f t="shared" si="53"/>
        <v>2.4287222808870117E-2</v>
      </c>
      <c r="Q540" s="26">
        <f t="shared" si="54"/>
        <v>0.40768094534711963</v>
      </c>
    </row>
    <row r="541" spans="1:17" x14ac:dyDescent="0.35">
      <c r="A541" s="28" t="s">
        <v>11597</v>
      </c>
      <c r="B541" s="28" t="s">
        <v>12385</v>
      </c>
      <c r="C541" s="28" t="s">
        <v>12386</v>
      </c>
      <c r="D541" s="28" t="s">
        <v>889</v>
      </c>
      <c r="E541" s="31">
        <v>767.2</v>
      </c>
      <c r="F541" s="28" t="s">
        <v>2255</v>
      </c>
      <c r="G541" s="28" t="s">
        <v>11250</v>
      </c>
      <c r="H541" s="26" t="str">
        <f t="shared" si="49"/>
        <v>NO</v>
      </c>
      <c r="I541" s="26">
        <f>IFERROR(MATCH(B541,Гистограмма!A541:A910, 0), 0)</f>
        <v>0</v>
      </c>
      <c r="J541" s="26">
        <f>COUNTIF(I$2:I541, "&gt;"&amp;0)</f>
        <v>138</v>
      </c>
      <c r="K541" s="26">
        <f>COUNTIF(I$2:I541, "="&amp;0)</f>
        <v>402</v>
      </c>
      <c r="L541" s="26">
        <f t="shared" si="50"/>
        <v>1</v>
      </c>
      <c r="M541" s="26">
        <f t="shared" si="50"/>
        <v>6.7619848612279224E-2</v>
      </c>
      <c r="N541" s="26">
        <f t="shared" si="51"/>
        <v>0.93238015138772079</v>
      </c>
      <c r="O541" s="26">
        <f t="shared" si="52"/>
        <v>5543</v>
      </c>
      <c r="P541" s="26">
        <f t="shared" si="53"/>
        <v>2.4291497975708502E-2</v>
      </c>
      <c r="Q541" s="26">
        <f t="shared" si="54"/>
        <v>0.40707964601769914</v>
      </c>
    </row>
    <row r="542" spans="1:17" x14ac:dyDescent="0.35">
      <c r="A542" s="28" t="s">
        <v>11597</v>
      </c>
      <c r="B542" s="28" t="s">
        <v>761</v>
      </c>
      <c r="C542" s="28" t="s">
        <v>12387</v>
      </c>
      <c r="D542" s="28" t="s">
        <v>882</v>
      </c>
      <c r="E542" s="31">
        <v>766.4</v>
      </c>
      <c r="F542" s="28" t="s">
        <v>2258</v>
      </c>
      <c r="G542" s="28" t="s">
        <v>11250</v>
      </c>
      <c r="H542" s="26" t="str">
        <f t="shared" si="49"/>
        <v>NO</v>
      </c>
      <c r="I542" s="26">
        <f>IFERROR(MATCH(B542,Гистограмма!A542:A911, 0), 0)</f>
        <v>0</v>
      </c>
      <c r="J542" s="26">
        <f>COUNTIF(I$2:I542, "&gt;"&amp;0)</f>
        <v>138</v>
      </c>
      <c r="K542" s="26">
        <f>COUNTIF(I$2:I542, "="&amp;0)</f>
        <v>403</v>
      </c>
      <c r="L542" s="26">
        <f t="shared" si="50"/>
        <v>1</v>
      </c>
      <c r="M542" s="26">
        <f t="shared" si="50"/>
        <v>6.778805719091674E-2</v>
      </c>
      <c r="N542" s="26">
        <f t="shared" si="51"/>
        <v>0.93221194280908326</v>
      </c>
      <c r="O542" s="26">
        <f t="shared" si="52"/>
        <v>5542</v>
      </c>
      <c r="P542" s="26">
        <f t="shared" si="53"/>
        <v>2.4295774647887323E-2</v>
      </c>
      <c r="Q542" s="26">
        <f t="shared" si="54"/>
        <v>0.40648011782032401</v>
      </c>
    </row>
    <row r="543" spans="1:17" x14ac:dyDescent="0.35">
      <c r="A543" s="28" t="s">
        <v>11597</v>
      </c>
      <c r="B543" s="28" t="s">
        <v>12388</v>
      </c>
      <c r="C543" s="28" t="s">
        <v>12389</v>
      </c>
      <c r="D543" s="28" t="s">
        <v>889</v>
      </c>
      <c r="E543" s="31">
        <v>766.3</v>
      </c>
      <c r="F543" s="28" t="s">
        <v>11303</v>
      </c>
      <c r="G543" s="28" t="s">
        <v>11250</v>
      </c>
      <c r="H543" s="26" t="str">
        <f t="shared" si="49"/>
        <v>NO</v>
      </c>
      <c r="I543" s="26">
        <f>IFERROR(MATCH(B543,Гистограмма!A543:A912, 0), 0)</f>
        <v>0</v>
      </c>
      <c r="J543" s="26">
        <f>COUNTIF(I$2:I543, "&gt;"&amp;0)</f>
        <v>138</v>
      </c>
      <c r="K543" s="26">
        <f>COUNTIF(I$2:I543, "="&amp;0)</f>
        <v>404</v>
      </c>
      <c r="L543" s="26">
        <f t="shared" si="50"/>
        <v>1</v>
      </c>
      <c r="M543" s="26">
        <f t="shared" si="50"/>
        <v>6.7956265769554242E-2</v>
      </c>
      <c r="N543" s="26">
        <f t="shared" si="51"/>
        <v>0.93204373423044573</v>
      </c>
      <c r="O543" s="26">
        <f t="shared" si="52"/>
        <v>5541</v>
      </c>
      <c r="P543" s="26">
        <f t="shared" si="53"/>
        <v>2.4300052826201797E-2</v>
      </c>
      <c r="Q543" s="26">
        <f t="shared" si="54"/>
        <v>0.40588235294117642</v>
      </c>
    </row>
    <row r="544" spans="1:17" x14ac:dyDescent="0.35">
      <c r="A544" s="28" t="s">
        <v>11597</v>
      </c>
      <c r="B544" s="28" t="s">
        <v>12390</v>
      </c>
      <c r="C544" s="28" t="s">
        <v>12391</v>
      </c>
      <c r="D544" s="28" t="s">
        <v>889</v>
      </c>
      <c r="E544" s="31">
        <v>766.2</v>
      </c>
      <c r="F544" s="28" t="s">
        <v>2263</v>
      </c>
      <c r="G544" s="28" t="s">
        <v>11250</v>
      </c>
      <c r="H544" s="26" t="str">
        <f t="shared" si="49"/>
        <v>NO</v>
      </c>
      <c r="I544" s="26">
        <f>IFERROR(MATCH(B544,Гистограмма!A544:A913, 0), 0)</f>
        <v>0</v>
      </c>
      <c r="J544" s="26">
        <f>COUNTIF(I$2:I544, "&gt;"&amp;0)</f>
        <v>138</v>
      </c>
      <c r="K544" s="26">
        <f>COUNTIF(I$2:I544, "="&amp;0)</f>
        <v>405</v>
      </c>
      <c r="L544" s="26">
        <f t="shared" si="50"/>
        <v>1</v>
      </c>
      <c r="M544" s="26">
        <f t="shared" si="50"/>
        <v>6.8124474348191758E-2</v>
      </c>
      <c r="N544" s="26">
        <f t="shared" si="51"/>
        <v>0.9318755256518082</v>
      </c>
      <c r="O544" s="26">
        <f t="shared" si="52"/>
        <v>5540</v>
      </c>
      <c r="P544" s="26">
        <f t="shared" si="53"/>
        <v>2.4304332511447691E-2</v>
      </c>
      <c r="Q544" s="26">
        <f t="shared" si="54"/>
        <v>0.40528634361233479</v>
      </c>
    </row>
    <row r="545" spans="1:17" x14ac:dyDescent="0.35">
      <c r="A545" s="28" t="s">
        <v>11597</v>
      </c>
      <c r="B545" s="28" t="s">
        <v>12392</v>
      </c>
      <c r="C545" s="28" t="s">
        <v>12393</v>
      </c>
      <c r="D545" s="28" t="s">
        <v>889</v>
      </c>
      <c r="E545" s="31">
        <v>766.2</v>
      </c>
      <c r="F545" s="28" t="s">
        <v>2263</v>
      </c>
      <c r="G545" s="28" t="s">
        <v>11250</v>
      </c>
      <c r="H545" s="26" t="str">
        <f t="shared" si="49"/>
        <v>NO</v>
      </c>
      <c r="I545" s="26">
        <f>IFERROR(MATCH(B545,Гистограмма!A545:A914, 0), 0)</f>
        <v>0</v>
      </c>
      <c r="J545" s="26">
        <f>COUNTIF(I$2:I545, "&gt;"&amp;0)</f>
        <v>138</v>
      </c>
      <c r="K545" s="26">
        <f>COUNTIF(I$2:I545, "="&amp;0)</f>
        <v>406</v>
      </c>
      <c r="L545" s="26">
        <f t="shared" si="50"/>
        <v>1</v>
      </c>
      <c r="M545" s="26">
        <f t="shared" si="50"/>
        <v>6.8292682926829273E-2</v>
      </c>
      <c r="N545" s="26">
        <f t="shared" si="51"/>
        <v>0.93170731707317067</v>
      </c>
      <c r="O545" s="26">
        <f t="shared" si="52"/>
        <v>5539</v>
      </c>
      <c r="P545" s="26">
        <f t="shared" si="53"/>
        <v>2.4308613704421351E-2</v>
      </c>
      <c r="Q545" s="26">
        <f t="shared" si="54"/>
        <v>0.40469208211143698</v>
      </c>
    </row>
    <row r="546" spans="1:17" x14ac:dyDescent="0.35">
      <c r="A546" s="28" t="s">
        <v>11597</v>
      </c>
      <c r="B546" s="28" t="s">
        <v>12394</v>
      </c>
      <c r="C546" s="28" t="s">
        <v>12395</v>
      </c>
      <c r="D546" s="28" t="s">
        <v>889</v>
      </c>
      <c r="E546" s="31">
        <v>766.2</v>
      </c>
      <c r="F546" s="28" t="s">
        <v>2263</v>
      </c>
      <c r="G546" s="28" t="s">
        <v>11250</v>
      </c>
      <c r="H546" s="26" t="str">
        <f t="shared" si="49"/>
        <v>NO</v>
      </c>
      <c r="I546" s="26">
        <f>IFERROR(MATCH(B546,Гистограмма!A546:A915, 0), 0)</f>
        <v>0</v>
      </c>
      <c r="J546" s="26">
        <f>COUNTIF(I$2:I546, "&gt;"&amp;0)</f>
        <v>138</v>
      </c>
      <c r="K546" s="26">
        <f>COUNTIF(I$2:I546, "="&amp;0)</f>
        <v>407</v>
      </c>
      <c r="L546" s="26">
        <f t="shared" si="50"/>
        <v>1</v>
      </c>
      <c r="M546" s="26">
        <f t="shared" si="50"/>
        <v>6.8460891505466775E-2</v>
      </c>
      <c r="N546" s="26">
        <f t="shared" si="51"/>
        <v>0.93153910849453325</v>
      </c>
      <c r="O546" s="26">
        <f t="shared" si="52"/>
        <v>5538</v>
      </c>
      <c r="P546" s="26">
        <f t="shared" si="53"/>
        <v>2.4312896405919663E-2</v>
      </c>
      <c r="Q546" s="26">
        <f t="shared" si="54"/>
        <v>0.40409956076134695</v>
      </c>
    </row>
    <row r="547" spans="1:17" x14ac:dyDescent="0.35">
      <c r="A547" s="28" t="s">
        <v>11597</v>
      </c>
      <c r="B547" s="28" t="s">
        <v>12396</v>
      </c>
      <c r="C547" s="28" t="s">
        <v>12397</v>
      </c>
      <c r="D547" s="28" t="s">
        <v>889</v>
      </c>
      <c r="E547" s="31">
        <v>766.2</v>
      </c>
      <c r="F547" s="28" t="s">
        <v>2267</v>
      </c>
      <c r="G547" s="28" t="s">
        <v>11250</v>
      </c>
      <c r="H547" s="26" t="str">
        <f t="shared" si="49"/>
        <v>NO</v>
      </c>
      <c r="I547" s="26">
        <f>IFERROR(MATCH(B547,Гистограмма!A547:A916, 0), 0)</f>
        <v>0</v>
      </c>
      <c r="J547" s="26">
        <f>COUNTIF(I$2:I547, "&gt;"&amp;0)</f>
        <v>138</v>
      </c>
      <c r="K547" s="26">
        <f>COUNTIF(I$2:I547, "="&amp;0)</f>
        <v>408</v>
      </c>
      <c r="L547" s="26">
        <f t="shared" si="50"/>
        <v>1</v>
      </c>
      <c r="M547" s="26">
        <f t="shared" si="50"/>
        <v>6.8629100084104291E-2</v>
      </c>
      <c r="N547" s="26">
        <f t="shared" si="51"/>
        <v>0.93137089991589572</v>
      </c>
      <c r="O547" s="26">
        <f t="shared" si="52"/>
        <v>5537</v>
      </c>
      <c r="P547" s="26">
        <f t="shared" si="53"/>
        <v>2.4317180616740087E-2</v>
      </c>
      <c r="Q547" s="26">
        <f t="shared" si="54"/>
        <v>0.40350877192982459</v>
      </c>
    </row>
    <row r="548" spans="1:17" x14ac:dyDescent="0.35">
      <c r="A548" s="28" t="s">
        <v>11597</v>
      </c>
      <c r="B548" s="28" t="s">
        <v>12398</v>
      </c>
      <c r="C548" s="28" t="s">
        <v>12399</v>
      </c>
      <c r="D548" s="28" t="s">
        <v>889</v>
      </c>
      <c r="E548" s="31">
        <v>766</v>
      </c>
      <c r="F548" s="28" t="s">
        <v>2270</v>
      </c>
      <c r="G548" s="28" t="s">
        <v>11250</v>
      </c>
      <c r="H548" s="26" t="str">
        <f t="shared" si="49"/>
        <v>NO</v>
      </c>
      <c r="I548" s="26">
        <f>IFERROR(MATCH(B548,Гистограмма!A548:A917, 0), 0)</f>
        <v>0</v>
      </c>
      <c r="J548" s="26">
        <f>COUNTIF(I$2:I548, "&gt;"&amp;0)</f>
        <v>138</v>
      </c>
      <c r="K548" s="26">
        <f>COUNTIF(I$2:I548, "="&amp;0)</f>
        <v>409</v>
      </c>
      <c r="L548" s="26">
        <f t="shared" si="50"/>
        <v>1</v>
      </c>
      <c r="M548" s="26">
        <f t="shared" si="50"/>
        <v>6.8797308662741793E-2</v>
      </c>
      <c r="N548" s="26">
        <f t="shared" si="51"/>
        <v>0.93120269133725819</v>
      </c>
      <c r="O548" s="26">
        <f t="shared" si="52"/>
        <v>5536</v>
      </c>
      <c r="P548" s="26">
        <f t="shared" si="53"/>
        <v>2.4321466337680647E-2</v>
      </c>
      <c r="Q548" s="26">
        <f t="shared" si="54"/>
        <v>0.40291970802919708</v>
      </c>
    </row>
    <row r="549" spans="1:17" x14ac:dyDescent="0.35">
      <c r="A549" s="28" t="s">
        <v>11597</v>
      </c>
      <c r="B549" s="28" t="s">
        <v>681</v>
      </c>
      <c r="C549" s="28" t="s">
        <v>12400</v>
      </c>
      <c r="D549" s="28" t="s">
        <v>889</v>
      </c>
      <c r="E549" s="31">
        <v>765.3</v>
      </c>
      <c r="F549" s="28" t="s">
        <v>2273</v>
      </c>
      <c r="G549" s="28" t="s">
        <v>11250</v>
      </c>
      <c r="H549" s="26" t="str">
        <f t="shared" si="49"/>
        <v>NO</v>
      </c>
      <c r="I549" s="26">
        <f>IFERROR(MATCH(B549,Гистограмма!A549:A918, 0), 0)</f>
        <v>0</v>
      </c>
      <c r="J549" s="26">
        <f>COUNTIF(I$2:I549, "&gt;"&amp;0)</f>
        <v>138</v>
      </c>
      <c r="K549" s="26">
        <f>COUNTIF(I$2:I549, "="&amp;0)</f>
        <v>410</v>
      </c>
      <c r="L549" s="26">
        <f t="shared" si="50"/>
        <v>1</v>
      </c>
      <c r="M549" s="26">
        <f t="shared" si="50"/>
        <v>6.8965517241379309E-2</v>
      </c>
      <c r="N549" s="26">
        <f t="shared" si="51"/>
        <v>0.93103448275862066</v>
      </c>
      <c r="O549" s="26">
        <f t="shared" si="52"/>
        <v>5535</v>
      </c>
      <c r="P549" s="26">
        <f t="shared" si="53"/>
        <v>2.4325753569539928E-2</v>
      </c>
      <c r="Q549" s="26">
        <f t="shared" si="54"/>
        <v>0.40233236151603502</v>
      </c>
    </row>
    <row r="550" spans="1:17" x14ac:dyDescent="0.35">
      <c r="A550" s="28" t="s">
        <v>11597</v>
      </c>
      <c r="B550" s="28" t="s">
        <v>12401</v>
      </c>
      <c r="C550" s="28" t="s">
        <v>12402</v>
      </c>
      <c r="D550" s="28" t="s">
        <v>889</v>
      </c>
      <c r="E550" s="31">
        <v>765.1</v>
      </c>
      <c r="F550" s="28" t="s">
        <v>2276</v>
      </c>
      <c r="G550" s="28" t="s">
        <v>11250</v>
      </c>
      <c r="H550" s="26" t="str">
        <f t="shared" si="49"/>
        <v>NO</v>
      </c>
      <c r="I550" s="26">
        <f>IFERROR(MATCH(B550,Гистограмма!A550:A919, 0), 0)</f>
        <v>0</v>
      </c>
      <c r="J550" s="26">
        <f>COUNTIF(I$2:I550, "&gt;"&amp;0)</f>
        <v>138</v>
      </c>
      <c r="K550" s="26">
        <f>COUNTIF(I$2:I550, "="&amp;0)</f>
        <v>411</v>
      </c>
      <c r="L550" s="26">
        <f t="shared" si="50"/>
        <v>1</v>
      </c>
      <c r="M550" s="26">
        <f t="shared" si="50"/>
        <v>6.9133725820016825E-2</v>
      </c>
      <c r="N550" s="26">
        <f t="shared" si="51"/>
        <v>0.93086627417998313</v>
      </c>
      <c r="O550" s="26">
        <f t="shared" si="52"/>
        <v>5534</v>
      </c>
      <c r="P550" s="26">
        <f t="shared" si="53"/>
        <v>2.4330042313117067E-2</v>
      </c>
      <c r="Q550" s="26">
        <f t="shared" si="54"/>
        <v>0.40174672489082974</v>
      </c>
    </row>
    <row r="551" spans="1:17" x14ac:dyDescent="0.35">
      <c r="A551" s="28" t="s">
        <v>11597</v>
      </c>
      <c r="B551" s="28" t="s">
        <v>84</v>
      </c>
      <c r="C551" s="28" t="s">
        <v>12403</v>
      </c>
      <c r="D551" s="28" t="s">
        <v>889</v>
      </c>
      <c r="E551" s="31">
        <v>764.7</v>
      </c>
      <c r="F551" s="28" t="s">
        <v>2279</v>
      </c>
      <c r="G551" s="28" t="s">
        <v>11250</v>
      </c>
      <c r="H551" s="26" t="str">
        <f t="shared" si="49"/>
        <v>NO</v>
      </c>
      <c r="I551" s="26">
        <f>IFERROR(MATCH(B551,Гистограмма!A551:A920, 0), 0)</f>
        <v>0</v>
      </c>
      <c r="J551" s="26">
        <f>COUNTIF(I$2:I551, "&gt;"&amp;0)</f>
        <v>138</v>
      </c>
      <c r="K551" s="26">
        <f>COUNTIF(I$2:I551, "="&amp;0)</f>
        <v>412</v>
      </c>
      <c r="L551" s="26">
        <f t="shared" si="50"/>
        <v>1</v>
      </c>
      <c r="M551" s="26">
        <f t="shared" si="50"/>
        <v>6.9301934398654327E-2</v>
      </c>
      <c r="N551" s="26">
        <f t="shared" si="51"/>
        <v>0.93069806560134571</v>
      </c>
      <c r="O551" s="26">
        <f t="shared" si="52"/>
        <v>5533</v>
      </c>
      <c r="P551" s="26">
        <f t="shared" si="53"/>
        <v>2.4334332569211779E-2</v>
      </c>
      <c r="Q551" s="26">
        <f t="shared" si="54"/>
        <v>0.40116279069767441</v>
      </c>
    </row>
    <row r="552" spans="1:17" x14ac:dyDescent="0.35">
      <c r="A552" s="28" t="s">
        <v>11597</v>
      </c>
      <c r="B552" s="28" t="s">
        <v>12404</v>
      </c>
      <c r="C552" s="28" t="s">
        <v>12405</v>
      </c>
      <c r="D552" s="28" t="s">
        <v>889</v>
      </c>
      <c r="E552" s="31">
        <v>763.7</v>
      </c>
      <c r="F552" s="28" t="s">
        <v>2282</v>
      </c>
      <c r="G552" s="28" t="s">
        <v>11250</v>
      </c>
      <c r="H552" s="26" t="str">
        <f t="shared" si="49"/>
        <v>NO</v>
      </c>
      <c r="I552" s="26">
        <f>IFERROR(MATCH(B552,Гистограмма!A552:A921, 0), 0)</f>
        <v>0</v>
      </c>
      <c r="J552" s="26">
        <f>COUNTIF(I$2:I552, "&gt;"&amp;0)</f>
        <v>138</v>
      </c>
      <c r="K552" s="26">
        <f>COUNTIF(I$2:I552, "="&amp;0)</f>
        <v>413</v>
      </c>
      <c r="L552" s="26">
        <f t="shared" si="50"/>
        <v>1</v>
      </c>
      <c r="M552" s="26">
        <f t="shared" si="50"/>
        <v>6.9470142977291843E-2</v>
      </c>
      <c r="N552" s="26">
        <f t="shared" si="51"/>
        <v>0.93052985702270818</v>
      </c>
      <c r="O552" s="26">
        <f t="shared" si="52"/>
        <v>5532</v>
      </c>
      <c r="P552" s="26">
        <f t="shared" si="53"/>
        <v>2.433862433862434E-2</v>
      </c>
      <c r="Q552" s="26">
        <f t="shared" si="54"/>
        <v>0.40058055152394773</v>
      </c>
    </row>
    <row r="553" spans="1:17" x14ac:dyDescent="0.35">
      <c r="A553" s="28" t="s">
        <v>11597</v>
      </c>
      <c r="B553" s="28" t="s">
        <v>12406</v>
      </c>
      <c r="C553" s="28" t="s">
        <v>12407</v>
      </c>
      <c r="D553" s="28" t="s">
        <v>889</v>
      </c>
      <c r="E553" s="31">
        <v>763.2</v>
      </c>
      <c r="F553" s="28" t="s">
        <v>11304</v>
      </c>
      <c r="G553" s="28" t="s">
        <v>11250</v>
      </c>
      <c r="H553" s="26" t="str">
        <f t="shared" si="49"/>
        <v>NO</v>
      </c>
      <c r="I553" s="26">
        <f>IFERROR(MATCH(B553,Гистограмма!A553:A922, 0), 0)</f>
        <v>0</v>
      </c>
      <c r="J553" s="26">
        <f>COUNTIF(I$2:I553, "&gt;"&amp;0)</f>
        <v>138</v>
      </c>
      <c r="K553" s="26">
        <f>COUNTIF(I$2:I553, "="&amp;0)</f>
        <v>414</v>
      </c>
      <c r="L553" s="26">
        <f t="shared" si="50"/>
        <v>1</v>
      </c>
      <c r="M553" s="26">
        <f t="shared" si="50"/>
        <v>6.9638351555929359E-2</v>
      </c>
      <c r="N553" s="26">
        <f t="shared" si="51"/>
        <v>0.93036164844407065</v>
      </c>
      <c r="O553" s="26">
        <f t="shared" si="52"/>
        <v>5531</v>
      </c>
      <c r="P553" s="26">
        <f t="shared" si="53"/>
        <v>2.4342917622155583E-2</v>
      </c>
      <c r="Q553" s="26">
        <f t="shared" si="54"/>
        <v>0.4</v>
      </c>
    </row>
    <row r="554" spans="1:17" x14ac:dyDescent="0.35">
      <c r="A554" s="28" t="s">
        <v>11597</v>
      </c>
      <c r="B554" s="28" t="s">
        <v>12408</v>
      </c>
      <c r="C554" s="28" t="s">
        <v>12409</v>
      </c>
      <c r="D554" s="28" t="s">
        <v>889</v>
      </c>
      <c r="E554" s="31">
        <v>763</v>
      </c>
      <c r="F554" s="28" t="s">
        <v>2287</v>
      </c>
      <c r="G554" s="28" t="s">
        <v>11250</v>
      </c>
      <c r="H554" s="26" t="str">
        <f t="shared" si="49"/>
        <v>NO</v>
      </c>
      <c r="I554" s="26">
        <f>IFERROR(MATCH(B554,Гистограмма!A554:A923, 0), 0)</f>
        <v>0</v>
      </c>
      <c r="J554" s="26">
        <f>COUNTIF(I$2:I554, "&gt;"&amp;0)</f>
        <v>138</v>
      </c>
      <c r="K554" s="26">
        <f>COUNTIF(I$2:I554, "="&amp;0)</f>
        <v>415</v>
      </c>
      <c r="L554" s="26">
        <f t="shared" si="50"/>
        <v>1</v>
      </c>
      <c r="M554" s="26">
        <f t="shared" si="50"/>
        <v>6.9806560134566861E-2</v>
      </c>
      <c r="N554" s="26">
        <f t="shared" si="51"/>
        <v>0.93019343986543312</v>
      </c>
      <c r="O554" s="26">
        <f t="shared" si="52"/>
        <v>5530</v>
      </c>
      <c r="P554" s="26">
        <f t="shared" si="53"/>
        <v>2.4347212420606917E-2</v>
      </c>
      <c r="Q554" s="26">
        <f t="shared" si="54"/>
        <v>0.39942112879884228</v>
      </c>
    </row>
    <row r="555" spans="1:17" x14ac:dyDescent="0.35">
      <c r="A555" s="28" t="s">
        <v>11597</v>
      </c>
      <c r="B555" s="28" t="s">
        <v>12410</v>
      </c>
      <c r="C555" s="28" t="s">
        <v>12411</v>
      </c>
      <c r="D555" s="28" t="s">
        <v>889</v>
      </c>
      <c r="E555" s="31">
        <v>763</v>
      </c>
      <c r="F555" s="28" t="s">
        <v>2289</v>
      </c>
      <c r="G555" s="28" t="s">
        <v>11250</v>
      </c>
      <c r="H555" s="26" t="str">
        <f t="shared" si="49"/>
        <v>NO</v>
      </c>
      <c r="I555" s="26">
        <f>IFERROR(MATCH(B555,Гистограмма!A555:A924, 0), 0)</f>
        <v>0</v>
      </c>
      <c r="J555" s="26">
        <f>COUNTIF(I$2:I555, "&gt;"&amp;0)</f>
        <v>138</v>
      </c>
      <c r="K555" s="26">
        <f>COUNTIF(I$2:I555, "="&amp;0)</f>
        <v>416</v>
      </c>
      <c r="L555" s="26">
        <f t="shared" si="50"/>
        <v>1</v>
      </c>
      <c r="M555" s="26">
        <f t="shared" si="50"/>
        <v>6.9974768713204377E-2</v>
      </c>
      <c r="N555" s="26">
        <f t="shared" si="51"/>
        <v>0.9300252312867956</v>
      </c>
      <c r="O555" s="26">
        <f t="shared" si="52"/>
        <v>5529</v>
      </c>
      <c r="P555" s="26">
        <f t="shared" si="53"/>
        <v>2.4351508734780307E-2</v>
      </c>
      <c r="Q555" s="26">
        <f t="shared" si="54"/>
        <v>0.39884393063583812</v>
      </c>
    </row>
    <row r="556" spans="1:17" x14ac:dyDescent="0.35">
      <c r="A556" s="28" t="s">
        <v>11597</v>
      </c>
      <c r="B556" s="28" t="s">
        <v>632</v>
      </c>
      <c r="C556" s="28" t="s">
        <v>12412</v>
      </c>
      <c r="D556" s="28" t="s">
        <v>889</v>
      </c>
      <c r="E556" s="31">
        <v>762.9</v>
      </c>
      <c r="F556" s="28" t="s">
        <v>2292</v>
      </c>
      <c r="G556" s="28" t="s">
        <v>11250</v>
      </c>
      <c r="H556" s="26" t="str">
        <f t="shared" si="49"/>
        <v>NO</v>
      </c>
      <c r="I556" s="26">
        <f>IFERROR(MATCH(B556,Гистограмма!A556:A925, 0), 0)</f>
        <v>0</v>
      </c>
      <c r="J556" s="26">
        <f>COUNTIF(I$2:I556, "&gt;"&amp;0)</f>
        <v>138</v>
      </c>
      <c r="K556" s="26">
        <f>COUNTIF(I$2:I556, "="&amp;0)</f>
        <v>417</v>
      </c>
      <c r="L556" s="26">
        <f t="shared" si="50"/>
        <v>1</v>
      </c>
      <c r="M556" s="26">
        <f t="shared" si="50"/>
        <v>7.0142977291841879E-2</v>
      </c>
      <c r="N556" s="26">
        <f t="shared" si="51"/>
        <v>0.92985702270815818</v>
      </c>
      <c r="O556" s="26">
        <f t="shared" si="52"/>
        <v>5528</v>
      </c>
      <c r="P556" s="26">
        <f t="shared" si="53"/>
        <v>2.435580656547829E-2</v>
      </c>
      <c r="Q556" s="26">
        <f t="shared" si="54"/>
        <v>0.39826839826839827</v>
      </c>
    </row>
    <row r="557" spans="1:17" x14ac:dyDescent="0.35">
      <c r="A557" s="28" t="s">
        <v>11597</v>
      </c>
      <c r="B557" s="28" t="s">
        <v>12413</v>
      </c>
      <c r="C557" s="28" t="s">
        <v>12414</v>
      </c>
      <c r="D557" s="28" t="s">
        <v>889</v>
      </c>
      <c r="E557" s="31">
        <v>762.8</v>
      </c>
      <c r="F557" s="28" t="s">
        <v>2295</v>
      </c>
      <c r="G557" s="28" t="s">
        <v>11250</v>
      </c>
      <c r="H557" s="26" t="str">
        <f t="shared" si="49"/>
        <v>NO</v>
      </c>
      <c r="I557" s="26">
        <f>IFERROR(MATCH(B557,Гистограмма!A557:A926, 0), 0)</f>
        <v>0</v>
      </c>
      <c r="J557" s="26">
        <f>COUNTIF(I$2:I557, "&gt;"&amp;0)</f>
        <v>138</v>
      </c>
      <c r="K557" s="26">
        <f>COUNTIF(I$2:I557, "="&amp;0)</f>
        <v>418</v>
      </c>
      <c r="L557" s="26">
        <f t="shared" si="50"/>
        <v>1</v>
      </c>
      <c r="M557" s="26">
        <f t="shared" si="50"/>
        <v>7.0311185870479395E-2</v>
      </c>
      <c r="N557" s="26">
        <f t="shared" si="51"/>
        <v>0.92968881412952065</v>
      </c>
      <c r="O557" s="26">
        <f t="shared" si="52"/>
        <v>5527</v>
      </c>
      <c r="P557" s="26">
        <f t="shared" si="53"/>
        <v>2.436010591350397E-2</v>
      </c>
      <c r="Q557" s="26">
        <f t="shared" si="54"/>
        <v>0.39769452449567722</v>
      </c>
    </row>
    <row r="558" spans="1:17" x14ac:dyDescent="0.35">
      <c r="A558" s="28" t="s">
        <v>11597</v>
      </c>
      <c r="B558" s="28" t="s">
        <v>12415</v>
      </c>
      <c r="C558" s="28" t="s">
        <v>12416</v>
      </c>
      <c r="D558" s="28" t="s">
        <v>889</v>
      </c>
      <c r="E558" s="31">
        <v>762.8</v>
      </c>
      <c r="F558" s="28" t="s">
        <v>2295</v>
      </c>
      <c r="G558" s="28" t="s">
        <v>11250</v>
      </c>
      <c r="H558" s="26" t="str">
        <f t="shared" si="49"/>
        <v>NO</v>
      </c>
      <c r="I558" s="26">
        <f>IFERROR(MATCH(B558,Гистограмма!A558:A927, 0), 0)</f>
        <v>0</v>
      </c>
      <c r="J558" s="26">
        <f>COUNTIF(I$2:I558, "&gt;"&amp;0)</f>
        <v>138</v>
      </c>
      <c r="K558" s="26">
        <f>COUNTIF(I$2:I558, "="&amp;0)</f>
        <v>419</v>
      </c>
      <c r="L558" s="26">
        <f t="shared" si="50"/>
        <v>1</v>
      </c>
      <c r="M558" s="26">
        <f t="shared" si="50"/>
        <v>7.0479394449116911E-2</v>
      </c>
      <c r="N558" s="26">
        <f t="shared" si="51"/>
        <v>0.92952060555088312</v>
      </c>
      <c r="O558" s="26">
        <f t="shared" si="52"/>
        <v>5526</v>
      </c>
      <c r="P558" s="26">
        <f t="shared" si="53"/>
        <v>2.4364406779661018E-2</v>
      </c>
      <c r="Q558" s="26">
        <f t="shared" si="54"/>
        <v>0.39712230215827338</v>
      </c>
    </row>
    <row r="559" spans="1:17" x14ac:dyDescent="0.35">
      <c r="A559" s="28" t="s">
        <v>11597</v>
      </c>
      <c r="B559" s="28" t="s">
        <v>12417</v>
      </c>
      <c r="C559" s="28" t="s">
        <v>12418</v>
      </c>
      <c r="D559" s="28" t="s">
        <v>889</v>
      </c>
      <c r="E559" s="31">
        <v>762.5</v>
      </c>
      <c r="F559" s="28" t="s">
        <v>2299</v>
      </c>
      <c r="G559" s="28" t="s">
        <v>11250</v>
      </c>
      <c r="H559" s="26" t="str">
        <f t="shared" si="49"/>
        <v>NO</v>
      </c>
      <c r="I559" s="26">
        <f>IFERROR(MATCH(B559,Гистограмма!A559:A928, 0), 0)</f>
        <v>0</v>
      </c>
      <c r="J559" s="26">
        <f>COUNTIF(I$2:I559, "&gt;"&amp;0)</f>
        <v>138</v>
      </c>
      <c r="K559" s="26">
        <f>COUNTIF(I$2:I559, "="&amp;0)</f>
        <v>420</v>
      </c>
      <c r="L559" s="26">
        <f t="shared" si="50"/>
        <v>1</v>
      </c>
      <c r="M559" s="26">
        <f t="shared" si="50"/>
        <v>7.0647603027754413E-2</v>
      </c>
      <c r="N559" s="26">
        <f t="shared" si="51"/>
        <v>0.92935239697224559</v>
      </c>
      <c r="O559" s="26">
        <f t="shared" si="52"/>
        <v>5525</v>
      </c>
      <c r="P559" s="26">
        <f t="shared" si="53"/>
        <v>2.4368709164753664E-2</v>
      </c>
      <c r="Q559" s="26">
        <f t="shared" si="54"/>
        <v>0.39655172413793099</v>
      </c>
    </row>
    <row r="560" spans="1:17" x14ac:dyDescent="0.35">
      <c r="A560" s="28" t="s">
        <v>11597</v>
      </c>
      <c r="B560" s="28" t="s">
        <v>830</v>
      </c>
      <c r="C560" s="28" t="s">
        <v>12419</v>
      </c>
      <c r="D560" s="28" t="s">
        <v>882</v>
      </c>
      <c r="E560" s="31">
        <v>762.1</v>
      </c>
      <c r="F560" s="28" t="s">
        <v>2302</v>
      </c>
      <c r="G560" s="28" t="s">
        <v>11250</v>
      </c>
      <c r="H560" s="26" t="str">
        <f t="shared" si="49"/>
        <v>NO</v>
      </c>
      <c r="I560" s="26">
        <f>IFERROR(MATCH(B560,Гистограмма!A560:A929, 0), 0)</f>
        <v>0</v>
      </c>
      <c r="J560" s="26">
        <f>COUNTIF(I$2:I560, "&gt;"&amp;0)</f>
        <v>138</v>
      </c>
      <c r="K560" s="26">
        <f>COUNTIF(I$2:I560, "="&amp;0)</f>
        <v>421</v>
      </c>
      <c r="L560" s="26">
        <f t="shared" si="50"/>
        <v>1</v>
      </c>
      <c r="M560" s="26">
        <f t="shared" si="50"/>
        <v>7.0815811606391929E-2</v>
      </c>
      <c r="N560" s="26">
        <f t="shared" si="51"/>
        <v>0.92918418839360806</v>
      </c>
      <c r="O560" s="26">
        <f t="shared" si="52"/>
        <v>5524</v>
      </c>
      <c r="P560" s="26">
        <f t="shared" si="53"/>
        <v>2.4373013069586717E-2</v>
      </c>
      <c r="Q560" s="26">
        <f t="shared" si="54"/>
        <v>0.39598278335724535</v>
      </c>
    </row>
    <row r="561" spans="1:17" x14ac:dyDescent="0.35">
      <c r="A561" s="28" t="s">
        <v>11597</v>
      </c>
      <c r="B561" s="28" t="s">
        <v>12420</v>
      </c>
      <c r="C561" s="28" t="s">
        <v>12421</v>
      </c>
      <c r="D561" s="28" t="s">
        <v>889</v>
      </c>
      <c r="E561" s="31">
        <v>761.3</v>
      </c>
      <c r="F561" s="28" t="s">
        <v>2305</v>
      </c>
      <c r="G561" s="28" t="s">
        <v>11250</v>
      </c>
      <c r="H561" s="26" t="str">
        <f t="shared" si="49"/>
        <v>NO</v>
      </c>
      <c r="I561" s="26">
        <f>IFERROR(MATCH(B561,Гистограмма!A561:A930, 0), 0)</f>
        <v>0</v>
      </c>
      <c r="J561" s="26">
        <f>COUNTIF(I$2:I561, "&gt;"&amp;0)</f>
        <v>138</v>
      </c>
      <c r="K561" s="26">
        <f>COUNTIF(I$2:I561, "="&amp;0)</f>
        <v>422</v>
      </c>
      <c r="L561" s="26">
        <f t="shared" si="50"/>
        <v>1</v>
      </c>
      <c r="M561" s="26">
        <f t="shared" si="50"/>
        <v>7.0984020185029431E-2</v>
      </c>
      <c r="N561" s="26">
        <f t="shared" si="51"/>
        <v>0.92901597981497053</v>
      </c>
      <c r="O561" s="26">
        <f t="shared" si="52"/>
        <v>5523</v>
      </c>
      <c r="P561" s="26">
        <f t="shared" si="53"/>
        <v>2.4377318494965553E-2</v>
      </c>
      <c r="Q561" s="26">
        <f t="shared" si="54"/>
        <v>0.39541547277936961</v>
      </c>
    </row>
    <row r="562" spans="1:17" x14ac:dyDescent="0.35">
      <c r="A562" s="28" t="s">
        <v>11597</v>
      </c>
      <c r="B562" s="28" t="s">
        <v>12422</v>
      </c>
      <c r="C562" s="28" t="s">
        <v>12423</v>
      </c>
      <c r="D562" s="28" t="s">
        <v>889</v>
      </c>
      <c r="E562" s="31">
        <v>760.7</v>
      </c>
      <c r="F562" s="28" t="s">
        <v>11305</v>
      </c>
      <c r="G562" s="28" t="s">
        <v>11250</v>
      </c>
      <c r="H562" s="26" t="str">
        <f t="shared" si="49"/>
        <v>NO</v>
      </c>
      <c r="I562" s="26">
        <f>IFERROR(MATCH(B562,Гистограмма!A562:A931, 0), 0)</f>
        <v>0</v>
      </c>
      <c r="J562" s="26">
        <f>COUNTIF(I$2:I562, "&gt;"&amp;0)</f>
        <v>138</v>
      </c>
      <c r="K562" s="26">
        <f>COUNTIF(I$2:I562, "="&amp;0)</f>
        <v>423</v>
      </c>
      <c r="L562" s="26">
        <f t="shared" si="50"/>
        <v>1</v>
      </c>
      <c r="M562" s="26">
        <f t="shared" si="50"/>
        <v>7.1152228763666947E-2</v>
      </c>
      <c r="N562" s="26">
        <f t="shared" si="51"/>
        <v>0.928847771236333</v>
      </c>
      <c r="O562" s="26">
        <f t="shared" si="52"/>
        <v>5522</v>
      </c>
      <c r="P562" s="26">
        <f t="shared" si="53"/>
        <v>2.4381625441696114E-2</v>
      </c>
      <c r="Q562" s="26">
        <f t="shared" si="54"/>
        <v>0.39484978540772531</v>
      </c>
    </row>
    <row r="563" spans="1:17" x14ac:dyDescent="0.35">
      <c r="A563" s="28" t="s">
        <v>11597</v>
      </c>
      <c r="B563" s="28" t="s">
        <v>33</v>
      </c>
      <c r="C563" s="28" t="s">
        <v>12424</v>
      </c>
      <c r="D563" s="28" t="s">
        <v>889</v>
      </c>
      <c r="E563" s="31">
        <v>760.2</v>
      </c>
      <c r="F563" s="28" t="s">
        <v>2310</v>
      </c>
      <c r="G563" s="28" t="s">
        <v>11250</v>
      </c>
      <c r="H563" s="26" t="str">
        <f t="shared" si="49"/>
        <v>NO</v>
      </c>
      <c r="I563" s="26">
        <f>IFERROR(MATCH(B563,Гистограмма!A563:A932, 0), 0)</f>
        <v>0</v>
      </c>
      <c r="J563" s="26">
        <f>COUNTIF(I$2:I563, "&gt;"&amp;0)</f>
        <v>138</v>
      </c>
      <c r="K563" s="26">
        <f>COUNTIF(I$2:I563, "="&amp;0)</f>
        <v>424</v>
      </c>
      <c r="L563" s="26">
        <f t="shared" si="50"/>
        <v>1</v>
      </c>
      <c r="M563" s="26">
        <f t="shared" si="50"/>
        <v>7.1320437342304463E-2</v>
      </c>
      <c r="N563" s="26">
        <f t="shared" si="51"/>
        <v>0.92867956265769558</v>
      </c>
      <c r="O563" s="26">
        <f t="shared" si="52"/>
        <v>5521</v>
      </c>
      <c r="P563" s="26">
        <f t="shared" si="53"/>
        <v>2.4385933910584908E-2</v>
      </c>
      <c r="Q563" s="26">
        <f t="shared" si="54"/>
        <v>0.39428571428571424</v>
      </c>
    </row>
    <row r="564" spans="1:17" x14ac:dyDescent="0.35">
      <c r="A564" s="28" t="s">
        <v>11597</v>
      </c>
      <c r="B564" s="28" t="s">
        <v>12425</v>
      </c>
      <c r="C564" s="28" t="s">
        <v>12426</v>
      </c>
      <c r="D564" s="28" t="s">
        <v>889</v>
      </c>
      <c r="E564" s="31">
        <v>759.7</v>
      </c>
      <c r="F564" s="28" t="s">
        <v>2313</v>
      </c>
      <c r="G564" s="28" t="s">
        <v>11250</v>
      </c>
      <c r="H564" s="26" t="str">
        <f t="shared" si="49"/>
        <v>NO</v>
      </c>
      <c r="I564" s="26">
        <f>IFERROR(MATCH(B564,Гистограмма!A564:A933, 0), 0)</f>
        <v>0</v>
      </c>
      <c r="J564" s="26">
        <f>COUNTIF(I$2:I564, "&gt;"&amp;0)</f>
        <v>138</v>
      </c>
      <c r="K564" s="26">
        <f>COUNTIF(I$2:I564, "="&amp;0)</f>
        <v>425</v>
      </c>
      <c r="L564" s="26">
        <f t="shared" si="50"/>
        <v>1</v>
      </c>
      <c r="M564" s="26">
        <f t="shared" si="50"/>
        <v>7.1488645920941965E-2</v>
      </c>
      <c r="N564" s="26">
        <f t="shared" si="51"/>
        <v>0.92851135407905805</v>
      </c>
      <c r="O564" s="26">
        <f t="shared" si="52"/>
        <v>5520</v>
      </c>
      <c r="P564" s="26">
        <f t="shared" si="53"/>
        <v>2.4390243902439025E-2</v>
      </c>
      <c r="Q564" s="26">
        <f t="shared" si="54"/>
        <v>0.3937232524964337</v>
      </c>
    </row>
    <row r="565" spans="1:17" x14ac:dyDescent="0.35">
      <c r="A565" s="28" t="s">
        <v>11597</v>
      </c>
      <c r="B565" s="28" t="s">
        <v>12427</v>
      </c>
      <c r="C565" s="28" t="s">
        <v>12428</v>
      </c>
      <c r="D565" s="28" t="s">
        <v>889</v>
      </c>
      <c r="E565" s="31">
        <v>759.7</v>
      </c>
      <c r="F565" s="28" t="s">
        <v>2315</v>
      </c>
      <c r="G565" s="28" t="s">
        <v>11250</v>
      </c>
      <c r="H565" s="26" t="str">
        <f t="shared" si="49"/>
        <v>NO</v>
      </c>
      <c r="I565" s="26">
        <f>IFERROR(MATCH(B565,Гистограмма!A565:A934, 0), 0)</f>
        <v>0</v>
      </c>
      <c r="J565" s="26">
        <f>COUNTIF(I$2:I565, "&gt;"&amp;0)</f>
        <v>138</v>
      </c>
      <c r="K565" s="26">
        <f>COUNTIF(I$2:I565, "="&amp;0)</f>
        <v>426</v>
      </c>
      <c r="L565" s="26">
        <f t="shared" si="50"/>
        <v>1</v>
      </c>
      <c r="M565" s="26">
        <f t="shared" si="50"/>
        <v>7.1656854499579481E-2</v>
      </c>
      <c r="N565" s="26">
        <f t="shared" si="51"/>
        <v>0.92834314550042052</v>
      </c>
      <c r="O565" s="26">
        <f t="shared" si="52"/>
        <v>5519</v>
      </c>
      <c r="P565" s="26">
        <f t="shared" si="53"/>
        <v>2.4394555418066111E-2</v>
      </c>
      <c r="Q565" s="26">
        <f t="shared" si="54"/>
        <v>0.39316239316239315</v>
      </c>
    </row>
    <row r="566" spans="1:17" x14ac:dyDescent="0.35">
      <c r="A566" s="28" t="s">
        <v>11597</v>
      </c>
      <c r="B566" s="28" t="s">
        <v>200</v>
      </c>
      <c r="C566" s="28" t="s">
        <v>12429</v>
      </c>
      <c r="D566" s="28" t="s">
        <v>882</v>
      </c>
      <c r="E566" s="31">
        <v>759.4</v>
      </c>
      <c r="F566" s="28" t="s">
        <v>2318</v>
      </c>
      <c r="G566" s="28" t="s">
        <v>11250</v>
      </c>
      <c r="H566" s="26" t="str">
        <f t="shared" si="49"/>
        <v>NO</v>
      </c>
      <c r="I566" s="26">
        <f>IFERROR(MATCH(B566,Гистограмма!A566:A935, 0), 0)</f>
        <v>0</v>
      </c>
      <c r="J566" s="26">
        <f>COUNTIF(I$2:I566, "&gt;"&amp;0)</f>
        <v>138</v>
      </c>
      <c r="K566" s="26">
        <f>COUNTIF(I$2:I566, "="&amp;0)</f>
        <v>427</v>
      </c>
      <c r="L566" s="26">
        <f t="shared" si="50"/>
        <v>1</v>
      </c>
      <c r="M566" s="26">
        <f t="shared" si="50"/>
        <v>7.1825063078216983E-2</v>
      </c>
      <c r="N566" s="26">
        <f t="shared" si="51"/>
        <v>0.92817493692178299</v>
      </c>
      <c r="O566" s="26">
        <f t="shared" si="52"/>
        <v>5518</v>
      </c>
      <c r="P566" s="26">
        <f t="shared" si="53"/>
        <v>2.4398868458274398E-2</v>
      </c>
      <c r="Q566" s="26">
        <f t="shared" si="54"/>
        <v>0.39260312944523473</v>
      </c>
    </row>
    <row r="567" spans="1:17" x14ac:dyDescent="0.35">
      <c r="A567" s="28" t="s">
        <v>11597</v>
      </c>
      <c r="B567" s="28" t="s">
        <v>12430</v>
      </c>
      <c r="C567" s="28" t="s">
        <v>12431</v>
      </c>
      <c r="D567" s="28" t="s">
        <v>889</v>
      </c>
      <c r="E567" s="31">
        <v>759.1</v>
      </c>
      <c r="F567" s="28" t="s">
        <v>2321</v>
      </c>
      <c r="G567" s="28" t="s">
        <v>11250</v>
      </c>
      <c r="H567" s="26" t="str">
        <f t="shared" si="49"/>
        <v>NO</v>
      </c>
      <c r="I567" s="26">
        <f>IFERROR(MATCH(B567,Гистограмма!A567:A936, 0), 0)</f>
        <v>0</v>
      </c>
      <c r="J567" s="26">
        <f>COUNTIF(I$2:I567, "&gt;"&amp;0)</f>
        <v>138</v>
      </c>
      <c r="K567" s="26">
        <f>COUNTIF(I$2:I567, "="&amp;0)</f>
        <v>428</v>
      </c>
      <c r="L567" s="26">
        <f t="shared" si="50"/>
        <v>1</v>
      </c>
      <c r="M567" s="26">
        <f t="shared" si="50"/>
        <v>7.1993271656854499E-2</v>
      </c>
      <c r="N567" s="26">
        <f t="shared" si="51"/>
        <v>0.92800672834314546</v>
      </c>
      <c r="O567" s="26">
        <f t="shared" si="52"/>
        <v>5517</v>
      </c>
      <c r="P567" s="26">
        <f t="shared" si="53"/>
        <v>2.440318302387268E-2</v>
      </c>
      <c r="Q567" s="26">
        <f t="shared" si="54"/>
        <v>0.39204545454545459</v>
      </c>
    </row>
    <row r="568" spans="1:17" x14ac:dyDescent="0.35">
      <c r="A568" s="28" t="s">
        <v>11597</v>
      </c>
      <c r="B568" s="28" t="s">
        <v>12432</v>
      </c>
      <c r="C568" s="28" t="s">
        <v>12433</v>
      </c>
      <c r="D568" s="28" t="s">
        <v>889</v>
      </c>
      <c r="E568" s="31">
        <v>758.9</v>
      </c>
      <c r="F568" s="28" t="s">
        <v>2324</v>
      </c>
      <c r="G568" s="28" t="s">
        <v>11250</v>
      </c>
      <c r="H568" s="26" t="str">
        <f t="shared" si="49"/>
        <v>NO</v>
      </c>
      <c r="I568" s="26">
        <f>IFERROR(MATCH(B568,Гистограмма!A568:A937, 0), 0)</f>
        <v>0</v>
      </c>
      <c r="J568" s="26">
        <f>COUNTIF(I$2:I568, "&gt;"&amp;0)</f>
        <v>138</v>
      </c>
      <c r="K568" s="26">
        <f>COUNTIF(I$2:I568, "="&amp;0)</f>
        <v>429</v>
      </c>
      <c r="L568" s="26">
        <f t="shared" si="50"/>
        <v>1</v>
      </c>
      <c r="M568" s="26">
        <f t="shared" si="50"/>
        <v>7.2161480235492015E-2</v>
      </c>
      <c r="N568" s="26">
        <f t="shared" si="51"/>
        <v>0.92783851976450804</v>
      </c>
      <c r="O568" s="26">
        <f t="shared" si="52"/>
        <v>5516</v>
      </c>
      <c r="P568" s="26">
        <f t="shared" si="53"/>
        <v>2.4407499115670323E-2</v>
      </c>
      <c r="Q568" s="26">
        <f t="shared" si="54"/>
        <v>0.39148936170212767</v>
      </c>
    </row>
    <row r="569" spans="1:17" x14ac:dyDescent="0.35">
      <c r="A569" s="28" t="s">
        <v>11597</v>
      </c>
      <c r="B569" s="28" t="s">
        <v>193</v>
      </c>
      <c r="C569" s="28" t="s">
        <v>12434</v>
      </c>
      <c r="D569" s="28" t="s">
        <v>882</v>
      </c>
      <c r="E569" s="31">
        <v>758.6</v>
      </c>
      <c r="F569" s="28" t="s">
        <v>2327</v>
      </c>
      <c r="G569" s="28" t="s">
        <v>11250</v>
      </c>
      <c r="H569" s="26" t="str">
        <f t="shared" si="49"/>
        <v>NO</v>
      </c>
      <c r="I569" s="26">
        <f>IFERROR(MATCH(B569,Гистограмма!A569:A938, 0), 0)</f>
        <v>0</v>
      </c>
      <c r="J569" s="26">
        <f>COUNTIF(I$2:I569, "&gt;"&amp;0)</f>
        <v>138</v>
      </c>
      <c r="K569" s="26">
        <f>COUNTIF(I$2:I569, "="&amp;0)</f>
        <v>430</v>
      </c>
      <c r="L569" s="26">
        <f t="shared" si="50"/>
        <v>1</v>
      </c>
      <c r="M569" s="26">
        <f t="shared" si="50"/>
        <v>7.2329688814129517E-2</v>
      </c>
      <c r="N569" s="26">
        <f t="shared" si="51"/>
        <v>0.92767031118587051</v>
      </c>
      <c r="O569" s="26">
        <f t="shared" si="52"/>
        <v>5515</v>
      </c>
      <c r="P569" s="26">
        <f t="shared" si="53"/>
        <v>2.441181673447727E-2</v>
      </c>
      <c r="Q569" s="26">
        <f t="shared" si="54"/>
        <v>0.39093484419263458</v>
      </c>
    </row>
    <row r="570" spans="1:17" x14ac:dyDescent="0.35">
      <c r="A570" s="28" t="s">
        <v>11597</v>
      </c>
      <c r="B570" s="28" t="s">
        <v>12435</v>
      </c>
      <c r="C570" s="28" t="s">
        <v>12436</v>
      </c>
      <c r="D570" s="28" t="s">
        <v>889</v>
      </c>
      <c r="E570" s="31">
        <v>757.6</v>
      </c>
      <c r="F570" s="28" t="s">
        <v>2330</v>
      </c>
      <c r="G570" s="28" t="s">
        <v>11250</v>
      </c>
      <c r="H570" s="26" t="str">
        <f t="shared" si="49"/>
        <v>NO</v>
      </c>
      <c r="I570" s="26">
        <f>IFERROR(MATCH(B570,Гистограмма!A570:A939, 0), 0)</f>
        <v>0</v>
      </c>
      <c r="J570" s="26">
        <f>COUNTIF(I$2:I570, "&gt;"&amp;0)</f>
        <v>138</v>
      </c>
      <c r="K570" s="26">
        <f>COUNTIF(I$2:I570, "="&amp;0)</f>
        <v>431</v>
      </c>
      <c r="L570" s="26">
        <f t="shared" si="50"/>
        <v>1</v>
      </c>
      <c r="M570" s="26">
        <f t="shared" si="50"/>
        <v>7.2497897392767033E-2</v>
      </c>
      <c r="N570" s="26">
        <f t="shared" si="51"/>
        <v>0.92750210260723298</v>
      </c>
      <c r="O570" s="26">
        <f t="shared" si="52"/>
        <v>5514</v>
      </c>
      <c r="P570" s="26">
        <f t="shared" si="53"/>
        <v>2.4416135881104035E-2</v>
      </c>
      <c r="Q570" s="26">
        <f t="shared" si="54"/>
        <v>0.39038189533239037</v>
      </c>
    </row>
    <row r="571" spans="1:17" x14ac:dyDescent="0.35">
      <c r="A571" s="28" t="s">
        <v>11597</v>
      </c>
      <c r="B571" s="28" t="s">
        <v>12437</v>
      </c>
      <c r="C571" s="28" t="s">
        <v>12438</v>
      </c>
      <c r="D571" s="28" t="s">
        <v>889</v>
      </c>
      <c r="E571" s="31">
        <v>756.3</v>
      </c>
      <c r="F571" s="28" t="s">
        <v>2333</v>
      </c>
      <c r="G571" s="28" t="s">
        <v>11250</v>
      </c>
      <c r="H571" s="26" t="str">
        <f t="shared" si="49"/>
        <v>NO</v>
      </c>
      <c r="I571" s="26">
        <f>IFERROR(MATCH(B571,Гистограмма!A571:A940, 0), 0)</f>
        <v>0</v>
      </c>
      <c r="J571" s="26">
        <f>COUNTIF(I$2:I571, "&gt;"&amp;0)</f>
        <v>138</v>
      </c>
      <c r="K571" s="26">
        <f>COUNTIF(I$2:I571, "="&amp;0)</f>
        <v>432</v>
      </c>
      <c r="L571" s="26">
        <f t="shared" si="50"/>
        <v>1</v>
      </c>
      <c r="M571" s="26">
        <f t="shared" si="50"/>
        <v>7.2666105971404535E-2</v>
      </c>
      <c r="N571" s="26">
        <f t="shared" si="51"/>
        <v>0.92733389402859545</v>
      </c>
      <c r="O571" s="26">
        <f t="shared" si="52"/>
        <v>5513</v>
      </c>
      <c r="P571" s="26">
        <f t="shared" si="53"/>
        <v>2.4420456556361707E-2</v>
      </c>
      <c r="Q571" s="26">
        <f t="shared" si="54"/>
        <v>0.38983050847457629</v>
      </c>
    </row>
    <row r="572" spans="1:17" x14ac:dyDescent="0.35">
      <c r="A572" s="28" t="s">
        <v>11597</v>
      </c>
      <c r="B572" s="28" t="s">
        <v>12439</v>
      </c>
      <c r="C572" s="28" t="s">
        <v>12440</v>
      </c>
      <c r="D572" s="28" t="s">
        <v>889</v>
      </c>
      <c r="E572" s="31">
        <v>756.2</v>
      </c>
      <c r="F572" s="28" t="s">
        <v>2336</v>
      </c>
      <c r="G572" s="28" t="s">
        <v>11250</v>
      </c>
      <c r="H572" s="26" t="str">
        <f t="shared" si="49"/>
        <v>NO</v>
      </c>
      <c r="I572" s="26">
        <f>IFERROR(MATCH(B572,Гистограмма!A572:A941, 0), 0)</f>
        <v>0</v>
      </c>
      <c r="J572" s="26">
        <f>COUNTIF(I$2:I572, "&gt;"&amp;0)</f>
        <v>138</v>
      </c>
      <c r="K572" s="26">
        <f>COUNTIF(I$2:I572, "="&amp;0)</f>
        <v>433</v>
      </c>
      <c r="L572" s="26">
        <f t="shared" si="50"/>
        <v>1</v>
      </c>
      <c r="M572" s="26">
        <f t="shared" si="50"/>
        <v>7.2834314550042051E-2</v>
      </c>
      <c r="N572" s="26">
        <f t="shared" si="51"/>
        <v>0.92716568544995792</v>
      </c>
      <c r="O572" s="26">
        <f t="shared" si="52"/>
        <v>5512</v>
      </c>
      <c r="P572" s="26">
        <f t="shared" si="53"/>
        <v>2.4424778761061947E-2</v>
      </c>
      <c r="Q572" s="26">
        <f t="shared" si="54"/>
        <v>0.38928067700987307</v>
      </c>
    </row>
    <row r="573" spans="1:17" x14ac:dyDescent="0.35">
      <c r="A573" s="28" t="s">
        <v>11597</v>
      </c>
      <c r="B573" s="28" t="s">
        <v>39</v>
      </c>
      <c r="C573" s="28" t="s">
        <v>12441</v>
      </c>
      <c r="D573" s="28" t="s">
        <v>889</v>
      </c>
      <c r="E573" s="31">
        <v>756</v>
      </c>
      <c r="F573" s="28" t="s">
        <v>11306</v>
      </c>
      <c r="G573" s="28" t="s">
        <v>11250</v>
      </c>
      <c r="H573" s="26" t="str">
        <f t="shared" si="49"/>
        <v>NO</v>
      </c>
      <c r="I573" s="26">
        <f>IFERROR(MATCH(B573,Гистограмма!A573:A942, 0), 0)</f>
        <v>0</v>
      </c>
      <c r="J573" s="26">
        <f>COUNTIF(I$2:I573, "&gt;"&amp;0)</f>
        <v>138</v>
      </c>
      <c r="K573" s="26">
        <f>COUNTIF(I$2:I573, "="&amp;0)</f>
        <v>434</v>
      </c>
      <c r="L573" s="26">
        <f t="shared" si="50"/>
        <v>1</v>
      </c>
      <c r="M573" s="26">
        <f t="shared" si="50"/>
        <v>7.3002523128679567E-2</v>
      </c>
      <c r="N573" s="26">
        <f t="shared" si="51"/>
        <v>0.92699747687132039</v>
      </c>
      <c r="O573" s="26">
        <f t="shared" si="52"/>
        <v>5511</v>
      </c>
      <c r="P573" s="26">
        <f t="shared" si="53"/>
        <v>2.4429102496016993E-2</v>
      </c>
      <c r="Q573" s="26">
        <f t="shared" si="54"/>
        <v>0.38873239436619722</v>
      </c>
    </row>
    <row r="574" spans="1:17" x14ac:dyDescent="0.35">
      <c r="A574" s="28" t="s">
        <v>11597</v>
      </c>
      <c r="B574" s="28" t="s">
        <v>12442</v>
      </c>
      <c r="C574" s="28" t="s">
        <v>12443</v>
      </c>
      <c r="D574" s="28" t="s">
        <v>889</v>
      </c>
      <c r="E574" s="31">
        <v>755.8</v>
      </c>
      <c r="F574" s="28" t="s">
        <v>2341</v>
      </c>
      <c r="G574" s="28" t="s">
        <v>11250</v>
      </c>
      <c r="H574" s="26" t="str">
        <f t="shared" si="49"/>
        <v>NO</v>
      </c>
      <c r="I574" s="26">
        <f>IFERROR(MATCH(B574,Гистограмма!A574:A943, 0), 0)</f>
        <v>0</v>
      </c>
      <c r="J574" s="26">
        <f>COUNTIF(I$2:I574, "&gt;"&amp;0)</f>
        <v>138</v>
      </c>
      <c r="K574" s="26">
        <f>COUNTIF(I$2:I574, "="&amp;0)</f>
        <v>435</v>
      </c>
      <c r="L574" s="26">
        <f t="shared" si="50"/>
        <v>1</v>
      </c>
      <c r="M574" s="26">
        <f t="shared" si="50"/>
        <v>7.3170731707317069E-2</v>
      </c>
      <c r="N574" s="26">
        <f t="shared" si="51"/>
        <v>0.92682926829268297</v>
      </c>
      <c r="O574" s="26">
        <f t="shared" si="52"/>
        <v>5510</v>
      </c>
      <c r="P574" s="26">
        <f t="shared" si="53"/>
        <v>2.4433427762039661E-2</v>
      </c>
      <c r="Q574" s="26">
        <f t="shared" si="54"/>
        <v>0.3881856540084388</v>
      </c>
    </row>
    <row r="575" spans="1:17" x14ac:dyDescent="0.35">
      <c r="A575" s="28" t="s">
        <v>11597</v>
      </c>
      <c r="B575" s="28" t="s">
        <v>12444</v>
      </c>
      <c r="C575" s="28" t="s">
        <v>12445</v>
      </c>
      <c r="D575" s="28" t="s">
        <v>889</v>
      </c>
      <c r="E575" s="31">
        <v>755.5</v>
      </c>
      <c r="F575" s="28" t="s">
        <v>2344</v>
      </c>
      <c r="G575" s="28" t="s">
        <v>11250</v>
      </c>
      <c r="H575" s="26" t="str">
        <f t="shared" si="49"/>
        <v>NO</v>
      </c>
      <c r="I575" s="26">
        <f>IFERROR(MATCH(B575,Гистограмма!A575:A944, 0), 0)</f>
        <v>0</v>
      </c>
      <c r="J575" s="26">
        <f>COUNTIF(I$2:I575, "&gt;"&amp;0)</f>
        <v>138</v>
      </c>
      <c r="K575" s="26">
        <f>COUNTIF(I$2:I575, "="&amp;0)</f>
        <v>436</v>
      </c>
      <c r="L575" s="26">
        <f t="shared" si="50"/>
        <v>1</v>
      </c>
      <c r="M575" s="26">
        <f t="shared" si="50"/>
        <v>7.3338940285954585E-2</v>
      </c>
      <c r="N575" s="26">
        <f t="shared" si="51"/>
        <v>0.92666105971404544</v>
      </c>
      <c r="O575" s="26">
        <f t="shared" si="52"/>
        <v>5509</v>
      </c>
      <c r="P575" s="26">
        <f t="shared" si="53"/>
        <v>2.4437754559943334E-2</v>
      </c>
      <c r="Q575" s="26">
        <f t="shared" si="54"/>
        <v>0.38764044943820225</v>
      </c>
    </row>
    <row r="576" spans="1:17" x14ac:dyDescent="0.35">
      <c r="A576" s="28" t="s">
        <v>11597</v>
      </c>
      <c r="B576" s="28" t="s">
        <v>12446</v>
      </c>
      <c r="C576" s="28" t="s">
        <v>12447</v>
      </c>
      <c r="D576" s="28" t="s">
        <v>889</v>
      </c>
      <c r="E576" s="31">
        <v>755.4</v>
      </c>
      <c r="F576" s="28" t="s">
        <v>2347</v>
      </c>
      <c r="G576" s="28" t="s">
        <v>11250</v>
      </c>
      <c r="H576" s="26" t="str">
        <f t="shared" si="49"/>
        <v>NO</v>
      </c>
      <c r="I576" s="26">
        <f>IFERROR(MATCH(B576,Гистограмма!A576:A945, 0), 0)</f>
        <v>0</v>
      </c>
      <c r="J576" s="26">
        <f>COUNTIF(I$2:I576, "&gt;"&amp;0)</f>
        <v>138</v>
      </c>
      <c r="K576" s="26">
        <f>COUNTIF(I$2:I576, "="&amp;0)</f>
        <v>437</v>
      </c>
      <c r="L576" s="26">
        <f t="shared" si="50"/>
        <v>1</v>
      </c>
      <c r="M576" s="26">
        <f t="shared" si="50"/>
        <v>7.3507148864592101E-2</v>
      </c>
      <c r="N576" s="26">
        <f t="shared" si="51"/>
        <v>0.92649285113540791</v>
      </c>
      <c r="O576" s="26">
        <f t="shared" si="52"/>
        <v>5508</v>
      </c>
      <c r="P576" s="26">
        <f t="shared" si="53"/>
        <v>2.4442082890541977E-2</v>
      </c>
      <c r="Q576" s="26">
        <f t="shared" si="54"/>
        <v>0.38709677419354838</v>
      </c>
    </row>
    <row r="577" spans="1:17" x14ac:dyDescent="0.35">
      <c r="A577" s="28" t="s">
        <v>11597</v>
      </c>
      <c r="B577" s="28" t="s">
        <v>12448</v>
      </c>
      <c r="C577" s="28" t="s">
        <v>12449</v>
      </c>
      <c r="D577" s="28" t="s">
        <v>889</v>
      </c>
      <c r="E577" s="31">
        <v>755.2</v>
      </c>
      <c r="F577" s="28" t="s">
        <v>2350</v>
      </c>
      <c r="G577" s="28" t="s">
        <v>11250</v>
      </c>
      <c r="H577" s="26" t="str">
        <f t="shared" si="49"/>
        <v>NO</v>
      </c>
      <c r="I577" s="26">
        <f>IFERROR(MATCH(B577,Гистограмма!A577:A946, 0), 0)</f>
        <v>0</v>
      </c>
      <c r="J577" s="26">
        <f>COUNTIF(I$2:I577, "&gt;"&amp;0)</f>
        <v>138</v>
      </c>
      <c r="K577" s="26">
        <f>COUNTIF(I$2:I577, "="&amp;0)</f>
        <v>438</v>
      </c>
      <c r="L577" s="26">
        <f t="shared" si="50"/>
        <v>1</v>
      </c>
      <c r="M577" s="26">
        <f t="shared" si="50"/>
        <v>7.3675357443229603E-2</v>
      </c>
      <c r="N577" s="26">
        <f t="shared" si="51"/>
        <v>0.92632464255677038</v>
      </c>
      <c r="O577" s="26">
        <f t="shared" si="52"/>
        <v>5507</v>
      </c>
      <c r="P577" s="26">
        <f t="shared" si="53"/>
        <v>2.4446412754650131E-2</v>
      </c>
      <c r="Q577" s="26">
        <f t="shared" si="54"/>
        <v>0.38655462184873951</v>
      </c>
    </row>
    <row r="578" spans="1:17" x14ac:dyDescent="0.35">
      <c r="A578" s="28" t="s">
        <v>11597</v>
      </c>
      <c r="B578" s="28" t="s">
        <v>12450</v>
      </c>
      <c r="C578" s="28" t="s">
        <v>12451</v>
      </c>
      <c r="D578" s="28" t="s">
        <v>889</v>
      </c>
      <c r="E578" s="31">
        <v>755</v>
      </c>
      <c r="F578" s="28" t="s">
        <v>2353</v>
      </c>
      <c r="G578" s="28" t="s">
        <v>11250</v>
      </c>
      <c r="H578" s="26" t="str">
        <f t="shared" si="49"/>
        <v>NO</v>
      </c>
      <c r="I578" s="26">
        <f>IFERROR(MATCH(B578,Гистограмма!A578:A947, 0), 0)</f>
        <v>0</v>
      </c>
      <c r="J578" s="26">
        <f>COUNTIF(I$2:I578, "&gt;"&amp;0)</f>
        <v>138</v>
      </c>
      <c r="K578" s="26">
        <f>COUNTIF(I$2:I578, "="&amp;0)</f>
        <v>439</v>
      </c>
      <c r="L578" s="26">
        <f t="shared" si="50"/>
        <v>1</v>
      </c>
      <c r="M578" s="26">
        <f t="shared" si="50"/>
        <v>7.3843566021867119E-2</v>
      </c>
      <c r="N578" s="26">
        <f t="shared" si="51"/>
        <v>0.92615643397813285</v>
      </c>
      <c r="O578" s="26">
        <f t="shared" si="52"/>
        <v>5506</v>
      </c>
      <c r="P578" s="26">
        <f t="shared" si="53"/>
        <v>2.4450744153082921E-2</v>
      </c>
      <c r="Q578" s="26">
        <f t="shared" si="54"/>
        <v>0.38601398601398601</v>
      </c>
    </row>
    <row r="579" spans="1:17" x14ac:dyDescent="0.35">
      <c r="A579" s="28" t="s">
        <v>11597</v>
      </c>
      <c r="B579" s="28" t="s">
        <v>12452</v>
      </c>
      <c r="C579" s="28" t="s">
        <v>12453</v>
      </c>
      <c r="D579" s="28" t="s">
        <v>889</v>
      </c>
      <c r="E579" s="31">
        <v>755</v>
      </c>
      <c r="F579" s="28" t="s">
        <v>2353</v>
      </c>
      <c r="G579" s="28" t="s">
        <v>11250</v>
      </c>
      <c r="H579" s="26" t="str">
        <f t="shared" ref="H579:H642" si="55">IF(I579=0, "NO", "YES")</f>
        <v>NO</v>
      </c>
      <c r="I579" s="26">
        <f>IFERROR(MATCH(B579,Гистограмма!A579:A948, 0), 0)</f>
        <v>0</v>
      </c>
      <c r="J579" s="26">
        <f>COUNTIF(I$2:I579, "&gt;"&amp;0)</f>
        <v>138</v>
      </c>
      <c r="K579" s="26">
        <f>COUNTIF(I$2:I579, "="&amp;0)</f>
        <v>440</v>
      </c>
      <c r="L579" s="26">
        <f t="shared" ref="L579:M642" si="56">J579/MAX(J:J)</f>
        <v>1</v>
      </c>
      <c r="M579" s="26">
        <f t="shared" si="56"/>
        <v>7.4011774600504621E-2</v>
      </c>
      <c r="N579" s="26">
        <f t="shared" ref="N579:N642" si="57">1-M579</f>
        <v>0.92598822539949532</v>
      </c>
      <c r="O579" s="26">
        <f t="shared" ref="O579:O642" si="58">MAX(K:K)-K579</f>
        <v>5505</v>
      </c>
      <c r="P579" s="26">
        <f t="shared" ref="P579:P642" si="59">J579/(J579+O579)</f>
        <v>2.4455077086656035E-2</v>
      </c>
      <c r="Q579" s="26">
        <f t="shared" ref="Q579:Q642" si="60">2/(1/L579+(J579+K579)/J579)</f>
        <v>0.38547486033519551</v>
      </c>
    </row>
    <row r="580" spans="1:17" x14ac:dyDescent="0.35">
      <c r="A580" s="28" t="s">
        <v>11597</v>
      </c>
      <c r="B580" s="28" t="s">
        <v>12454</v>
      </c>
      <c r="C580" s="28" t="s">
        <v>12455</v>
      </c>
      <c r="D580" s="28" t="s">
        <v>889</v>
      </c>
      <c r="E580" s="31">
        <v>753.5</v>
      </c>
      <c r="F580" s="28" t="s">
        <v>2357</v>
      </c>
      <c r="G580" s="28" t="s">
        <v>11250</v>
      </c>
      <c r="H580" s="26" t="str">
        <f t="shared" si="55"/>
        <v>NO</v>
      </c>
      <c r="I580" s="26">
        <f>IFERROR(MATCH(B580,Гистограмма!A580:A949, 0), 0)</f>
        <v>0</v>
      </c>
      <c r="J580" s="26">
        <f>COUNTIF(I$2:I580, "&gt;"&amp;0)</f>
        <v>138</v>
      </c>
      <c r="K580" s="26">
        <f>COUNTIF(I$2:I580, "="&amp;0)</f>
        <v>441</v>
      </c>
      <c r="L580" s="26">
        <f t="shared" si="56"/>
        <v>1</v>
      </c>
      <c r="M580" s="26">
        <f t="shared" si="56"/>
        <v>7.4179983179142137E-2</v>
      </c>
      <c r="N580" s="26">
        <f t="shared" si="57"/>
        <v>0.92582001682085791</v>
      </c>
      <c r="O580" s="26">
        <f t="shared" si="58"/>
        <v>5504</v>
      </c>
      <c r="P580" s="26">
        <f t="shared" si="59"/>
        <v>2.4459411556185751E-2</v>
      </c>
      <c r="Q580" s="26">
        <f t="shared" si="60"/>
        <v>0.3849372384937238</v>
      </c>
    </row>
    <row r="581" spans="1:17" x14ac:dyDescent="0.35">
      <c r="A581" s="28" t="s">
        <v>11597</v>
      </c>
      <c r="B581" s="28" t="s">
        <v>12456</v>
      </c>
      <c r="C581" s="28" t="s">
        <v>12457</v>
      </c>
      <c r="D581" s="28" t="s">
        <v>889</v>
      </c>
      <c r="E581" s="31">
        <v>753.4</v>
      </c>
      <c r="F581" s="28" t="s">
        <v>11307</v>
      </c>
      <c r="G581" s="28" t="s">
        <v>11250</v>
      </c>
      <c r="H581" s="26" t="str">
        <f t="shared" si="55"/>
        <v>NO</v>
      </c>
      <c r="I581" s="26">
        <f>IFERROR(MATCH(B581,Гистограмма!A581:A950, 0), 0)</f>
        <v>0</v>
      </c>
      <c r="J581" s="26">
        <f>COUNTIF(I$2:I581, "&gt;"&amp;0)</f>
        <v>138</v>
      </c>
      <c r="K581" s="26">
        <f>COUNTIF(I$2:I581, "="&amp;0)</f>
        <v>442</v>
      </c>
      <c r="L581" s="26">
        <f t="shared" si="56"/>
        <v>1</v>
      </c>
      <c r="M581" s="26">
        <f t="shared" si="56"/>
        <v>7.4348191757779652E-2</v>
      </c>
      <c r="N581" s="26">
        <f t="shared" si="57"/>
        <v>0.92565180824222038</v>
      </c>
      <c r="O581" s="26">
        <f t="shared" si="58"/>
        <v>5503</v>
      </c>
      <c r="P581" s="26">
        <f t="shared" si="59"/>
        <v>2.4463747562488921E-2</v>
      </c>
      <c r="Q581" s="26">
        <f t="shared" si="60"/>
        <v>0.38440111420612816</v>
      </c>
    </row>
    <row r="582" spans="1:17" x14ac:dyDescent="0.35">
      <c r="A582" s="28" t="s">
        <v>11597</v>
      </c>
      <c r="B582" s="28" t="s">
        <v>12458</v>
      </c>
      <c r="C582" s="28" t="s">
        <v>12459</v>
      </c>
      <c r="D582" s="28" t="s">
        <v>889</v>
      </c>
      <c r="E582" s="31">
        <v>753.3</v>
      </c>
      <c r="F582" s="28" t="s">
        <v>2362</v>
      </c>
      <c r="G582" s="28" t="s">
        <v>11250</v>
      </c>
      <c r="H582" s="26" t="str">
        <f t="shared" si="55"/>
        <v>NO</v>
      </c>
      <c r="I582" s="26">
        <f>IFERROR(MATCH(B582,Гистограмма!A582:A951, 0), 0)</f>
        <v>0</v>
      </c>
      <c r="J582" s="26">
        <f>COUNTIF(I$2:I582, "&gt;"&amp;0)</f>
        <v>138</v>
      </c>
      <c r="K582" s="26">
        <f>COUNTIF(I$2:I582, "="&amp;0)</f>
        <v>443</v>
      </c>
      <c r="L582" s="26">
        <f t="shared" si="56"/>
        <v>1</v>
      </c>
      <c r="M582" s="26">
        <f t="shared" si="56"/>
        <v>7.4516400336417155E-2</v>
      </c>
      <c r="N582" s="26">
        <f t="shared" si="57"/>
        <v>0.92548359966358285</v>
      </c>
      <c r="O582" s="26">
        <f t="shared" si="58"/>
        <v>5502</v>
      </c>
      <c r="P582" s="26">
        <f t="shared" si="59"/>
        <v>2.4468085106382979E-2</v>
      </c>
      <c r="Q582" s="26">
        <f t="shared" si="60"/>
        <v>0.38386648122392214</v>
      </c>
    </row>
    <row r="583" spans="1:17" x14ac:dyDescent="0.35">
      <c r="A583" s="28" t="s">
        <v>11597</v>
      </c>
      <c r="B583" s="28" t="s">
        <v>12460</v>
      </c>
      <c r="C583" s="28" t="s">
        <v>12461</v>
      </c>
      <c r="D583" s="28" t="s">
        <v>889</v>
      </c>
      <c r="E583" s="31">
        <v>753</v>
      </c>
      <c r="F583" s="28" t="s">
        <v>2365</v>
      </c>
      <c r="G583" s="28" t="s">
        <v>11250</v>
      </c>
      <c r="H583" s="26" t="str">
        <f t="shared" si="55"/>
        <v>NO</v>
      </c>
      <c r="I583" s="26">
        <f>IFERROR(MATCH(B583,Гистограмма!A583:A952, 0), 0)</f>
        <v>0</v>
      </c>
      <c r="J583" s="26">
        <f>COUNTIF(I$2:I583, "&gt;"&amp;0)</f>
        <v>138</v>
      </c>
      <c r="K583" s="26">
        <f>COUNTIF(I$2:I583, "="&amp;0)</f>
        <v>444</v>
      </c>
      <c r="L583" s="26">
        <f t="shared" si="56"/>
        <v>1</v>
      </c>
      <c r="M583" s="26">
        <f t="shared" si="56"/>
        <v>7.468460891505467E-2</v>
      </c>
      <c r="N583" s="26">
        <f t="shared" si="57"/>
        <v>0.92531539108494532</v>
      </c>
      <c r="O583" s="26">
        <f t="shared" si="58"/>
        <v>5501</v>
      </c>
      <c r="P583" s="26">
        <f t="shared" si="59"/>
        <v>2.4472424188685938E-2</v>
      </c>
      <c r="Q583" s="26">
        <f t="shared" si="60"/>
        <v>0.3833333333333333</v>
      </c>
    </row>
    <row r="584" spans="1:17" x14ac:dyDescent="0.35">
      <c r="A584" s="28" t="s">
        <v>11597</v>
      </c>
      <c r="B584" s="28" t="s">
        <v>12462</v>
      </c>
      <c r="C584" s="28" t="s">
        <v>12463</v>
      </c>
      <c r="D584" s="28" t="s">
        <v>889</v>
      </c>
      <c r="E584" s="31">
        <v>752.2</v>
      </c>
      <c r="F584" s="28" t="s">
        <v>2368</v>
      </c>
      <c r="G584" s="28" t="s">
        <v>11250</v>
      </c>
      <c r="H584" s="26" t="str">
        <f t="shared" si="55"/>
        <v>NO</v>
      </c>
      <c r="I584" s="26">
        <f>IFERROR(MATCH(B584,Гистограмма!A584:A953, 0), 0)</f>
        <v>0</v>
      </c>
      <c r="J584" s="26">
        <f>COUNTIF(I$2:I584, "&gt;"&amp;0)</f>
        <v>138</v>
      </c>
      <c r="K584" s="26">
        <f>COUNTIF(I$2:I584, "="&amp;0)</f>
        <v>445</v>
      </c>
      <c r="L584" s="26">
        <f t="shared" si="56"/>
        <v>1</v>
      </c>
      <c r="M584" s="26">
        <f t="shared" si="56"/>
        <v>7.4852817493692173E-2</v>
      </c>
      <c r="N584" s="26">
        <f t="shared" si="57"/>
        <v>0.92514718250630779</v>
      </c>
      <c r="O584" s="26">
        <f t="shared" si="58"/>
        <v>5500</v>
      </c>
      <c r="P584" s="26">
        <f t="shared" si="59"/>
        <v>2.4476764810216389E-2</v>
      </c>
      <c r="Q584" s="26">
        <f t="shared" si="60"/>
        <v>0.38280166435506247</v>
      </c>
    </row>
    <row r="585" spans="1:17" x14ac:dyDescent="0.35">
      <c r="A585" s="28" t="s">
        <v>11597</v>
      </c>
      <c r="B585" s="28" t="s">
        <v>12464</v>
      </c>
      <c r="C585" s="28" t="s">
        <v>12465</v>
      </c>
      <c r="D585" s="28" t="s">
        <v>889</v>
      </c>
      <c r="E585" s="31">
        <v>750.8</v>
      </c>
      <c r="F585" s="28" t="s">
        <v>2371</v>
      </c>
      <c r="G585" s="28" t="s">
        <v>11250</v>
      </c>
      <c r="H585" s="26" t="str">
        <f t="shared" si="55"/>
        <v>NO</v>
      </c>
      <c r="I585" s="26">
        <f>IFERROR(MATCH(B585,Гистограмма!A585:A954, 0), 0)</f>
        <v>0</v>
      </c>
      <c r="J585" s="26">
        <f>COUNTIF(I$2:I585, "&gt;"&amp;0)</f>
        <v>138</v>
      </c>
      <c r="K585" s="26">
        <f>COUNTIF(I$2:I585, "="&amp;0)</f>
        <v>446</v>
      </c>
      <c r="L585" s="26">
        <f t="shared" si="56"/>
        <v>1</v>
      </c>
      <c r="M585" s="26">
        <f t="shared" si="56"/>
        <v>7.5021026072329688E-2</v>
      </c>
      <c r="N585" s="26">
        <f t="shared" si="57"/>
        <v>0.92497897392767037</v>
      </c>
      <c r="O585" s="26">
        <f t="shared" si="58"/>
        <v>5499</v>
      </c>
      <c r="P585" s="26">
        <f t="shared" si="59"/>
        <v>2.4481106971793506E-2</v>
      </c>
      <c r="Q585" s="26">
        <f t="shared" si="60"/>
        <v>0.38227146814404434</v>
      </c>
    </row>
    <row r="586" spans="1:17" x14ac:dyDescent="0.35">
      <c r="A586" s="28" t="s">
        <v>11597</v>
      </c>
      <c r="B586" s="28" t="s">
        <v>12466</v>
      </c>
      <c r="C586" s="28" t="s">
        <v>12467</v>
      </c>
      <c r="D586" s="28" t="s">
        <v>889</v>
      </c>
      <c r="E586" s="31">
        <v>749.2</v>
      </c>
      <c r="F586" s="28" t="s">
        <v>2374</v>
      </c>
      <c r="G586" s="28" t="s">
        <v>11250</v>
      </c>
      <c r="H586" s="26" t="str">
        <f t="shared" si="55"/>
        <v>NO</v>
      </c>
      <c r="I586" s="26">
        <f>IFERROR(MATCH(B586,Гистограмма!A586:A955, 0), 0)</f>
        <v>0</v>
      </c>
      <c r="J586" s="26">
        <f>COUNTIF(I$2:I586, "&gt;"&amp;0)</f>
        <v>138</v>
      </c>
      <c r="K586" s="26">
        <f>COUNTIF(I$2:I586, "="&amp;0)</f>
        <v>447</v>
      </c>
      <c r="L586" s="26">
        <f t="shared" si="56"/>
        <v>1</v>
      </c>
      <c r="M586" s="26">
        <f t="shared" si="56"/>
        <v>7.5189234650967204E-2</v>
      </c>
      <c r="N586" s="26">
        <f t="shared" si="57"/>
        <v>0.92481076534903284</v>
      </c>
      <c r="O586" s="26">
        <f t="shared" si="58"/>
        <v>5498</v>
      </c>
      <c r="P586" s="26">
        <f t="shared" si="59"/>
        <v>2.4485450674237047E-2</v>
      </c>
      <c r="Q586" s="26">
        <f t="shared" si="60"/>
        <v>0.38174273858921165</v>
      </c>
    </row>
    <row r="587" spans="1:17" x14ac:dyDescent="0.35">
      <c r="A587" s="28" t="s">
        <v>11597</v>
      </c>
      <c r="B587" s="28" t="s">
        <v>12468</v>
      </c>
      <c r="C587" s="28" t="s">
        <v>12469</v>
      </c>
      <c r="D587" s="28" t="s">
        <v>889</v>
      </c>
      <c r="E587" s="31">
        <v>748.8</v>
      </c>
      <c r="F587" s="28" t="s">
        <v>2377</v>
      </c>
      <c r="G587" s="28" t="s">
        <v>11250</v>
      </c>
      <c r="H587" s="26" t="str">
        <f t="shared" si="55"/>
        <v>NO</v>
      </c>
      <c r="I587" s="26">
        <f>IFERROR(MATCH(B587,Гистограмма!A587:A956, 0), 0)</f>
        <v>0</v>
      </c>
      <c r="J587" s="26">
        <f>COUNTIF(I$2:I587, "&gt;"&amp;0)</f>
        <v>138</v>
      </c>
      <c r="K587" s="26">
        <f>COUNTIF(I$2:I587, "="&amp;0)</f>
        <v>448</v>
      </c>
      <c r="L587" s="26">
        <f t="shared" si="56"/>
        <v>1</v>
      </c>
      <c r="M587" s="26">
        <f t="shared" si="56"/>
        <v>7.5357443229604706E-2</v>
      </c>
      <c r="N587" s="26">
        <f t="shared" si="57"/>
        <v>0.92464255677039531</v>
      </c>
      <c r="O587" s="26">
        <f t="shared" si="58"/>
        <v>5497</v>
      </c>
      <c r="P587" s="26">
        <f t="shared" si="59"/>
        <v>2.4489795918367346E-2</v>
      </c>
      <c r="Q587" s="26">
        <f t="shared" si="60"/>
        <v>0.38121546961325964</v>
      </c>
    </row>
    <row r="588" spans="1:17" x14ac:dyDescent="0.35">
      <c r="A588" s="28" t="s">
        <v>11597</v>
      </c>
      <c r="B588" s="28" t="s">
        <v>12470</v>
      </c>
      <c r="C588" s="28" t="s">
        <v>12471</v>
      </c>
      <c r="D588" s="28" t="s">
        <v>889</v>
      </c>
      <c r="E588" s="31">
        <v>748.4</v>
      </c>
      <c r="F588" s="28" t="s">
        <v>11308</v>
      </c>
      <c r="G588" s="28" t="s">
        <v>11250</v>
      </c>
      <c r="H588" s="26" t="str">
        <f t="shared" si="55"/>
        <v>NO</v>
      </c>
      <c r="I588" s="26">
        <f>IFERROR(MATCH(B588,Гистограмма!A588:A957, 0), 0)</f>
        <v>0</v>
      </c>
      <c r="J588" s="26">
        <f>COUNTIF(I$2:I588, "&gt;"&amp;0)</f>
        <v>138</v>
      </c>
      <c r="K588" s="26">
        <f>COUNTIF(I$2:I588, "="&amp;0)</f>
        <v>449</v>
      </c>
      <c r="L588" s="26">
        <f t="shared" si="56"/>
        <v>1</v>
      </c>
      <c r="M588" s="26">
        <f t="shared" si="56"/>
        <v>7.5525651808242222E-2</v>
      </c>
      <c r="N588" s="26">
        <f t="shared" si="57"/>
        <v>0.92447434819175778</v>
      </c>
      <c r="O588" s="26">
        <f t="shared" si="58"/>
        <v>5496</v>
      </c>
      <c r="P588" s="26">
        <f t="shared" si="59"/>
        <v>2.4494142705005325E-2</v>
      </c>
      <c r="Q588" s="26">
        <f t="shared" si="60"/>
        <v>0.38068965517241382</v>
      </c>
    </row>
    <row r="589" spans="1:17" x14ac:dyDescent="0.35">
      <c r="A589" s="28" t="s">
        <v>11597</v>
      </c>
      <c r="B589" s="28" t="s">
        <v>12472</v>
      </c>
      <c r="C589" s="28" t="s">
        <v>12473</v>
      </c>
      <c r="D589" s="28" t="s">
        <v>889</v>
      </c>
      <c r="E589" s="31">
        <v>748.2</v>
      </c>
      <c r="F589" s="28" t="s">
        <v>2382</v>
      </c>
      <c r="G589" s="28" t="s">
        <v>11250</v>
      </c>
      <c r="H589" s="26" t="str">
        <f t="shared" si="55"/>
        <v>NO</v>
      </c>
      <c r="I589" s="26">
        <f>IFERROR(MATCH(B589,Гистограмма!A589:A958, 0), 0)</f>
        <v>0</v>
      </c>
      <c r="J589" s="26">
        <f>COUNTIF(I$2:I589, "&gt;"&amp;0)</f>
        <v>138</v>
      </c>
      <c r="K589" s="26">
        <f>COUNTIF(I$2:I589, "="&amp;0)</f>
        <v>450</v>
      </c>
      <c r="L589" s="26">
        <f t="shared" si="56"/>
        <v>1</v>
      </c>
      <c r="M589" s="26">
        <f t="shared" si="56"/>
        <v>7.5693860386879724E-2</v>
      </c>
      <c r="N589" s="26">
        <f t="shared" si="57"/>
        <v>0.92430613961312025</v>
      </c>
      <c r="O589" s="26">
        <f t="shared" si="58"/>
        <v>5495</v>
      </c>
      <c r="P589" s="26">
        <f t="shared" si="59"/>
        <v>2.4498491034972484E-2</v>
      </c>
      <c r="Q589" s="26">
        <f t="shared" si="60"/>
        <v>0.3801652892561983</v>
      </c>
    </row>
    <row r="590" spans="1:17" x14ac:dyDescent="0.35">
      <c r="A590" s="28" t="s">
        <v>11597</v>
      </c>
      <c r="B590" s="28" t="s">
        <v>12474</v>
      </c>
      <c r="C590" s="28" t="s">
        <v>12475</v>
      </c>
      <c r="D590" s="28" t="s">
        <v>889</v>
      </c>
      <c r="E590" s="31">
        <v>748.2</v>
      </c>
      <c r="F590" s="28" t="s">
        <v>2384</v>
      </c>
      <c r="G590" s="28" t="s">
        <v>11250</v>
      </c>
      <c r="H590" s="26" t="str">
        <f t="shared" si="55"/>
        <v>NO</v>
      </c>
      <c r="I590" s="26">
        <f>IFERROR(MATCH(B590,Гистограмма!A590:A959, 0), 0)</f>
        <v>0</v>
      </c>
      <c r="J590" s="26">
        <f>COUNTIF(I$2:I590, "&gt;"&amp;0)</f>
        <v>138</v>
      </c>
      <c r="K590" s="26">
        <f>COUNTIF(I$2:I590, "="&amp;0)</f>
        <v>451</v>
      </c>
      <c r="L590" s="26">
        <f t="shared" si="56"/>
        <v>1</v>
      </c>
      <c r="M590" s="26">
        <f t="shared" si="56"/>
        <v>7.586206896551724E-2</v>
      </c>
      <c r="N590" s="26">
        <f t="shared" si="57"/>
        <v>0.92413793103448272</v>
      </c>
      <c r="O590" s="26">
        <f t="shared" si="58"/>
        <v>5494</v>
      </c>
      <c r="P590" s="26">
        <f t="shared" si="59"/>
        <v>2.4502840909090908E-2</v>
      </c>
      <c r="Q590" s="26">
        <f t="shared" si="60"/>
        <v>0.37964236588720773</v>
      </c>
    </row>
    <row r="591" spans="1:17" x14ac:dyDescent="0.35">
      <c r="A591" s="28" t="s">
        <v>11597</v>
      </c>
      <c r="B591" s="28" t="s">
        <v>12476</v>
      </c>
      <c r="C591" s="28" t="s">
        <v>12477</v>
      </c>
      <c r="D591" s="28" t="s">
        <v>889</v>
      </c>
      <c r="E591" s="31">
        <v>747.5</v>
      </c>
      <c r="F591" s="28" t="s">
        <v>2387</v>
      </c>
      <c r="G591" s="28" t="s">
        <v>11250</v>
      </c>
      <c r="H591" s="26" t="str">
        <f t="shared" si="55"/>
        <v>NO</v>
      </c>
      <c r="I591" s="26">
        <f>IFERROR(MATCH(B591,Гистограмма!A591:A960, 0), 0)</f>
        <v>0</v>
      </c>
      <c r="J591" s="26">
        <f>COUNTIF(I$2:I591, "&gt;"&amp;0)</f>
        <v>138</v>
      </c>
      <c r="K591" s="26">
        <f>COUNTIF(I$2:I591, "="&amp;0)</f>
        <v>452</v>
      </c>
      <c r="L591" s="26">
        <f t="shared" si="56"/>
        <v>1</v>
      </c>
      <c r="M591" s="26">
        <f t="shared" si="56"/>
        <v>7.6030277544154756E-2</v>
      </c>
      <c r="N591" s="26">
        <f t="shared" si="57"/>
        <v>0.92396972245584519</v>
      </c>
      <c r="O591" s="26">
        <f t="shared" si="58"/>
        <v>5493</v>
      </c>
      <c r="P591" s="26">
        <f t="shared" si="59"/>
        <v>2.4507192328183273E-2</v>
      </c>
      <c r="Q591" s="26">
        <f t="shared" si="60"/>
        <v>0.37912087912087911</v>
      </c>
    </row>
    <row r="592" spans="1:17" x14ac:dyDescent="0.35">
      <c r="A592" s="28" t="s">
        <v>11597</v>
      </c>
      <c r="B592" s="28" t="s">
        <v>12478</v>
      </c>
      <c r="C592" s="28" t="s">
        <v>12479</v>
      </c>
      <c r="D592" s="28" t="s">
        <v>889</v>
      </c>
      <c r="E592" s="31">
        <v>744.5</v>
      </c>
      <c r="F592" s="28" t="s">
        <v>11309</v>
      </c>
      <c r="G592" s="28" t="s">
        <v>11250</v>
      </c>
      <c r="H592" s="26" t="str">
        <f t="shared" si="55"/>
        <v>NO</v>
      </c>
      <c r="I592" s="26">
        <f>IFERROR(MATCH(B592,Гистограмма!A592:A961, 0), 0)</f>
        <v>0</v>
      </c>
      <c r="J592" s="26">
        <f>COUNTIF(I$2:I592, "&gt;"&amp;0)</f>
        <v>138</v>
      </c>
      <c r="K592" s="26">
        <f>COUNTIF(I$2:I592, "="&amp;0)</f>
        <v>453</v>
      </c>
      <c r="L592" s="26">
        <f t="shared" si="56"/>
        <v>1</v>
      </c>
      <c r="M592" s="26">
        <f t="shared" si="56"/>
        <v>7.6198486122792258E-2</v>
      </c>
      <c r="N592" s="26">
        <f t="shared" si="57"/>
        <v>0.92380151387720777</v>
      </c>
      <c r="O592" s="26">
        <f t="shared" si="58"/>
        <v>5492</v>
      </c>
      <c r="P592" s="26">
        <f t="shared" si="59"/>
        <v>2.4511545293072826E-2</v>
      </c>
      <c r="Q592" s="26">
        <f t="shared" si="60"/>
        <v>0.37860082304526749</v>
      </c>
    </row>
    <row r="593" spans="1:17" x14ac:dyDescent="0.35">
      <c r="A593" s="28" t="s">
        <v>11597</v>
      </c>
      <c r="B593" s="28" t="s">
        <v>12480</v>
      </c>
      <c r="C593" s="28" t="s">
        <v>12481</v>
      </c>
      <c r="D593" s="28" t="s">
        <v>889</v>
      </c>
      <c r="E593" s="31">
        <v>743.8</v>
      </c>
      <c r="F593" s="28" t="s">
        <v>2392</v>
      </c>
      <c r="G593" s="28" t="s">
        <v>11250</v>
      </c>
      <c r="H593" s="26" t="str">
        <f t="shared" si="55"/>
        <v>NO</v>
      </c>
      <c r="I593" s="26">
        <f>IFERROR(MATCH(B593,Гистограмма!A593:A962, 0), 0)</f>
        <v>0</v>
      </c>
      <c r="J593" s="26">
        <f>COUNTIF(I$2:I593, "&gt;"&amp;0)</f>
        <v>138</v>
      </c>
      <c r="K593" s="26">
        <f>COUNTIF(I$2:I593, "="&amp;0)</f>
        <v>454</v>
      </c>
      <c r="L593" s="26">
        <f t="shared" si="56"/>
        <v>1</v>
      </c>
      <c r="M593" s="26">
        <f t="shared" si="56"/>
        <v>7.6366694701429774E-2</v>
      </c>
      <c r="N593" s="26">
        <f t="shared" si="57"/>
        <v>0.92363330529857024</v>
      </c>
      <c r="O593" s="26">
        <f t="shared" si="58"/>
        <v>5491</v>
      </c>
      <c r="P593" s="26">
        <f t="shared" si="59"/>
        <v>2.4515899804583408E-2</v>
      </c>
      <c r="Q593" s="26">
        <f t="shared" si="60"/>
        <v>0.37808219178082186</v>
      </c>
    </row>
    <row r="594" spans="1:17" x14ac:dyDescent="0.35">
      <c r="A594" s="28" t="s">
        <v>11597</v>
      </c>
      <c r="B594" s="28" t="s">
        <v>12482</v>
      </c>
      <c r="C594" s="28" t="s">
        <v>12483</v>
      </c>
      <c r="D594" s="28" t="s">
        <v>889</v>
      </c>
      <c r="E594" s="31">
        <v>743.8</v>
      </c>
      <c r="F594" s="28" t="s">
        <v>2394</v>
      </c>
      <c r="G594" s="28" t="s">
        <v>11250</v>
      </c>
      <c r="H594" s="26" t="str">
        <f t="shared" si="55"/>
        <v>NO</v>
      </c>
      <c r="I594" s="26">
        <f>IFERROR(MATCH(B594,Гистограмма!A594:A963, 0), 0)</f>
        <v>0</v>
      </c>
      <c r="J594" s="26">
        <f>COUNTIF(I$2:I594, "&gt;"&amp;0)</f>
        <v>138</v>
      </c>
      <c r="K594" s="26">
        <f>COUNTIF(I$2:I594, "="&amp;0)</f>
        <v>455</v>
      </c>
      <c r="L594" s="26">
        <f t="shared" si="56"/>
        <v>1</v>
      </c>
      <c r="M594" s="26">
        <f t="shared" si="56"/>
        <v>7.653490328006729E-2</v>
      </c>
      <c r="N594" s="26">
        <f t="shared" si="57"/>
        <v>0.92346509671993271</v>
      </c>
      <c r="O594" s="26">
        <f t="shared" si="58"/>
        <v>5490</v>
      </c>
      <c r="P594" s="26">
        <f t="shared" si="59"/>
        <v>2.4520255863539446E-2</v>
      </c>
      <c r="Q594" s="26">
        <f t="shared" si="60"/>
        <v>0.37756497948016415</v>
      </c>
    </row>
    <row r="595" spans="1:17" x14ac:dyDescent="0.35">
      <c r="A595" s="28" t="s">
        <v>11597</v>
      </c>
      <c r="B595" s="28" t="s">
        <v>12484</v>
      </c>
      <c r="C595" s="28" t="s">
        <v>12485</v>
      </c>
      <c r="D595" s="28" t="s">
        <v>889</v>
      </c>
      <c r="E595" s="31">
        <v>742.2</v>
      </c>
      <c r="F595" s="28" t="s">
        <v>2397</v>
      </c>
      <c r="G595" s="28" t="s">
        <v>11250</v>
      </c>
      <c r="H595" s="26" t="str">
        <f t="shared" si="55"/>
        <v>NO</v>
      </c>
      <c r="I595" s="26">
        <f>IFERROR(MATCH(B595,Гистограмма!A595:A964, 0), 0)</f>
        <v>0</v>
      </c>
      <c r="J595" s="26">
        <f>COUNTIF(I$2:I595, "&gt;"&amp;0)</f>
        <v>138</v>
      </c>
      <c r="K595" s="26">
        <f>COUNTIF(I$2:I595, "="&amp;0)</f>
        <v>456</v>
      </c>
      <c r="L595" s="26">
        <f t="shared" si="56"/>
        <v>1</v>
      </c>
      <c r="M595" s="26">
        <f t="shared" si="56"/>
        <v>7.6703111858704792E-2</v>
      </c>
      <c r="N595" s="26">
        <f t="shared" si="57"/>
        <v>0.92329688814129518</v>
      </c>
      <c r="O595" s="26">
        <f t="shared" si="58"/>
        <v>5489</v>
      </c>
      <c r="P595" s="26">
        <f t="shared" si="59"/>
        <v>2.4524613470765951E-2</v>
      </c>
      <c r="Q595" s="26">
        <f t="shared" si="60"/>
        <v>0.37704918032786888</v>
      </c>
    </row>
    <row r="596" spans="1:17" x14ac:dyDescent="0.35">
      <c r="A596" s="28" t="s">
        <v>11597</v>
      </c>
      <c r="B596" s="28" t="s">
        <v>12486</v>
      </c>
      <c r="C596" s="28" t="s">
        <v>12487</v>
      </c>
      <c r="D596" s="28" t="s">
        <v>889</v>
      </c>
      <c r="E596" s="31">
        <v>740.9</v>
      </c>
      <c r="F596" s="28" t="s">
        <v>2400</v>
      </c>
      <c r="G596" s="28" t="s">
        <v>11250</v>
      </c>
      <c r="H596" s="26" t="str">
        <f t="shared" si="55"/>
        <v>NO</v>
      </c>
      <c r="I596" s="26">
        <f>IFERROR(MATCH(B596,Гистограмма!A596:A965, 0), 0)</f>
        <v>0</v>
      </c>
      <c r="J596" s="26">
        <f>COUNTIF(I$2:I596, "&gt;"&amp;0)</f>
        <v>138</v>
      </c>
      <c r="K596" s="26">
        <f>COUNTIF(I$2:I596, "="&amp;0)</f>
        <v>457</v>
      </c>
      <c r="L596" s="26">
        <f t="shared" si="56"/>
        <v>1</v>
      </c>
      <c r="M596" s="26">
        <f t="shared" si="56"/>
        <v>7.6871320437342308E-2</v>
      </c>
      <c r="N596" s="26">
        <f t="shared" si="57"/>
        <v>0.92312867956265765</v>
      </c>
      <c r="O596" s="26">
        <f t="shared" si="58"/>
        <v>5488</v>
      </c>
      <c r="P596" s="26">
        <f t="shared" si="59"/>
        <v>2.4528972627088516E-2</v>
      </c>
      <c r="Q596" s="26">
        <f t="shared" si="60"/>
        <v>0.37653478854024558</v>
      </c>
    </row>
    <row r="597" spans="1:17" x14ac:dyDescent="0.35">
      <c r="A597" s="28" t="s">
        <v>11597</v>
      </c>
      <c r="B597" s="28" t="s">
        <v>12488</v>
      </c>
      <c r="C597" s="28" t="s">
        <v>12489</v>
      </c>
      <c r="D597" s="28" t="s">
        <v>889</v>
      </c>
      <c r="E597" s="31">
        <v>740.4</v>
      </c>
      <c r="F597" s="28" t="s">
        <v>2403</v>
      </c>
      <c r="G597" s="28" t="s">
        <v>11250</v>
      </c>
      <c r="H597" s="26" t="str">
        <f t="shared" si="55"/>
        <v>NO</v>
      </c>
      <c r="I597" s="26">
        <f>IFERROR(MATCH(B597,Гистограмма!A597:A966, 0), 0)</f>
        <v>0</v>
      </c>
      <c r="J597" s="26">
        <f>COUNTIF(I$2:I597, "&gt;"&amp;0)</f>
        <v>138</v>
      </c>
      <c r="K597" s="26">
        <f>COUNTIF(I$2:I597, "="&amp;0)</f>
        <v>458</v>
      </c>
      <c r="L597" s="26">
        <f t="shared" si="56"/>
        <v>1</v>
      </c>
      <c r="M597" s="26">
        <f t="shared" si="56"/>
        <v>7.703952901597981E-2</v>
      </c>
      <c r="N597" s="26">
        <f t="shared" si="57"/>
        <v>0.92296047098402023</v>
      </c>
      <c r="O597" s="26">
        <f t="shared" si="58"/>
        <v>5487</v>
      </c>
      <c r="P597" s="26">
        <f t="shared" si="59"/>
        <v>2.4533333333333334E-2</v>
      </c>
      <c r="Q597" s="26">
        <f t="shared" si="60"/>
        <v>0.37602179836512262</v>
      </c>
    </row>
    <row r="598" spans="1:17" x14ac:dyDescent="0.35">
      <c r="A598" s="28" t="s">
        <v>11597</v>
      </c>
      <c r="B598" s="28" t="s">
        <v>12490</v>
      </c>
      <c r="C598" s="28" t="s">
        <v>12491</v>
      </c>
      <c r="D598" s="28" t="s">
        <v>889</v>
      </c>
      <c r="E598" s="31">
        <v>739.6</v>
      </c>
      <c r="F598" s="28" t="s">
        <v>2406</v>
      </c>
      <c r="G598" s="28" t="s">
        <v>11250</v>
      </c>
      <c r="H598" s="26" t="str">
        <f t="shared" si="55"/>
        <v>NO</v>
      </c>
      <c r="I598" s="26">
        <f>IFERROR(MATCH(B598,Гистограмма!A598:A967, 0), 0)</f>
        <v>0</v>
      </c>
      <c r="J598" s="26">
        <f>COUNTIF(I$2:I598, "&gt;"&amp;0)</f>
        <v>138</v>
      </c>
      <c r="K598" s="26">
        <f>COUNTIF(I$2:I598, "="&amp;0)</f>
        <v>459</v>
      </c>
      <c r="L598" s="26">
        <f t="shared" si="56"/>
        <v>1</v>
      </c>
      <c r="M598" s="26">
        <f t="shared" si="56"/>
        <v>7.7207737594617326E-2</v>
      </c>
      <c r="N598" s="26">
        <f t="shared" si="57"/>
        <v>0.9227922624053827</v>
      </c>
      <c r="O598" s="26">
        <f t="shared" si="58"/>
        <v>5486</v>
      </c>
      <c r="P598" s="26">
        <f t="shared" si="59"/>
        <v>2.4537695590327171E-2</v>
      </c>
      <c r="Q598" s="26">
        <f t="shared" si="60"/>
        <v>0.37551020408163266</v>
      </c>
    </row>
    <row r="599" spans="1:17" x14ac:dyDescent="0.35">
      <c r="A599" s="28" t="s">
        <v>11597</v>
      </c>
      <c r="B599" s="28" t="s">
        <v>12492</v>
      </c>
      <c r="C599" s="28" t="s">
        <v>12493</v>
      </c>
      <c r="D599" s="28" t="s">
        <v>889</v>
      </c>
      <c r="E599" s="31">
        <v>739.6</v>
      </c>
      <c r="F599" s="28" t="s">
        <v>2406</v>
      </c>
      <c r="G599" s="28" t="s">
        <v>11250</v>
      </c>
      <c r="H599" s="26" t="str">
        <f t="shared" si="55"/>
        <v>NO</v>
      </c>
      <c r="I599" s="26">
        <f>IFERROR(MATCH(B599,Гистограмма!A599:A968, 0), 0)</f>
        <v>0</v>
      </c>
      <c r="J599" s="26">
        <f>COUNTIF(I$2:I599, "&gt;"&amp;0)</f>
        <v>138</v>
      </c>
      <c r="K599" s="26">
        <f>COUNTIF(I$2:I599, "="&amp;0)</f>
        <v>460</v>
      </c>
      <c r="L599" s="26">
        <f t="shared" si="56"/>
        <v>1</v>
      </c>
      <c r="M599" s="26">
        <f t="shared" si="56"/>
        <v>7.7375946173254842E-2</v>
      </c>
      <c r="N599" s="26">
        <f t="shared" si="57"/>
        <v>0.92262405382674517</v>
      </c>
      <c r="O599" s="26">
        <f t="shared" si="58"/>
        <v>5485</v>
      </c>
      <c r="P599" s="26">
        <f t="shared" si="59"/>
        <v>2.4542059398897385E-2</v>
      </c>
      <c r="Q599" s="26">
        <f t="shared" si="60"/>
        <v>0.375</v>
      </c>
    </row>
    <row r="600" spans="1:17" x14ac:dyDescent="0.35">
      <c r="A600" s="28" t="s">
        <v>11597</v>
      </c>
      <c r="B600" s="28" t="s">
        <v>12494</v>
      </c>
      <c r="C600" s="28" t="s">
        <v>12495</v>
      </c>
      <c r="D600" s="28" t="s">
        <v>889</v>
      </c>
      <c r="E600" s="31">
        <v>739.6</v>
      </c>
      <c r="F600" s="28" t="s">
        <v>2406</v>
      </c>
      <c r="G600" s="28" t="s">
        <v>11250</v>
      </c>
      <c r="H600" s="26" t="str">
        <f t="shared" si="55"/>
        <v>NO</v>
      </c>
      <c r="I600" s="26">
        <f>IFERROR(MATCH(B600,Гистограмма!A600:A969, 0), 0)</f>
        <v>0</v>
      </c>
      <c r="J600" s="26">
        <f>COUNTIF(I$2:I600, "&gt;"&amp;0)</f>
        <v>138</v>
      </c>
      <c r="K600" s="26">
        <f>COUNTIF(I$2:I600, "="&amp;0)</f>
        <v>461</v>
      </c>
      <c r="L600" s="26">
        <f t="shared" si="56"/>
        <v>1</v>
      </c>
      <c r="M600" s="26">
        <f t="shared" si="56"/>
        <v>7.7544154751892344E-2</v>
      </c>
      <c r="N600" s="26">
        <f t="shared" si="57"/>
        <v>0.92245584524810764</v>
      </c>
      <c r="O600" s="26">
        <f t="shared" si="58"/>
        <v>5484</v>
      </c>
      <c r="P600" s="26">
        <f t="shared" si="59"/>
        <v>2.454642475987193E-2</v>
      </c>
      <c r="Q600" s="26">
        <f t="shared" si="60"/>
        <v>0.37449118046132968</v>
      </c>
    </row>
    <row r="601" spans="1:17" x14ac:dyDescent="0.35">
      <c r="A601" s="28" t="s">
        <v>11597</v>
      </c>
      <c r="B601" s="28" t="s">
        <v>12496</v>
      </c>
      <c r="C601" s="28" t="s">
        <v>12497</v>
      </c>
      <c r="D601" s="28" t="s">
        <v>889</v>
      </c>
      <c r="E601" s="31">
        <v>738.4</v>
      </c>
      <c r="F601" s="28" t="s">
        <v>11310</v>
      </c>
      <c r="G601" s="28" t="s">
        <v>11250</v>
      </c>
      <c r="H601" s="26" t="str">
        <f t="shared" si="55"/>
        <v>NO</v>
      </c>
      <c r="I601" s="26">
        <f>IFERROR(MATCH(B601,Гистограмма!A601:A970, 0), 0)</f>
        <v>0</v>
      </c>
      <c r="J601" s="26">
        <f>COUNTIF(I$2:I601, "&gt;"&amp;0)</f>
        <v>138</v>
      </c>
      <c r="K601" s="26">
        <f>COUNTIF(I$2:I601, "="&amp;0)</f>
        <v>462</v>
      </c>
      <c r="L601" s="26">
        <f t="shared" si="56"/>
        <v>1</v>
      </c>
      <c r="M601" s="26">
        <f t="shared" si="56"/>
        <v>7.771236333052986E-2</v>
      </c>
      <c r="N601" s="26">
        <f t="shared" si="57"/>
        <v>0.92228763666947011</v>
      </c>
      <c r="O601" s="26">
        <f t="shared" si="58"/>
        <v>5483</v>
      </c>
      <c r="P601" s="26">
        <f t="shared" si="59"/>
        <v>2.4550791674079347E-2</v>
      </c>
      <c r="Q601" s="26">
        <f t="shared" si="60"/>
        <v>0.37398373983739841</v>
      </c>
    </row>
    <row r="602" spans="1:17" x14ac:dyDescent="0.35">
      <c r="A602" s="28" t="s">
        <v>11597</v>
      </c>
      <c r="B602" s="28" t="s">
        <v>12498</v>
      </c>
      <c r="C602" s="28" t="s">
        <v>12499</v>
      </c>
      <c r="D602" s="28" t="s">
        <v>889</v>
      </c>
      <c r="E602" s="31">
        <v>738</v>
      </c>
      <c r="F602" s="28" t="s">
        <v>2413</v>
      </c>
      <c r="G602" s="28" t="s">
        <v>11250</v>
      </c>
      <c r="H602" s="26" t="str">
        <f t="shared" si="55"/>
        <v>NO</v>
      </c>
      <c r="I602" s="26">
        <f>IFERROR(MATCH(B602,Гистограмма!A602:A971, 0), 0)</f>
        <v>0</v>
      </c>
      <c r="J602" s="26">
        <f>COUNTIF(I$2:I602, "&gt;"&amp;0)</f>
        <v>138</v>
      </c>
      <c r="K602" s="26">
        <f>COUNTIF(I$2:I602, "="&amp;0)</f>
        <v>463</v>
      </c>
      <c r="L602" s="26">
        <f t="shared" si="56"/>
        <v>1</v>
      </c>
      <c r="M602" s="26">
        <f t="shared" si="56"/>
        <v>7.7880571909167362E-2</v>
      </c>
      <c r="N602" s="26">
        <f t="shared" si="57"/>
        <v>0.92211942809083269</v>
      </c>
      <c r="O602" s="26">
        <f t="shared" si="58"/>
        <v>5482</v>
      </c>
      <c r="P602" s="26">
        <f t="shared" si="59"/>
        <v>2.4555160142348754E-2</v>
      </c>
      <c r="Q602" s="26">
        <f t="shared" si="60"/>
        <v>0.37347767253044656</v>
      </c>
    </row>
    <row r="603" spans="1:17" x14ac:dyDescent="0.35">
      <c r="A603" s="28" t="s">
        <v>11597</v>
      </c>
      <c r="B603" s="28" t="s">
        <v>12500</v>
      </c>
      <c r="C603" s="28" t="s">
        <v>12501</v>
      </c>
      <c r="D603" s="28" t="s">
        <v>889</v>
      </c>
      <c r="E603" s="31">
        <v>737.1</v>
      </c>
      <c r="F603" s="28" t="s">
        <v>2416</v>
      </c>
      <c r="G603" s="28" t="s">
        <v>11250</v>
      </c>
      <c r="H603" s="26" t="str">
        <f t="shared" si="55"/>
        <v>NO</v>
      </c>
      <c r="I603" s="26">
        <f>IFERROR(MATCH(B603,Гистограмма!A603:A972, 0), 0)</f>
        <v>0</v>
      </c>
      <c r="J603" s="26">
        <f>COUNTIF(I$2:I603, "&gt;"&amp;0)</f>
        <v>138</v>
      </c>
      <c r="K603" s="26">
        <f>COUNTIF(I$2:I603, "="&amp;0)</f>
        <v>464</v>
      </c>
      <c r="L603" s="26">
        <f t="shared" si="56"/>
        <v>1</v>
      </c>
      <c r="M603" s="26">
        <f t="shared" si="56"/>
        <v>7.8048780487804878E-2</v>
      </c>
      <c r="N603" s="26">
        <f t="shared" si="57"/>
        <v>0.92195121951219516</v>
      </c>
      <c r="O603" s="26">
        <f t="shared" si="58"/>
        <v>5481</v>
      </c>
      <c r="P603" s="26">
        <f t="shared" si="59"/>
        <v>2.4559530165509876E-2</v>
      </c>
      <c r="Q603" s="26">
        <f t="shared" si="60"/>
        <v>0.37297297297297299</v>
      </c>
    </row>
    <row r="604" spans="1:17" x14ac:dyDescent="0.35">
      <c r="A604" s="28" t="s">
        <v>11597</v>
      </c>
      <c r="B604" s="28" t="s">
        <v>12502</v>
      </c>
      <c r="C604" s="28" t="s">
        <v>12503</v>
      </c>
      <c r="D604" s="28" t="s">
        <v>889</v>
      </c>
      <c r="E604" s="31">
        <v>736.7</v>
      </c>
      <c r="F604" s="28" t="s">
        <v>2419</v>
      </c>
      <c r="G604" s="28" t="s">
        <v>11250</v>
      </c>
      <c r="H604" s="26" t="str">
        <f t="shared" si="55"/>
        <v>NO</v>
      </c>
      <c r="I604" s="26">
        <f>IFERROR(MATCH(B604,Гистограмма!A604:A973, 0), 0)</f>
        <v>0</v>
      </c>
      <c r="J604" s="26">
        <f>COUNTIF(I$2:I604, "&gt;"&amp;0)</f>
        <v>138</v>
      </c>
      <c r="K604" s="26">
        <f>COUNTIF(I$2:I604, "="&amp;0)</f>
        <v>465</v>
      </c>
      <c r="L604" s="26">
        <f t="shared" si="56"/>
        <v>1</v>
      </c>
      <c r="M604" s="26">
        <f t="shared" si="56"/>
        <v>7.8216989066442394E-2</v>
      </c>
      <c r="N604" s="26">
        <f t="shared" si="57"/>
        <v>0.92178301093355763</v>
      </c>
      <c r="O604" s="26">
        <f t="shared" si="58"/>
        <v>5480</v>
      </c>
      <c r="P604" s="26">
        <f t="shared" si="59"/>
        <v>2.4563901744393022E-2</v>
      </c>
      <c r="Q604" s="26">
        <f t="shared" si="60"/>
        <v>0.37246963562753033</v>
      </c>
    </row>
    <row r="605" spans="1:17" x14ac:dyDescent="0.35">
      <c r="A605" s="28" t="s">
        <v>11597</v>
      </c>
      <c r="B605" s="28" t="s">
        <v>12504</v>
      </c>
      <c r="C605" s="28" t="s">
        <v>12505</v>
      </c>
      <c r="D605" s="28" t="s">
        <v>889</v>
      </c>
      <c r="E605" s="31">
        <v>736.7</v>
      </c>
      <c r="F605" s="28" t="s">
        <v>2421</v>
      </c>
      <c r="G605" s="28" t="s">
        <v>11250</v>
      </c>
      <c r="H605" s="26" t="str">
        <f t="shared" si="55"/>
        <v>NO</v>
      </c>
      <c r="I605" s="26">
        <f>IFERROR(MATCH(B605,Гистограмма!A605:A974, 0), 0)</f>
        <v>0</v>
      </c>
      <c r="J605" s="26">
        <f>COUNTIF(I$2:I605, "&gt;"&amp;0)</f>
        <v>138</v>
      </c>
      <c r="K605" s="26">
        <f>COUNTIF(I$2:I605, "="&amp;0)</f>
        <v>466</v>
      </c>
      <c r="L605" s="26">
        <f t="shared" si="56"/>
        <v>1</v>
      </c>
      <c r="M605" s="26">
        <f t="shared" si="56"/>
        <v>7.8385197645079896E-2</v>
      </c>
      <c r="N605" s="26">
        <f t="shared" si="57"/>
        <v>0.9216148023549201</v>
      </c>
      <c r="O605" s="26">
        <f t="shared" si="58"/>
        <v>5479</v>
      </c>
      <c r="P605" s="26">
        <f t="shared" si="59"/>
        <v>2.4568274879829089E-2</v>
      </c>
      <c r="Q605" s="26">
        <f t="shared" si="60"/>
        <v>0.3719676549865229</v>
      </c>
    </row>
    <row r="606" spans="1:17" x14ac:dyDescent="0.35">
      <c r="A606" s="28" t="s">
        <v>11597</v>
      </c>
      <c r="B606" s="28" t="s">
        <v>12506</v>
      </c>
      <c r="C606" s="28" t="s">
        <v>12507</v>
      </c>
      <c r="D606" s="28" t="s">
        <v>889</v>
      </c>
      <c r="E606" s="31">
        <v>735.5</v>
      </c>
      <c r="F606" s="28" t="s">
        <v>2424</v>
      </c>
      <c r="G606" s="28" t="s">
        <v>11250</v>
      </c>
      <c r="H606" s="26" t="str">
        <f t="shared" si="55"/>
        <v>NO</v>
      </c>
      <c r="I606" s="26">
        <f>IFERROR(MATCH(B606,Гистограмма!A606:A975, 0), 0)</f>
        <v>0</v>
      </c>
      <c r="J606" s="26">
        <f>COUNTIF(I$2:I606, "&gt;"&amp;0)</f>
        <v>138</v>
      </c>
      <c r="K606" s="26">
        <f>COUNTIF(I$2:I606, "="&amp;0)</f>
        <v>467</v>
      </c>
      <c r="L606" s="26">
        <f t="shared" si="56"/>
        <v>1</v>
      </c>
      <c r="M606" s="26">
        <f t="shared" si="56"/>
        <v>7.8553406223717412E-2</v>
      </c>
      <c r="N606" s="26">
        <f t="shared" si="57"/>
        <v>0.92144659377628257</v>
      </c>
      <c r="O606" s="26">
        <f t="shared" si="58"/>
        <v>5478</v>
      </c>
      <c r="P606" s="26">
        <f t="shared" si="59"/>
        <v>2.4572649572649572E-2</v>
      </c>
      <c r="Q606" s="26">
        <f t="shared" si="60"/>
        <v>0.37146702557200534</v>
      </c>
    </row>
    <row r="607" spans="1:17" x14ac:dyDescent="0.35">
      <c r="A607" s="28" t="s">
        <v>11597</v>
      </c>
      <c r="B607" s="28" t="s">
        <v>12508</v>
      </c>
      <c r="C607" s="28" t="s">
        <v>12509</v>
      </c>
      <c r="D607" s="28" t="s">
        <v>889</v>
      </c>
      <c r="E607" s="31">
        <v>735.3</v>
      </c>
      <c r="F607" s="28" t="s">
        <v>2427</v>
      </c>
      <c r="G607" s="28" t="s">
        <v>11250</v>
      </c>
      <c r="H607" s="26" t="str">
        <f t="shared" si="55"/>
        <v>NO</v>
      </c>
      <c r="I607" s="26">
        <f>IFERROR(MATCH(B607,Гистограмма!A607:A976, 0), 0)</f>
        <v>0</v>
      </c>
      <c r="J607" s="26">
        <f>COUNTIF(I$2:I607, "&gt;"&amp;0)</f>
        <v>138</v>
      </c>
      <c r="K607" s="26">
        <f>COUNTIF(I$2:I607, "="&amp;0)</f>
        <v>468</v>
      </c>
      <c r="L607" s="26">
        <f t="shared" si="56"/>
        <v>1</v>
      </c>
      <c r="M607" s="26">
        <f t="shared" si="56"/>
        <v>7.8721614802354914E-2</v>
      </c>
      <c r="N607" s="26">
        <f t="shared" si="57"/>
        <v>0.92127838519764504</v>
      </c>
      <c r="O607" s="26">
        <f t="shared" si="58"/>
        <v>5477</v>
      </c>
      <c r="P607" s="26">
        <f t="shared" si="59"/>
        <v>2.4577025823686555E-2</v>
      </c>
      <c r="Q607" s="26">
        <f t="shared" si="60"/>
        <v>0.37096774193548387</v>
      </c>
    </row>
    <row r="608" spans="1:17" x14ac:dyDescent="0.35">
      <c r="A608" s="28" t="s">
        <v>11597</v>
      </c>
      <c r="B608" s="28" t="s">
        <v>12510</v>
      </c>
      <c r="C608" s="28" t="s">
        <v>12511</v>
      </c>
      <c r="D608" s="28" t="s">
        <v>889</v>
      </c>
      <c r="E608" s="31">
        <v>734.9</v>
      </c>
      <c r="F608" s="28" t="s">
        <v>2430</v>
      </c>
      <c r="G608" s="28" t="s">
        <v>11250</v>
      </c>
      <c r="H608" s="26" t="str">
        <f t="shared" si="55"/>
        <v>NO</v>
      </c>
      <c r="I608" s="26">
        <f>IFERROR(MATCH(B608,Гистограмма!A608:A977, 0), 0)</f>
        <v>0</v>
      </c>
      <c r="J608" s="26">
        <f>COUNTIF(I$2:I608, "&gt;"&amp;0)</f>
        <v>138</v>
      </c>
      <c r="K608" s="26">
        <f>COUNTIF(I$2:I608, "="&amp;0)</f>
        <v>469</v>
      </c>
      <c r="L608" s="26">
        <f t="shared" si="56"/>
        <v>1</v>
      </c>
      <c r="M608" s="26">
        <f t="shared" si="56"/>
        <v>7.888982338099243E-2</v>
      </c>
      <c r="N608" s="26">
        <f t="shared" si="57"/>
        <v>0.92111017661900751</v>
      </c>
      <c r="O608" s="26">
        <f t="shared" si="58"/>
        <v>5476</v>
      </c>
      <c r="P608" s="26">
        <f t="shared" si="59"/>
        <v>2.458140363377271E-2</v>
      </c>
      <c r="Q608" s="26">
        <f t="shared" si="60"/>
        <v>0.37046979865771806</v>
      </c>
    </row>
    <row r="609" spans="1:17" x14ac:dyDescent="0.35">
      <c r="A609" s="28" t="s">
        <v>11597</v>
      </c>
      <c r="B609" s="28" t="s">
        <v>12512</v>
      </c>
      <c r="C609" s="28" t="s">
        <v>12513</v>
      </c>
      <c r="D609" s="28" t="s">
        <v>889</v>
      </c>
      <c r="E609" s="31">
        <v>734.9</v>
      </c>
      <c r="F609" s="28" t="s">
        <v>2430</v>
      </c>
      <c r="G609" s="28" t="s">
        <v>11250</v>
      </c>
      <c r="H609" s="26" t="str">
        <f t="shared" si="55"/>
        <v>NO</v>
      </c>
      <c r="I609" s="26">
        <f>IFERROR(MATCH(B609,Гистограмма!A609:A978, 0), 0)</f>
        <v>0</v>
      </c>
      <c r="J609" s="26">
        <f>COUNTIF(I$2:I609, "&gt;"&amp;0)</f>
        <v>138</v>
      </c>
      <c r="K609" s="26">
        <f>COUNTIF(I$2:I609, "="&amp;0)</f>
        <v>470</v>
      </c>
      <c r="L609" s="26">
        <f t="shared" si="56"/>
        <v>1</v>
      </c>
      <c r="M609" s="26">
        <f t="shared" si="56"/>
        <v>7.9058031959629946E-2</v>
      </c>
      <c r="N609" s="26">
        <f t="shared" si="57"/>
        <v>0.9209419680403701</v>
      </c>
      <c r="O609" s="26">
        <f t="shared" si="58"/>
        <v>5475</v>
      </c>
      <c r="P609" s="26">
        <f t="shared" si="59"/>
        <v>2.4585783003741316E-2</v>
      </c>
      <c r="Q609" s="26">
        <f t="shared" si="60"/>
        <v>0.36997319034852549</v>
      </c>
    </row>
    <row r="610" spans="1:17" x14ac:dyDescent="0.35">
      <c r="A610" s="28" t="s">
        <v>11597</v>
      </c>
      <c r="B610" s="28" t="s">
        <v>12514</v>
      </c>
      <c r="C610" s="28" t="s">
        <v>12515</v>
      </c>
      <c r="D610" s="28" t="s">
        <v>889</v>
      </c>
      <c r="E610" s="31">
        <v>734.9</v>
      </c>
      <c r="F610" s="28" t="s">
        <v>2430</v>
      </c>
      <c r="G610" s="28" t="s">
        <v>11250</v>
      </c>
      <c r="H610" s="26" t="str">
        <f t="shared" si="55"/>
        <v>NO</v>
      </c>
      <c r="I610" s="26">
        <f>IFERROR(MATCH(B610,Гистограмма!A610:A979, 0), 0)</f>
        <v>0</v>
      </c>
      <c r="J610" s="26">
        <f>COUNTIF(I$2:I610, "&gt;"&amp;0)</f>
        <v>138</v>
      </c>
      <c r="K610" s="26">
        <f>COUNTIF(I$2:I610, "="&amp;0)</f>
        <v>471</v>
      </c>
      <c r="L610" s="26">
        <f t="shared" si="56"/>
        <v>1</v>
      </c>
      <c r="M610" s="26">
        <f t="shared" si="56"/>
        <v>7.9226240538267448E-2</v>
      </c>
      <c r="N610" s="26">
        <f t="shared" si="57"/>
        <v>0.92077375946173257</v>
      </c>
      <c r="O610" s="26">
        <f t="shared" si="58"/>
        <v>5474</v>
      </c>
      <c r="P610" s="26">
        <f t="shared" si="59"/>
        <v>2.4590163934426229E-2</v>
      </c>
      <c r="Q610" s="26">
        <f t="shared" si="60"/>
        <v>0.36947791164658639</v>
      </c>
    </row>
    <row r="611" spans="1:17" x14ac:dyDescent="0.35">
      <c r="A611" s="28" t="s">
        <v>11597</v>
      </c>
      <c r="B611" s="28" t="s">
        <v>12516</v>
      </c>
      <c r="C611" s="28" t="s">
        <v>12517</v>
      </c>
      <c r="D611" s="28" t="s">
        <v>889</v>
      </c>
      <c r="E611" s="31">
        <v>734.9</v>
      </c>
      <c r="F611" s="28" t="s">
        <v>2430</v>
      </c>
      <c r="G611" s="28" t="s">
        <v>11250</v>
      </c>
      <c r="H611" s="26" t="str">
        <f t="shared" si="55"/>
        <v>NO</v>
      </c>
      <c r="I611" s="26">
        <f>IFERROR(MATCH(B611,Гистограмма!A611:A980, 0), 0)</f>
        <v>0</v>
      </c>
      <c r="J611" s="26">
        <f>COUNTIF(I$2:I611, "&gt;"&amp;0)</f>
        <v>138</v>
      </c>
      <c r="K611" s="26">
        <f>COUNTIF(I$2:I611, "="&amp;0)</f>
        <v>472</v>
      </c>
      <c r="L611" s="26">
        <f t="shared" si="56"/>
        <v>1</v>
      </c>
      <c r="M611" s="26">
        <f t="shared" si="56"/>
        <v>7.9394449116904964E-2</v>
      </c>
      <c r="N611" s="26">
        <f t="shared" si="57"/>
        <v>0.92060555088309504</v>
      </c>
      <c r="O611" s="26">
        <f t="shared" si="58"/>
        <v>5473</v>
      </c>
      <c r="P611" s="26">
        <f t="shared" si="59"/>
        <v>2.4594546426661913E-2</v>
      </c>
      <c r="Q611" s="26">
        <f t="shared" si="60"/>
        <v>0.36898395721925131</v>
      </c>
    </row>
    <row r="612" spans="1:17" x14ac:dyDescent="0.35">
      <c r="A612" s="28" t="s">
        <v>11597</v>
      </c>
      <c r="B612" s="28" t="s">
        <v>12518</v>
      </c>
      <c r="C612" s="28" t="s">
        <v>12519</v>
      </c>
      <c r="D612" s="28" t="s">
        <v>889</v>
      </c>
      <c r="E612" s="31">
        <v>734.9</v>
      </c>
      <c r="F612" s="28" t="s">
        <v>2430</v>
      </c>
      <c r="G612" s="28" t="s">
        <v>11250</v>
      </c>
      <c r="H612" s="26" t="str">
        <f t="shared" si="55"/>
        <v>NO</v>
      </c>
      <c r="I612" s="26">
        <f>IFERROR(MATCH(B612,Гистограмма!A612:A981, 0), 0)</f>
        <v>0</v>
      </c>
      <c r="J612" s="26">
        <f>COUNTIF(I$2:I612, "&gt;"&amp;0)</f>
        <v>138</v>
      </c>
      <c r="K612" s="26">
        <f>COUNTIF(I$2:I612, "="&amp;0)</f>
        <v>473</v>
      </c>
      <c r="L612" s="26">
        <f t="shared" si="56"/>
        <v>1</v>
      </c>
      <c r="M612" s="26">
        <f t="shared" si="56"/>
        <v>7.9562657695542466E-2</v>
      </c>
      <c r="N612" s="26">
        <f t="shared" si="57"/>
        <v>0.92043734230445751</v>
      </c>
      <c r="O612" s="26">
        <f t="shared" si="58"/>
        <v>5472</v>
      </c>
      <c r="P612" s="26">
        <f t="shared" si="59"/>
        <v>2.4598930481283421E-2</v>
      </c>
      <c r="Q612" s="26">
        <f t="shared" si="60"/>
        <v>0.36849132176234983</v>
      </c>
    </row>
    <row r="613" spans="1:17" x14ac:dyDescent="0.35">
      <c r="A613" s="28" t="s">
        <v>11597</v>
      </c>
      <c r="B613" s="28" t="s">
        <v>12520</v>
      </c>
      <c r="C613" s="28" t="s">
        <v>12521</v>
      </c>
      <c r="D613" s="28" t="s">
        <v>889</v>
      </c>
      <c r="E613" s="31">
        <v>734.9</v>
      </c>
      <c r="F613" s="28" t="s">
        <v>2430</v>
      </c>
      <c r="G613" s="28" t="s">
        <v>11250</v>
      </c>
      <c r="H613" s="26" t="str">
        <f t="shared" si="55"/>
        <v>NO</v>
      </c>
      <c r="I613" s="26">
        <f>IFERROR(MATCH(B613,Гистограмма!A613:A982, 0), 0)</f>
        <v>0</v>
      </c>
      <c r="J613" s="26">
        <f>COUNTIF(I$2:I613, "&gt;"&amp;0)</f>
        <v>138</v>
      </c>
      <c r="K613" s="26">
        <f>COUNTIF(I$2:I613, "="&amp;0)</f>
        <v>474</v>
      </c>
      <c r="L613" s="26">
        <f t="shared" si="56"/>
        <v>1</v>
      </c>
      <c r="M613" s="26">
        <f t="shared" si="56"/>
        <v>7.9730866274179982E-2</v>
      </c>
      <c r="N613" s="26">
        <f t="shared" si="57"/>
        <v>0.92026913372581998</v>
      </c>
      <c r="O613" s="26">
        <f t="shared" si="58"/>
        <v>5471</v>
      </c>
      <c r="P613" s="26">
        <f t="shared" si="59"/>
        <v>2.4603316099126405E-2</v>
      </c>
      <c r="Q613" s="26">
        <f t="shared" si="60"/>
        <v>0.36799999999999999</v>
      </c>
    </row>
    <row r="614" spans="1:17" x14ac:dyDescent="0.35">
      <c r="A614" s="28" t="s">
        <v>11597</v>
      </c>
      <c r="B614" s="28" t="s">
        <v>12522</v>
      </c>
      <c r="C614" s="28" t="s">
        <v>12523</v>
      </c>
      <c r="D614" s="28" t="s">
        <v>889</v>
      </c>
      <c r="E614" s="31">
        <v>734.9</v>
      </c>
      <c r="F614" s="28" t="s">
        <v>2430</v>
      </c>
      <c r="G614" s="28" t="s">
        <v>11250</v>
      </c>
      <c r="H614" s="26" t="str">
        <f t="shared" si="55"/>
        <v>NO</v>
      </c>
      <c r="I614" s="26">
        <f>IFERROR(MATCH(B614,Гистограмма!A614:A983, 0), 0)</f>
        <v>0</v>
      </c>
      <c r="J614" s="26">
        <f>COUNTIF(I$2:I614, "&gt;"&amp;0)</f>
        <v>138</v>
      </c>
      <c r="K614" s="26">
        <f>COUNTIF(I$2:I614, "="&amp;0)</f>
        <v>475</v>
      </c>
      <c r="L614" s="26">
        <f t="shared" si="56"/>
        <v>1</v>
      </c>
      <c r="M614" s="26">
        <f t="shared" si="56"/>
        <v>7.9899074852817498E-2</v>
      </c>
      <c r="N614" s="26">
        <f t="shared" si="57"/>
        <v>0.92010092514718256</v>
      </c>
      <c r="O614" s="26">
        <f t="shared" si="58"/>
        <v>5470</v>
      </c>
      <c r="P614" s="26">
        <f t="shared" si="59"/>
        <v>2.4607703281027102E-2</v>
      </c>
      <c r="Q614" s="26">
        <f t="shared" si="60"/>
        <v>0.36750998668442081</v>
      </c>
    </row>
    <row r="615" spans="1:17" x14ac:dyDescent="0.35">
      <c r="A615" s="28" t="s">
        <v>11597</v>
      </c>
      <c r="B615" s="28" t="s">
        <v>12524</v>
      </c>
      <c r="C615" s="28" t="s">
        <v>12525</v>
      </c>
      <c r="D615" s="28" t="s">
        <v>889</v>
      </c>
      <c r="E615" s="31">
        <v>734.9</v>
      </c>
      <c r="F615" s="28" t="s">
        <v>2430</v>
      </c>
      <c r="G615" s="28" t="s">
        <v>11250</v>
      </c>
      <c r="H615" s="26" t="str">
        <f t="shared" si="55"/>
        <v>NO</v>
      </c>
      <c r="I615" s="26">
        <f>IFERROR(MATCH(B615,Гистограмма!A615:A984, 0), 0)</f>
        <v>0</v>
      </c>
      <c r="J615" s="26">
        <f>COUNTIF(I$2:I615, "&gt;"&amp;0)</f>
        <v>138</v>
      </c>
      <c r="K615" s="26">
        <f>COUNTIF(I$2:I615, "="&amp;0)</f>
        <v>476</v>
      </c>
      <c r="L615" s="26">
        <f t="shared" si="56"/>
        <v>1</v>
      </c>
      <c r="M615" s="26">
        <f t="shared" si="56"/>
        <v>8.0067283431455E-2</v>
      </c>
      <c r="N615" s="26">
        <f t="shared" si="57"/>
        <v>0.91993271656854503</v>
      </c>
      <c r="O615" s="26">
        <f t="shared" si="58"/>
        <v>5469</v>
      </c>
      <c r="P615" s="26">
        <f t="shared" si="59"/>
        <v>2.4612092027822365E-2</v>
      </c>
      <c r="Q615" s="26">
        <f t="shared" si="60"/>
        <v>0.36702127659574468</v>
      </c>
    </row>
    <row r="616" spans="1:17" x14ac:dyDescent="0.35">
      <c r="A616" s="28" t="s">
        <v>11597</v>
      </c>
      <c r="B616" s="28" t="s">
        <v>12526</v>
      </c>
      <c r="C616" s="28" t="s">
        <v>12527</v>
      </c>
      <c r="D616" s="28" t="s">
        <v>889</v>
      </c>
      <c r="E616" s="31">
        <v>734.9</v>
      </c>
      <c r="F616" s="28" t="s">
        <v>2430</v>
      </c>
      <c r="G616" s="28" t="s">
        <v>11250</v>
      </c>
      <c r="H616" s="26" t="str">
        <f t="shared" si="55"/>
        <v>NO</v>
      </c>
      <c r="I616" s="26">
        <f>IFERROR(MATCH(B616,Гистограмма!A616:A985, 0), 0)</f>
        <v>0</v>
      </c>
      <c r="J616" s="26">
        <f>COUNTIF(I$2:I616, "&gt;"&amp;0)</f>
        <v>138</v>
      </c>
      <c r="K616" s="26">
        <f>COUNTIF(I$2:I616, "="&amp;0)</f>
        <v>477</v>
      </c>
      <c r="L616" s="26">
        <f t="shared" si="56"/>
        <v>1</v>
      </c>
      <c r="M616" s="26">
        <f t="shared" si="56"/>
        <v>8.0235492010092516E-2</v>
      </c>
      <c r="N616" s="26">
        <f t="shared" si="57"/>
        <v>0.9197645079899075</v>
      </c>
      <c r="O616" s="26">
        <f t="shared" si="58"/>
        <v>5468</v>
      </c>
      <c r="P616" s="26">
        <f t="shared" si="59"/>
        <v>2.4616482340349626E-2</v>
      </c>
      <c r="Q616" s="26">
        <f t="shared" si="60"/>
        <v>0.36653386454183268</v>
      </c>
    </row>
    <row r="617" spans="1:17" x14ac:dyDescent="0.35">
      <c r="A617" s="28" t="s">
        <v>11597</v>
      </c>
      <c r="B617" s="28" t="s">
        <v>12528</v>
      </c>
      <c r="C617" s="28" t="s">
        <v>12529</v>
      </c>
      <c r="D617" s="28" t="s">
        <v>889</v>
      </c>
      <c r="E617" s="31">
        <v>734.6</v>
      </c>
      <c r="F617" s="28" t="s">
        <v>2441</v>
      </c>
      <c r="G617" s="28" t="s">
        <v>11250</v>
      </c>
      <c r="H617" s="26" t="str">
        <f t="shared" si="55"/>
        <v>NO</v>
      </c>
      <c r="I617" s="26">
        <f>IFERROR(MATCH(B617,Гистограмма!A617:A986, 0), 0)</f>
        <v>0</v>
      </c>
      <c r="J617" s="26">
        <f>COUNTIF(I$2:I617, "&gt;"&amp;0)</f>
        <v>138</v>
      </c>
      <c r="K617" s="26">
        <f>COUNTIF(I$2:I617, "="&amp;0)</f>
        <v>478</v>
      </c>
      <c r="L617" s="26">
        <f t="shared" si="56"/>
        <v>1</v>
      </c>
      <c r="M617" s="26">
        <f t="shared" si="56"/>
        <v>8.0403700588730032E-2</v>
      </c>
      <c r="N617" s="26">
        <f t="shared" si="57"/>
        <v>0.91959629941126997</v>
      </c>
      <c r="O617" s="26">
        <f t="shared" si="58"/>
        <v>5467</v>
      </c>
      <c r="P617" s="26">
        <f t="shared" si="59"/>
        <v>2.4620874219446923E-2</v>
      </c>
      <c r="Q617" s="26">
        <f t="shared" si="60"/>
        <v>0.36604774535809015</v>
      </c>
    </row>
    <row r="618" spans="1:17" x14ac:dyDescent="0.35">
      <c r="A618" s="28" t="s">
        <v>11597</v>
      </c>
      <c r="B618" s="28" t="s">
        <v>12530</v>
      </c>
      <c r="C618" s="28" t="s">
        <v>12531</v>
      </c>
      <c r="D618" s="28" t="s">
        <v>889</v>
      </c>
      <c r="E618" s="31">
        <v>734.3</v>
      </c>
      <c r="F618" s="28" t="s">
        <v>2444</v>
      </c>
      <c r="G618" s="28" t="s">
        <v>11250</v>
      </c>
      <c r="H618" s="26" t="str">
        <f t="shared" si="55"/>
        <v>NO</v>
      </c>
      <c r="I618" s="26">
        <f>IFERROR(MATCH(B618,Гистограмма!A618:A987, 0), 0)</f>
        <v>0</v>
      </c>
      <c r="J618" s="26">
        <f>COUNTIF(I$2:I618, "&gt;"&amp;0)</f>
        <v>138</v>
      </c>
      <c r="K618" s="26">
        <f>COUNTIF(I$2:I618, "="&amp;0)</f>
        <v>479</v>
      </c>
      <c r="L618" s="26">
        <f t="shared" si="56"/>
        <v>1</v>
      </c>
      <c r="M618" s="26">
        <f t="shared" si="56"/>
        <v>8.0571909167367534E-2</v>
      </c>
      <c r="N618" s="26">
        <f t="shared" si="57"/>
        <v>0.91942809083263244</v>
      </c>
      <c r="O618" s="26">
        <f t="shared" si="58"/>
        <v>5466</v>
      </c>
      <c r="P618" s="26">
        <f t="shared" si="59"/>
        <v>2.4625267665952889E-2</v>
      </c>
      <c r="Q618" s="26">
        <f t="shared" si="60"/>
        <v>0.36556291390728479</v>
      </c>
    </row>
    <row r="619" spans="1:17" x14ac:dyDescent="0.35">
      <c r="A619" s="28" t="s">
        <v>11597</v>
      </c>
      <c r="B619" s="28" t="s">
        <v>12532</v>
      </c>
      <c r="C619" s="28" t="s">
        <v>12533</v>
      </c>
      <c r="D619" s="28" t="s">
        <v>889</v>
      </c>
      <c r="E619" s="31">
        <v>733.6</v>
      </c>
      <c r="F619" s="28" t="s">
        <v>2447</v>
      </c>
      <c r="G619" s="28" t="s">
        <v>11250</v>
      </c>
      <c r="H619" s="26" t="str">
        <f t="shared" si="55"/>
        <v>NO</v>
      </c>
      <c r="I619" s="26">
        <f>IFERROR(MATCH(B619,Гистограмма!A619:A988, 0), 0)</f>
        <v>0</v>
      </c>
      <c r="J619" s="26">
        <f>COUNTIF(I$2:I619, "&gt;"&amp;0)</f>
        <v>138</v>
      </c>
      <c r="K619" s="26">
        <f>COUNTIF(I$2:I619, "="&amp;0)</f>
        <v>480</v>
      </c>
      <c r="L619" s="26">
        <f t="shared" si="56"/>
        <v>1</v>
      </c>
      <c r="M619" s="26">
        <f t="shared" si="56"/>
        <v>8.074011774600505E-2</v>
      </c>
      <c r="N619" s="26">
        <f t="shared" si="57"/>
        <v>0.91925988225399491</v>
      </c>
      <c r="O619" s="26">
        <f t="shared" si="58"/>
        <v>5465</v>
      </c>
      <c r="P619" s="26">
        <f t="shared" si="59"/>
        <v>2.4629662680706765E-2</v>
      </c>
      <c r="Q619" s="26">
        <f t="shared" si="60"/>
        <v>0.36507936507936506</v>
      </c>
    </row>
    <row r="620" spans="1:17" x14ac:dyDescent="0.35">
      <c r="A620" s="28" t="s">
        <v>11597</v>
      </c>
      <c r="B620" s="28" t="s">
        <v>12534</v>
      </c>
      <c r="C620" s="28" t="s">
        <v>12535</v>
      </c>
      <c r="D620" s="28" t="s">
        <v>889</v>
      </c>
      <c r="E620" s="31">
        <v>731.9</v>
      </c>
      <c r="F620" s="28" t="s">
        <v>2450</v>
      </c>
      <c r="G620" s="28" t="s">
        <v>11250</v>
      </c>
      <c r="H620" s="26" t="str">
        <f t="shared" si="55"/>
        <v>NO</v>
      </c>
      <c r="I620" s="26">
        <f>IFERROR(MATCH(B620,Гистограмма!A620:A989, 0), 0)</f>
        <v>0</v>
      </c>
      <c r="J620" s="26">
        <f>COUNTIF(I$2:I620, "&gt;"&amp;0)</f>
        <v>138</v>
      </c>
      <c r="K620" s="26">
        <f>COUNTIF(I$2:I620, "="&amp;0)</f>
        <v>481</v>
      </c>
      <c r="L620" s="26">
        <f t="shared" si="56"/>
        <v>1</v>
      </c>
      <c r="M620" s="26">
        <f t="shared" si="56"/>
        <v>8.0908326324642552E-2</v>
      </c>
      <c r="N620" s="26">
        <f t="shared" si="57"/>
        <v>0.91909167367535749</v>
      </c>
      <c r="O620" s="26">
        <f t="shared" si="58"/>
        <v>5464</v>
      </c>
      <c r="P620" s="26">
        <f t="shared" si="59"/>
        <v>2.4634059264548376E-2</v>
      </c>
      <c r="Q620" s="26">
        <f t="shared" si="60"/>
        <v>0.36459709379128136</v>
      </c>
    </row>
    <row r="621" spans="1:17" x14ac:dyDescent="0.35">
      <c r="A621" s="28" t="s">
        <v>11597</v>
      </c>
      <c r="B621" s="28" t="s">
        <v>12536</v>
      </c>
      <c r="C621" s="28" t="s">
        <v>12537</v>
      </c>
      <c r="D621" s="28" t="s">
        <v>889</v>
      </c>
      <c r="E621" s="31">
        <v>731.9</v>
      </c>
      <c r="F621" s="28" t="s">
        <v>2450</v>
      </c>
      <c r="G621" s="28" t="s">
        <v>11250</v>
      </c>
      <c r="H621" s="26" t="str">
        <f t="shared" si="55"/>
        <v>NO</v>
      </c>
      <c r="I621" s="26">
        <f>IFERROR(MATCH(B621,Гистограмма!A621:A990, 0), 0)</f>
        <v>0</v>
      </c>
      <c r="J621" s="26">
        <f>COUNTIF(I$2:I621, "&gt;"&amp;0)</f>
        <v>138</v>
      </c>
      <c r="K621" s="26">
        <f>COUNTIF(I$2:I621, "="&amp;0)</f>
        <v>482</v>
      </c>
      <c r="L621" s="26">
        <f t="shared" si="56"/>
        <v>1</v>
      </c>
      <c r="M621" s="26">
        <f t="shared" si="56"/>
        <v>8.1076534903280068E-2</v>
      </c>
      <c r="N621" s="26">
        <f t="shared" si="57"/>
        <v>0.91892346509671996</v>
      </c>
      <c r="O621" s="26">
        <f t="shared" si="58"/>
        <v>5463</v>
      </c>
      <c r="P621" s="26">
        <f t="shared" si="59"/>
        <v>2.4638457418318157E-2</v>
      </c>
      <c r="Q621" s="26">
        <f t="shared" si="60"/>
        <v>0.36411609498680736</v>
      </c>
    </row>
    <row r="622" spans="1:17" x14ac:dyDescent="0.35">
      <c r="A622" s="28" t="s">
        <v>11597</v>
      </c>
      <c r="B622" s="28" t="s">
        <v>12538</v>
      </c>
      <c r="C622" s="28" t="s">
        <v>12539</v>
      </c>
      <c r="D622" s="28" t="s">
        <v>889</v>
      </c>
      <c r="E622" s="31">
        <v>731.1</v>
      </c>
      <c r="F622" s="28" t="s">
        <v>2454</v>
      </c>
      <c r="G622" s="28" t="s">
        <v>11250</v>
      </c>
      <c r="H622" s="26" t="str">
        <f t="shared" si="55"/>
        <v>NO</v>
      </c>
      <c r="I622" s="26">
        <f>IFERROR(MATCH(B622,Гистограмма!A622:A991, 0), 0)</f>
        <v>0</v>
      </c>
      <c r="J622" s="26">
        <f>COUNTIF(I$2:I622, "&gt;"&amp;0)</f>
        <v>138</v>
      </c>
      <c r="K622" s="26">
        <f>COUNTIF(I$2:I622, "="&amp;0)</f>
        <v>483</v>
      </c>
      <c r="L622" s="26">
        <f t="shared" si="56"/>
        <v>1</v>
      </c>
      <c r="M622" s="26">
        <f t="shared" si="56"/>
        <v>8.1244743481917583E-2</v>
      </c>
      <c r="N622" s="26">
        <f t="shared" si="57"/>
        <v>0.91875525651808243</v>
      </c>
      <c r="O622" s="26">
        <f t="shared" si="58"/>
        <v>5462</v>
      </c>
      <c r="P622" s="26">
        <f t="shared" si="59"/>
        <v>2.4642857142857143E-2</v>
      </c>
      <c r="Q622" s="26">
        <f t="shared" si="60"/>
        <v>0.36363636363636365</v>
      </c>
    </row>
    <row r="623" spans="1:17" x14ac:dyDescent="0.35">
      <c r="A623" s="28" t="s">
        <v>11597</v>
      </c>
      <c r="B623" s="28" t="s">
        <v>12540</v>
      </c>
      <c r="C623" s="28" t="s">
        <v>12541</v>
      </c>
      <c r="D623" s="28" t="s">
        <v>889</v>
      </c>
      <c r="E623" s="31">
        <v>726.6</v>
      </c>
      <c r="F623" s="28" t="s">
        <v>2457</v>
      </c>
      <c r="G623" s="28" t="s">
        <v>11250</v>
      </c>
      <c r="H623" s="26" t="str">
        <f t="shared" si="55"/>
        <v>NO</v>
      </c>
      <c r="I623" s="26">
        <f>IFERROR(MATCH(B623,Гистограмма!A623:A992, 0), 0)</f>
        <v>0</v>
      </c>
      <c r="J623" s="26">
        <f>COUNTIF(I$2:I623, "&gt;"&amp;0)</f>
        <v>138</v>
      </c>
      <c r="K623" s="26">
        <f>COUNTIF(I$2:I623, "="&amp;0)</f>
        <v>484</v>
      </c>
      <c r="L623" s="26">
        <f t="shared" si="56"/>
        <v>1</v>
      </c>
      <c r="M623" s="26">
        <f t="shared" si="56"/>
        <v>8.1412952060555085E-2</v>
      </c>
      <c r="N623" s="26">
        <f t="shared" si="57"/>
        <v>0.9185870479394449</v>
      </c>
      <c r="O623" s="26">
        <f t="shared" si="58"/>
        <v>5461</v>
      </c>
      <c r="P623" s="26">
        <f t="shared" si="59"/>
        <v>2.4647258439006964E-2</v>
      </c>
      <c r="Q623" s="26">
        <f t="shared" si="60"/>
        <v>0.36315789473684212</v>
      </c>
    </row>
    <row r="624" spans="1:17" x14ac:dyDescent="0.35">
      <c r="A624" s="28" t="s">
        <v>11597</v>
      </c>
      <c r="B624" s="28" t="s">
        <v>12542</v>
      </c>
      <c r="C624" s="28" t="s">
        <v>12543</v>
      </c>
      <c r="D624" s="28" t="s">
        <v>889</v>
      </c>
      <c r="E624" s="31">
        <v>726.5</v>
      </c>
      <c r="F624" s="28" t="s">
        <v>2460</v>
      </c>
      <c r="G624" s="28" t="s">
        <v>11250</v>
      </c>
      <c r="H624" s="26" t="str">
        <f t="shared" si="55"/>
        <v>NO</v>
      </c>
      <c r="I624" s="26">
        <f>IFERROR(MATCH(B624,Гистограмма!A624:A993, 0), 0)</f>
        <v>0</v>
      </c>
      <c r="J624" s="26">
        <f>COUNTIF(I$2:I624, "&gt;"&amp;0)</f>
        <v>138</v>
      </c>
      <c r="K624" s="26">
        <f>COUNTIF(I$2:I624, "="&amp;0)</f>
        <v>485</v>
      </c>
      <c r="L624" s="26">
        <f t="shared" si="56"/>
        <v>1</v>
      </c>
      <c r="M624" s="26">
        <f t="shared" si="56"/>
        <v>8.1581160639192601E-2</v>
      </c>
      <c r="N624" s="26">
        <f t="shared" si="57"/>
        <v>0.91841883936080737</v>
      </c>
      <c r="O624" s="26">
        <f t="shared" si="58"/>
        <v>5460</v>
      </c>
      <c r="P624" s="26">
        <f t="shared" si="59"/>
        <v>2.465166130760986E-2</v>
      </c>
      <c r="Q624" s="26">
        <f t="shared" si="60"/>
        <v>0.36268068331143233</v>
      </c>
    </row>
    <row r="625" spans="1:17" x14ac:dyDescent="0.35">
      <c r="A625" s="28" t="s">
        <v>11597</v>
      </c>
      <c r="B625" s="28" t="s">
        <v>12544</v>
      </c>
      <c r="C625" s="28" t="s">
        <v>12545</v>
      </c>
      <c r="D625" s="28" t="s">
        <v>889</v>
      </c>
      <c r="E625" s="31">
        <v>725</v>
      </c>
      <c r="F625" s="28" t="s">
        <v>2463</v>
      </c>
      <c r="G625" s="28" t="s">
        <v>11250</v>
      </c>
      <c r="H625" s="26" t="str">
        <f t="shared" si="55"/>
        <v>NO</v>
      </c>
      <c r="I625" s="26">
        <f>IFERROR(MATCH(B625,Гистограмма!A625:A994, 0), 0)</f>
        <v>0</v>
      </c>
      <c r="J625" s="26">
        <f>COUNTIF(I$2:I625, "&gt;"&amp;0)</f>
        <v>138</v>
      </c>
      <c r="K625" s="26">
        <f>COUNTIF(I$2:I625, "="&amp;0)</f>
        <v>486</v>
      </c>
      <c r="L625" s="26">
        <f t="shared" si="56"/>
        <v>1</v>
      </c>
      <c r="M625" s="26">
        <f t="shared" si="56"/>
        <v>8.1749369217830103E-2</v>
      </c>
      <c r="N625" s="26">
        <f t="shared" si="57"/>
        <v>0.91825063078216984</v>
      </c>
      <c r="O625" s="26">
        <f t="shared" si="58"/>
        <v>5459</v>
      </c>
      <c r="P625" s="26">
        <f t="shared" si="59"/>
        <v>2.4656065749508665E-2</v>
      </c>
      <c r="Q625" s="26">
        <f t="shared" si="60"/>
        <v>0.36220472440944884</v>
      </c>
    </row>
    <row r="626" spans="1:17" x14ac:dyDescent="0.35">
      <c r="A626" s="28" t="s">
        <v>11597</v>
      </c>
      <c r="B626" s="28" t="s">
        <v>289</v>
      </c>
      <c r="C626" s="28" t="s">
        <v>12546</v>
      </c>
      <c r="D626" s="28" t="s">
        <v>882</v>
      </c>
      <c r="E626" s="31">
        <v>717.9</v>
      </c>
      <c r="F626" s="28" t="s">
        <v>2466</v>
      </c>
      <c r="G626" s="28" t="s">
        <v>11250</v>
      </c>
      <c r="H626" s="26" t="str">
        <f t="shared" si="55"/>
        <v>NO</v>
      </c>
      <c r="I626" s="26">
        <f>IFERROR(MATCH(B626,Гистограмма!A626:A995, 0), 0)</f>
        <v>0</v>
      </c>
      <c r="J626" s="26">
        <f>COUNTIF(I$2:I626, "&gt;"&amp;0)</f>
        <v>138</v>
      </c>
      <c r="K626" s="26">
        <f>COUNTIF(I$2:I626, "="&amp;0)</f>
        <v>487</v>
      </c>
      <c r="L626" s="26">
        <f t="shared" si="56"/>
        <v>1</v>
      </c>
      <c r="M626" s="26">
        <f t="shared" si="56"/>
        <v>8.1917577796467619E-2</v>
      </c>
      <c r="N626" s="26">
        <f t="shared" si="57"/>
        <v>0.91808242220353242</v>
      </c>
      <c r="O626" s="26">
        <f t="shared" si="58"/>
        <v>5458</v>
      </c>
      <c r="P626" s="26">
        <f t="shared" si="59"/>
        <v>2.466047176554682E-2</v>
      </c>
      <c r="Q626" s="26">
        <f t="shared" si="60"/>
        <v>0.36173001310615988</v>
      </c>
    </row>
    <row r="627" spans="1:17" x14ac:dyDescent="0.35">
      <c r="A627" s="28" t="s">
        <v>11597</v>
      </c>
      <c r="B627" s="28" t="s">
        <v>12547</v>
      </c>
      <c r="C627" s="28" t="s">
        <v>12548</v>
      </c>
      <c r="D627" s="28" t="s">
        <v>882</v>
      </c>
      <c r="E627" s="31">
        <v>717.3</v>
      </c>
      <c r="F627" s="28" t="s">
        <v>2469</v>
      </c>
      <c r="G627" s="28" t="s">
        <v>11250</v>
      </c>
      <c r="H627" s="26" t="str">
        <f t="shared" si="55"/>
        <v>NO</v>
      </c>
      <c r="I627" s="26">
        <f>IFERROR(MATCH(B627,Гистограмма!A627:A996, 0), 0)</f>
        <v>0</v>
      </c>
      <c r="J627" s="26">
        <f>COUNTIF(I$2:I627, "&gt;"&amp;0)</f>
        <v>138</v>
      </c>
      <c r="K627" s="26">
        <f>COUNTIF(I$2:I627, "="&amp;0)</f>
        <v>488</v>
      </c>
      <c r="L627" s="26">
        <f t="shared" si="56"/>
        <v>1</v>
      </c>
      <c r="M627" s="26">
        <f t="shared" si="56"/>
        <v>8.2085786375105135E-2</v>
      </c>
      <c r="N627" s="26">
        <f t="shared" si="57"/>
        <v>0.91791421362489489</v>
      </c>
      <c r="O627" s="26">
        <f t="shared" si="58"/>
        <v>5457</v>
      </c>
      <c r="P627" s="26">
        <f t="shared" si="59"/>
        <v>2.4664879356568366E-2</v>
      </c>
      <c r="Q627" s="26">
        <f t="shared" si="60"/>
        <v>0.36125654450261779</v>
      </c>
    </row>
    <row r="628" spans="1:17" x14ac:dyDescent="0.35">
      <c r="A628" s="28" t="s">
        <v>11597</v>
      </c>
      <c r="B628" s="28" t="s">
        <v>318</v>
      </c>
      <c r="C628" s="28" t="s">
        <v>12549</v>
      </c>
      <c r="D628" s="28" t="s">
        <v>882</v>
      </c>
      <c r="E628" s="31">
        <v>717</v>
      </c>
      <c r="F628" s="28" t="s">
        <v>2472</v>
      </c>
      <c r="G628" s="28" t="s">
        <v>11250</v>
      </c>
      <c r="H628" s="26" t="str">
        <f t="shared" si="55"/>
        <v>NO</v>
      </c>
      <c r="I628" s="26">
        <f>IFERROR(MATCH(B628,Гистограмма!A628:A997, 0), 0)</f>
        <v>0</v>
      </c>
      <c r="J628" s="26">
        <f>COUNTIF(I$2:I628, "&gt;"&amp;0)</f>
        <v>138</v>
      </c>
      <c r="K628" s="26">
        <f>COUNTIF(I$2:I628, "="&amp;0)</f>
        <v>489</v>
      </c>
      <c r="L628" s="26">
        <f t="shared" si="56"/>
        <v>1</v>
      </c>
      <c r="M628" s="26">
        <f t="shared" si="56"/>
        <v>8.2253994953742637E-2</v>
      </c>
      <c r="N628" s="26">
        <f t="shared" si="57"/>
        <v>0.91774600504625736</v>
      </c>
      <c r="O628" s="26">
        <f t="shared" si="58"/>
        <v>5456</v>
      </c>
      <c r="P628" s="26">
        <f t="shared" si="59"/>
        <v>2.4669288523417949E-2</v>
      </c>
      <c r="Q628" s="26">
        <f t="shared" si="60"/>
        <v>0.36078431372549019</v>
      </c>
    </row>
    <row r="629" spans="1:17" x14ac:dyDescent="0.35">
      <c r="A629" s="28" t="s">
        <v>11597</v>
      </c>
      <c r="B629" s="28" t="s">
        <v>12550</v>
      </c>
      <c r="C629" s="28" t="s">
        <v>12551</v>
      </c>
      <c r="D629" s="28" t="s">
        <v>882</v>
      </c>
      <c r="E629" s="31">
        <v>713.2</v>
      </c>
      <c r="F629" s="28" t="s">
        <v>2475</v>
      </c>
      <c r="G629" s="28" t="s">
        <v>11250</v>
      </c>
      <c r="H629" s="26" t="str">
        <f t="shared" si="55"/>
        <v>NO</v>
      </c>
      <c r="I629" s="26">
        <f>IFERROR(MATCH(B629,Гистограмма!A629:A998, 0), 0)</f>
        <v>0</v>
      </c>
      <c r="J629" s="26">
        <f>COUNTIF(I$2:I629, "&gt;"&amp;0)</f>
        <v>138</v>
      </c>
      <c r="K629" s="26">
        <f>COUNTIF(I$2:I629, "="&amp;0)</f>
        <v>490</v>
      </c>
      <c r="L629" s="26">
        <f t="shared" si="56"/>
        <v>1</v>
      </c>
      <c r="M629" s="26">
        <f t="shared" si="56"/>
        <v>8.2422203532380153E-2</v>
      </c>
      <c r="N629" s="26">
        <f t="shared" si="57"/>
        <v>0.91757779646761983</v>
      </c>
      <c r="O629" s="26">
        <f t="shared" si="58"/>
        <v>5455</v>
      </c>
      <c r="P629" s="26">
        <f t="shared" si="59"/>
        <v>2.467369926694082E-2</v>
      </c>
      <c r="Q629" s="26">
        <f t="shared" si="60"/>
        <v>0.36031331592689297</v>
      </c>
    </row>
    <row r="630" spans="1:17" x14ac:dyDescent="0.35">
      <c r="A630" s="28" t="s">
        <v>11597</v>
      </c>
      <c r="B630" s="28" t="s">
        <v>12552</v>
      </c>
      <c r="C630" s="28" t="s">
        <v>12553</v>
      </c>
      <c r="D630" s="28" t="s">
        <v>2477</v>
      </c>
      <c r="E630" s="31">
        <v>710</v>
      </c>
      <c r="F630" s="28" t="s">
        <v>11311</v>
      </c>
      <c r="G630" s="28" t="s">
        <v>11250</v>
      </c>
      <c r="H630" s="26" t="str">
        <f t="shared" si="55"/>
        <v>NO</v>
      </c>
      <c r="I630" s="26">
        <f>IFERROR(MATCH(B630,Гистограмма!A630:A999, 0), 0)</f>
        <v>0</v>
      </c>
      <c r="J630" s="26">
        <f>COUNTIF(I$2:I630, "&gt;"&amp;0)</f>
        <v>138</v>
      </c>
      <c r="K630" s="26">
        <f>COUNTIF(I$2:I630, "="&amp;0)</f>
        <v>491</v>
      </c>
      <c r="L630" s="26">
        <f t="shared" si="56"/>
        <v>1</v>
      </c>
      <c r="M630" s="26">
        <f t="shared" si="56"/>
        <v>8.2590412111017655E-2</v>
      </c>
      <c r="N630" s="26">
        <f t="shared" si="57"/>
        <v>0.9174095878889823</v>
      </c>
      <c r="O630" s="26">
        <f t="shared" si="58"/>
        <v>5454</v>
      </c>
      <c r="P630" s="26">
        <f t="shared" si="59"/>
        <v>2.4678111587982832E-2</v>
      </c>
      <c r="Q630" s="26">
        <f t="shared" si="60"/>
        <v>0.35984354628422421</v>
      </c>
    </row>
    <row r="631" spans="1:17" x14ac:dyDescent="0.35">
      <c r="A631" s="28" t="s">
        <v>11597</v>
      </c>
      <c r="B631" s="28" t="s">
        <v>12554</v>
      </c>
      <c r="C631" s="28" t="s">
        <v>12555</v>
      </c>
      <c r="D631" s="28" t="s">
        <v>882</v>
      </c>
      <c r="E631" s="31">
        <v>685.4</v>
      </c>
      <c r="F631" s="28" t="s">
        <v>2481</v>
      </c>
      <c r="G631" s="28" t="s">
        <v>11250</v>
      </c>
      <c r="H631" s="26" t="str">
        <f t="shared" si="55"/>
        <v>NO</v>
      </c>
      <c r="I631" s="26">
        <f>IFERROR(MATCH(B631,Гистограмма!A631:A1000, 0), 0)</f>
        <v>0</v>
      </c>
      <c r="J631" s="26">
        <f>COUNTIF(I$2:I631, "&gt;"&amp;0)</f>
        <v>138</v>
      </c>
      <c r="K631" s="26">
        <f>COUNTIF(I$2:I631, "="&amp;0)</f>
        <v>492</v>
      </c>
      <c r="L631" s="26">
        <f t="shared" si="56"/>
        <v>1</v>
      </c>
      <c r="M631" s="26">
        <f t="shared" si="56"/>
        <v>8.2758620689655171E-2</v>
      </c>
      <c r="N631" s="26">
        <f t="shared" si="57"/>
        <v>0.91724137931034488</v>
      </c>
      <c r="O631" s="26">
        <f t="shared" si="58"/>
        <v>5453</v>
      </c>
      <c r="P631" s="26">
        <f t="shared" si="59"/>
        <v>2.4682525487390448E-2</v>
      </c>
      <c r="Q631" s="26">
        <f t="shared" si="60"/>
        <v>0.359375</v>
      </c>
    </row>
    <row r="632" spans="1:17" x14ac:dyDescent="0.35">
      <c r="A632" s="28" t="s">
        <v>11597</v>
      </c>
      <c r="B632" s="28" t="s">
        <v>12556</v>
      </c>
      <c r="C632" s="28" t="s">
        <v>12557</v>
      </c>
      <c r="D632" s="28" t="s">
        <v>889</v>
      </c>
      <c r="E632" s="31">
        <v>681.9</v>
      </c>
      <c r="F632" s="28" t="s">
        <v>2484</v>
      </c>
      <c r="G632" s="28" t="s">
        <v>11250</v>
      </c>
      <c r="H632" s="26" t="str">
        <f t="shared" si="55"/>
        <v>NO</v>
      </c>
      <c r="I632" s="26">
        <f>IFERROR(MATCH(B632,Гистограмма!A632:A1001, 0), 0)</f>
        <v>0</v>
      </c>
      <c r="J632" s="26">
        <f>COUNTIF(I$2:I632, "&gt;"&amp;0)</f>
        <v>138</v>
      </c>
      <c r="K632" s="26">
        <f>COUNTIF(I$2:I632, "="&amp;0)</f>
        <v>493</v>
      </c>
      <c r="L632" s="26">
        <f t="shared" si="56"/>
        <v>1</v>
      </c>
      <c r="M632" s="26">
        <f t="shared" si="56"/>
        <v>8.2926829268292687E-2</v>
      </c>
      <c r="N632" s="26">
        <f t="shared" si="57"/>
        <v>0.91707317073170735</v>
      </c>
      <c r="O632" s="26">
        <f t="shared" si="58"/>
        <v>5452</v>
      </c>
      <c r="P632" s="26">
        <f t="shared" si="59"/>
        <v>2.4686940966010734E-2</v>
      </c>
      <c r="Q632" s="26">
        <f t="shared" si="60"/>
        <v>0.35890767230169046</v>
      </c>
    </row>
    <row r="633" spans="1:17" x14ac:dyDescent="0.35">
      <c r="A633" s="28" t="s">
        <v>11597</v>
      </c>
      <c r="B633" s="28" t="s">
        <v>80</v>
      </c>
      <c r="C633" s="28" t="s">
        <v>12558</v>
      </c>
      <c r="D633" s="28" t="s">
        <v>889</v>
      </c>
      <c r="E633" s="31">
        <v>680</v>
      </c>
      <c r="F633" s="28" t="s">
        <v>2487</v>
      </c>
      <c r="G633" s="28" t="s">
        <v>11250</v>
      </c>
      <c r="H633" s="26" t="str">
        <f t="shared" si="55"/>
        <v>NO</v>
      </c>
      <c r="I633" s="26">
        <f>IFERROR(MATCH(B633,Гистограмма!A633:A1002, 0), 0)</f>
        <v>0</v>
      </c>
      <c r="J633" s="26">
        <f>COUNTIF(I$2:I633, "&gt;"&amp;0)</f>
        <v>138</v>
      </c>
      <c r="K633" s="26">
        <f>COUNTIF(I$2:I633, "="&amp;0)</f>
        <v>494</v>
      </c>
      <c r="L633" s="26">
        <f t="shared" si="56"/>
        <v>1</v>
      </c>
      <c r="M633" s="26">
        <f t="shared" si="56"/>
        <v>8.3095037846930189E-2</v>
      </c>
      <c r="N633" s="26">
        <f t="shared" si="57"/>
        <v>0.91690496215306982</v>
      </c>
      <c r="O633" s="26">
        <f t="shared" si="58"/>
        <v>5451</v>
      </c>
      <c r="P633" s="26">
        <f t="shared" si="59"/>
        <v>2.4691358024691357E-2</v>
      </c>
      <c r="Q633" s="26">
        <f t="shared" si="60"/>
        <v>0.35844155844155845</v>
      </c>
    </row>
    <row r="634" spans="1:17" x14ac:dyDescent="0.35">
      <c r="A634" s="28" t="s">
        <v>11597</v>
      </c>
      <c r="B634" s="28" t="s">
        <v>12559</v>
      </c>
      <c r="C634" s="28" t="s">
        <v>12560</v>
      </c>
      <c r="D634" s="28" t="s">
        <v>889</v>
      </c>
      <c r="E634" s="31">
        <v>679.7</v>
      </c>
      <c r="F634" s="28" t="s">
        <v>2490</v>
      </c>
      <c r="G634" s="28" t="s">
        <v>11250</v>
      </c>
      <c r="H634" s="26" t="str">
        <f t="shared" si="55"/>
        <v>NO</v>
      </c>
      <c r="I634" s="26">
        <f>IFERROR(MATCH(B634,Гистограмма!A634:A1003, 0), 0)</f>
        <v>0</v>
      </c>
      <c r="J634" s="26">
        <f>COUNTIF(I$2:I634, "&gt;"&amp;0)</f>
        <v>138</v>
      </c>
      <c r="K634" s="26">
        <f>COUNTIF(I$2:I634, "="&amp;0)</f>
        <v>495</v>
      </c>
      <c r="L634" s="26">
        <f t="shared" si="56"/>
        <v>1</v>
      </c>
      <c r="M634" s="26">
        <f t="shared" si="56"/>
        <v>8.3263246425567705E-2</v>
      </c>
      <c r="N634" s="26">
        <f t="shared" si="57"/>
        <v>0.91673675357443229</v>
      </c>
      <c r="O634" s="26">
        <f t="shared" si="58"/>
        <v>5450</v>
      </c>
      <c r="P634" s="26">
        <f t="shared" si="59"/>
        <v>2.4695776664280602E-2</v>
      </c>
      <c r="Q634" s="26">
        <f t="shared" si="60"/>
        <v>0.357976653696498</v>
      </c>
    </row>
    <row r="635" spans="1:17" x14ac:dyDescent="0.35">
      <c r="A635" s="28" t="s">
        <v>11597</v>
      </c>
      <c r="B635" s="28" t="s">
        <v>12561</v>
      </c>
      <c r="C635" s="28" t="s">
        <v>12562</v>
      </c>
      <c r="D635" s="28" t="s">
        <v>889</v>
      </c>
      <c r="E635" s="31">
        <v>675.1</v>
      </c>
      <c r="F635" s="28" t="s">
        <v>2493</v>
      </c>
      <c r="G635" s="28" t="s">
        <v>11250</v>
      </c>
      <c r="H635" s="26" t="str">
        <f t="shared" si="55"/>
        <v>NO</v>
      </c>
      <c r="I635" s="26">
        <f>IFERROR(MATCH(B635,Гистограмма!A635:A1004, 0), 0)</f>
        <v>0</v>
      </c>
      <c r="J635" s="26">
        <f>COUNTIF(I$2:I635, "&gt;"&amp;0)</f>
        <v>138</v>
      </c>
      <c r="K635" s="26">
        <f>COUNTIF(I$2:I635, "="&amp;0)</f>
        <v>496</v>
      </c>
      <c r="L635" s="26">
        <f t="shared" si="56"/>
        <v>1</v>
      </c>
      <c r="M635" s="26">
        <f t="shared" si="56"/>
        <v>8.3431455004205221E-2</v>
      </c>
      <c r="N635" s="26">
        <f t="shared" si="57"/>
        <v>0.91656854499579477</v>
      </c>
      <c r="O635" s="26">
        <f t="shared" si="58"/>
        <v>5449</v>
      </c>
      <c r="P635" s="26">
        <f t="shared" si="59"/>
        <v>2.470019688562735E-2</v>
      </c>
      <c r="Q635" s="26">
        <f t="shared" si="60"/>
        <v>0.35751295336787564</v>
      </c>
    </row>
    <row r="636" spans="1:17" x14ac:dyDescent="0.35">
      <c r="A636" s="28" t="s">
        <v>11597</v>
      </c>
      <c r="B636" s="28" t="s">
        <v>12563</v>
      </c>
      <c r="C636" s="28" t="s">
        <v>12564</v>
      </c>
      <c r="D636" s="28" t="s">
        <v>889</v>
      </c>
      <c r="E636" s="31">
        <v>674</v>
      </c>
      <c r="F636" s="28" t="s">
        <v>2496</v>
      </c>
      <c r="G636" s="28" t="s">
        <v>11250</v>
      </c>
      <c r="H636" s="26" t="str">
        <f t="shared" si="55"/>
        <v>NO</v>
      </c>
      <c r="I636" s="26">
        <f>IFERROR(MATCH(B636,Гистограмма!A636:A1005, 0), 0)</f>
        <v>0</v>
      </c>
      <c r="J636" s="26">
        <f>COUNTIF(I$2:I636, "&gt;"&amp;0)</f>
        <v>138</v>
      </c>
      <c r="K636" s="26">
        <f>COUNTIF(I$2:I636, "="&amp;0)</f>
        <v>497</v>
      </c>
      <c r="L636" s="26">
        <f t="shared" si="56"/>
        <v>1</v>
      </c>
      <c r="M636" s="26">
        <f t="shared" si="56"/>
        <v>8.3599663582842723E-2</v>
      </c>
      <c r="N636" s="26">
        <f t="shared" si="57"/>
        <v>0.91640033641715724</v>
      </c>
      <c r="O636" s="26">
        <f t="shared" si="58"/>
        <v>5448</v>
      </c>
      <c r="P636" s="26">
        <f t="shared" si="59"/>
        <v>2.4704618689581095E-2</v>
      </c>
      <c r="Q636" s="26">
        <f t="shared" si="60"/>
        <v>0.35705045278137132</v>
      </c>
    </row>
    <row r="637" spans="1:17" x14ac:dyDescent="0.35">
      <c r="A637" s="28" t="s">
        <v>11597</v>
      </c>
      <c r="B637" s="28" t="s">
        <v>12565</v>
      </c>
      <c r="C637" s="28" t="s">
        <v>12566</v>
      </c>
      <c r="D637" s="28" t="s">
        <v>889</v>
      </c>
      <c r="E637" s="31">
        <v>674</v>
      </c>
      <c r="F637" s="28" t="s">
        <v>2496</v>
      </c>
      <c r="G637" s="28" t="s">
        <v>11250</v>
      </c>
      <c r="H637" s="26" t="str">
        <f t="shared" si="55"/>
        <v>NO</v>
      </c>
      <c r="I637" s="26">
        <f>IFERROR(MATCH(B637,Гистограмма!A637:A1006, 0), 0)</f>
        <v>0</v>
      </c>
      <c r="J637" s="26">
        <f>COUNTIF(I$2:I637, "&gt;"&amp;0)</f>
        <v>138</v>
      </c>
      <c r="K637" s="26">
        <f>COUNTIF(I$2:I637, "="&amp;0)</f>
        <v>498</v>
      </c>
      <c r="L637" s="26">
        <f t="shared" si="56"/>
        <v>1</v>
      </c>
      <c r="M637" s="26">
        <f t="shared" si="56"/>
        <v>8.3767872161480239E-2</v>
      </c>
      <c r="N637" s="26">
        <f t="shared" si="57"/>
        <v>0.91623212783851971</v>
      </c>
      <c r="O637" s="26">
        <f t="shared" si="58"/>
        <v>5447</v>
      </c>
      <c r="P637" s="26">
        <f t="shared" si="59"/>
        <v>2.4709042076991941E-2</v>
      </c>
      <c r="Q637" s="26">
        <f t="shared" si="60"/>
        <v>0.35658914728682173</v>
      </c>
    </row>
    <row r="638" spans="1:17" x14ac:dyDescent="0.35">
      <c r="A638" s="28" t="s">
        <v>11597</v>
      </c>
      <c r="B638" s="28" t="s">
        <v>12567</v>
      </c>
      <c r="C638" s="28" t="s">
        <v>12568</v>
      </c>
      <c r="D638" s="28" t="s">
        <v>889</v>
      </c>
      <c r="E638" s="31">
        <v>670.7</v>
      </c>
      <c r="F638" s="28" t="s">
        <v>2500</v>
      </c>
      <c r="G638" s="28" t="s">
        <v>11250</v>
      </c>
      <c r="H638" s="26" t="str">
        <f t="shared" si="55"/>
        <v>NO</v>
      </c>
      <c r="I638" s="26">
        <f>IFERROR(MATCH(B638,Гистограмма!A638:A1007, 0), 0)</f>
        <v>0</v>
      </c>
      <c r="J638" s="26">
        <f>COUNTIF(I$2:I638, "&gt;"&amp;0)</f>
        <v>138</v>
      </c>
      <c r="K638" s="26">
        <f>COUNTIF(I$2:I638, "="&amp;0)</f>
        <v>499</v>
      </c>
      <c r="L638" s="26">
        <f t="shared" si="56"/>
        <v>1</v>
      </c>
      <c r="M638" s="26">
        <f t="shared" si="56"/>
        <v>8.3936080740117741E-2</v>
      </c>
      <c r="N638" s="26">
        <f t="shared" si="57"/>
        <v>0.91606391925988229</v>
      </c>
      <c r="O638" s="26">
        <f t="shared" si="58"/>
        <v>5446</v>
      </c>
      <c r="P638" s="26">
        <f t="shared" si="59"/>
        <v>2.4713467048710601E-2</v>
      </c>
      <c r="Q638" s="26">
        <f t="shared" si="60"/>
        <v>0.35612903225806453</v>
      </c>
    </row>
    <row r="639" spans="1:17" x14ac:dyDescent="0.35">
      <c r="A639" s="28" t="s">
        <v>11597</v>
      </c>
      <c r="B639" s="28" t="s">
        <v>12569</v>
      </c>
      <c r="C639" s="28" t="s">
        <v>12570</v>
      </c>
      <c r="D639" s="28" t="s">
        <v>889</v>
      </c>
      <c r="E639" s="31">
        <v>669.5</v>
      </c>
      <c r="F639" s="28" t="s">
        <v>2503</v>
      </c>
      <c r="G639" s="28" t="s">
        <v>11250</v>
      </c>
      <c r="H639" s="26" t="str">
        <f t="shared" si="55"/>
        <v>NO</v>
      </c>
      <c r="I639" s="26">
        <f>IFERROR(MATCH(B639,Гистограмма!A639:A1008, 0), 0)</f>
        <v>0</v>
      </c>
      <c r="J639" s="26">
        <f>COUNTIF(I$2:I639, "&gt;"&amp;0)</f>
        <v>138</v>
      </c>
      <c r="K639" s="26">
        <f>COUNTIF(I$2:I639, "="&amp;0)</f>
        <v>500</v>
      </c>
      <c r="L639" s="26">
        <f t="shared" si="56"/>
        <v>1</v>
      </c>
      <c r="M639" s="26">
        <f t="shared" si="56"/>
        <v>8.4104289318755257E-2</v>
      </c>
      <c r="N639" s="26">
        <f t="shared" si="57"/>
        <v>0.91589571068124476</v>
      </c>
      <c r="O639" s="26">
        <f t="shared" si="58"/>
        <v>5445</v>
      </c>
      <c r="P639" s="26">
        <f t="shared" si="59"/>
        <v>2.4717893605588393E-2</v>
      </c>
      <c r="Q639" s="26">
        <f t="shared" si="60"/>
        <v>0.35567010309278352</v>
      </c>
    </row>
    <row r="640" spans="1:17" x14ac:dyDescent="0.35">
      <c r="A640" s="28" t="s">
        <v>11597</v>
      </c>
      <c r="B640" s="28" t="s">
        <v>12571</v>
      </c>
      <c r="C640" s="28" t="s">
        <v>12572</v>
      </c>
      <c r="D640" s="28" t="s">
        <v>889</v>
      </c>
      <c r="E640" s="31">
        <v>663.9</v>
      </c>
      <c r="F640" s="28" t="s">
        <v>2506</v>
      </c>
      <c r="G640" s="28" t="s">
        <v>11250</v>
      </c>
      <c r="H640" s="26" t="str">
        <f t="shared" si="55"/>
        <v>NO</v>
      </c>
      <c r="I640" s="26">
        <f>IFERROR(MATCH(B640,Гистограмма!A640:A1009, 0), 0)</f>
        <v>0</v>
      </c>
      <c r="J640" s="26">
        <f>COUNTIF(I$2:I640, "&gt;"&amp;0)</f>
        <v>138</v>
      </c>
      <c r="K640" s="26">
        <f>COUNTIF(I$2:I640, "="&amp;0)</f>
        <v>501</v>
      </c>
      <c r="L640" s="26">
        <f t="shared" si="56"/>
        <v>1</v>
      </c>
      <c r="M640" s="26">
        <f t="shared" si="56"/>
        <v>8.4272497897392773E-2</v>
      </c>
      <c r="N640" s="26">
        <f t="shared" si="57"/>
        <v>0.91572750210260723</v>
      </c>
      <c r="O640" s="26">
        <f t="shared" si="58"/>
        <v>5444</v>
      </c>
      <c r="P640" s="26">
        <f t="shared" si="59"/>
        <v>2.4722321748477247E-2</v>
      </c>
      <c r="Q640" s="26">
        <f t="shared" si="60"/>
        <v>0.35521235521235522</v>
      </c>
    </row>
    <row r="641" spans="1:17" x14ac:dyDescent="0.35">
      <c r="A641" s="28" t="s">
        <v>11597</v>
      </c>
      <c r="B641" s="28" t="s">
        <v>12573</v>
      </c>
      <c r="C641" s="28" t="s">
        <v>12574</v>
      </c>
      <c r="D641" s="28" t="s">
        <v>889</v>
      </c>
      <c r="E641" s="31">
        <v>661.4</v>
      </c>
      <c r="F641" s="28" t="s">
        <v>2509</v>
      </c>
      <c r="G641" s="28" t="s">
        <v>11250</v>
      </c>
      <c r="H641" s="26" t="str">
        <f t="shared" si="55"/>
        <v>NO</v>
      </c>
      <c r="I641" s="26">
        <f>IFERROR(MATCH(B641,Гистограмма!A641:A1010, 0), 0)</f>
        <v>0</v>
      </c>
      <c r="J641" s="26">
        <f>COUNTIF(I$2:I641, "&gt;"&amp;0)</f>
        <v>138</v>
      </c>
      <c r="K641" s="26">
        <f>COUNTIF(I$2:I641, "="&amp;0)</f>
        <v>502</v>
      </c>
      <c r="L641" s="26">
        <f t="shared" si="56"/>
        <v>1</v>
      </c>
      <c r="M641" s="26">
        <f t="shared" si="56"/>
        <v>8.4440706476030275E-2</v>
      </c>
      <c r="N641" s="26">
        <f t="shared" si="57"/>
        <v>0.9155592935239697</v>
      </c>
      <c r="O641" s="26">
        <f t="shared" si="58"/>
        <v>5443</v>
      </c>
      <c r="P641" s="26">
        <f t="shared" si="59"/>
        <v>2.4726751478229708E-2</v>
      </c>
      <c r="Q641" s="26">
        <f t="shared" si="60"/>
        <v>0.35475578406169667</v>
      </c>
    </row>
    <row r="642" spans="1:17" x14ac:dyDescent="0.35">
      <c r="A642" s="28" t="s">
        <v>11597</v>
      </c>
      <c r="B642" s="28" t="s">
        <v>12575</v>
      </c>
      <c r="C642" s="28" t="s">
        <v>12576</v>
      </c>
      <c r="D642" s="28" t="s">
        <v>889</v>
      </c>
      <c r="E642" s="31">
        <v>659.7</v>
      </c>
      <c r="F642" s="28" t="s">
        <v>2512</v>
      </c>
      <c r="G642" s="28" t="s">
        <v>11250</v>
      </c>
      <c r="H642" s="26" t="str">
        <f t="shared" si="55"/>
        <v>NO</v>
      </c>
      <c r="I642" s="26">
        <f>IFERROR(MATCH(B642,Гистограмма!A642:A1011, 0), 0)</f>
        <v>0</v>
      </c>
      <c r="J642" s="26">
        <f>COUNTIF(I$2:I642, "&gt;"&amp;0)</f>
        <v>138</v>
      </c>
      <c r="K642" s="26">
        <f>COUNTIF(I$2:I642, "="&amp;0)</f>
        <v>503</v>
      </c>
      <c r="L642" s="26">
        <f t="shared" si="56"/>
        <v>1</v>
      </c>
      <c r="M642" s="26">
        <f t="shared" si="56"/>
        <v>8.4608915054667791E-2</v>
      </c>
      <c r="N642" s="26">
        <f t="shared" si="57"/>
        <v>0.91539108494533217</v>
      </c>
      <c r="O642" s="26">
        <f t="shared" si="58"/>
        <v>5442</v>
      </c>
      <c r="P642" s="26">
        <f t="shared" si="59"/>
        <v>2.4731182795698924E-2</v>
      </c>
      <c r="Q642" s="26">
        <f t="shared" si="60"/>
        <v>0.35430038510911427</v>
      </c>
    </row>
    <row r="643" spans="1:17" x14ac:dyDescent="0.35">
      <c r="A643" s="28" t="s">
        <v>11597</v>
      </c>
      <c r="B643" s="28" t="s">
        <v>12577</v>
      </c>
      <c r="C643" s="28" t="s">
        <v>12578</v>
      </c>
      <c r="D643" s="28" t="s">
        <v>889</v>
      </c>
      <c r="E643" s="31">
        <v>656.8</v>
      </c>
      <c r="F643" s="28" t="s">
        <v>2515</v>
      </c>
      <c r="G643" s="28" t="s">
        <v>11250</v>
      </c>
      <c r="H643" s="26" t="str">
        <f t="shared" ref="H643:H706" si="61">IF(I643=0, "NO", "YES")</f>
        <v>NO</v>
      </c>
      <c r="I643" s="26">
        <f>IFERROR(MATCH(B643,Гистограмма!A643:A1012, 0), 0)</f>
        <v>0</v>
      </c>
      <c r="J643" s="26">
        <f>COUNTIF(I$2:I643, "&gt;"&amp;0)</f>
        <v>138</v>
      </c>
      <c r="K643" s="26">
        <f>COUNTIF(I$2:I643, "="&amp;0)</f>
        <v>504</v>
      </c>
      <c r="L643" s="26">
        <f t="shared" ref="L643:M706" si="62">J643/MAX(J:J)</f>
        <v>1</v>
      </c>
      <c r="M643" s="26">
        <f t="shared" si="62"/>
        <v>8.4777123633305293E-2</v>
      </c>
      <c r="N643" s="26">
        <f t="shared" ref="N643:N706" si="63">1-M643</f>
        <v>0.91522287636669475</v>
      </c>
      <c r="O643" s="26">
        <f t="shared" ref="O643:O706" si="64">MAX(K:K)-K643</f>
        <v>5441</v>
      </c>
      <c r="P643" s="26">
        <f t="shared" ref="P643:P706" si="65">J643/(J643+O643)</f>
        <v>2.4735615701738663E-2</v>
      </c>
      <c r="Q643" s="26">
        <f t="shared" ref="Q643:Q706" si="66">2/(1/L643+(J643+K643)/J643)</f>
        <v>0.35384615384615381</v>
      </c>
    </row>
    <row r="644" spans="1:17" x14ac:dyDescent="0.35">
      <c r="A644" s="28" t="s">
        <v>11597</v>
      </c>
      <c r="B644" s="28" t="s">
        <v>12579</v>
      </c>
      <c r="C644" s="28" t="s">
        <v>12580</v>
      </c>
      <c r="D644" s="28" t="s">
        <v>889</v>
      </c>
      <c r="E644" s="31">
        <v>656.6</v>
      </c>
      <c r="F644" s="28" t="s">
        <v>2518</v>
      </c>
      <c r="G644" s="28" t="s">
        <v>11250</v>
      </c>
      <c r="H644" s="26" t="str">
        <f t="shared" si="61"/>
        <v>NO</v>
      </c>
      <c r="I644" s="26">
        <f>IFERROR(MATCH(B644,Гистограмма!A644:A1013, 0), 0)</f>
        <v>0</v>
      </c>
      <c r="J644" s="26">
        <f>COUNTIF(I$2:I644, "&gt;"&amp;0)</f>
        <v>138</v>
      </c>
      <c r="K644" s="26">
        <f>COUNTIF(I$2:I644, "="&amp;0)</f>
        <v>505</v>
      </c>
      <c r="L644" s="26">
        <f t="shared" si="62"/>
        <v>1</v>
      </c>
      <c r="M644" s="26">
        <f t="shared" si="62"/>
        <v>8.4945332211942809E-2</v>
      </c>
      <c r="N644" s="26">
        <f t="shared" si="63"/>
        <v>0.91505466778805722</v>
      </c>
      <c r="O644" s="26">
        <f t="shared" si="64"/>
        <v>5440</v>
      </c>
      <c r="P644" s="26">
        <f t="shared" si="65"/>
        <v>2.4740050197203298E-2</v>
      </c>
      <c r="Q644" s="26">
        <f t="shared" si="66"/>
        <v>0.35339308578745199</v>
      </c>
    </row>
    <row r="645" spans="1:17" x14ac:dyDescent="0.35">
      <c r="A645" s="28" t="s">
        <v>11597</v>
      </c>
      <c r="B645" s="28" t="s">
        <v>12581</v>
      </c>
      <c r="C645" s="28" t="s">
        <v>12582</v>
      </c>
      <c r="D645" s="28" t="s">
        <v>889</v>
      </c>
      <c r="E645" s="31">
        <v>654.70000000000005</v>
      </c>
      <c r="F645" s="28" t="s">
        <v>2521</v>
      </c>
      <c r="G645" s="28" t="s">
        <v>11250</v>
      </c>
      <c r="H645" s="26" t="str">
        <f t="shared" si="61"/>
        <v>NO</v>
      </c>
      <c r="I645" s="26">
        <f>IFERROR(MATCH(B645,Гистограмма!A645:A1014, 0), 0)</f>
        <v>0</v>
      </c>
      <c r="J645" s="26">
        <f>COUNTIF(I$2:I645, "&gt;"&amp;0)</f>
        <v>138</v>
      </c>
      <c r="K645" s="26">
        <f>COUNTIF(I$2:I645, "="&amp;0)</f>
        <v>506</v>
      </c>
      <c r="L645" s="26">
        <f t="shared" si="62"/>
        <v>1</v>
      </c>
      <c r="M645" s="26">
        <f t="shared" si="62"/>
        <v>8.5113540790580325E-2</v>
      </c>
      <c r="N645" s="26">
        <f t="shared" si="63"/>
        <v>0.91488645920941969</v>
      </c>
      <c r="O645" s="26">
        <f t="shared" si="64"/>
        <v>5439</v>
      </c>
      <c r="P645" s="26">
        <f t="shared" si="65"/>
        <v>2.4744486282947821E-2</v>
      </c>
      <c r="Q645" s="26">
        <f t="shared" si="66"/>
        <v>0.3529411764705882</v>
      </c>
    </row>
    <row r="646" spans="1:17" x14ac:dyDescent="0.35">
      <c r="A646" s="28" t="s">
        <v>11597</v>
      </c>
      <c r="B646" s="28" t="s">
        <v>12583</v>
      </c>
      <c r="C646" s="28" t="s">
        <v>12584</v>
      </c>
      <c r="D646" s="28" t="s">
        <v>889</v>
      </c>
      <c r="E646" s="31">
        <v>653.20000000000005</v>
      </c>
      <c r="F646" s="28" t="s">
        <v>11312</v>
      </c>
      <c r="G646" s="28" t="s">
        <v>11250</v>
      </c>
      <c r="H646" s="26" t="str">
        <f t="shared" si="61"/>
        <v>NO</v>
      </c>
      <c r="I646" s="26">
        <f>IFERROR(MATCH(B646,Гистограмма!A646:A1015, 0), 0)</f>
        <v>0</v>
      </c>
      <c r="J646" s="26">
        <f>COUNTIF(I$2:I646, "&gt;"&amp;0)</f>
        <v>138</v>
      </c>
      <c r="K646" s="26">
        <f>COUNTIF(I$2:I646, "="&amp;0)</f>
        <v>507</v>
      </c>
      <c r="L646" s="26">
        <f t="shared" si="62"/>
        <v>1</v>
      </c>
      <c r="M646" s="26">
        <f t="shared" si="62"/>
        <v>8.5281749369217827E-2</v>
      </c>
      <c r="N646" s="26">
        <f t="shared" si="63"/>
        <v>0.91471825063078216</v>
      </c>
      <c r="O646" s="26">
        <f t="shared" si="64"/>
        <v>5438</v>
      </c>
      <c r="P646" s="26">
        <f t="shared" si="65"/>
        <v>2.4748923959827834E-2</v>
      </c>
      <c r="Q646" s="26">
        <f t="shared" si="66"/>
        <v>0.35249042145593873</v>
      </c>
    </row>
    <row r="647" spans="1:17" x14ac:dyDescent="0.35">
      <c r="A647" s="28" t="s">
        <v>11597</v>
      </c>
      <c r="B647" s="28" t="s">
        <v>717</v>
      </c>
      <c r="C647" s="28" t="s">
        <v>12585</v>
      </c>
      <c r="D647" s="28" t="s">
        <v>889</v>
      </c>
      <c r="E647" s="31">
        <v>652.9</v>
      </c>
      <c r="F647" s="28" t="s">
        <v>2526</v>
      </c>
      <c r="G647" s="28" t="s">
        <v>11250</v>
      </c>
      <c r="H647" s="26" t="str">
        <f t="shared" si="61"/>
        <v>NO</v>
      </c>
      <c r="I647" s="26">
        <f>IFERROR(MATCH(B647,Гистограмма!A647:A1016, 0), 0)</f>
        <v>0</v>
      </c>
      <c r="J647" s="26">
        <f>COUNTIF(I$2:I647, "&gt;"&amp;0)</f>
        <v>138</v>
      </c>
      <c r="K647" s="26">
        <f>COUNTIF(I$2:I647, "="&amp;0)</f>
        <v>508</v>
      </c>
      <c r="L647" s="26">
        <f t="shared" si="62"/>
        <v>1</v>
      </c>
      <c r="M647" s="26">
        <f t="shared" si="62"/>
        <v>8.5449957947855343E-2</v>
      </c>
      <c r="N647" s="26">
        <f t="shared" si="63"/>
        <v>0.91455004205214463</v>
      </c>
      <c r="O647" s="26">
        <f t="shared" si="64"/>
        <v>5437</v>
      </c>
      <c r="P647" s="26">
        <f t="shared" si="65"/>
        <v>2.4753363228699553E-2</v>
      </c>
      <c r="Q647" s="26">
        <f t="shared" si="66"/>
        <v>0.35204081632653061</v>
      </c>
    </row>
    <row r="648" spans="1:17" x14ac:dyDescent="0.35">
      <c r="A648" s="28" t="s">
        <v>11597</v>
      </c>
      <c r="B648" s="28" t="s">
        <v>12586</v>
      </c>
      <c r="C648" s="28" t="s">
        <v>12587</v>
      </c>
      <c r="D648" s="28" t="s">
        <v>889</v>
      </c>
      <c r="E648" s="31">
        <v>651</v>
      </c>
      <c r="F648" s="28" t="s">
        <v>2529</v>
      </c>
      <c r="G648" s="28" t="s">
        <v>11250</v>
      </c>
      <c r="H648" s="26" t="str">
        <f t="shared" si="61"/>
        <v>NO</v>
      </c>
      <c r="I648" s="26">
        <f>IFERROR(MATCH(B648,Гистограмма!A648:A1017, 0), 0)</f>
        <v>0</v>
      </c>
      <c r="J648" s="26">
        <f>COUNTIF(I$2:I648, "&gt;"&amp;0)</f>
        <v>138</v>
      </c>
      <c r="K648" s="26">
        <f>COUNTIF(I$2:I648, "="&amp;0)</f>
        <v>509</v>
      </c>
      <c r="L648" s="26">
        <f t="shared" si="62"/>
        <v>1</v>
      </c>
      <c r="M648" s="26">
        <f t="shared" si="62"/>
        <v>8.5618166526492845E-2</v>
      </c>
      <c r="N648" s="26">
        <f t="shared" si="63"/>
        <v>0.91438183347350721</v>
      </c>
      <c r="O648" s="26">
        <f t="shared" si="64"/>
        <v>5436</v>
      </c>
      <c r="P648" s="26">
        <f t="shared" si="65"/>
        <v>2.4757804090419805E-2</v>
      </c>
      <c r="Q648" s="26">
        <f t="shared" si="66"/>
        <v>0.35159235668789807</v>
      </c>
    </row>
    <row r="649" spans="1:17" x14ac:dyDescent="0.35">
      <c r="A649" s="28" t="s">
        <v>11597</v>
      </c>
      <c r="B649" s="28" t="s">
        <v>12588</v>
      </c>
      <c r="C649" s="28" t="s">
        <v>12589</v>
      </c>
      <c r="D649" s="28" t="s">
        <v>889</v>
      </c>
      <c r="E649" s="31">
        <v>649</v>
      </c>
      <c r="F649" s="28" t="s">
        <v>2532</v>
      </c>
      <c r="G649" s="28" t="s">
        <v>11250</v>
      </c>
      <c r="H649" s="26" t="str">
        <f t="shared" si="61"/>
        <v>NO</v>
      </c>
      <c r="I649" s="26">
        <f>IFERROR(MATCH(B649,Гистограмма!A649:A1018, 0), 0)</f>
        <v>0</v>
      </c>
      <c r="J649" s="26">
        <f>COUNTIF(I$2:I649, "&gt;"&amp;0)</f>
        <v>138</v>
      </c>
      <c r="K649" s="26">
        <f>COUNTIF(I$2:I649, "="&amp;0)</f>
        <v>510</v>
      </c>
      <c r="L649" s="26">
        <f t="shared" si="62"/>
        <v>1</v>
      </c>
      <c r="M649" s="26">
        <f t="shared" si="62"/>
        <v>8.5786375105130361E-2</v>
      </c>
      <c r="N649" s="26">
        <f t="shared" si="63"/>
        <v>0.91421362489486968</v>
      </c>
      <c r="O649" s="26">
        <f t="shared" si="64"/>
        <v>5435</v>
      </c>
      <c r="P649" s="26">
        <f t="shared" si="65"/>
        <v>2.4762246545846044E-2</v>
      </c>
      <c r="Q649" s="26">
        <f t="shared" si="66"/>
        <v>0.35114503816793891</v>
      </c>
    </row>
    <row r="650" spans="1:17" x14ac:dyDescent="0.35">
      <c r="A650" s="28" t="s">
        <v>11597</v>
      </c>
      <c r="B650" s="28" t="s">
        <v>12590</v>
      </c>
      <c r="C650" s="28" t="s">
        <v>12591</v>
      </c>
      <c r="D650" s="28" t="s">
        <v>889</v>
      </c>
      <c r="E650" s="31">
        <v>644.79999999999995</v>
      </c>
      <c r="F650" s="28" t="s">
        <v>11313</v>
      </c>
      <c r="G650" s="28" t="s">
        <v>11250</v>
      </c>
      <c r="H650" s="26" t="str">
        <f t="shared" si="61"/>
        <v>NO</v>
      </c>
      <c r="I650" s="26">
        <f>IFERROR(MATCH(B650,Гистограмма!A650:A1019, 0), 0)</f>
        <v>0</v>
      </c>
      <c r="J650" s="26">
        <f>COUNTIF(I$2:I650, "&gt;"&amp;0)</f>
        <v>138</v>
      </c>
      <c r="K650" s="26">
        <f>COUNTIF(I$2:I650, "="&amp;0)</f>
        <v>511</v>
      </c>
      <c r="L650" s="26">
        <f t="shared" si="62"/>
        <v>1</v>
      </c>
      <c r="M650" s="26">
        <f t="shared" si="62"/>
        <v>8.5954583683767877E-2</v>
      </c>
      <c r="N650" s="26">
        <f t="shared" si="63"/>
        <v>0.91404541631623215</v>
      </c>
      <c r="O650" s="26">
        <f t="shared" si="64"/>
        <v>5434</v>
      </c>
      <c r="P650" s="26">
        <f t="shared" si="65"/>
        <v>2.4766690595836326E-2</v>
      </c>
      <c r="Q650" s="26">
        <f t="shared" si="66"/>
        <v>0.35069885641677256</v>
      </c>
    </row>
    <row r="651" spans="1:17" x14ac:dyDescent="0.35">
      <c r="A651" s="28" t="s">
        <v>11597</v>
      </c>
      <c r="B651" s="28" t="s">
        <v>76</v>
      </c>
      <c r="C651" s="28" t="s">
        <v>12592</v>
      </c>
      <c r="D651" s="28" t="s">
        <v>889</v>
      </c>
      <c r="E651" s="31">
        <v>643.5</v>
      </c>
      <c r="F651" s="28" t="s">
        <v>2537</v>
      </c>
      <c r="G651" s="28" t="s">
        <v>11250</v>
      </c>
      <c r="H651" s="26" t="str">
        <f t="shared" si="61"/>
        <v>NO</v>
      </c>
      <c r="I651" s="26">
        <f>IFERROR(MATCH(B651,Гистограмма!A651:A1020, 0), 0)</f>
        <v>0</v>
      </c>
      <c r="J651" s="26">
        <f>COUNTIF(I$2:I651, "&gt;"&amp;0)</f>
        <v>138</v>
      </c>
      <c r="K651" s="26">
        <f>COUNTIF(I$2:I651, "="&amp;0)</f>
        <v>512</v>
      </c>
      <c r="L651" s="26">
        <f t="shared" si="62"/>
        <v>1</v>
      </c>
      <c r="M651" s="26">
        <f t="shared" si="62"/>
        <v>8.6122792262405379E-2</v>
      </c>
      <c r="N651" s="26">
        <f t="shared" si="63"/>
        <v>0.91387720773759462</v>
      </c>
      <c r="O651" s="26">
        <f t="shared" si="64"/>
        <v>5433</v>
      </c>
      <c r="P651" s="26">
        <f t="shared" si="65"/>
        <v>2.4771136241249325E-2</v>
      </c>
      <c r="Q651" s="26">
        <f t="shared" si="66"/>
        <v>0.35025380710659904</v>
      </c>
    </row>
    <row r="652" spans="1:17" x14ac:dyDescent="0.35">
      <c r="A652" s="28" t="s">
        <v>11597</v>
      </c>
      <c r="B652" s="28" t="s">
        <v>41</v>
      </c>
      <c r="C652" s="28" t="s">
        <v>12593</v>
      </c>
      <c r="D652" s="28" t="s">
        <v>889</v>
      </c>
      <c r="E652" s="31">
        <v>642.4</v>
      </c>
      <c r="F652" s="28" t="s">
        <v>2540</v>
      </c>
      <c r="G652" s="28" t="s">
        <v>11250</v>
      </c>
      <c r="H652" s="26" t="str">
        <f t="shared" si="61"/>
        <v>NO</v>
      </c>
      <c r="I652" s="26">
        <f>IFERROR(MATCH(B652,Гистограмма!A652:A1021, 0), 0)</f>
        <v>0</v>
      </c>
      <c r="J652" s="26">
        <f>COUNTIF(I$2:I652, "&gt;"&amp;0)</f>
        <v>138</v>
      </c>
      <c r="K652" s="26">
        <f>COUNTIF(I$2:I652, "="&amp;0)</f>
        <v>513</v>
      </c>
      <c r="L652" s="26">
        <f t="shared" si="62"/>
        <v>1</v>
      </c>
      <c r="M652" s="26">
        <f t="shared" si="62"/>
        <v>8.6291000841042895E-2</v>
      </c>
      <c r="N652" s="26">
        <f t="shared" si="63"/>
        <v>0.91370899915895709</v>
      </c>
      <c r="O652" s="26">
        <f t="shared" si="64"/>
        <v>5432</v>
      </c>
      <c r="P652" s="26">
        <f t="shared" si="65"/>
        <v>2.4775583482944345E-2</v>
      </c>
      <c r="Q652" s="26">
        <f t="shared" si="66"/>
        <v>0.34980988593155893</v>
      </c>
    </row>
    <row r="653" spans="1:17" x14ac:dyDescent="0.35">
      <c r="A653" s="28" t="s">
        <v>11597</v>
      </c>
      <c r="B653" s="28" t="s">
        <v>12594</v>
      </c>
      <c r="C653" s="28" t="s">
        <v>12595</v>
      </c>
      <c r="D653" s="28" t="s">
        <v>889</v>
      </c>
      <c r="E653" s="31">
        <v>641.79999999999995</v>
      </c>
      <c r="F653" s="28" t="s">
        <v>2543</v>
      </c>
      <c r="G653" s="28" t="s">
        <v>11250</v>
      </c>
      <c r="H653" s="26" t="str">
        <f t="shared" si="61"/>
        <v>NO</v>
      </c>
      <c r="I653" s="26">
        <f>IFERROR(MATCH(B653,Гистограмма!A653:A1022, 0), 0)</f>
        <v>0</v>
      </c>
      <c r="J653" s="26">
        <f>COUNTIF(I$2:I653, "&gt;"&amp;0)</f>
        <v>138</v>
      </c>
      <c r="K653" s="26">
        <f>COUNTIF(I$2:I653, "="&amp;0)</f>
        <v>514</v>
      </c>
      <c r="L653" s="26">
        <f t="shared" si="62"/>
        <v>1</v>
      </c>
      <c r="M653" s="26">
        <f t="shared" si="62"/>
        <v>8.6459209419680411E-2</v>
      </c>
      <c r="N653" s="26">
        <f t="shared" si="63"/>
        <v>0.91354079058031956</v>
      </c>
      <c r="O653" s="26">
        <f t="shared" si="64"/>
        <v>5431</v>
      </c>
      <c r="P653" s="26">
        <f t="shared" si="65"/>
        <v>2.478003232178129E-2</v>
      </c>
      <c r="Q653" s="26">
        <f t="shared" si="66"/>
        <v>0.34936708860759497</v>
      </c>
    </row>
    <row r="654" spans="1:17" x14ac:dyDescent="0.35">
      <c r="A654" s="28" t="s">
        <v>11597</v>
      </c>
      <c r="B654" s="28" t="s">
        <v>12596</v>
      </c>
      <c r="C654" s="28" t="s">
        <v>12597</v>
      </c>
      <c r="D654" s="28" t="s">
        <v>889</v>
      </c>
      <c r="E654" s="31">
        <v>641.70000000000005</v>
      </c>
      <c r="F654" s="28" t="s">
        <v>2546</v>
      </c>
      <c r="G654" s="28" t="s">
        <v>11250</v>
      </c>
      <c r="H654" s="26" t="str">
        <f t="shared" si="61"/>
        <v>NO</v>
      </c>
      <c r="I654" s="26">
        <f>IFERROR(MATCH(B654,Гистограмма!A654:A1023, 0), 0)</f>
        <v>0</v>
      </c>
      <c r="J654" s="26">
        <f>COUNTIF(I$2:I654, "&gt;"&amp;0)</f>
        <v>138</v>
      </c>
      <c r="K654" s="26">
        <f>COUNTIF(I$2:I654, "="&amp;0)</f>
        <v>515</v>
      </c>
      <c r="L654" s="26">
        <f t="shared" si="62"/>
        <v>1</v>
      </c>
      <c r="M654" s="26">
        <f t="shared" si="62"/>
        <v>8.6627417998317913E-2</v>
      </c>
      <c r="N654" s="26">
        <f t="shared" si="63"/>
        <v>0.91337258200168203</v>
      </c>
      <c r="O654" s="26">
        <f t="shared" si="64"/>
        <v>5430</v>
      </c>
      <c r="P654" s="26">
        <f t="shared" si="65"/>
        <v>2.4784482758620691E-2</v>
      </c>
      <c r="Q654" s="26">
        <f t="shared" si="66"/>
        <v>0.34892541087231355</v>
      </c>
    </row>
    <row r="655" spans="1:17" x14ac:dyDescent="0.35">
      <c r="A655" s="28" t="s">
        <v>11597</v>
      </c>
      <c r="B655" s="28" t="s">
        <v>12598</v>
      </c>
      <c r="C655" s="28" t="s">
        <v>12599</v>
      </c>
      <c r="D655" s="28" t="s">
        <v>889</v>
      </c>
      <c r="E655" s="31">
        <v>640.79999999999995</v>
      </c>
      <c r="F655" s="28" t="s">
        <v>2549</v>
      </c>
      <c r="G655" s="28" t="s">
        <v>11250</v>
      </c>
      <c r="H655" s="26" t="str">
        <f t="shared" si="61"/>
        <v>NO</v>
      </c>
      <c r="I655" s="26">
        <f>IFERROR(MATCH(B655,Гистограмма!A655:A1024, 0), 0)</f>
        <v>0</v>
      </c>
      <c r="J655" s="26">
        <f>COUNTIF(I$2:I655, "&gt;"&amp;0)</f>
        <v>138</v>
      </c>
      <c r="K655" s="26">
        <f>COUNTIF(I$2:I655, "="&amp;0)</f>
        <v>516</v>
      </c>
      <c r="L655" s="26">
        <f t="shared" si="62"/>
        <v>1</v>
      </c>
      <c r="M655" s="26">
        <f t="shared" si="62"/>
        <v>8.6795626576955429E-2</v>
      </c>
      <c r="N655" s="26">
        <f t="shared" si="63"/>
        <v>0.91320437342304461</v>
      </c>
      <c r="O655" s="26">
        <f t="shared" si="64"/>
        <v>5429</v>
      </c>
      <c r="P655" s="26">
        <f t="shared" si="65"/>
        <v>2.4788934794323692E-2</v>
      </c>
      <c r="Q655" s="26">
        <f t="shared" si="66"/>
        <v>0.34848484848484851</v>
      </c>
    </row>
    <row r="656" spans="1:17" x14ac:dyDescent="0.35">
      <c r="A656" s="28" t="s">
        <v>11597</v>
      </c>
      <c r="B656" s="28" t="s">
        <v>12600</v>
      </c>
      <c r="C656" s="28" t="s">
        <v>12601</v>
      </c>
      <c r="D656" s="28" t="s">
        <v>889</v>
      </c>
      <c r="E656" s="31">
        <v>640.4</v>
      </c>
      <c r="F656" s="28" t="s">
        <v>2552</v>
      </c>
      <c r="G656" s="28" t="s">
        <v>11250</v>
      </c>
      <c r="H656" s="26" t="str">
        <f t="shared" si="61"/>
        <v>NO</v>
      </c>
      <c r="I656" s="26">
        <f>IFERROR(MATCH(B656,Гистограмма!A656:A1025, 0), 0)</f>
        <v>0</v>
      </c>
      <c r="J656" s="26">
        <f>COUNTIF(I$2:I656, "&gt;"&amp;0)</f>
        <v>138</v>
      </c>
      <c r="K656" s="26">
        <f>COUNTIF(I$2:I656, "="&amp;0)</f>
        <v>517</v>
      </c>
      <c r="L656" s="26">
        <f t="shared" si="62"/>
        <v>1</v>
      </c>
      <c r="M656" s="26">
        <f t="shared" si="62"/>
        <v>8.6963835155592931E-2</v>
      </c>
      <c r="N656" s="26">
        <f t="shared" si="63"/>
        <v>0.91303616484440708</v>
      </c>
      <c r="O656" s="26">
        <f t="shared" si="64"/>
        <v>5428</v>
      </c>
      <c r="P656" s="26">
        <f t="shared" si="65"/>
        <v>2.4793388429752067E-2</v>
      </c>
      <c r="Q656" s="26">
        <f t="shared" si="66"/>
        <v>0.34804539722572508</v>
      </c>
    </row>
    <row r="657" spans="1:17" x14ac:dyDescent="0.35">
      <c r="A657" s="28" t="s">
        <v>11597</v>
      </c>
      <c r="B657" s="28" t="s">
        <v>12602</v>
      </c>
      <c r="C657" s="28" t="s">
        <v>12603</v>
      </c>
      <c r="D657" s="28" t="s">
        <v>889</v>
      </c>
      <c r="E657" s="31">
        <v>639.1</v>
      </c>
      <c r="F657" s="28" t="s">
        <v>2555</v>
      </c>
      <c r="G657" s="28" t="s">
        <v>11250</v>
      </c>
      <c r="H657" s="26" t="str">
        <f t="shared" si="61"/>
        <v>NO</v>
      </c>
      <c r="I657" s="26">
        <f>IFERROR(MATCH(B657,Гистограмма!A657:A1026, 0), 0)</f>
        <v>0</v>
      </c>
      <c r="J657" s="26">
        <f>COUNTIF(I$2:I657, "&gt;"&amp;0)</f>
        <v>138</v>
      </c>
      <c r="K657" s="26">
        <f>COUNTIF(I$2:I657, "="&amp;0)</f>
        <v>518</v>
      </c>
      <c r="L657" s="26">
        <f t="shared" si="62"/>
        <v>1</v>
      </c>
      <c r="M657" s="26">
        <f t="shared" si="62"/>
        <v>8.7132043734230447E-2</v>
      </c>
      <c r="N657" s="26">
        <f t="shared" si="63"/>
        <v>0.91286795626576955</v>
      </c>
      <c r="O657" s="26">
        <f t="shared" si="64"/>
        <v>5427</v>
      </c>
      <c r="P657" s="26">
        <f t="shared" si="65"/>
        <v>2.4797843665768194E-2</v>
      </c>
      <c r="Q657" s="26">
        <f t="shared" si="66"/>
        <v>0.34760705289672544</v>
      </c>
    </row>
    <row r="658" spans="1:17" x14ac:dyDescent="0.35">
      <c r="A658" s="28" t="s">
        <v>11597</v>
      </c>
      <c r="B658" s="28" t="s">
        <v>498</v>
      </c>
      <c r="C658" s="28" t="s">
        <v>12604</v>
      </c>
      <c r="D658" s="28" t="s">
        <v>889</v>
      </c>
      <c r="E658" s="31">
        <v>638.70000000000005</v>
      </c>
      <c r="F658" s="28" t="s">
        <v>2558</v>
      </c>
      <c r="G658" s="28" t="s">
        <v>11250</v>
      </c>
      <c r="H658" s="26" t="str">
        <f t="shared" si="61"/>
        <v>NO</v>
      </c>
      <c r="I658" s="26">
        <f>IFERROR(MATCH(B658,Гистограмма!A658:A1027, 0), 0)</f>
        <v>0</v>
      </c>
      <c r="J658" s="26">
        <f>COUNTIF(I$2:I658, "&gt;"&amp;0)</f>
        <v>138</v>
      </c>
      <c r="K658" s="26">
        <f>COUNTIF(I$2:I658, "="&amp;0)</f>
        <v>519</v>
      </c>
      <c r="L658" s="26">
        <f t="shared" si="62"/>
        <v>1</v>
      </c>
      <c r="M658" s="26">
        <f t="shared" si="62"/>
        <v>8.7300252312867963E-2</v>
      </c>
      <c r="N658" s="26">
        <f t="shared" si="63"/>
        <v>0.91269974768713202</v>
      </c>
      <c r="O658" s="26">
        <f t="shared" si="64"/>
        <v>5426</v>
      </c>
      <c r="P658" s="26">
        <f t="shared" si="65"/>
        <v>2.4802300503235081E-2</v>
      </c>
      <c r="Q658" s="26">
        <f t="shared" si="66"/>
        <v>0.3471698113207547</v>
      </c>
    </row>
    <row r="659" spans="1:17" x14ac:dyDescent="0.35">
      <c r="A659" s="28" t="s">
        <v>11597</v>
      </c>
      <c r="B659" s="28" t="s">
        <v>12605</v>
      </c>
      <c r="C659" s="28" t="s">
        <v>12606</v>
      </c>
      <c r="D659" s="28" t="s">
        <v>889</v>
      </c>
      <c r="E659" s="31">
        <v>638.4</v>
      </c>
      <c r="F659" s="28" t="s">
        <v>2561</v>
      </c>
      <c r="G659" s="28" t="s">
        <v>11250</v>
      </c>
      <c r="H659" s="26" t="str">
        <f t="shared" si="61"/>
        <v>NO</v>
      </c>
      <c r="I659" s="26">
        <f>IFERROR(MATCH(B659,Гистограмма!A659:A1028, 0), 0)</f>
        <v>0</v>
      </c>
      <c r="J659" s="26">
        <f>COUNTIF(I$2:I659, "&gt;"&amp;0)</f>
        <v>138</v>
      </c>
      <c r="K659" s="26">
        <f>COUNTIF(I$2:I659, "="&amp;0)</f>
        <v>520</v>
      </c>
      <c r="L659" s="26">
        <f t="shared" si="62"/>
        <v>1</v>
      </c>
      <c r="M659" s="26">
        <f t="shared" si="62"/>
        <v>8.7468460891505465E-2</v>
      </c>
      <c r="N659" s="26">
        <f t="shared" si="63"/>
        <v>0.91253153910849449</v>
      </c>
      <c r="O659" s="26">
        <f t="shared" si="64"/>
        <v>5425</v>
      </c>
      <c r="P659" s="26">
        <f t="shared" si="65"/>
        <v>2.4806758943016358E-2</v>
      </c>
      <c r="Q659" s="26">
        <f t="shared" si="66"/>
        <v>0.34673366834170855</v>
      </c>
    </row>
    <row r="660" spans="1:17" x14ac:dyDescent="0.35">
      <c r="A660" s="28" t="s">
        <v>11597</v>
      </c>
      <c r="B660" s="28" t="s">
        <v>645</v>
      </c>
      <c r="C660" s="28" t="s">
        <v>12607</v>
      </c>
      <c r="D660" s="28" t="s">
        <v>889</v>
      </c>
      <c r="E660" s="31">
        <v>633</v>
      </c>
      <c r="F660" s="28" t="s">
        <v>2564</v>
      </c>
      <c r="G660" s="28" t="s">
        <v>11250</v>
      </c>
      <c r="H660" s="26" t="str">
        <f t="shared" si="61"/>
        <v>NO</v>
      </c>
      <c r="I660" s="26">
        <f>IFERROR(MATCH(B660,Гистограмма!A660:A1029, 0), 0)</f>
        <v>0</v>
      </c>
      <c r="J660" s="26">
        <f>COUNTIF(I$2:I660, "&gt;"&amp;0)</f>
        <v>138</v>
      </c>
      <c r="K660" s="26">
        <f>COUNTIF(I$2:I660, "="&amp;0)</f>
        <v>521</v>
      </c>
      <c r="L660" s="26">
        <f t="shared" si="62"/>
        <v>1</v>
      </c>
      <c r="M660" s="26">
        <f t="shared" si="62"/>
        <v>8.763666947014298E-2</v>
      </c>
      <c r="N660" s="26">
        <f t="shared" si="63"/>
        <v>0.91236333052985708</v>
      </c>
      <c r="O660" s="26">
        <f t="shared" si="64"/>
        <v>5424</v>
      </c>
      <c r="P660" s="26">
        <f t="shared" si="65"/>
        <v>2.4811218985976269E-2</v>
      </c>
      <c r="Q660" s="26">
        <f t="shared" si="66"/>
        <v>0.34629861982434124</v>
      </c>
    </row>
    <row r="661" spans="1:17" x14ac:dyDescent="0.35">
      <c r="A661" s="28" t="s">
        <v>11597</v>
      </c>
      <c r="B661" s="28" t="s">
        <v>12608</v>
      </c>
      <c r="C661" s="28" t="s">
        <v>12609</v>
      </c>
      <c r="D661" s="28" t="s">
        <v>889</v>
      </c>
      <c r="E661" s="31">
        <v>633</v>
      </c>
      <c r="F661" s="28" t="s">
        <v>2564</v>
      </c>
      <c r="G661" s="28" t="s">
        <v>11250</v>
      </c>
      <c r="H661" s="26" t="str">
        <f t="shared" si="61"/>
        <v>NO</v>
      </c>
      <c r="I661" s="26">
        <f>IFERROR(MATCH(B661,Гистограмма!A661:A1030, 0), 0)</f>
        <v>0</v>
      </c>
      <c r="J661" s="26">
        <f>COUNTIF(I$2:I661, "&gt;"&amp;0)</f>
        <v>138</v>
      </c>
      <c r="K661" s="26">
        <f>COUNTIF(I$2:I661, "="&amp;0)</f>
        <v>522</v>
      </c>
      <c r="L661" s="26">
        <f t="shared" si="62"/>
        <v>1</v>
      </c>
      <c r="M661" s="26">
        <f t="shared" si="62"/>
        <v>8.7804878048780483E-2</v>
      </c>
      <c r="N661" s="26">
        <f t="shared" si="63"/>
        <v>0.91219512195121955</v>
      </c>
      <c r="O661" s="26">
        <f t="shared" si="64"/>
        <v>5423</v>
      </c>
      <c r="P661" s="26">
        <f t="shared" si="65"/>
        <v>2.4815680632979679E-2</v>
      </c>
      <c r="Q661" s="26">
        <f t="shared" si="66"/>
        <v>0.34586466165413532</v>
      </c>
    </row>
    <row r="662" spans="1:17" x14ac:dyDescent="0.35">
      <c r="A662" s="28" t="s">
        <v>11597</v>
      </c>
      <c r="B662" s="28" t="s">
        <v>371</v>
      </c>
      <c r="C662" s="28" t="s">
        <v>12610</v>
      </c>
      <c r="D662" s="28" t="s">
        <v>889</v>
      </c>
      <c r="E662" s="31">
        <v>632.79999999999995</v>
      </c>
      <c r="F662" s="28" t="s">
        <v>2568</v>
      </c>
      <c r="G662" s="28" t="s">
        <v>11250</v>
      </c>
      <c r="H662" s="26" t="str">
        <f t="shared" si="61"/>
        <v>NO</v>
      </c>
      <c r="I662" s="26">
        <f>IFERROR(MATCH(B662,Гистограмма!A662:A1031, 0), 0)</f>
        <v>0</v>
      </c>
      <c r="J662" s="26">
        <f>COUNTIF(I$2:I662, "&gt;"&amp;0)</f>
        <v>138</v>
      </c>
      <c r="K662" s="26">
        <f>COUNTIF(I$2:I662, "="&amp;0)</f>
        <v>523</v>
      </c>
      <c r="L662" s="26">
        <f t="shared" si="62"/>
        <v>1</v>
      </c>
      <c r="M662" s="26">
        <f t="shared" si="62"/>
        <v>8.7973086627417998E-2</v>
      </c>
      <c r="N662" s="26">
        <f t="shared" si="63"/>
        <v>0.91202691337258202</v>
      </c>
      <c r="O662" s="26">
        <f t="shared" si="64"/>
        <v>5422</v>
      </c>
      <c r="P662" s="26">
        <f t="shared" si="65"/>
        <v>2.4820143884892086E-2</v>
      </c>
      <c r="Q662" s="26">
        <f t="shared" si="66"/>
        <v>0.34543178973717142</v>
      </c>
    </row>
    <row r="663" spans="1:17" x14ac:dyDescent="0.35">
      <c r="A663" s="28" t="s">
        <v>11597</v>
      </c>
      <c r="B663" s="28" t="s">
        <v>12611</v>
      </c>
      <c r="C663" s="28" t="s">
        <v>12612</v>
      </c>
      <c r="D663" s="28" t="s">
        <v>889</v>
      </c>
      <c r="E663" s="31">
        <v>632.70000000000005</v>
      </c>
      <c r="F663" s="28" t="s">
        <v>2568</v>
      </c>
      <c r="G663" s="28" t="s">
        <v>11250</v>
      </c>
      <c r="H663" s="26" t="str">
        <f t="shared" si="61"/>
        <v>NO</v>
      </c>
      <c r="I663" s="26">
        <f>IFERROR(MATCH(B663,Гистограмма!A663:A1032, 0), 0)</f>
        <v>0</v>
      </c>
      <c r="J663" s="26">
        <f>COUNTIF(I$2:I663, "&gt;"&amp;0)</f>
        <v>138</v>
      </c>
      <c r="K663" s="26">
        <f>COUNTIF(I$2:I663, "="&amp;0)</f>
        <v>524</v>
      </c>
      <c r="L663" s="26">
        <f t="shared" si="62"/>
        <v>1</v>
      </c>
      <c r="M663" s="26">
        <f t="shared" si="62"/>
        <v>8.8141295206055514E-2</v>
      </c>
      <c r="N663" s="26">
        <f t="shared" si="63"/>
        <v>0.91185870479394449</v>
      </c>
      <c r="O663" s="26">
        <f t="shared" si="64"/>
        <v>5421</v>
      </c>
      <c r="P663" s="26">
        <f t="shared" si="65"/>
        <v>2.48246087425796E-2</v>
      </c>
      <c r="Q663" s="26">
        <f t="shared" si="66"/>
        <v>0.34499999999999997</v>
      </c>
    </row>
    <row r="664" spans="1:17" x14ac:dyDescent="0.35">
      <c r="A664" s="28" t="s">
        <v>11597</v>
      </c>
      <c r="B664" s="28" t="s">
        <v>12613</v>
      </c>
      <c r="C664" s="28" t="s">
        <v>12614</v>
      </c>
      <c r="D664" s="28" t="s">
        <v>889</v>
      </c>
      <c r="E664" s="31">
        <v>632.20000000000005</v>
      </c>
      <c r="F664" s="28" t="s">
        <v>2573</v>
      </c>
      <c r="G664" s="28" t="s">
        <v>11250</v>
      </c>
      <c r="H664" s="26" t="str">
        <f t="shared" si="61"/>
        <v>NO</v>
      </c>
      <c r="I664" s="26">
        <f>IFERROR(MATCH(B664,Гистограмма!A664:A1033, 0), 0)</f>
        <v>0</v>
      </c>
      <c r="J664" s="26">
        <f>COUNTIF(I$2:I664, "&gt;"&amp;0)</f>
        <v>138</v>
      </c>
      <c r="K664" s="26">
        <f>COUNTIF(I$2:I664, "="&amp;0)</f>
        <v>525</v>
      </c>
      <c r="L664" s="26">
        <f t="shared" si="62"/>
        <v>1</v>
      </c>
      <c r="M664" s="26">
        <f t="shared" si="62"/>
        <v>8.8309503784693016E-2</v>
      </c>
      <c r="N664" s="26">
        <f t="shared" si="63"/>
        <v>0.91169049621530696</v>
      </c>
      <c r="O664" s="26">
        <f t="shared" si="64"/>
        <v>5420</v>
      </c>
      <c r="P664" s="26">
        <f t="shared" si="65"/>
        <v>2.4829075206908961E-2</v>
      </c>
      <c r="Q664" s="26">
        <f t="shared" si="66"/>
        <v>0.34456928838951312</v>
      </c>
    </row>
    <row r="665" spans="1:17" x14ac:dyDescent="0.35">
      <c r="A665" s="28" t="s">
        <v>11597</v>
      </c>
      <c r="B665" s="28" t="s">
        <v>12615</v>
      </c>
      <c r="C665" s="28" t="s">
        <v>12616</v>
      </c>
      <c r="D665" s="28" t="s">
        <v>889</v>
      </c>
      <c r="E665" s="31">
        <v>632.20000000000005</v>
      </c>
      <c r="F665" s="28" t="s">
        <v>2573</v>
      </c>
      <c r="G665" s="28" t="s">
        <v>11250</v>
      </c>
      <c r="H665" s="26" t="str">
        <f t="shared" si="61"/>
        <v>NO</v>
      </c>
      <c r="I665" s="26">
        <f>IFERROR(MATCH(B665,Гистограмма!A665:A1034, 0), 0)</f>
        <v>0</v>
      </c>
      <c r="J665" s="26">
        <f>COUNTIF(I$2:I665, "&gt;"&amp;0)</f>
        <v>138</v>
      </c>
      <c r="K665" s="26">
        <f>COUNTIF(I$2:I665, "="&amp;0)</f>
        <v>526</v>
      </c>
      <c r="L665" s="26">
        <f t="shared" si="62"/>
        <v>1</v>
      </c>
      <c r="M665" s="26">
        <f t="shared" si="62"/>
        <v>8.8477712363330532E-2</v>
      </c>
      <c r="N665" s="26">
        <f t="shared" si="63"/>
        <v>0.91152228763666943</v>
      </c>
      <c r="O665" s="26">
        <f t="shared" si="64"/>
        <v>5419</v>
      </c>
      <c r="P665" s="26">
        <f t="shared" si="65"/>
        <v>2.4833543278747525E-2</v>
      </c>
      <c r="Q665" s="26">
        <f t="shared" si="66"/>
        <v>0.34413965087281795</v>
      </c>
    </row>
    <row r="666" spans="1:17" x14ac:dyDescent="0.35">
      <c r="A666" s="28" t="s">
        <v>11597</v>
      </c>
      <c r="B666" s="28" t="s">
        <v>12617</v>
      </c>
      <c r="C666" s="28" t="s">
        <v>12618</v>
      </c>
      <c r="D666" s="28" t="s">
        <v>889</v>
      </c>
      <c r="E666" s="31">
        <v>632.20000000000005</v>
      </c>
      <c r="F666" s="28" t="s">
        <v>2573</v>
      </c>
      <c r="G666" s="28" t="s">
        <v>11250</v>
      </c>
      <c r="H666" s="26" t="str">
        <f t="shared" si="61"/>
        <v>NO</v>
      </c>
      <c r="I666" s="26">
        <f>IFERROR(MATCH(B666,Гистограмма!A666:A1035, 0), 0)</f>
        <v>0</v>
      </c>
      <c r="J666" s="26">
        <f>COUNTIF(I$2:I666, "&gt;"&amp;0)</f>
        <v>138</v>
      </c>
      <c r="K666" s="26">
        <f>COUNTIF(I$2:I666, "="&amp;0)</f>
        <v>527</v>
      </c>
      <c r="L666" s="26">
        <f t="shared" si="62"/>
        <v>1</v>
      </c>
      <c r="M666" s="26">
        <f t="shared" si="62"/>
        <v>8.8645920941968034E-2</v>
      </c>
      <c r="N666" s="26">
        <f t="shared" si="63"/>
        <v>0.91135407905803201</v>
      </c>
      <c r="O666" s="26">
        <f t="shared" si="64"/>
        <v>5418</v>
      </c>
      <c r="P666" s="26">
        <f t="shared" si="65"/>
        <v>2.4838012958963283E-2</v>
      </c>
      <c r="Q666" s="26">
        <f t="shared" si="66"/>
        <v>0.34371108343711088</v>
      </c>
    </row>
    <row r="667" spans="1:17" x14ac:dyDescent="0.35">
      <c r="A667" s="28" t="s">
        <v>11597</v>
      </c>
      <c r="B667" s="28" t="s">
        <v>541</v>
      </c>
      <c r="C667" s="28" t="s">
        <v>12619</v>
      </c>
      <c r="D667" s="28" t="s">
        <v>889</v>
      </c>
      <c r="E667" s="31">
        <v>631.79999999999995</v>
      </c>
      <c r="F667" s="28" t="s">
        <v>2578</v>
      </c>
      <c r="G667" s="28" t="s">
        <v>11250</v>
      </c>
      <c r="H667" s="26" t="str">
        <f t="shared" si="61"/>
        <v>NO</v>
      </c>
      <c r="I667" s="26">
        <f>IFERROR(MATCH(B667,Гистограмма!A667:A1036, 0), 0)</f>
        <v>0</v>
      </c>
      <c r="J667" s="26">
        <f>COUNTIF(I$2:I667, "&gt;"&amp;0)</f>
        <v>138</v>
      </c>
      <c r="K667" s="26">
        <f>COUNTIF(I$2:I667, "="&amp;0)</f>
        <v>528</v>
      </c>
      <c r="L667" s="26">
        <f t="shared" si="62"/>
        <v>1</v>
      </c>
      <c r="M667" s="26">
        <f t="shared" si="62"/>
        <v>8.881412952060555E-2</v>
      </c>
      <c r="N667" s="26">
        <f t="shared" si="63"/>
        <v>0.91118587047939448</v>
      </c>
      <c r="O667" s="26">
        <f t="shared" si="64"/>
        <v>5417</v>
      </c>
      <c r="P667" s="26">
        <f t="shared" si="65"/>
        <v>2.4842484248424841E-2</v>
      </c>
      <c r="Q667" s="26">
        <f t="shared" si="66"/>
        <v>0.34328358208955223</v>
      </c>
    </row>
    <row r="668" spans="1:17" x14ac:dyDescent="0.35">
      <c r="A668" s="28" t="s">
        <v>11597</v>
      </c>
      <c r="B668" s="28" t="s">
        <v>12620</v>
      </c>
      <c r="C668" s="28" t="s">
        <v>12621</v>
      </c>
      <c r="D668" s="28" t="s">
        <v>889</v>
      </c>
      <c r="E668" s="31">
        <v>631.4</v>
      </c>
      <c r="F668" s="28" t="s">
        <v>2581</v>
      </c>
      <c r="G668" s="28" t="s">
        <v>11250</v>
      </c>
      <c r="H668" s="26" t="str">
        <f t="shared" si="61"/>
        <v>NO</v>
      </c>
      <c r="I668" s="26">
        <f>IFERROR(MATCH(B668,Гистограмма!A668:A1037, 0), 0)</f>
        <v>0</v>
      </c>
      <c r="J668" s="26">
        <f>COUNTIF(I$2:I668, "&gt;"&amp;0)</f>
        <v>138</v>
      </c>
      <c r="K668" s="26">
        <f>COUNTIF(I$2:I668, "="&amp;0)</f>
        <v>529</v>
      </c>
      <c r="L668" s="26">
        <f t="shared" si="62"/>
        <v>1</v>
      </c>
      <c r="M668" s="26">
        <f t="shared" si="62"/>
        <v>8.8982338099243066E-2</v>
      </c>
      <c r="N668" s="26">
        <f t="shared" si="63"/>
        <v>0.91101766190075695</v>
      </c>
      <c r="O668" s="26">
        <f t="shared" si="64"/>
        <v>5416</v>
      </c>
      <c r="P668" s="26">
        <f t="shared" si="65"/>
        <v>2.484695714800144E-2</v>
      </c>
      <c r="Q668" s="26">
        <f t="shared" si="66"/>
        <v>0.34285714285714286</v>
      </c>
    </row>
    <row r="669" spans="1:17" x14ac:dyDescent="0.35">
      <c r="A669" s="28" t="s">
        <v>11597</v>
      </c>
      <c r="B669" s="28" t="s">
        <v>12622</v>
      </c>
      <c r="C669" s="28" t="s">
        <v>12623</v>
      </c>
      <c r="D669" s="28" t="s">
        <v>889</v>
      </c>
      <c r="E669" s="31">
        <v>630.70000000000005</v>
      </c>
      <c r="F669" s="28" t="s">
        <v>2584</v>
      </c>
      <c r="G669" s="28" t="s">
        <v>11250</v>
      </c>
      <c r="H669" s="26" t="str">
        <f t="shared" si="61"/>
        <v>NO</v>
      </c>
      <c r="I669" s="26">
        <f>IFERROR(MATCH(B669,Гистограмма!A669:A1038, 0), 0)</f>
        <v>0</v>
      </c>
      <c r="J669" s="26">
        <f>COUNTIF(I$2:I669, "&gt;"&amp;0)</f>
        <v>138</v>
      </c>
      <c r="K669" s="26">
        <f>COUNTIF(I$2:I669, "="&amp;0)</f>
        <v>530</v>
      </c>
      <c r="L669" s="26">
        <f t="shared" si="62"/>
        <v>1</v>
      </c>
      <c r="M669" s="26">
        <f t="shared" si="62"/>
        <v>8.9150546677880568E-2</v>
      </c>
      <c r="N669" s="26">
        <f t="shared" si="63"/>
        <v>0.91084945332211942</v>
      </c>
      <c r="O669" s="26">
        <f t="shared" si="64"/>
        <v>5415</v>
      </c>
      <c r="P669" s="26">
        <f t="shared" si="65"/>
        <v>2.4851431658562941E-2</v>
      </c>
      <c r="Q669" s="26">
        <f t="shared" si="66"/>
        <v>0.34243176178660051</v>
      </c>
    </row>
    <row r="670" spans="1:17" x14ac:dyDescent="0.35">
      <c r="A670" s="28" t="s">
        <v>11597</v>
      </c>
      <c r="B670" s="28" t="s">
        <v>12624</v>
      </c>
      <c r="C670" s="28" t="s">
        <v>12625</v>
      </c>
      <c r="D670" s="28" t="s">
        <v>889</v>
      </c>
      <c r="E670" s="31">
        <v>622.20000000000005</v>
      </c>
      <c r="F670" s="28" t="s">
        <v>11314</v>
      </c>
      <c r="G670" s="28" t="s">
        <v>11250</v>
      </c>
      <c r="H670" s="26" t="str">
        <f t="shared" si="61"/>
        <v>NO</v>
      </c>
      <c r="I670" s="26">
        <f>IFERROR(MATCH(B670,Гистограмма!A670:A1039, 0), 0)</f>
        <v>0</v>
      </c>
      <c r="J670" s="26">
        <f>COUNTIF(I$2:I670, "&gt;"&amp;0)</f>
        <v>138</v>
      </c>
      <c r="K670" s="26">
        <f>COUNTIF(I$2:I670, "="&amp;0)</f>
        <v>531</v>
      </c>
      <c r="L670" s="26">
        <f t="shared" si="62"/>
        <v>1</v>
      </c>
      <c r="M670" s="26">
        <f t="shared" si="62"/>
        <v>8.9318755256518084E-2</v>
      </c>
      <c r="N670" s="26">
        <f t="shared" si="63"/>
        <v>0.91068124474348189</v>
      </c>
      <c r="O670" s="26">
        <f t="shared" si="64"/>
        <v>5414</v>
      </c>
      <c r="P670" s="26">
        <f t="shared" si="65"/>
        <v>2.4855907780979826E-2</v>
      </c>
      <c r="Q670" s="26">
        <f t="shared" si="66"/>
        <v>0.34200743494423791</v>
      </c>
    </row>
    <row r="671" spans="1:17" x14ac:dyDescent="0.35">
      <c r="A671" s="28" t="s">
        <v>11597</v>
      </c>
      <c r="B671" s="28" t="s">
        <v>12626</v>
      </c>
      <c r="C671" s="28" t="s">
        <v>12627</v>
      </c>
      <c r="D671" s="28" t="s">
        <v>889</v>
      </c>
      <c r="E671" s="31">
        <v>619.9</v>
      </c>
      <c r="F671" s="28" t="s">
        <v>2589</v>
      </c>
      <c r="G671" s="28" t="s">
        <v>11250</v>
      </c>
      <c r="H671" s="26" t="str">
        <f t="shared" si="61"/>
        <v>NO</v>
      </c>
      <c r="I671" s="26">
        <f>IFERROR(MATCH(B671,Гистограмма!A671:A1040, 0), 0)</f>
        <v>0</v>
      </c>
      <c r="J671" s="26">
        <f>COUNTIF(I$2:I671, "&gt;"&amp;0)</f>
        <v>138</v>
      </c>
      <c r="K671" s="26">
        <f>COUNTIF(I$2:I671, "="&amp;0)</f>
        <v>532</v>
      </c>
      <c r="L671" s="26">
        <f t="shared" si="62"/>
        <v>1</v>
      </c>
      <c r="M671" s="26">
        <f t="shared" si="62"/>
        <v>8.9486963835155586E-2</v>
      </c>
      <c r="N671" s="26">
        <f t="shared" si="63"/>
        <v>0.91051303616484436</v>
      </c>
      <c r="O671" s="26">
        <f t="shared" si="64"/>
        <v>5413</v>
      </c>
      <c r="P671" s="26">
        <f t="shared" si="65"/>
        <v>2.4860385516123223E-2</v>
      </c>
      <c r="Q671" s="26">
        <f t="shared" si="66"/>
        <v>0.34158415841584155</v>
      </c>
    </row>
    <row r="672" spans="1:17" x14ac:dyDescent="0.35">
      <c r="A672" s="28" t="s">
        <v>11597</v>
      </c>
      <c r="B672" s="28" t="s">
        <v>12628</v>
      </c>
      <c r="C672" s="28" t="s">
        <v>12629</v>
      </c>
      <c r="D672" s="28" t="s">
        <v>882</v>
      </c>
      <c r="E672" s="31">
        <v>616</v>
      </c>
      <c r="F672" s="28" t="s">
        <v>2592</v>
      </c>
      <c r="G672" s="28" t="s">
        <v>11250</v>
      </c>
      <c r="H672" s="26" t="str">
        <f t="shared" si="61"/>
        <v>NO</v>
      </c>
      <c r="I672" s="26">
        <f>IFERROR(MATCH(B672,Гистограмма!A672:A1041, 0), 0)</f>
        <v>0</v>
      </c>
      <c r="J672" s="26">
        <f>COUNTIF(I$2:I672, "&gt;"&amp;0)</f>
        <v>138</v>
      </c>
      <c r="K672" s="26">
        <f>COUNTIF(I$2:I672, "="&amp;0)</f>
        <v>533</v>
      </c>
      <c r="L672" s="26">
        <f t="shared" si="62"/>
        <v>1</v>
      </c>
      <c r="M672" s="26">
        <f t="shared" si="62"/>
        <v>8.9655172413793102E-2</v>
      </c>
      <c r="N672" s="26">
        <f t="shared" si="63"/>
        <v>0.91034482758620694</v>
      </c>
      <c r="O672" s="26">
        <f t="shared" si="64"/>
        <v>5412</v>
      </c>
      <c r="P672" s="26">
        <f t="shared" si="65"/>
        <v>2.4864864864864864E-2</v>
      </c>
      <c r="Q672" s="26">
        <f t="shared" si="66"/>
        <v>0.34116192830655129</v>
      </c>
    </row>
    <row r="673" spans="1:17" x14ac:dyDescent="0.35">
      <c r="A673" s="28" t="s">
        <v>11597</v>
      </c>
      <c r="B673" s="28" t="s">
        <v>12630</v>
      </c>
      <c r="C673" s="28" t="s">
        <v>12631</v>
      </c>
      <c r="D673" s="28" t="s">
        <v>889</v>
      </c>
      <c r="E673" s="31">
        <v>611</v>
      </c>
      <c r="F673" s="28" t="s">
        <v>2595</v>
      </c>
      <c r="G673" s="28" t="s">
        <v>11250</v>
      </c>
      <c r="H673" s="26" t="str">
        <f t="shared" si="61"/>
        <v>NO</v>
      </c>
      <c r="I673" s="26">
        <f>IFERROR(MATCH(B673,Гистограмма!A673:A1042, 0), 0)</f>
        <v>0</v>
      </c>
      <c r="J673" s="26">
        <f>COUNTIF(I$2:I673, "&gt;"&amp;0)</f>
        <v>138</v>
      </c>
      <c r="K673" s="26">
        <f>COUNTIF(I$2:I673, "="&amp;0)</f>
        <v>534</v>
      </c>
      <c r="L673" s="26">
        <f t="shared" si="62"/>
        <v>1</v>
      </c>
      <c r="M673" s="26">
        <f t="shared" si="62"/>
        <v>8.9823380992430618E-2</v>
      </c>
      <c r="N673" s="26">
        <f t="shared" si="63"/>
        <v>0.91017661900756941</v>
      </c>
      <c r="O673" s="26">
        <f t="shared" si="64"/>
        <v>5411</v>
      </c>
      <c r="P673" s="26">
        <f t="shared" si="65"/>
        <v>2.4869345828077132E-2</v>
      </c>
      <c r="Q673" s="26">
        <f t="shared" si="66"/>
        <v>0.34074074074074073</v>
      </c>
    </row>
    <row r="674" spans="1:17" x14ac:dyDescent="0.35">
      <c r="A674" s="28" t="s">
        <v>11597</v>
      </c>
      <c r="B674" s="28" t="s">
        <v>12632</v>
      </c>
      <c r="C674" s="28" t="s">
        <v>12633</v>
      </c>
      <c r="D674" s="28" t="s">
        <v>889</v>
      </c>
      <c r="E674" s="31">
        <v>590.5</v>
      </c>
      <c r="F674" s="28" t="s">
        <v>2598</v>
      </c>
      <c r="G674" s="28" t="s">
        <v>11250</v>
      </c>
      <c r="H674" s="26" t="str">
        <f t="shared" si="61"/>
        <v>NO</v>
      </c>
      <c r="I674" s="26">
        <f>IFERROR(MATCH(B674,Гистограмма!A674:A1043, 0), 0)</f>
        <v>0</v>
      </c>
      <c r="J674" s="26">
        <f>COUNTIF(I$2:I674, "&gt;"&amp;0)</f>
        <v>138</v>
      </c>
      <c r="K674" s="26">
        <f>COUNTIF(I$2:I674, "="&amp;0)</f>
        <v>535</v>
      </c>
      <c r="L674" s="26">
        <f t="shared" si="62"/>
        <v>1</v>
      </c>
      <c r="M674" s="26">
        <f t="shared" si="62"/>
        <v>8.999158957106812E-2</v>
      </c>
      <c r="N674" s="26">
        <f t="shared" si="63"/>
        <v>0.91000841042893188</v>
      </c>
      <c r="O674" s="26">
        <f t="shared" si="64"/>
        <v>5410</v>
      </c>
      <c r="P674" s="26">
        <f t="shared" si="65"/>
        <v>2.487382840663302E-2</v>
      </c>
      <c r="Q674" s="26">
        <f t="shared" si="66"/>
        <v>0.34032059186189889</v>
      </c>
    </row>
    <row r="675" spans="1:17" x14ac:dyDescent="0.35">
      <c r="A675" s="28" t="s">
        <v>11597</v>
      </c>
      <c r="B675" s="28" t="s">
        <v>12634</v>
      </c>
      <c r="C675" s="28" t="s">
        <v>12635</v>
      </c>
      <c r="D675" s="28" t="s">
        <v>889</v>
      </c>
      <c r="E675" s="31">
        <v>587.29999999999995</v>
      </c>
      <c r="F675" s="28" t="s">
        <v>2601</v>
      </c>
      <c r="G675" s="28" t="s">
        <v>11250</v>
      </c>
      <c r="H675" s="26" t="str">
        <f t="shared" si="61"/>
        <v>NO</v>
      </c>
      <c r="I675" s="26">
        <f>IFERROR(MATCH(B675,Гистограмма!A675:A1044, 0), 0)</f>
        <v>0</v>
      </c>
      <c r="J675" s="26">
        <f>COUNTIF(I$2:I675, "&gt;"&amp;0)</f>
        <v>138</v>
      </c>
      <c r="K675" s="26">
        <f>COUNTIF(I$2:I675, "="&amp;0)</f>
        <v>536</v>
      </c>
      <c r="L675" s="26">
        <f t="shared" si="62"/>
        <v>1</v>
      </c>
      <c r="M675" s="26">
        <f t="shared" si="62"/>
        <v>9.0159798149705636E-2</v>
      </c>
      <c r="N675" s="26">
        <f t="shared" si="63"/>
        <v>0.90984020185029435</v>
      </c>
      <c r="O675" s="26">
        <f t="shared" si="64"/>
        <v>5409</v>
      </c>
      <c r="P675" s="26">
        <f t="shared" si="65"/>
        <v>2.4878312601406164E-2</v>
      </c>
      <c r="Q675" s="26">
        <f t="shared" si="66"/>
        <v>0.33990147783251229</v>
      </c>
    </row>
    <row r="676" spans="1:17" x14ac:dyDescent="0.35">
      <c r="A676" s="28" t="s">
        <v>11597</v>
      </c>
      <c r="B676" s="28" t="s">
        <v>12636</v>
      </c>
      <c r="C676" s="28" t="s">
        <v>12637</v>
      </c>
      <c r="D676" s="28" t="s">
        <v>882</v>
      </c>
      <c r="E676" s="31">
        <v>505.9</v>
      </c>
      <c r="F676" s="28" t="s">
        <v>2604</v>
      </c>
      <c r="G676" s="28" t="s">
        <v>11250</v>
      </c>
      <c r="H676" s="26" t="str">
        <f t="shared" si="61"/>
        <v>NO</v>
      </c>
      <c r="I676" s="26">
        <f>IFERROR(MATCH(B676,Гистограмма!A676:A1045, 0), 0)</f>
        <v>0</v>
      </c>
      <c r="J676" s="26">
        <f>COUNTIF(I$2:I676, "&gt;"&amp;0)</f>
        <v>138</v>
      </c>
      <c r="K676" s="26">
        <f>COUNTIF(I$2:I676, "="&amp;0)</f>
        <v>537</v>
      </c>
      <c r="L676" s="26">
        <f t="shared" si="62"/>
        <v>1</v>
      </c>
      <c r="M676" s="26">
        <f t="shared" si="62"/>
        <v>9.0328006728343152E-2</v>
      </c>
      <c r="N676" s="26">
        <f t="shared" si="63"/>
        <v>0.90967199327165682</v>
      </c>
      <c r="O676" s="26">
        <f t="shared" si="64"/>
        <v>5408</v>
      </c>
      <c r="P676" s="26">
        <f t="shared" si="65"/>
        <v>2.4882798413270825E-2</v>
      </c>
      <c r="Q676" s="26">
        <f t="shared" si="66"/>
        <v>0.33948339483394835</v>
      </c>
    </row>
    <row r="677" spans="1:17" x14ac:dyDescent="0.35">
      <c r="A677" s="28" t="s">
        <v>11597</v>
      </c>
      <c r="B677" s="28" t="s">
        <v>12638</v>
      </c>
      <c r="C677" s="28" t="s">
        <v>12639</v>
      </c>
      <c r="D677" s="28" t="s">
        <v>889</v>
      </c>
      <c r="E677" s="31">
        <v>495.4</v>
      </c>
      <c r="F677" s="28" t="s">
        <v>2607</v>
      </c>
      <c r="G677" s="28" t="s">
        <v>11250</v>
      </c>
      <c r="H677" s="26" t="str">
        <f t="shared" si="61"/>
        <v>NO</v>
      </c>
      <c r="I677" s="26">
        <f>IFERROR(MATCH(B677,Гистограмма!A677:A1046, 0), 0)</f>
        <v>0</v>
      </c>
      <c r="J677" s="26">
        <f>COUNTIF(I$2:I677, "&gt;"&amp;0)</f>
        <v>138</v>
      </c>
      <c r="K677" s="26">
        <f>COUNTIF(I$2:I677, "="&amp;0)</f>
        <v>538</v>
      </c>
      <c r="L677" s="26">
        <f t="shared" si="62"/>
        <v>1</v>
      </c>
      <c r="M677" s="26">
        <f t="shared" si="62"/>
        <v>9.0496215306980654E-2</v>
      </c>
      <c r="N677" s="26">
        <f t="shared" si="63"/>
        <v>0.9095037846930194</v>
      </c>
      <c r="O677" s="26">
        <f t="shared" si="64"/>
        <v>5407</v>
      </c>
      <c r="P677" s="26">
        <f t="shared" si="65"/>
        <v>2.4887285843101892E-2</v>
      </c>
      <c r="Q677" s="26">
        <f t="shared" si="66"/>
        <v>0.33906633906633904</v>
      </c>
    </row>
    <row r="678" spans="1:17" x14ac:dyDescent="0.35">
      <c r="A678" s="28" t="s">
        <v>11597</v>
      </c>
      <c r="B678" s="28" t="s">
        <v>12640</v>
      </c>
      <c r="C678" s="28" t="s">
        <v>12641</v>
      </c>
      <c r="D678" s="28" t="s">
        <v>889</v>
      </c>
      <c r="E678" s="31">
        <v>493.8</v>
      </c>
      <c r="F678" s="28" t="s">
        <v>2610</v>
      </c>
      <c r="G678" s="28" t="s">
        <v>11250</v>
      </c>
      <c r="H678" s="26" t="str">
        <f t="shared" si="61"/>
        <v>NO</v>
      </c>
      <c r="I678" s="26">
        <f>IFERROR(MATCH(B678,Гистограмма!A678:A1047, 0), 0)</f>
        <v>0</v>
      </c>
      <c r="J678" s="26">
        <f>COUNTIF(I$2:I678, "&gt;"&amp;0)</f>
        <v>138</v>
      </c>
      <c r="K678" s="26">
        <f>COUNTIF(I$2:I678, "="&amp;0)</f>
        <v>539</v>
      </c>
      <c r="L678" s="26">
        <f t="shared" si="62"/>
        <v>1</v>
      </c>
      <c r="M678" s="26">
        <f t="shared" si="62"/>
        <v>9.066442388561817E-2</v>
      </c>
      <c r="N678" s="26">
        <f t="shared" si="63"/>
        <v>0.90933557611438187</v>
      </c>
      <c r="O678" s="26">
        <f t="shared" si="64"/>
        <v>5406</v>
      </c>
      <c r="P678" s="26">
        <f t="shared" si="65"/>
        <v>2.4891774891774892E-2</v>
      </c>
      <c r="Q678" s="26">
        <f t="shared" si="66"/>
        <v>0.33865030674846625</v>
      </c>
    </row>
    <row r="679" spans="1:17" x14ac:dyDescent="0.35">
      <c r="A679" s="28" t="s">
        <v>11597</v>
      </c>
      <c r="B679" s="28" t="s">
        <v>12642</v>
      </c>
      <c r="C679" s="28" t="s">
        <v>12643</v>
      </c>
      <c r="D679" s="28" t="s">
        <v>889</v>
      </c>
      <c r="E679" s="31">
        <v>486.3</v>
      </c>
      <c r="F679" s="28" t="s">
        <v>2613</v>
      </c>
      <c r="G679" s="28" t="s">
        <v>11250</v>
      </c>
      <c r="H679" s="26" t="str">
        <f t="shared" si="61"/>
        <v>NO</v>
      </c>
      <c r="I679" s="26">
        <f>IFERROR(MATCH(B679,Гистограмма!A679:A1048, 0), 0)</f>
        <v>0</v>
      </c>
      <c r="J679" s="26">
        <f>COUNTIF(I$2:I679, "&gt;"&amp;0)</f>
        <v>138</v>
      </c>
      <c r="K679" s="26">
        <f>COUNTIF(I$2:I679, "="&amp;0)</f>
        <v>540</v>
      </c>
      <c r="L679" s="26">
        <f t="shared" si="62"/>
        <v>1</v>
      </c>
      <c r="M679" s="26">
        <f t="shared" si="62"/>
        <v>9.0832632464255672E-2</v>
      </c>
      <c r="N679" s="26">
        <f t="shared" si="63"/>
        <v>0.90916736753574434</v>
      </c>
      <c r="O679" s="26">
        <f t="shared" si="64"/>
        <v>5405</v>
      </c>
      <c r="P679" s="26">
        <f t="shared" si="65"/>
        <v>2.4896265560165973E-2</v>
      </c>
      <c r="Q679" s="26">
        <f t="shared" si="66"/>
        <v>0.33823529411764708</v>
      </c>
    </row>
    <row r="680" spans="1:17" x14ac:dyDescent="0.35">
      <c r="A680" s="28" t="s">
        <v>11597</v>
      </c>
      <c r="B680" s="28" t="s">
        <v>12644</v>
      </c>
      <c r="C680" s="28" t="s">
        <v>12645</v>
      </c>
      <c r="D680" s="28" t="s">
        <v>882</v>
      </c>
      <c r="E680" s="31">
        <v>485.3</v>
      </c>
      <c r="F680" s="28" t="s">
        <v>11315</v>
      </c>
      <c r="G680" s="28" t="s">
        <v>11250</v>
      </c>
      <c r="H680" s="26" t="str">
        <f t="shared" si="61"/>
        <v>NO</v>
      </c>
      <c r="I680" s="26">
        <f>IFERROR(MATCH(B680,Гистограмма!A680:A1049, 0), 0)</f>
        <v>0</v>
      </c>
      <c r="J680" s="26">
        <f>COUNTIF(I$2:I680, "&gt;"&amp;0)</f>
        <v>138</v>
      </c>
      <c r="K680" s="26">
        <f>COUNTIF(I$2:I680, "="&amp;0)</f>
        <v>541</v>
      </c>
      <c r="L680" s="26">
        <f t="shared" si="62"/>
        <v>1</v>
      </c>
      <c r="M680" s="26">
        <f t="shared" si="62"/>
        <v>9.1000841042893188E-2</v>
      </c>
      <c r="N680" s="26">
        <f t="shared" si="63"/>
        <v>0.90899915895710681</v>
      </c>
      <c r="O680" s="26">
        <f t="shared" si="64"/>
        <v>5404</v>
      </c>
      <c r="P680" s="26">
        <f t="shared" si="65"/>
        <v>2.4900757849151932E-2</v>
      </c>
      <c r="Q680" s="26">
        <f t="shared" si="66"/>
        <v>0.33782129742962058</v>
      </c>
    </row>
    <row r="681" spans="1:17" x14ac:dyDescent="0.35">
      <c r="A681" s="28" t="s">
        <v>11597</v>
      </c>
      <c r="B681" s="28" t="s">
        <v>12646</v>
      </c>
      <c r="C681" s="28" t="s">
        <v>12647</v>
      </c>
      <c r="D681" s="28" t="s">
        <v>882</v>
      </c>
      <c r="E681" s="31">
        <v>481.8</v>
      </c>
      <c r="F681" s="28" t="s">
        <v>2618</v>
      </c>
      <c r="G681" s="28" t="s">
        <v>11250</v>
      </c>
      <c r="H681" s="26" t="str">
        <f t="shared" si="61"/>
        <v>NO</v>
      </c>
      <c r="I681" s="26">
        <f>IFERROR(MATCH(B681,Гистограмма!A681:A1050, 0), 0)</f>
        <v>0</v>
      </c>
      <c r="J681" s="26">
        <f>COUNTIF(I$2:I681, "&gt;"&amp;0)</f>
        <v>138</v>
      </c>
      <c r="K681" s="26">
        <f>COUNTIF(I$2:I681, "="&amp;0)</f>
        <v>542</v>
      </c>
      <c r="L681" s="26">
        <f t="shared" si="62"/>
        <v>1</v>
      </c>
      <c r="M681" s="26">
        <f t="shared" si="62"/>
        <v>9.1169049621530704E-2</v>
      </c>
      <c r="N681" s="26">
        <f t="shared" si="63"/>
        <v>0.90883095037846928</v>
      </c>
      <c r="O681" s="26">
        <f t="shared" si="64"/>
        <v>5403</v>
      </c>
      <c r="P681" s="26">
        <f t="shared" si="65"/>
        <v>2.490525175961018E-2</v>
      </c>
      <c r="Q681" s="26">
        <f t="shared" si="66"/>
        <v>0.33740831295843521</v>
      </c>
    </row>
    <row r="682" spans="1:17" x14ac:dyDescent="0.35">
      <c r="A682" s="28" t="s">
        <v>11597</v>
      </c>
      <c r="B682" s="28" t="s">
        <v>12648</v>
      </c>
      <c r="C682" s="28" t="s">
        <v>12649</v>
      </c>
      <c r="D682" s="28" t="s">
        <v>889</v>
      </c>
      <c r="E682" s="31">
        <v>480.9</v>
      </c>
      <c r="F682" s="28" t="s">
        <v>2621</v>
      </c>
      <c r="G682" s="28" t="s">
        <v>11250</v>
      </c>
      <c r="H682" s="26" t="str">
        <f t="shared" si="61"/>
        <v>NO</v>
      </c>
      <c r="I682" s="26">
        <f>IFERROR(MATCH(B682,Гистограмма!A682:A1051, 0), 0)</f>
        <v>0</v>
      </c>
      <c r="J682" s="26">
        <f>COUNTIF(I$2:I682, "&gt;"&amp;0)</f>
        <v>138</v>
      </c>
      <c r="K682" s="26">
        <f>COUNTIF(I$2:I682, "="&amp;0)</f>
        <v>543</v>
      </c>
      <c r="L682" s="26">
        <f t="shared" si="62"/>
        <v>1</v>
      </c>
      <c r="M682" s="26">
        <f t="shared" si="62"/>
        <v>9.1337258200168206E-2</v>
      </c>
      <c r="N682" s="26">
        <f t="shared" si="63"/>
        <v>0.90866274179983175</v>
      </c>
      <c r="O682" s="26">
        <f t="shared" si="64"/>
        <v>5402</v>
      </c>
      <c r="P682" s="26">
        <f t="shared" si="65"/>
        <v>2.4909747292418773E-2</v>
      </c>
      <c r="Q682" s="26">
        <f t="shared" si="66"/>
        <v>0.33699633699633696</v>
      </c>
    </row>
    <row r="683" spans="1:17" x14ac:dyDescent="0.35">
      <c r="A683" s="28" t="s">
        <v>11597</v>
      </c>
      <c r="B683" s="28" t="s">
        <v>12650</v>
      </c>
      <c r="C683" s="28" t="s">
        <v>12651</v>
      </c>
      <c r="D683" s="28" t="s">
        <v>882</v>
      </c>
      <c r="E683" s="31">
        <v>479.4</v>
      </c>
      <c r="F683" s="28" t="s">
        <v>2624</v>
      </c>
      <c r="G683" s="28" t="s">
        <v>11250</v>
      </c>
      <c r="H683" s="26" t="str">
        <f t="shared" si="61"/>
        <v>NO</v>
      </c>
      <c r="I683" s="26">
        <f>IFERROR(MATCH(B683,Гистограмма!A683:A1052, 0), 0)</f>
        <v>0</v>
      </c>
      <c r="J683" s="26">
        <f>COUNTIF(I$2:I683, "&gt;"&amp;0)</f>
        <v>138</v>
      </c>
      <c r="K683" s="26">
        <f>COUNTIF(I$2:I683, "="&amp;0)</f>
        <v>544</v>
      </c>
      <c r="L683" s="26">
        <f t="shared" si="62"/>
        <v>1</v>
      </c>
      <c r="M683" s="26">
        <f t="shared" si="62"/>
        <v>9.1505466778805722E-2</v>
      </c>
      <c r="N683" s="26">
        <f t="shared" si="63"/>
        <v>0.90849453322119422</v>
      </c>
      <c r="O683" s="26">
        <f t="shared" si="64"/>
        <v>5401</v>
      </c>
      <c r="P683" s="26">
        <f t="shared" si="65"/>
        <v>2.4914244448456399E-2</v>
      </c>
      <c r="Q683" s="26">
        <f t="shared" si="66"/>
        <v>0.33658536585365856</v>
      </c>
    </row>
    <row r="684" spans="1:17" x14ac:dyDescent="0.35">
      <c r="A684" s="28" t="s">
        <v>11597</v>
      </c>
      <c r="B684" s="28" t="s">
        <v>12652</v>
      </c>
      <c r="C684" s="28" t="s">
        <v>12653</v>
      </c>
      <c r="D684" s="28" t="s">
        <v>2626</v>
      </c>
      <c r="E684" s="31">
        <v>479.4</v>
      </c>
      <c r="F684" s="28" t="s">
        <v>2624</v>
      </c>
      <c r="G684" s="28" t="s">
        <v>11250</v>
      </c>
      <c r="H684" s="26" t="str">
        <f t="shared" si="61"/>
        <v>NO</v>
      </c>
      <c r="I684" s="26">
        <f>IFERROR(MATCH(B684,Гистограмма!A684:A1053, 0), 0)</f>
        <v>0</v>
      </c>
      <c r="J684" s="26">
        <f>COUNTIF(I$2:I684, "&gt;"&amp;0)</f>
        <v>138</v>
      </c>
      <c r="K684" s="26">
        <f>COUNTIF(I$2:I684, "="&amp;0)</f>
        <v>545</v>
      </c>
      <c r="L684" s="26">
        <f t="shared" si="62"/>
        <v>1</v>
      </c>
      <c r="M684" s="26">
        <f t="shared" si="62"/>
        <v>9.1673675357443224E-2</v>
      </c>
      <c r="N684" s="26">
        <f t="shared" si="63"/>
        <v>0.9083263246425568</v>
      </c>
      <c r="O684" s="26">
        <f t="shared" si="64"/>
        <v>5400</v>
      </c>
      <c r="P684" s="26">
        <f t="shared" si="65"/>
        <v>2.4918743228602384E-2</v>
      </c>
      <c r="Q684" s="26">
        <f t="shared" si="66"/>
        <v>0.33617539585870887</v>
      </c>
    </row>
    <row r="685" spans="1:17" x14ac:dyDescent="0.35">
      <c r="A685" s="28" t="s">
        <v>11597</v>
      </c>
      <c r="B685" s="28" t="s">
        <v>12654</v>
      </c>
      <c r="C685" s="28" t="s">
        <v>12655</v>
      </c>
      <c r="D685" s="28" t="s">
        <v>882</v>
      </c>
      <c r="E685" s="31">
        <v>479.4</v>
      </c>
      <c r="F685" s="28" t="s">
        <v>2624</v>
      </c>
      <c r="G685" s="28" t="s">
        <v>11250</v>
      </c>
      <c r="H685" s="26" t="str">
        <f t="shared" si="61"/>
        <v>NO</v>
      </c>
      <c r="I685" s="26">
        <f>IFERROR(MATCH(B685,Гистограмма!A685:A1054, 0), 0)</f>
        <v>0</v>
      </c>
      <c r="J685" s="26">
        <f>COUNTIF(I$2:I685, "&gt;"&amp;0)</f>
        <v>138</v>
      </c>
      <c r="K685" s="26">
        <f>COUNTIF(I$2:I685, "="&amp;0)</f>
        <v>546</v>
      </c>
      <c r="L685" s="26">
        <f t="shared" si="62"/>
        <v>1</v>
      </c>
      <c r="M685" s="26">
        <f t="shared" si="62"/>
        <v>9.184188393608074E-2</v>
      </c>
      <c r="N685" s="26">
        <f t="shared" si="63"/>
        <v>0.90815811606391927</v>
      </c>
      <c r="O685" s="26">
        <f t="shared" si="64"/>
        <v>5399</v>
      </c>
      <c r="P685" s="26">
        <f t="shared" si="65"/>
        <v>2.4923243633736679E-2</v>
      </c>
      <c r="Q685" s="26">
        <f t="shared" si="66"/>
        <v>0.33576642335766427</v>
      </c>
    </row>
    <row r="686" spans="1:17" x14ac:dyDescent="0.35">
      <c r="A686" s="28" t="s">
        <v>11597</v>
      </c>
      <c r="B686" s="28" t="s">
        <v>12656</v>
      </c>
      <c r="C686" s="28" t="s">
        <v>12657</v>
      </c>
      <c r="D686" s="28" t="s">
        <v>882</v>
      </c>
      <c r="E686" s="31">
        <v>479.4</v>
      </c>
      <c r="F686" s="28" t="s">
        <v>2629</v>
      </c>
      <c r="G686" s="28" t="s">
        <v>11250</v>
      </c>
      <c r="H686" s="26" t="str">
        <f t="shared" si="61"/>
        <v>NO</v>
      </c>
      <c r="I686" s="26">
        <f>IFERROR(MATCH(B686,Гистограмма!A686:A1055, 0), 0)</f>
        <v>0</v>
      </c>
      <c r="J686" s="26">
        <f>COUNTIF(I$2:I686, "&gt;"&amp;0)</f>
        <v>138</v>
      </c>
      <c r="K686" s="26">
        <f>COUNTIF(I$2:I686, "="&amp;0)</f>
        <v>547</v>
      </c>
      <c r="L686" s="26">
        <f t="shared" si="62"/>
        <v>1</v>
      </c>
      <c r="M686" s="26">
        <f t="shared" si="62"/>
        <v>9.2010092514718256E-2</v>
      </c>
      <c r="N686" s="26">
        <f t="shared" si="63"/>
        <v>0.90798990748528174</v>
      </c>
      <c r="O686" s="26">
        <f t="shared" si="64"/>
        <v>5398</v>
      </c>
      <c r="P686" s="26">
        <f t="shared" si="65"/>
        <v>2.4927745664739886E-2</v>
      </c>
      <c r="Q686" s="26">
        <f t="shared" si="66"/>
        <v>0.3353584447144593</v>
      </c>
    </row>
    <row r="687" spans="1:17" x14ac:dyDescent="0.35">
      <c r="A687" s="28" t="s">
        <v>11597</v>
      </c>
      <c r="B687" s="28" t="s">
        <v>12658</v>
      </c>
      <c r="C687" s="28" t="s">
        <v>12659</v>
      </c>
      <c r="D687" s="28" t="s">
        <v>882</v>
      </c>
      <c r="E687" s="31">
        <v>479.3</v>
      </c>
      <c r="F687" s="28" t="s">
        <v>11316</v>
      </c>
      <c r="G687" s="28" t="s">
        <v>11250</v>
      </c>
      <c r="H687" s="26" t="str">
        <f t="shared" si="61"/>
        <v>NO</v>
      </c>
      <c r="I687" s="26">
        <f>IFERROR(MATCH(B687,Гистограмма!A687:A1056, 0), 0)</f>
        <v>0</v>
      </c>
      <c r="J687" s="26">
        <f>COUNTIF(I$2:I687, "&gt;"&amp;0)</f>
        <v>138</v>
      </c>
      <c r="K687" s="26">
        <f>COUNTIF(I$2:I687, "="&amp;0)</f>
        <v>548</v>
      </c>
      <c r="L687" s="26">
        <f t="shared" si="62"/>
        <v>1</v>
      </c>
      <c r="M687" s="26">
        <f t="shared" si="62"/>
        <v>9.2178301093355758E-2</v>
      </c>
      <c r="N687" s="26">
        <f t="shared" si="63"/>
        <v>0.90782169890664421</v>
      </c>
      <c r="O687" s="26">
        <f t="shared" si="64"/>
        <v>5397</v>
      </c>
      <c r="P687" s="26">
        <f t="shared" si="65"/>
        <v>2.4932249322493227E-2</v>
      </c>
      <c r="Q687" s="26">
        <f t="shared" si="66"/>
        <v>0.33495145631067963</v>
      </c>
    </row>
    <row r="688" spans="1:17" x14ac:dyDescent="0.35">
      <c r="A688" s="28" t="s">
        <v>11597</v>
      </c>
      <c r="B688" s="28" t="s">
        <v>12660</v>
      </c>
      <c r="C688" s="28" t="s">
        <v>12661</v>
      </c>
      <c r="D688" s="28" t="s">
        <v>882</v>
      </c>
      <c r="E688" s="31">
        <v>479.2</v>
      </c>
      <c r="F688" s="28" t="s">
        <v>2634</v>
      </c>
      <c r="G688" s="28" t="s">
        <v>11250</v>
      </c>
      <c r="H688" s="26" t="str">
        <f t="shared" si="61"/>
        <v>NO</v>
      </c>
      <c r="I688" s="26">
        <f>IFERROR(MATCH(B688,Гистограмма!A688:A1057, 0), 0)</f>
        <v>0</v>
      </c>
      <c r="J688" s="26">
        <f>COUNTIF(I$2:I688, "&gt;"&amp;0)</f>
        <v>138</v>
      </c>
      <c r="K688" s="26">
        <f>COUNTIF(I$2:I688, "="&amp;0)</f>
        <v>549</v>
      </c>
      <c r="L688" s="26">
        <f t="shared" si="62"/>
        <v>1</v>
      </c>
      <c r="M688" s="26">
        <f t="shared" si="62"/>
        <v>9.2346509671993274E-2</v>
      </c>
      <c r="N688" s="26">
        <f t="shared" si="63"/>
        <v>0.90765349032800668</v>
      </c>
      <c r="O688" s="26">
        <f t="shared" si="64"/>
        <v>5396</v>
      </c>
      <c r="P688" s="26">
        <f t="shared" si="65"/>
        <v>2.4936754607878569E-2</v>
      </c>
      <c r="Q688" s="26">
        <f t="shared" si="66"/>
        <v>0.33454545454545453</v>
      </c>
    </row>
    <row r="689" spans="1:17" x14ac:dyDescent="0.35">
      <c r="A689" s="28" t="s">
        <v>11597</v>
      </c>
      <c r="B689" s="28" t="s">
        <v>12662</v>
      </c>
      <c r="C689" s="28" t="s">
        <v>12663</v>
      </c>
      <c r="D689" s="28" t="s">
        <v>889</v>
      </c>
      <c r="E689" s="31">
        <v>478.9</v>
      </c>
      <c r="F689" s="28" t="s">
        <v>2637</v>
      </c>
      <c r="G689" s="28" t="s">
        <v>11250</v>
      </c>
      <c r="H689" s="26" t="str">
        <f t="shared" si="61"/>
        <v>NO</v>
      </c>
      <c r="I689" s="26">
        <f>IFERROR(MATCH(B689,Гистограмма!A689:A1058, 0), 0)</f>
        <v>0</v>
      </c>
      <c r="J689" s="26">
        <f>COUNTIF(I$2:I689, "&gt;"&amp;0)</f>
        <v>138</v>
      </c>
      <c r="K689" s="26">
        <f>COUNTIF(I$2:I689, "="&amp;0)</f>
        <v>550</v>
      </c>
      <c r="L689" s="26">
        <f t="shared" si="62"/>
        <v>1</v>
      </c>
      <c r="M689" s="26">
        <f t="shared" si="62"/>
        <v>9.2514718250630776E-2</v>
      </c>
      <c r="N689" s="26">
        <f t="shared" si="63"/>
        <v>0.90748528174936927</v>
      </c>
      <c r="O689" s="26">
        <f t="shared" si="64"/>
        <v>5395</v>
      </c>
      <c r="P689" s="26">
        <f t="shared" si="65"/>
        <v>2.4941261521778422E-2</v>
      </c>
      <c r="Q689" s="26">
        <f t="shared" si="66"/>
        <v>0.33414043583535108</v>
      </c>
    </row>
    <row r="690" spans="1:17" x14ac:dyDescent="0.35">
      <c r="A690" s="28" t="s">
        <v>11597</v>
      </c>
      <c r="B690" s="28" t="s">
        <v>12664</v>
      </c>
      <c r="C690" s="28" t="s">
        <v>12665</v>
      </c>
      <c r="D690" s="28" t="s">
        <v>889</v>
      </c>
      <c r="E690" s="31">
        <v>478.4</v>
      </c>
      <c r="F690" s="28" t="s">
        <v>2640</v>
      </c>
      <c r="G690" s="28" t="s">
        <v>11250</v>
      </c>
      <c r="H690" s="26" t="str">
        <f t="shared" si="61"/>
        <v>NO</v>
      </c>
      <c r="I690" s="26">
        <f>IFERROR(MATCH(B690,Гистограмма!A690:A1059, 0), 0)</f>
        <v>0</v>
      </c>
      <c r="J690" s="26">
        <f>COUNTIF(I$2:I690, "&gt;"&amp;0)</f>
        <v>138</v>
      </c>
      <c r="K690" s="26">
        <f>COUNTIF(I$2:I690, "="&amp;0)</f>
        <v>551</v>
      </c>
      <c r="L690" s="26">
        <f t="shared" si="62"/>
        <v>1</v>
      </c>
      <c r="M690" s="26">
        <f t="shared" si="62"/>
        <v>9.2682926829268292E-2</v>
      </c>
      <c r="N690" s="26">
        <f t="shared" si="63"/>
        <v>0.90731707317073174</v>
      </c>
      <c r="O690" s="26">
        <f t="shared" si="64"/>
        <v>5394</v>
      </c>
      <c r="P690" s="26">
        <f t="shared" si="65"/>
        <v>2.4945770065075923E-2</v>
      </c>
      <c r="Q690" s="26">
        <f t="shared" si="66"/>
        <v>0.3337363966142684</v>
      </c>
    </row>
    <row r="691" spans="1:17" x14ac:dyDescent="0.35">
      <c r="A691" s="28" t="s">
        <v>11597</v>
      </c>
      <c r="B691" s="28" t="s">
        <v>12666</v>
      </c>
      <c r="C691" s="28" t="s">
        <v>12667</v>
      </c>
      <c r="D691" s="28" t="s">
        <v>2626</v>
      </c>
      <c r="E691" s="31">
        <v>478.3</v>
      </c>
      <c r="F691" s="28" t="s">
        <v>2643</v>
      </c>
      <c r="G691" s="28" t="s">
        <v>11250</v>
      </c>
      <c r="H691" s="26" t="str">
        <f t="shared" si="61"/>
        <v>NO</v>
      </c>
      <c r="I691" s="26">
        <f>IFERROR(MATCH(B691,Гистограмма!A691:A1060, 0), 0)</f>
        <v>0</v>
      </c>
      <c r="J691" s="26">
        <f>COUNTIF(I$2:I691, "&gt;"&amp;0)</f>
        <v>138</v>
      </c>
      <c r="K691" s="26">
        <f>COUNTIF(I$2:I691, "="&amp;0)</f>
        <v>552</v>
      </c>
      <c r="L691" s="26">
        <f t="shared" si="62"/>
        <v>1</v>
      </c>
      <c r="M691" s="26">
        <f t="shared" si="62"/>
        <v>9.2851135407905808E-2</v>
      </c>
      <c r="N691" s="26">
        <f t="shared" si="63"/>
        <v>0.90714886459209421</v>
      </c>
      <c r="O691" s="26">
        <f t="shared" si="64"/>
        <v>5393</v>
      </c>
      <c r="P691" s="26">
        <f t="shared" si="65"/>
        <v>2.4950280238654855E-2</v>
      </c>
      <c r="Q691" s="26">
        <f t="shared" si="66"/>
        <v>0.33333333333333331</v>
      </c>
    </row>
    <row r="692" spans="1:17" x14ac:dyDescent="0.35">
      <c r="A692" s="28" t="s">
        <v>11597</v>
      </c>
      <c r="B692" s="28" t="s">
        <v>12668</v>
      </c>
      <c r="C692" s="28" t="s">
        <v>12669</v>
      </c>
      <c r="D692" s="28" t="s">
        <v>2626</v>
      </c>
      <c r="E692" s="31">
        <v>477.4</v>
      </c>
      <c r="F692" s="28" t="s">
        <v>2646</v>
      </c>
      <c r="G692" s="28" t="s">
        <v>11250</v>
      </c>
      <c r="H692" s="26" t="str">
        <f t="shared" si="61"/>
        <v>NO</v>
      </c>
      <c r="I692" s="26">
        <f>IFERROR(MATCH(B692,Гистограмма!A692:A1061, 0), 0)</f>
        <v>0</v>
      </c>
      <c r="J692" s="26">
        <f>COUNTIF(I$2:I692, "&gt;"&amp;0)</f>
        <v>138</v>
      </c>
      <c r="K692" s="26">
        <f>COUNTIF(I$2:I692, "="&amp;0)</f>
        <v>553</v>
      </c>
      <c r="L692" s="26">
        <f t="shared" si="62"/>
        <v>1</v>
      </c>
      <c r="M692" s="26">
        <f t="shared" si="62"/>
        <v>9.301934398654331E-2</v>
      </c>
      <c r="N692" s="26">
        <f t="shared" si="63"/>
        <v>0.90698065601345668</v>
      </c>
      <c r="O692" s="26">
        <f t="shared" si="64"/>
        <v>5392</v>
      </c>
      <c r="P692" s="26">
        <f t="shared" si="65"/>
        <v>2.4954792043399638E-2</v>
      </c>
      <c r="Q692" s="26">
        <f t="shared" si="66"/>
        <v>0.33293124246079614</v>
      </c>
    </row>
    <row r="693" spans="1:17" x14ac:dyDescent="0.35">
      <c r="A693" s="28" t="s">
        <v>11597</v>
      </c>
      <c r="B693" s="28" t="s">
        <v>12670</v>
      </c>
      <c r="C693" s="28" t="s">
        <v>12671</v>
      </c>
      <c r="D693" s="28" t="s">
        <v>882</v>
      </c>
      <c r="E693" s="31">
        <v>477.3</v>
      </c>
      <c r="F693" s="28" t="s">
        <v>11317</v>
      </c>
      <c r="G693" s="28" t="s">
        <v>11250</v>
      </c>
      <c r="H693" s="26" t="str">
        <f t="shared" si="61"/>
        <v>NO</v>
      </c>
      <c r="I693" s="26">
        <f>IFERROR(MATCH(B693,Гистограмма!A693:A1062, 0), 0)</f>
        <v>0</v>
      </c>
      <c r="J693" s="26">
        <f>COUNTIF(I$2:I693, "&gt;"&amp;0)</f>
        <v>138</v>
      </c>
      <c r="K693" s="26">
        <f>COUNTIF(I$2:I693, "="&amp;0)</f>
        <v>554</v>
      </c>
      <c r="L693" s="26">
        <f t="shared" si="62"/>
        <v>1</v>
      </c>
      <c r="M693" s="26">
        <f t="shared" si="62"/>
        <v>9.3187552565180826E-2</v>
      </c>
      <c r="N693" s="26">
        <f t="shared" si="63"/>
        <v>0.90681244743481915</v>
      </c>
      <c r="O693" s="26">
        <f t="shared" si="64"/>
        <v>5391</v>
      </c>
      <c r="P693" s="26">
        <f t="shared" si="65"/>
        <v>2.4959305480195332E-2</v>
      </c>
      <c r="Q693" s="26">
        <f t="shared" si="66"/>
        <v>0.3325301204819277</v>
      </c>
    </row>
    <row r="694" spans="1:17" x14ac:dyDescent="0.35">
      <c r="A694" s="28" t="s">
        <v>11597</v>
      </c>
      <c r="B694" s="28" t="s">
        <v>12672</v>
      </c>
      <c r="C694" s="28" t="s">
        <v>12673</v>
      </c>
      <c r="D694" s="28" t="s">
        <v>889</v>
      </c>
      <c r="E694" s="31">
        <v>477.2</v>
      </c>
      <c r="F694" s="28" t="s">
        <v>2651</v>
      </c>
      <c r="G694" s="28" t="s">
        <v>11250</v>
      </c>
      <c r="H694" s="26" t="str">
        <f t="shared" si="61"/>
        <v>NO</v>
      </c>
      <c r="I694" s="26">
        <f>IFERROR(MATCH(B694,Гистограмма!A694:A1063, 0), 0)</f>
        <v>0</v>
      </c>
      <c r="J694" s="26">
        <f>COUNTIF(I$2:I694, "&gt;"&amp;0)</f>
        <v>138</v>
      </c>
      <c r="K694" s="26">
        <f>COUNTIF(I$2:I694, "="&amp;0)</f>
        <v>555</v>
      </c>
      <c r="L694" s="26">
        <f t="shared" si="62"/>
        <v>1</v>
      </c>
      <c r="M694" s="26">
        <f t="shared" si="62"/>
        <v>9.3355761143818342E-2</v>
      </c>
      <c r="N694" s="26">
        <f t="shared" si="63"/>
        <v>0.90664423885618162</v>
      </c>
      <c r="O694" s="26">
        <f t="shared" si="64"/>
        <v>5390</v>
      </c>
      <c r="P694" s="26">
        <f t="shared" si="65"/>
        <v>2.4963820549927643E-2</v>
      </c>
      <c r="Q694" s="26">
        <f t="shared" si="66"/>
        <v>0.33212996389891697</v>
      </c>
    </row>
    <row r="695" spans="1:17" x14ac:dyDescent="0.35">
      <c r="A695" s="28" t="s">
        <v>11597</v>
      </c>
      <c r="B695" s="28" t="s">
        <v>12674</v>
      </c>
      <c r="C695" s="28" t="s">
        <v>12675</v>
      </c>
      <c r="D695" s="28" t="s">
        <v>889</v>
      </c>
      <c r="E695" s="31">
        <v>476.8</v>
      </c>
      <c r="F695" s="28" t="s">
        <v>2654</v>
      </c>
      <c r="G695" s="28" t="s">
        <v>11250</v>
      </c>
      <c r="H695" s="26" t="str">
        <f t="shared" si="61"/>
        <v>NO</v>
      </c>
      <c r="I695" s="26">
        <f>IFERROR(MATCH(B695,Гистограмма!A695:A1064, 0), 0)</f>
        <v>0</v>
      </c>
      <c r="J695" s="26">
        <f>COUNTIF(I$2:I695, "&gt;"&amp;0)</f>
        <v>138</v>
      </c>
      <c r="K695" s="26">
        <f>COUNTIF(I$2:I695, "="&amp;0)</f>
        <v>556</v>
      </c>
      <c r="L695" s="26">
        <f t="shared" si="62"/>
        <v>1</v>
      </c>
      <c r="M695" s="26">
        <f t="shared" si="62"/>
        <v>9.3523969722455844E-2</v>
      </c>
      <c r="N695" s="26">
        <f t="shared" si="63"/>
        <v>0.9064760302775442</v>
      </c>
      <c r="O695" s="26">
        <f t="shared" si="64"/>
        <v>5389</v>
      </c>
      <c r="P695" s="26">
        <f t="shared" si="65"/>
        <v>2.4968337253482902E-2</v>
      </c>
      <c r="Q695" s="26">
        <f t="shared" si="66"/>
        <v>0.33173076923076922</v>
      </c>
    </row>
    <row r="696" spans="1:17" x14ac:dyDescent="0.35">
      <c r="A696" s="28" t="s">
        <v>11597</v>
      </c>
      <c r="B696" s="28" t="s">
        <v>12676</v>
      </c>
      <c r="C696" s="28" t="s">
        <v>12677</v>
      </c>
      <c r="D696" s="28" t="s">
        <v>882</v>
      </c>
      <c r="E696" s="31">
        <v>476.7</v>
      </c>
      <c r="F696" s="28" t="s">
        <v>2657</v>
      </c>
      <c r="G696" s="28" t="s">
        <v>11250</v>
      </c>
      <c r="H696" s="26" t="str">
        <f t="shared" si="61"/>
        <v>NO</v>
      </c>
      <c r="I696" s="26">
        <f>IFERROR(MATCH(B696,Гистограмма!A696:A1065, 0), 0)</f>
        <v>0</v>
      </c>
      <c r="J696" s="26">
        <f>COUNTIF(I$2:I696, "&gt;"&amp;0)</f>
        <v>138</v>
      </c>
      <c r="K696" s="26">
        <f>COUNTIF(I$2:I696, "="&amp;0)</f>
        <v>557</v>
      </c>
      <c r="L696" s="26">
        <f t="shared" si="62"/>
        <v>1</v>
      </c>
      <c r="M696" s="26">
        <f t="shared" si="62"/>
        <v>9.369217830109336E-2</v>
      </c>
      <c r="N696" s="26">
        <f t="shared" si="63"/>
        <v>0.90630782169890667</v>
      </c>
      <c r="O696" s="26">
        <f t="shared" si="64"/>
        <v>5388</v>
      </c>
      <c r="P696" s="26">
        <f t="shared" si="65"/>
        <v>2.4972855591748101E-2</v>
      </c>
      <c r="Q696" s="26">
        <f t="shared" si="66"/>
        <v>0.33133253301320531</v>
      </c>
    </row>
    <row r="697" spans="1:17" x14ac:dyDescent="0.35">
      <c r="A697" s="28" t="s">
        <v>11597</v>
      </c>
      <c r="B697" s="28" t="s">
        <v>12678</v>
      </c>
      <c r="C697" s="28" t="s">
        <v>12679</v>
      </c>
      <c r="D697" s="28" t="s">
        <v>920</v>
      </c>
      <c r="E697" s="31">
        <v>476.5</v>
      </c>
      <c r="F697" s="28" t="s">
        <v>2660</v>
      </c>
      <c r="G697" s="28" t="s">
        <v>11250</v>
      </c>
      <c r="H697" s="26" t="str">
        <f t="shared" si="61"/>
        <v>NO</v>
      </c>
      <c r="I697" s="26">
        <f>IFERROR(MATCH(B697,Гистограмма!A697:A1066, 0), 0)</f>
        <v>0</v>
      </c>
      <c r="J697" s="26">
        <f>COUNTIF(I$2:I697, "&gt;"&amp;0)</f>
        <v>138</v>
      </c>
      <c r="K697" s="26">
        <f>COUNTIF(I$2:I697, "="&amp;0)</f>
        <v>558</v>
      </c>
      <c r="L697" s="26">
        <f t="shared" si="62"/>
        <v>1</v>
      </c>
      <c r="M697" s="26">
        <f t="shared" si="62"/>
        <v>9.3860386879730862E-2</v>
      </c>
      <c r="N697" s="26">
        <f t="shared" si="63"/>
        <v>0.90613961312026914</v>
      </c>
      <c r="O697" s="26">
        <f t="shared" si="64"/>
        <v>5387</v>
      </c>
      <c r="P697" s="26">
        <f t="shared" si="65"/>
        <v>2.497737556561086E-2</v>
      </c>
      <c r="Q697" s="26">
        <f t="shared" si="66"/>
        <v>0.33093525179856115</v>
      </c>
    </row>
    <row r="698" spans="1:17" x14ac:dyDescent="0.35">
      <c r="A698" s="28" t="s">
        <v>11597</v>
      </c>
      <c r="B698" s="28" t="s">
        <v>12680</v>
      </c>
      <c r="C698" s="28" t="s">
        <v>12681</v>
      </c>
      <c r="D698" s="28" t="s">
        <v>889</v>
      </c>
      <c r="E698" s="31">
        <v>475.6</v>
      </c>
      <c r="F698" s="28" t="s">
        <v>2663</v>
      </c>
      <c r="G698" s="28" t="s">
        <v>11250</v>
      </c>
      <c r="H698" s="26" t="str">
        <f t="shared" si="61"/>
        <v>NO</v>
      </c>
      <c r="I698" s="26">
        <f>IFERROR(MATCH(B698,Гистограмма!A698:A1067, 0), 0)</f>
        <v>0</v>
      </c>
      <c r="J698" s="26">
        <f>COUNTIF(I$2:I698, "&gt;"&amp;0)</f>
        <v>138</v>
      </c>
      <c r="K698" s="26">
        <f>COUNTIF(I$2:I698, "="&amp;0)</f>
        <v>559</v>
      </c>
      <c r="L698" s="26">
        <f t="shared" si="62"/>
        <v>1</v>
      </c>
      <c r="M698" s="26">
        <f t="shared" si="62"/>
        <v>9.4028595458368378E-2</v>
      </c>
      <c r="N698" s="26">
        <f t="shared" si="63"/>
        <v>0.90597140454163161</v>
      </c>
      <c r="O698" s="26">
        <f t="shared" si="64"/>
        <v>5386</v>
      </c>
      <c r="P698" s="26">
        <f t="shared" si="65"/>
        <v>2.4981897175959451E-2</v>
      </c>
      <c r="Q698" s="26">
        <f t="shared" si="66"/>
        <v>0.33053892215568864</v>
      </c>
    </row>
    <row r="699" spans="1:17" x14ac:dyDescent="0.35">
      <c r="A699" s="28" t="s">
        <v>11597</v>
      </c>
      <c r="B699" s="28" t="s">
        <v>12682</v>
      </c>
      <c r="C699" s="28" t="s">
        <v>12683</v>
      </c>
      <c r="D699" s="28" t="s">
        <v>889</v>
      </c>
      <c r="E699" s="31">
        <v>475.5</v>
      </c>
      <c r="F699" s="28" t="s">
        <v>2663</v>
      </c>
      <c r="G699" s="28" t="s">
        <v>11250</v>
      </c>
      <c r="H699" s="26" t="str">
        <f t="shared" si="61"/>
        <v>NO</v>
      </c>
      <c r="I699" s="26">
        <f>IFERROR(MATCH(B699,Гистограмма!A699:A1068, 0), 0)</f>
        <v>0</v>
      </c>
      <c r="J699" s="26">
        <f>COUNTIF(I$2:I699, "&gt;"&amp;0)</f>
        <v>138</v>
      </c>
      <c r="K699" s="26">
        <f>COUNTIF(I$2:I699, "="&amp;0)</f>
        <v>560</v>
      </c>
      <c r="L699" s="26">
        <f t="shared" si="62"/>
        <v>1</v>
      </c>
      <c r="M699" s="26">
        <f t="shared" si="62"/>
        <v>9.4196804037005893E-2</v>
      </c>
      <c r="N699" s="26">
        <f t="shared" si="63"/>
        <v>0.90580319596299408</v>
      </c>
      <c r="O699" s="26">
        <f t="shared" si="64"/>
        <v>5385</v>
      </c>
      <c r="P699" s="26">
        <f t="shared" si="65"/>
        <v>2.4986420423682782E-2</v>
      </c>
      <c r="Q699" s="26">
        <f t="shared" si="66"/>
        <v>0.33014354066985646</v>
      </c>
    </row>
    <row r="700" spans="1:17" x14ac:dyDescent="0.35">
      <c r="A700" s="28" t="s">
        <v>11597</v>
      </c>
      <c r="B700" s="28" t="s">
        <v>12684</v>
      </c>
      <c r="C700" s="28" t="s">
        <v>12685</v>
      </c>
      <c r="D700" s="28" t="s">
        <v>889</v>
      </c>
      <c r="E700" s="31">
        <v>475.1</v>
      </c>
      <c r="F700" s="28" t="s">
        <v>2668</v>
      </c>
      <c r="G700" s="28" t="s">
        <v>11250</v>
      </c>
      <c r="H700" s="26" t="str">
        <f t="shared" si="61"/>
        <v>NO</v>
      </c>
      <c r="I700" s="26">
        <f>IFERROR(MATCH(B700,Гистограмма!A700:A1069, 0), 0)</f>
        <v>0</v>
      </c>
      <c r="J700" s="26">
        <f>COUNTIF(I$2:I700, "&gt;"&amp;0)</f>
        <v>138</v>
      </c>
      <c r="K700" s="26">
        <f>COUNTIF(I$2:I700, "="&amp;0)</f>
        <v>561</v>
      </c>
      <c r="L700" s="26">
        <f t="shared" si="62"/>
        <v>1</v>
      </c>
      <c r="M700" s="26">
        <f t="shared" si="62"/>
        <v>9.4365012615643395E-2</v>
      </c>
      <c r="N700" s="26">
        <f t="shared" si="63"/>
        <v>0.90563498738435655</v>
      </c>
      <c r="O700" s="26">
        <f t="shared" si="64"/>
        <v>5384</v>
      </c>
      <c r="P700" s="26">
        <f t="shared" si="65"/>
        <v>2.4990945309670408E-2</v>
      </c>
      <c r="Q700" s="26">
        <f t="shared" si="66"/>
        <v>0.32974910394265233</v>
      </c>
    </row>
    <row r="701" spans="1:17" x14ac:dyDescent="0.35">
      <c r="A701" s="28" t="s">
        <v>11597</v>
      </c>
      <c r="B701" s="28" t="s">
        <v>12686</v>
      </c>
      <c r="C701" s="28" t="s">
        <v>12687</v>
      </c>
      <c r="D701" s="28" t="s">
        <v>889</v>
      </c>
      <c r="E701" s="31">
        <v>475.1</v>
      </c>
      <c r="F701" s="28" t="s">
        <v>2670</v>
      </c>
      <c r="G701" s="28" t="s">
        <v>11250</v>
      </c>
      <c r="H701" s="26" t="str">
        <f t="shared" si="61"/>
        <v>NO</v>
      </c>
      <c r="I701" s="26">
        <f>IFERROR(MATCH(B701,Гистограмма!A701:A1070, 0), 0)</f>
        <v>0</v>
      </c>
      <c r="J701" s="26">
        <f>COUNTIF(I$2:I701, "&gt;"&amp;0)</f>
        <v>138</v>
      </c>
      <c r="K701" s="26">
        <f>COUNTIF(I$2:I701, "="&amp;0)</f>
        <v>562</v>
      </c>
      <c r="L701" s="26">
        <f t="shared" si="62"/>
        <v>1</v>
      </c>
      <c r="M701" s="26">
        <f t="shared" si="62"/>
        <v>9.4533221194280911E-2</v>
      </c>
      <c r="N701" s="26">
        <f t="shared" si="63"/>
        <v>0.90546677880571913</v>
      </c>
      <c r="O701" s="26">
        <f t="shared" si="64"/>
        <v>5383</v>
      </c>
      <c r="P701" s="26">
        <f t="shared" si="65"/>
        <v>2.4995471834812533E-2</v>
      </c>
      <c r="Q701" s="26">
        <f t="shared" si="66"/>
        <v>0.32935560859188545</v>
      </c>
    </row>
    <row r="702" spans="1:17" x14ac:dyDescent="0.35">
      <c r="A702" s="28" t="s">
        <v>11597</v>
      </c>
      <c r="B702" s="28" t="s">
        <v>12688</v>
      </c>
      <c r="C702" s="28" t="s">
        <v>12689</v>
      </c>
      <c r="D702" s="28" t="s">
        <v>889</v>
      </c>
      <c r="E702" s="31">
        <v>475</v>
      </c>
      <c r="F702" s="28" t="s">
        <v>2673</v>
      </c>
      <c r="G702" s="28" t="s">
        <v>11250</v>
      </c>
      <c r="H702" s="26" t="str">
        <f t="shared" si="61"/>
        <v>NO</v>
      </c>
      <c r="I702" s="26">
        <f>IFERROR(MATCH(B702,Гистограмма!A702:A1071, 0), 0)</f>
        <v>0</v>
      </c>
      <c r="J702" s="26">
        <f>COUNTIF(I$2:I702, "&gt;"&amp;0)</f>
        <v>138</v>
      </c>
      <c r="K702" s="26">
        <f>COUNTIF(I$2:I702, "="&amp;0)</f>
        <v>563</v>
      </c>
      <c r="L702" s="26">
        <f t="shared" si="62"/>
        <v>1</v>
      </c>
      <c r="M702" s="26">
        <f t="shared" si="62"/>
        <v>9.4701429772918413E-2</v>
      </c>
      <c r="N702" s="26">
        <f t="shared" si="63"/>
        <v>0.9052985702270816</v>
      </c>
      <c r="O702" s="26">
        <f t="shared" si="64"/>
        <v>5382</v>
      </c>
      <c r="P702" s="26">
        <f t="shared" si="65"/>
        <v>2.5000000000000001E-2</v>
      </c>
      <c r="Q702" s="26">
        <f t="shared" si="66"/>
        <v>0.32896305125148989</v>
      </c>
    </row>
    <row r="703" spans="1:17" x14ac:dyDescent="0.35">
      <c r="A703" s="28" t="s">
        <v>11597</v>
      </c>
      <c r="B703" s="28" t="s">
        <v>12690</v>
      </c>
      <c r="C703" s="28" t="s">
        <v>12691</v>
      </c>
      <c r="D703" s="28" t="s">
        <v>889</v>
      </c>
      <c r="E703" s="31">
        <v>474.8</v>
      </c>
      <c r="F703" s="28" t="s">
        <v>2676</v>
      </c>
      <c r="G703" s="28" t="s">
        <v>11250</v>
      </c>
      <c r="H703" s="26" t="str">
        <f t="shared" si="61"/>
        <v>NO</v>
      </c>
      <c r="I703" s="26">
        <f>IFERROR(MATCH(B703,Гистограмма!A703:A1072, 0), 0)</f>
        <v>0</v>
      </c>
      <c r="J703" s="26">
        <f>COUNTIF(I$2:I703, "&gt;"&amp;0)</f>
        <v>138</v>
      </c>
      <c r="K703" s="26">
        <f>COUNTIF(I$2:I703, "="&amp;0)</f>
        <v>564</v>
      </c>
      <c r="L703" s="26">
        <f t="shared" si="62"/>
        <v>1</v>
      </c>
      <c r="M703" s="26">
        <f t="shared" si="62"/>
        <v>9.4869638351555929E-2</v>
      </c>
      <c r="N703" s="26">
        <f t="shared" si="63"/>
        <v>0.90513036164844407</v>
      </c>
      <c r="O703" s="26">
        <f t="shared" si="64"/>
        <v>5381</v>
      </c>
      <c r="P703" s="26">
        <f t="shared" si="65"/>
        <v>2.5004529806124297E-2</v>
      </c>
      <c r="Q703" s="26">
        <f t="shared" si="66"/>
        <v>0.32857142857142857</v>
      </c>
    </row>
    <row r="704" spans="1:17" x14ac:dyDescent="0.35">
      <c r="A704" s="28" t="s">
        <v>11597</v>
      </c>
      <c r="B704" s="28" t="s">
        <v>12692</v>
      </c>
      <c r="C704" s="28" t="s">
        <v>12693</v>
      </c>
      <c r="D704" s="28" t="s">
        <v>889</v>
      </c>
      <c r="E704" s="31">
        <v>474.4</v>
      </c>
      <c r="F704" s="28" t="s">
        <v>11318</v>
      </c>
      <c r="G704" s="28" t="s">
        <v>11250</v>
      </c>
      <c r="H704" s="26" t="str">
        <f t="shared" si="61"/>
        <v>NO</v>
      </c>
      <c r="I704" s="26">
        <f>IFERROR(MATCH(B704,Гистограмма!A704:A1073, 0), 0)</f>
        <v>0</v>
      </c>
      <c r="J704" s="26">
        <f>COUNTIF(I$2:I704, "&gt;"&amp;0)</f>
        <v>138</v>
      </c>
      <c r="K704" s="26">
        <f>COUNTIF(I$2:I704, "="&amp;0)</f>
        <v>565</v>
      </c>
      <c r="L704" s="26">
        <f t="shared" si="62"/>
        <v>1</v>
      </c>
      <c r="M704" s="26">
        <f t="shared" si="62"/>
        <v>9.5037846930193445E-2</v>
      </c>
      <c r="N704" s="26">
        <f t="shared" si="63"/>
        <v>0.90496215306980654</v>
      </c>
      <c r="O704" s="26">
        <f t="shared" si="64"/>
        <v>5380</v>
      </c>
      <c r="P704" s="26">
        <f t="shared" si="65"/>
        <v>2.5009061254077564E-2</v>
      </c>
      <c r="Q704" s="26">
        <f t="shared" si="66"/>
        <v>0.32818073721759811</v>
      </c>
    </row>
    <row r="705" spans="1:17" x14ac:dyDescent="0.35">
      <c r="A705" s="28" t="s">
        <v>11597</v>
      </c>
      <c r="B705" s="28" t="s">
        <v>12694</v>
      </c>
      <c r="C705" s="28" t="s">
        <v>12695</v>
      </c>
      <c r="D705" s="28" t="s">
        <v>889</v>
      </c>
      <c r="E705" s="31">
        <v>474.4</v>
      </c>
      <c r="F705" s="28" t="s">
        <v>2680</v>
      </c>
      <c r="G705" s="28" t="s">
        <v>11250</v>
      </c>
      <c r="H705" s="26" t="str">
        <f t="shared" si="61"/>
        <v>NO</v>
      </c>
      <c r="I705" s="26">
        <f>IFERROR(MATCH(B705,Гистограмма!A705:A1074, 0), 0)</f>
        <v>0</v>
      </c>
      <c r="J705" s="26">
        <f>COUNTIF(I$2:I705, "&gt;"&amp;0)</f>
        <v>138</v>
      </c>
      <c r="K705" s="26">
        <f>COUNTIF(I$2:I705, "="&amp;0)</f>
        <v>566</v>
      </c>
      <c r="L705" s="26">
        <f t="shared" si="62"/>
        <v>1</v>
      </c>
      <c r="M705" s="26">
        <f t="shared" si="62"/>
        <v>9.5206055508830947E-2</v>
      </c>
      <c r="N705" s="26">
        <f t="shared" si="63"/>
        <v>0.90479394449116901</v>
      </c>
      <c r="O705" s="26">
        <f t="shared" si="64"/>
        <v>5379</v>
      </c>
      <c r="P705" s="26">
        <f t="shared" si="65"/>
        <v>2.5013594344752584E-2</v>
      </c>
      <c r="Q705" s="26">
        <f t="shared" si="66"/>
        <v>0.327790973871734</v>
      </c>
    </row>
    <row r="706" spans="1:17" x14ac:dyDescent="0.35">
      <c r="A706" s="28" t="s">
        <v>11597</v>
      </c>
      <c r="B706" s="28" t="s">
        <v>12696</v>
      </c>
      <c r="C706" s="28" t="s">
        <v>12697</v>
      </c>
      <c r="D706" s="28" t="s">
        <v>889</v>
      </c>
      <c r="E706" s="31">
        <v>474.4</v>
      </c>
      <c r="F706" s="28" t="s">
        <v>2680</v>
      </c>
      <c r="G706" s="28" t="s">
        <v>11250</v>
      </c>
      <c r="H706" s="26" t="str">
        <f t="shared" si="61"/>
        <v>NO</v>
      </c>
      <c r="I706" s="26">
        <f>IFERROR(MATCH(B706,Гистограмма!A706:A1075, 0), 0)</f>
        <v>0</v>
      </c>
      <c r="J706" s="26">
        <f>COUNTIF(I$2:I706, "&gt;"&amp;0)</f>
        <v>138</v>
      </c>
      <c r="K706" s="26">
        <f>COUNTIF(I$2:I706, "="&amp;0)</f>
        <v>567</v>
      </c>
      <c r="L706" s="26">
        <f t="shared" si="62"/>
        <v>1</v>
      </c>
      <c r="M706" s="26">
        <f t="shared" si="62"/>
        <v>9.5374264087468463E-2</v>
      </c>
      <c r="N706" s="26">
        <f t="shared" si="63"/>
        <v>0.90462573591253159</v>
      </c>
      <c r="O706" s="26">
        <f t="shared" si="64"/>
        <v>5378</v>
      </c>
      <c r="P706" s="26">
        <f t="shared" si="65"/>
        <v>2.5018129079042786E-2</v>
      </c>
      <c r="Q706" s="26">
        <f t="shared" si="66"/>
        <v>0.32740213523131673</v>
      </c>
    </row>
    <row r="707" spans="1:17" x14ac:dyDescent="0.35">
      <c r="A707" s="28" t="s">
        <v>11597</v>
      </c>
      <c r="B707" s="28" t="s">
        <v>12698</v>
      </c>
      <c r="C707" s="28" t="s">
        <v>12699</v>
      </c>
      <c r="D707" s="28" t="s">
        <v>889</v>
      </c>
      <c r="E707" s="31">
        <v>473.8</v>
      </c>
      <c r="F707" s="28" t="s">
        <v>2684</v>
      </c>
      <c r="G707" s="28" t="s">
        <v>11250</v>
      </c>
      <c r="H707" s="26" t="str">
        <f t="shared" ref="H707:H770" si="67">IF(I707=0, "NO", "YES")</f>
        <v>NO</v>
      </c>
      <c r="I707" s="26">
        <f>IFERROR(MATCH(B707,Гистограмма!A707:A1076, 0), 0)</f>
        <v>0</v>
      </c>
      <c r="J707" s="26">
        <f>COUNTIF(I$2:I707, "&gt;"&amp;0)</f>
        <v>138</v>
      </c>
      <c r="K707" s="26">
        <f>COUNTIF(I$2:I707, "="&amp;0)</f>
        <v>568</v>
      </c>
      <c r="L707" s="26">
        <f t="shared" ref="L707:L770" si="68">J707/MAX(J:J)</f>
        <v>1</v>
      </c>
      <c r="M707" s="26">
        <f t="shared" ref="M707:M770" si="69">K707/MAX(K:K)</f>
        <v>9.5542472666105965E-2</v>
      </c>
      <c r="N707" s="26">
        <f t="shared" ref="N707:N770" si="70">1-M707</f>
        <v>0.90445752733389406</v>
      </c>
      <c r="O707" s="26">
        <f t="shared" ref="O707:O770" si="71">MAX(K:K)-K707</f>
        <v>5377</v>
      </c>
      <c r="P707" s="26">
        <f t="shared" ref="P707:P770" si="72">J707/(J707+O707)</f>
        <v>2.502266545784225E-2</v>
      </c>
      <c r="Q707" s="26">
        <f t="shared" ref="Q707:Q770" si="73">2/(1/L707+(J707+K707)/J707)</f>
        <v>0.32701421800947872</v>
      </c>
    </row>
    <row r="708" spans="1:17" x14ac:dyDescent="0.35">
      <c r="A708" s="28" t="s">
        <v>11597</v>
      </c>
      <c r="B708" s="28" t="s">
        <v>12700</v>
      </c>
      <c r="C708" s="28" t="s">
        <v>12701</v>
      </c>
      <c r="D708" s="28" t="s">
        <v>889</v>
      </c>
      <c r="E708" s="31">
        <v>473.4</v>
      </c>
      <c r="F708" s="28" t="s">
        <v>2687</v>
      </c>
      <c r="G708" s="28" t="s">
        <v>11250</v>
      </c>
      <c r="H708" s="26" t="str">
        <f t="shared" si="67"/>
        <v>NO</v>
      </c>
      <c r="I708" s="26">
        <f>IFERROR(MATCH(B708,Гистограмма!A708:A1077, 0), 0)</f>
        <v>0</v>
      </c>
      <c r="J708" s="26">
        <f>COUNTIF(I$2:I708, "&gt;"&amp;0)</f>
        <v>138</v>
      </c>
      <c r="K708" s="26">
        <f>COUNTIF(I$2:I708, "="&amp;0)</f>
        <v>569</v>
      </c>
      <c r="L708" s="26">
        <f t="shared" si="68"/>
        <v>1</v>
      </c>
      <c r="M708" s="26">
        <f t="shared" si="69"/>
        <v>9.5710681244743481E-2</v>
      </c>
      <c r="N708" s="26">
        <f t="shared" si="70"/>
        <v>0.90428931875525653</v>
      </c>
      <c r="O708" s="26">
        <f t="shared" si="71"/>
        <v>5376</v>
      </c>
      <c r="P708" s="26">
        <f t="shared" si="72"/>
        <v>2.5027203482045703E-2</v>
      </c>
      <c r="Q708" s="26">
        <f t="shared" si="73"/>
        <v>0.32662721893491126</v>
      </c>
    </row>
    <row r="709" spans="1:17" x14ac:dyDescent="0.35">
      <c r="A709" s="28" t="s">
        <v>11597</v>
      </c>
      <c r="B709" s="28" t="s">
        <v>12702</v>
      </c>
      <c r="C709" s="28" t="s">
        <v>12703</v>
      </c>
      <c r="D709" s="28" t="s">
        <v>889</v>
      </c>
      <c r="E709" s="31">
        <v>473.4</v>
      </c>
      <c r="F709" s="28" t="s">
        <v>2687</v>
      </c>
      <c r="G709" s="28" t="s">
        <v>11250</v>
      </c>
      <c r="H709" s="26" t="str">
        <f t="shared" si="67"/>
        <v>NO</v>
      </c>
      <c r="I709" s="26">
        <f>IFERROR(MATCH(B709,Гистограмма!A709:A1078, 0), 0)</f>
        <v>0</v>
      </c>
      <c r="J709" s="26">
        <f>COUNTIF(I$2:I709, "&gt;"&amp;0)</f>
        <v>138</v>
      </c>
      <c r="K709" s="26">
        <f>COUNTIF(I$2:I709, "="&amp;0)</f>
        <v>570</v>
      </c>
      <c r="L709" s="26">
        <f t="shared" si="68"/>
        <v>1</v>
      </c>
      <c r="M709" s="26">
        <f t="shared" si="69"/>
        <v>9.5878889823380997E-2</v>
      </c>
      <c r="N709" s="26">
        <f t="shared" si="70"/>
        <v>0.904121110176619</v>
      </c>
      <c r="O709" s="26">
        <f t="shared" si="71"/>
        <v>5375</v>
      </c>
      <c r="P709" s="26">
        <f t="shared" si="72"/>
        <v>2.5031743152548521E-2</v>
      </c>
      <c r="Q709" s="26">
        <f t="shared" si="73"/>
        <v>0.32624113475177308</v>
      </c>
    </row>
    <row r="710" spans="1:17" x14ac:dyDescent="0.35">
      <c r="A710" s="28" t="s">
        <v>11597</v>
      </c>
      <c r="B710" s="28" t="s">
        <v>12704</v>
      </c>
      <c r="C710" s="28" t="s">
        <v>12705</v>
      </c>
      <c r="D710" s="28" t="s">
        <v>889</v>
      </c>
      <c r="E710" s="31">
        <v>473.3</v>
      </c>
      <c r="F710" s="28" t="s">
        <v>2687</v>
      </c>
      <c r="G710" s="28" t="s">
        <v>11250</v>
      </c>
      <c r="H710" s="26" t="str">
        <f t="shared" si="67"/>
        <v>NO</v>
      </c>
      <c r="I710" s="26">
        <f>IFERROR(MATCH(B710,Гистограмма!A710:A1079, 0), 0)</f>
        <v>0</v>
      </c>
      <c r="J710" s="26">
        <f>COUNTIF(I$2:I710, "&gt;"&amp;0)</f>
        <v>138</v>
      </c>
      <c r="K710" s="26">
        <f>COUNTIF(I$2:I710, "="&amp;0)</f>
        <v>571</v>
      </c>
      <c r="L710" s="26">
        <f t="shared" si="68"/>
        <v>1</v>
      </c>
      <c r="M710" s="26">
        <f t="shared" si="69"/>
        <v>9.6047098402018499E-2</v>
      </c>
      <c r="N710" s="26">
        <f t="shared" si="70"/>
        <v>0.90395290159798147</v>
      </c>
      <c r="O710" s="26">
        <f t="shared" si="71"/>
        <v>5374</v>
      </c>
      <c r="P710" s="26">
        <f t="shared" si="72"/>
        <v>2.5036284470246733E-2</v>
      </c>
      <c r="Q710" s="26">
        <f t="shared" si="73"/>
        <v>0.32585596221959856</v>
      </c>
    </row>
    <row r="711" spans="1:17" x14ac:dyDescent="0.35">
      <c r="A711" s="28" t="s">
        <v>12706</v>
      </c>
      <c r="B711" s="28" t="s">
        <v>12707</v>
      </c>
      <c r="C711" s="28" t="s">
        <v>12708</v>
      </c>
      <c r="D711" s="28" t="s">
        <v>889</v>
      </c>
      <c r="E711" s="31">
        <v>472.5</v>
      </c>
      <c r="F711" s="28" t="s">
        <v>2693</v>
      </c>
      <c r="G711" s="28" t="s">
        <v>11250</v>
      </c>
      <c r="H711" s="26" t="str">
        <f t="shared" si="67"/>
        <v>NO</v>
      </c>
      <c r="I711" s="26">
        <f>IFERROR(MATCH(B711,Гистограмма!A711:A1080, 0), 0)</f>
        <v>0</v>
      </c>
      <c r="J711" s="26">
        <f>COUNTIF(I$2:I711, "&gt;"&amp;0)</f>
        <v>138</v>
      </c>
      <c r="K711" s="26">
        <f>COUNTIF(I$2:I711, "="&amp;0)</f>
        <v>572</v>
      </c>
      <c r="L711" s="26">
        <f t="shared" si="68"/>
        <v>1</v>
      </c>
      <c r="M711" s="26">
        <f t="shared" si="69"/>
        <v>9.6215306980656015E-2</v>
      </c>
      <c r="N711" s="26">
        <f t="shared" si="70"/>
        <v>0.90378469301934394</v>
      </c>
      <c r="O711" s="26">
        <f t="shared" si="71"/>
        <v>5373</v>
      </c>
      <c r="P711" s="26">
        <f t="shared" si="72"/>
        <v>2.5040827436037017E-2</v>
      </c>
      <c r="Q711" s="26">
        <f t="shared" si="73"/>
        <v>0.32547169811320759</v>
      </c>
    </row>
    <row r="712" spans="1:17" x14ac:dyDescent="0.35">
      <c r="A712" s="28" t="s">
        <v>11597</v>
      </c>
      <c r="B712" s="28" t="s">
        <v>12709</v>
      </c>
      <c r="C712" s="28" t="s">
        <v>12710</v>
      </c>
      <c r="D712" s="28" t="s">
        <v>889</v>
      </c>
      <c r="E712" s="31">
        <v>471.6</v>
      </c>
      <c r="F712" s="28" t="s">
        <v>2696</v>
      </c>
      <c r="G712" s="28" t="s">
        <v>11250</v>
      </c>
      <c r="H712" s="26" t="str">
        <f t="shared" si="67"/>
        <v>NO</v>
      </c>
      <c r="I712" s="26">
        <f>IFERROR(MATCH(B712,Гистограмма!A712:A1081, 0), 0)</f>
        <v>0</v>
      </c>
      <c r="J712" s="26">
        <f>COUNTIF(I$2:I712, "&gt;"&amp;0)</f>
        <v>138</v>
      </c>
      <c r="K712" s="26">
        <f>COUNTIF(I$2:I712, "="&amp;0)</f>
        <v>573</v>
      </c>
      <c r="L712" s="26">
        <f t="shared" si="68"/>
        <v>1</v>
      </c>
      <c r="M712" s="26">
        <f t="shared" si="69"/>
        <v>9.6383515559293517E-2</v>
      </c>
      <c r="N712" s="26">
        <f t="shared" si="70"/>
        <v>0.90361648444070652</v>
      </c>
      <c r="O712" s="26">
        <f t="shared" si="71"/>
        <v>5372</v>
      </c>
      <c r="P712" s="26">
        <f t="shared" si="72"/>
        <v>2.5045372050816698E-2</v>
      </c>
      <c r="Q712" s="26">
        <f t="shared" si="73"/>
        <v>0.32508833922261482</v>
      </c>
    </row>
    <row r="713" spans="1:17" x14ac:dyDescent="0.35">
      <c r="A713" s="28" t="s">
        <v>11597</v>
      </c>
      <c r="B713" s="28" t="s">
        <v>12711</v>
      </c>
      <c r="C713" s="28" t="s">
        <v>12712</v>
      </c>
      <c r="D713" s="28" t="s">
        <v>889</v>
      </c>
      <c r="E713" s="31">
        <v>471.5</v>
      </c>
      <c r="F713" s="28" t="s">
        <v>2699</v>
      </c>
      <c r="G713" s="28" t="s">
        <v>11250</v>
      </c>
      <c r="H713" s="26" t="str">
        <f t="shared" si="67"/>
        <v>NO</v>
      </c>
      <c r="I713" s="26">
        <f>IFERROR(MATCH(B713,Гистограмма!A713:A1082, 0), 0)</f>
        <v>0</v>
      </c>
      <c r="J713" s="26">
        <f>COUNTIF(I$2:I713, "&gt;"&amp;0)</f>
        <v>138</v>
      </c>
      <c r="K713" s="26">
        <f>COUNTIF(I$2:I713, "="&amp;0)</f>
        <v>574</v>
      </c>
      <c r="L713" s="26">
        <f t="shared" si="68"/>
        <v>1</v>
      </c>
      <c r="M713" s="26">
        <f t="shared" si="69"/>
        <v>9.6551724137931033E-2</v>
      </c>
      <c r="N713" s="26">
        <f t="shared" si="70"/>
        <v>0.90344827586206899</v>
      </c>
      <c r="O713" s="26">
        <f t="shared" si="71"/>
        <v>5371</v>
      </c>
      <c r="P713" s="26">
        <f t="shared" si="72"/>
        <v>2.5049918315483755E-2</v>
      </c>
      <c r="Q713" s="26">
        <f t="shared" si="73"/>
        <v>0.32470588235294118</v>
      </c>
    </row>
    <row r="714" spans="1:17" x14ac:dyDescent="0.35">
      <c r="A714" s="28" t="s">
        <v>11597</v>
      </c>
      <c r="B714" s="28" t="s">
        <v>12713</v>
      </c>
      <c r="C714" s="28" t="s">
        <v>12714</v>
      </c>
      <c r="D714" s="28" t="s">
        <v>889</v>
      </c>
      <c r="E714" s="31">
        <v>471.5</v>
      </c>
      <c r="F714" s="28" t="s">
        <v>2701</v>
      </c>
      <c r="G714" s="28" t="s">
        <v>11250</v>
      </c>
      <c r="H714" s="26" t="str">
        <f t="shared" si="67"/>
        <v>NO</v>
      </c>
      <c r="I714" s="26">
        <f>IFERROR(MATCH(B714,Гистограмма!A714:A1083, 0), 0)</f>
        <v>0</v>
      </c>
      <c r="J714" s="26">
        <f>COUNTIF(I$2:I714, "&gt;"&amp;0)</f>
        <v>138</v>
      </c>
      <c r="K714" s="26">
        <f>COUNTIF(I$2:I714, "="&amp;0)</f>
        <v>575</v>
      </c>
      <c r="L714" s="26">
        <f t="shared" si="68"/>
        <v>1</v>
      </c>
      <c r="M714" s="26">
        <f t="shared" si="69"/>
        <v>9.6719932716568549E-2</v>
      </c>
      <c r="N714" s="26">
        <f t="shared" si="70"/>
        <v>0.90328006728343146</v>
      </c>
      <c r="O714" s="26">
        <f t="shared" si="71"/>
        <v>5370</v>
      </c>
      <c r="P714" s="26">
        <f t="shared" si="72"/>
        <v>2.5054466230936819E-2</v>
      </c>
      <c r="Q714" s="26">
        <f t="shared" si="73"/>
        <v>0.32432432432432429</v>
      </c>
    </row>
    <row r="715" spans="1:17" x14ac:dyDescent="0.35">
      <c r="A715" s="28" t="s">
        <v>11597</v>
      </c>
      <c r="B715" s="28" t="s">
        <v>12715</v>
      </c>
      <c r="C715" s="28" t="s">
        <v>12716</v>
      </c>
      <c r="D715" s="28" t="s">
        <v>889</v>
      </c>
      <c r="E715" s="31">
        <v>471.4</v>
      </c>
      <c r="F715" s="28" t="s">
        <v>2704</v>
      </c>
      <c r="G715" s="28" t="s">
        <v>11250</v>
      </c>
      <c r="H715" s="26" t="str">
        <f t="shared" si="67"/>
        <v>NO</v>
      </c>
      <c r="I715" s="26">
        <f>IFERROR(MATCH(B715,Гистограмма!A715:A1084, 0), 0)</f>
        <v>0</v>
      </c>
      <c r="J715" s="26">
        <f>COUNTIF(I$2:I715, "&gt;"&amp;0)</f>
        <v>138</v>
      </c>
      <c r="K715" s="26">
        <f>COUNTIF(I$2:I715, "="&amp;0)</f>
        <v>576</v>
      </c>
      <c r="L715" s="26">
        <f t="shared" si="68"/>
        <v>1</v>
      </c>
      <c r="M715" s="26">
        <f t="shared" si="69"/>
        <v>9.6888141295206051E-2</v>
      </c>
      <c r="N715" s="26">
        <f t="shared" si="70"/>
        <v>0.90311185870479394</v>
      </c>
      <c r="O715" s="26">
        <f t="shared" si="71"/>
        <v>5369</v>
      </c>
      <c r="P715" s="26">
        <f t="shared" si="72"/>
        <v>2.5059015798075176E-2</v>
      </c>
      <c r="Q715" s="26">
        <f t="shared" si="73"/>
        <v>0.323943661971831</v>
      </c>
    </row>
    <row r="716" spans="1:17" x14ac:dyDescent="0.35">
      <c r="A716" s="28" t="s">
        <v>11597</v>
      </c>
      <c r="B716" s="28" t="s">
        <v>12717</v>
      </c>
      <c r="C716" s="28" t="s">
        <v>12718</v>
      </c>
      <c r="D716" s="28" t="s">
        <v>889</v>
      </c>
      <c r="E716" s="31">
        <v>471.3</v>
      </c>
      <c r="F716" s="28" t="s">
        <v>2707</v>
      </c>
      <c r="G716" s="28" t="s">
        <v>11250</v>
      </c>
      <c r="H716" s="26" t="str">
        <f t="shared" si="67"/>
        <v>NO</v>
      </c>
      <c r="I716" s="26">
        <f>IFERROR(MATCH(B716,Гистограмма!A716:A1085, 0), 0)</f>
        <v>0</v>
      </c>
      <c r="J716" s="26">
        <f>COUNTIF(I$2:I716, "&gt;"&amp;0)</f>
        <v>138</v>
      </c>
      <c r="K716" s="26">
        <f>COUNTIF(I$2:I716, "="&amp;0)</f>
        <v>577</v>
      </c>
      <c r="L716" s="26">
        <f t="shared" si="68"/>
        <v>1</v>
      </c>
      <c r="M716" s="26">
        <f t="shared" si="69"/>
        <v>9.7056349873843567E-2</v>
      </c>
      <c r="N716" s="26">
        <f t="shared" si="70"/>
        <v>0.90294365012615641</v>
      </c>
      <c r="O716" s="26">
        <f t="shared" si="71"/>
        <v>5368</v>
      </c>
      <c r="P716" s="26">
        <f t="shared" si="72"/>
        <v>2.5063567017798764E-2</v>
      </c>
      <c r="Q716" s="26">
        <f t="shared" si="73"/>
        <v>0.32356389214536929</v>
      </c>
    </row>
    <row r="717" spans="1:17" x14ac:dyDescent="0.35">
      <c r="A717" s="28" t="s">
        <v>11597</v>
      </c>
      <c r="B717" s="28" t="s">
        <v>12719</v>
      </c>
      <c r="C717" s="28" t="s">
        <v>12720</v>
      </c>
      <c r="D717" s="28" t="s">
        <v>889</v>
      </c>
      <c r="E717" s="31">
        <v>471.1</v>
      </c>
      <c r="F717" s="28" t="s">
        <v>11319</v>
      </c>
      <c r="G717" s="28" t="s">
        <v>11250</v>
      </c>
      <c r="H717" s="26" t="str">
        <f t="shared" si="67"/>
        <v>NO</v>
      </c>
      <c r="I717" s="26">
        <f>IFERROR(MATCH(B717,Гистограмма!A717:A1086, 0), 0)</f>
        <v>0</v>
      </c>
      <c r="J717" s="26">
        <f>COUNTIF(I$2:I717, "&gt;"&amp;0)</f>
        <v>138</v>
      </c>
      <c r="K717" s="26">
        <f>COUNTIF(I$2:I717, "="&amp;0)</f>
        <v>578</v>
      </c>
      <c r="L717" s="26">
        <f t="shared" si="68"/>
        <v>1</v>
      </c>
      <c r="M717" s="26">
        <f t="shared" si="69"/>
        <v>9.7224558452481083E-2</v>
      </c>
      <c r="N717" s="26">
        <f t="shared" si="70"/>
        <v>0.90277544154751888</v>
      </c>
      <c r="O717" s="26">
        <f t="shared" si="71"/>
        <v>5367</v>
      </c>
      <c r="P717" s="26">
        <f t="shared" si="72"/>
        <v>2.5068119891008173E-2</v>
      </c>
      <c r="Q717" s="26">
        <f t="shared" si="73"/>
        <v>0.3231850117096019</v>
      </c>
    </row>
    <row r="718" spans="1:17" x14ac:dyDescent="0.35">
      <c r="A718" s="28" t="s">
        <v>11597</v>
      </c>
      <c r="B718" s="28" t="s">
        <v>12721</v>
      </c>
      <c r="C718" s="28" t="s">
        <v>12722</v>
      </c>
      <c r="D718" s="28" t="s">
        <v>920</v>
      </c>
      <c r="E718" s="31">
        <v>470.9</v>
      </c>
      <c r="F718" s="28" t="s">
        <v>2712</v>
      </c>
      <c r="G718" s="28" t="s">
        <v>11250</v>
      </c>
      <c r="H718" s="26" t="str">
        <f t="shared" si="67"/>
        <v>NO</v>
      </c>
      <c r="I718" s="26">
        <f>IFERROR(MATCH(B718,Гистограмма!A718:A1087, 0), 0)</f>
        <v>0</v>
      </c>
      <c r="J718" s="26">
        <f>COUNTIF(I$2:I718, "&gt;"&amp;0)</f>
        <v>138</v>
      </c>
      <c r="K718" s="26">
        <f>COUNTIF(I$2:I718, "="&amp;0)</f>
        <v>579</v>
      </c>
      <c r="L718" s="26">
        <f t="shared" si="68"/>
        <v>1</v>
      </c>
      <c r="M718" s="26">
        <f t="shared" si="69"/>
        <v>9.7392767031118585E-2</v>
      </c>
      <c r="N718" s="26">
        <f t="shared" si="70"/>
        <v>0.90260723296888146</v>
      </c>
      <c r="O718" s="26">
        <f t="shared" si="71"/>
        <v>5366</v>
      </c>
      <c r="P718" s="26">
        <f t="shared" si="72"/>
        <v>2.5072674418604651E-2</v>
      </c>
      <c r="Q718" s="26">
        <f t="shared" si="73"/>
        <v>0.32280701754385965</v>
      </c>
    </row>
    <row r="719" spans="1:17" x14ac:dyDescent="0.35">
      <c r="A719" s="28" t="s">
        <v>11597</v>
      </c>
      <c r="B719" s="28" t="s">
        <v>12723</v>
      </c>
      <c r="C719" s="28" t="s">
        <v>12724</v>
      </c>
      <c r="D719" s="28" t="s">
        <v>889</v>
      </c>
      <c r="E719" s="31">
        <v>470.8</v>
      </c>
      <c r="F719" s="28" t="s">
        <v>2715</v>
      </c>
      <c r="G719" s="28" t="s">
        <v>11250</v>
      </c>
      <c r="H719" s="26" t="str">
        <f t="shared" si="67"/>
        <v>NO</v>
      </c>
      <c r="I719" s="26">
        <f>IFERROR(MATCH(B719,Гистограмма!A719:A1088, 0), 0)</f>
        <v>0</v>
      </c>
      <c r="J719" s="26">
        <f>COUNTIF(I$2:I719, "&gt;"&amp;0)</f>
        <v>138</v>
      </c>
      <c r="K719" s="26">
        <f>COUNTIF(I$2:I719, "="&amp;0)</f>
        <v>580</v>
      </c>
      <c r="L719" s="26">
        <f t="shared" si="68"/>
        <v>1</v>
      </c>
      <c r="M719" s="26">
        <f t="shared" si="69"/>
        <v>9.7560975609756101E-2</v>
      </c>
      <c r="N719" s="26">
        <f t="shared" si="70"/>
        <v>0.90243902439024393</v>
      </c>
      <c r="O719" s="26">
        <f t="shared" si="71"/>
        <v>5365</v>
      </c>
      <c r="P719" s="26">
        <f t="shared" si="72"/>
        <v>2.5077230601490096E-2</v>
      </c>
      <c r="Q719" s="26">
        <f t="shared" si="73"/>
        <v>0.32242990654205606</v>
      </c>
    </row>
    <row r="720" spans="1:17" x14ac:dyDescent="0.35">
      <c r="A720" s="28" t="s">
        <v>11597</v>
      </c>
      <c r="B720" s="28" t="s">
        <v>12725</v>
      </c>
      <c r="C720" s="28" t="s">
        <v>12726</v>
      </c>
      <c r="D720" s="28" t="s">
        <v>889</v>
      </c>
      <c r="E720" s="31">
        <v>470.8</v>
      </c>
      <c r="F720" s="28" t="s">
        <v>2717</v>
      </c>
      <c r="G720" s="28" t="s">
        <v>11250</v>
      </c>
      <c r="H720" s="26" t="str">
        <f t="shared" si="67"/>
        <v>NO</v>
      </c>
      <c r="I720" s="26">
        <f>IFERROR(MATCH(B720,Гистограмма!A720:A1089, 0), 0)</f>
        <v>0</v>
      </c>
      <c r="J720" s="26">
        <f>COUNTIF(I$2:I720, "&gt;"&amp;0)</f>
        <v>138</v>
      </c>
      <c r="K720" s="26">
        <f>COUNTIF(I$2:I720, "="&amp;0)</f>
        <v>581</v>
      </c>
      <c r="L720" s="26">
        <f t="shared" si="68"/>
        <v>1</v>
      </c>
      <c r="M720" s="26">
        <f t="shared" si="69"/>
        <v>9.7729184188393603E-2</v>
      </c>
      <c r="N720" s="26">
        <f t="shared" si="70"/>
        <v>0.9022708158116064</v>
      </c>
      <c r="O720" s="26">
        <f t="shared" si="71"/>
        <v>5364</v>
      </c>
      <c r="P720" s="26">
        <f t="shared" si="72"/>
        <v>2.5081788440567066E-2</v>
      </c>
      <c r="Q720" s="26">
        <f t="shared" si="73"/>
        <v>0.32205367561260212</v>
      </c>
    </row>
    <row r="721" spans="1:17" x14ac:dyDescent="0.35">
      <c r="A721" s="28" t="s">
        <v>11597</v>
      </c>
      <c r="B721" s="28" t="s">
        <v>12727</v>
      </c>
      <c r="C721" s="28" t="s">
        <v>12728</v>
      </c>
      <c r="D721" s="28" t="s">
        <v>889</v>
      </c>
      <c r="E721" s="31">
        <v>470.7</v>
      </c>
      <c r="F721" s="28" t="s">
        <v>2720</v>
      </c>
      <c r="G721" s="28" t="s">
        <v>11250</v>
      </c>
      <c r="H721" s="26" t="str">
        <f t="shared" si="67"/>
        <v>NO</v>
      </c>
      <c r="I721" s="26">
        <f>IFERROR(MATCH(B721,Гистограмма!A721:A1090, 0), 0)</f>
        <v>0</v>
      </c>
      <c r="J721" s="26">
        <f>COUNTIF(I$2:I721, "&gt;"&amp;0)</f>
        <v>138</v>
      </c>
      <c r="K721" s="26">
        <f>COUNTIF(I$2:I721, "="&amp;0)</f>
        <v>582</v>
      </c>
      <c r="L721" s="26">
        <f t="shared" si="68"/>
        <v>1</v>
      </c>
      <c r="M721" s="26">
        <f t="shared" si="69"/>
        <v>9.7897392767031119E-2</v>
      </c>
      <c r="N721" s="26">
        <f t="shared" si="70"/>
        <v>0.90210260723296887</v>
      </c>
      <c r="O721" s="26">
        <f t="shared" si="71"/>
        <v>5363</v>
      </c>
      <c r="P721" s="26">
        <f t="shared" si="72"/>
        <v>2.5086347936738775E-2</v>
      </c>
      <c r="Q721" s="26">
        <f t="shared" si="73"/>
        <v>0.32167832167832167</v>
      </c>
    </row>
    <row r="722" spans="1:17" x14ac:dyDescent="0.35">
      <c r="A722" s="28" t="s">
        <v>11597</v>
      </c>
      <c r="B722" s="28" t="s">
        <v>12729</v>
      </c>
      <c r="C722" s="28" t="s">
        <v>12730</v>
      </c>
      <c r="D722" s="28" t="s">
        <v>889</v>
      </c>
      <c r="E722" s="31">
        <v>470</v>
      </c>
      <c r="F722" s="28" t="s">
        <v>2723</v>
      </c>
      <c r="G722" s="28" t="s">
        <v>11250</v>
      </c>
      <c r="H722" s="26" t="str">
        <f t="shared" si="67"/>
        <v>NO</v>
      </c>
      <c r="I722" s="26">
        <f>IFERROR(MATCH(B722,Гистограмма!A722:A1091, 0), 0)</f>
        <v>0</v>
      </c>
      <c r="J722" s="26">
        <f>COUNTIF(I$2:I722, "&gt;"&amp;0)</f>
        <v>138</v>
      </c>
      <c r="K722" s="26">
        <f>COUNTIF(I$2:I722, "="&amp;0)</f>
        <v>583</v>
      </c>
      <c r="L722" s="26">
        <f t="shared" si="68"/>
        <v>1</v>
      </c>
      <c r="M722" s="26">
        <f t="shared" si="69"/>
        <v>9.8065601345668635E-2</v>
      </c>
      <c r="N722" s="26">
        <f t="shared" si="70"/>
        <v>0.90193439865433134</v>
      </c>
      <c r="O722" s="26">
        <f t="shared" si="71"/>
        <v>5362</v>
      </c>
      <c r="P722" s="26">
        <f t="shared" si="72"/>
        <v>2.5090909090909091E-2</v>
      </c>
      <c r="Q722" s="26">
        <f t="shared" si="73"/>
        <v>0.32130384167636789</v>
      </c>
    </row>
    <row r="723" spans="1:17" x14ac:dyDescent="0.35">
      <c r="A723" s="28" t="s">
        <v>11597</v>
      </c>
      <c r="B723" s="28" t="s">
        <v>12731</v>
      </c>
      <c r="C723" s="28" t="s">
        <v>12732</v>
      </c>
      <c r="D723" s="28" t="s">
        <v>889</v>
      </c>
      <c r="E723" s="31">
        <v>469.8</v>
      </c>
      <c r="F723" s="28" t="s">
        <v>2726</v>
      </c>
      <c r="G723" s="28" t="s">
        <v>11250</v>
      </c>
      <c r="H723" s="26" t="str">
        <f t="shared" si="67"/>
        <v>NO</v>
      </c>
      <c r="I723" s="26">
        <f>IFERROR(MATCH(B723,Гистограмма!A723:A1092, 0), 0)</f>
        <v>0</v>
      </c>
      <c r="J723" s="26">
        <f>COUNTIF(I$2:I723, "&gt;"&amp;0)</f>
        <v>138</v>
      </c>
      <c r="K723" s="26">
        <f>COUNTIF(I$2:I723, "="&amp;0)</f>
        <v>584</v>
      </c>
      <c r="L723" s="26">
        <f t="shared" si="68"/>
        <v>1</v>
      </c>
      <c r="M723" s="26">
        <f t="shared" si="69"/>
        <v>9.8233809924306137E-2</v>
      </c>
      <c r="N723" s="26">
        <f t="shared" si="70"/>
        <v>0.90176619007569392</v>
      </c>
      <c r="O723" s="26">
        <f t="shared" si="71"/>
        <v>5361</v>
      </c>
      <c r="P723" s="26">
        <f t="shared" si="72"/>
        <v>2.5095471903982543E-2</v>
      </c>
      <c r="Q723" s="26">
        <f t="shared" si="73"/>
        <v>0.32093023255813952</v>
      </c>
    </row>
    <row r="724" spans="1:17" x14ac:dyDescent="0.35">
      <c r="A724" s="28" t="s">
        <v>11597</v>
      </c>
      <c r="B724" s="28" t="s">
        <v>12733</v>
      </c>
      <c r="C724" s="28" t="s">
        <v>12734</v>
      </c>
      <c r="D724" s="28" t="s">
        <v>889</v>
      </c>
      <c r="E724" s="31">
        <v>469.7</v>
      </c>
      <c r="F724" s="28" t="s">
        <v>2729</v>
      </c>
      <c r="G724" s="28" t="s">
        <v>11250</v>
      </c>
      <c r="H724" s="26" t="str">
        <f t="shared" si="67"/>
        <v>NO</v>
      </c>
      <c r="I724" s="26">
        <f>IFERROR(MATCH(B724,Гистограмма!A724:A1093, 0), 0)</f>
        <v>0</v>
      </c>
      <c r="J724" s="26">
        <f>COUNTIF(I$2:I724, "&gt;"&amp;0)</f>
        <v>138</v>
      </c>
      <c r="K724" s="26">
        <f>COUNTIF(I$2:I724, "="&amp;0)</f>
        <v>585</v>
      </c>
      <c r="L724" s="26">
        <f t="shared" si="68"/>
        <v>1</v>
      </c>
      <c r="M724" s="26">
        <f t="shared" si="69"/>
        <v>9.8402018502943653E-2</v>
      </c>
      <c r="N724" s="26">
        <f t="shared" si="70"/>
        <v>0.90159798149705639</v>
      </c>
      <c r="O724" s="26">
        <f t="shared" si="71"/>
        <v>5360</v>
      </c>
      <c r="P724" s="26">
        <f t="shared" si="72"/>
        <v>2.5100036376864313E-2</v>
      </c>
      <c r="Q724" s="26">
        <f t="shared" si="73"/>
        <v>0.32055749128919864</v>
      </c>
    </row>
    <row r="725" spans="1:17" x14ac:dyDescent="0.35">
      <c r="A725" s="28" t="s">
        <v>11597</v>
      </c>
      <c r="B725" s="28" t="s">
        <v>12735</v>
      </c>
      <c r="C725" s="28" t="s">
        <v>12736</v>
      </c>
      <c r="D725" s="28" t="s">
        <v>889</v>
      </c>
      <c r="E725" s="31">
        <v>469.5</v>
      </c>
      <c r="F725" s="28" t="s">
        <v>2732</v>
      </c>
      <c r="G725" s="28" t="s">
        <v>11250</v>
      </c>
      <c r="H725" s="26" t="str">
        <f t="shared" si="67"/>
        <v>NO</v>
      </c>
      <c r="I725" s="26">
        <f>IFERROR(MATCH(B725,Гистограмма!A725:A1094, 0), 0)</f>
        <v>0</v>
      </c>
      <c r="J725" s="26">
        <f>COUNTIF(I$2:I725, "&gt;"&amp;0)</f>
        <v>138</v>
      </c>
      <c r="K725" s="26">
        <f>COUNTIF(I$2:I725, "="&amp;0)</f>
        <v>586</v>
      </c>
      <c r="L725" s="26">
        <f t="shared" si="68"/>
        <v>1</v>
      </c>
      <c r="M725" s="26">
        <f t="shared" si="69"/>
        <v>9.8570227081581155E-2</v>
      </c>
      <c r="N725" s="26">
        <f t="shared" si="70"/>
        <v>0.90142977291841886</v>
      </c>
      <c r="O725" s="26">
        <f t="shared" si="71"/>
        <v>5359</v>
      </c>
      <c r="P725" s="26">
        <f t="shared" si="72"/>
        <v>2.5104602510460251E-2</v>
      </c>
      <c r="Q725" s="26">
        <f t="shared" si="73"/>
        <v>0.32018561484918795</v>
      </c>
    </row>
    <row r="726" spans="1:17" x14ac:dyDescent="0.35">
      <c r="A726" s="28" t="s">
        <v>11597</v>
      </c>
      <c r="B726" s="28" t="s">
        <v>12737</v>
      </c>
      <c r="C726" s="28" t="s">
        <v>12738</v>
      </c>
      <c r="D726" s="28" t="s">
        <v>889</v>
      </c>
      <c r="E726" s="31">
        <v>469.2</v>
      </c>
      <c r="F726" s="28" t="s">
        <v>2735</v>
      </c>
      <c r="G726" s="28" t="s">
        <v>11250</v>
      </c>
      <c r="H726" s="26" t="str">
        <f t="shared" si="67"/>
        <v>NO</v>
      </c>
      <c r="I726" s="26">
        <f>IFERROR(MATCH(B726,Гистограмма!A726:A1095, 0), 0)</f>
        <v>0</v>
      </c>
      <c r="J726" s="26">
        <f>COUNTIF(I$2:I726, "&gt;"&amp;0)</f>
        <v>138</v>
      </c>
      <c r="K726" s="26">
        <f>COUNTIF(I$2:I726, "="&amp;0)</f>
        <v>587</v>
      </c>
      <c r="L726" s="26">
        <f t="shared" si="68"/>
        <v>1</v>
      </c>
      <c r="M726" s="26">
        <f t="shared" si="69"/>
        <v>9.8738435660218671E-2</v>
      </c>
      <c r="N726" s="26">
        <f t="shared" si="70"/>
        <v>0.90126156433978133</v>
      </c>
      <c r="O726" s="26">
        <f t="shared" si="71"/>
        <v>5358</v>
      </c>
      <c r="P726" s="26">
        <f t="shared" si="72"/>
        <v>2.5109170305676855E-2</v>
      </c>
      <c r="Q726" s="26">
        <f t="shared" si="73"/>
        <v>0.31981460023174973</v>
      </c>
    </row>
    <row r="727" spans="1:17" x14ac:dyDescent="0.35">
      <c r="A727" s="28" t="s">
        <v>11597</v>
      </c>
      <c r="B727" s="28" t="s">
        <v>12739</v>
      </c>
      <c r="C727" s="28" t="s">
        <v>12740</v>
      </c>
      <c r="D727" s="28" t="s">
        <v>889</v>
      </c>
      <c r="E727" s="31">
        <v>469.1</v>
      </c>
      <c r="F727" s="28" t="s">
        <v>2738</v>
      </c>
      <c r="G727" s="28" t="s">
        <v>11250</v>
      </c>
      <c r="H727" s="26" t="str">
        <f t="shared" si="67"/>
        <v>NO</v>
      </c>
      <c r="I727" s="26">
        <f>IFERROR(MATCH(B727,Гистограмма!A727:A1096, 0), 0)</f>
        <v>0</v>
      </c>
      <c r="J727" s="26">
        <f>COUNTIF(I$2:I727, "&gt;"&amp;0)</f>
        <v>138</v>
      </c>
      <c r="K727" s="26">
        <f>COUNTIF(I$2:I727, "="&amp;0)</f>
        <v>588</v>
      </c>
      <c r="L727" s="26">
        <f t="shared" si="68"/>
        <v>1</v>
      </c>
      <c r="M727" s="26">
        <f t="shared" si="69"/>
        <v>9.8906644238856187E-2</v>
      </c>
      <c r="N727" s="26">
        <f t="shared" si="70"/>
        <v>0.9010933557611438</v>
      </c>
      <c r="O727" s="26">
        <f t="shared" si="71"/>
        <v>5357</v>
      </c>
      <c r="P727" s="26">
        <f t="shared" si="72"/>
        <v>2.5113739763421291E-2</v>
      </c>
      <c r="Q727" s="26">
        <f t="shared" si="73"/>
        <v>0.31944444444444442</v>
      </c>
    </row>
    <row r="728" spans="1:17" x14ac:dyDescent="0.35">
      <c r="A728" s="28" t="s">
        <v>11597</v>
      </c>
      <c r="B728" s="28" t="s">
        <v>12741</v>
      </c>
      <c r="C728" s="28" t="s">
        <v>12742</v>
      </c>
      <c r="D728" s="28" t="s">
        <v>889</v>
      </c>
      <c r="E728" s="31">
        <v>469.1</v>
      </c>
      <c r="F728" s="28" t="s">
        <v>2738</v>
      </c>
      <c r="G728" s="28" t="s">
        <v>11250</v>
      </c>
      <c r="H728" s="26" t="str">
        <f t="shared" si="67"/>
        <v>NO</v>
      </c>
      <c r="I728" s="26">
        <f>IFERROR(MATCH(B728,Гистограмма!A728:A1097, 0), 0)</f>
        <v>0</v>
      </c>
      <c r="J728" s="26">
        <f>COUNTIF(I$2:I728, "&gt;"&amp;0)</f>
        <v>138</v>
      </c>
      <c r="K728" s="26">
        <f>COUNTIF(I$2:I728, "="&amp;0)</f>
        <v>589</v>
      </c>
      <c r="L728" s="26">
        <f t="shared" si="68"/>
        <v>1</v>
      </c>
      <c r="M728" s="26">
        <f t="shared" si="69"/>
        <v>9.9074852817493689E-2</v>
      </c>
      <c r="N728" s="26">
        <f t="shared" si="70"/>
        <v>0.90092514718250627</v>
      </c>
      <c r="O728" s="26">
        <f t="shared" si="71"/>
        <v>5356</v>
      </c>
      <c r="P728" s="26">
        <f t="shared" si="72"/>
        <v>2.5118310884601383E-2</v>
      </c>
      <c r="Q728" s="26">
        <f t="shared" si="73"/>
        <v>0.31907514450867053</v>
      </c>
    </row>
    <row r="729" spans="1:17" x14ac:dyDescent="0.35">
      <c r="A729" s="28" t="s">
        <v>11597</v>
      </c>
      <c r="B729" s="28" t="s">
        <v>12743</v>
      </c>
      <c r="C729" s="28" t="s">
        <v>12744</v>
      </c>
      <c r="D729" s="28" t="s">
        <v>889</v>
      </c>
      <c r="E729" s="31">
        <v>469</v>
      </c>
      <c r="F729" s="28" t="s">
        <v>2742</v>
      </c>
      <c r="G729" s="28" t="s">
        <v>11250</v>
      </c>
      <c r="H729" s="26" t="str">
        <f t="shared" si="67"/>
        <v>NO</v>
      </c>
      <c r="I729" s="26">
        <f>IFERROR(MATCH(B729,Гистограмма!A729:A1098, 0), 0)</f>
        <v>0</v>
      </c>
      <c r="J729" s="26">
        <f>COUNTIF(I$2:I729, "&gt;"&amp;0)</f>
        <v>138</v>
      </c>
      <c r="K729" s="26">
        <f>COUNTIF(I$2:I729, "="&amp;0)</f>
        <v>590</v>
      </c>
      <c r="L729" s="26">
        <f t="shared" si="68"/>
        <v>1</v>
      </c>
      <c r="M729" s="26">
        <f t="shared" si="69"/>
        <v>9.9243061396131205E-2</v>
      </c>
      <c r="N729" s="26">
        <f t="shared" si="70"/>
        <v>0.90075693860386874</v>
      </c>
      <c r="O729" s="26">
        <f t="shared" si="71"/>
        <v>5355</v>
      </c>
      <c r="P729" s="26">
        <f t="shared" si="72"/>
        <v>2.5122883670125613E-2</v>
      </c>
      <c r="Q729" s="26">
        <f t="shared" si="73"/>
        <v>0.3187066974595843</v>
      </c>
    </row>
    <row r="730" spans="1:17" x14ac:dyDescent="0.35">
      <c r="A730" s="28" t="s">
        <v>11597</v>
      </c>
      <c r="B730" s="28" t="s">
        <v>12745</v>
      </c>
      <c r="C730" s="28" t="s">
        <v>12746</v>
      </c>
      <c r="D730" s="28" t="s">
        <v>889</v>
      </c>
      <c r="E730" s="31">
        <v>469</v>
      </c>
      <c r="F730" s="28" t="s">
        <v>2742</v>
      </c>
      <c r="G730" s="28" t="s">
        <v>11250</v>
      </c>
      <c r="H730" s="26" t="str">
        <f t="shared" si="67"/>
        <v>NO</v>
      </c>
      <c r="I730" s="26">
        <f>IFERROR(MATCH(B730,Гистограмма!A730:A1099, 0), 0)</f>
        <v>0</v>
      </c>
      <c r="J730" s="26">
        <f>COUNTIF(I$2:I730, "&gt;"&amp;0)</f>
        <v>138</v>
      </c>
      <c r="K730" s="26">
        <f>COUNTIF(I$2:I730, "="&amp;0)</f>
        <v>591</v>
      </c>
      <c r="L730" s="26">
        <f t="shared" si="68"/>
        <v>1</v>
      </c>
      <c r="M730" s="26">
        <f t="shared" si="69"/>
        <v>9.9411269974768707E-2</v>
      </c>
      <c r="N730" s="26">
        <f t="shared" si="70"/>
        <v>0.90058873002523132</v>
      </c>
      <c r="O730" s="26">
        <f t="shared" si="71"/>
        <v>5354</v>
      </c>
      <c r="P730" s="26">
        <f t="shared" si="72"/>
        <v>2.5127458120903133E-2</v>
      </c>
      <c r="Q730" s="26">
        <f t="shared" si="73"/>
        <v>0.31833910034602075</v>
      </c>
    </row>
    <row r="731" spans="1:17" x14ac:dyDescent="0.35">
      <c r="A731" s="28" t="s">
        <v>11597</v>
      </c>
      <c r="B731" s="28" t="s">
        <v>12747</v>
      </c>
      <c r="C731" s="28" t="s">
        <v>12748</v>
      </c>
      <c r="D731" s="28" t="s">
        <v>889</v>
      </c>
      <c r="E731" s="31">
        <v>468</v>
      </c>
      <c r="F731" s="28" t="s">
        <v>2746</v>
      </c>
      <c r="G731" s="28" t="s">
        <v>11250</v>
      </c>
      <c r="H731" s="26" t="str">
        <f t="shared" si="67"/>
        <v>NO</v>
      </c>
      <c r="I731" s="26">
        <f>IFERROR(MATCH(B731,Гистограмма!A731:A1100, 0), 0)</f>
        <v>0</v>
      </c>
      <c r="J731" s="26">
        <f>COUNTIF(I$2:I731, "&gt;"&amp;0)</f>
        <v>138</v>
      </c>
      <c r="K731" s="26">
        <f>COUNTIF(I$2:I731, "="&amp;0)</f>
        <v>592</v>
      </c>
      <c r="L731" s="26">
        <f t="shared" si="68"/>
        <v>1</v>
      </c>
      <c r="M731" s="26">
        <f t="shared" si="69"/>
        <v>9.9579478553406223E-2</v>
      </c>
      <c r="N731" s="26">
        <f t="shared" si="70"/>
        <v>0.90042052144659379</v>
      </c>
      <c r="O731" s="26">
        <f t="shared" si="71"/>
        <v>5353</v>
      </c>
      <c r="P731" s="26">
        <f t="shared" si="72"/>
        <v>2.5132034237843746E-2</v>
      </c>
      <c r="Q731" s="26">
        <f t="shared" si="73"/>
        <v>0.3179723502304147</v>
      </c>
    </row>
    <row r="732" spans="1:17" x14ac:dyDescent="0.35">
      <c r="A732" s="28" t="s">
        <v>11597</v>
      </c>
      <c r="B732" s="28" t="s">
        <v>12749</v>
      </c>
      <c r="C732" s="28" t="s">
        <v>12750</v>
      </c>
      <c r="D732" s="28" t="s">
        <v>889</v>
      </c>
      <c r="E732" s="31">
        <v>468</v>
      </c>
      <c r="F732" s="28" t="s">
        <v>2746</v>
      </c>
      <c r="G732" s="28" t="s">
        <v>11250</v>
      </c>
      <c r="H732" s="26" t="str">
        <f t="shared" si="67"/>
        <v>NO</v>
      </c>
      <c r="I732" s="26">
        <f>IFERROR(MATCH(B732,Гистограмма!A732:A1101, 0), 0)</f>
        <v>0</v>
      </c>
      <c r="J732" s="26">
        <f>COUNTIF(I$2:I732, "&gt;"&amp;0)</f>
        <v>138</v>
      </c>
      <c r="K732" s="26">
        <f>COUNTIF(I$2:I732, "="&amp;0)</f>
        <v>593</v>
      </c>
      <c r="L732" s="26">
        <f t="shared" si="68"/>
        <v>1</v>
      </c>
      <c r="M732" s="26">
        <f t="shared" si="69"/>
        <v>9.9747687132043739E-2</v>
      </c>
      <c r="N732" s="26">
        <f t="shared" si="70"/>
        <v>0.90025231286795626</v>
      </c>
      <c r="O732" s="26">
        <f t="shared" si="71"/>
        <v>5352</v>
      </c>
      <c r="P732" s="26">
        <f t="shared" si="72"/>
        <v>2.5136612021857924E-2</v>
      </c>
      <c r="Q732" s="26">
        <f t="shared" si="73"/>
        <v>0.31760644418872269</v>
      </c>
    </row>
    <row r="733" spans="1:17" x14ac:dyDescent="0.35">
      <c r="A733" s="28" t="s">
        <v>11597</v>
      </c>
      <c r="B733" s="28" t="s">
        <v>12751</v>
      </c>
      <c r="C733" s="28" t="s">
        <v>12752</v>
      </c>
      <c r="D733" s="28" t="s">
        <v>889</v>
      </c>
      <c r="E733" s="31">
        <v>468</v>
      </c>
      <c r="F733" s="28" t="s">
        <v>2746</v>
      </c>
      <c r="G733" s="28" t="s">
        <v>11250</v>
      </c>
      <c r="H733" s="26" t="str">
        <f t="shared" si="67"/>
        <v>NO</v>
      </c>
      <c r="I733" s="26">
        <f>IFERROR(MATCH(B733,Гистограмма!A733:A1102, 0), 0)</f>
        <v>0</v>
      </c>
      <c r="J733" s="26">
        <f>COUNTIF(I$2:I733, "&gt;"&amp;0)</f>
        <v>138</v>
      </c>
      <c r="K733" s="26">
        <f>COUNTIF(I$2:I733, "="&amp;0)</f>
        <v>594</v>
      </c>
      <c r="L733" s="26">
        <f t="shared" si="68"/>
        <v>1</v>
      </c>
      <c r="M733" s="26">
        <f t="shared" si="69"/>
        <v>9.9915895710681241E-2</v>
      </c>
      <c r="N733" s="26">
        <f t="shared" si="70"/>
        <v>0.90008410428931873</v>
      </c>
      <c r="O733" s="26">
        <f t="shared" si="71"/>
        <v>5351</v>
      </c>
      <c r="P733" s="26">
        <f t="shared" si="72"/>
        <v>2.5141191473856805E-2</v>
      </c>
      <c r="Q733" s="26">
        <f t="shared" si="73"/>
        <v>0.31724137931034485</v>
      </c>
    </row>
    <row r="734" spans="1:17" x14ac:dyDescent="0.35">
      <c r="A734" s="28" t="s">
        <v>11597</v>
      </c>
      <c r="B734" s="28" t="s">
        <v>12753</v>
      </c>
      <c r="C734" s="28" t="s">
        <v>12754</v>
      </c>
      <c r="D734" s="28" t="s">
        <v>889</v>
      </c>
      <c r="E734" s="31">
        <v>468</v>
      </c>
      <c r="F734" s="28" t="s">
        <v>2750</v>
      </c>
      <c r="G734" s="28" t="s">
        <v>11250</v>
      </c>
      <c r="H734" s="26" t="str">
        <f t="shared" si="67"/>
        <v>NO</v>
      </c>
      <c r="I734" s="26">
        <f>IFERROR(MATCH(B734,Гистограмма!A734:A1103, 0), 0)</f>
        <v>0</v>
      </c>
      <c r="J734" s="26">
        <f>COUNTIF(I$2:I734, "&gt;"&amp;0)</f>
        <v>138</v>
      </c>
      <c r="K734" s="26">
        <f>COUNTIF(I$2:I734, "="&amp;0)</f>
        <v>595</v>
      </c>
      <c r="L734" s="26">
        <f t="shared" si="68"/>
        <v>1</v>
      </c>
      <c r="M734" s="26">
        <f t="shared" si="69"/>
        <v>0.10008410428931876</v>
      </c>
      <c r="N734" s="26">
        <f t="shared" si="70"/>
        <v>0.8999158957106812</v>
      </c>
      <c r="O734" s="26">
        <f t="shared" si="71"/>
        <v>5350</v>
      </c>
      <c r="P734" s="26">
        <f t="shared" si="72"/>
        <v>2.5145772594752185E-2</v>
      </c>
      <c r="Q734" s="26">
        <f t="shared" si="73"/>
        <v>0.31687715269804823</v>
      </c>
    </row>
    <row r="735" spans="1:17" x14ac:dyDescent="0.35">
      <c r="A735" s="28" t="s">
        <v>11597</v>
      </c>
      <c r="B735" s="28" t="s">
        <v>12755</v>
      </c>
      <c r="C735" s="28" t="s">
        <v>12756</v>
      </c>
      <c r="D735" s="28" t="s">
        <v>889</v>
      </c>
      <c r="E735" s="31">
        <v>467.4</v>
      </c>
      <c r="F735" s="28" t="s">
        <v>2753</v>
      </c>
      <c r="G735" s="28" t="s">
        <v>11250</v>
      </c>
      <c r="H735" s="26" t="str">
        <f t="shared" si="67"/>
        <v>NO</v>
      </c>
      <c r="I735" s="26">
        <f>IFERROR(MATCH(B735,Гистограмма!A735:A1104, 0), 0)</f>
        <v>0</v>
      </c>
      <c r="J735" s="26">
        <f>COUNTIF(I$2:I735, "&gt;"&amp;0)</f>
        <v>138</v>
      </c>
      <c r="K735" s="26">
        <f>COUNTIF(I$2:I735, "="&amp;0)</f>
        <v>596</v>
      </c>
      <c r="L735" s="26">
        <f t="shared" si="68"/>
        <v>1</v>
      </c>
      <c r="M735" s="26">
        <f t="shared" si="69"/>
        <v>0.10025231286795627</v>
      </c>
      <c r="N735" s="26">
        <f t="shared" si="70"/>
        <v>0.89974768713204378</v>
      </c>
      <c r="O735" s="26">
        <f t="shared" si="71"/>
        <v>5349</v>
      </c>
      <c r="P735" s="26">
        <f t="shared" si="72"/>
        <v>2.5150355385456534E-2</v>
      </c>
      <c r="Q735" s="26">
        <f t="shared" si="73"/>
        <v>0.31651376146788995</v>
      </c>
    </row>
    <row r="736" spans="1:17" x14ac:dyDescent="0.35">
      <c r="A736" s="28" t="s">
        <v>11597</v>
      </c>
      <c r="B736" s="28" t="s">
        <v>12757</v>
      </c>
      <c r="C736" s="28" t="s">
        <v>12758</v>
      </c>
      <c r="D736" s="28" t="s">
        <v>889</v>
      </c>
      <c r="E736" s="31">
        <v>467.4</v>
      </c>
      <c r="F736" s="28" t="s">
        <v>2753</v>
      </c>
      <c r="G736" s="28" t="s">
        <v>11250</v>
      </c>
      <c r="H736" s="26" t="str">
        <f t="shared" si="67"/>
        <v>NO</v>
      </c>
      <c r="I736" s="26">
        <f>IFERROR(MATCH(B736,Гистограмма!A736:A1105, 0), 0)</f>
        <v>0</v>
      </c>
      <c r="J736" s="26">
        <f>COUNTIF(I$2:I736, "&gt;"&amp;0)</f>
        <v>138</v>
      </c>
      <c r="K736" s="26">
        <f>COUNTIF(I$2:I736, "="&amp;0)</f>
        <v>597</v>
      </c>
      <c r="L736" s="26">
        <f t="shared" si="68"/>
        <v>1</v>
      </c>
      <c r="M736" s="26">
        <f t="shared" si="69"/>
        <v>0.10042052144659377</v>
      </c>
      <c r="N736" s="26">
        <f t="shared" si="70"/>
        <v>0.89957947855340625</v>
      </c>
      <c r="O736" s="26">
        <f t="shared" si="71"/>
        <v>5348</v>
      </c>
      <c r="P736" s="26">
        <f t="shared" si="72"/>
        <v>2.5154939846882975E-2</v>
      </c>
      <c r="Q736" s="26">
        <f t="shared" si="73"/>
        <v>0.31615120274914088</v>
      </c>
    </row>
    <row r="737" spans="1:17" x14ac:dyDescent="0.35">
      <c r="A737" s="28" t="s">
        <v>11597</v>
      </c>
      <c r="B737" s="28" t="s">
        <v>12759</v>
      </c>
      <c r="C737" s="28" t="s">
        <v>12760</v>
      </c>
      <c r="D737" s="28" t="s">
        <v>889</v>
      </c>
      <c r="E737" s="31">
        <v>467.4</v>
      </c>
      <c r="F737" s="28" t="s">
        <v>2756</v>
      </c>
      <c r="G737" s="28" t="s">
        <v>11250</v>
      </c>
      <c r="H737" s="26" t="str">
        <f t="shared" si="67"/>
        <v>NO</v>
      </c>
      <c r="I737" s="26">
        <f>IFERROR(MATCH(B737,Гистограмма!A737:A1106, 0), 0)</f>
        <v>0</v>
      </c>
      <c r="J737" s="26">
        <f>COUNTIF(I$2:I737, "&gt;"&amp;0)</f>
        <v>138</v>
      </c>
      <c r="K737" s="26">
        <f>COUNTIF(I$2:I737, "="&amp;0)</f>
        <v>598</v>
      </c>
      <c r="L737" s="26">
        <f t="shared" si="68"/>
        <v>1</v>
      </c>
      <c r="M737" s="26">
        <f t="shared" si="69"/>
        <v>0.10058873002523129</v>
      </c>
      <c r="N737" s="26">
        <f t="shared" si="70"/>
        <v>0.89941126997476872</v>
      </c>
      <c r="O737" s="26">
        <f t="shared" si="71"/>
        <v>5347</v>
      </c>
      <c r="P737" s="26">
        <f t="shared" si="72"/>
        <v>2.5159525979945304E-2</v>
      </c>
      <c r="Q737" s="26">
        <f t="shared" si="73"/>
        <v>0.31578947368421056</v>
      </c>
    </row>
    <row r="738" spans="1:17" x14ac:dyDescent="0.35">
      <c r="A738" s="28" t="s">
        <v>11597</v>
      </c>
      <c r="B738" s="28" t="s">
        <v>12761</v>
      </c>
      <c r="C738" s="28" t="s">
        <v>12762</v>
      </c>
      <c r="D738" s="28" t="s">
        <v>889</v>
      </c>
      <c r="E738" s="31">
        <v>467.4</v>
      </c>
      <c r="F738" s="28" t="s">
        <v>2756</v>
      </c>
      <c r="G738" s="28" t="s">
        <v>11250</v>
      </c>
      <c r="H738" s="26" t="str">
        <f t="shared" si="67"/>
        <v>NO</v>
      </c>
      <c r="I738" s="26">
        <f>IFERROR(MATCH(B738,Гистограмма!A738:A1107, 0), 0)</f>
        <v>0</v>
      </c>
      <c r="J738" s="26">
        <f>COUNTIF(I$2:I738, "&gt;"&amp;0)</f>
        <v>138</v>
      </c>
      <c r="K738" s="26">
        <f>COUNTIF(I$2:I738, "="&amp;0)</f>
        <v>599</v>
      </c>
      <c r="L738" s="26">
        <f t="shared" si="68"/>
        <v>1</v>
      </c>
      <c r="M738" s="26">
        <f t="shared" si="69"/>
        <v>0.10075693860386879</v>
      </c>
      <c r="N738" s="26">
        <f t="shared" si="70"/>
        <v>0.89924306139613119</v>
      </c>
      <c r="O738" s="26">
        <f t="shared" si="71"/>
        <v>5346</v>
      </c>
      <c r="P738" s="26">
        <f t="shared" si="72"/>
        <v>2.5164113785557989E-2</v>
      </c>
      <c r="Q738" s="26">
        <f t="shared" si="73"/>
        <v>0.31542857142857145</v>
      </c>
    </row>
    <row r="739" spans="1:17" x14ac:dyDescent="0.35">
      <c r="A739" s="28" t="s">
        <v>11597</v>
      </c>
      <c r="B739" s="28" t="s">
        <v>12763</v>
      </c>
      <c r="C739" s="28" t="s">
        <v>12764</v>
      </c>
      <c r="D739" s="28" t="s">
        <v>889</v>
      </c>
      <c r="E739" s="31">
        <v>467.4</v>
      </c>
      <c r="F739" s="28" t="s">
        <v>2756</v>
      </c>
      <c r="G739" s="28" t="s">
        <v>11250</v>
      </c>
      <c r="H739" s="26" t="str">
        <f t="shared" si="67"/>
        <v>NO</v>
      </c>
      <c r="I739" s="26">
        <f>IFERROR(MATCH(B739,Гистограмма!A739:A1108, 0), 0)</f>
        <v>0</v>
      </c>
      <c r="J739" s="26">
        <f>COUNTIF(I$2:I739, "&gt;"&amp;0)</f>
        <v>138</v>
      </c>
      <c r="K739" s="26">
        <f>COUNTIF(I$2:I739, "="&amp;0)</f>
        <v>600</v>
      </c>
      <c r="L739" s="26">
        <f t="shared" si="68"/>
        <v>1</v>
      </c>
      <c r="M739" s="26">
        <f t="shared" si="69"/>
        <v>0.10092514718250631</v>
      </c>
      <c r="N739" s="26">
        <f t="shared" si="70"/>
        <v>0.89907485281749366</v>
      </c>
      <c r="O739" s="26">
        <f t="shared" si="71"/>
        <v>5345</v>
      </c>
      <c r="P739" s="26">
        <f t="shared" si="72"/>
        <v>2.5168703264636147E-2</v>
      </c>
      <c r="Q739" s="26">
        <f t="shared" si="73"/>
        <v>0.31506849315068497</v>
      </c>
    </row>
    <row r="740" spans="1:17" x14ac:dyDescent="0.35">
      <c r="A740" s="28" t="s">
        <v>11597</v>
      </c>
      <c r="B740" s="28" t="s">
        <v>12765</v>
      </c>
      <c r="C740" s="28" t="s">
        <v>12766</v>
      </c>
      <c r="D740" s="28" t="s">
        <v>889</v>
      </c>
      <c r="E740" s="31">
        <v>467</v>
      </c>
      <c r="F740" s="28" t="s">
        <v>11320</v>
      </c>
      <c r="G740" s="28" t="s">
        <v>11250</v>
      </c>
      <c r="H740" s="26" t="str">
        <f t="shared" si="67"/>
        <v>NO</v>
      </c>
      <c r="I740" s="26">
        <f>IFERROR(MATCH(B740,Гистограмма!A740:A1109, 0), 0)</f>
        <v>0</v>
      </c>
      <c r="J740" s="26">
        <f>COUNTIF(I$2:I740, "&gt;"&amp;0)</f>
        <v>138</v>
      </c>
      <c r="K740" s="26">
        <f>COUNTIF(I$2:I740, "="&amp;0)</f>
        <v>601</v>
      </c>
      <c r="L740" s="26">
        <f t="shared" si="68"/>
        <v>1</v>
      </c>
      <c r="M740" s="26">
        <f t="shared" si="69"/>
        <v>0.10109335576114382</v>
      </c>
      <c r="N740" s="26">
        <f t="shared" si="70"/>
        <v>0.89890664423885613</v>
      </c>
      <c r="O740" s="26">
        <f t="shared" si="71"/>
        <v>5344</v>
      </c>
      <c r="P740" s="26">
        <f t="shared" si="72"/>
        <v>2.5173294418095585E-2</v>
      </c>
      <c r="Q740" s="26">
        <f t="shared" si="73"/>
        <v>0.31470923603192702</v>
      </c>
    </row>
    <row r="741" spans="1:17" x14ac:dyDescent="0.35">
      <c r="A741" s="28" t="s">
        <v>11597</v>
      </c>
      <c r="B741" s="28" t="s">
        <v>12767</v>
      </c>
      <c r="C741" s="28" t="s">
        <v>12768</v>
      </c>
      <c r="D741" s="28" t="s">
        <v>889</v>
      </c>
      <c r="E741" s="31">
        <v>467</v>
      </c>
      <c r="F741" s="28" t="s">
        <v>11320</v>
      </c>
      <c r="G741" s="28" t="s">
        <v>11250</v>
      </c>
      <c r="H741" s="26" t="str">
        <f t="shared" si="67"/>
        <v>NO</v>
      </c>
      <c r="I741" s="26">
        <f>IFERROR(MATCH(B741,Гистограмма!A741:A1110, 0), 0)</f>
        <v>0</v>
      </c>
      <c r="J741" s="26">
        <f>COUNTIF(I$2:I741, "&gt;"&amp;0)</f>
        <v>138</v>
      </c>
      <c r="K741" s="26">
        <f>COUNTIF(I$2:I741, "="&amp;0)</f>
        <v>602</v>
      </c>
      <c r="L741" s="26">
        <f t="shared" si="68"/>
        <v>1</v>
      </c>
      <c r="M741" s="26">
        <f t="shared" si="69"/>
        <v>0.10126156433978133</v>
      </c>
      <c r="N741" s="26">
        <f t="shared" si="70"/>
        <v>0.89873843566021872</v>
      </c>
      <c r="O741" s="26">
        <f t="shared" si="71"/>
        <v>5343</v>
      </c>
      <c r="P741" s="26">
        <f t="shared" si="72"/>
        <v>2.5177887246852763E-2</v>
      </c>
      <c r="Q741" s="26">
        <f t="shared" si="73"/>
        <v>0.31435079726651483</v>
      </c>
    </row>
    <row r="742" spans="1:17" x14ac:dyDescent="0.35">
      <c r="A742" s="28" t="s">
        <v>11597</v>
      </c>
      <c r="B742" s="28" t="s">
        <v>12769</v>
      </c>
      <c r="C742" s="28" t="s">
        <v>12770</v>
      </c>
      <c r="D742" s="28" t="s">
        <v>889</v>
      </c>
      <c r="E742" s="31">
        <v>466.9</v>
      </c>
      <c r="F742" s="28" t="s">
        <v>2764</v>
      </c>
      <c r="G742" s="28" t="s">
        <v>11250</v>
      </c>
      <c r="H742" s="26" t="str">
        <f t="shared" si="67"/>
        <v>NO</v>
      </c>
      <c r="I742" s="26">
        <f>IFERROR(MATCH(B742,Гистограмма!A742:A1111, 0), 0)</f>
        <v>0</v>
      </c>
      <c r="J742" s="26">
        <f>COUNTIF(I$2:I742, "&gt;"&amp;0)</f>
        <v>138</v>
      </c>
      <c r="K742" s="26">
        <f>COUNTIF(I$2:I742, "="&amp;0)</f>
        <v>603</v>
      </c>
      <c r="L742" s="26">
        <f t="shared" si="68"/>
        <v>1</v>
      </c>
      <c r="M742" s="26">
        <f t="shared" si="69"/>
        <v>0.10142977291841884</v>
      </c>
      <c r="N742" s="26">
        <f t="shared" si="70"/>
        <v>0.89857022708158119</v>
      </c>
      <c r="O742" s="26">
        <f t="shared" si="71"/>
        <v>5342</v>
      </c>
      <c r="P742" s="26">
        <f t="shared" si="72"/>
        <v>2.5182481751824817E-2</v>
      </c>
      <c r="Q742" s="26">
        <f t="shared" si="73"/>
        <v>0.31399317406143346</v>
      </c>
    </row>
    <row r="743" spans="1:17" x14ac:dyDescent="0.35">
      <c r="A743" s="28" t="s">
        <v>11597</v>
      </c>
      <c r="B743" s="28" t="s">
        <v>12771</v>
      </c>
      <c r="C743" s="28" t="s">
        <v>12772</v>
      </c>
      <c r="D743" s="28" t="s">
        <v>889</v>
      </c>
      <c r="E743" s="31">
        <v>466.9</v>
      </c>
      <c r="F743" s="28" t="s">
        <v>2764</v>
      </c>
      <c r="G743" s="28" t="s">
        <v>11250</v>
      </c>
      <c r="H743" s="26" t="str">
        <f t="shared" si="67"/>
        <v>NO</v>
      </c>
      <c r="I743" s="26">
        <f>IFERROR(MATCH(B743,Гистограмма!A743:A1112, 0), 0)</f>
        <v>0</v>
      </c>
      <c r="J743" s="26">
        <f>COUNTIF(I$2:I743, "&gt;"&amp;0)</f>
        <v>138</v>
      </c>
      <c r="K743" s="26">
        <f>COUNTIF(I$2:I743, "="&amp;0)</f>
        <v>604</v>
      </c>
      <c r="L743" s="26">
        <f t="shared" si="68"/>
        <v>1</v>
      </c>
      <c r="M743" s="26">
        <f t="shared" si="69"/>
        <v>0.10159798149705634</v>
      </c>
      <c r="N743" s="26">
        <f t="shared" si="70"/>
        <v>0.89840201850294366</v>
      </c>
      <c r="O743" s="26">
        <f t="shared" si="71"/>
        <v>5341</v>
      </c>
      <c r="P743" s="26">
        <f t="shared" si="72"/>
        <v>2.518707793392955E-2</v>
      </c>
      <c r="Q743" s="26">
        <f t="shared" si="73"/>
        <v>0.31363636363636366</v>
      </c>
    </row>
    <row r="744" spans="1:17" x14ac:dyDescent="0.35">
      <c r="A744" s="28" t="s">
        <v>11597</v>
      </c>
      <c r="B744" s="28" t="s">
        <v>12773</v>
      </c>
      <c r="C744" s="28" t="s">
        <v>12774</v>
      </c>
      <c r="D744" s="28" t="s">
        <v>889</v>
      </c>
      <c r="E744" s="31">
        <v>466.8</v>
      </c>
      <c r="F744" s="28" t="s">
        <v>2764</v>
      </c>
      <c r="G744" s="28" t="s">
        <v>11250</v>
      </c>
      <c r="H744" s="26" t="str">
        <f t="shared" si="67"/>
        <v>NO</v>
      </c>
      <c r="I744" s="26">
        <f>IFERROR(MATCH(B744,Гистограмма!A744:A1113, 0), 0)</f>
        <v>0</v>
      </c>
      <c r="J744" s="26">
        <f>COUNTIF(I$2:I744, "&gt;"&amp;0)</f>
        <v>138</v>
      </c>
      <c r="K744" s="26">
        <f>COUNTIF(I$2:I744, "="&amp;0)</f>
        <v>605</v>
      </c>
      <c r="L744" s="26">
        <f t="shared" si="68"/>
        <v>1</v>
      </c>
      <c r="M744" s="26">
        <f t="shared" si="69"/>
        <v>0.10176619007569386</v>
      </c>
      <c r="N744" s="26">
        <f t="shared" si="70"/>
        <v>0.89823380992430613</v>
      </c>
      <c r="O744" s="26">
        <f t="shared" si="71"/>
        <v>5340</v>
      </c>
      <c r="P744" s="26">
        <f t="shared" si="72"/>
        <v>2.5191675794085433E-2</v>
      </c>
      <c r="Q744" s="26">
        <f t="shared" si="73"/>
        <v>0.31328036322360953</v>
      </c>
    </row>
    <row r="745" spans="1:17" x14ac:dyDescent="0.35">
      <c r="A745" s="28" t="s">
        <v>11597</v>
      </c>
      <c r="B745" s="28" t="s">
        <v>12775</v>
      </c>
      <c r="C745" s="28" t="s">
        <v>12776</v>
      </c>
      <c r="D745" s="28" t="s">
        <v>889</v>
      </c>
      <c r="E745" s="31">
        <v>466.6</v>
      </c>
      <c r="F745" s="28" t="s">
        <v>2770</v>
      </c>
      <c r="G745" s="28" t="s">
        <v>11250</v>
      </c>
      <c r="H745" s="26" t="str">
        <f t="shared" si="67"/>
        <v>NO</v>
      </c>
      <c r="I745" s="26">
        <f>IFERROR(MATCH(B745,Гистограмма!A745:A1114, 0), 0)</f>
        <v>0</v>
      </c>
      <c r="J745" s="26">
        <f>COUNTIF(I$2:I745, "&gt;"&amp;0)</f>
        <v>138</v>
      </c>
      <c r="K745" s="26">
        <f>COUNTIF(I$2:I745, "="&amp;0)</f>
        <v>606</v>
      </c>
      <c r="L745" s="26">
        <f t="shared" si="68"/>
        <v>1</v>
      </c>
      <c r="M745" s="26">
        <f t="shared" si="69"/>
        <v>0.10193439865433138</v>
      </c>
      <c r="N745" s="26">
        <f t="shared" si="70"/>
        <v>0.8980656013456686</v>
      </c>
      <c r="O745" s="26">
        <f t="shared" si="71"/>
        <v>5339</v>
      </c>
      <c r="P745" s="26">
        <f t="shared" si="72"/>
        <v>2.5196275333211612E-2</v>
      </c>
      <c r="Q745" s="26">
        <f t="shared" si="73"/>
        <v>0.31292517006802723</v>
      </c>
    </row>
    <row r="746" spans="1:17" x14ac:dyDescent="0.35">
      <c r="A746" s="28" t="s">
        <v>11597</v>
      </c>
      <c r="B746" s="28" t="s">
        <v>12777</v>
      </c>
      <c r="C746" s="28" t="s">
        <v>12778</v>
      </c>
      <c r="D746" s="28" t="s">
        <v>889</v>
      </c>
      <c r="E746" s="31">
        <v>466.6</v>
      </c>
      <c r="F746" s="28" t="s">
        <v>2770</v>
      </c>
      <c r="G746" s="28" t="s">
        <v>11250</v>
      </c>
      <c r="H746" s="26" t="str">
        <f t="shared" si="67"/>
        <v>NO</v>
      </c>
      <c r="I746" s="26">
        <f>IFERROR(MATCH(B746,Гистограмма!A746:A1115, 0), 0)</f>
        <v>0</v>
      </c>
      <c r="J746" s="26">
        <f>COUNTIF(I$2:I746, "&gt;"&amp;0)</f>
        <v>138</v>
      </c>
      <c r="K746" s="26">
        <f>COUNTIF(I$2:I746, "="&amp;0)</f>
        <v>607</v>
      </c>
      <c r="L746" s="26">
        <f t="shared" si="68"/>
        <v>1</v>
      </c>
      <c r="M746" s="26">
        <f t="shared" si="69"/>
        <v>0.10210260723296888</v>
      </c>
      <c r="N746" s="26">
        <f t="shared" si="70"/>
        <v>0.89789739276703107</v>
      </c>
      <c r="O746" s="26">
        <f t="shared" si="71"/>
        <v>5338</v>
      </c>
      <c r="P746" s="26">
        <f t="shared" si="72"/>
        <v>2.5200876552227903E-2</v>
      </c>
      <c r="Q746" s="26">
        <f t="shared" si="73"/>
        <v>0.31257078142695355</v>
      </c>
    </row>
    <row r="747" spans="1:17" x14ac:dyDescent="0.35">
      <c r="A747" s="28" t="s">
        <v>11597</v>
      </c>
      <c r="B747" s="28" t="s">
        <v>12779</v>
      </c>
      <c r="C747" s="28" t="s">
        <v>12780</v>
      </c>
      <c r="D747" s="28" t="s">
        <v>882</v>
      </c>
      <c r="E747" s="31">
        <v>466.6</v>
      </c>
      <c r="F747" s="28" t="s">
        <v>2773</v>
      </c>
      <c r="G747" s="28" t="s">
        <v>11250</v>
      </c>
      <c r="H747" s="26" t="str">
        <f t="shared" si="67"/>
        <v>NO</v>
      </c>
      <c r="I747" s="26">
        <f>IFERROR(MATCH(B747,Гистограмма!A747:A1116, 0), 0)</f>
        <v>0</v>
      </c>
      <c r="J747" s="26">
        <f>COUNTIF(I$2:I747, "&gt;"&amp;0)</f>
        <v>138</v>
      </c>
      <c r="K747" s="26">
        <f>COUNTIF(I$2:I747, "="&amp;0)</f>
        <v>608</v>
      </c>
      <c r="L747" s="26">
        <f t="shared" si="68"/>
        <v>1</v>
      </c>
      <c r="M747" s="26">
        <f t="shared" si="69"/>
        <v>0.10227081581160639</v>
      </c>
      <c r="N747" s="26">
        <f t="shared" si="70"/>
        <v>0.89772918418839365</v>
      </c>
      <c r="O747" s="26">
        <f t="shared" si="71"/>
        <v>5337</v>
      </c>
      <c r="P747" s="26">
        <f t="shared" si="72"/>
        <v>2.5205479452054796E-2</v>
      </c>
      <c r="Q747" s="26">
        <f t="shared" si="73"/>
        <v>0.31221719457013575</v>
      </c>
    </row>
    <row r="748" spans="1:17" x14ac:dyDescent="0.35">
      <c r="A748" s="28" t="s">
        <v>11597</v>
      </c>
      <c r="B748" s="28" t="s">
        <v>12781</v>
      </c>
      <c r="C748" s="28" t="s">
        <v>12782</v>
      </c>
      <c r="D748" s="28" t="s">
        <v>889</v>
      </c>
      <c r="E748" s="31">
        <v>466.5</v>
      </c>
      <c r="F748" s="28" t="s">
        <v>2773</v>
      </c>
      <c r="G748" s="28" t="s">
        <v>11250</v>
      </c>
      <c r="H748" s="26" t="str">
        <f t="shared" si="67"/>
        <v>NO</v>
      </c>
      <c r="I748" s="26">
        <f>IFERROR(MATCH(B748,Гистограмма!A748:A1117, 0), 0)</f>
        <v>0</v>
      </c>
      <c r="J748" s="26">
        <f>COUNTIF(I$2:I748, "&gt;"&amp;0)</f>
        <v>138</v>
      </c>
      <c r="K748" s="26">
        <f>COUNTIF(I$2:I748, "="&amp;0)</f>
        <v>609</v>
      </c>
      <c r="L748" s="26">
        <f t="shared" si="68"/>
        <v>1</v>
      </c>
      <c r="M748" s="26">
        <f t="shared" si="69"/>
        <v>0.1024390243902439</v>
      </c>
      <c r="N748" s="26">
        <f t="shared" si="70"/>
        <v>0.89756097560975612</v>
      </c>
      <c r="O748" s="26">
        <f t="shared" si="71"/>
        <v>5336</v>
      </c>
      <c r="P748" s="26">
        <f t="shared" si="72"/>
        <v>2.5210084033613446E-2</v>
      </c>
      <c r="Q748" s="26">
        <f t="shared" si="73"/>
        <v>0.31186440677966104</v>
      </c>
    </row>
    <row r="749" spans="1:17" x14ac:dyDescent="0.35">
      <c r="A749" s="28" t="s">
        <v>11597</v>
      </c>
      <c r="B749" s="28" t="s">
        <v>12783</v>
      </c>
      <c r="C749" s="28" t="s">
        <v>12784</v>
      </c>
      <c r="D749" s="28" t="s">
        <v>889</v>
      </c>
      <c r="E749" s="31">
        <v>466.4</v>
      </c>
      <c r="F749" s="28" t="s">
        <v>2778</v>
      </c>
      <c r="G749" s="28" t="s">
        <v>11250</v>
      </c>
      <c r="H749" s="26" t="str">
        <f t="shared" si="67"/>
        <v>NO</v>
      </c>
      <c r="I749" s="26">
        <f>IFERROR(MATCH(B749,Гистограмма!A749:A1118, 0), 0)</f>
        <v>0</v>
      </c>
      <c r="J749" s="26">
        <f>COUNTIF(I$2:I749, "&gt;"&amp;0)</f>
        <v>138</v>
      </c>
      <c r="K749" s="26">
        <f>COUNTIF(I$2:I749, "="&amp;0)</f>
        <v>610</v>
      </c>
      <c r="L749" s="26">
        <f t="shared" si="68"/>
        <v>1</v>
      </c>
      <c r="M749" s="26">
        <f t="shared" si="69"/>
        <v>0.10260723296888141</v>
      </c>
      <c r="N749" s="26">
        <f t="shared" si="70"/>
        <v>0.89739276703111859</v>
      </c>
      <c r="O749" s="26">
        <f t="shared" si="71"/>
        <v>5335</v>
      </c>
      <c r="P749" s="26">
        <f t="shared" si="72"/>
        <v>2.5214690297825689E-2</v>
      </c>
      <c r="Q749" s="26">
        <f t="shared" si="73"/>
        <v>0.31151241534988711</v>
      </c>
    </row>
    <row r="750" spans="1:17" x14ac:dyDescent="0.35">
      <c r="A750" s="28" t="s">
        <v>11597</v>
      </c>
      <c r="B750" s="28" t="s">
        <v>12785</v>
      </c>
      <c r="C750" s="28" t="s">
        <v>12786</v>
      </c>
      <c r="D750" s="28" t="s">
        <v>889</v>
      </c>
      <c r="E750" s="31">
        <v>466.4</v>
      </c>
      <c r="F750" s="28" t="s">
        <v>2778</v>
      </c>
      <c r="G750" s="28" t="s">
        <v>11250</v>
      </c>
      <c r="H750" s="26" t="str">
        <f t="shared" si="67"/>
        <v>NO</v>
      </c>
      <c r="I750" s="26">
        <f>IFERROR(MATCH(B750,Гистограмма!A750:A1119, 0), 0)</f>
        <v>0</v>
      </c>
      <c r="J750" s="26">
        <f>COUNTIF(I$2:I750, "&gt;"&amp;0)</f>
        <v>138</v>
      </c>
      <c r="K750" s="26">
        <f>COUNTIF(I$2:I750, "="&amp;0)</f>
        <v>611</v>
      </c>
      <c r="L750" s="26">
        <f t="shared" si="68"/>
        <v>1</v>
      </c>
      <c r="M750" s="26">
        <f t="shared" si="69"/>
        <v>0.10277544154751893</v>
      </c>
      <c r="N750" s="26">
        <f t="shared" si="70"/>
        <v>0.89722455845248106</v>
      </c>
      <c r="O750" s="26">
        <f t="shared" si="71"/>
        <v>5334</v>
      </c>
      <c r="P750" s="26">
        <f t="shared" si="72"/>
        <v>2.5219298245614034E-2</v>
      </c>
      <c r="Q750" s="26">
        <f t="shared" si="73"/>
        <v>0.3111612175873732</v>
      </c>
    </row>
    <row r="751" spans="1:17" x14ac:dyDescent="0.35">
      <c r="A751" s="28" t="s">
        <v>11597</v>
      </c>
      <c r="B751" s="28" t="s">
        <v>12787</v>
      </c>
      <c r="C751" s="28" t="s">
        <v>12788</v>
      </c>
      <c r="D751" s="28" t="s">
        <v>882</v>
      </c>
      <c r="E751" s="31">
        <v>466.2</v>
      </c>
      <c r="F751" s="28" t="s">
        <v>2782</v>
      </c>
      <c r="G751" s="28" t="s">
        <v>11250</v>
      </c>
      <c r="H751" s="26" t="str">
        <f t="shared" si="67"/>
        <v>NO</v>
      </c>
      <c r="I751" s="26">
        <f>IFERROR(MATCH(B751,Гистограмма!A751:A1120, 0), 0)</f>
        <v>0</v>
      </c>
      <c r="J751" s="26">
        <f>COUNTIF(I$2:I751, "&gt;"&amp;0)</f>
        <v>138</v>
      </c>
      <c r="K751" s="26">
        <f>COUNTIF(I$2:I751, "="&amp;0)</f>
        <v>612</v>
      </c>
      <c r="L751" s="26">
        <f t="shared" si="68"/>
        <v>1</v>
      </c>
      <c r="M751" s="26">
        <f t="shared" si="69"/>
        <v>0.10294365012615643</v>
      </c>
      <c r="N751" s="26">
        <f t="shared" si="70"/>
        <v>0.89705634987384353</v>
      </c>
      <c r="O751" s="26">
        <f t="shared" si="71"/>
        <v>5333</v>
      </c>
      <c r="P751" s="26">
        <f t="shared" si="72"/>
        <v>2.5223907877901665E-2</v>
      </c>
      <c r="Q751" s="26">
        <f t="shared" si="73"/>
        <v>0.3108108108108108</v>
      </c>
    </row>
    <row r="752" spans="1:17" x14ac:dyDescent="0.35">
      <c r="A752" s="28" t="s">
        <v>12706</v>
      </c>
      <c r="B752" s="28" t="s">
        <v>12789</v>
      </c>
      <c r="C752" s="28" t="s">
        <v>12790</v>
      </c>
      <c r="D752" s="28" t="s">
        <v>889</v>
      </c>
      <c r="E752" s="31">
        <v>466.2</v>
      </c>
      <c r="F752" s="28" t="s">
        <v>2782</v>
      </c>
      <c r="G752" s="28" t="s">
        <v>11250</v>
      </c>
      <c r="H752" s="26" t="str">
        <f t="shared" si="67"/>
        <v>NO</v>
      </c>
      <c r="I752" s="26">
        <f>IFERROR(MATCH(B752,Гистограмма!A752:A1121, 0), 0)</f>
        <v>0</v>
      </c>
      <c r="J752" s="26">
        <f>COUNTIF(I$2:I752, "&gt;"&amp;0)</f>
        <v>138</v>
      </c>
      <c r="K752" s="26">
        <f>COUNTIF(I$2:I752, "="&amp;0)</f>
        <v>613</v>
      </c>
      <c r="L752" s="26">
        <f t="shared" si="68"/>
        <v>1</v>
      </c>
      <c r="M752" s="26">
        <f t="shared" si="69"/>
        <v>0.10311185870479395</v>
      </c>
      <c r="N752" s="26">
        <f t="shared" si="70"/>
        <v>0.89688814129520611</v>
      </c>
      <c r="O752" s="26">
        <f t="shared" si="71"/>
        <v>5332</v>
      </c>
      <c r="P752" s="26">
        <f t="shared" si="72"/>
        <v>2.522851919561243E-2</v>
      </c>
      <c r="Q752" s="26">
        <f t="shared" si="73"/>
        <v>0.31046119235095615</v>
      </c>
    </row>
    <row r="753" spans="1:17" x14ac:dyDescent="0.35">
      <c r="A753" s="28" t="s">
        <v>11597</v>
      </c>
      <c r="B753" s="28" t="s">
        <v>12791</v>
      </c>
      <c r="C753" s="28" t="s">
        <v>12792</v>
      </c>
      <c r="D753" s="28" t="s">
        <v>889</v>
      </c>
      <c r="E753" s="31">
        <v>466.2</v>
      </c>
      <c r="F753" s="28" t="s">
        <v>2782</v>
      </c>
      <c r="G753" s="28" t="s">
        <v>11250</v>
      </c>
      <c r="H753" s="26" t="str">
        <f t="shared" si="67"/>
        <v>NO</v>
      </c>
      <c r="I753" s="26">
        <f>IFERROR(MATCH(B753,Гистограмма!A753:A1122, 0), 0)</f>
        <v>0</v>
      </c>
      <c r="J753" s="26">
        <f>COUNTIF(I$2:I753, "&gt;"&amp;0)</f>
        <v>138</v>
      </c>
      <c r="K753" s="26">
        <f>COUNTIF(I$2:I753, "="&amp;0)</f>
        <v>614</v>
      </c>
      <c r="L753" s="26">
        <f t="shared" si="68"/>
        <v>1</v>
      </c>
      <c r="M753" s="26">
        <f t="shared" si="69"/>
        <v>0.10328006728343145</v>
      </c>
      <c r="N753" s="26">
        <f t="shared" si="70"/>
        <v>0.89671993271656858</v>
      </c>
      <c r="O753" s="26">
        <f t="shared" si="71"/>
        <v>5331</v>
      </c>
      <c r="P753" s="26">
        <f t="shared" si="72"/>
        <v>2.5233132199670872E-2</v>
      </c>
      <c r="Q753" s="26">
        <f t="shared" si="73"/>
        <v>0.31011235955056177</v>
      </c>
    </row>
    <row r="754" spans="1:17" x14ac:dyDescent="0.35">
      <c r="A754" s="28" t="s">
        <v>11597</v>
      </c>
      <c r="B754" s="28" t="s">
        <v>12793</v>
      </c>
      <c r="C754" s="28" t="s">
        <v>12794</v>
      </c>
      <c r="D754" s="28" t="s">
        <v>889</v>
      </c>
      <c r="E754" s="31">
        <v>466.2</v>
      </c>
      <c r="F754" s="28" t="s">
        <v>2782</v>
      </c>
      <c r="G754" s="28" t="s">
        <v>11250</v>
      </c>
      <c r="H754" s="26" t="str">
        <f t="shared" si="67"/>
        <v>NO</v>
      </c>
      <c r="I754" s="26">
        <f>IFERROR(MATCH(B754,Гистограмма!A754:A1123, 0), 0)</f>
        <v>0</v>
      </c>
      <c r="J754" s="26">
        <f>COUNTIF(I$2:I754, "&gt;"&amp;0)</f>
        <v>138</v>
      </c>
      <c r="K754" s="26">
        <f>COUNTIF(I$2:I754, "="&amp;0)</f>
        <v>615</v>
      </c>
      <c r="L754" s="26">
        <f t="shared" si="68"/>
        <v>1</v>
      </c>
      <c r="M754" s="26">
        <f t="shared" si="69"/>
        <v>0.10344827586206896</v>
      </c>
      <c r="N754" s="26">
        <f t="shared" si="70"/>
        <v>0.89655172413793105</v>
      </c>
      <c r="O754" s="26">
        <f t="shared" si="71"/>
        <v>5330</v>
      </c>
      <c r="P754" s="26">
        <f t="shared" si="72"/>
        <v>2.5237746891002194E-2</v>
      </c>
      <c r="Q754" s="26">
        <f t="shared" si="73"/>
        <v>0.3097643097643098</v>
      </c>
    </row>
    <row r="755" spans="1:17" x14ac:dyDescent="0.35">
      <c r="A755" s="28" t="s">
        <v>11597</v>
      </c>
      <c r="B755" s="28" t="s">
        <v>12795</v>
      </c>
      <c r="C755" s="28" t="s">
        <v>12796</v>
      </c>
      <c r="D755" s="28" t="s">
        <v>889</v>
      </c>
      <c r="E755" s="31">
        <v>466</v>
      </c>
      <c r="F755" s="28" t="s">
        <v>11321</v>
      </c>
      <c r="G755" s="28" t="s">
        <v>11250</v>
      </c>
      <c r="H755" s="26" t="str">
        <f t="shared" si="67"/>
        <v>NO</v>
      </c>
      <c r="I755" s="26">
        <f>IFERROR(MATCH(B755,Гистограмма!A755:A1124, 0), 0)</f>
        <v>0</v>
      </c>
      <c r="J755" s="26">
        <f>COUNTIF(I$2:I755, "&gt;"&amp;0)</f>
        <v>138</v>
      </c>
      <c r="K755" s="26">
        <f>COUNTIF(I$2:I755, "="&amp;0)</f>
        <v>616</v>
      </c>
      <c r="L755" s="26">
        <f t="shared" si="68"/>
        <v>1</v>
      </c>
      <c r="M755" s="26">
        <f t="shared" si="69"/>
        <v>0.10361648444070648</v>
      </c>
      <c r="N755" s="26">
        <f t="shared" si="70"/>
        <v>0.89638351555929352</v>
      </c>
      <c r="O755" s="26">
        <f t="shared" si="71"/>
        <v>5329</v>
      </c>
      <c r="P755" s="26">
        <f t="shared" si="72"/>
        <v>2.5242363270532284E-2</v>
      </c>
      <c r="Q755" s="26">
        <f t="shared" si="73"/>
        <v>0.3094170403587444</v>
      </c>
    </row>
    <row r="756" spans="1:17" x14ac:dyDescent="0.35">
      <c r="A756" s="28" t="s">
        <v>11597</v>
      </c>
      <c r="B756" s="28" t="s">
        <v>12797</v>
      </c>
      <c r="C756" s="28" t="s">
        <v>12798</v>
      </c>
      <c r="D756" s="28" t="s">
        <v>889</v>
      </c>
      <c r="E756" s="31">
        <v>465.9</v>
      </c>
      <c r="F756" s="28" t="s">
        <v>2790</v>
      </c>
      <c r="G756" s="28" t="s">
        <v>11250</v>
      </c>
      <c r="H756" s="26" t="str">
        <f t="shared" si="67"/>
        <v>NO</v>
      </c>
      <c r="I756" s="26">
        <f>IFERROR(MATCH(B756,Гистограмма!A756:A1125, 0), 0)</f>
        <v>0</v>
      </c>
      <c r="J756" s="26">
        <f>COUNTIF(I$2:I756, "&gt;"&amp;0)</f>
        <v>138</v>
      </c>
      <c r="K756" s="26">
        <f>COUNTIF(I$2:I756, "="&amp;0)</f>
        <v>617</v>
      </c>
      <c r="L756" s="26">
        <f t="shared" si="68"/>
        <v>1</v>
      </c>
      <c r="M756" s="26">
        <f t="shared" si="69"/>
        <v>0.10378469301934398</v>
      </c>
      <c r="N756" s="26">
        <f t="shared" si="70"/>
        <v>0.89621530698065599</v>
      </c>
      <c r="O756" s="26">
        <f t="shared" si="71"/>
        <v>5328</v>
      </c>
      <c r="P756" s="26">
        <f t="shared" si="72"/>
        <v>2.5246981339187707E-2</v>
      </c>
      <c r="Q756" s="26">
        <f t="shared" si="73"/>
        <v>0.30907054871220607</v>
      </c>
    </row>
    <row r="757" spans="1:17" x14ac:dyDescent="0.35">
      <c r="A757" s="28" t="s">
        <v>11597</v>
      </c>
      <c r="B757" s="28" t="s">
        <v>12799</v>
      </c>
      <c r="C757" s="28" t="s">
        <v>12800</v>
      </c>
      <c r="D757" s="28" t="s">
        <v>889</v>
      </c>
      <c r="E757" s="31">
        <v>465.8</v>
      </c>
      <c r="F757" s="28" t="s">
        <v>2793</v>
      </c>
      <c r="G757" s="28" t="s">
        <v>11250</v>
      </c>
      <c r="H757" s="26" t="str">
        <f t="shared" si="67"/>
        <v>NO</v>
      </c>
      <c r="I757" s="26">
        <f>IFERROR(MATCH(B757,Гистограмма!A757:A1126, 0), 0)</f>
        <v>0</v>
      </c>
      <c r="J757" s="26">
        <f>COUNTIF(I$2:I757, "&gt;"&amp;0)</f>
        <v>138</v>
      </c>
      <c r="K757" s="26">
        <f>COUNTIF(I$2:I757, "="&amp;0)</f>
        <v>618</v>
      </c>
      <c r="L757" s="26">
        <f t="shared" si="68"/>
        <v>1</v>
      </c>
      <c r="M757" s="26">
        <f t="shared" si="69"/>
        <v>0.1039529015979815</v>
      </c>
      <c r="N757" s="26">
        <f t="shared" si="70"/>
        <v>0.89604709840201846</v>
      </c>
      <c r="O757" s="26">
        <f t="shared" si="71"/>
        <v>5327</v>
      </c>
      <c r="P757" s="26">
        <f t="shared" si="72"/>
        <v>2.52516010978957E-2</v>
      </c>
      <c r="Q757" s="26">
        <f t="shared" si="73"/>
        <v>0.3087248322147651</v>
      </c>
    </row>
    <row r="758" spans="1:17" x14ac:dyDescent="0.35">
      <c r="A758" s="28" t="s">
        <v>12706</v>
      </c>
      <c r="B758" s="28" t="s">
        <v>12801</v>
      </c>
      <c r="C758" s="28" t="s">
        <v>12802</v>
      </c>
      <c r="D758" s="28" t="s">
        <v>889</v>
      </c>
      <c r="E758" s="31">
        <v>465.7</v>
      </c>
      <c r="F758" s="28" t="s">
        <v>2796</v>
      </c>
      <c r="G758" s="28" t="s">
        <v>11250</v>
      </c>
      <c r="H758" s="26" t="str">
        <f t="shared" si="67"/>
        <v>NO</v>
      </c>
      <c r="I758" s="26">
        <f>IFERROR(MATCH(B758,Гистограмма!A758:A1127, 0), 0)</f>
        <v>0</v>
      </c>
      <c r="J758" s="26">
        <f>COUNTIF(I$2:I758, "&gt;"&amp;0)</f>
        <v>138</v>
      </c>
      <c r="K758" s="26">
        <f>COUNTIF(I$2:I758, "="&amp;0)</f>
        <v>619</v>
      </c>
      <c r="L758" s="26">
        <f t="shared" si="68"/>
        <v>1</v>
      </c>
      <c r="M758" s="26">
        <f t="shared" si="69"/>
        <v>0.10412111017661901</v>
      </c>
      <c r="N758" s="26">
        <f t="shared" si="70"/>
        <v>0.89587888982338093</v>
      </c>
      <c r="O758" s="26">
        <f t="shared" si="71"/>
        <v>5326</v>
      </c>
      <c r="P758" s="26">
        <f t="shared" si="72"/>
        <v>2.5256222547584188E-2</v>
      </c>
      <c r="Q758" s="26">
        <f t="shared" si="73"/>
        <v>0.30837988826815643</v>
      </c>
    </row>
    <row r="759" spans="1:17" x14ac:dyDescent="0.35">
      <c r="A759" s="28" t="s">
        <v>11597</v>
      </c>
      <c r="B759" s="28" t="s">
        <v>12803</v>
      </c>
      <c r="C759" s="28" t="s">
        <v>12804</v>
      </c>
      <c r="D759" s="28" t="s">
        <v>889</v>
      </c>
      <c r="E759" s="31">
        <v>465.7</v>
      </c>
      <c r="F759" s="28" t="s">
        <v>2796</v>
      </c>
      <c r="G759" s="28" t="s">
        <v>11250</v>
      </c>
      <c r="H759" s="26" t="str">
        <f t="shared" si="67"/>
        <v>NO</v>
      </c>
      <c r="I759" s="26">
        <f>IFERROR(MATCH(B759,Гистограмма!A759:A1128, 0), 0)</f>
        <v>0</v>
      </c>
      <c r="J759" s="26">
        <f>COUNTIF(I$2:I759, "&gt;"&amp;0)</f>
        <v>138</v>
      </c>
      <c r="K759" s="26">
        <f>COUNTIF(I$2:I759, "="&amp;0)</f>
        <v>620</v>
      </c>
      <c r="L759" s="26">
        <f t="shared" si="68"/>
        <v>1</v>
      </c>
      <c r="M759" s="26">
        <f t="shared" si="69"/>
        <v>0.10428931875525652</v>
      </c>
      <c r="N759" s="26">
        <f t="shared" si="70"/>
        <v>0.89571068124474351</v>
      </c>
      <c r="O759" s="26">
        <f t="shared" si="71"/>
        <v>5325</v>
      </c>
      <c r="P759" s="26">
        <f t="shared" si="72"/>
        <v>2.5260845689181768E-2</v>
      </c>
      <c r="Q759" s="26">
        <f t="shared" si="73"/>
        <v>0.30803571428571425</v>
      </c>
    </row>
    <row r="760" spans="1:17" x14ac:dyDescent="0.35">
      <c r="A760" s="28" t="s">
        <v>11597</v>
      </c>
      <c r="B760" s="28" t="s">
        <v>12805</v>
      </c>
      <c r="C760" s="28" t="s">
        <v>12806</v>
      </c>
      <c r="D760" s="28" t="s">
        <v>889</v>
      </c>
      <c r="E760" s="31">
        <v>465.6</v>
      </c>
      <c r="F760" s="28" t="s">
        <v>2800</v>
      </c>
      <c r="G760" s="28" t="s">
        <v>11250</v>
      </c>
      <c r="H760" s="26" t="str">
        <f t="shared" si="67"/>
        <v>NO</v>
      </c>
      <c r="I760" s="26">
        <f>IFERROR(MATCH(B760,Гистограмма!A760:A1129, 0), 0)</f>
        <v>0</v>
      </c>
      <c r="J760" s="26">
        <f>COUNTIF(I$2:I760, "&gt;"&amp;0)</f>
        <v>138</v>
      </c>
      <c r="K760" s="26">
        <f>COUNTIF(I$2:I760, "="&amp;0)</f>
        <v>621</v>
      </c>
      <c r="L760" s="26">
        <f t="shared" si="68"/>
        <v>1</v>
      </c>
      <c r="M760" s="26">
        <f t="shared" si="69"/>
        <v>0.10445752733389403</v>
      </c>
      <c r="N760" s="26">
        <f t="shared" si="70"/>
        <v>0.89554247266610598</v>
      </c>
      <c r="O760" s="26">
        <f t="shared" si="71"/>
        <v>5324</v>
      </c>
      <c r="P760" s="26">
        <f t="shared" si="72"/>
        <v>2.5265470523617724E-2</v>
      </c>
      <c r="Q760" s="26">
        <f t="shared" si="73"/>
        <v>0.30769230769230771</v>
      </c>
    </row>
    <row r="761" spans="1:17" x14ac:dyDescent="0.35">
      <c r="A761" s="28" t="s">
        <v>11597</v>
      </c>
      <c r="B761" s="28" t="s">
        <v>12807</v>
      </c>
      <c r="C761" s="28" t="s">
        <v>12808</v>
      </c>
      <c r="D761" s="28" t="s">
        <v>889</v>
      </c>
      <c r="E761" s="31">
        <v>465.4</v>
      </c>
      <c r="F761" s="28" t="s">
        <v>11322</v>
      </c>
      <c r="G761" s="28" t="s">
        <v>11250</v>
      </c>
      <c r="H761" s="26" t="str">
        <f t="shared" si="67"/>
        <v>NO</v>
      </c>
      <c r="I761" s="26">
        <f>IFERROR(MATCH(B761,Гистограмма!A761:A1130, 0), 0)</f>
        <v>0</v>
      </c>
      <c r="J761" s="26">
        <f>COUNTIF(I$2:I761, "&gt;"&amp;0)</f>
        <v>138</v>
      </c>
      <c r="K761" s="26">
        <f>COUNTIF(I$2:I761, "="&amp;0)</f>
        <v>622</v>
      </c>
      <c r="L761" s="26">
        <f t="shared" si="68"/>
        <v>1</v>
      </c>
      <c r="M761" s="26">
        <f t="shared" si="69"/>
        <v>0.10462573591253153</v>
      </c>
      <c r="N761" s="26">
        <f t="shared" si="70"/>
        <v>0.89537426408746845</v>
      </c>
      <c r="O761" s="26">
        <f t="shared" si="71"/>
        <v>5323</v>
      </c>
      <c r="P761" s="26">
        <f t="shared" si="72"/>
        <v>2.527009705182201E-2</v>
      </c>
      <c r="Q761" s="26">
        <f t="shared" si="73"/>
        <v>0.30734966592427621</v>
      </c>
    </row>
    <row r="762" spans="1:17" x14ac:dyDescent="0.35">
      <c r="A762" s="28" t="s">
        <v>11597</v>
      </c>
      <c r="B762" s="28" t="s">
        <v>12809</v>
      </c>
      <c r="C762" s="28" t="s">
        <v>12810</v>
      </c>
      <c r="D762" s="28" t="s">
        <v>889</v>
      </c>
      <c r="E762" s="31">
        <v>465.4</v>
      </c>
      <c r="F762" s="28" t="s">
        <v>11322</v>
      </c>
      <c r="G762" s="28" t="s">
        <v>11250</v>
      </c>
      <c r="H762" s="26" t="str">
        <f t="shared" si="67"/>
        <v>NO</v>
      </c>
      <c r="I762" s="26">
        <f>IFERROR(MATCH(B762,Гистограмма!A762:A1131, 0), 0)</f>
        <v>0</v>
      </c>
      <c r="J762" s="26">
        <f>COUNTIF(I$2:I762, "&gt;"&amp;0)</f>
        <v>138</v>
      </c>
      <c r="K762" s="26">
        <f>COUNTIF(I$2:I762, "="&amp;0)</f>
        <v>623</v>
      </c>
      <c r="L762" s="26">
        <f t="shared" si="68"/>
        <v>1</v>
      </c>
      <c r="M762" s="26">
        <f t="shared" si="69"/>
        <v>0.10479394449116905</v>
      </c>
      <c r="N762" s="26">
        <f t="shared" si="70"/>
        <v>0.89520605550883092</v>
      </c>
      <c r="O762" s="26">
        <f t="shared" si="71"/>
        <v>5322</v>
      </c>
      <c r="P762" s="26">
        <f t="shared" si="72"/>
        <v>2.5274725274725275E-2</v>
      </c>
      <c r="Q762" s="26">
        <f t="shared" si="73"/>
        <v>0.30700778642936594</v>
      </c>
    </row>
    <row r="763" spans="1:17" x14ac:dyDescent="0.35">
      <c r="A763" s="28" t="s">
        <v>11597</v>
      </c>
      <c r="B763" s="28" t="s">
        <v>12811</v>
      </c>
      <c r="C763" s="28" t="s">
        <v>12812</v>
      </c>
      <c r="D763" s="28" t="s">
        <v>889</v>
      </c>
      <c r="E763" s="31">
        <v>465.4</v>
      </c>
      <c r="F763" s="28" t="s">
        <v>11322</v>
      </c>
      <c r="G763" s="28" t="s">
        <v>11250</v>
      </c>
      <c r="H763" s="26" t="str">
        <f t="shared" si="67"/>
        <v>NO</v>
      </c>
      <c r="I763" s="26">
        <f>IFERROR(MATCH(B763,Гистограмма!A763:A1132, 0), 0)</f>
        <v>0</v>
      </c>
      <c r="J763" s="26">
        <f>COUNTIF(I$2:I763, "&gt;"&amp;0)</f>
        <v>138</v>
      </c>
      <c r="K763" s="26">
        <f>COUNTIF(I$2:I763, "="&amp;0)</f>
        <v>624</v>
      </c>
      <c r="L763" s="26">
        <f t="shared" si="68"/>
        <v>1</v>
      </c>
      <c r="M763" s="26">
        <f t="shared" si="69"/>
        <v>0.10496215306980657</v>
      </c>
      <c r="N763" s="26">
        <f t="shared" si="70"/>
        <v>0.89503784693019339</v>
      </c>
      <c r="O763" s="26">
        <f t="shared" si="71"/>
        <v>5321</v>
      </c>
      <c r="P763" s="26">
        <f t="shared" si="72"/>
        <v>2.5279355193258839E-2</v>
      </c>
      <c r="Q763" s="26">
        <f t="shared" si="73"/>
        <v>0.3066666666666667</v>
      </c>
    </row>
    <row r="764" spans="1:17" x14ac:dyDescent="0.35">
      <c r="A764" s="28" t="s">
        <v>11597</v>
      </c>
      <c r="B764" s="28" t="s">
        <v>12813</v>
      </c>
      <c r="C764" s="28" t="s">
        <v>12814</v>
      </c>
      <c r="D764" s="28" t="s">
        <v>889</v>
      </c>
      <c r="E764" s="31">
        <v>465.4</v>
      </c>
      <c r="F764" s="28" t="s">
        <v>11322</v>
      </c>
      <c r="G764" s="28" t="s">
        <v>11250</v>
      </c>
      <c r="H764" s="26" t="str">
        <f t="shared" si="67"/>
        <v>NO</v>
      </c>
      <c r="I764" s="26">
        <f>IFERROR(MATCH(B764,Гистограмма!A764:A1133, 0), 0)</f>
        <v>0</v>
      </c>
      <c r="J764" s="26">
        <f>COUNTIF(I$2:I764, "&gt;"&amp;0)</f>
        <v>138</v>
      </c>
      <c r="K764" s="26">
        <f>COUNTIF(I$2:I764, "="&amp;0)</f>
        <v>625</v>
      </c>
      <c r="L764" s="26">
        <f t="shared" si="68"/>
        <v>1</v>
      </c>
      <c r="M764" s="26">
        <f t="shared" si="69"/>
        <v>0.10513036164844407</v>
      </c>
      <c r="N764" s="26">
        <f t="shared" si="70"/>
        <v>0.89486963835155597</v>
      </c>
      <c r="O764" s="26">
        <f t="shared" si="71"/>
        <v>5320</v>
      </c>
      <c r="P764" s="26">
        <f t="shared" si="72"/>
        <v>2.5283986808354707E-2</v>
      </c>
      <c r="Q764" s="26">
        <f t="shared" si="73"/>
        <v>0.30632630410654826</v>
      </c>
    </row>
    <row r="765" spans="1:17" x14ac:dyDescent="0.35">
      <c r="A765" s="28" t="s">
        <v>11597</v>
      </c>
      <c r="B765" s="28" t="s">
        <v>12815</v>
      </c>
      <c r="C765" s="28" t="s">
        <v>12816</v>
      </c>
      <c r="D765" s="28" t="s">
        <v>889</v>
      </c>
      <c r="E765" s="31">
        <v>465.2</v>
      </c>
      <c r="F765" s="28" t="s">
        <v>2808</v>
      </c>
      <c r="G765" s="28" t="s">
        <v>11250</v>
      </c>
      <c r="H765" s="26" t="str">
        <f t="shared" si="67"/>
        <v>NO</v>
      </c>
      <c r="I765" s="26">
        <f>IFERROR(MATCH(B765,Гистограмма!A765:A1134, 0), 0)</f>
        <v>0</v>
      </c>
      <c r="J765" s="26">
        <f>COUNTIF(I$2:I765, "&gt;"&amp;0)</f>
        <v>138</v>
      </c>
      <c r="K765" s="26">
        <f>COUNTIF(I$2:I765, "="&amp;0)</f>
        <v>626</v>
      </c>
      <c r="L765" s="26">
        <f t="shared" si="68"/>
        <v>1</v>
      </c>
      <c r="M765" s="26">
        <f t="shared" si="69"/>
        <v>0.10529857022708158</v>
      </c>
      <c r="N765" s="26">
        <f t="shared" si="70"/>
        <v>0.89470142977291844</v>
      </c>
      <c r="O765" s="26">
        <f t="shared" si="71"/>
        <v>5319</v>
      </c>
      <c r="P765" s="26">
        <f t="shared" si="72"/>
        <v>2.5288620120945574E-2</v>
      </c>
      <c r="Q765" s="26">
        <f t="shared" si="73"/>
        <v>0.30598669623059871</v>
      </c>
    </row>
    <row r="766" spans="1:17" x14ac:dyDescent="0.35">
      <c r="A766" s="28" t="s">
        <v>11597</v>
      </c>
      <c r="B766" s="28" t="s">
        <v>12817</v>
      </c>
      <c r="C766" s="28" t="s">
        <v>12818</v>
      </c>
      <c r="D766" s="28" t="s">
        <v>889</v>
      </c>
      <c r="E766" s="31">
        <v>465.2</v>
      </c>
      <c r="F766" s="28" t="s">
        <v>2810</v>
      </c>
      <c r="G766" s="28" t="s">
        <v>11250</v>
      </c>
      <c r="H766" s="26" t="str">
        <f t="shared" si="67"/>
        <v>NO</v>
      </c>
      <c r="I766" s="26">
        <f>IFERROR(MATCH(B766,Гистограмма!A766:A1135, 0), 0)</f>
        <v>0</v>
      </c>
      <c r="J766" s="26">
        <f>COUNTIF(I$2:I766, "&gt;"&amp;0)</f>
        <v>138</v>
      </c>
      <c r="K766" s="26">
        <f>COUNTIF(I$2:I766, "="&amp;0)</f>
        <v>627</v>
      </c>
      <c r="L766" s="26">
        <f t="shared" si="68"/>
        <v>1</v>
      </c>
      <c r="M766" s="26">
        <f t="shared" si="69"/>
        <v>0.10546677880571909</v>
      </c>
      <c r="N766" s="26">
        <f t="shared" si="70"/>
        <v>0.89453322119428091</v>
      </c>
      <c r="O766" s="26">
        <f t="shared" si="71"/>
        <v>5318</v>
      </c>
      <c r="P766" s="26">
        <f t="shared" si="72"/>
        <v>2.5293255131964808E-2</v>
      </c>
      <c r="Q766" s="26">
        <f t="shared" si="73"/>
        <v>0.30564784053156147</v>
      </c>
    </row>
    <row r="767" spans="1:17" x14ac:dyDescent="0.35">
      <c r="A767" s="28" t="s">
        <v>11597</v>
      </c>
      <c r="B767" s="28" t="s">
        <v>12819</v>
      </c>
      <c r="C767" s="28" t="s">
        <v>12820</v>
      </c>
      <c r="D767" s="28" t="s">
        <v>889</v>
      </c>
      <c r="E767" s="31">
        <v>464.7</v>
      </c>
      <c r="F767" s="28" t="s">
        <v>11323</v>
      </c>
      <c r="G767" s="28" t="s">
        <v>11250</v>
      </c>
      <c r="H767" s="26" t="str">
        <f t="shared" si="67"/>
        <v>NO</v>
      </c>
      <c r="I767" s="26">
        <f>IFERROR(MATCH(B767,Гистограмма!A767:A1136, 0), 0)</f>
        <v>0</v>
      </c>
      <c r="J767" s="26">
        <f>COUNTIF(I$2:I767, "&gt;"&amp;0)</f>
        <v>138</v>
      </c>
      <c r="K767" s="26">
        <f>COUNTIF(I$2:I767, "="&amp;0)</f>
        <v>628</v>
      </c>
      <c r="L767" s="26">
        <f t="shared" si="68"/>
        <v>1</v>
      </c>
      <c r="M767" s="26">
        <f t="shared" si="69"/>
        <v>0.1056349873843566</v>
      </c>
      <c r="N767" s="26">
        <f t="shared" si="70"/>
        <v>0.89436501261564338</v>
      </c>
      <c r="O767" s="26">
        <f t="shared" si="71"/>
        <v>5317</v>
      </c>
      <c r="P767" s="26">
        <f t="shared" si="72"/>
        <v>2.529789184234647E-2</v>
      </c>
      <c r="Q767" s="26">
        <f t="shared" si="73"/>
        <v>0.30530973451327437</v>
      </c>
    </row>
    <row r="768" spans="1:17" x14ac:dyDescent="0.35">
      <c r="A768" s="28" t="s">
        <v>11597</v>
      </c>
      <c r="B768" s="28" t="s">
        <v>12821</v>
      </c>
      <c r="C768" s="28" t="s">
        <v>12822</v>
      </c>
      <c r="D768" s="28" t="s">
        <v>889</v>
      </c>
      <c r="E768" s="31">
        <v>464.4</v>
      </c>
      <c r="F768" s="28" t="s">
        <v>11324</v>
      </c>
      <c r="G768" s="28" t="s">
        <v>11250</v>
      </c>
      <c r="H768" s="26" t="str">
        <f t="shared" si="67"/>
        <v>NO</v>
      </c>
      <c r="I768" s="26">
        <f>IFERROR(MATCH(B768,Гистограмма!A768:A1137, 0), 0)</f>
        <v>0</v>
      </c>
      <c r="J768" s="26">
        <f>COUNTIF(I$2:I768, "&gt;"&amp;0)</f>
        <v>138</v>
      </c>
      <c r="K768" s="26">
        <f>COUNTIF(I$2:I768, "="&amp;0)</f>
        <v>629</v>
      </c>
      <c r="L768" s="26">
        <f t="shared" si="68"/>
        <v>1</v>
      </c>
      <c r="M768" s="26">
        <f t="shared" si="69"/>
        <v>0.10580319596299412</v>
      </c>
      <c r="N768" s="26">
        <f t="shared" si="70"/>
        <v>0.89419680403700585</v>
      </c>
      <c r="O768" s="26">
        <f t="shared" si="71"/>
        <v>5316</v>
      </c>
      <c r="P768" s="26">
        <f t="shared" si="72"/>
        <v>2.5302530253025302E-2</v>
      </c>
      <c r="Q768" s="26">
        <f t="shared" si="73"/>
        <v>0.3049723756906077</v>
      </c>
    </row>
    <row r="769" spans="1:17" x14ac:dyDescent="0.35">
      <c r="A769" s="28" t="s">
        <v>11597</v>
      </c>
      <c r="B769" s="28" t="s">
        <v>12823</v>
      </c>
      <c r="C769" s="28" t="s">
        <v>12824</v>
      </c>
      <c r="D769" s="28" t="s">
        <v>889</v>
      </c>
      <c r="E769" s="31">
        <v>464.3</v>
      </c>
      <c r="F769" s="28" t="s">
        <v>2817</v>
      </c>
      <c r="G769" s="28" t="s">
        <v>11250</v>
      </c>
      <c r="H769" s="26" t="str">
        <f t="shared" si="67"/>
        <v>NO</v>
      </c>
      <c r="I769" s="26">
        <f>IFERROR(MATCH(B769,Гистограмма!A769:A1138, 0), 0)</f>
        <v>0</v>
      </c>
      <c r="J769" s="26">
        <f>COUNTIF(I$2:I769, "&gt;"&amp;0)</f>
        <v>138</v>
      </c>
      <c r="K769" s="26">
        <f>COUNTIF(I$2:I769, "="&amp;0)</f>
        <v>630</v>
      </c>
      <c r="L769" s="26">
        <f t="shared" si="68"/>
        <v>1</v>
      </c>
      <c r="M769" s="26">
        <f t="shared" si="69"/>
        <v>0.10597140454163162</v>
      </c>
      <c r="N769" s="26">
        <f t="shared" si="70"/>
        <v>0.89402859545836844</v>
      </c>
      <c r="O769" s="26">
        <f t="shared" si="71"/>
        <v>5315</v>
      </c>
      <c r="P769" s="26">
        <f t="shared" si="72"/>
        <v>2.5307170364936731E-2</v>
      </c>
      <c r="Q769" s="26">
        <f t="shared" si="73"/>
        <v>0.30463576158940397</v>
      </c>
    </row>
    <row r="770" spans="1:17" x14ac:dyDescent="0.35">
      <c r="A770" s="28" t="s">
        <v>11597</v>
      </c>
      <c r="B770" s="28" t="s">
        <v>12825</v>
      </c>
      <c r="C770" s="28" t="s">
        <v>12826</v>
      </c>
      <c r="D770" s="28" t="s">
        <v>889</v>
      </c>
      <c r="E770" s="31">
        <v>464.2</v>
      </c>
      <c r="F770" s="28" t="s">
        <v>2820</v>
      </c>
      <c r="G770" s="28" t="s">
        <v>11250</v>
      </c>
      <c r="H770" s="26" t="str">
        <f t="shared" si="67"/>
        <v>NO</v>
      </c>
      <c r="I770" s="26">
        <f>IFERROR(MATCH(B770,Гистограмма!A770:A1139, 0), 0)</f>
        <v>0</v>
      </c>
      <c r="J770" s="26">
        <f>COUNTIF(I$2:I770, "&gt;"&amp;0)</f>
        <v>138</v>
      </c>
      <c r="K770" s="26">
        <f>COUNTIF(I$2:I770, "="&amp;0)</f>
        <v>631</v>
      </c>
      <c r="L770" s="26">
        <f t="shared" si="68"/>
        <v>1</v>
      </c>
      <c r="M770" s="26">
        <f t="shared" si="69"/>
        <v>0.10613961312026914</v>
      </c>
      <c r="N770" s="26">
        <f t="shared" si="70"/>
        <v>0.89386038687973091</v>
      </c>
      <c r="O770" s="26">
        <f t="shared" si="71"/>
        <v>5314</v>
      </c>
      <c r="P770" s="26">
        <f t="shared" si="72"/>
        <v>2.5311812179016874E-2</v>
      </c>
      <c r="Q770" s="26">
        <f t="shared" si="73"/>
        <v>0.30429988974641675</v>
      </c>
    </row>
    <row r="771" spans="1:17" x14ac:dyDescent="0.35">
      <c r="A771" s="28" t="s">
        <v>11597</v>
      </c>
      <c r="B771" s="28" t="s">
        <v>12827</v>
      </c>
      <c r="C771" s="28" t="s">
        <v>12828</v>
      </c>
      <c r="D771" s="28" t="s">
        <v>882</v>
      </c>
      <c r="E771" s="31">
        <v>464.1</v>
      </c>
      <c r="F771" s="28" t="s">
        <v>2823</v>
      </c>
      <c r="G771" s="28" t="s">
        <v>11250</v>
      </c>
      <c r="H771" s="26" t="str">
        <f t="shared" ref="H771:H834" si="74">IF(I771=0, "NO", "YES")</f>
        <v>NO</v>
      </c>
      <c r="I771" s="26">
        <f>IFERROR(MATCH(B771,Гистограмма!A771:A1140, 0), 0)</f>
        <v>0</v>
      </c>
      <c r="J771" s="26">
        <f>COUNTIF(I$2:I771, "&gt;"&amp;0)</f>
        <v>138</v>
      </c>
      <c r="K771" s="26">
        <f>COUNTIF(I$2:I771, "="&amp;0)</f>
        <v>632</v>
      </c>
      <c r="L771" s="26">
        <f t="shared" ref="L771:M834" si="75">J771/MAX(J:J)</f>
        <v>1</v>
      </c>
      <c r="M771" s="26">
        <f t="shared" si="75"/>
        <v>0.10630782169890664</v>
      </c>
      <c r="N771" s="26">
        <f t="shared" ref="N771:N834" si="76">1-M771</f>
        <v>0.89369217830109338</v>
      </c>
      <c r="O771" s="26">
        <f t="shared" ref="O771:O834" si="77">MAX(K:K)-K771</f>
        <v>5313</v>
      </c>
      <c r="P771" s="26">
        <f t="shared" ref="P771:P834" si="78">J771/(J771+O771)</f>
        <v>2.5316455696202531E-2</v>
      </c>
      <c r="Q771" s="26">
        <f t="shared" ref="Q771:Q834" si="79">2/(1/L771+(J771+K771)/J771)</f>
        <v>0.30396475770925113</v>
      </c>
    </row>
    <row r="772" spans="1:17" x14ac:dyDescent="0.35">
      <c r="A772" s="28" t="s">
        <v>11597</v>
      </c>
      <c r="B772" s="28" t="s">
        <v>12829</v>
      </c>
      <c r="C772" s="28" t="s">
        <v>12830</v>
      </c>
      <c r="D772" s="28" t="s">
        <v>882</v>
      </c>
      <c r="E772" s="31">
        <v>463.9</v>
      </c>
      <c r="F772" s="28" t="s">
        <v>2826</v>
      </c>
      <c r="G772" s="28" t="s">
        <v>11250</v>
      </c>
      <c r="H772" s="26" t="str">
        <f t="shared" si="74"/>
        <v>NO</v>
      </c>
      <c r="I772" s="26">
        <f>IFERROR(MATCH(B772,Гистограмма!A772:A1141, 0), 0)</f>
        <v>0</v>
      </c>
      <c r="J772" s="26">
        <f>COUNTIF(I$2:I772, "&gt;"&amp;0)</f>
        <v>138</v>
      </c>
      <c r="K772" s="26">
        <f>COUNTIF(I$2:I772, "="&amp;0)</f>
        <v>633</v>
      </c>
      <c r="L772" s="26">
        <f t="shared" si="75"/>
        <v>1</v>
      </c>
      <c r="M772" s="26">
        <f t="shared" si="75"/>
        <v>0.10647603027754415</v>
      </c>
      <c r="N772" s="26">
        <f t="shared" si="76"/>
        <v>0.89352396972245585</v>
      </c>
      <c r="O772" s="26">
        <f t="shared" si="77"/>
        <v>5312</v>
      </c>
      <c r="P772" s="26">
        <f t="shared" si="78"/>
        <v>2.5321100917431193E-2</v>
      </c>
      <c r="Q772" s="26">
        <f t="shared" si="79"/>
        <v>0.30363036303630359</v>
      </c>
    </row>
    <row r="773" spans="1:17" x14ac:dyDescent="0.35">
      <c r="A773" s="28" t="s">
        <v>11597</v>
      </c>
      <c r="B773" s="28" t="s">
        <v>12831</v>
      </c>
      <c r="C773" s="28" t="s">
        <v>12832</v>
      </c>
      <c r="D773" s="28" t="s">
        <v>889</v>
      </c>
      <c r="E773" s="31">
        <v>463.9</v>
      </c>
      <c r="F773" s="28" t="s">
        <v>2826</v>
      </c>
      <c r="G773" s="28" t="s">
        <v>11250</v>
      </c>
      <c r="H773" s="26" t="str">
        <f t="shared" si="74"/>
        <v>NO</v>
      </c>
      <c r="I773" s="26">
        <f>IFERROR(MATCH(B773,Гистограмма!A773:A1142, 0), 0)</f>
        <v>0</v>
      </c>
      <c r="J773" s="26">
        <f>COUNTIF(I$2:I773, "&gt;"&amp;0)</f>
        <v>138</v>
      </c>
      <c r="K773" s="26">
        <f>COUNTIF(I$2:I773, "="&amp;0)</f>
        <v>634</v>
      </c>
      <c r="L773" s="26">
        <f t="shared" si="75"/>
        <v>1</v>
      </c>
      <c r="M773" s="26">
        <f t="shared" si="75"/>
        <v>0.10664423885618167</v>
      </c>
      <c r="N773" s="26">
        <f t="shared" si="76"/>
        <v>0.89335576114381832</v>
      </c>
      <c r="O773" s="26">
        <f t="shared" si="77"/>
        <v>5311</v>
      </c>
      <c r="P773" s="26">
        <f t="shared" si="78"/>
        <v>2.5325747843641035E-2</v>
      </c>
      <c r="Q773" s="26">
        <f t="shared" si="79"/>
        <v>0.30329670329670327</v>
      </c>
    </row>
    <row r="774" spans="1:17" x14ac:dyDescent="0.35">
      <c r="A774" s="28" t="s">
        <v>11597</v>
      </c>
      <c r="B774" s="28" t="s">
        <v>12833</v>
      </c>
      <c r="C774" s="28" t="s">
        <v>12834</v>
      </c>
      <c r="D774" s="28" t="s">
        <v>889</v>
      </c>
      <c r="E774" s="31">
        <v>463.9</v>
      </c>
      <c r="F774" s="28" t="s">
        <v>2829</v>
      </c>
      <c r="G774" s="28" t="s">
        <v>11250</v>
      </c>
      <c r="H774" s="26" t="str">
        <f t="shared" si="74"/>
        <v>NO</v>
      </c>
      <c r="I774" s="26">
        <f>IFERROR(MATCH(B774,Гистограмма!A774:A1143, 0), 0)</f>
        <v>0</v>
      </c>
      <c r="J774" s="26">
        <f>COUNTIF(I$2:I774, "&gt;"&amp;0)</f>
        <v>138</v>
      </c>
      <c r="K774" s="26">
        <f>COUNTIF(I$2:I774, "="&amp;0)</f>
        <v>635</v>
      </c>
      <c r="L774" s="26">
        <f t="shared" si="75"/>
        <v>1</v>
      </c>
      <c r="M774" s="26">
        <f t="shared" si="75"/>
        <v>0.10681244743481917</v>
      </c>
      <c r="N774" s="26">
        <f t="shared" si="76"/>
        <v>0.89318755256518079</v>
      </c>
      <c r="O774" s="26">
        <f t="shared" si="77"/>
        <v>5310</v>
      </c>
      <c r="P774" s="26">
        <f t="shared" si="78"/>
        <v>2.5330396475770924E-2</v>
      </c>
      <c r="Q774" s="26">
        <f t="shared" si="79"/>
        <v>0.30296377607025249</v>
      </c>
    </row>
    <row r="775" spans="1:17" x14ac:dyDescent="0.35">
      <c r="A775" s="28" t="s">
        <v>11597</v>
      </c>
      <c r="B775" s="28" t="s">
        <v>12835</v>
      </c>
      <c r="C775" s="28" t="s">
        <v>12836</v>
      </c>
      <c r="D775" s="28" t="s">
        <v>889</v>
      </c>
      <c r="E775" s="31">
        <v>463.1</v>
      </c>
      <c r="F775" s="28" t="s">
        <v>2832</v>
      </c>
      <c r="G775" s="28" t="s">
        <v>11250</v>
      </c>
      <c r="H775" s="26" t="str">
        <f t="shared" si="74"/>
        <v>NO</v>
      </c>
      <c r="I775" s="26">
        <f>IFERROR(MATCH(B775,Гистограмма!A775:A1144, 0), 0)</f>
        <v>0</v>
      </c>
      <c r="J775" s="26">
        <f>COUNTIF(I$2:I775, "&gt;"&amp;0)</f>
        <v>138</v>
      </c>
      <c r="K775" s="26">
        <f>COUNTIF(I$2:I775, "="&amp;0)</f>
        <v>636</v>
      </c>
      <c r="L775" s="26">
        <f t="shared" si="75"/>
        <v>1</v>
      </c>
      <c r="M775" s="26">
        <f t="shared" si="75"/>
        <v>0.10698065601345669</v>
      </c>
      <c r="N775" s="26">
        <f t="shared" si="76"/>
        <v>0.89301934398654326</v>
      </c>
      <c r="O775" s="26">
        <f t="shared" si="77"/>
        <v>5309</v>
      </c>
      <c r="P775" s="26">
        <f t="shared" si="78"/>
        <v>2.5335046814760419E-2</v>
      </c>
      <c r="Q775" s="26">
        <f t="shared" si="79"/>
        <v>0.30263157894736842</v>
      </c>
    </row>
    <row r="776" spans="1:17" x14ac:dyDescent="0.35">
      <c r="A776" s="28" t="s">
        <v>11597</v>
      </c>
      <c r="B776" s="28" t="s">
        <v>12837</v>
      </c>
      <c r="C776" s="28" t="s">
        <v>12838</v>
      </c>
      <c r="D776" s="28" t="s">
        <v>889</v>
      </c>
      <c r="E776" s="31">
        <v>463.1</v>
      </c>
      <c r="F776" s="28" t="s">
        <v>2832</v>
      </c>
      <c r="G776" s="28" t="s">
        <v>11250</v>
      </c>
      <c r="H776" s="26" t="str">
        <f t="shared" si="74"/>
        <v>NO</v>
      </c>
      <c r="I776" s="26">
        <f>IFERROR(MATCH(B776,Гистограмма!A776:A1145, 0), 0)</f>
        <v>0</v>
      </c>
      <c r="J776" s="26">
        <f>COUNTIF(I$2:I776, "&gt;"&amp;0)</f>
        <v>138</v>
      </c>
      <c r="K776" s="26">
        <f>COUNTIF(I$2:I776, "="&amp;0)</f>
        <v>637</v>
      </c>
      <c r="L776" s="26">
        <f t="shared" si="75"/>
        <v>1</v>
      </c>
      <c r="M776" s="26">
        <f t="shared" si="75"/>
        <v>0.1071488645920942</v>
      </c>
      <c r="N776" s="26">
        <f t="shared" si="76"/>
        <v>0.89285113540790584</v>
      </c>
      <c r="O776" s="26">
        <f t="shared" si="77"/>
        <v>5308</v>
      </c>
      <c r="P776" s="26">
        <f t="shared" si="78"/>
        <v>2.5339698861549763E-2</v>
      </c>
      <c r="Q776" s="26">
        <f t="shared" si="79"/>
        <v>0.3023001095290252</v>
      </c>
    </row>
    <row r="777" spans="1:17" x14ac:dyDescent="0.35">
      <c r="A777" s="28" t="s">
        <v>11597</v>
      </c>
      <c r="B777" s="28" t="s">
        <v>12839</v>
      </c>
      <c r="C777" s="28" t="s">
        <v>12840</v>
      </c>
      <c r="D777" s="28" t="s">
        <v>889</v>
      </c>
      <c r="E777" s="31">
        <v>462.8</v>
      </c>
      <c r="F777" s="28" t="s">
        <v>2836</v>
      </c>
      <c r="G777" s="28" t="s">
        <v>11250</v>
      </c>
      <c r="H777" s="26" t="str">
        <f t="shared" si="74"/>
        <v>NO</v>
      </c>
      <c r="I777" s="26">
        <f>IFERROR(MATCH(B777,Гистограмма!A777:A1146, 0), 0)</f>
        <v>0</v>
      </c>
      <c r="J777" s="26">
        <f>COUNTIF(I$2:I777, "&gt;"&amp;0)</f>
        <v>138</v>
      </c>
      <c r="K777" s="26">
        <f>COUNTIF(I$2:I777, "="&amp;0)</f>
        <v>638</v>
      </c>
      <c r="L777" s="26">
        <f t="shared" si="75"/>
        <v>1</v>
      </c>
      <c r="M777" s="26">
        <f t="shared" si="75"/>
        <v>0.10731707317073171</v>
      </c>
      <c r="N777" s="26">
        <f t="shared" si="76"/>
        <v>0.89268292682926831</v>
      </c>
      <c r="O777" s="26">
        <f t="shared" si="77"/>
        <v>5307</v>
      </c>
      <c r="P777" s="26">
        <f t="shared" si="78"/>
        <v>2.5344352617079891E-2</v>
      </c>
      <c r="Q777" s="26">
        <f t="shared" si="79"/>
        <v>0.30196936542669583</v>
      </c>
    </row>
    <row r="778" spans="1:17" x14ac:dyDescent="0.35">
      <c r="A778" s="28" t="s">
        <v>11597</v>
      </c>
      <c r="B778" s="28" t="s">
        <v>12841</v>
      </c>
      <c r="C778" s="28" t="s">
        <v>12842</v>
      </c>
      <c r="D778" s="28" t="s">
        <v>889</v>
      </c>
      <c r="E778" s="31">
        <v>462.8</v>
      </c>
      <c r="F778" s="28" t="s">
        <v>2836</v>
      </c>
      <c r="G778" s="28" t="s">
        <v>11250</v>
      </c>
      <c r="H778" s="26" t="str">
        <f t="shared" si="74"/>
        <v>NO</v>
      </c>
      <c r="I778" s="26">
        <f>IFERROR(MATCH(B778,Гистограмма!A778:A1147, 0), 0)</f>
        <v>0</v>
      </c>
      <c r="J778" s="26">
        <f>COUNTIF(I$2:I778, "&gt;"&amp;0)</f>
        <v>138</v>
      </c>
      <c r="K778" s="26">
        <f>COUNTIF(I$2:I778, "="&amp;0)</f>
        <v>639</v>
      </c>
      <c r="L778" s="26">
        <f t="shared" si="75"/>
        <v>1</v>
      </c>
      <c r="M778" s="26">
        <f t="shared" si="75"/>
        <v>0.10748528174936922</v>
      </c>
      <c r="N778" s="26">
        <f t="shared" si="76"/>
        <v>0.89251471825063078</v>
      </c>
      <c r="O778" s="26">
        <f t="shared" si="77"/>
        <v>5306</v>
      </c>
      <c r="P778" s="26">
        <f t="shared" si="78"/>
        <v>2.5349008082292433E-2</v>
      </c>
      <c r="Q778" s="26">
        <f t="shared" si="79"/>
        <v>0.30163934426229511</v>
      </c>
    </row>
    <row r="779" spans="1:17" x14ac:dyDescent="0.35">
      <c r="A779" s="28" t="s">
        <v>11597</v>
      </c>
      <c r="B779" s="28" t="s">
        <v>12843</v>
      </c>
      <c r="C779" s="28" t="s">
        <v>12844</v>
      </c>
      <c r="D779" s="28" t="s">
        <v>882</v>
      </c>
      <c r="E779" s="31">
        <v>462.8</v>
      </c>
      <c r="F779" s="28" t="s">
        <v>2839</v>
      </c>
      <c r="G779" s="28" t="s">
        <v>11250</v>
      </c>
      <c r="H779" s="26" t="str">
        <f t="shared" si="74"/>
        <v>NO</v>
      </c>
      <c r="I779" s="26">
        <f>IFERROR(MATCH(B779,Гистограмма!A779:A1148, 0), 0)</f>
        <v>0</v>
      </c>
      <c r="J779" s="26">
        <f>COUNTIF(I$2:I779, "&gt;"&amp;0)</f>
        <v>138</v>
      </c>
      <c r="K779" s="26">
        <f>COUNTIF(I$2:I779, "="&amp;0)</f>
        <v>640</v>
      </c>
      <c r="L779" s="26">
        <f t="shared" si="75"/>
        <v>1</v>
      </c>
      <c r="M779" s="26">
        <f t="shared" si="75"/>
        <v>0.10765349032800672</v>
      </c>
      <c r="N779" s="26">
        <f t="shared" si="76"/>
        <v>0.89234650967199325</v>
      </c>
      <c r="O779" s="26">
        <f t="shared" si="77"/>
        <v>5305</v>
      </c>
      <c r="P779" s="26">
        <f t="shared" si="78"/>
        <v>2.535366525812971E-2</v>
      </c>
      <c r="Q779" s="26">
        <f t="shared" si="79"/>
        <v>0.30131004366812225</v>
      </c>
    </row>
    <row r="780" spans="1:17" x14ac:dyDescent="0.35">
      <c r="A780" s="28" t="s">
        <v>11597</v>
      </c>
      <c r="B780" s="28" t="s">
        <v>12845</v>
      </c>
      <c r="C780" s="28" t="s">
        <v>12846</v>
      </c>
      <c r="D780" s="28" t="s">
        <v>889</v>
      </c>
      <c r="E780" s="31">
        <v>462.5</v>
      </c>
      <c r="F780" s="28" t="s">
        <v>2842</v>
      </c>
      <c r="G780" s="28" t="s">
        <v>11250</v>
      </c>
      <c r="H780" s="26" t="str">
        <f t="shared" si="74"/>
        <v>NO</v>
      </c>
      <c r="I780" s="26">
        <f>IFERROR(MATCH(B780,Гистограмма!A780:A1149, 0), 0)</f>
        <v>0</v>
      </c>
      <c r="J780" s="26">
        <f>COUNTIF(I$2:I780, "&gt;"&amp;0)</f>
        <v>138</v>
      </c>
      <c r="K780" s="26">
        <f>COUNTIF(I$2:I780, "="&amp;0)</f>
        <v>641</v>
      </c>
      <c r="L780" s="26">
        <f t="shared" si="75"/>
        <v>1</v>
      </c>
      <c r="M780" s="26">
        <f t="shared" si="75"/>
        <v>0.10782169890664424</v>
      </c>
      <c r="N780" s="26">
        <f t="shared" si="76"/>
        <v>0.89217830109335572</v>
      </c>
      <c r="O780" s="26">
        <f t="shared" si="77"/>
        <v>5304</v>
      </c>
      <c r="P780" s="26">
        <f t="shared" si="78"/>
        <v>2.5358324145534728E-2</v>
      </c>
      <c r="Q780" s="26">
        <f t="shared" si="79"/>
        <v>0.30098146128680481</v>
      </c>
    </row>
    <row r="781" spans="1:17" x14ac:dyDescent="0.35">
      <c r="A781" s="28" t="s">
        <v>11597</v>
      </c>
      <c r="B781" s="28" t="s">
        <v>12847</v>
      </c>
      <c r="C781" s="28" t="s">
        <v>12848</v>
      </c>
      <c r="D781" s="28" t="s">
        <v>889</v>
      </c>
      <c r="E781" s="31">
        <v>462.5</v>
      </c>
      <c r="F781" s="28" t="s">
        <v>2842</v>
      </c>
      <c r="G781" s="28" t="s">
        <v>11250</v>
      </c>
      <c r="H781" s="26" t="str">
        <f t="shared" si="74"/>
        <v>NO</v>
      </c>
      <c r="I781" s="26">
        <f>IFERROR(MATCH(B781,Гистограмма!A781:A1150, 0), 0)</f>
        <v>0</v>
      </c>
      <c r="J781" s="26">
        <f>COUNTIF(I$2:I781, "&gt;"&amp;0)</f>
        <v>138</v>
      </c>
      <c r="K781" s="26">
        <f>COUNTIF(I$2:I781, "="&amp;0)</f>
        <v>642</v>
      </c>
      <c r="L781" s="26">
        <f t="shared" si="75"/>
        <v>1</v>
      </c>
      <c r="M781" s="26">
        <f t="shared" si="75"/>
        <v>0.10798990748528176</v>
      </c>
      <c r="N781" s="26">
        <f t="shared" si="76"/>
        <v>0.8920100925147183</v>
      </c>
      <c r="O781" s="26">
        <f t="shared" si="77"/>
        <v>5303</v>
      </c>
      <c r="P781" s="26">
        <f t="shared" si="78"/>
        <v>2.5362984745451202E-2</v>
      </c>
      <c r="Q781" s="26">
        <f t="shared" si="79"/>
        <v>0.30065359477124182</v>
      </c>
    </row>
    <row r="782" spans="1:17" x14ac:dyDescent="0.35">
      <c r="A782" s="28" t="s">
        <v>11597</v>
      </c>
      <c r="B782" s="28" t="s">
        <v>12849</v>
      </c>
      <c r="C782" s="28" t="s">
        <v>12850</v>
      </c>
      <c r="D782" s="28" t="s">
        <v>889</v>
      </c>
      <c r="E782" s="31">
        <v>462.2</v>
      </c>
      <c r="F782" s="28" t="s">
        <v>2846</v>
      </c>
      <c r="G782" s="28" t="s">
        <v>11250</v>
      </c>
      <c r="H782" s="26" t="str">
        <f t="shared" si="74"/>
        <v>NO</v>
      </c>
      <c r="I782" s="26">
        <f>IFERROR(MATCH(B782,Гистограмма!A782:A1151, 0), 0)</f>
        <v>0</v>
      </c>
      <c r="J782" s="26">
        <f>COUNTIF(I$2:I782, "&gt;"&amp;0)</f>
        <v>138</v>
      </c>
      <c r="K782" s="26">
        <f>COUNTIF(I$2:I782, "="&amp;0)</f>
        <v>643</v>
      </c>
      <c r="L782" s="26">
        <f t="shared" si="75"/>
        <v>1</v>
      </c>
      <c r="M782" s="26">
        <f t="shared" si="75"/>
        <v>0.10815811606391926</v>
      </c>
      <c r="N782" s="26">
        <f t="shared" si="76"/>
        <v>0.89184188393608077</v>
      </c>
      <c r="O782" s="26">
        <f t="shared" si="77"/>
        <v>5302</v>
      </c>
      <c r="P782" s="26">
        <f t="shared" si="78"/>
        <v>2.5367647058823529E-2</v>
      </c>
      <c r="Q782" s="26">
        <f t="shared" si="79"/>
        <v>0.30032644178454843</v>
      </c>
    </row>
    <row r="783" spans="1:17" x14ac:dyDescent="0.35">
      <c r="A783" s="28" t="s">
        <v>11597</v>
      </c>
      <c r="B783" s="28" t="s">
        <v>12851</v>
      </c>
      <c r="C783" s="28" t="s">
        <v>12852</v>
      </c>
      <c r="D783" s="28" t="s">
        <v>889</v>
      </c>
      <c r="E783" s="31">
        <v>461.7</v>
      </c>
      <c r="F783" s="28" t="s">
        <v>2849</v>
      </c>
      <c r="G783" s="28" t="s">
        <v>11250</v>
      </c>
      <c r="H783" s="26" t="str">
        <f t="shared" si="74"/>
        <v>NO</v>
      </c>
      <c r="I783" s="26">
        <f>IFERROR(MATCH(B783,Гистограмма!A783:A1152, 0), 0)</f>
        <v>0</v>
      </c>
      <c r="J783" s="26">
        <f>COUNTIF(I$2:I783, "&gt;"&amp;0)</f>
        <v>138</v>
      </c>
      <c r="K783" s="26">
        <f>COUNTIF(I$2:I783, "="&amp;0)</f>
        <v>644</v>
      </c>
      <c r="L783" s="26">
        <f t="shared" si="75"/>
        <v>1</v>
      </c>
      <c r="M783" s="26">
        <f t="shared" si="75"/>
        <v>0.10832632464255677</v>
      </c>
      <c r="N783" s="26">
        <f t="shared" si="76"/>
        <v>0.89167367535744324</v>
      </c>
      <c r="O783" s="26">
        <f t="shared" si="77"/>
        <v>5301</v>
      </c>
      <c r="P783" s="26">
        <f t="shared" si="78"/>
        <v>2.5372311086596801E-2</v>
      </c>
      <c r="Q783" s="26">
        <f t="shared" si="79"/>
        <v>0.3</v>
      </c>
    </row>
    <row r="784" spans="1:17" x14ac:dyDescent="0.35">
      <c r="A784" s="28" t="s">
        <v>11597</v>
      </c>
      <c r="B784" s="28" t="s">
        <v>12853</v>
      </c>
      <c r="C784" s="28" t="s">
        <v>12854</v>
      </c>
      <c r="D784" s="28" t="s">
        <v>889</v>
      </c>
      <c r="E784" s="31">
        <v>461.4</v>
      </c>
      <c r="F784" s="28" t="s">
        <v>2852</v>
      </c>
      <c r="G784" s="28" t="s">
        <v>11250</v>
      </c>
      <c r="H784" s="26" t="str">
        <f t="shared" si="74"/>
        <v>NO</v>
      </c>
      <c r="I784" s="26">
        <f>IFERROR(MATCH(B784,Гистограмма!A784:A1153, 0), 0)</f>
        <v>0</v>
      </c>
      <c r="J784" s="26">
        <f>COUNTIF(I$2:I784, "&gt;"&amp;0)</f>
        <v>138</v>
      </c>
      <c r="K784" s="26">
        <f>COUNTIF(I$2:I784, "="&amp;0)</f>
        <v>645</v>
      </c>
      <c r="L784" s="26">
        <f t="shared" si="75"/>
        <v>1</v>
      </c>
      <c r="M784" s="26">
        <f t="shared" si="75"/>
        <v>0.10849453322119428</v>
      </c>
      <c r="N784" s="26">
        <f t="shared" si="76"/>
        <v>0.89150546677880571</v>
      </c>
      <c r="O784" s="26">
        <f t="shared" si="77"/>
        <v>5300</v>
      </c>
      <c r="P784" s="26">
        <f t="shared" si="78"/>
        <v>2.5376976829716808E-2</v>
      </c>
      <c r="Q784" s="26">
        <f t="shared" si="79"/>
        <v>0.29967426710097722</v>
      </c>
    </row>
    <row r="785" spans="1:17" x14ac:dyDescent="0.35">
      <c r="A785" s="28" t="s">
        <v>11597</v>
      </c>
      <c r="B785" s="28" t="s">
        <v>12855</v>
      </c>
      <c r="C785" s="28" t="s">
        <v>12856</v>
      </c>
      <c r="D785" s="28" t="s">
        <v>889</v>
      </c>
      <c r="E785" s="31">
        <v>461.1</v>
      </c>
      <c r="F785" s="28" t="s">
        <v>11325</v>
      </c>
      <c r="G785" s="28" t="s">
        <v>11250</v>
      </c>
      <c r="H785" s="26" t="str">
        <f t="shared" si="74"/>
        <v>NO</v>
      </c>
      <c r="I785" s="26">
        <f>IFERROR(MATCH(B785,Гистограмма!A785:A1154, 0), 0)</f>
        <v>0</v>
      </c>
      <c r="J785" s="26">
        <f>COUNTIF(I$2:I785, "&gt;"&amp;0)</f>
        <v>138</v>
      </c>
      <c r="K785" s="26">
        <f>COUNTIF(I$2:I785, "="&amp;0)</f>
        <v>646</v>
      </c>
      <c r="L785" s="26">
        <f t="shared" si="75"/>
        <v>1</v>
      </c>
      <c r="M785" s="26">
        <f t="shared" si="75"/>
        <v>0.10866274179983179</v>
      </c>
      <c r="N785" s="26">
        <f t="shared" si="76"/>
        <v>0.89133725820016818</v>
      </c>
      <c r="O785" s="26">
        <f t="shared" si="77"/>
        <v>5299</v>
      </c>
      <c r="P785" s="26">
        <f t="shared" si="78"/>
        <v>2.5381644289130034E-2</v>
      </c>
      <c r="Q785" s="26">
        <f t="shared" si="79"/>
        <v>0.29934924078091107</v>
      </c>
    </row>
    <row r="786" spans="1:17" x14ac:dyDescent="0.35">
      <c r="A786" s="28" t="s">
        <v>11597</v>
      </c>
      <c r="B786" s="28" t="s">
        <v>12857</v>
      </c>
      <c r="C786" s="28" t="s">
        <v>12858</v>
      </c>
      <c r="D786" s="28" t="s">
        <v>889</v>
      </c>
      <c r="E786" s="31">
        <v>460.7</v>
      </c>
      <c r="F786" s="28" t="s">
        <v>2857</v>
      </c>
      <c r="G786" s="28" t="s">
        <v>11250</v>
      </c>
      <c r="H786" s="26" t="str">
        <f t="shared" si="74"/>
        <v>NO</v>
      </c>
      <c r="I786" s="26">
        <f>IFERROR(MATCH(B786,Гистограмма!A786:A1155, 0), 0)</f>
        <v>0</v>
      </c>
      <c r="J786" s="26">
        <f>COUNTIF(I$2:I786, "&gt;"&amp;0)</f>
        <v>138</v>
      </c>
      <c r="K786" s="26">
        <f>COUNTIF(I$2:I786, "="&amp;0)</f>
        <v>647</v>
      </c>
      <c r="L786" s="26">
        <f t="shared" si="75"/>
        <v>1</v>
      </c>
      <c r="M786" s="26">
        <f t="shared" si="75"/>
        <v>0.10883095037846931</v>
      </c>
      <c r="N786" s="26">
        <f t="shared" si="76"/>
        <v>0.89116904962153065</v>
      </c>
      <c r="O786" s="26">
        <f t="shared" si="77"/>
        <v>5298</v>
      </c>
      <c r="P786" s="26">
        <f t="shared" si="78"/>
        <v>2.5386313465783666E-2</v>
      </c>
      <c r="Q786" s="26">
        <f t="shared" si="79"/>
        <v>0.29902491874322862</v>
      </c>
    </row>
    <row r="787" spans="1:17" x14ac:dyDescent="0.35">
      <c r="A787" s="28" t="s">
        <v>11597</v>
      </c>
      <c r="B787" s="28" t="s">
        <v>12859</v>
      </c>
      <c r="C787" s="28" t="s">
        <v>12860</v>
      </c>
      <c r="D787" s="28" t="s">
        <v>889</v>
      </c>
      <c r="E787" s="31">
        <v>460.4</v>
      </c>
      <c r="F787" s="28" t="s">
        <v>2860</v>
      </c>
      <c r="G787" s="28" t="s">
        <v>11250</v>
      </c>
      <c r="H787" s="26" t="str">
        <f t="shared" si="74"/>
        <v>NO</v>
      </c>
      <c r="I787" s="26">
        <f>IFERROR(MATCH(B787,Гистограмма!A787:A1156, 0), 0)</f>
        <v>0</v>
      </c>
      <c r="J787" s="26">
        <f>COUNTIF(I$2:I787, "&gt;"&amp;0)</f>
        <v>138</v>
      </c>
      <c r="K787" s="26">
        <f>COUNTIF(I$2:I787, "="&amp;0)</f>
        <v>648</v>
      </c>
      <c r="L787" s="26">
        <f t="shared" si="75"/>
        <v>1</v>
      </c>
      <c r="M787" s="26">
        <f t="shared" si="75"/>
        <v>0.10899915895710681</v>
      </c>
      <c r="N787" s="26">
        <f t="shared" si="76"/>
        <v>0.89100084104289323</v>
      </c>
      <c r="O787" s="26">
        <f t="shared" si="77"/>
        <v>5297</v>
      </c>
      <c r="P787" s="26">
        <f t="shared" si="78"/>
        <v>2.5390984360625576E-2</v>
      </c>
      <c r="Q787" s="26">
        <f t="shared" si="79"/>
        <v>0.29870129870129869</v>
      </c>
    </row>
    <row r="788" spans="1:17" x14ac:dyDescent="0.35">
      <c r="A788" s="28" t="s">
        <v>11597</v>
      </c>
      <c r="B788" s="28" t="s">
        <v>12861</v>
      </c>
      <c r="C788" s="28" t="s">
        <v>12862</v>
      </c>
      <c r="D788" s="28" t="s">
        <v>882</v>
      </c>
      <c r="E788" s="31">
        <v>460.4</v>
      </c>
      <c r="F788" s="28" t="s">
        <v>2862</v>
      </c>
      <c r="G788" s="28" t="s">
        <v>11250</v>
      </c>
      <c r="H788" s="26" t="str">
        <f t="shared" si="74"/>
        <v>NO</v>
      </c>
      <c r="I788" s="26">
        <f>IFERROR(MATCH(B788,Гистограмма!A788:A1157, 0), 0)</f>
        <v>0</v>
      </c>
      <c r="J788" s="26">
        <f>COUNTIF(I$2:I788, "&gt;"&amp;0)</f>
        <v>138</v>
      </c>
      <c r="K788" s="26">
        <f>COUNTIF(I$2:I788, "="&amp;0)</f>
        <v>649</v>
      </c>
      <c r="L788" s="26">
        <f t="shared" si="75"/>
        <v>1</v>
      </c>
      <c r="M788" s="26">
        <f t="shared" si="75"/>
        <v>0.10916736753574433</v>
      </c>
      <c r="N788" s="26">
        <f t="shared" si="76"/>
        <v>0.8908326324642557</v>
      </c>
      <c r="O788" s="26">
        <f t="shared" si="77"/>
        <v>5296</v>
      </c>
      <c r="P788" s="26">
        <f t="shared" si="78"/>
        <v>2.5395656974604344E-2</v>
      </c>
      <c r="Q788" s="26">
        <f t="shared" si="79"/>
        <v>0.29837837837837838</v>
      </c>
    </row>
    <row r="789" spans="1:17" x14ac:dyDescent="0.35">
      <c r="A789" s="28" t="s">
        <v>11597</v>
      </c>
      <c r="B789" s="28" t="s">
        <v>12863</v>
      </c>
      <c r="C789" s="28" t="s">
        <v>12864</v>
      </c>
      <c r="D789" s="28" t="s">
        <v>920</v>
      </c>
      <c r="E789" s="31">
        <v>460.4</v>
      </c>
      <c r="F789" s="28" t="s">
        <v>2862</v>
      </c>
      <c r="G789" s="28" t="s">
        <v>11250</v>
      </c>
      <c r="H789" s="26" t="str">
        <f t="shared" si="74"/>
        <v>NO</v>
      </c>
      <c r="I789" s="26">
        <f>IFERROR(MATCH(B789,Гистограмма!A789:A1158, 0), 0)</f>
        <v>0</v>
      </c>
      <c r="J789" s="26">
        <f>COUNTIF(I$2:I789, "&gt;"&amp;0)</f>
        <v>138</v>
      </c>
      <c r="K789" s="26">
        <f>COUNTIF(I$2:I789, "="&amp;0)</f>
        <v>650</v>
      </c>
      <c r="L789" s="26">
        <f t="shared" si="75"/>
        <v>1</v>
      </c>
      <c r="M789" s="26">
        <f t="shared" si="75"/>
        <v>0.10933557611438183</v>
      </c>
      <c r="N789" s="26">
        <f t="shared" si="76"/>
        <v>0.89066442388561817</v>
      </c>
      <c r="O789" s="26">
        <f t="shared" si="77"/>
        <v>5295</v>
      </c>
      <c r="P789" s="26">
        <f t="shared" si="78"/>
        <v>2.5400331308669245E-2</v>
      </c>
      <c r="Q789" s="26">
        <f t="shared" si="79"/>
        <v>0.29805615550755943</v>
      </c>
    </row>
    <row r="790" spans="1:17" x14ac:dyDescent="0.35">
      <c r="A790" s="28" t="s">
        <v>11597</v>
      </c>
      <c r="B790" s="28" t="s">
        <v>12865</v>
      </c>
      <c r="C790" s="28" t="s">
        <v>12866</v>
      </c>
      <c r="D790" s="28" t="s">
        <v>889</v>
      </c>
      <c r="E790" s="31">
        <v>460.3</v>
      </c>
      <c r="F790" s="28" t="s">
        <v>11326</v>
      </c>
      <c r="G790" s="28" t="s">
        <v>11250</v>
      </c>
      <c r="H790" s="26" t="str">
        <f t="shared" si="74"/>
        <v>NO</v>
      </c>
      <c r="I790" s="26">
        <f>IFERROR(MATCH(B790,Гистограмма!A790:A1159, 0), 0)</f>
        <v>0</v>
      </c>
      <c r="J790" s="26">
        <f>COUNTIF(I$2:I790, "&gt;"&amp;0)</f>
        <v>138</v>
      </c>
      <c r="K790" s="26">
        <f>COUNTIF(I$2:I790, "="&amp;0)</f>
        <v>651</v>
      </c>
      <c r="L790" s="26">
        <f t="shared" si="75"/>
        <v>1</v>
      </c>
      <c r="M790" s="26">
        <f t="shared" si="75"/>
        <v>0.10950378469301934</v>
      </c>
      <c r="N790" s="26">
        <f t="shared" si="76"/>
        <v>0.89049621530698064</v>
      </c>
      <c r="O790" s="26">
        <f t="shared" si="77"/>
        <v>5294</v>
      </c>
      <c r="P790" s="26">
        <f t="shared" si="78"/>
        <v>2.540500736377025E-2</v>
      </c>
      <c r="Q790" s="26">
        <f t="shared" si="79"/>
        <v>0.29773462783171523</v>
      </c>
    </row>
    <row r="791" spans="1:17" x14ac:dyDescent="0.35">
      <c r="A791" s="28" t="s">
        <v>11597</v>
      </c>
      <c r="B791" s="28" t="s">
        <v>12867</v>
      </c>
      <c r="C791" s="28" t="s">
        <v>12868</v>
      </c>
      <c r="D791" s="28" t="s">
        <v>889</v>
      </c>
      <c r="E791" s="31">
        <v>459.9</v>
      </c>
      <c r="F791" s="28" t="s">
        <v>2868</v>
      </c>
      <c r="G791" s="28" t="s">
        <v>11250</v>
      </c>
      <c r="H791" s="26" t="str">
        <f t="shared" si="74"/>
        <v>NO</v>
      </c>
      <c r="I791" s="26">
        <f>IFERROR(MATCH(B791,Гистограмма!A791:A1160, 0), 0)</f>
        <v>0</v>
      </c>
      <c r="J791" s="26">
        <f>COUNTIF(I$2:I791, "&gt;"&amp;0)</f>
        <v>138</v>
      </c>
      <c r="K791" s="26">
        <f>COUNTIF(I$2:I791, "="&amp;0)</f>
        <v>652</v>
      </c>
      <c r="L791" s="26">
        <f t="shared" si="75"/>
        <v>1</v>
      </c>
      <c r="M791" s="26">
        <f t="shared" si="75"/>
        <v>0.10967199327165686</v>
      </c>
      <c r="N791" s="26">
        <f t="shared" si="76"/>
        <v>0.89032800672834311</v>
      </c>
      <c r="O791" s="26">
        <f t="shared" si="77"/>
        <v>5293</v>
      </c>
      <c r="P791" s="26">
        <f t="shared" si="78"/>
        <v>2.5409685140858038E-2</v>
      </c>
      <c r="Q791" s="26">
        <f t="shared" si="79"/>
        <v>0.29741379310344829</v>
      </c>
    </row>
    <row r="792" spans="1:17" x14ac:dyDescent="0.35">
      <c r="A792" s="28" t="s">
        <v>11597</v>
      </c>
      <c r="B792" s="28" t="s">
        <v>12869</v>
      </c>
      <c r="C792" s="28" t="s">
        <v>12870</v>
      </c>
      <c r="D792" s="28" t="s">
        <v>889</v>
      </c>
      <c r="E792" s="31">
        <v>459.6</v>
      </c>
      <c r="F792" s="28" t="s">
        <v>2871</v>
      </c>
      <c r="G792" s="28" t="s">
        <v>11250</v>
      </c>
      <c r="H792" s="26" t="str">
        <f t="shared" si="74"/>
        <v>NO</v>
      </c>
      <c r="I792" s="26">
        <f>IFERROR(MATCH(B792,Гистограмма!A792:A1161, 0), 0)</f>
        <v>0</v>
      </c>
      <c r="J792" s="26">
        <f>COUNTIF(I$2:I792, "&gt;"&amp;0)</f>
        <v>138</v>
      </c>
      <c r="K792" s="26">
        <f>COUNTIF(I$2:I792, "="&amp;0)</f>
        <v>653</v>
      </c>
      <c r="L792" s="26">
        <f t="shared" si="75"/>
        <v>1</v>
      </c>
      <c r="M792" s="26">
        <f t="shared" si="75"/>
        <v>0.10984020185029436</v>
      </c>
      <c r="N792" s="26">
        <f t="shared" si="76"/>
        <v>0.89015979814970558</v>
      </c>
      <c r="O792" s="26">
        <f t="shared" si="77"/>
        <v>5292</v>
      </c>
      <c r="P792" s="26">
        <f t="shared" si="78"/>
        <v>2.541436464088398E-2</v>
      </c>
      <c r="Q792" s="26">
        <f t="shared" si="79"/>
        <v>0.29709364908503766</v>
      </c>
    </row>
    <row r="793" spans="1:17" x14ac:dyDescent="0.35">
      <c r="A793" s="28" t="s">
        <v>11597</v>
      </c>
      <c r="B793" s="28" t="s">
        <v>12871</v>
      </c>
      <c r="C793" s="28" t="s">
        <v>12872</v>
      </c>
      <c r="D793" s="28" t="s">
        <v>920</v>
      </c>
      <c r="E793" s="31">
        <v>459.5</v>
      </c>
      <c r="F793" s="28" t="s">
        <v>2874</v>
      </c>
      <c r="G793" s="28" t="s">
        <v>11250</v>
      </c>
      <c r="H793" s="26" t="str">
        <f t="shared" si="74"/>
        <v>NO</v>
      </c>
      <c r="I793" s="26">
        <f>IFERROR(MATCH(B793,Гистограмма!A793:A1162, 0), 0)</f>
        <v>0</v>
      </c>
      <c r="J793" s="26">
        <f>COUNTIF(I$2:I793, "&gt;"&amp;0)</f>
        <v>138</v>
      </c>
      <c r="K793" s="26">
        <f>COUNTIF(I$2:I793, "="&amp;0)</f>
        <v>654</v>
      </c>
      <c r="L793" s="26">
        <f t="shared" si="75"/>
        <v>1</v>
      </c>
      <c r="M793" s="26">
        <f t="shared" si="75"/>
        <v>0.11000841042893188</v>
      </c>
      <c r="N793" s="26">
        <f t="shared" si="76"/>
        <v>0.88999158957106816</v>
      </c>
      <c r="O793" s="26">
        <f t="shared" si="77"/>
        <v>5291</v>
      </c>
      <c r="P793" s="26">
        <f t="shared" si="78"/>
        <v>2.5419045864800146E-2</v>
      </c>
      <c r="Q793" s="26">
        <f t="shared" si="79"/>
        <v>0.29677419354838713</v>
      </c>
    </row>
    <row r="794" spans="1:17" x14ac:dyDescent="0.35">
      <c r="A794" s="28" t="s">
        <v>11597</v>
      </c>
      <c r="B794" s="28" t="s">
        <v>12873</v>
      </c>
      <c r="C794" s="28" t="s">
        <v>12874</v>
      </c>
      <c r="D794" s="28" t="s">
        <v>889</v>
      </c>
      <c r="E794" s="31">
        <v>458.3</v>
      </c>
      <c r="F794" s="28" t="s">
        <v>2877</v>
      </c>
      <c r="G794" s="28" t="s">
        <v>11250</v>
      </c>
      <c r="H794" s="26" t="str">
        <f t="shared" si="74"/>
        <v>NO</v>
      </c>
      <c r="I794" s="26">
        <f>IFERROR(MATCH(B794,Гистограмма!A794:A1163, 0), 0)</f>
        <v>0</v>
      </c>
      <c r="J794" s="26">
        <f>COUNTIF(I$2:I794, "&gt;"&amp;0)</f>
        <v>138</v>
      </c>
      <c r="K794" s="26">
        <f>COUNTIF(I$2:I794, "="&amp;0)</f>
        <v>655</v>
      </c>
      <c r="L794" s="26">
        <f t="shared" si="75"/>
        <v>1</v>
      </c>
      <c r="M794" s="26">
        <f t="shared" si="75"/>
        <v>0.11017661900756939</v>
      </c>
      <c r="N794" s="26">
        <f t="shared" si="76"/>
        <v>0.88982338099243063</v>
      </c>
      <c r="O794" s="26">
        <f t="shared" si="77"/>
        <v>5290</v>
      </c>
      <c r="P794" s="26">
        <f t="shared" si="78"/>
        <v>2.5423728813559324E-2</v>
      </c>
      <c r="Q794" s="26">
        <f t="shared" si="79"/>
        <v>0.29645542427497312</v>
      </c>
    </row>
    <row r="795" spans="1:17" x14ac:dyDescent="0.35">
      <c r="A795" s="28" t="s">
        <v>11597</v>
      </c>
      <c r="B795" s="28" t="s">
        <v>12875</v>
      </c>
      <c r="C795" s="28" t="s">
        <v>12876</v>
      </c>
      <c r="D795" s="28" t="s">
        <v>889</v>
      </c>
      <c r="E795" s="31">
        <v>458.1</v>
      </c>
      <c r="F795" s="28" t="s">
        <v>2880</v>
      </c>
      <c r="G795" s="28" t="s">
        <v>11250</v>
      </c>
      <c r="H795" s="26" t="str">
        <f t="shared" si="74"/>
        <v>NO</v>
      </c>
      <c r="I795" s="26">
        <f>IFERROR(MATCH(B795,Гистограмма!A795:A1164, 0), 0)</f>
        <v>0</v>
      </c>
      <c r="J795" s="26">
        <f>COUNTIF(I$2:I795, "&gt;"&amp;0)</f>
        <v>138</v>
      </c>
      <c r="K795" s="26">
        <f>COUNTIF(I$2:I795, "="&amp;0)</f>
        <v>656</v>
      </c>
      <c r="L795" s="26">
        <f t="shared" si="75"/>
        <v>1</v>
      </c>
      <c r="M795" s="26">
        <f t="shared" si="75"/>
        <v>0.1103448275862069</v>
      </c>
      <c r="N795" s="26">
        <f t="shared" si="76"/>
        <v>0.8896551724137931</v>
      </c>
      <c r="O795" s="26">
        <f t="shared" si="77"/>
        <v>5289</v>
      </c>
      <c r="P795" s="26">
        <f t="shared" si="78"/>
        <v>2.5428413488114979E-2</v>
      </c>
      <c r="Q795" s="26">
        <f t="shared" si="79"/>
        <v>0.29613733905579398</v>
      </c>
    </row>
    <row r="796" spans="1:17" x14ac:dyDescent="0.35">
      <c r="A796" s="28" t="s">
        <v>11597</v>
      </c>
      <c r="B796" s="28" t="s">
        <v>12877</v>
      </c>
      <c r="C796" s="28" t="s">
        <v>12878</v>
      </c>
      <c r="D796" s="28" t="s">
        <v>882</v>
      </c>
      <c r="E796" s="31">
        <v>457.6</v>
      </c>
      <c r="F796" s="28" t="s">
        <v>2883</v>
      </c>
      <c r="G796" s="28" t="s">
        <v>11250</v>
      </c>
      <c r="H796" s="26" t="str">
        <f t="shared" si="74"/>
        <v>NO</v>
      </c>
      <c r="I796" s="26">
        <f>IFERROR(MATCH(B796,Гистограмма!A796:A1165, 0), 0)</f>
        <v>0</v>
      </c>
      <c r="J796" s="26">
        <f>COUNTIF(I$2:I796, "&gt;"&amp;0)</f>
        <v>138</v>
      </c>
      <c r="K796" s="26">
        <f>COUNTIF(I$2:I796, "="&amp;0)</f>
        <v>657</v>
      </c>
      <c r="L796" s="26">
        <f t="shared" si="75"/>
        <v>1</v>
      </c>
      <c r="M796" s="26">
        <f t="shared" si="75"/>
        <v>0.11051303616484441</v>
      </c>
      <c r="N796" s="26">
        <f t="shared" si="76"/>
        <v>0.88948696383515558</v>
      </c>
      <c r="O796" s="26">
        <f t="shared" si="77"/>
        <v>5288</v>
      </c>
      <c r="P796" s="26">
        <f t="shared" si="78"/>
        <v>2.5433099889421305E-2</v>
      </c>
      <c r="Q796" s="26">
        <f t="shared" si="79"/>
        <v>0.29581993569131831</v>
      </c>
    </row>
    <row r="797" spans="1:17" x14ac:dyDescent="0.35">
      <c r="A797" s="28" t="s">
        <v>11597</v>
      </c>
      <c r="B797" s="28" t="s">
        <v>12879</v>
      </c>
      <c r="C797" s="28" t="s">
        <v>12880</v>
      </c>
      <c r="D797" s="28" t="s">
        <v>882</v>
      </c>
      <c r="E797" s="31">
        <v>457.4</v>
      </c>
      <c r="F797" s="28" t="s">
        <v>2886</v>
      </c>
      <c r="G797" s="28" t="s">
        <v>11250</v>
      </c>
      <c r="H797" s="26" t="str">
        <f t="shared" si="74"/>
        <v>NO</v>
      </c>
      <c r="I797" s="26">
        <f>IFERROR(MATCH(B797,Гистограмма!A797:A1166, 0), 0)</f>
        <v>0</v>
      </c>
      <c r="J797" s="26">
        <f>COUNTIF(I$2:I797, "&gt;"&amp;0)</f>
        <v>138</v>
      </c>
      <c r="K797" s="26">
        <f>COUNTIF(I$2:I797, "="&amp;0)</f>
        <v>658</v>
      </c>
      <c r="L797" s="26">
        <f t="shared" si="75"/>
        <v>1</v>
      </c>
      <c r="M797" s="26">
        <f t="shared" si="75"/>
        <v>0.11068124474348191</v>
      </c>
      <c r="N797" s="26">
        <f t="shared" si="76"/>
        <v>0.88931875525651805</v>
      </c>
      <c r="O797" s="26">
        <f t="shared" si="77"/>
        <v>5287</v>
      </c>
      <c r="P797" s="26">
        <f t="shared" si="78"/>
        <v>2.5437788018433181E-2</v>
      </c>
      <c r="Q797" s="26">
        <f t="shared" si="79"/>
        <v>0.2955032119914347</v>
      </c>
    </row>
    <row r="798" spans="1:17" x14ac:dyDescent="0.35">
      <c r="A798" s="28" t="s">
        <v>11597</v>
      </c>
      <c r="B798" s="28" t="s">
        <v>12881</v>
      </c>
      <c r="C798" s="28" t="s">
        <v>12882</v>
      </c>
      <c r="D798" s="28" t="s">
        <v>882</v>
      </c>
      <c r="E798" s="31">
        <v>457</v>
      </c>
      <c r="F798" s="28" t="s">
        <v>2889</v>
      </c>
      <c r="G798" s="28" t="s">
        <v>11250</v>
      </c>
      <c r="H798" s="26" t="str">
        <f t="shared" si="74"/>
        <v>NO</v>
      </c>
      <c r="I798" s="26">
        <f>IFERROR(MATCH(B798,Гистограмма!A798:A1167, 0), 0)</f>
        <v>0</v>
      </c>
      <c r="J798" s="26">
        <f>COUNTIF(I$2:I798, "&gt;"&amp;0)</f>
        <v>138</v>
      </c>
      <c r="K798" s="26">
        <f>COUNTIF(I$2:I798, "="&amp;0)</f>
        <v>659</v>
      </c>
      <c r="L798" s="26">
        <f t="shared" si="75"/>
        <v>1</v>
      </c>
      <c r="M798" s="26">
        <f t="shared" si="75"/>
        <v>0.11084945332211943</v>
      </c>
      <c r="N798" s="26">
        <f t="shared" si="76"/>
        <v>0.88915054667788063</v>
      </c>
      <c r="O798" s="26">
        <f t="shared" si="77"/>
        <v>5286</v>
      </c>
      <c r="P798" s="26">
        <f t="shared" si="78"/>
        <v>2.5442477876106196E-2</v>
      </c>
      <c r="Q798" s="26">
        <f t="shared" si="79"/>
        <v>0.29518716577540105</v>
      </c>
    </row>
    <row r="799" spans="1:17" x14ac:dyDescent="0.35">
      <c r="A799" s="28" t="s">
        <v>11597</v>
      </c>
      <c r="B799" s="28" t="s">
        <v>12883</v>
      </c>
      <c r="C799" s="28" t="s">
        <v>12884</v>
      </c>
      <c r="D799" s="28" t="s">
        <v>882</v>
      </c>
      <c r="E799" s="31">
        <v>456.1</v>
      </c>
      <c r="F799" s="28" t="s">
        <v>11327</v>
      </c>
      <c r="G799" s="28" t="s">
        <v>11250</v>
      </c>
      <c r="H799" s="26" t="str">
        <f t="shared" si="74"/>
        <v>NO</v>
      </c>
      <c r="I799" s="26">
        <f>IFERROR(MATCH(B799,Гистограмма!A799:A1168, 0), 0)</f>
        <v>0</v>
      </c>
      <c r="J799" s="26">
        <f>COUNTIF(I$2:I799, "&gt;"&amp;0)</f>
        <v>138</v>
      </c>
      <c r="K799" s="26">
        <f>COUNTIF(I$2:I799, "="&amp;0)</f>
        <v>660</v>
      </c>
      <c r="L799" s="26">
        <f t="shared" si="75"/>
        <v>1</v>
      </c>
      <c r="M799" s="26">
        <f t="shared" si="75"/>
        <v>0.11101766190075694</v>
      </c>
      <c r="N799" s="26">
        <f t="shared" si="76"/>
        <v>0.8889823380992431</v>
      </c>
      <c r="O799" s="26">
        <f t="shared" si="77"/>
        <v>5285</v>
      </c>
      <c r="P799" s="26">
        <f t="shared" si="78"/>
        <v>2.5447169463396643E-2</v>
      </c>
      <c r="Q799" s="26">
        <f t="shared" si="79"/>
        <v>0.29487179487179488</v>
      </c>
    </row>
    <row r="800" spans="1:17" x14ac:dyDescent="0.35">
      <c r="A800" s="28" t="s">
        <v>11597</v>
      </c>
      <c r="B800" s="28" t="s">
        <v>12885</v>
      </c>
      <c r="C800" s="28" t="s">
        <v>12886</v>
      </c>
      <c r="D800" s="28" t="s">
        <v>882</v>
      </c>
      <c r="E800" s="31">
        <v>454.8</v>
      </c>
      <c r="F800" s="28" t="s">
        <v>2894</v>
      </c>
      <c r="G800" s="28" t="s">
        <v>11250</v>
      </c>
      <c r="H800" s="26" t="str">
        <f t="shared" si="74"/>
        <v>NO</v>
      </c>
      <c r="I800" s="26">
        <f>IFERROR(MATCH(B800,Гистограмма!A800:A1169, 0), 0)</f>
        <v>0</v>
      </c>
      <c r="J800" s="26">
        <f>COUNTIF(I$2:I800, "&gt;"&amp;0)</f>
        <v>138</v>
      </c>
      <c r="K800" s="26">
        <f>COUNTIF(I$2:I800, "="&amp;0)</f>
        <v>661</v>
      </c>
      <c r="L800" s="26">
        <f t="shared" si="75"/>
        <v>1</v>
      </c>
      <c r="M800" s="26">
        <f t="shared" si="75"/>
        <v>0.11118587047939445</v>
      </c>
      <c r="N800" s="26">
        <f t="shared" si="76"/>
        <v>0.88881412952060557</v>
      </c>
      <c r="O800" s="26">
        <f t="shared" si="77"/>
        <v>5284</v>
      </c>
      <c r="P800" s="26">
        <f t="shared" si="78"/>
        <v>2.5451862781261526E-2</v>
      </c>
      <c r="Q800" s="26">
        <f t="shared" si="79"/>
        <v>0.29455709711846317</v>
      </c>
    </row>
    <row r="801" spans="1:17" x14ac:dyDescent="0.35">
      <c r="A801" s="28" t="s">
        <v>11597</v>
      </c>
      <c r="B801" s="28" t="s">
        <v>12887</v>
      </c>
      <c r="C801" s="28" t="s">
        <v>12888</v>
      </c>
      <c r="D801" s="28" t="s">
        <v>920</v>
      </c>
      <c r="E801" s="31">
        <v>454.6</v>
      </c>
      <c r="F801" s="28" t="s">
        <v>2897</v>
      </c>
      <c r="G801" s="28" t="s">
        <v>11250</v>
      </c>
      <c r="H801" s="26" t="str">
        <f t="shared" si="74"/>
        <v>NO</v>
      </c>
      <c r="I801" s="26">
        <f>IFERROR(MATCH(B801,Гистограмма!A801:A1170, 0), 0)</f>
        <v>0</v>
      </c>
      <c r="J801" s="26">
        <f>COUNTIF(I$2:I801, "&gt;"&amp;0)</f>
        <v>138</v>
      </c>
      <c r="K801" s="26">
        <f>COUNTIF(I$2:I801, "="&amp;0)</f>
        <v>662</v>
      </c>
      <c r="L801" s="26">
        <f t="shared" si="75"/>
        <v>1</v>
      </c>
      <c r="M801" s="26">
        <f t="shared" si="75"/>
        <v>0.11135407905803196</v>
      </c>
      <c r="N801" s="26">
        <f t="shared" si="76"/>
        <v>0.88864592094196804</v>
      </c>
      <c r="O801" s="26">
        <f t="shared" si="77"/>
        <v>5283</v>
      </c>
      <c r="P801" s="26">
        <f t="shared" si="78"/>
        <v>2.545655783065855E-2</v>
      </c>
      <c r="Q801" s="26">
        <f t="shared" si="79"/>
        <v>0.29424307036247332</v>
      </c>
    </row>
    <row r="802" spans="1:17" x14ac:dyDescent="0.35">
      <c r="A802" s="28" t="s">
        <v>11597</v>
      </c>
      <c r="B802" s="28" t="s">
        <v>12889</v>
      </c>
      <c r="C802" s="28" t="s">
        <v>12890</v>
      </c>
      <c r="D802" s="28" t="s">
        <v>920</v>
      </c>
      <c r="E802" s="31">
        <v>454.2</v>
      </c>
      <c r="F802" s="28" t="s">
        <v>2900</v>
      </c>
      <c r="G802" s="28" t="s">
        <v>11250</v>
      </c>
      <c r="H802" s="26" t="str">
        <f t="shared" si="74"/>
        <v>NO</v>
      </c>
      <c r="I802" s="26">
        <f>IFERROR(MATCH(B802,Гистограмма!A802:A1171, 0), 0)</f>
        <v>0</v>
      </c>
      <c r="J802" s="26">
        <f>COUNTIF(I$2:I802, "&gt;"&amp;0)</f>
        <v>138</v>
      </c>
      <c r="K802" s="26">
        <f>COUNTIF(I$2:I802, "="&amp;0)</f>
        <v>663</v>
      </c>
      <c r="L802" s="26">
        <f t="shared" si="75"/>
        <v>1</v>
      </c>
      <c r="M802" s="26">
        <f t="shared" si="75"/>
        <v>0.11152228763666946</v>
      </c>
      <c r="N802" s="26">
        <f t="shared" si="76"/>
        <v>0.88847771236333051</v>
      </c>
      <c r="O802" s="26">
        <f t="shared" si="77"/>
        <v>5282</v>
      </c>
      <c r="P802" s="26">
        <f t="shared" si="78"/>
        <v>2.5461254612546124E-2</v>
      </c>
      <c r="Q802" s="26">
        <f t="shared" si="79"/>
        <v>0.29392971246006394</v>
      </c>
    </row>
    <row r="803" spans="1:17" x14ac:dyDescent="0.35">
      <c r="A803" s="28" t="s">
        <v>11597</v>
      </c>
      <c r="B803" s="28" t="s">
        <v>12891</v>
      </c>
      <c r="C803" s="28" t="s">
        <v>12892</v>
      </c>
      <c r="D803" s="28" t="s">
        <v>882</v>
      </c>
      <c r="E803" s="31">
        <v>453.5</v>
      </c>
      <c r="F803" s="28" t="s">
        <v>2903</v>
      </c>
      <c r="G803" s="28" t="s">
        <v>11250</v>
      </c>
      <c r="H803" s="26" t="str">
        <f t="shared" si="74"/>
        <v>NO</v>
      </c>
      <c r="I803" s="26">
        <f>IFERROR(MATCH(B803,Гистограмма!A803:A1172, 0), 0)</f>
        <v>0</v>
      </c>
      <c r="J803" s="26">
        <f>COUNTIF(I$2:I803, "&gt;"&amp;0)</f>
        <v>138</v>
      </c>
      <c r="K803" s="26">
        <f>COUNTIF(I$2:I803, "="&amp;0)</f>
        <v>664</v>
      </c>
      <c r="L803" s="26">
        <f t="shared" si="75"/>
        <v>1</v>
      </c>
      <c r="M803" s="26">
        <f t="shared" si="75"/>
        <v>0.11169049621530698</v>
      </c>
      <c r="N803" s="26">
        <f t="shared" si="76"/>
        <v>0.88830950378469298</v>
      </c>
      <c r="O803" s="26">
        <f t="shared" si="77"/>
        <v>5281</v>
      </c>
      <c r="P803" s="26">
        <f t="shared" si="78"/>
        <v>2.5465953127883374E-2</v>
      </c>
      <c r="Q803" s="26">
        <f t="shared" si="79"/>
        <v>0.29361702127659572</v>
      </c>
    </row>
    <row r="804" spans="1:17" x14ac:dyDescent="0.35">
      <c r="A804" s="28" t="s">
        <v>11597</v>
      </c>
      <c r="B804" s="28" t="s">
        <v>12893</v>
      </c>
      <c r="C804" s="28" t="s">
        <v>12894</v>
      </c>
      <c r="D804" s="28" t="s">
        <v>889</v>
      </c>
      <c r="E804" s="31">
        <v>451.5</v>
      </c>
      <c r="F804" s="28" t="s">
        <v>2906</v>
      </c>
      <c r="G804" s="28" t="s">
        <v>11250</v>
      </c>
      <c r="H804" s="26" t="str">
        <f t="shared" si="74"/>
        <v>NO</v>
      </c>
      <c r="I804" s="26">
        <f>IFERROR(MATCH(B804,Гистограмма!A804:A1173, 0), 0)</f>
        <v>0</v>
      </c>
      <c r="J804" s="26">
        <f>COUNTIF(I$2:I804, "&gt;"&amp;0)</f>
        <v>138</v>
      </c>
      <c r="K804" s="26">
        <f>COUNTIF(I$2:I804, "="&amp;0)</f>
        <v>665</v>
      </c>
      <c r="L804" s="26">
        <f t="shared" si="75"/>
        <v>1</v>
      </c>
      <c r="M804" s="26">
        <f t="shared" si="75"/>
        <v>0.1118587047939445</v>
      </c>
      <c r="N804" s="26">
        <f t="shared" si="76"/>
        <v>0.88814129520605545</v>
      </c>
      <c r="O804" s="26">
        <f t="shared" si="77"/>
        <v>5280</v>
      </c>
      <c r="P804" s="26">
        <f t="shared" si="78"/>
        <v>2.5470653377630121E-2</v>
      </c>
      <c r="Q804" s="26">
        <f t="shared" si="79"/>
        <v>0.29330499468650373</v>
      </c>
    </row>
    <row r="805" spans="1:17" x14ac:dyDescent="0.35">
      <c r="A805" s="28" t="s">
        <v>11597</v>
      </c>
      <c r="B805" s="28" t="s">
        <v>12895</v>
      </c>
      <c r="C805" s="28" t="s">
        <v>12896</v>
      </c>
      <c r="D805" s="28" t="s">
        <v>882</v>
      </c>
      <c r="E805" s="31">
        <v>449.9</v>
      </c>
      <c r="F805" s="28" t="s">
        <v>2909</v>
      </c>
      <c r="G805" s="28" t="s">
        <v>11250</v>
      </c>
      <c r="H805" s="26" t="str">
        <f t="shared" si="74"/>
        <v>NO</v>
      </c>
      <c r="I805" s="26">
        <f>IFERROR(MATCH(B805,Гистограмма!A805:A1174, 0), 0)</f>
        <v>0</v>
      </c>
      <c r="J805" s="26">
        <f>COUNTIF(I$2:I805, "&gt;"&amp;0)</f>
        <v>138</v>
      </c>
      <c r="K805" s="26">
        <f>COUNTIF(I$2:I805, "="&amp;0)</f>
        <v>666</v>
      </c>
      <c r="L805" s="26">
        <f t="shared" si="75"/>
        <v>1</v>
      </c>
      <c r="M805" s="26">
        <f t="shared" si="75"/>
        <v>0.112026913372582</v>
      </c>
      <c r="N805" s="26">
        <f t="shared" si="76"/>
        <v>0.88797308662741803</v>
      </c>
      <c r="O805" s="26">
        <f t="shared" si="77"/>
        <v>5279</v>
      </c>
      <c r="P805" s="26">
        <f t="shared" si="78"/>
        <v>2.5475355362746907E-2</v>
      </c>
      <c r="Q805" s="26">
        <f t="shared" si="79"/>
        <v>0.2929936305732484</v>
      </c>
    </row>
    <row r="806" spans="1:17" x14ac:dyDescent="0.35">
      <c r="A806" s="28" t="s">
        <v>11597</v>
      </c>
      <c r="B806" s="28" t="s">
        <v>12897</v>
      </c>
      <c r="C806" s="28" t="s">
        <v>12898</v>
      </c>
      <c r="D806" s="28" t="s">
        <v>882</v>
      </c>
      <c r="E806" s="31">
        <v>449.5</v>
      </c>
      <c r="F806" s="28" t="s">
        <v>2912</v>
      </c>
      <c r="G806" s="28" t="s">
        <v>11250</v>
      </c>
      <c r="H806" s="26" t="str">
        <f t="shared" si="74"/>
        <v>NO</v>
      </c>
      <c r="I806" s="26">
        <f>IFERROR(MATCH(B806,Гистограмма!A806:A1175, 0), 0)</f>
        <v>0</v>
      </c>
      <c r="J806" s="26">
        <f>COUNTIF(I$2:I806, "&gt;"&amp;0)</f>
        <v>138</v>
      </c>
      <c r="K806" s="26">
        <f>COUNTIF(I$2:I806, "="&amp;0)</f>
        <v>667</v>
      </c>
      <c r="L806" s="26">
        <f t="shared" si="75"/>
        <v>1</v>
      </c>
      <c r="M806" s="26">
        <f t="shared" si="75"/>
        <v>0.11219512195121951</v>
      </c>
      <c r="N806" s="26">
        <f t="shared" si="76"/>
        <v>0.8878048780487805</v>
      </c>
      <c r="O806" s="26">
        <f t="shared" si="77"/>
        <v>5278</v>
      </c>
      <c r="P806" s="26">
        <f t="shared" si="78"/>
        <v>2.5480059084194977E-2</v>
      </c>
      <c r="Q806" s="26">
        <f t="shared" si="79"/>
        <v>0.29268292682926833</v>
      </c>
    </row>
    <row r="807" spans="1:17" x14ac:dyDescent="0.35">
      <c r="A807" s="28" t="s">
        <v>11597</v>
      </c>
      <c r="B807" s="28" t="s">
        <v>12899</v>
      </c>
      <c r="C807" s="28" t="s">
        <v>12900</v>
      </c>
      <c r="D807" s="28" t="s">
        <v>882</v>
      </c>
      <c r="E807" s="31">
        <v>448.8</v>
      </c>
      <c r="F807" s="28" t="s">
        <v>2915</v>
      </c>
      <c r="G807" s="28" t="s">
        <v>11250</v>
      </c>
      <c r="H807" s="26" t="str">
        <f t="shared" si="74"/>
        <v>NO</v>
      </c>
      <c r="I807" s="26">
        <f>IFERROR(MATCH(B807,Гистограмма!A807:A1176, 0), 0)</f>
        <v>0</v>
      </c>
      <c r="J807" s="26">
        <f>COUNTIF(I$2:I807, "&gt;"&amp;0)</f>
        <v>138</v>
      </c>
      <c r="K807" s="26">
        <f>COUNTIF(I$2:I807, "="&amp;0)</f>
        <v>668</v>
      </c>
      <c r="L807" s="26">
        <f t="shared" si="75"/>
        <v>1</v>
      </c>
      <c r="M807" s="26">
        <f t="shared" si="75"/>
        <v>0.11236333052985702</v>
      </c>
      <c r="N807" s="26">
        <f t="shared" si="76"/>
        <v>0.88763666947014297</v>
      </c>
      <c r="O807" s="26">
        <f t="shared" si="77"/>
        <v>5277</v>
      </c>
      <c r="P807" s="26">
        <f t="shared" si="78"/>
        <v>2.548476454293629E-2</v>
      </c>
      <c r="Q807" s="26">
        <f t="shared" si="79"/>
        <v>0.2923728813559322</v>
      </c>
    </row>
    <row r="808" spans="1:17" x14ac:dyDescent="0.35">
      <c r="A808" s="28" t="s">
        <v>11597</v>
      </c>
      <c r="B808" s="28" t="s">
        <v>12901</v>
      </c>
      <c r="C808" s="28" t="s">
        <v>12902</v>
      </c>
      <c r="D808" s="28" t="s">
        <v>2917</v>
      </c>
      <c r="E808" s="31">
        <v>447.8</v>
      </c>
      <c r="F808" s="28" t="s">
        <v>2919</v>
      </c>
      <c r="G808" s="28" t="s">
        <v>11250</v>
      </c>
      <c r="H808" s="26" t="str">
        <f t="shared" si="74"/>
        <v>NO</v>
      </c>
      <c r="I808" s="26">
        <f>IFERROR(MATCH(B808,Гистограмма!A808:A1177, 0), 0)</f>
        <v>0</v>
      </c>
      <c r="J808" s="26">
        <f>COUNTIF(I$2:I808, "&gt;"&amp;0)</f>
        <v>138</v>
      </c>
      <c r="K808" s="26">
        <f>COUNTIF(I$2:I808, "="&amp;0)</f>
        <v>669</v>
      </c>
      <c r="L808" s="26">
        <f t="shared" si="75"/>
        <v>1</v>
      </c>
      <c r="M808" s="26">
        <f t="shared" si="75"/>
        <v>0.11253153910849453</v>
      </c>
      <c r="N808" s="26">
        <f t="shared" si="76"/>
        <v>0.88746846089150544</v>
      </c>
      <c r="O808" s="26">
        <f t="shared" si="77"/>
        <v>5276</v>
      </c>
      <c r="P808" s="26">
        <f t="shared" si="78"/>
        <v>2.5489471739933506E-2</v>
      </c>
      <c r="Q808" s="26">
        <f t="shared" si="79"/>
        <v>0.29206349206349208</v>
      </c>
    </row>
    <row r="809" spans="1:17" x14ac:dyDescent="0.35">
      <c r="A809" s="28" t="s">
        <v>11597</v>
      </c>
      <c r="B809" s="28" t="s">
        <v>12903</v>
      </c>
      <c r="C809" s="28" t="s">
        <v>12904</v>
      </c>
      <c r="D809" s="28" t="s">
        <v>889</v>
      </c>
      <c r="E809" s="31">
        <v>447.8</v>
      </c>
      <c r="F809" s="28" t="s">
        <v>11328</v>
      </c>
      <c r="G809" s="28" t="s">
        <v>11250</v>
      </c>
      <c r="H809" s="26" t="str">
        <f t="shared" si="74"/>
        <v>NO</v>
      </c>
      <c r="I809" s="26">
        <f>IFERROR(MATCH(B809,Гистограмма!A809:A1178, 0), 0)</f>
        <v>0</v>
      </c>
      <c r="J809" s="26">
        <f>COUNTIF(I$2:I809, "&gt;"&amp;0)</f>
        <v>138</v>
      </c>
      <c r="K809" s="26">
        <f>COUNTIF(I$2:I809, "="&amp;0)</f>
        <v>670</v>
      </c>
      <c r="L809" s="26">
        <f t="shared" si="75"/>
        <v>1</v>
      </c>
      <c r="M809" s="26">
        <f t="shared" si="75"/>
        <v>0.11269974768713205</v>
      </c>
      <c r="N809" s="26">
        <f t="shared" si="76"/>
        <v>0.88730025231286791</v>
      </c>
      <c r="O809" s="26">
        <f t="shared" si="77"/>
        <v>5275</v>
      </c>
      <c r="P809" s="26">
        <f t="shared" si="78"/>
        <v>2.5494180676150009E-2</v>
      </c>
      <c r="Q809" s="26">
        <f t="shared" si="79"/>
        <v>0.29175475687103591</v>
      </c>
    </row>
    <row r="810" spans="1:17" x14ac:dyDescent="0.35">
      <c r="A810" s="28" t="s">
        <v>11597</v>
      </c>
      <c r="B810" s="28" t="s">
        <v>12905</v>
      </c>
      <c r="C810" s="28" t="s">
        <v>12906</v>
      </c>
      <c r="D810" s="28" t="s">
        <v>889</v>
      </c>
      <c r="E810" s="31">
        <v>445.1</v>
      </c>
      <c r="F810" s="28" t="s">
        <v>2923</v>
      </c>
      <c r="G810" s="28" t="s">
        <v>11250</v>
      </c>
      <c r="H810" s="26" t="str">
        <f t="shared" si="74"/>
        <v>NO</v>
      </c>
      <c r="I810" s="26">
        <f>IFERROR(MATCH(B810,Гистограмма!A810:A1179, 0), 0)</f>
        <v>0</v>
      </c>
      <c r="J810" s="26">
        <f>COUNTIF(I$2:I810, "&gt;"&amp;0)</f>
        <v>138</v>
      </c>
      <c r="K810" s="26">
        <f>COUNTIF(I$2:I810, "="&amp;0)</f>
        <v>671</v>
      </c>
      <c r="L810" s="26">
        <f t="shared" si="75"/>
        <v>1</v>
      </c>
      <c r="M810" s="26">
        <f t="shared" si="75"/>
        <v>0.11286795626576955</v>
      </c>
      <c r="N810" s="26">
        <f t="shared" si="76"/>
        <v>0.88713204373423049</v>
      </c>
      <c r="O810" s="26">
        <f t="shared" si="77"/>
        <v>5274</v>
      </c>
      <c r="P810" s="26">
        <f t="shared" si="78"/>
        <v>2.5498891352549888E-2</v>
      </c>
      <c r="Q810" s="26">
        <f t="shared" si="79"/>
        <v>0.29144667370644139</v>
      </c>
    </row>
    <row r="811" spans="1:17" x14ac:dyDescent="0.35">
      <c r="A811" s="28" t="s">
        <v>11597</v>
      </c>
      <c r="B811" s="28" t="s">
        <v>12907</v>
      </c>
      <c r="C811" s="28" t="s">
        <v>12908</v>
      </c>
      <c r="D811" s="28" t="s">
        <v>882</v>
      </c>
      <c r="E811" s="31">
        <v>445</v>
      </c>
      <c r="F811" s="28" t="s">
        <v>2926</v>
      </c>
      <c r="G811" s="28" t="s">
        <v>11250</v>
      </c>
      <c r="H811" s="26" t="str">
        <f t="shared" si="74"/>
        <v>NO</v>
      </c>
      <c r="I811" s="26">
        <f>IFERROR(MATCH(B811,Гистограмма!A811:A1180, 0), 0)</f>
        <v>0</v>
      </c>
      <c r="J811" s="26">
        <f>COUNTIF(I$2:I811, "&gt;"&amp;0)</f>
        <v>138</v>
      </c>
      <c r="K811" s="26">
        <f>COUNTIF(I$2:I811, "="&amp;0)</f>
        <v>672</v>
      </c>
      <c r="L811" s="26">
        <f t="shared" si="75"/>
        <v>1</v>
      </c>
      <c r="M811" s="26">
        <f t="shared" si="75"/>
        <v>0.11303616484440707</v>
      </c>
      <c r="N811" s="26">
        <f t="shared" si="76"/>
        <v>0.88696383515559296</v>
      </c>
      <c r="O811" s="26">
        <f t="shared" si="77"/>
        <v>5273</v>
      </c>
      <c r="P811" s="26">
        <f t="shared" si="78"/>
        <v>2.5503603770097947E-2</v>
      </c>
      <c r="Q811" s="26">
        <f t="shared" si="79"/>
        <v>0.29113924050632911</v>
      </c>
    </row>
    <row r="812" spans="1:17" x14ac:dyDescent="0.35">
      <c r="A812" s="28" t="s">
        <v>11597</v>
      </c>
      <c r="B812" s="28" t="s">
        <v>12909</v>
      </c>
      <c r="C812" s="28" t="s">
        <v>12910</v>
      </c>
      <c r="D812" s="28" t="s">
        <v>920</v>
      </c>
      <c r="E812" s="31">
        <v>444.8</v>
      </c>
      <c r="F812" s="28" t="s">
        <v>2929</v>
      </c>
      <c r="G812" s="28" t="s">
        <v>11250</v>
      </c>
      <c r="H812" s="26" t="str">
        <f t="shared" si="74"/>
        <v>NO</v>
      </c>
      <c r="I812" s="26">
        <f>IFERROR(MATCH(B812,Гистограмма!A812:A1181, 0), 0)</f>
        <v>0</v>
      </c>
      <c r="J812" s="26">
        <f>COUNTIF(I$2:I812, "&gt;"&amp;0)</f>
        <v>138</v>
      </c>
      <c r="K812" s="26">
        <f>COUNTIF(I$2:I812, "="&amp;0)</f>
        <v>673</v>
      </c>
      <c r="L812" s="26">
        <f t="shared" si="75"/>
        <v>1</v>
      </c>
      <c r="M812" s="26">
        <f t="shared" si="75"/>
        <v>0.11320437342304457</v>
      </c>
      <c r="N812" s="26">
        <f t="shared" si="76"/>
        <v>0.88679562657695543</v>
      </c>
      <c r="O812" s="26">
        <f t="shared" si="77"/>
        <v>5272</v>
      </c>
      <c r="P812" s="26">
        <f t="shared" si="78"/>
        <v>2.5508317929759706E-2</v>
      </c>
      <c r="Q812" s="26">
        <f t="shared" si="79"/>
        <v>0.29083245521601686</v>
      </c>
    </row>
    <row r="813" spans="1:17" x14ac:dyDescent="0.35">
      <c r="A813" s="28" t="s">
        <v>11597</v>
      </c>
      <c r="B813" s="28" t="s">
        <v>12911</v>
      </c>
      <c r="C813" s="28" t="s">
        <v>12912</v>
      </c>
      <c r="D813" s="28" t="s">
        <v>889</v>
      </c>
      <c r="E813" s="31">
        <v>443.5</v>
      </c>
      <c r="F813" s="28" t="s">
        <v>2932</v>
      </c>
      <c r="G813" s="28" t="s">
        <v>11250</v>
      </c>
      <c r="H813" s="26" t="str">
        <f t="shared" si="74"/>
        <v>NO</v>
      </c>
      <c r="I813" s="26">
        <f>IFERROR(MATCH(B813,Гистограмма!A813:A1182, 0), 0)</f>
        <v>0</v>
      </c>
      <c r="J813" s="26">
        <f>COUNTIF(I$2:I813, "&gt;"&amp;0)</f>
        <v>138</v>
      </c>
      <c r="K813" s="26">
        <f>COUNTIF(I$2:I813, "="&amp;0)</f>
        <v>674</v>
      </c>
      <c r="L813" s="26">
        <f t="shared" si="75"/>
        <v>1</v>
      </c>
      <c r="M813" s="26">
        <f t="shared" si="75"/>
        <v>0.11337258200168208</v>
      </c>
      <c r="N813" s="26">
        <f t="shared" si="76"/>
        <v>0.8866274179983179</v>
      </c>
      <c r="O813" s="26">
        <f t="shared" si="77"/>
        <v>5271</v>
      </c>
      <c r="P813" s="26">
        <f t="shared" si="78"/>
        <v>2.5513033832501388E-2</v>
      </c>
      <c r="Q813" s="26">
        <f t="shared" si="79"/>
        <v>0.29052631578947369</v>
      </c>
    </row>
    <row r="814" spans="1:17" x14ac:dyDescent="0.35">
      <c r="A814" s="28" t="s">
        <v>11597</v>
      </c>
      <c r="B814" s="28" t="s">
        <v>12913</v>
      </c>
      <c r="C814" s="28" t="s">
        <v>12914</v>
      </c>
      <c r="D814" s="28" t="s">
        <v>889</v>
      </c>
      <c r="E814" s="31">
        <v>442.9</v>
      </c>
      <c r="F814" s="28" t="s">
        <v>2935</v>
      </c>
      <c r="G814" s="28" t="s">
        <v>11250</v>
      </c>
      <c r="H814" s="26" t="str">
        <f t="shared" si="74"/>
        <v>NO</v>
      </c>
      <c r="I814" s="26">
        <f>IFERROR(MATCH(B814,Гистограмма!A814:A1183, 0), 0)</f>
        <v>0</v>
      </c>
      <c r="J814" s="26">
        <f>COUNTIF(I$2:I814, "&gt;"&amp;0)</f>
        <v>138</v>
      </c>
      <c r="K814" s="26">
        <f>COUNTIF(I$2:I814, "="&amp;0)</f>
        <v>675</v>
      </c>
      <c r="L814" s="26">
        <f t="shared" si="75"/>
        <v>1</v>
      </c>
      <c r="M814" s="26">
        <f t="shared" si="75"/>
        <v>0.1135407905803196</v>
      </c>
      <c r="N814" s="26">
        <f t="shared" si="76"/>
        <v>0.88645920941968037</v>
      </c>
      <c r="O814" s="26">
        <f t="shared" si="77"/>
        <v>5270</v>
      </c>
      <c r="P814" s="26">
        <f t="shared" si="78"/>
        <v>2.5517751479289939E-2</v>
      </c>
      <c r="Q814" s="26">
        <f t="shared" si="79"/>
        <v>0.29022082018927448</v>
      </c>
    </row>
    <row r="815" spans="1:17" x14ac:dyDescent="0.35">
      <c r="A815" s="28" t="s">
        <v>11597</v>
      </c>
      <c r="B815" s="28" t="s">
        <v>12915</v>
      </c>
      <c r="C815" s="28" t="s">
        <v>12916</v>
      </c>
      <c r="D815" s="28" t="s">
        <v>882</v>
      </c>
      <c r="E815" s="31">
        <v>442.4</v>
      </c>
      <c r="F815" s="28" t="s">
        <v>2938</v>
      </c>
      <c r="G815" s="28" t="s">
        <v>11250</v>
      </c>
      <c r="H815" s="26" t="str">
        <f t="shared" si="74"/>
        <v>NO</v>
      </c>
      <c r="I815" s="26">
        <f>IFERROR(MATCH(B815,Гистограмма!A815:A1184, 0), 0)</f>
        <v>0</v>
      </c>
      <c r="J815" s="26">
        <f>COUNTIF(I$2:I815, "&gt;"&amp;0)</f>
        <v>138</v>
      </c>
      <c r="K815" s="26">
        <f>COUNTIF(I$2:I815, "="&amp;0)</f>
        <v>676</v>
      </c>
      <c r="L815" s="26">
        <f t="shared" si="75"/>
        <v>1</v>
      </c>
      <c r="M815" s="26">
        <f t="shared" si="75"/>
        <v>0.1137089991589571</v>
      </c>
      <c r="N815" s="26">
        <f t="shared" si="76"/>
        <v>0.88629100084104295</v>
      </c>
      <c r="O815" s="26">
        <f t="shared" si="77"/>
        <v>5269</v>
      </c>
      <c r="P815" s="26">
        <f t="shared" si="78"/>
        <v>2.5522470871093026E-2</v>
      </c>
      <c r="Q815" s="26">
        <f t="shared" si="79"/>
        <v>0.28991596638655459</v>
      </c>
    </row>
    <row r="816" spans="1:17" x14ac:dyDescent="0.35">
      <c r="A816" s="28" t="s">
        <v>11597</v>
      </c>
      <c r="B816" s="28" t="s">
        <v>12917</v>
      </c>
      <c r="C816" s="28" t="s">
        <v>12918</v>
      </c>
      <c r="D816" s="28" t="s">
        <v>882</v>
      </c>
      <c r="E816" s="31">
        <v>442</v>
      </c>
      <c r="F816" s="28" t="s">
        <v>2941</v>
      </c>
      <c r="G816" s="28" t="s">
        <v>11250</v>
      </c>
      <c r="H816" s="26" t="str">
        <f t="shared" si="74"/>
        <v>NO</v>
      </c>
      <c r="I816" s="26">
        <f>IFERROR(MATCH(B816,Гистограмма!A816:A1185, 0), 0)</f>
        <v>0</v>
      </c>
      <c r="J816" s="26">
        <f>COUNTIF(I$2:I816, "&gt;"&amp;0)</f>
        <v>138</v>
      </c>
      <c r="K816" s="26">
        <f>COUNTIF(I$2:I816, "="&amp;0)</f>
        <v>677</v>
      </c>
      <c r="L816" s="26">
        <f t="shared" si="75"/>
        <v>1</v>
      </c>
      <c r="M816" s="26">
        <f t="shared" si="75"/>
        <v>0.11387720773759462</v>
      </c>
      <c r="N816" s="26">
        <f t="shared" si="76"/>
        <v>0.88612279226240542</v>
      </c>
      <c r="O816" s="26">
        <f t="shared" si="77"/>
        <v>5268</v>
      </c>
      <c r="P816" s="26">
        <f t="shared" si="78"/>
        <v>2.5527192008879023E-2</v>
      </c>
      <c r="Q816" s="26">
        <f t="shared" si="79"/>
        <v>0.28961175236096537</v>
      </c>
    </row>
    <row r="817" spans="1:17" x14ac:dyDescent="0.35">
      <c r="A817" s="28" t="s">
        <v>11597</v>
      </c>
      <c r="B817" s="28" t="s">
        <v>12919</v>
      </c>
      <c r="C817" s="28" t="s">
        <v>12920</v>
      </c>
      <c r="D817" s="28" t="s">
        <v>882</v>
      </c>
      <c r="E817" s="31">
        <v>442</v>
      </c>
      <c r="F817" s="28" t="s">
        <v>2941</v>
      </c>
      <c r="G817" s="28" t="s">
        <v>11250</v>
      </c>
      <c r="H817" s="26" t="str">
        <f t="shared" si="74"/>
        <v>NO</v>
      </c>
      <c r="I817" s="26">
        <f>IFERROR(MATCH(B817,Гистограмма!A817:A1186, 0), 0)</f>
        <v>0</v>
      </c>
      <c r="J817" s="26">
        <f>COUNTIF(I$2:I817, "&gt;"&amp;0)</f>
        <v>138</v>
      </c>
      <c r="K817" s="26">
        <f>COUNTIF(I$2:I817, "="&amp;0)</f>
        <v>678</v>
      </c>
      <c r="L817" s="26">
        <f t="shared" si="75"/>
        <v>1</v>
      </c>
      <c r="M817" s="26">
        <f t="shared" si="75"/>
        <v>0.11404541631623213</v>
      </c>
      <c r="N817" s="26">
        <f t="shared" si="76"/>
        <v>0.88595458368376789</v>
      </c>
      <c r="O817" s="26">
        <f t="shared" si="77"/>
        <v>5267</v>
      </c>
      <c r="P817" s="26">
        <f t="shared" si="78"/>
        <v>2.553191489361702E-2</v>
      </c>
      <c r="Q817" s="26">
        <f t="shared" si="79"/>
        <v>0.28930817610062892</v>
      </c>
    </row>
    <row r="818" spans="1:17" x14ac:dyDescent="0.35">
      <c r="A818" s="28" t="s">
        <v>11597</v>
      </c>
      <c r="B818" s="28" t="s">
        <v>12921</v>
      </c>
      <c r="C818" s="28" t="s">
        <v>12922</v>
      </c>
      <c r="D818" s="28" t="s">
        <v>920</v>
      </c>
      <c r="E818" s="31">
        <v>441.8</v>
      </c>
      <c r="F818" s="28" t="s">
        <v>2945</v>
      </c>
      <c r="G818" s="28" t="s">
        <v>11250</v>
      </c>
      <c r="H818" s="26" t="str">
        <f t="shared" si="74"/>
        <v>NO</v>
      </c>
      <c r="I818" s="26">
        <f>IFERROR(MATCH(B818,Гистограмма!A818:A1187, 0), 0)</f>
        <v>0</v>
      </c>
      <c r="J818" s="26">
        <f>COUNTIF(I$2:I818, "&gt;"&amp;0)</f>
        <v>138</v>
      </c>
      <c r="K818" s="26">
        <f>COUNTIF(I$2:I818, "="&amp;0)</f>
        <v>679</v>
      </c>
      <c r="L818" s="26">
        <f t="shared" si="75"/>
        <v>1</v>
      </c>
      <c r="M818" s="26">
        <f t="shared" si="75"/>
        <v>0.11421362489486964</v>
      </c>
      <c r="N818" s="26">
        <f t="shared" si="76"/>
        <v>0.88578637510513036</v>
      </c>
      <c r="O818" s="26">
        <f t="shared" si="77"/>
        <v>5266</v>
      </c>
      <c r="P818" s="26">
        <f t="shared" si="78"/>
        <v>2.5536639526276831E-2</v>
      </c>
      <c r="Q818" s="26">
        <f t="shared" si="79"/>
        <v>0.28900523560209423</v>
      </c>
    </row>
    <row r="819" spans="1:17" x14ac:dyDescent="0.35">
      <c r="A819" s="28" t="s">
        <v>11597</v>
      </c>
      <c r="B819" s="28" t="s">
        <v>12923</v>
      </c>
      <c r="C819" s="28" t="s">
        <v>12924</v>
      </c>
      <c r="D819" s="28" t="s">
        <v>889</v>
      </c>
      <c r="E819" s="31">
        <v>439.2</v>
      </c>
      <c r="F819" s="28" t="s">
        <v>2948</v>
      </c>
      <c r="G819" s="28" t="s">
        <v>11250</v>
      </c>
      <c r="H819" s="26" t="str">
        <f t="shared" si="74"/>
        <v>NO</v>
      </c>
      <c r="I819" s="26">
        <f>IFERROR(MATCH(B819,Гистограмма!A819:A1188, 0), 0)</f>
        <v>0</v>
      </c>
      <c r="J819" s="26">
        <f>COUNTIF(I$2:I819, "&gt;"&amp;0)</f>
        <v>138</v>
      </c>
      <c r="K819" s="26">
        <f>COUNTIF(I$2:I819, "="&amp;0)</f>
        <v>680</v>
      </c>
      <c r="L819" s="26">
        <f t="shared" si="75"/>
        <v>1</v>
      </c>
      <c r="M819" s="26">
        <f t="shared" si="75"/>
        <v>0.11438183347350715</v>
      </c>
      <c r="N819" s="26">
        <f t="shared" si="76"/>
        <v>0.88561816652649283</v>
      </c>
      <c r="O819" s="26">
        <f t="shared" si="77"/>
        <v>5265</v>
      </c>
      <c r="P819" s="26">
        <f t="shared" si="78"/>
        <v>2.5541365907828985E-2</v>
      </c>
      <c r="Q819" s="26">
        <f t="shared" si="79"/>
        <v>0.28870292887029292</v>
      </c>
    </row>
    <row r="820" spans="1:17" x14ac:dyDescent="0.35">
      <c r="A820" s="28" t="s">
        <v>11597</v>
      </c>
      <c r="B820" s="28" t="s">
        <v>12925</v>
      </c>
      <c r="C820" s="28" t="s">
        <v>12926</v>
      </c>
      <c r="D820" s="28" t="s">
        <v>889</v>
      </c>
      <c r="E820" s="31">
        <v>438.2</v>
      </c>
      <c r="F820" s="28" t="s">
        <v>2951</v>
      </c>
      <c r="G820" s="28" t="s">
        <v>11250</v>
      </c>
      <c r="H820" s="26" t="str">
        <f t="shared" si="74"/>
        <v>NO</v>
      </c>
      <c r="I820" s="26">
        <f>IFERROR(MATCH(B820,Гистограмма!A820:A1189, 0), 0)</f>
        <v>0</v>
      </c>
      <c r="J820" s="26">
        <f>COUNTIF(I$2:I820, "&gt;"&amp;0)</f>
        <v>138</v>
      </c>
      <c r="K820" s="26">
        <f>COUNTIF(I$2:I820, "="&amp;0)</f>
        <v>681</v>
      </c>
      <c r="L820" s="26">
        <f t="shared" si="75"/>
        <v>1</v>
      </c>
      <c r="M820" s="26">
        <f t="shared" si="75"/>
        <v>0.11455004205214465</v>
      </c>
      <c r="N820" s="26">
        <f t="shared" si="76"/>
        <v>0.8854499579478553</v>
      </c>
      <c r="O820" s="26">
        <f t="shared" si="77"/>
        <v>5264</v>
      </c>
      <c r="P820" s="26">
        <f t="shared" si="78"/>
        <v>2.5546094039244724E-2</v>
      </c>
      <c r="Q820" s="26">
        <f t="shared" si="79"/>
        <v>0.2884012539184953</v>
      </c>
    </row>
    <row r="821" spans="1:17" x14ac:dyDescent="0.35">
      <c r="A821" s="28" t="s">
        <v>11597</v>
      </c>
      <c r="B821" s="28" t="s">
        <v>12927</v>
      </c>
      <c r="C821" s="28" t="s">
        <v>12928</v>
      </c>
      <c r="D821" s="28" t="s">
        <v>1219</v>
      </c>
      <c r="E821" s="31">
        <v>438</v>
      </c>
      <c r="F821" s="28" t="s">
        <v>2954</v>
      </c>
      <c r="G821" s="28" t="s">
        <v>11250</v>
      </c>
      <c r="H821" s="26" t="str">
        <f t="shared" si="74"/>
        <v>NO</v>
      </c>
      <c r="I821" s="26">
        <f>IFERROR(MATCH(B821,Гистограмма!A821:A1190, 0), 0)</f>
        <v>0</v>
      </c>
      <c r="J821" s="26">
        <f>COUNTIF(I$2:I821, "&gt;"&amp;0)</f>
        <v>138</v>
      </c>
      <c r="K821" s="26">
        <f>COUNTIF(I$2:I821, "="&amp;0)</f>
        <v>682</v>
      </c>
      <c r="L821" s="26">
        <f t="shared" si="75"/>
        <v>1</v>
      </c>
      <c r="M821" s="26">
        <f t="shared" si="75"/>
        <v>0.11471825063078217</v>
      </c>
      <c r="N821" s="26">
        <f t="shared" si="76"/>
        <v>0.88528174936921777</v>
      </c>
      <c r="O821" s="26">
        <f t="shared" si="77"/>
        <v>5263</v>
      </c>
      <c r="P821" s="26">
        <f t="shared" si="78"/>
        <v>2.5550823921496019E-2</v>
      </c>
      <c r="Q821" s="26">
        <f t="shared" si="79"/>
        <v>0.28810020876826725</v>
      </c>
    </row>
    <row r="822" spans="1:17" x14ac:dyDescent="0.35">
      <c r="A822" s="28" t="s">
        <v>11597</v>
      </c>
      <c r="B822" s="28" t="s">
        <v>12929</v>
      </c>
      <c r="C822" s="28" t="s">
        <v>12930</v>
      </c>
      <c r="D822" s="28" t="s">
        <v>2917</v>
      </c>
      <c r="E822" s="31">
        <v>437.4</v>
      </c>
      <c r="F822" s="28" t="s">
        <v>2957</v>
      </c>
      <c r="G822" s="28" t="s">
        <v>11250</v>
      </c>
      <c r="H822" s="26" t="str">
        <f t="shared" si="74"/>
        <v>NO</v>
      </c>
      <c r="I822" s="26">
        <f>IFERROR(MATCH(B822,Гистограмма!A822:A1191, 0), 0)</f>
        <v>0</v>
      </c>
      <c r="J822" s="26">
        <f>COUNTIF(I$2:I822, "&gt;"&amp;0)</f>
        <v>138</v>
      </c>
      <c r="K822" s="26">
        <f>COUNTIF(I$2:I822, "="&amp;0)</f>
        <v>683</v>
      </c>
      <c r="L822" s="26">
        <f t="shared" si="75"/>
        <v>1</v>
      </c>
      <c r="M822" s="26">
        <f t="shared" si="75"/>
        <v>0.11488645920941969</v>
      </c>
      <c r="N822" s="26">
        <f t="shared" si="76"/>
        <v>0.88511354079058036</v>
      </c>
      <c r="O822" s="26">
        <f t="shared" si="77"/>
        <v>5262</v>
      </c>
      <c r="P822" s="26">
        <f t="shared" si="78"/>
        <v>2.5555555555555557E-2</v>
      </c>
      <c r="Q822" s="26">
        <f t="shared" si="79"/>
        <v>0.28779979144942647</v>
      </c>
    </row>
    <row r="823" spans="1:17" x14ac:dyDescent="0.35">
      <c r="A823" s="28" t="s">
        <v>11597</v>
      </c>
      <c r="B823" s="28" t="s">
        <v>12931</v>
      </c>
      <c r="C823" s="28" t="s">
        <v>12932</v>
      </c>
      <c r="D823" s="28" t="s">
        <v>882</v>
      </c>
      <c r="E823" s="31">
        <v>436.1</v>
      </c>
      <c r="F823" s="28" t="s">
        <v>11329</v>
      </c>
      <c r="G823" s="28" t="s">
        <v>11250</v>
      </c>
      <c r="H823" s="26" t="str">
        <f t="shared" si="74"/>
        <v>NO</v>
      </c>
      <c r="I823" s="26">
        <f>IFERROR(MATCH(B823,Гистограмма!A823:A1192, 0), 0)</f>
        <v>0</v>
      </c>
      <c r="J823" s="26">
        <f>COUNTIF(I$2:I823, "&gt;"&amp;0)</f>
        <v>138</v>
      </c>
      <c r="K823" s="26">
        <f>COUNTIF(I$2:I823, "="&amp;0)</f>
        <v>684</v>
      </c>
      <c r="L823" s="26">
        <f t="shared" si="75"/>
        <v>1</v>
      </c>
      <c r="M823" s="26">
        <f t="shared" si="75"/>
        <v>0.11505466778805719</v>
      </c>
      <c r="N823" s="26">
        <f t="shared" si="76"/>
        <v>0.88494533221194283</v>
      </c>
      <c r="O823" s="26">
        <f t="shared" si="77"/>
        <v>5261</v>
      </c>
      <c r="P823" s="26">
        <f t="shared" si="78"/>
        <v>2.5560288942396741E-2</v>
      </c>
      <c r="Q823" s="26">
        <f t="shared" si="79"/>
        <v>0.28750000000000003</v>
      </c>
    </row>
    <row r="824" spans="1:17" x14ac:dyDescent="0.35">
      <c r="A824" s="28" t="s">
        <v>11597</v>
      </c>
      <c r="B824" s="28" t="s">
        <v>12933</v>
      </c>
      <c r="C824" s="28" t="s">
        <v>12934</v>
      </c>
      <c r="D824" s="28" t="s">
        <v>1077</v>
      </c>
      <c r="E824" s="31">
        <v>435.7</v>
      </c>
      <c r="F824" s="28" t="s">
        <v>2962</v>
      </c>
      <c r="G824" s="28" t="s">
        <v>11250</v>
      </c>
      <c r="H824" s="26" t="str">
        <f t="shared" si="74"/>
        <v>NO</v>
      </c>
      <c r="I824" s="26">
        <f>IFERROR(MATCH(B824,Гистограмма!A824:A1193, 0), 0)</f>
        <v>0</v>
      </c>
      <c r="J824" s="26">
        <f>COUNTIF(I$2:I824, "&gt;"&amp;0)</f>
        <v>138</v>
      </c>
      <c r="K824" s="26">
        <f>COUNTIF(I$2:I824, "="&amp;0)</f>
        <v>685</v>
      </c>
      <c r="L824" s="26">
        <f t="shared" si="75"/>
        <v>1</v>
      </c>
      <c r="M824" s="26">
        <f t="shared" si="75"/>
        <v>0.1152228763666947</v>
      </c>
      <c r="N824" s="26">
        <f t="shared" si="76"/>
        <v>0.8847771236333053</v>
      </c>
      <c r="O824" s="26">
        <f t="shared" si="77"/>
        <v>5260</v>
      </c>
      <c r="P824" s="26">
        <f t="shared" si="78"/>
        <v>2.5565024082993701E-2</v>
      </c>
      <c r="Q824" s="26">
        <f t="shared" si="79"/>
        <v>0.28720083246618106</v>
      </c>
    </row>
    <row r="825" spans="1:17" x14ac:dyDescent="0.35">
      <c r="A825" s="28" t="s">
        <v>11597</v>
      </c>
      <c r="B825" s="28" t="s">
        <v>12935</v>
      </c>
      <c r="C825" s="28" t="s">
        <v>12936</v>
      </c>
      <c r="D825" s="28" t="s">
        <v>882</v>
      </c>
      <c r="E825" s="31">
        <v>435.2</v>
      </c>
      <c r="F825" s="28" t="s">
        <v>2965</v>
      </c>
      <c r="G825" s="28" t="s">
        <v>11250</v>
      </c>
      <c r="H825" s="26" t="str">
        <f t="shared" si="74"/>
        <v>NO</v>
      </c>
      <c r="I825" s="26">
        <f>IFERROR(MATCH(B825,Гистограмма!A825:A1194, 0), 0)</f>
        <v>0</v>
      </c>
      <c r="J825" s="26">
        <f>COUNTIF(I$2:I825, "&gt;"&amp;0)</f>
        <v>138</v>
      </c>
      <c r="K825" s="26">
        <f>COUNTIF(I$2:I825, "="&amp;0)</f>
        <v>686</v>
      </c>
      <c r="L825" s="26">
        <f t="shared" si="75"/>
        <v>1</v>
      </c>
      <c r="M825" s="26">
        <f t="shared" si="75"/>
        <v>0.11539108494533221</v>
      </c>
      <c r="N825" s="26">
        <f t="shared" si="76"/>
        <v>0.88460891505466777</v>
      </c>
      <c r="O825" s="26">
        <f t="shared" si="77"/>
        <v>5259</v>
      </c>
      <c r="P825" s="26">
        <f t="shared" si="78"/>
        <v>2.5569760978321289E-2</v>
      </c>
      <c r="Q825" s="26">
        <f t="shared" si="79"/>
        <v>0.28690228690228692</v>
      </c>
    </row>
    <row r="826" spans="1:17" x14ac:dyDescent="0.35">
      <c r="A826" s="28" t="s">
        <v>11597</v>
      </c>
      <c r="B826" s="28" t="s">
        <v>12937</v>
      </c>
      <c r="C826" s="28" t="s">
        <v>12938</v>
      </c>
      <c r="D826" s="28" t="s">
        <v>882</v>
      </c>
      <c r="E826" s="31">
        <v>432.8</v>
      </c>
      <c r="F826" s="28" t="s">
        <v>11330</v>
      </c>
      <c r="G826" s="28" t="s">
        <v>11250</v>
      </c>
      <c r="H826" s="26" t="str">
        <f t="shared" si="74"/>
        <v>NO</v>
      </c>
      <c r="I826" s="26">
        <f>IFERROR(MATCH(B826,Гистограмма!A826:A1195, 0), 0)</f>
        <v>0</v>
      </c>
      <c r="J826" s="26">
        <f>COUNTIF(I$2:I826, "&gt;"&amp;0)</f>
        <v>138</v>
      </c>
      <c r="K826" s="26">
        <f>COUNTIF(I$2:I826, "="&amp;0)</f>
        <v>687</v>
      </c>
      <c r="L826" s="26">
        <f t="shared" si="75"/>
        <v>1</v>
      </c>
      <c r="M826" s="26">
        <f t="shared" si="75"/>
        <v>0.11555929352396972</v>
      </c>
      <c r="N826" s="26">
        <f t="shared" si="76"/>
        <v>0.88444070647603024</v>
      </c>
      <c r="O826" s="26">
        <f t="shared" si="77"/>
        <v>5258</v>
      </c>
      <c r="P826" s="26">
        <f t="shared" si="78"/>
        <v>2.5574499629355079E-2</v>
      </c>
      <c r="Q826" s="26">
        <f t="shared" si="79"/>
        <v>0.28660436137071649</v>
      </c>
    </row>
    <row r="827" spans="1:17" x14ac:dyDescent="0.35">
      <c r="A827" s="28" t="s">
        <v>11597</v>
      </c>
      <c r="B827" s="28" t="s">
        <v>12939</v>
      </c>
      <c r="C827" s="28" t="s">
        <v>12940</v>
      </c>
      <c r="D827" s="28" t="s">
        <v>882</v>
      </c>
      <c r="E827" s="31">
        <v>432.1</v>
      </c>
      <c r="F827" s="28" t="s">
        <v>2970</v>
      </c>
      <c r="G827" s="28" t="s">
        <v>11250</v>
      </c>
      <c r="H827" s="26" t="str">
        <f t="shared" si="74"/>
        <v>NO</v>
      </c>
      <c r="I827" s="26">
        <f>IFERROR(MATCH(B827,Гистограмма!A827:A1196, 0), 0)</f>
        <v>0</v>
      </c>
      <c r="J827" s="26">
        <f>COUNTIF(I$2:I827, "&gt;"&amp;0)</f>
        <v>138</v>
      </c>
      <c r="K827" s="26">
        <f>COUNTIF(I$2:I827, "="&amp;0)</f>
        <v>688</v>
      </c>
      <c r="L827" s="26">
        <f t="shared" si="75"/>
        <v>1</v>
      </c>
      <c r="M827" s="26">
        <f t="shared" si="75"/>
        <v>0.11572750210260724</v>
      </c>
      <c r="N827" s="26">
        <f t="shared" si="76"/>
        <v>0.88427249789739282</v>
      </c>
      <c r="O827" s="26">
        <f t="shared" si="77"/>
        <v>5257</v>
      </c>
      <c r="P827" s="26">
        <f t="shared" si="78"/>
        <v>2.5579240037071363E-2</v>
      </c>
      <c r="Q827" s="26">
        <f t="shared" si="79"/>
        <v>0.2863070539419087</v>
      </c>
    </row>
    <row r="828" spans="1:17" x14ac:dyDescent="0.35">
      <c r="A828" s="28" t="s">
        <v>11597</v>
      </c>
      <c r="B828" s="28" t="s">
        <v>12941</v>
      </c>
      <c r="C828" s="28" t="s">
        <v>12942</v>
      </c>
      <c r="D828" s="28" t="s">
        <v>882</v>
      </c>
      <c r="E828" s="31">
        <v>431.8</v>
      </c>
      <c r="F828" s="28" t="s">
        <v>11331</v>
      </c>
      <c r="G828" s="28" t="s">
        <v>11250</v>
      </c>
      <c r="H828" s="26" t="str">
        <f t="shared" si="74"/>
        <v>NO</v>
      </c>
      <c r="I828" s="26">
        <f>IFERROR(MATCH(B828,Гистограмма!A828:A1197, 0), 0)</f>
        <v>0</v>
      </c>
      <c r="J828" s="26">
        <f>COUNTIF(I$2:I828, "&gt;"&amp;0)</f>
        <v>138</v>
      </c>
      <c r="K828" s="26">
        <f>COUNTIF(I$2:I828, "="&amp;0)</f>
        <v>689</v>
      </c>
      <c r="L828" s="26">
        <f t="shared" si="75"/>
        <v>1</v>
      </c>
      <c r="M828" s="26">
        <f t="shared" si="75"/>
        <v>0.11589571068124474</v>
      </c>
      <c r="N828" s="26">
        <f t="shared" si="76"/>
        <v>0.88410428931875529</v>
      </c>
      <c r="O828" s="26">
        <f t="shared" si="77"/>
        <v>5256</v>
      </c>
      <c r="P828" s="26">
        <f t="shared" si="78"/>
        <v>2.5583982202447165E-2</v>
      </c>
      <c r="Q828" s="26">
        <f t="shared" si="79"/>
        <v>0.28601036269430052</v>
      </c>
    </row>
    <row r="829" spans="1:17" x14ac:dyDescent="0.35">
      <c r="A829" s="28" t="s">
        <v>11597</v>
      </c>
      <c r="B829" s="28" t="s">
        <v>12943</v>
      </c>
      <c r="C829" s="28" t="s">
        <v>12944</v>
      </c>
      <c r="D829" s="28" t="s">
        <v>882</v>
      </c>
      <c r="E829" s="31">
        <v>431.5</v>
      </c>
      <c r="F829" s="28" t="s">
        <v>2975</v>
      </c>
      <c r="G829" s="28" t="s">
        <v>11250</v>
      </c>
      <c r="H829" s="26" t="str">
        <f t="shared" si="74"/>
        <v>NO</v>
      </c>
      <c r="I829" s="26">
        <f>IFERROR(MATCH(B829,Гистограмма!A829:A1198, 0), 0)</f>
        <v>0</v>
      </c>
      <c r="J829" s="26">
        <f>COUNTIF(I$2:I829, "&gt;"&amp;0)</f>
        <v>138</v>
      </c>
      <c r="K829" s="26">
        <f>COUNTIF(I$2:I829, "="&amp;0)</f>
        <v>690</v>
      </c>
      <c r="L829" s="26">
        <f t="shared" si="75"/>
        <v>1</v>
      </c>
      <c r="M829" s="26">
        <f t="shared" si="75"/>
        <v>0.11606391925988226</v>
      </c>
      <c r="N829" s="26">
        <f t="shared" si="76"/>
        <v>0.88393608074011776</v>
      </c>
      <c r="O829" s="26">
        <f t="shared" si="77"/>
        <v>5255</v>
      </c>
      <c r="P829" s="26">
        <f t="shared" si="78"/>
        <v>2.5588726126460227E-2</v>
      </c>
      <c r="Q829" s="26">
        <f t="shared" si="79"/>
        <v>0.2857142857142857</v>
      </c>
    </row>
    <row r="830" spans="1:17" x14ac:dyDescent="0.35">
      <c r="A830" s="28" t="s">
        <v>11597</v>
      </c>
      <c r="B830" s="28" t="s">
        <v>12945</v>
      </c>
      <c r="C830" s="28" t="s">
        <v>12946</v>
      </c>
      <c r="D830" s="28" t="s">
        <v>889</v>
      </c>
      <c r="E830" s="31">
        <v>431.5</v>
      </c>
      <c r="F830" s="28" t="s">
        <v>11332</v>
      </c>
      <c r="G830" s="28" t="s">
        <v>11250</v>
      </c>
      <c r="H830" s="26" t="str">
        <f t="shared" si="74"/>
        <v>NO</v>
      </c>
      <c r="I830" s="26">
        <f>IFERROR(MATCH(B830,Гистограмма!A830:A1199, 0), 0)</f>
        <v>0</v>
      </c>
      <c r="J830" s="26">
        <f>COUNTIF(I$2:I830, "&gt;"&amp;0)</f>
        <v>138</v>
      </c>
      <c r="K830" s="26">
        <f>COUNTIF(I$2:I830, "="&amp;0)</f>
        <v>691</v>
      </c>
      <c r="L830" s="26">
        <f t="shared" si="75"/>
        <v>1</v>
      </c>
      <c r="M830" s="26">
        <f t="shared" si="75"/>
        <v>0.11623212783851976</v>
      </c>
      <c r="N830" s="26">
        <f t="shared" si="76"/>
        <v>0.88376787216148023</v>
      </c>
      <c r="O830" s="26">
        <f t="shared" si="77"/>
        <v>5254</v>
      </c>
      <c r="P830" s="26">
        <f t="shared" si="78"/>
        <v>2.559347181008902E-2</v>
      </c>
      <c r="Q830" s="26">
        <f t="shared" si="79"/>
        <v>0.28541882109617372</v>
      </c>
    </row>
    <row r="831" spans="1:17" x14ac:dyDescent="0.35">
      <c r="A831" s="28" t="s">
        <v>11597</v>
      </c>
      <c r="B831" s="28" t="s">
        <v>12947</v>
      </c>
      <c r="C831" s="28" t="s">
        <v>12948</v>
      </c>
      <c r="D831" s="28" t="s">
        <v>889</v>
      </c>
      <c r="E831" s="31">
        <v>431.4</v>
      </c>
      <c r="F831" s="28" t="s">
        <v>2979</v>
      </c>
      <c r="G831" s="28" t="s">
        <v>11250</v>
      </c>
      <c r="H831" s="26" t="str">
        <f t="shared" si="74"/>
        <v>NO</v>
      </c>
      <c r="I831" s="26">
        <f>IFERROR(MATCH(B831,Гистограмма!A831:A1200, 0), 0)</f>
        <v>0</v>
      </c>
      <c r="J831" s="26">
        <f>COUNTIF(I$2:I831, "&gt;"&amp;0)</f>
        <v>138</v>
      </c>
      <c r="K831" s="26">
        <f>COUNTIF(I$2:I831, "="&amp;0)</f>
        <v>692</v>
      </c>
      <c r="L831" s="26">
        <f t="shared" si="75"/>
        <v>1</v>
      </c>
      <c r="M831" s="26">
        <f t="shared" si="75"/>
        <v>0.11640033641715727</v>
      </c>
      <c r="N831" s="26">
        <f t="shared" si="76"/>
        <v>0.8835996635828427</v>
      </c>
      <c r="O831" s="26">
        <f t="shared" si="77"/>
        <v>5253</v>
      </c>
      <c r="P831" s="26">
        <f t="shared" si="78"/>
        <v>2.5598219254312743E-2</v>
      </c>
      <c r="Q831" s="26">
        <f t="shared" si="79"/>
        <v>0.28512396694214875</v>
      </c>
    </row>
    <row r="832" spans="1:17" x14ac:dyDescent="0.35">
      <c r="A832" s="28" t="s">
        <v>11597</v>
      </c>
      <c r="B832" s="28" t="s">
        <v>12949</v>
      </c>
      <c r="C832" s="28" t="s">
        <v>12950</v>
      </c>
      <c r="D832" s="28" t="s">
        <v>882</v>
      </c>
      <c r="E832" s="31">
        <v>431</v>
      </c>
      <c r="F832" s="28" t="s">
        <v>2982</v>
      </c>
      <c r="G832" s="28" t="s">
        <v>11250</v>
      </c>
      <c r="H832" s="26" t="str">
        <f t="shared" si="74"/>
        <v>NO</v>
      </c>
      <c r="I832" s="26">
        <f>IFERROR(MATCH(B832,Гистограмма!A832:A1201, 0), 0)</f>
        <v>0</v>
      </c>
      <c r="J832" s="26">
        <f>COUNTIF(I$2:I832, "&gt;"&amp;0)</f>
        <v>138</v>
      </c>
      <c r="K832" s="26">
        <f>COUNTIF(I$2:I832, "="&amp;0)</f>
        <v>693</v>
      </c>
      <c r="L832" s="26">
        <f t="shared" si="75"/>
        <v>1</v>
      </c>
      <c r="M832" s="26">
        <f t="shared" si="75"/>
        <v>0.11656854499579479</v>
      </c>
      <c r="N832" s="26">
        <f t="shared" si="76"/>
        <v>0.88343145500420517</v>
      </c>
      <c r="O832" s="26">
        <f t="shared" si="77"/>
        <v>5252</v>
      </c>
      <c r="P832" s="26">
        <f t="shared" si="78"/>
        <v>2.5602968460111317E-2</v>
      </c>
      <c r="Q832" s="26">
        <f t="shared" si="79"/>
        <v>0.28482972136222912</v>
      </c>
    </row>
    <row r="833" spans="1:17" x14ac:dyDescent="0.35">
      <c r="A833" s="28" t="s">
        <v>11597</v>
      </c>
      <c r="B833" s="28" t="s">
        <v>12951</v>
      </c>
      <c r="C833" s="28" t="s">
        <v>12952</v>
      </c>
      <c r="D833" s="28" t="s">
        <v>882</v>
      </c>
      <c r="E833" s="31">
        <v>429.9</v>
      </c>
      <c r="F833" s="28" t="s">
        <v>2985</v>
      </c>
      <c r="G833" s="28" t="s">
        <v>11250</v>
      </c>
      <c r="H833" s="26" t="str">
        <f t="shared" si="74"/>
        <v>NO</v>
      </c>
      <c r="I833" s="26">
        <f>IFERROR(MATCH(B833,Гистограмма!A833:A1202, 0), 0)</f>
        <v>0</v>
      </c>
      <c r="J833" s="26">
        <f>COUNTIF(I$2:I833, "&gt;"&amp;0)</f>
        <v>138</v>
      </c>
      <c r="K833" s="26">
        <f>COUNTIF(I$2:I833, "="&amp;0)</f>
        <v>694</v>
      </c>
      <c r="L833" s="26">
        <f t="shared" si="75"/>
        <v>1</v>
      </c>
      <c r="M833" s="26">
        <f t="shared" si="75"/>
        <v>0.11673675357443229</v>
      </c>
      <c r="N833" s="26">
        <f t="shared" si="76"/>
        <v>0.88326324642556775</v>
      </c>
      <c r="O833" s="26">
        <f t="shared" si="77"/>
        <v>5251</v>
      </c>
      <c r="P833" s="26">
        <f t="shared" si="78"/>
        <v>2.5607719428465393E-2</v>
      </c>
      <c r="Q833" s="26">
        <f t="shared" si="79"/>
        <v>0.28453608247422679</v>
      </c>
    </row>
    <row r="834" spans="1:17" x14ac:dyDescent="0.35">
      <c r="A834" s="28" t="s">
        <v>11597</v>
      </c>
      <c r="B834" s="28" t="s">
        <v>12953</v>
      </c>
      <c r="C834" s="28" t="s">
        <v>12954</v>
      </c>
      <c r="D834" s="28" t="s">
        <v>2917</v>
      </c>
      <c r="E834" s="31">
        <v>428</v>
      </c>
      <c r="F834" s="28" t="s">
        <v>2988</v>
      </c>
      <c r="G834" s="28" t="s">
        <v>11250</v>
      </c>
      <c r="H834" s="26" t="str">
        <f t="shared" si="74"/>
        <v>NO</v>
      </c>
      <c r="I834" s="26">
        <f>IFERROR(MATCH(B834,Гистограмма!A834:A1203, 0), 0)</f>
        <v>0</v>
      </c>
      <c r="J834" s="26">
        <f>COUNTIF(I$2:I834, "&gt;"&amp;0)</f>
        <v>138</v>
      </c>
      <c r="K834" s="26">
        <f>COUNTIF(I$2:I834, "="&amp;0)</f>
        <v>695</v>
      </c>
      <c r="L834" s="26">
        <f t="shared" si="75"/>
        <v>1</v>
      </c>
      <c r="M834" s="26">
        <f t="shared" si="75"/>
        <v>0.11690496215306981</v>
      </c>
      <c r="N834" s="26">
        <f t="shared" si="76"/>
        <v>0.88309503784693022</v>
      </c>
      <c r="O834" s="26">
        <f t="shared" si="77"/>
        <v>5250</v>
      </c>
      <c r="P834" s="26">
        <f t="shared" si="78"/>
        <v>2.5612472160356347E-2</v>
      </c>
      <c r="Q834" s="26">
        <f t="shared" si="79"/>
        <v>0.28424304840370751</v>
      </c>
    </row>
    <row r="835" spans="1:17" x14ac:dyDescent="0.35">
      <c r="A835" s="28" t="s">
        <v>11597</v>
      </c>
      <c r="B835" s="28" t="s">
        <v>12955</v>
      </c>
      <c r="C835" s="28" t="s">
        <v>12956</v>
      </c>
      <c r="D835" s="28" t="s">
        <v>920</v>
      </c>
      <c r="E835" s="31">
        <v>427.1</v>
      </c>
      <c r="F835" s="28" t="s">
        <v>11333</v>
      </c>
      <c r="G835" s="28" t="s">
        <v>11250</v>
      </c>
      <c r="H835" s="26" t="str">
        <f t="shared" ref="H835:H898" si="80">IF(I835=0, "NO", "YES")</f>
        <v>NO</v>
      </c>
      <c r="I835" s="26">
        <f>IFERROR(MATCH(B835,Гистограмма!A835:A1204, 0), 0)</f>
        <v>0</v>
      </c>
      <c r="J835" s="26">
        <f>COUNTIF(I$2:I835, "&gt;"&amp;0)</f>
        <v>138</v>
      </c>
      <c r="K835" s="26">
        <f>COUNTIF(I$2:I835, "="&amp;0)</f>
        <v>696</v>
      </c>
      <c r="L835" s="26">
        <f t="shared" ref="L835:M898" si="81">J835/MAX(J:J)</f>
        <v>1</v>
      </c>
      <c r="M835" s="26">
        <f t="shared" si="81"/>
        <v>0.11707317073170732</v>
      </c>
      <c r="N835" s="26">
        <f t="shared" ref="N835:N898" si="82">1-M835</f>
        <v>0.88292682926829269</v>
      </c>
      <c r="O835" s="26">
        <f t="shared" ref="O835:O898" si="83">MAX(K:K)-K835</f>
        <v>5249</v>
      </c>
      <c r="P835" s="26">
        <f t="shared" ref="P835:P898" si="84">J835/(J835+O835)</f>
        <v>2.5617226656766291E-2</v>
      </c>
      <c r="Q835" s="26">
        <f t="shared" ref="Q835:Q898" si="85">2/(1/L835+(J835+K835)/J835)</f>
        <v>0.2839506172839506</v>
      </c>
    </row>
    <row r="836" spans="1:17" x14ac:dyDescent="0.35">
      <c r="A836" s="28" t="s">
        <v>11597</v>
      </c>
      <c r="B836" s="28" t="s">
        <v>12957</v>
      </c>
      <c r="C836" s="28" t="s">
        <v>12958</v>
      </c>
      <c r="D836" s="28" t="s">
        <v>882</v>
      </c>
      <c r="E836" s="31">
        <v>425.5</v>
      </c>
      <c r="F836" s="28" t="s">
        <v>2993</v>
      </c>
      <c r="G836" s="28" t="s">
        <v>11250</v>
      </c>
      <c r="H836" s="26" t="str">
        <f t="shared" si="80"/>
        <v>NO</v>
      </c>
      <c r="I836" s="26">
        <f>IFERROR(MATCH(B836,Гистограмма!A836:A1205, 0), 0)</f>
        <v>0</v>
      </c>
      <c r="J836" s="26">
        <f>COUNTIF(I$2:I836, "&gt;"&amp;0)</f>
        <v>138</v>
      </c>
      <c r="K836" s="26">
        <f>COUNTIF(I$2:I836, "="&amp;0)</f>
        <v>697</v>
      </c>
      <c r="L836" s="26">
        <f t="shared" si="81"/>
        <v>1</v>
      </c>
      <c r="M836" s="26">
        <f t="shared" si="81"/>
        <v>0.11724137931034483</v>
      </c>
      <c r="N836" s="26">
        <f t="shared" si="82"/>
        <v>0.88275862068965516</v>
      </c>
      <c r="O836" s="26">
        <f t="shared" si="83"/>
        <v>5248</v>
      </c>
      <c r="P836" s="26">
        <f t="shared" si="84"/>
        <v>2.5621982918678055E-2</v>
      </c>
      <c r="Q836" s="26">
        <f t="shared" si="85"/>
        <v>0.28365878725590954</v>
      </c>
    </row>
    <row r="837" spans="1:17" x14ac:dyDescent="0.35">
      <c r="A837" s="28" t="s">
        <v>11597</v>
      </c>
      <c r="B837" s="28" t="s">
        <v>12959</v>
      </c>
      <c r="C837" s="28" t="s">
        <v>12960</v>
      </c>
      <c r="D837" s="28" t="s">
        <v>2917</v>
      </c>
      <c r="E837" s="31">
        <v>425.4</v>
      </c>
      <c r="F837" s="28" t="s">
        <v>2996</v>
      </c>
      <c r="G837" s="28" t="s">
        <v>11250</v>
      </c>
      <c r="H837" s="26" t="str">
        <f t="shared" si="80"/>
        <v>NO</v>
      </c>
      <c r="I837" s="26">
        <f>IFERROR(MATCH(B837,Гистограмма!A837:A1206, 0), 0)</f>
        <v>0</v>
      </c>
      <c r="J837" s="26">
        <f>COUNTIF(I$2:I837, "&gt;"&amp;0)</f>
        <v>138</v>
      </c>
      <c r="K837" s="26">
        <f>COUNTIF(I$2:I837, "="&amp;0)</f>
        <v>698</v>
      </c>
      <c r="L837" s="26">
        <f t="shared" si="81"/>
        <v>1</v>
      </c>
      <c r="M837" s="26">
        <f t="shared" si="81"/>
        <v>0.11740958788898234</v>
      </c>
      <c r="N837" s="26">
        <f t="shared" si="82"/>
        <v>0.88259041211101763</v>
      </c>
      <c r="O837" s="26">
        <f t="shared" si="83"/>
        <v>5247</v>
      </c>
      <c r="P837" s="26">
        <f t="shared" si="84"/>
        <v>2.5626740947075208E-2</v>
      </c>
      <c r="Q837" s="26">
        <f t="shared" si="85"/>
        <v>0.28336755646817247</v>
      </c>
    </row>
    <row r="838" spans="1:17" x14ac:dyDescent="0.35">
      <c r="A838" s="28" t="s">
        <v>11597</v>
      </c>
      <c r="B838" s="28" t="s">
        <v>12961</v>
      </c>
      <c r="C838" s="28" t="s">
        <v>12962</v>
      </c>
      <c r="D838" s="28" t="s">
        <v>882</v>
      </c>
      <c r="E838" s="31">
        <v>424.7</v>
      </c>
      <c r="F838" s="28" t="s">
        <v>2999</v>
      </c>
      <c r="G838" s="28" t="s">
        <v>11250</v>
      </c>
      <c r="H838" s="26" t="str">
        <f t="shared" si="80"/>
        <v>NO</v>
      </c>
      <c r="I838" s="26">
        <f>IFERROR(MATCH(B838,Гистограмма!A838:A1207, 0), 0)</f>
        <v>0</v>
      </c>
      <c r="J838" s="26">
        <f>COUNTIF(I$2:I838, "&gt;"&amp;0)</f>
        <v>138</v>
      </c>
      <c r="K838" s="26">
        <f>COUNTIF(I$2:I838, "="&amp;0)</f>
        <v>699</v>
      </c>
      <c r="L838" s="26">
        <f t="shared" si="81"/>
        <v>1</v>
      </c>
      <c r="M838" s="26">
        <f t="shared" si="81"/>
        <v>0.11757779646761984</v>
      </c>
      <c r="N838" s="26">
        <f t="shared" si="82"/>
        <v>0.8824222035323801</v>
      </c>
      <c r="O838" s="26">
        <f t="shared" si="83"/>
        <v>5246</v>
      </c>
      <c r="P838" s="26">
        <f t="shared" si="84"/>
        <v>2.563150074294205E-2</v>
      </c>
      <c r="Q838" s="26">
        <f t="shared" si="85"/>
        <v>0.28307692307692306</v>
      </c>
    </row>
    <row r="839" spans="1:17" x14ac:dyDescent="0.35">
      <c r="A839" s="28" t="s">
        <v>11597</v>
      </c>
      <c r="B839" s="28" t="s">
        <v>12963</v>
      </c>
      <c r="C839" s="28" t="s">
        <v>12964</v>
      </c>
      <c r="D839" s="28" t="s">
        <v>882</v>
      </c>
      <c r="E839" s="31">
        <v>424.7</v>
      </c>
      <c r="F839" s="28" t="s">
        <v>2999</v>
      </c>
      <c r="G839" s="28" t="s">
        <v>11250</v>
      </c>
      <c r="H839" s="26" t="str">
        <f t="shared" si="80"/>
        <v>NO</v>
      </c>
      <c r="I839" s="26">
        <f>IFERROR(MATCH(B839,Гистограмма!A839:A1208, 0), 0)</f>
        <v>0</v>
      </c>
      <c r="J839" s="26">
        <f>COUNTIF(I$2:I839, "&gt;"&amp;0)</f>
        <v>138</v>
      </c>
      <c r="K839" s="26">
        <f>COUNTIF(I$2:I839, "="&amp;0)</f>
        <v>700</v>
      </c>
      <c r="L839" s="26">
        <f t="shared" si="81"/>
        <v>1</v>
      </c>
      <c r="M839" s="26">
        <f t="shared" si="81"/>
        <v>0.11774600504625736</v>
      </c>
      <c r="N839" s="26">
        <f t="shared" si="82"/>
        <v>0.88225399495374268</v>
      </c>
      <c r="O839" s="26">
        <f t="shared" si="83"/>
        <v>5245</v>
      </c>
      <c r="P839" s="26">
        <f t="shared" si="84"/>
        <v>2.5636262307263607E-2</v>
      </c>
      <c r="Q839" s="26">
        <f t="shared" si="85"/>
        <v>0.28278688524590162</v>
      </c>
    </row>
    <row r="840" spans="1:17" x14ac:dyDescent="0.35">
      <c r="A840" s="28" t="s">
        <v>11597</v>
      </c>
      <c r="B840" s="28" t="s">
        <v>12965</v>
      </c>
      <c r="C840" s="28" t="s">
        <v>12966</v>
      </c>
      <c r="D840" s="28" t="s">
        <v>920</v>
      </c>
      <c r="E840" s="31">
        <v>423.7</v>
      </c>
      <c r="F840" s="28" t="s">
        <v>3003</v>
      </c>
      <c r="G840" s="28" t="s">
        <v>11250</v>
      </c>
      <c r="H840" s="26" t="str">
        <f t="shared" si="80"/>
        <v>NO</v>
      </c>
      <c r="I840" s="26">
        <f>IFERROR(MATCH(B840,Гистограмма!A840:A1209, 0), 0)</f>
        <v>0</v>
      </c>
      <c r="J840" s="26">
        <f>COUNTIF(I$2:I840, "&gt;"&amp;0)</f>
        <v>138</v>
      </c>
      <c r="K840" s="26">
        <f>COUNTIF(I$2:I840, "="&amp;0)</f>
        <v>701</v>
      </c>
      <c r="L840" s="26">
        <f t="shared" si="81"/>
        <v>1</v>
      </c>
      <c r="M840" s="26">
        <f t="shared" si="81"/>
        <v>0.11791421362489488</v>
      </c>
      <c r="N840" s="26">
        <f t="shared" si="82"/>
        <v>0.88208578637510515</v>
      </c>
      <c r="O840" s="26">
        <f t="shared" si="83"/>
        <v>5244</v>
      </c>
      <c r="P840" s="26">
        <f t="shared" si="84"/>
        <v>2.564102564102564E-2</v>
      </c>
      <c r="Q840" s="26">
        <f t="shared" si="85"/>
        <v>0.28249744114636643</v>
      </c>
    </row>
    <row r="841" spans="1:17" x14ac:dyDescent="0.35">
      <c r="A841" s="28" t="s">
        <v>11597</v>
      </c>
      <c r="B841" s="28" t="s">
        <v>12967</v>
      </c>
      <c r="C841" s="28" t="s">
        <v>12968</v>
      </c>
      <c r="D841" s="28" t="s">
        <v>3005</v>
      </c>
      <c r="E841" s="31">
        <v>423.7</v>
      </c>
      <c r="F841" s="28" t="s">
        <v>3003</v>
      </c>
      <c r="G841" s="28" t="s">
        <v>11250</v>
      </c>
      <c r="H841" s="26" t="str">
        <f t="shared" si="80"/>
        <v>NO</v>
      </c>
      <c r="I841" s="26">
        <f>IFERROR(MATCH(B841,Гистограмма!A841:A1210, 0), 0)</f>
        <v>0</v>
      </c>
      <c r="J841" s="26">
        <f>COUNTIF(I$2:I841, "&gt;"&amp;0)</f>
        <v>138</v>
      </c>
      <c r="K841" s="26">
        <f>COUNTIF(I$2:I841, "="&amp;0)</f>
        <v>702</v>
      </c>
      <c r="L841" s="26">
        <f t="shared" si="81"/>
        <v>1</v>
      </c>
      <c r="M841" s="26">
        <f t="shared" si="81"/>
        <v>0.11808242220353238</v>
      </c>
      <c r="N841" s="26">
        <f t="shared" si="82"/>
        <v>0.88191757779646762</v>
      </c>
      <c r="O841" s="26">
        <f t="shared" si="83"/>
        <v>5243</v>
      </c>
      <c r="P841" s="26">
        <f t="shared" si="84"/>
        <v>2.5645790745214645E-2</v>
      </c>
      <c r="Q841" s="26">
        <f t="shared" si="85"/>
        <v>0.2822085889570552</v>
      </c>
    </row>
    <row r="842" spans="1:17" x14ac:dyDescent="0.35">
      <c r="A842" s="28" t="s">
        <v>11597</v>
      </c>
      <c r="B842" s="28" t="s">
        <v>12969</v>
      </c>
      <c r="C842" s="28" t="s">
        <v>12970</v>
      </c>
      <c r="D842" s="28" t="s">
        <v>882</v>
      </c>
      <c r="E842" s="31">
        <v>423.6</v>
      </c>
      <c r="F842" s="28" t="s">
        <v>3008</v>
      </c>
      <c r="G842" s="28" t="s">
        <v>11250</v>
      </c>
      <c r="H842" s="26" t="str">
        <f t="shared" si="80"/>
        <v>NO</v>
      </c>
      <c r="I842" s="26">
        <f>IFERROR(MATCH(B842,Гистограмма!A842:A1211, 0), 0)</f>
        <v>0</v>
      </c>
      <c r="J842" s="26">
        <f>COUNTIF(I$2:I842, "&gt;"&amp;0)</f>
        <v>138</v>
      </c>
      <c r="K842" s="26">
        <f>COUNTIF(I$2:I842, "="&amp;0)</f>
        <v>703</v>
      </c>
      <c r="L842" s="26">
        <f t="shared" si="81"/>
        <v>1</v>
      </c>
      <c r="M842" s="26">
        <f t="shared" si="81"/>
        <v>0.11825063078216989</v>
      </c>
      <c r="N842" s="26">
        <f t="shared" si="82"/>
        <v>0.88174936921783009</v>
      </c>
      <c r="O842" s="26">
        <f t="shared" si="83"/>
        <v>5242</v>
      </c>
      <c r="P842" s="26">
        <f t="shared" si="84"/>
        <v>2.5650557620817842E-2</v>
      </c>
      <c r="Q842" s="26">
        <f t="shared" si="85"/>
        <v>0.28192032686414709</v>
      </c>
    </row>
    <row r="843" spans="1:17" x14ac:dyDescent="0.35">
      <c r="A843" s="28" t="s">
        <v>11597</v>
      </c>
      <c r="B843" s="28" t="s">
        <v>12971</v>
      </c>
      <c r="C843" s="28" t="s">
        <v>12972</v>
      </c>
      <c r="D843" s="28" t="s">
        <v>920</v>
      </c>
      <c r="E843" s="31">
        <v>421.8</v>
      </c>
      <c r="F843" s="28" t="s">
        <v>3011</v>
      </c>
      <c r="G843" s="28" t="s">
        <v>11250</v>
      </c>
      <c r="H843" s="26" t="str">
        <f t="shared" si="80"/>
        <v>NO</v>
      </c>
      <c r="I843" s="26">
        <f>IFERROR(MATCH(B843,Гистограмма!A843:A1212, 0), 0)</f>
        <v>0</v>
      </c>
      <c r="J843" s="26">
        <f>COUNTIF(I$2:I843, "&gt;"&amp;0)</f>
        <v>138</v>
      </c>
      <c r="K843" s="26">
        <f>COUNTIF(I$2:I843, "="&amp;0)</f>
        <v>704</v>
      </c>
      <c r="L843" s="26">
        <f t="shared" si="81"/>
        <v>1</v>
      </c>
      <c r="M843" s="26">
        <f t="shared" si="81"/>
        <v>0.1184188393608074</v>
      </c>
      <c r="N843" s="26">
        <f t="shared" si="82"/>
        <v>0.88158116063919256</v>
      </c>
      <c r="O843" s="26">
        <f t="shared" si="83"/>
        <v>5241</v>
      </c>
      <c r="P843" s="26">
        <f t="shared" si="84"/>
        <v>2.5655326268823202E-2</v>
      </c>
      <c r="Q843" s="26">
        <f t="shared" si="85"/>
        <v>0.28163265306122448</v>
      </c>
    </row>
    <row r="844" spans="1:17" x14ac:dyDescent="0.35">
      <c r="A844" s="28" t="s">
        <v>11597</v>
      </c>
      <c r="B844" s="28" t="s">
        <v>12973</v>
      </c>
      <c r="C844" s="28" t="s">
        <v>12974</v>
      </c>
      <c r="D844" s="28" t="s">
        <v>882</v>
      </c>
      <c r="E844" s="31">
        <v>421.6</v>
      </c>
      <c r="F844" s="28" t="s">
        <v>3014</v>
      </c>
      <c r="G844" s="28" t="s">
        <v>11250</v>
      </c>
      <c r="H844" s="26" t="str">
        <f t="shared" si="80"/>
        <v>NO</v>
      </c>
      <c r="I844" s="26">
        <f>IFERROR(MATCH(B844,Гистограмма!A844:A1213, 0), 0)</f>
        <v>0</v>
      </c>
      <c r="J844" s="26">
        <f>COUNTIF(I$2:I844, "&gt;"&amp;0)</f>
        <v>138</v>
      </c>
      <c r="K844" s="26">
        <f>COUNTIF(I$2:I844, "="&amp;0)</f>
        <v>705</v>
      </c>
      <c r="L844" s="26">
        <f t="shared" si="81"/>
        <v>1</v>
      </c>
      <c r="M844" s="26">
        <f t="shared" si="81"/>
        <v>0.11858704793944491</v>
      </c>
      <c r="N844" s="26">
        <f t="shared" si="82"/>
        <v>0.88141295206055514</v>
      </c>
      <c r="O844" s="26">
        <f t="shared" si="83"/>
        <v>5240</v>
      </c>
      <c r="P844" s="26">
        <f t="shared" si="84"/>
        <v>2.5660096690219413E-2</v>
      </c>
      <c r="Q844" s="26">
        <f t="shared" si="85"/>
        <v>0.28134556574923547</v>
      </c>
    </row>
    <row r="845" spans="1:17" x14ac:dyDescent="0.35">
      <c r="A845" s="28" t="s">
        <v>11597</v>
      </c>
      <c r="B845" s="28" t="s">
        <v>12975</v>
      </c>
      <c r="C845" s="28" t="s">
        <v>12976</v>
      </c>
      <c r="D845" s="28" t="s">
        <v>920</v>
      </c>
      <c r="E845" s="31">
        <v>420.5</v>
      </c>
      <c r="F845" s="28" t="s">
        <v>11334</v>
      </c>
      <c r="G845" s="28" t="s">
        <v>11250</v>
      </c>
      <c r="H845" s="26" t="str">
        <f t="shared" si="80"/>
        <v>NO</v>
      </c>
      <c r="I845" s="26">
        <f>IFERROR(MATCH(B845,Гистограмма!A845:A1214, 0), 0)</f>
        <v>0</v>
      </c>
      <c r="J845" s="26">
        <f>COUNTIF(I$2:I845, "&gt;"&amp;0)</f>
        <v>138</v>
      </c>
      <c r="K845" s="26">
        <f>COUNTIF(I$2:I845, "="&amp;0)</f>
        <v>706</v>
      </c>
      <c r="L845" s="26">
        <f t="shared" si="81"/>
        <v>1</v>
      </c>
      <c r="M845" s="26">
        <f t="shared" si="81"/>
        <v>0.11875525651808243</v>
      </c>
      <c r="N845" s="26">
        <f t="shared" si="82"/>
        <v>0.88124474348191761</v>
      </c>
      <c r="O845" s="26">
        <f t="shared" si="83"/>
        <v>5239</v>
      </c>
      <c r="P845" s="26">
        <f t="shared" si="84"/>
        <v>2.5664868885995909E-2</v>
      </c>
      <c r="Q845" s="26">
        <f t="shared" si="85"/>
        <v>0.28105906313645623</v>
      </c>
    </row>
    <row r="846" spans="1:17" x14ac:dyDescent="0.35">
      <c r="A846" s="28" t="s">
        <v>11597</v>
      </c>
      <c r="B846" s="28" t="s">
        <v>12977</v>
      </c>
      <c r="C846" s="28" t="s">
        <v>12978</v>
      </c>
      <c r="D846" s="28" t="s">
        <v>3005</v>
      </c>
      <c r="E846" s="31">
        <v>420.5</v>
      </c>
      <c r="F846" s="28" t="s">
        <v>11334</v>
      </c>
      <c r="G846" s="28" t="s">
        <v>11250</v>
      </c>
      <c r="H846" s="26" t="str">
        <f t="shared" si="80"/>
        <v>NO</v>
      </c>
      <c r="I846" s="26">
        <f>IFERROR(MATCH(B846,Гистограмма!A846:A1215, 0), 0)</f>
        <v>0</v>
      </c>
      <c r="J846" s="26">
        <f>COUNTIF(I$2:I846, "&gt;"&amp;0)</f>
        <v>138</v>
      </c>
      <c r="K846" s="26">
        <f>COUNTIF(I$2:I846, "="&amp;0)</f>
        <v>707</v>
      </c>
      <c r="L846" s="26">
        <f t="shared" si="81"/>
        <v>1</v>
      </c>
      <c r="M846" s="26">
        <f t="shared" si="81"/>
        <v>0.11892346509671993</v>
      </c>
      <c r="N846" s="26">
        <f t="shared" si="82"/>
        <v>0.88107653490328008</v>
      </c>
      <c r="O846" s="26">
        <f t="shared" si="83"/>
        <v>5238</v>
      </c>
      <c r="P846" s="26">
        <f t="shared" si="84"/>
        <v>2.5669642857142856E-2</v>
      </c>
      <c r="Q846" s="26">
        <f t="shared" si="85"/>
        <v>0.28077314343845372</v>
      </c>
    </row>
    <row r="847" spans="1:17" x14ac:dyDescent="0.35">
      <c r="A847" s="28" t="s">
        <v>11597</v>
      </c>
      <c r="B847" s="28" t="s">
        <v>12979</v>
      </c>
      <c r="C847" s="28" t="s">
        <v>12980</v>
      </c>
      <c r="D847" s="28" t="s">
        <v>882</v>
      </c>
      <c r="E847" s="31">
        <v>419.8</v>
      </c>
      <c r="F847" s="28" t="s">
        <v>3020</v>
      </c>
      <c r="G847" s="28" t="s">
        <v>11250</v>
      </c>
      <c r="H847" s="26" t="str">
        <f t="shared" si="80"/>
        <v>NO</v>
      </c>
      <c r="I847" s="26">
        <f>IFERROR(MATCH(B847,Гистограмма!A847:A1216, 0), 0)</f>
        <v>0</v>
      </c>
      <c r="J847" s="26">
        <f>COUNTIF(I$2:I847, "&gt;"&amp;0)</f>
        <v>138</v>
      </c>
      <c r="K847" s="26">
        <f>COUNTIF(I$2:I847, "="&amp;0)</f>
        <v>708</v>
      </c>
      <c r="L847" s="26">
        <f t="shared" si="81"/>
        <v>1</v>
      </c>
      <c r="M847" s="26">
        <f t="shared" si="81"/>
        <v>0.11909167367535745</v>
      </c>
      <c r="N847" s="26">
        <f t="shared" si="82"/>
        <v>0.88090832632464255</v>
      </c>
      <c r="O847" s="26">
        <f t="shared" si="83"/>
        <v>5237</v>
      </c>
      <c r="P847" s="26">
        <f t="shared" si="84"/>
        <v>2.5674418604651163E-2</v>
      </c>
      <c r="Q847" s="26">
        <f t="shared" si="85"/>
        <v>0.28048780487804881</v>
      </c>
    </row>
    <row r="848" spans="1:17" x14ac:dyDescent="0.35">
      <c r="A848" s="28" t="s">
        <v>11597</v>
      </c>
      <c r="B848" s="28" t="s">
        <v>12981</v>
      </c>
      <c r="C848" s="28" t="s">
        <v>12982</v>
      </c>
      <c r="D848" s="28" t="s">
        <v>920</v>
      </c>
      <c r="E848" s="31">
        <v>416.7</v>
      </c>
      <c r="F848" s="28" t="s">
        <v>3023</v>
      </c>
      <c r="G848" s="28" t="s">
        <v>11250</v>
      </c>
      <c r="H848" s="26" t="str">
        <f t="shared" si="80"/>
        <v>NO</v>
      </c>
      <c r="I848" s="26">
        <f>IFERROR(MATCH(B848,Гистограмма!A848:A1217, 0), 0)</f>
        <v>0</v>
      </c>
      <c r="J848" s="26">
        <f>COUNTIF(I$2:I848, "&gt;"&amp;0)</f>
        <v>138</v>
      </c>
      <c r="K848" s="26">
        <f>COUNTIF(I$2:I848, "="&amp;0)</f>
        <v>709</v>
      </c>
      <c r="L848" s="26">
        <f t="shared" si="81"/>
        <v>1</v>
      </c>
      <c r="M848" s="26">
        <f t="shared" si="81"/>
        <v>0.11925988225399495</v>
      </c>
      <c r="N848" s="26">
        <f t="shared" si="82"/>
        <v>0.88074011774600502</v>
      </c>
      <c r="O848" s="26">
        <f t="shared" si="83"/>
        <v>5236</v>
      </c>
      <c r="P848" s="26">
        <f t="shared" si="84"/>
        <v>2.5679196129512468E-2</v>
      </c>
      <c r="Q848" s="26">
        <f t="shared" si="85"/>
        <v>0.28020304568527921</v>
      </c>
    </row>
    <row r="849" spans="1:17" x14ac:dyDescent="0.35">
      <c r="A849" s="28" t="s">
        <v>11597</v>
      </c>
      <c r="B849" s="28" t="s">
        <v>12983</v>
      </c>
      <c r="C849" s="28" t="s">
        <v>12984</v>
      </c>
      <c r="D849" s="28" t="s">
        <v>3025</v>
      </c>
      <c r="E849" s="31">
        <v>416.6</v>
      </c>
      <c r="F849" s="28" t="s">
        <v>3027</v>
      </c>
      <c r="G849" s="28" t="s">
        <v>11250</v>
      </c>
      <c r="H849" s="26" t="str">
        <f t="shared" si="80"/>
        <v>NO</v>
      </c>
      <c r="I849" s="26">
        <f>IFERROR(MATCH(B849,Гистограмма!A849:A1218, 0), 0)</f>
        <v>0</v>
      </c>
      <c r="J849" s="26">
        <f>COUNTIF(I$2:I849, "&gt;"&amp;0)</f>
        <v>138</v>
      </c>
      <c r="K849" s="26">
        <f>COUNTIF(I$2:I849, "="&amp;0)</f>
        <v>710</v>
      </c>
      <c r="L849" s="26">
        <f t="shared" si="81"/>
        <v>1</v>
      </c>
      <c r="M849" s="26">
        <f t="shared" si="81"/>
        <v>0.11942809083263246</v>
      </c>
      <c r="N849" s="26">
        <f t="shared" si="82"/>
        <v>0.88057190916736749</v>
      </c>
      <c r="O849" s="26">
        <f t="shared" si="83"/>
        <v>5235</v>
      </c>
      <c r="P849" s="26">
        <f t="shared" si="84"/>
        <v>2.568397543271915E-2</v>
      </c>
      <c r="Q849" s="26">
        <f t="shared" si="85"/>
        <v>0.27991886409736311</v>
      </c>
    </row>
    <row r="850" spans="1:17" x14ac:dyDescent="0.35">
      <c r="A850" s="28" t="s">
        <v>11597</v>
      </c>
      <c r="B850" s="28" t="s">
        <v>12985</v>
      </c>
      <c r="C850" s="28" t="s">
        <v>12986</v>
      </c>
      <c r="D850" s="28" t="s">
        <v>889</v>
      </c>
      <c r="E850" s="31">
        <v>414.8</v>
      </c>
      <c r="F850" s="28" t="s">
        <v>3030</v>
      </c>
      <c r="G850" s="28" t="s">
        <v>11250</v>
      </c>
      <c r="H850" s="26" t="str">
        <f t="shared" si="80"/>
        <v>NO</v>
      </c>
      <c r="I850" s="26">
        <f>IFERROR(MATCH(B850,Гистограмма!A850:A1219, 0), 0)</f>
        <v>0</v>
      </c>
      <c r="J850" s="26">
        <f>COUNTIF(I$2:I850, "&gt;"&amp;0)</f>
        <v>138</v>
      </c>
      <c r="K850" s="26">
        <f>COUNTIF(I$2:I850, "="&amp;0)</f>
        <v>711</v>
      </c>
      <c r="L850" s="26">
        <f t="shared" si="81"/>
        <v>1</v>
      </c>
      <c r="M850" s="26">
        <f t="shared" si="81"/>
        <v>0.11959629941126998</v>
      </c>
      <c r="N850" s="26">
        <f t="shared" si="82"/>
        <v>0.88040370058872996</v>
      </c>
      <c r="O850" s="26">
        <f t="shared" si="83"/>
        <v>5234</v>
      </c>
      <c r="P850" s="26">
        <f t="shared" si="84"/>
        <v>2.5688756515264335E-2</v>
      </c>
      <c r="Q850" s="26">
        <f t="shared" si="85"/>
        <v>0.2796352583586626</v>
      </c>
    </row>
    <row r="851" spans="1:17" x14ac:dyDescent="0.35">
      <c r="A851" s="28" t="s">
        <v>11597</v>
      </c>
      <c r="B851" s="28" t="s">
        <v>12987</v>
      </c>
      <c r="C851" s="28" t="s">
        <v>12988</v>
      </c>
      <c r="D851" s="28" t="s">
        <v>882</v>
      </c>
      <c r="E851" s="31">
        <v>408.9</v>
      </c>
      <c r="F851" s="28" t="s">
        <v>3033</v>
      </c>
      <c r="G851" s="28" t="s">
        <v>11250</v>
      </c>
      <c r="H851" s="26" t="str">
        <f t="shared" si="80"/>
        <v>NO</v>
      </c>
      <c r="I851" s="26">
        <f>IFERROR(MATCH(B851,Гистограмма!A851:A1220, 0), 0)</f>
        <v>0</v>
      </c>
      <c r="J851" s="26">
        <f>COUNTIF(I$2:I851, "&gt;"&amp;0)</f>
        <v>138</v>
      </c>
      <c r="K851" s="26">
        <f>COUNTIF(I$2:I851, "="&amp;0)</f>
        <v>712</v>
      </c>
      <c r="L851" s="26">
        <f t="shared" si="81"/>
        <v>1</v>
      </c>
      <c r="M851" s="26">
        <f t="shared" si="81"/>
        <v>0.11976450798990748</v>
      </c>
      <c r="N851" s="26">
        <f t="shared" si="82"/>
        <v>0.88023549201009255</v>
      </c>
      <c r="O851" s="26">
        <f t="shared" si="83"/>
        <v>5233</v>
      </c>
      <c r="P851" s="26">
        <f t="shared" si="84"/>
        <v>2.5693539378141873E-2</v>
      </c>
      <c r="Q851" s="26">
        <f t="shared" si="85"/>
        <v>0.2793522267206478</v>
      </c>
    </row>
    <row r="852" spans="1:17" x14ac:dyDescent="0.35">
      <c r="A852" s="28" t="s">
        <v>11597</v>
      </c>
      <c r="B852" s="28" t="s">
        <v>12989</v>
      </c>
      <c r="C852" s="28" t="s">
        <v>12990</v>
      </c>
      <c r="D852" s="28" t="s">
        <v>882</v>
      </c>
      <c r="E852" s="31">
        <v>407</v>
      </c>
      <c r="F852" s="28" t="s">
        <v>3036</v>
      </c>
      <c r="G852" s="28" t="s">
        <v>11250</v>
      </c>
      <c r="H852" s="26" t="str">
        <f t="shared" si="80"/>
        <v>NO</v>
      </c>
      <c r="I852" s="26">
        <f>IFERROR(MATCH(B852,Гистограмма!A852:A1221, 0), 0)</f>
        <v>0</v>
      </c>
      <c r="J852" s="26">
        <f>COUNTIF(I$2:I852, "&gt;"&amp;0)</f>
        <v>138</v>
      </c>
      <c r="K852" s="26">
        <f>COUNTIF(I$2:I852, "="&amp;0)</f>
        <v>713</v>
      </c>
      <c r="L852" s="26">
        <f t="shared" si="81"/>
        <v>1</v>
      </c>
      <c r="M852" s="26">
        <f t="shared" si="81"/>
        <v>0.119932716568545</v>
      </c>
      <c r="N852" s="26">
        <f t="shared" si="82"/>
        <v>0.88006728343145502</v>
      </c>
      <c r="O852" s="26">
        <f t="shared" si="83"/>
        <v>5232</v>
      </c>
      <c r="P852" s="26">
        <f t="shared" si="84"/>
        <v>2.5698324022346369E-2</v>
      </c>
      <c r="Q852" s="26">
        <f t="shared" si="85"/>
        <v>0.27906976744186046</v>
      </c>
    </row>
    <row r="853" spans="1:17" x14ac:dyDescent="0.35">
      <c r="A853" s="28" t="s">
        <v>11597</v>
      </c>
      <c r="B853" s="28" t="s">
        <v>12991</v>
      </c>
      <c r="C853" s="28" t="s">
        <v>12992</v>
      </c>
      <c r="D853" s="28" t="s">
        <v>882</v>
      </c>
      <c r="E853" s="31">
        <v>404.5</v>
      </c>
      <c r="F853" s="28" t="s">
        <v>3039</v>
      </c>
      <c r="G853" s="28" t="s">
        <v>11250</v>
      </c>
      <c r="H853" s="26" t="str">
        <f t="shared" si="80"/>
        <v>NO</v>
      </c>
      <c r="I853" s="26">
        <f>IFERROR(MATCH(B853,Гистограмма!A853:A1222, 0), 0)</f>
        <v>0</v>
      </c>
      <c r="J853" s="26">
        <f>COUNTIF(I$2:I853, "&gt;"&amp;0)</f>
        <v>138</v>
      </c>
      <c r="K853" s="26">
        <f>COUNTIF(I$2:I853, "="&amp;0)</f>
        <v>714</v>
      </c>
      <c r="L853" s="26">
        <f t="shared" si="81"/>
        <v>1</v>
      </c>
      <c r="M853" s="26">
        <f t="shared" si="81"/>
        <v>0.1201009251471825</v>
      </c>
      <c r="N853" s="26">
        <f t="shared" si="82"/>
        <v>0.87989907485281749</v>
      </c>
      <c r="O853" s="26">
        <f t="shared" si="83"/>
        <v>5231</v>
      </c>
      <c r="P853" s="26">
        <f t="shared" si="84"/>
        <v>2.5703110448873162E-2</v>
      </c>
      <c r="Q853" s="26">
        <f t="shared" si="85"/>
        <v>0.27878787878787881</v>
      </c>
    </row>
    <row r="854" spans="1:17" x14ac:dyDescent="0.35">
      <c r="A854" s="28" t="s">
        <v>11597</v>
      </c>
      <c r="B854" s="28" t="s">
        <v>12993</v>
      </c>
      <c r="C854" s="28" t="s">
        <v>12994</v>
      </c>
      <c r="D854" s="28" t="s">
        <v>882</v>
      </c>
      <c r="E854" s="31">
        <v>404.5</v>
      </c>
      <c r="F854" s="28" t="s">
        <v>3039</v>
      </c>
      <c r="G854" s="28" t="s">
        <v>11250</v>
      </c>
      <c r="H854" s="26" t="str">
        <f t="shared" si="80"/>
        <v>NO</v>
      </c>
      <c r="I854" s="26">
        <f>IFERROR(MATCH(B854,Гистограмма!A854:A1223, 0), 0)</f>
        <v>0</v>
      </c>
      <c r="J854" s="26">
        <f>COUNTIF(I$2:I854, "&gt;"&amp;0)</f>
        <v>138</v>
      </c>
      <c r="K854" s="26">
        <f>COUNTIF(I$2:I854, "="&amp;0)</f>
        <v>715</v>
      </c>
      <c r="L854" s="26">
        <f t="shared" si="81"/>
        <v>1</v>
      </c>
      <c r="M854" s="26">
        <f t="shared" si="81"/>
        <v>0.12026913372582002</v>
      </c>
      <c r="N854" s="26">
        <f t="shared" si="82"/>
        <v>0.87973086627417996</v>
      </c>
      <c r="O854" s="26">
        <f t="shared" si="83"/>
        <v>5230</v>
      </c>
      <c r="P854" s="26">
        <f t="shared" si="84"/>
        <v>2.570789865871833E-2</v>
      </c>
      <c r="Q854" s="26">
        <f t="shared" si="85"/>
        <v>0.27850655903128152</v>
      </c>
    </row>
    <row r="855" spans="1:17" x14ac:dyDescent="0.35">
      <c r="A855" s="28" t="s">
        <v>11597</v>
      </c>
      <c r="B855" s="28" t="s">
        <v>12995</v>
      </c>
      <c r="C855" s="28" t="s">
        <v>12996</v>
      </c>
      <c r="D855" s="28" t="s">
        <v>889</v>
      </c>
      <c r="E855" s="31">
        <v>402.9</v>
      </c>
      <c r="F855" s="28" t="s">
        <v>11335</v>
      </c>
      <c r="G855" s="28" t="s">
        <v>11250</v>
      </c>
      <c r="H855" s="26" t="str">
        <f t="shared" si="80"/>
        <v>NO</v>
      </c>
      <c r="I855" s="26">
        <f>IFERROR(MATCH(B855,Гистограмма!A855:A1224, 0), 0)</f>
        <v>0</v>
      </c>
      <c r="J855" s="26">
        <f>COUNTIF(I$2:I855, "&gt;"&amp;0)</f>
        <v>138</v>
      </c>
      <c r="K855" s="26">
        <f>COUNTIF(I$2:I855, "="&amp;0)</f>
        <v>716</v>
      </c>
      <c r="L855" s="26">
        <f t="shared" si="81"/>
        <v>1</v>
      </c>
      <c r="M855" s="26">
        <f t="shared" si="81"/>
        <v>0.12043734230445753</v>
      </c>
      <c r="N855" s="26">
        <f t="shared" si="82"/>
        <v>0.87956265769554243</v>
      </c>
      <c r="O855" s="26">
        <f t="shared" si="83"/>
        <v>5229</v>
      </c>
      <c r="P855" s="26">
        <f t="shared" si="84"/>
        <v>2.5712688652878703E-2</v>
      </c>
      <c r="Q855" s="26">
        <f t="shared" si="85"/>
        <v>0.27822580645161288</v>
      </c>
    </row>
    <row r="856" spans="1:17" x14ac:dyDescent="0.35">
      <c r="A856" s="28" t="s">
        <v>11597</v>
      </c>
      <c r="B856" s="28" t="s">
        <v>12997</v>
      </c>
      <c r="C856" s="28" t="s">
        <v>12998</v>
      </c>
      <c r="D856" s="28" t="s">
        <v>889</v>
      </c>
      <c r="E856" s="31">
        <v>400.3</v>
      </c>
      <c r="F856" s="28" t="s">
        <v>3045</v>
      </c>
      <c r="G856" s="28" t="s">
        <v>11250</v>
      </c>
      <c r="H856" s="26" t="str">
        <f t="shared" si="80"/>
        <v>NO</v>
      </c>
      <c r="I856" s="26">
        <f>IFERROR(MATCH(B856,Гистограмма!A856:A1225, 0), 0)</f>
        <v>0</v>
      </c>
      <c r="J856" s="26">
        <f>COUNTIF(I$2:I856, "&gt;"&amp;0)</f>
        <v>138</v>
      </c>
      <c r="K856" s="26">
        <f>COUNTIF(I$2:I856, "="&amp;0)</f>
        <v>717</v>
      </c>
      <c r="L856" s="26">
        <f t="shared" si="81"/>
        <v>1</v>
      </c>
      <c r="M856" s="26">
        <f t="shared" si="81"/>
        <v>0.12060555088309503</v>
      </c>
      <c r="N856" s="26">
        <f t="shared" si="82"/>
        <v>0.87939444911690501</v>
      </c>
      <c r="O856" s="26">
        <f t="shared" si="83"/>
        <v>5228</v>
      </c>
      <c r="P856" s="26">
        <f t="shared" si="84"/>
        <v>2.5717480432351846E-2</v>
      </c>
      <c r="Q856" s="26">
        <f t="shared" si="85"/>
        <v>0.27794561933534739</v>
      </c>
    </row>
    <row r="857" spans="1:17" x14ac:dyDescent="0.35">
      <c r="A857" s="28" t="s">
        <v>11597</v>
      </c>
      <c r="B857" s="28" t="s">
        <v>12999</v>
      </c>
      <c r="C857" s="28" t="s">
        <v>13000</v>
      </c>
      <c r="D857" s="28" t="s">
        <v>889</v>
      </c>
      <c r="E857" s="31">
        <v>397.4</v>
      </c>
      <c r="F857" s="28" t="s">
        <v>3048</v>
      </c>
      <c r="G857" s="28" t="s">
        <v>11250</v>
      </c>
      <c r="H857" s="26" t="str">
        <f t="shared" si="80"/>
        <v>NO</v>
      </c>
      <c r="I857" s="26">
        <f>IFERROR(MATCH(B857,Гистограмма!A857:A1226, 0), 0)</f>
        <v>0</v>
      </c>
      <c r="J857" s="26">
        <f>COUNTIF(I$2:I857, "&gt;"&amp;0)</f>
        <v>138</v>
      </c>
      <c r="K857" s="26">
        <f>COUNTIF(I$2:I857, "="&amp;0)</f>
        <v>718</v>
      </c>
      <c r="L857" s="26">
        <f t="shared" si="81"/>
        <v>1</v>
      </c>
      <c r="M857" s="26">
        <f t="shared" si="81"/>
        <v>0.12077375946173255</v>
      </c>
      <c r="N857" s="26">
        <f t="shared" si="82"/>
        <v>0.87922624053826748</v>
      </c>
      <c r="O857" s="26">
        <f t="shared" si="83"/>
        <v>5227</v>
      </c>
      <c r="P857" s="26">
        <f t="shared" si="84"/>
        <v>2.5722273998136067E-2</v>
      </c>
      <c r="Q857" s="26">
        <f t="shared" si="85"/>
        <v>0.27766599597585512</v>
      </c>
    </row>
    <row r="858" spans="1:17" x14ac:dyDescent="0.35">
      <c r="A858" s="28" t="s">
        <v>11597</v>
      </c>
      <c r="B858" s="28" t="s">
        <v>13001</v>
      </c>
      <c r="C858" s="28" t="s">
        <v>13002</v>
      </c>
      <c r="D858" s="28" t="s">
        <v>882</v>
      </c>
      <c r="E858" s="31">
        <v>395.2</v>
      </c>
      <c r="F858" s="28" t="s">
        <v>3051</v>
      </c>
      <c r="G858" s="28" t="s">
        <v>11250</v>
      </c>
      <c r="H858" s="26" t="str">
        <f t="shared" si="80"/>
        <v>NO</v>
      </c>
      <c r="I858" s="26">
        <f>IFERROR(MATCH(B858,Гистограмма!A858:A1227, 0), 0)</f>
        <v>0</v>
      </c>
      <c r="J858" s="26">
        <f>COUNTIF(I$2:I858, "&gt;"&amp;0)</f>
        <v>138</v>
      </c>
      <c r="K858" s="26">
        <f>COUNTIF(I$2:I858, "="&amp;0)</f>
        <v>719</v>
      </c>
      <c r="L858" s="26">
        <f t="shared" si="81"/>
        <v>1</v>
      </c>
      <c r="M858" s="26">
        <f t="shared" si="81"/>
        <v>0.12094196804037007</v>
      </c>
      <c r="N858" s="26">
        <f t="shared" si="82"/>
        <v>0.87905803195962995</v>
      </c>
      <c r="O858" s="26">
        <f t="shared" si="83"/>
        <v>5226</v>
      </c>
      <c r="P858" s="26">
        <f t="shared" si="84"/>
        <v>2.5727069351230425E-2</v>
      </c>
      <c r="Q858" s="26">
        <f t="shared" si="85"/>
        <v>0.27738693467336684</v>
      </c>
    </row>
    <row r="859" spans="1:17" x14ac:dyDescent="0.35">
      <c r="A859" s="28" t="s">
        <v>11597</v>
      </c>
      <c r="B859" s="28" t="s">
        <v>13003</v>
      </c>
      <c r="C859" s="28" t="s">
        <v>13004</v>
      </c>
      <c r="D859" s="28" t="s">
        <v>882</v>
      </c>
      <c r="E859" s="31">
        <v>395.2</v>
      </c>
      <c r="F859" s="28" t="s">
        <v>3051</v>
      </c>
      <c r="G859" s="28" t="s">
        <v>11250</v>
      </c>
      <c r="H859" s="26" t="str">
        <f t="shared" si="80"/>
        <v>NO</v>
      </c>
      <c r="I859" s="26">
        <f>IFERROR(MATCH(B859,Гистограмма!A859:A1228, 0), 0)</f>
        <v>0</v>
      </c>
      <c r="J859" s="26">
        <f>COUNTIF(I$2:I859, "&gt;"&amp;0)</f>
        <v>138</v>
      </c>
      <c r="K859" s="26">
        <f>COUNTIF(I$2:I859, "="&amp;0)</f>
        <v>720</v>
      </c>
      <c r="L859" s="26">
        <f t="shared" si="81"/>
        <v>1</v>
      </c>
      <c r="M859" s="26">
        <f t="shared" si="81"/>
        <v>0.12111017661900757</v>
      </c>
      <c r="N859" s="26">
        <f t="shared" si="82"/>
        <v>0.87888982338099242</v>
      </c>
      <c r="O859" s="26">
        <f t="shared" si="83"/>
        <v>5225</v>
      </c>
      <c r="P859" s="26">
        <f t="shared" si="84"/>
        <v>2.573186649263472E-2</v>
      </c>
      <c r="Q859" s="26">
        <f t="shared" si="85"/>
        <v>0.27710843373493976</v>
      </c>
    </row>
    <row r="860" spans="1:17" x14ac:dyDescent="0.35">
      <c r="A860" s="28" t="s">
        <v>11597</v>
      </c>
      <c r="B860" s="28" t="s">
        <v>13005</v>
      </c>
      <c r="C860" s="28" t="s">
        <v>13006</v>
      </c>
      <c r="D860" s="28" t="s">
        <v>889</v>
      </c>
      <c r="E860" s="31">
        <v>394.7</v>
      </c>
      <c r="F860" s="28" t="s">
        <v>11336</v>
      </c>
      <c r="G860" s="28" t="s">
        <v>11250</v>
      </c>
      <c r="H860" s="26" t="str">
        <f t="shared" si="80"/>
        <v>NO</v>
      </c>
      <c r="I860" s="26">
        <f>IFERROR(MATCH(B860,Гистограмма!A860:A1229, 0), 0)</f>
        <v>0</v>
      </c>
      <c r="J860" s="26">
        <f>COUNTIF(I$2:I860, "&gt;"&amp;0)</f>
        <v>138</v>
      </c>
      <c r="K860" s="26">
        <f>COUNTIF(I$2:I860, "="&amp;0)</f>
        <v>721</v>
      </c>
      <c r="L860" s="26">
        <f t="shared" si="81"/>
        <v>1</v>
      </c>
      <c r="M860" s="26">
        <f t="shared" si="81"/>
        <v>0.12127838519764508</v>
      </c>
      <c r="N860" s="26">
        <f t="shared" si="82"/>
        <v>0.87872161480235489</v>
      </c>
      <c r="O860" s="26">
        <f t="shared" si="83"/>
        <v>5224</v>
      </c>
      <c r="P860" s="26">
        <f t="shared" si="84"/>
        <v>2.5736665423349497E-2</v>
      </c>
      <c r="Q860" s="26">
        <f t="shared" si="85"/>
        <v>0.27683049147442329</v>
      </c>
    </row>
    <row r="861" spans="1:17" x14ac:dyDescent="0.35">
      <c r="A861" s="28" t="s">
        <v>11597</v>
      </c>
      <c r="B861" s="28" t="s">
        <v>13007</v>
      </c>
      <c r="C861" s="28" t="s">
        <v>13008</v>
      </c>
      <c r="D861" s="28" t="s">
        <v>889</v>
      </c>
      <c r="E861" s="31">
        <v>394.1</v>
      </c>
      <c r="F861" s="28" t="s">
        <v>3057</v>
      </c>
      <c r="G861" s="28" t="s">
        <v>11250</v>
      </c>
      <c r="H861" s="26" t="str">
        <f t="shared" si="80"/>
        <v>NO</v>
      </c>
      <c r="I861" s="26">
        <f>IFERROR(MATCH(B861,Гистограмма!A861:A1230, 0), 0)</f>
        <v>0</v>
      </c>
      <c r="J861" s="26">
        <f>COUNTIF(I$2:I861, "&gt;"&amp;0)</f>
        <v>138</v>
      </c>
      <c r="K861" s="26">
        <f>COUNTIF(I$2:I861, "="&amp;0)</f>
        <v>722</v>
      </c>
      <c r="L861" s="26">
        <f t="shared" si="81"/>
        <v>1</v>
      </c>
      <c r="M861" s="26">
        <f t="shared" si="81"/>
        <v>0.12144659377628259</v>
      </c>
      <c r="N861" s="26">
        <f t="shared" si="82"/>
        <v>0.87855340622371747</v>
      </c>
      <c r="O861" s="26">
        <f t="shared" si="83"/>
        <v>5223</v>
      </c>
      <c r="P861" s="26">
        <f t="shared" si="84"/>
        <v>2.574146614437605E-2</v>
      </c>
      <c r="Q861" s="26">
        <f t="shared" si="85"/>
        <v>0.27655310621242485</v>
      </c>
    </row>
    <row r="862" spans="1:17" x14ac:dyDescent="0.35">
      <c r="A862" s="28" t="s">
        <v>11597</v>
      </c>
      <c r="B862" s="28" t="s">
        <v>13009</v>
      </c>
      <c r="C862" s="28" t="s">
        <v>13010</v>
      </c>
      <c r="D862" s="28" t="s">
        <v>889</v>
      </c>
      <c r="E862" s="31">
        <v>393.5</v>
      </c>
      <c r="F862" s="28" t="s">
        <v>3060</v>
      </c>
      <c r="G862" s="28" t="s">
        <v>11250</v>
      </c>
      <c r="H862" s="26" t="str">
        <f t="shared" si="80"/>
        <v>NO</v>
      </c>
      <c r="I862" s="26">
        <f>IFERROR(MATCH(B862,Гистограмма!A862:A1231, 0), 0)</f>
        <v>0</v>
      </c>
      <c r="J862" s="26">
        <f>COUNTIF(I$2:I862, "&gt;"&amp;0)</f>
        <v>138</v>
      </c>
      <c r="K862" s="26">
        <f>COUNTIF(I$2:I862, "="&amp;0)</f>
        <v>723</v>
      </c>
      <c r="L862" s="26">
        <f t="shared" si="81"/>
        <v>1</v>
      </c>
      <c r="M862" s="26">
        <f t="shared" si="81"/>
        <v>0.1216148023549201</v>
      </c>
      <c r="N862" s="26">
        <f t="shared" si="82"/>
        <v>0.87838519764507994</v>
      </c>
      <c r="O862" s="26">
        <f t="shared" si="83"/>
        <v>5222</v>
      </c>
      <c r="P862" s="26">
        <f t="shared" si="84"/>
        <v>2.5746268656716417E-2</v>
      </c>
      <c r="Q862" s="26">
        <f t="shared" si="85"/>
        <v>0.27627627627627627</v>
      </c>
    </row>
    <row r="863" spans="1:17" x14ac:dyDescent="0.35">
      <c r="A863" s="28" t="s">
        <v>11597</v>
      </c>
      <c r="B863" s="28" t="s">
        <v>13011</v>
      </c>
      <c r="C863" s="28" t="s">
        <v>13012</v>
      </c>
      <c r="D863" s="28" t="s">
        <v>889</v>
      </c>
      <c r="E863" s="31">
        <v>393.2</v>
      </c>
      <c r="F863" s="28" t="s">
        <v>3063</v>
      </c>
      <c r="G863" s="28" t="s">
        <v>11250</v>
      </c>
      <c r="H863" s="26" t="str">
        <f t="shared" si="80"/>
        <v>NO</v>
      </c>
      <c r="I863" s="26">
        <f>IFERROR(MATCH(B863,Гистограмма!A863:A1232, 0), 0)</f>
        <v>0</v>
      </c>
      <c r="J863" s="26">
        <f>COUNTIF(I$2:I863, "&gt;"&amp;0)</f>
        <v>138</v>
      </c>
      <c r="K863" s="26">
        <f>COUNTIF(I$2:I863, "="&amp;0)</f>
        <v>724</v>
      </c>
      <c r="L863" s="26">
        <f t="shared" si="81"/>
        <v>1</v>
      </c>
      <c r="M863" s="26">
        <f t="shared" si="81"/>
        <v>0.12178301093355762</v>
      </c>
      <c r="N863" s="26">
        <f t="shared" si="82"/>
        <v>0.87821698906644241</v>
      </c>
      <c r="O863" s="26">
        <f t="shared" si="83"/>
        <v>5221</v>
      </c>
      <c r="P863" s="26">
        <f t="shared" si="84"/>
        <v>2.575107296137339E-2</v>
      </c>
      <c r="Q863" s="26">
        <f t="shared" si="85"/>
        <v>0.27599999999999997</v>
      </c>
    </row>
    <row r="864" spans="1:17" x14ac:dyDescent="0.35">
      <c r="A864" s="28" t="s">
        <v>11597</v>
      </c>
      <c r="B864" s="28" t="s">
        <v>13013</v>
      </c>
      <c r="C864" s="28" t="s">
        <v>13014</v>
      </c>
      <c r="D864" s="28" t="s">
        <v>889</v>
      </c>
      <c r="E864" s="31">
        <v>392.9</v>
      </c>
      <c r="F864" s="28" t="s">
        <v>3066</v>
      </c>
      <c r="G864" s="28" t="s">
        <v>11250</v>
      </c>
      <c r="H864" s="26" t="str">
        <f t="shared" si="80"/>
        <v>NO</v>
      </c>
      <c r="I864" s="26">
        <f>IFERROR(MATCH(B864,Гистограмма!A864:A1233, 0), 0)</f>
        <v>0</v>
      </c>
      <c r="J864" s="26">
        <f>COUNTIF(I$2:I864, "&gt;"&amp;0)</f>
        <v>138</v>
      </c>
      <c r="K864" s="26">
        <f>COUNTIF(I$2:I864, "="&amp;0)</f>
        <v>725</v>
      </c>
      <c r="L864" s="26">
        <f t="shared" si="81"/>
        <v>1</v>
      </c>
      <c r="M864" s="26">
        <f t="shared" si="81"/>
        <v>0.12195121951219512</v>
      </c>
      <c r="N864" s="26">
        <f t="shared" si="82"/>
        <v>0.87804878048780488</v>
      </c>
      <c r="O864" s="26">
        <f t="shared" si="83"/>
        <v>5220</v>
      </c>
      <c r="P864" s="26">
        <f t="shared" si="84"/>
        <v>2.5755879059350503E-2</v>
      </c>
      <c r="Q864" s="26">
        <f t="shared" si="85"/>
        <v>0.27572427572427571</v>
      </c>
    </row>
    <row r="865" spans="1:17" x14ac:dyDescent="0.35">
      <c r="A865" s="28" t="s">
        <v>11597</v>
      </c>
      <c r="B865" s="28" t="s">
        <v>13015</v>
      </c>
      <c r="C865" s="28" t="s">
        <v>13016</v>
      </c>
      <c r="D865" s="28" t="s">
        <v>889</v>
      </c>
      <c r="E865" s="31">
        <v>392.5</v>
      </c>
      <c r="F865" s="28" t="s">
        <v>3069</v>
      </c>
      <c r="G865" s="28" t="s">
        <v>11250</v>
      </c>
      <c r="H865" s="26" t="str">
        <f t="shared" si="80"/>
        <v>NO</v>
      </c>
      <c r="I865" s="26">
        <f>IFERROR(MATCH(B865,Гистограмма!A865:A1234, 0), 0)</f>
        <v>0</v>
      </c>
      <c r="J865" s="26">
        <f>COUNTIF(I$2:I865, "&gt;"&amp;0)</f>
        <v>138</v>
      </c>
      <c r="K865" s="26">
        <f>COUNTIF(I$2:I865, "="&amp;0)</f>
        <v>726</v>
      </c>
      <c r="L865" s="26">
        <f t="shared" si="81"/>
        <v>1</v>
      </c>
      <c r="M865" s="26">
        <f t="shared" si="81"/>
        <v>0.12211942809083264</v>
      </c>
      <c r="N865" s="26">
        <f t="shared" si="82"/>
        <v>0.87788057190916735</v>
      </c>
      <c r="O865" s="26">
        <f t="shared" si="83"/>
        <v>5219</v>
      </c>
      <c r="P865" s="26">
        <f t="shared" si="84"/>
        <v>2.5760686951652043E-2</v>
      </c>
      <c r="Q865" s="26">
        <f t="shared" si="85"/>
        <v>0.27544910179640719</v>
      </c>
    </row>
    <row r="866" spans="1:17" x14ac:dyDescent="0.35">
      <c r="A866" s="28" t="s">
        <v>11597</v>
      </c>
      <c r="B866" s="28" t="s">
        <v>13017</v>
      </c>
      <c r="C866" s="28" t="s">
        <v>13018</v>
      </c>
      <c r="D866" s="28" t="s">
        <v>889</v>
      </c>
      <c r="E866" s="31">
        <v>391.7</v>
      </c>
      <c r="F866" s="28" t="s">
        <v>3072</v>
      </c>
      <c r="G866" s="28" t="s">
        <v>11250</v>
      </c>
      <c r="H866" s="26" t="str">
        <f t="shared" si="80"/>
        <v>NO</v>
      </c>
      <c r="I866" s="26">
        <f>IFERROR(MATCH(B866,Гистограмма!A866:A1235, 0), 0)</f>
        <v>0</v>
      </c>
      <c r="J866" s="26">
        <f>COUNTIF(I$2:I866, "&gt;"&amp;0)</f>
        <v>138</v>
      </c>
      <c r="K866" s="26">
        <f>COUNTIF(I$2:I866, "="&amp;0)</f>
        <v>727</v>
      </c>
      <c r="L866" s="26">
        <f t="shared" si="81"/>
        <v>1</v>
      </c>
      <c r="M866" s="26">
        <f t="shared" si="81"/>
        <v>0.12228763666947014</v>
      </c>
      <c r="N866" s="26">
        <f t="shared" si="82"/>
        <v>0.87771236333052982</v>
      </c>
      <c r="O866" s="26">
        <f t="shared" si="83"/>
        <v>5218</v>
      </c>
      <c r="P866" s="26">
        <f t="shared" si="84"/>
        <v>2.5765496639283045E-2</v>
      </c>
      <c r="Q866" s="26">
        <f t="shared" si="85"/>
        <v>0.27517447657028915</v>
      </c>
    </row>
    <row r="867" spans="1:17" x14ac:dyDescent="0.35">
      <c r="A867" s="28" t="s">
        <v>11597</v>
      </c>
      <c r="B867" s="28" t="s">
        <v>13019</v>
      </c>
      <c r="C867" s="28" t="s">
        <v>13020</v>
      </c>
      <c r="D867" s="28" t="s">
        <v>889</v>
      </c>
      <c r="E867" s="31">
        <v>391.5</v>
      </c>
      <c r="F867" s="28" t="s">
        <v>3075</v>
      </c>
      <c r="G867" s="28" t="s">
        <v>11250</v>
      </c>
      <c r="H867" s="26" t="str">
        <f t="shared" si="80"/>
        <v>NO</v>
      </c>
      <c r="I867" s="26">
        <f>IFERROR(MATCH(B867,Гистограмма!A867:A1236, 0), 0)</f>
        <v>0</v>
      </c>
      <c r="J867" s="26">
        <f>COUNTIF(I$2:I867, "&gt;"&amp;0)</f>
        <v>138</v>
      </c>
      <c r="K867" s="26">
        <f>COUNTIF(I$2:I867, "="&amp;0)</f>
        <v>728</v>
      </c>
      <c r="L867" s="26">
        <f t="shared" si="81"/>
        <v>1</v>
      </c>
      <c r="M867" s="26">
        <f t="shared" si="81"/>
        <v>0.12245584524810765</v>
      </c>
      <c r="N867" s="26">
        <f t="shared" si="82"/>
        <v>0.87754415475189229</v>
      </c>
      <c r="O867" s="26">
        <f t="shared" si="83"/>
        <v>5217</v>
      </c>
      <c r="P867" s="26">
        <f t="shared" si="84"/>
        <v>2.5770308123249298E-2</v>
      </c>
      <c r="Q867" s="26">
        <f t="shared" si="85"/>
        <v>0.27490039840637448</v>
      </c>
    </row>
    <row r="868" spans="1:17" x14ac:dyDescent="0.35">
      <c r="A868" s="28" t="s">
        <v>11597</v>
      </c>
      <c r="B868" s="28" t="s">
        <v>13021</v>
      </c>
      <c r="C868" s="28" t="s">
        <v>13022</v>
      </c>
      <c r="D868" s="28" t="s">
        <v>889</v>
      </c>
      <c r="E868" s="31">
        <v>391.3</v>
      </c>
      <c r="F868" s="28" t="s">
        <v>3078</v>
      </c>
      <c r="G868" s="28" t="s">
        <v>11250</v>
      </c>
      <c r="H868" s="26" t="str">
        <f t="shared" si="80"/>
        <v>NO</v>
      </c>
      <c r="I868" s="26">
        <f>IFERROR(MATCH(B868,Гистограмма!A868:A1237, 0), 0)</f>
        <v>0</v>
      </c>
      <c r="J868" s="26">
        <f>COUNTIF(I$2:I868, "&gt;"&amp;0)</f>
        <v>138</v>
      </c>
      <c r="K868" s="26">
        <f>COUNTIF(I$2:I868, "="&amp;0)</f>
        <v>729</v>
      </c>
      <c r="L868" s="26">
        <f t="shared" si="81"/>
        <v>1</v>
      </c>
      <c r="M868" s="26">
        <f t="shared" si="81"/>
        <v>0.12262405382674517</v>
      </c>
      <c r="N868" s="26">
        <f t="shared" si="82"/>
        <v>0.87737594617325487</v>
      </c>
      <c r="O868" s="26">
        <f t="shared" si="83"/>
        <v>5216</v>
      </c>
      <c r="P868" s="26">
        <f t="shared" si="84"/>
        <v>2.5775121404557341E-2</v>
      </c>
      <c r="Q868" s="26">
        <f t="shared" si="85"/>
        <v>0.2746268656716418</v>
      </c>
    </row>
    <row r="869" spans="1:17" x14ac:dyDescent="0.35">
      <c r="A869" s="28" t="s">
        <v>11597</v>
      </c>
      <c r="B869" s="28" t="s">
        <v>13023</v>
      </c>
      <c r="C869" s="28" t="s">
        <v>13024</v>
      </c>
      <c r="D869" s="28" t="s">
        <v>889</v>
      </c>
      <c r="E869" s="31">
        <v>390.3</v>
      </c>
      <c r="F869" s="28" t="s">
        <v>3081</v>
      </c>
      <c r="G869" s="28" t="s">
        <v>11250</v>
      </c>
      <c r="H869" s="26" t="str">
        <f t="shared" si="80"/>
        <v>NO</v>
      </c>
      <c r="I869" s="26">
        <f>IFERROR(MATCH(B869,Гистограмма!A869:A1238, 0), 0)</f>
        <v>0</v>
      </c>
      <c r="J869" s="26">
        <f>COUNTIF(I$2:I869, "&gt;"&amp;0)</f>
        <v>138</v>
      </c>
      <c r="K869" s="26">
        <f>COUNTIF(I$2:I869, "="&amp;0)</f>
        <v>730</v>
      </c>
      <c r="L869" s="26">
        <f t="shared" si="81"/>
        <v>1</v>
      </c>
      <c r="M869" s="26">
        <f t="shared" si="81"/>
        <v>0.12279226240538267</v>
      </c>
      <c r="N869" s="26">
        <f t="shared" si="82"/>
        <v>0.87720773759461734</v>
      </c>
      <c r="O869" s="26">
        <f t="shared" si="83"/>
        <v>5215</v>
      </c>
      <c r="P869" s="26">
        <f t="shared" si="84"/>
        <v>2.577993648421446E-2</v>
      </c>
      <c r="Q869" s="26">
        <f t="shared" si="85"/>
        <v>0.27435387673956263</v>
      </c>
    </row>
    <row r="870" spans="1:17" x14ac:dyDescent="0.35">
      <c r="A870" s="28" t="s">
        <v>11597</v>
      </c>
      <c r="B870" s="28" t="s">
        <v>13025</v>
      </c>
      <c r="C870" s="28" t="s">
        <v>13026</v>
      </c>
      <c r="D870" s="28" t="s">
        <v>889</v>
      </c>
      <c r="E870" s="31">
        <v>389.7</v>
      </c>
      <c r="F870" s="28" t="s">
        <v>3084</v>
      </c>
      <c r="G870" s="28" t="s">
        <v>11250</v>
      </c>
      <c r="H870" s="26" t="str">
        <f t="shared" si="80"/>
        <v>NO</v>
      </c>
      <c r="I870" s="26">
        <f>IFERROR(MATCH(B870,Гистограмма!A870:A1239, 0), 0)</f>
        <v>0</v>
      </c>
      <c r="J870" s="26">
        <f>COUNTIF(I$2:I870, "&gt;"&amp;0)</f>
        <v>138</v>
      </c>
      <c r="K870" s="26">
        <f>COUNTIF(I$2:I870, "="&amp;0)</f>
        <v>731</v>
      </c>
      <c r="L870" s="26">
        <f t="shared" si="81"/>
        <v>1</v>
      </c>
      <c r="M870" s="26">
        <f t="shared" si="81"/>
        <v>0.12296047098402019</v>
      </c>
      <c r="N870" s="26">
        <f t="shared" si="82"/>
        <v>0.87703952901597981</v>
      </c>
      <c r="O870" s="26">
        <f t="shared" si="83"/>
        <v>5214</v>
      </c>
      <c r="P870" s="26">
        <f t="shared" si="84"/>
        <v>2.5784753363228701E-2</v>
      </c>
      <c r="Q870" s="26">
        <f t="shared" si="85"/>
        <v>0.27408142999006951</v>
      </c>
    </row>
    <row r="871" spans="1:17" x14ac:dyDescent="0.35">
      <c r="A871" s="28" t="s">
        <v>11597</v>
      </c>
      <c r="B871" s="28" t="s">
        <v>13027</v>
      </c>
      <c r="C871" s="28" t="s">
        <v>13028</v>
      </c>
      <c r="D871" s="28" t="s">
        <v>882</v>
      </c>
      <c r="E871" s="31">
        <v>389.6</v>
      </c>
      <c r="F871" s="28" t="s">
        <v>11337</v>
      </c>
      <c r="G871" s="28" t="s">
        <v>11250</v>
      </c>
      <c r="H871" s="26" t="str">
        <f t="shared" si="80"/>
        <v>NO</v>
      </c>
      <c r="I871" s="26">
        <f>IFERROR(MATCH(B871,Гистограмма!A871:A1240, 0), 0)</f>
        <v>0</v>
      </c>
      <c r="J871" s="26">
        <f>COUNTIF(I$2:I871, "&gt;"&amp;0)</f>
        <v>138</v>
      </c>
      <c r="K871" s="26">
        <f>COUNTIF(I$2:I871, "="&amp;0)</f>
        <v>732</v>
      </c>
      <c r="L871" s="26">
        <f t="shared" si="81"/>
        <v>1</v>
      </c>
      <c r="M871" s="26">
        <f t="shared" si="81"/>
        <v>0.12312867956265769</v>
      </c>
      <c r="N871" s="26">
        <f t="shared" si="82"/>
        <v>0.87687132043734228</v>
      </c>
      <c r="O871" s="26">
        <f t="shared" si="83"/>
        <v>5213</v>
      </c>
      <c r="P871" s="26">
        <f t="shared" si="84"/>
        <v>2.5789572042608858E-2</v>
      </c>
      <c r="Q871" s="26">
        <f t="shared" si="85"/>
        <v>0.27380952380952384</v>
      </c>
    </row>
    <row r="872" spans="1:17" x14ac:dyDescent="0.35">
      <c r="A872" s="28" t="s">
        <v>11597</v>
      </c>
      <c r="B872" s="28" t="s">
        <v>13029</v>
      </c>
      <c r="C872" s="28" t="s">
        <v>13030</v>
      </c>
      <c r="D872" s="28" t="s">
        <v>889</v>
      </c>
      <c r="E872" s="31">
        <v>389.6</v>
      </c>
      <c r="F872" s="28" t="s">
        <v>3088</v>
      </c>
      <c r="G872" s="28" t="s">
        <v>11250</v>
      </c>
      <c r="H872" s="26" t="str">
        <f t="shared" si="80"/>
        <v>NO</v>
      </c>
      <c r="I872" s="26">
        <f>IFERROR(MATCH(B872,Гистограмма!A872:A1241, 0), 0)</f>
        <v>0</v>
      </c>
      <c r="J872" s="26">
        <f>COUNTIF(I$2:I872, "&gt;"&amp;0)</f>
        <v>138</v>
      </c>
      <c r="K872" s="26">
        <f>COUNTIF(I$2:I872, "="&amp;0)</f>
        <v>733</v>
      </c>
      <c r="L872" s="26">
        <f t="shared" si="81"/>
        <v>1</v>
      </c>
      <c r="M872" s="26">
        <f t="shared" si="81"/>
        <v>0.12329688814129521</v>
      </c>
      <c r="N872" s="26">
        <f t="shared" si="82"/>
        <v>0.87670311185870475</v>
      </c>
      <c r="O872" s="26">
        <f t="shared" si="83"/>
        <v>5212</v>
      </c>
      <c r="P872" s="26">
        <f t="shared" si="84"/>
        <v>2.5794392523364486E-2</v>
      </c>
      <c r="Q872" s="26">
        <f t="shared" si="85"/>
        <v>0.27353815659068387</v>
      </c>
    </row>
    <row r="873" spans="1:17" x14ac:dyDescent="0.35">
      <c r="A873" s="28" t="s">
        <v>11597</v>
      </c>
      <c r="B873" s="28" t="s">
        <v>13031</v>
      </c>
      <c r="C873" s="28" t="s">
        <v>13032</v>
      </c>
      <c r="D873" s="28" t="s">
        <v>889</v>
      </c>
      <c r="E873" s="31">
        <v>389.6</v>
      </c>
      <c r="F873" s="28" t="s">
        <v>3088</v>
      </c>
      <c r="G873" s="28" t="s">
        <v>11250</v>
      </c>
      <c r="H873" s="26" t="str">
        <f t="shared" si="80"/>
        <v>NO</v>
      </c>
      <c r="I873" s="26">
        <f>IFERROR(MATCH(B873,Гистограмма!A873:A1242, 0), 0)</f>
        <v>0</v>
      </c>
      <c r="J873" s="26">
        <f>COUNTIF(I$2:I873, "&gt;"&amp;0)</f>
        <v>138</v>
      </c>
      <c r="K873" s="26">
        <f>COUNTIF(I$2:I873, "="&amp;0)</f>
        <v>734</v>
      </c>
      <c r="L873" s="26">
        <f t="shared" si="81"/>
        <v>1</v>
      </c>
      <c r="M873" s="26">
        <f t="shared" si="81"/>
        <v>0.12346509671993272</v>
      </c>
      <c r="N873" s="26">
        <f t="shared" si="82"/>
        <v>0.87653490328006733</v>
      </c>
      <c r="O873" s="26">
        <f t="shared" si="83"/>
        <v>5211</v>
      </c>
      <c r="P873" s="26">
        <f t="shared" si="84"/>
        <v>2.5799214806505887E-2</v>
      </c>
      <c r="Q873" s="26">
        <f t="shared" si="85"/>
        <v>0.27326732673267329</v>
      </c>
    </row>
    <row r="874" spans="1:17" x14ac:dyDescent="0.35">
      <c r="A874" s="28" t="s">
        <v>11597</v>
      </c>
      <c r="B874" s="28" t="s">
        <v>13033</v>
      </c>
      <c r="C874" s="28" t="s">
        <v>13034</v>
      </c>
      <c r="D874" s="28" t="s">
        <v>889</v>
      </c>
      <c r="E874" s="31">
        <v>389.1</v>
      </c>
      <c r="F874" s="28" t="s">
        <v>3092</v>
      </c>
      <c r="G874" s="28" t="s">
        <v>11250</v>
      </c>
      <c r="H874" s="26" t="str">
        <f t="shared" si="80"/>
        <v>NO</v>
      </c>
      <c r="I874" s="26">
        <f>IFERROR(MATCH(B874,Гистограмма!A874:A1243, 0), 0)</f>
        <v>0</v>
      </c>
      <c r="J874" s="26">
        <f>COUNTIF(I$2:I874, "&gt;"&amp;0)</f>
        <v>138</v>
      </c>
      <c r="K874" s="26">
        <f>COUNTIF(I$2:I874, "="&amp;0)</f>
        <v>735</v>
      </c>
      <c r="L874" s="26">
        <f t="shared" si="81"/>
        <v>1</v>
      </c>
      <c r="M874" s="26">
        <f t="shared" si="81"/>
        <v>0.12363330529857022</v>
      </c>
      <c r="N874" s="26">
        <f t="shared" si="82"/>
        <v>0.8763666947014298</v>
      </c>
      <c r="O874" s="26">
        <f t="shared" si="83"/>
        <v>5210</v>
      </c>
      <c r="P874" s="26">
        <f t="shared" si="84"/>
        <v>2.580403889304413E-2</v>
      </c>
      <c r="Q874" s="26">
        <f t="shared" si="85"/>
        <v>0.27299703264094954</v>
      </c>
    </row>
    <row r="875" spans="1:17" x14ac:dyDescent="0.35">
      <c r="A875" s="28" t="s">
        <v>11597</v>
      </c>
      <c r="B875" s="28" t="s">
        <v>13035</v>
      </c>
      <c r="C875" s="28" t="s">
        <v>13036</v>
      </c>
      <c r="D875" s="28" t="s">
        <v>889</v>
      </c>
      <c r="E875" s="31">
        <v>388.9</v>
      </c>
      <c r="F875" s="28" t="s">
        <v>3095</v>
      </c>
      <c r="G875" s="28" t="s">
        <v>11250</v>
      </c>
      <c r="H875" s="26" t="str">
        <f t="shared" si="80"/>
        <v>NO</v>
      </c>
      <c r="I875" s="26">
        <f>IFERROR(MATCH(B875,Гистограмма!A875:A1244, 0), 0)</f>
        <v>0</v>
      </c>
      <c r="J875" s="26">
        <f>COUNTIF(I$2:I875, "&gt;"&amp;0)</f>
        <v>138</v>
      </c>
      <c r="K875" s="26">
        <f>COUNTIF(I$2:I875, "="&amp;0)</f>
        <v>736</v>
      </c>
      <c r="L875" s="26">
        <f t="shared" si="81"/>
        <v>1</v>
      </c>
      <c r="M875" s="26">
        <f t="shared" si="81"/>
        <v>0.12380151387720774</v>
      </c>
      <c r="N875" s="26">
        <f t="shared" si="82"/>
        <v>0.87619848612279227</v>
      </c>
      <c r="O875" s="26">
        <f t="shared" si="83"/>
        <v>5209</v>
      </c>
      <c r="P875" s="26">
        <f t="shared" si="84"/>
        <v>2.5808864783991022E-2</v>
      </c>
      <c r="Q875" s="26">
        <f t="shared" si="85"/>
        <v>0.27272727272727276</v>
      </c>
    </row>
    <row r="876" spans="1:17" x14ac:dyDescent="0.35">
      <c r="A876" s="28" t="s">
        <v>11597</v>
      </c>
      <c r="B876" s="28" t="s">
        <v>13037</v>
      </c>
      <c r="C876" s="28" t="s">
        <v>13038</v>
      </c>
      <c r="D876" s="28" t="s">
        <v>889</v>
      </c>
      <c r="E876" s="31">
        <v>388.8</v>
      </c>
      <c r="F876" s="28" t="s">
        <v>3095</v>
      </c>
      <c r="G876" s="28" t="s">
        <v>11250</v>
      </c>
      <c r="H876" s="26" t="str">
        <f t="shared" si="80"/>
        <v>NO</v>
      </c>
      <c r="I876" s="26">
        <f>IFERROR(MATCH(B876,Гистограмма!A876:A1245, 0), 0)</f>
        <v>0</v>
      </c>
      <c r="J876" s="26">
        <f>COUNTIF(I$2:I876, "&gt;"&amp;0)</f>
        <v>138</v>
      </c>
      <c r="K876" s="26">
        <f>COUNTIF(I$2:I876, "="&amp;0)</f>
        <v>737</v>
      </c>
      <c r="L876" s="26">
        <f t="shared" si="81"/>
        <v>1</v>
      </c>
      <c r="M876" s="26">
        <f t="shared" si="81"/>
        <v>0.12396972245584525</v>
      </c>
      <c r="N876" s="26">
        <f t="shared" si="82"/>
        <v>0.87603027754415475</v>
      </c>
      <c r="O876" s="26">
        <f t="shared" si="83"/>
        <v>5208</v>
      </c>
      <c r="P876" s="26">
        <f t="shared" si="84"/>
        <v>2.5813692480359147E-2</v>
      </c>
      <c r="Q876" s="26">
        <f t="shared" si="85"/>
        <v>0.27245804540967422</v>
      </c>
    </row>
    <row r="877" spans="1:17" x14ac:dyDescent="0.35">
      <c r="A877" s="28" t="s">
        <v>11597</v>
      </c>
      <c r="B877" s="28" t="s">
        <v>13039</v>
      </c>
      <c r="C877" s="28" t="s">
        <v>13040</v>
      </c>
      <c r="D877" s="28" t="s">
        <v>882</v>
      </c>
      <c r="E877" s="31">
        <v>388.1</v>
      </c>
      <c r="F877" s="28" t="s">
        <v>3100</v>
      </c>
      <c r="G877" s="28" t="s">
        <v>11250</v>
      </c>
      <c r="H877" s="26" t="str">
        <f t="shared" si="80"/>
        <v>NO</v>
      </c>
      <c r="I877" s="26">
        <f>IFERROR(MATCH(B877,Гистограмма!A877:A1246, 0), 0)</f>
        <v>0</v>
      </c>
      <c r="J877" s="26">
        <f>COUNTIF(I$2:I877, "&gt;"&amp;0)</f>
        <v>138</v>
      </c>
      <c r="K877" s="26">
        <f>COUNTIF(I$2:I877, "="&amp;0)</f>
        <v>738</v>
      </c>
      <c r="L877" s="26">
        <f t="shared" si="81"/>
        <v>1</v>
      </c>
      <c r="M877" s="26">
        <f t="shared" si="81"/>
        <v>0.12413793103448276</v>
      </c>
      <c r="N877" s="26">
        <f t="shared" si="82"/>
        <v>0.87586206896551722</v>
      </c>
      <c r="O877" s="26">
        <f t="shared" si="83"/>
        <v>5207</v>
      </c>
      <c r="P877" s="26">
        <f t="shared" si="84"/>
        <v>2.5818521983161834E-2</v>
      </c>
      <c r="Q877" s="26">
        <f t="shared" si="85"/>
        <v>0.27218934911242604</v>
      </c>
    </row>
    <row r="878" spans="1:17" x14ac:dyDescent="0.35">
      <c r="A878" s="28" t="s">
        <v>11597</v>
      </c>
      <c r="B878" s="28" t="s">
        <v>13041</v>
      </c>
      <c r="C878" s="28" t="s">
        <v>13042</v>
      </c>
      <c r="D878" s="28" t="s">
        <v>882</v>
      </c>
      <c r="E878" s="31">
        <v>387.9</v>
      </c>
      <c r="F878" s="28" t="s">
        <v>3103</v>
      </c>
      <c r="G878" s="28" t="s">
        <v>11250</v>
      </c>
      <c r="H878" s="26" t="str">
        <f t="shared" si="80"/>
        <v>NO</v>
      </c>
      <c r="I878" s="26">
        <f>IFERROR(MATCH(B878,Гистограмма!A878:A1247, 0), 0)</f>
        <v>0</v>
      </c>
      <c r="J878" s="26">
        <f>COUNTIF(I$2:I878, "&gt;"&amp;0)</f>
        <v>138</v>
      </c>
      <c r="K878" s="26">
        <f>COUNTIF(I$2:I878, "="&amp;0)</f>
        <v>739</v>
      </c>
      <c r="L878" s="26">
        <f t="shared" si="81"/>
        <v>1</v>
      </c>
      <c r="M878" s="26">
        <f t="shared" si="81"/>
        <v>0.12430613961312027</v>
      </c>
      <c r="N878" s="26">
        <f t="shared" si="82"/>
        <v>0.87569386038687969</v>
      </c>
      <c r="O878" s="26">
        <f t="shared" si="83"/>
        <v>5206</v>
      </c>
      <c r="P878" s="26">
        <f t="shared" si="84"/>
        <v>2.5823353293413173E-2</v>
      </c>
      <c r="Q878" s="26">
        <f t="shared" si="85"/>
        <v>0.27192118226600986</v>
      </c>
    </row>
    <row r="879" spans="1:17" x14ac:dyDescent="0.35">
      <c r="A879" s="28" t="s">
        <v>11597</v>
      </c>
      <c r="B879" s="28" t="s">
        <v>13043</v>
      </c>
      <c r="C879" s="28" t="s">
        <v>13044</v>
      </c>
      <c r="D879" s="28" t="s">
        <v>882</v>
      </c>
      <c r="E879" s="31">
        <v>387.6</v>
      </c>
      <c r="F879" s="28" t="s">
        <v>11338</v>
      </c>
      <c r="G879" s="28" t="s">
        <v>11250</v>
      </c>
      <c r="H879" s="26" t="str">
        <f t="shared" si="80"/>
        <v>NO</v>
      </c>
      <c r="I879" s="26">
        <f>IFERROR(MATCH(B879,Гистограмма!A879:A1248, 0), 0)</f>
        <v>0</v>
      </c>
      <c r="J879" s="26">
        <f>COUNTIF(I$2:I879, "&gt;"&amp;0)</f>
        <v>138</v>
      </c>
      <c r="K879" s="26">
        <f>COUNTIF(I$2:I879, "="&amp;0)</f>
        <v>740</v>
      </c>
      <c r="L879" s="26">
        <f t="shared" si="81"/>
        <v>1</v>
      </c>
      <c r="M879" s="26">
        <f t="shared" si="81"/>
        <v>0.12447434819175777</v>
      </c>
      <c r="N879" s="26">
        <f t="shared" si="82"/>
        <v>0.87552565180824227</v>
      </c>
      <c r="O879" s="26">
        <f t="shared" si="83"/>
        <v>5205</v>
      </c>
      <c r="P879" s="26">
        <f t="shared" si="84"/>
        <v>2.5828186412128019E-2</v>
      </c>
      <c r="Q879" s="26">
        <f t="shared" si="85"/>
        <v>0.27165354330708663</v>
      </c>
    </row>
    <row r="880" spans="1:17" x14ac:dyDescent="0.35">
      <c r="A880" s="28" t="s">
        <v>11597</v>
      </c>
      <c r="B880" s="28" t="s">
        <v>13045</v>
      </c>
      <c r="C880" s="28" t="s">
        <v>13046</v>
      </c>
      <c r="D880" s="28" t="s">
        <v>889</v>
      </c>
      <c r="E880" s="31">
        <v>387.6</v>
      </c>
      <c r="F880" s="28" t="s">
        <v>3107</v>
      </c>
      <c r="G880" s="28" t="s">
        <v>11250</v>
      </c>
      <c r="H880" s="26" t="str">
        <f t="shared" si="80"/>
        <v>NO</v>
      </c>
      <c r="I880" s="26">
        <f>IFERROR(MATCH(B880,Гистограмма!A880:A1249, 0), 0)</f>
        <v>0</v>
      </c>
      <c r="J880" s="26">
        <f>COUNTIF(I$2:I880, "&gt;"&amp;0)</f>
        <v>138</v>
      </c>
      <c r="K880" s="26">
        <f>COUNTIF(I$2:I880, "="&amp;0)</f>
        <v>741</v>
      </c>
      <c r="L880" s="26">
        <f t="shared" si="81"/>
        <v>1</v>
      </c>
      <c r="M880" s="26">
        <f t="shared" si="81"/>
        <v>0.12464255677039529</v>
      </c>
      <c r="N880" s="26">
        <f t="shared" si="82"/>
        <v>0.87535744322960474</v>
      </c>
      <c r="O880" s="26">
        <f t="shared" si="83"/>
        <v>5204</v>
      </c>
      <c r="P880" s="26">
        <f t="shared" si="84"/>
        <v>2.5833021340321977E-2</v>
      </c>
      <c r="Q880" s="26">
        <f t="shared" si="85"/>
        <v>0.27138643067846607</v>
      </c>
    </row>
    <row r="881" spans="1:17" x14ac:dyDescent="0.35">
      <c r="A881" s="28" t="s">
        <v>11597</v>
      </c>
      <c r="B881" s="28" t="s">
        <v>13047</v>
      </c>
      <c r="C881" s="28" t="s">
        <v>13048</v>
      </c>
      <c r="D881" s="28" t="s">
        <v>889</v>
      </c>
      <c r="E881" s="31">
        <v>387.5</v>
      </c>
      <c r="F881" s="28" t="s">
        <v>3110</v>
      </c>
      <c r="G881" s="28" t="s">
        <v>11250</v>
      </c>
      <c r="H881" s="26" t="str">
        <f t="shared" si="80"/>
        <v>NO</v>
      </c>
      <c r="I881" s="26">
        <f>IFERROR(MATCH(B881,Гистограмма!A881:A1250, 0), 0)</f>
        <v>0</v>
      </c>
      <c r="J881" s="26">
        <f>COUNTIF(I$2:I881, "&gt;"&amp;0)</f>
        <v>138</v>
      </c>
      <c r="K881" s="26">
        <f>COUNTIF(I$2:I881, "="&amp;0)</f>
        <v>742</v>
      </c>
      <c r="L881" s="26">
        <f t="shared" si="81"/>
        <v>1</v>
      </c>
      <c r="M881" s="26">
        <f t="shared" si="81"/>
        <v>0.12481076534903281</v>
      </c>
      <c r="N881" s="26">
        <f t="shared" si="82"/>
        <v>0.87518923465096721</v>
      </c>
      <c r="O881" s="26">
        <f t="shared" si="83"/>
        <v>5203</v>
      </c>
      <c r="P881" s="26">
        <f t="shared" si="84"/>
        <v>2.5837858079011421E-2</v>
      </c>
      <c r="Q881" s="26">
        <f t="shared" si="85"/>
        <v>0.27111984282907664</v>
      </c>
    </row>
    <row r="882" spans="1:17" x14ac:dyDescent="0.35">
      <c r="A882" s="28" t="s">
        <v>11597</v>
      </c>
      <c r="B882" s="28" t="s">
        <v>13049</v>
      </c>
      <c r="C882" s="28" t="s">
        <v>13050</v>
      </c>
      <c r="D882" s="28" t="s">
        <v>889</v>
      </c>
      <c r="E882" s="31">
        <v>387.3</v>
      </c>
      <c r="F882" s="28" t="s">
        <v>11339</v>
      </c>
      <c r="G882" s="28" t="s">
        <v>11250</v>
      </c>
      <c r="H882" s="26" t="str">
        <f t="shared" si="80"/>
        <v>NO</v>
      </c>
      <c r="I882" s="26">
        <f>IFERROR(MATCH(B882,Гистограмма!A882:A1251, 0), 0)</f>
        <v>0</v>
      </c>
      <c r="J882" s="26">
        <f>COUNTIF(I$2:I882, "&gt;"&amp;0)</f>
        <v>138</v>
      </c>
      <c r="K882" s="26">
        <f>COUNTIF(I$2:I882, "="&amp;0)</f>
        <v>743</v>
      </c>
      <c r="L882" s="26">
        <f t="shared" si="81"/>
        <v>1</v>
      </c>
      <c r="M882" s="26">
        <f t="shared" si="81"/>
        <v>0.12497897392767031</v>
      </c>
      <c r="N882" s="26">
        <f t="shared" si="82"/>
        <v>0.87502102607232968</v>
      </c>
      <c r="O882" s="26">
        <f t="shared" si="83"/>
        <v>5202</v>
      </c>
      <c r="P882" s="26">
        <f t="shared" si="84"/>
        <v>2.5842696629213482E-2</v>
      </c>
      <c r="Q882" s="26">
        <f t="shared" si="85"/>
        <v>0.27085377821393519</v>
      </c>
    </row>
    <row r="883" spans="1:17" x14ac:dyDescent="0.35">
      <c r="A883" s="28" t="s">
        <v>11597</v>
      </c>
      <c r="B883" s="28" t="s">
        <v>13051</v>
      </c>
      <c r="C883" s="28" t="s">
        <v>13052</v>
      </c>
      <c r="D883" s="28" t="s">
        <v>889</v>
      </c>
      <c r="E883" s="31">
        <v>384.5</v>
      </c>
      <c r="F883" s="28" t="s">
        <v>3115</v>
      </c>
      <c r="G883" s="28" t="s">
        <v>11250</v>
      </c>
      <c r="H883" s="26" t="str">
        <f t="shared" si="80"/>
        <v>NO</v>
      </c>
      <c r="I883" s="26">
        <f>IFERROR(MATCH(B883,Гистограмма!A883:A1252, 0), 0)</f>
        <v>0</v>
      </c>
      <c r="J883" s="26">
        <f>COUNTIF(I$2:I883, "&gt;"&amp;0)</f>
        <v>138</v>
      </c>
      <c r="K883" s="26">
        <f>COUNTIF(I$2:I883, "="&amp;0)</f>
        <v>744</v>
      </c>
      <c r="L883" s="26">
        <f t="shared" si="81"/>
        <v>1</v>
      </c>
      <c r="M883" s="26">
        <f t="shared" si="81"/>
        <v>0.12514718250630782</v>
      </c>
      <c r="N883" s="26">
        <f t="shared" si="82"/>
        <v>0.87485281749369215</v>
      </c>
      <c r="O883" s="26">
        <f t="shared" si="83"/>
        <v>5201</v>
      </c>
      <c r="P883" s="26">
        <f t="shared" si="84"/>
        <v>2.5847536991946057E-2</v>
      </c>
      <c r="Q883" s="26">
        <f t="shared" si="85"/>
        <v>0.27058823529411763</v>
      </c>
    </row>
    <row r="884" spans="1:17" x14ac:dyDescent="0.35">
      <c r="A884" s="28" t="s">
        <v>11597</v>
      </c>
      <c r="B884" s="28" t="s">
        <v>13053</v>
      </c>
      <c r="C884" s="28" t="s">
        <v>13054</v>
      </c>
      <c r="D884" s="28" t="s">
        <v>889</v>
      </c>
      <c r="E884" s="31">
        <v>383.9</v>
      </c>
      <c r="F884" s="28" t="s">
        <v>11340</v>
      </c>
      <c r="G884" s="28" t="s">
        <v>11250</v>
      </c>
      <c r="H884" s="26" t="str">
        <f t="shared" si="80"/>
        <v>NO</v>
      </c>
      <c r="I884" s="26">
        <f>IFERROR(MATCH(B884,Гистограмма!A884:A1253, 0), 0)</f>
        <v>0</v>
      </c>
      <c r="J884" s="26">
        <f>COUNTIF(I$2:I884, "&gt;"&amp;0)</f>
        <v>138</v>
      </c>
      <c r="K884" s="26">
        <f>COUNTIF(I$2:I884, "="&amp;0)</f>
        <v>745</v>
      </c>
      <c r="L884" s="26">
        <f t="shared" si="81"/>
        <v>1</v>
      </c>
      <c r="M884" s="26">
        <f t="shared" si="81"/>
        <v>0.12531539108494533</v>
      </c>
      <c r="N884" s="26">
        <f t="shared" si="82"/>
        <v>0.87468460891505462</v>
      </c>
      <c r="O884" s="26">
        <f t="shared" si="83"/>
        <v>5200</v>
      </c>
      <c r="P884" s="26">
        <f t="shared" si="84"/>
        <v>2.5852379168227801E-2</v>
      </c>
      <c r="Q884" s="26">
        <f t="shared" si="85"/>
        <v>0.2703232125367287</v>
      </c>
    </row>
    <row r="885" spans="1:17" x14ac:dyDescent="0.35">
      <c r="A885" s="28" t="s">
        <v>11597</v>
      </c>
      <c r="B885" s="28" t="s">
        <v>13055</v>
      </c>
      <c r="C885" s="28" t="s">
        <v>13056</v>
      </c>
      <c r="D885" s="28" t="s">
        <v>889</v>
      </c>
      <c r="E885" s="31">
        <v>383.1</v>
      </c>
      <c r="F885" s="28" t="s">
        <v>3120</v>
      </c>
      <c r="G885" s="28" t="s">
        <v>11250</v>
      </c>
      <c r="H885" s="26" t="str">
        <f t="shared" si="80"/>
        <v>NO</v>
      </c>
      <c r="I885" s="26">
        <f>IFERROR(MATCH(B885,Гистограмма!A885:A1254, 0), 0)</f>
        <v>0</v>
      </c>
      <c r="J885" s="26">
        <f>COUNTIF(I$2:I885, "&gt;"&amp;0)</f>
        <v>138</v>
      </c>
      <c r="K885" s="26">
        <f>COUNTIF(I$2:I885, "="&amp;0)</f>
        <v>746</v>
      </c>
      <c r="L885" s="26">
        <f t="shared" si="81"/>
        <v>1</v>
      </c>
      <c r="M885" s="26">
        <f t="shared" si="81"/>
        <v>0.12548359966358286</v>
      </c>
      <c r="N885" s="26">
        <f t="shared" si="82"/>
        <v>0.8745164003364172</v>
      </c>
      <c r="O885" s="26">
        <f t="shared" si="83"/>
        <v>5199</v>
      </c>
      <c r="P885" s="26">
        <f t="shared" si="84"/>
        <v>2.5857223159078135E-2</v>
      </c>
      <c r="Q885" s="26">
        <f t="shared" si="85"/>
        <v>0.27005870841487278</v>
      </c>
    </row>
    <row r="886" spans="1:17" x14ac:dyDescent="0.35">
      <c r="A886" s="28" t="s">
        <v>11597</v>
      </c>
      <c r="B886" s="28" t="s">
        <v>13057</v>
      </c>
      <c r="C886" s="28" t="s">
        <v>13058</v>
      </c>
      <c r="D886" s="28" t="s">
        <v>882</v>
      </c>
      <c r="E886" s="31">
        <v>382.5</v>
      </c>
      <c r="F886" s="28" t="s">
        <v>3123</v>
      </c>
      <c r="G886" s="28" t="s">
        <v>11250</v>
      </c>
      <c r="H886" s="26" t="str">
        <f t="shared" si="80"/>
        <v>NO</v>
      </c>
      <c r="I886" s="26">
        <f>IFERROR(MATCH(B886,Гистограмма!A886:A1255, 0), 0)</f>
        <v>0</v>
      </c>
      <c r="J886" s="26">
        <f>COUNTIF(I$2:I886, "&gt;"&amp;0)</f>
        <v>138</v>
      </c>
      <c r="K886" s="26">
        <f>COUNTIF(I$2:I886, "="&amp;0)</f>
        <v>747</v>
      </c>
      <c r="L886" s="26">
        <f t="shared" si="81"/>
        <v>1</v>
      </c>
      <c r="M886" s="26">
        <f t="shared" si="81"/>
        <v>0.12565180824222036</v>
      </c>
      <c r="N886" s="26">
        <f t="shared" si="82"/>
        <v>0.87434819175777967</v>
      </c>
      <c r="O886" s="26">
        <f t="shared" si="83"/>
        <v>5198</v>
      </c>
      <c r="P886" s="26">
        <f t="shared" si="84"/>
        <v>2.5862068965517241E-2</v>
      </c>
      <c r="Q886" s="26">
        <f t="shared" si="85"/>
        <v>0.26979472140762467</v>
      </c>
    </row>
    <row r="887" spans="1:17" x14ac:dyDescent="0.35">
      <c r="A887" s="28" t="s">
        <v>11597</v>
      </c>
      <c r="B887" s="28" t="s">
        <v>13059</v>
      </c>
      <c r="C887" s="28" t="s">
        <v>13060</v>
      </c>
      <c r="D887" s="28" t="s">
        <v>889</v>
      </c>
      <c r="E887" s="31">
        <v>381.7</v>
      </c>
      <c r="F887" s="28" t="s">
        <v>3126</v>
      </c>
      <c r="G887" s="28" t="s">
        <v>11250</v>
      </c>
      <c r="H887" s="26" t="str">
        <f t="shared" si="80"/>
        <v>NO</v>
      </c>
      <c r="I887" s="26">
        <f>IFERROR(MATCH(B887,Гистограмма!A887:A1256, 0), 0)</f>
        <v>0</v>
      </c>
      <c r="J887" s="26">
        <f>COUNTIF(I$2:I887, "&gt;"&amp;0)</f>
        <v>138</v>
      </c>
      <c r="K887" s="26">
        <f>COUNTIF(I$2:I887, "="&amp;0)</f>
        <v>748</v>
      </c>
      <c r="L887" s="26">
        <f t="shared" si="81"/>
        <v>1</v>
      </c>
      <c r="M887" s="26">
        <f t="shared" si="81"/>
        <v>0.12582001682085786</v>
      </c>
      <c r="N887" s="26">
        <f t="shared" si="82"/>
        <v>0.87417998317914214</v>
      </c>
      <c r="O887" s="26">
        <f t="shared" si="83"/>
        <v>5197</v>
      </c>
      <c r="P887" s="26">
        <f t="shared" si="84"/>
        <v>2.5866916588566075E-2</v>
      </c>
      <c r="Q887" s="26">
        <f t="shared" si="85"/>
        <v>0.26953125</v>
      </c>
    </row>
    <row r="888" spans="1:17" x14ac:dyDescent="0.35">
      <c r="A888" s="28" t="s">
        <v>11597</v>
      </c>
      <c r="B888" s="28" t="s">
        <v>13061</v>
      </c>
      <c r="C888" s="28" t="s">
        <v>13062</v>
      </c>
      <c r="D888" s="28" t="s">
        <v>889</v>
      </c>
      <c r="E888" s="31">
        <v>381.6</v>
      </c>
      <c r="F888" s="28" t="s">
        <v>3129</v>
      </c>
      <c r="G888" s="28" t="s">
        <v>11250</v>
      </c>
      <c r="H888" s="26" t="str">
        <f t="shared" si="80"/>
        <v>NO</v>
      </c>
      <c r="I888" s="26">
        <f>IFERROR(MATCH(B888,Гистограмма!A888:A1257, 0), 0)</f>
        <v>0</v>
      </c>
      <c r="J888" s="26">
        <f>COUNTIF(I$2:I888, "&gt;"&amp;0)</f>
        <v>138</v>
      </c>
      <c r="K888" s="26">
        <f>COUNTIF(I$2:I888, "="&amp;0)</f>
        <v>749</v>
      </c>
      <c r="L888" s="26">
        <f t="shared" si="81"/>
        <v>1</v>
      </c>
      <c r="M888" s="26">
        <f t="shared" si="81"/>
        <v>0.12598822539949536</v>
      </c>
      <c r="N888" s="26">
        <f t="shared" si="82"/>
        <v>0.87401177460050461</v>
      </c>
      <c r="O888" s="26">
        <f t="shared" si="83"/>
        <v>5196</v>
      </c>
      <c r="P888" s="26">
        <f t="shared" si="84"/>
        <v>2.5871766029246346E-2</v>
      </c>
      <c r="Q888" s="26">
        <f t="shared" si="85"/>
        <v>0.26926829268292685</v>
      </c>
    </row>
    <row r="889" spans="1:17" x14ac:dyDescent="0.35">
      <c r="A889" s="28" t="s">
        <v>11597</v>
      </c>
      <c r="B889" s="28" t="s">
        <v>13063</v>
      </c>
      <c r="C889" s="28" t="s">
        <v>13064</v>
      </c>
      <c r="D889" s="28" t="s">
        <v>889</v>
      </c>
      <c r="E889" s="31">
        <v>381.6</v>
      </c>
      <c r="F889" s="28" t="s">
        <v>3131</v>
      </c>
      <c r="G889" s="28" t="s">
        <v>11250</v>
      </c>
      <c r="H889" s="26" t="str">
        <f t="shared" si="80"/>
        <v>NO</v>
      </c>
      <c r="I889" s="26">
        <f>IFERROR(MATCH(B889,Гистограмма!A889:A1258, 0), 0)</f>
        <v>0</v>
      </c>
      <c r="J889" s="26">
        <f>COUNTIF(I$2:I889, "&gt;"&amp;0)</f>
        <v>138</v>
      </c>
      <c r="K889" s="26">
        <f>COUNTIF(I$2:I889, "="&amp;0)</f>
        <v>750</v>
      </c>
      <c r="L889" s="26">
        <f t="shared" si="81"/>
        <v>1</v>
      </c>
      <c r="M889" s="26">
        <f t="shared" si="81"/>
        <v>0.12615643397813289</v>
      </c>
      <c r="N889" s="26">
        <f t="shared" si="82"/>
        <v>0.87384356602186708</v>
      </c>
      <c r="O889" s="26">
        <f t="shared" si="83"/>
        <v>5195</v>
      </c>
      <c r="P889" s="26">
        <f t="shared" si="84"/>
        <v>2.5876617288580536E-2</v>
      </c>
      <c r="Q889" s="26">
        <f t="shared" si="85"/>
        <v>0.26900584795321636</v>
      </c>
    </row>
    <row r="890" spans="1:17" x14ac:dyDescent="0.35">
      <c r="A890" s="28" t="s">
        <v>11597</v>
      </c>
      <c r="B890" s="28" t="s">
        <v>13065</v>
      </c>
      <c r="C890" s="28" t="s">
        <v>13066</v>
      </c>
      <c r="D890" s="28" t="s">
        <v>882</v>
      </c>
      <c r="E890" s="31">
        <v>381.3</v>
      </c>
      <c r="F890" s="28" t="s">
        <v>3134</v>
      </c>
      <c r="G890" s="28" t="s">
        <v>11250</v>
      </c>
      <c r="H890" s="26" t="str">
        <f t="shared" si="80"/>
        <v>NO</v>
      </c>
      <c r="I890" s="26">
        <f>IFERROR(MATCH(B890,Гистограмма!A890:A1259, 0), 0)</f>
        <v>0</v>
      </c>
      <c r="J890" s="26">
        <f>COUNTIF(I$2:I890, "&gt;"&amp;0)</f>
        <v>138</v>
      </c>
      <c r="K890" s="26">
        <f>COUNTIF(I$2:I890, "="&amp;0)</f>
        <v>751</v>
      </c>
      <c r="L890" s="26">
        <f t="shared" si="81"/>
        <v>1</v>
      </c>
      <c r="M890" s="26">
        <f t="shared" si="81"/>
        <v>0.12632464255677039</v>
      </c>
      <c r="N890" s="26">
        <f t="shared" si="82"/>
        <v>0.87367535744322966</v>
      </c>
      <c r="O890" s="26">
        <f t="shared" si="83"/>
        <v>5194</v>
      </c>
      <c r="P890" s="26">
        <f t="shared" si="84"/>
        <v>2.5881470367591898E-2</v>
      </c>
      <c r="Q890" s="26">
        <f t="shared" si="85"/>
        <v>0.26874391431353456</v>
      </c>
    </row>
    <row r="891" spans="1:17" x14ac:dyDescent="0.35">
      <c r="A891" s="28" t="s">
        <v>11597</v>
      </c>
      <c r="B891" s="28" t="s">
        <v>13067</v>
      </c>
      <c r="C891" s="28" t="s">
        <v>13068</v>
      </c>
      <c r="D891" s="28" t="s">
        <v>889</v>
      </c>
      <c r="E891" s="31">
        <v>379.3</v>
      </c>
      <c r="F891" s="28" t="s">
        <v>3137</v>
      </c>
      <c r="G891" s="28" t="s">
        <v>11250</v>
      </c>
      <c r="H891" s="26" t="str">
        <f t="shared" si="80"/>
        <v>NO</v>
      </c>
      <c r="I891" s="26">
        <f>IFERROR(MATCH(B891,Гистограмма!A891:A1260, 0), 0)</f>
        <v>0</v>
      </c>
      <c r="J891" s="26">
        <f>COUNTIF(I$2:I891, "&gt;"&amp;0)</f>
        <v>138</v>
      </c>
      <c r="K891" s="26">
        <f>COUNTIF(I$2:I891, "="&amp;0)</f>
        <v>752</v>
      </c>
      <c r="L891" s="26">
        <f t="shared" si="81"/>
        <v>1</v>
      </c>
      <c r="M891" s="26">
        <f t="shared" si="81"/>
        <v>0.1264928511354079</v>
      </c>
      <c r="N891" s="26">
        <f t="shared" si="82"/>
        <v>0.87350714886459213</v>
      </c>
      <c r="O891" s="26">
        <f t="shared" si="83"/>
        <v>5193</v>
      </c>
      <c r="P891" s="26">
        <f t="shared" si="84"/>
        <v>2.5886325267304444E-2</v>
      </c>
      <c r="Q891" s="26">
        <f t="shared" si="85"/>
        <v>0.26848249027237353</v>
      </c>
    </row>
    <row r="892" spans="1:17" x14ac:dyDescent="0.35">
      <c r="A892" s="28" t="s">
        <v>11597</v>
      </c>
      <c r="B892" s="28" t="s">
        <v>13069</v>
      </c>
      <c r="C892" s="28" t="s">
        <v>13070</v>
      </c>
      <c r="D892" s="28" t="s">
        <v>889</v>
      </c>
      <c r="E892" s="31">
        <v>378.1</v>
      </c>
      <c r="F892" s="28" t="s">
        <v>3140</v>
      </c>
      <c r="G892" s="28" t="s">
        <v>11250</v>
      </c>
      <c r="H892" s="26" t="str">
        <f t="shared" si="80"/>
        <v>NO</v>
      </c>
      <c r="I892" s="26">
        <f>IFERROR(MATCH(B892,Гистограмма!A892:A1261, 0), 0)</f>
        <v>0</v>
      </c>
      <c r="J892" s="26">
        <f>COUNTIF(I$2:I892, "&gt;"&amp;0)</f>
        <v>138</v>
      </c>
      <c r="K892" s="26">
        <f>COUNTIF(I$2:I892, "="&amp;0)</f>
        <v>753</v>
      </c>
      <c r="L892" s="26">
        <f t="shared" si="81"/>
        <v>1</v>
      </c>
      <c r="M892" s="26">
        <f t="shared" si="81"/>
        <v>0.12666105971404543</v>
      </c>
      <c r="N892" s="26">
        <f t="shared" si="82"/>
        <v>0.8733389402859546</v>
      </c>
      <c r="O892" s="26">
        <f t="shared" si="83"/>
        <v>5192</v>
      </c>
      <c r="P892" s="26">
        <f t="shared" si="84"/>
        <v>2.5891181988742965E-2</v>
      </c>
      <c r="Q892" s="26">
        <f t="shared" si="85"/>
        <v>0.26822157434402333</v>
      </c>
    </row>
    <row r="893" spans="1:17" x14ac:dyDescent="0.35">
      <c r="A893" s="28" t="s">
        <v>11597</v>
      </c>
      <c r="B893" s="28" t="s">
        <v>13071</v>
      </c>
      <c r="C893" s="28" t="s">
        <v>13072</v>
      </c>
      <c r="D893" s="28" t="s">
        <v>889</v>
      </c>
      <c r="E893" s="31">
        <v>378.1</v>
      </c>
      <c r="F893" s="28" t="s">
        <v>3140</v>
      </c>
      <c r="G893" s="28" t="s">
        <v>11250</v>
      </c>
      <c r="H893" s="26" t="str">
        <f t="shared" si="80"/>
        <v>NO</v>
      </c>
      <c r="I893" s="26">
        <f>IFERROR(MATCH(B893,Гистограмма!A893:A1262, 0), 0)</f>
        <v>0</v>
      </c>
      <c r="J893" s="26">
        <f>COUNTIF(I$2:I893, "&gt;"&amp;0)</f>
        <v>138</v>
      </c>
      <c r="K893" s="26">
        <f>COUNTIF(I$2:I893, "="&amp;0)</f>
        <v>754</v>
      </c>
      <c r="L893" s="26">
        <f t="shared" si="81"/>
        <v>1</v>
      </c>
      <c r="M893" s="26">
        <f t="shared" si="81"/>
        <v>0.12682926829268293</v>
      </c>
      <c r="N893" s="26">
        <f t="shared" si="82"/>
        <v>0.87317073170731707</v>
      </c>
      <c r="O893" s="26">
        <f t="shared" si="83"/>
        <v>5191</v>
      </c>
      <c r="P893" s="26">
        <f t="shared" si="84"/>
        <v>2.5896040532933009E-2</v>
      </c>
      <c r="Q893" s="26">
        <f t="shared" si="85"/>
        <v>0.26796116504854367</v>
      </c>
    </row>
    <row r="894" spans="1:17" x14ac:dyDescent="0.35">
      <c r="A894" s="28" t="s">
        <v>11597</v>
      </c>
      <c r="B894" s="28" t="s">
        <v>13073</v>
      </c>
      <c r="C894" s="28" t="s">
        <v>13074</v>
      </c>
      <c r="D894" s="28" t="s">
        <v>889</v>
      </c>
      <c r="E894" s="31">
        <v>377.9</v>
      </c>
      <c r="F894" s="28" t="s">
        <v>3144</v>
      </c>
      <c r="G894" s="28" t="s">
        <v>11250</v>
      </c>
      <c r="H894" s="26" t="str">
        <f t="shared" si="80"/>
        <v>NO</v>
      </c>
      <c r="I894" s="26">
        <f>IFERROR(MATCH(B894,Гистограмма!A894:A1263, 0), 0)</f>
        <v>0</v>
      </c>
      <c r="J894" s="26">
        <f>COUNTIF(I$2:I894, "&gt;"&amp;0)</f>
        <v>138</v>
      </c>
      <c r="K894" s="26">
        <f>COUNTIF(I$2:I894, "="&amp;0)</f>
        <v>755</v>
      </c>
      <c r="L894" s="26">
        <f t="shared" si="81"/>
        <v>1</v>
      </c>
      <c r="M894" s="26">
        <f t="shared" si="81"/>
        <v>0.12699747687132043</v>
      </c>
      <c r="N894" s="26">
        <f t="shared" si="82"/>
        <v>0.87300252312867954</v>
      </c>
      <c r="O894" s="26">
        <f t="shared" si="83"/>
        <v>5190</v>
      </c>
      <c r="P894" s="26">
        <f t="shared" si="84"/>
        <v>2.59009009009009E-2</v>
      </c>
      <c r="Q894" s="26">
        <f t="shared" si="85"/>
        <v>0.26770126091173618</v>
      </c>
    </row>
    <row r="895" spans="1:17" x14ac:dyDescent="0.35">
      <c r="A895" s="28" t="s">
        <v>11597</v>
      </c>
      <c r="B895" s="28" t="s">
        <v>13075</v>
      </c>
      <c r="C895" s="28" t="s">
        <v>13076</v>
      </c>
      <c r="D895" s="28" t="s">
        <v>889</v>
      </c>
      <c r="E895" s="31">
        <v>376.7</v>
      </c>
      <c r="F895" s="28" t="s">
        <v>3147</v>
      </c>
      <c r="G895" s="28" t="s">
        <v>11250</v>
      </c>
      <c r="H895" s="26" t="str">
        <f t="shared" si="80"/>
        <v>NO</v>
      </c>
      <c r="I895" s="26">
        <f>IFERROR(MATCH(B895,Гистограмма!A895:A1264, 0), 0)</f>
        <v>0</v>
      </c>
      <c r="J895" s="26">
        <f>COUNTIF(I$2:I895, "&gt;"&amp;0)</f>
        <v>138</v>
      </c>
      <c r="K895" s="26">
        <f>COUNTIF(I$2:I895, "="&amp;0)</f>
        <v>756</v>
      </c>
      <c r="L895" s="26">
        <f t="shared" si="81"/>
        <v>1</v>
      </c>
      <c r="M895" s="26">
        <f t="shared" si="81"/>
        <v>0.12716568544995796</v>
      </c>
      <c r="N895" s="26">
        <f t="shared" si="82"/>
        <v>0.87283431455004201</v>
      </c>
      <c r="O895" s="26">
        <f t="shared" si="83"/>
        <v>5189</v>
      </c>
      <c r="P895" s="26">
        <f t="shared" si="84"/>
        <v>2.5905763093673737E-2</v>
      </c>
      <c r="Q895" s="26">
        <f t="shared" si="85"/>
        <v>0.26744186046511625</v>
      </c>
    </row>
    <row r="896" spans="1:17" x14ac:dyDescent="0.35">
      <c r="A896" s="28" t="s">
        <v>11597</v>
      </c>
      <c r="B896" s="28" t="s">
        <v>13077</v>
      </c>
      <c r="C896" s="28" t="s">
        <v>13078</v>
      </c>
      <c r="D896" s="28" t="s">
        <v>889</v>
      </c>
      <c r="E896" s="31">
        <v>374.3</v>
      </c>
      <c r="F896" s="28" t="s">
        <v>3150</v>
      </c>
      <c r="G896" s="28" t="s">
        <v>11250</v>
      </c>
      <c r="H896" s="26" t="str">
        <f t="shared" si="80"/>
        <v>NO</v>
      </c>
      <c r="I896" s="26">
        <f>IFERROR(MATCH(B896,Гистограмма!A896:A1265, 0), 0)</f>
        <v>0</v>
      </c>
      <c r="J896" s="26">
        <f>COUNTIF(I$2:I896, "&gt;"&amp;0)</f>
        <v>138</v>
      </c>
      <c r="K896" s="26">
        <f>COUNTIF(I$2:I896, "="&amp;0)</f>
        <v>757</v>
      </c>
      <c r="L896" s="26">
        <f t="shared" si="81"/>
        <v>1</v>
      </c>
      <c r="M896" s="26">
        <f t="shared" si="81"/>
        <v>0.12733389402859546</v>
      </c>
      <c r="N896" s="26">
        <f t="shared" si="82"/>
        <v>0.87266610597140448</v>
      </c>
      <c r="O896" s="26">
        <f t="shared" si="83"/>
        <v>5188</v>
      </c>
      <c r="P896" s="26">
        <f t="shared" si="84"/>
        <v>2.5910627112279386E-2</v>
      </c>
      <c r="Q896" s="26">
        <f t="shared" si="85"/>
        <v>0.26718296224588578</v>
      </c>
    </row>
    <row r="897" spans="1:17" x14ac:dyDescent="0.35">
      <c r="A897" s="28" t="s">
        <v>11597</v>
      </c>
      <c r="B897" s="28" t="s">
        <v>13079</v>
      </c>
      <c r="C897" s="28" t="s">
        <v>13080</v>
      </c>
      <c r="D897" s="28" t="s">
        <v>889</v>
      </c>
      <c r="E897" s="31">
        <v>373.7</v>
      </c>
      <c r="F897" s="28" t="s">
        <v>3153</v>
      </c>
      <c r="G897" s="28" t="s">
        <v>11250</v>
      </c>
      <c r="H897" s="26" t="str">
        <f t="shared" si="80"/>
        <v>NO</v>
      </c>
      <c r="I897" s="26">
        <f>IFERROR(MATCH(B897,Гистограмма!A897:A1266, 0), 0)</f>
        <v>0</v>
      </c>
      <c r="J897" s="26">
        <f>COUNTIF(I$2:I897, "&gt;"&amp;0)</f>
        <v>138</v>
      </c>
      <c r="K897" s="26">
        <f>COUNTIF(I$2:I897, "="&amp;0)</f>
        <v>758</v>
      </c>
      <c r="L897" s="26">
        <f t="shared" si="81"/>
        <v>1</v>
      </c>
      <c r="M897" s="26">
        <f t="shared" si="81"/>
        <v>0.12750210260723296</v>
      </c>
      <c r="N897" s="26">
        <f t="shared" si="82"/>
        <v>0.87249789739276706</v>
      </c>
      <c r="O897" s="26">
        <f t="shared" si="83"/>
        <v>5187</v>
      </c>
      <c r="P897" s="26">
        <f t="shared" si="84"/>
        <v>2.5915492957746478E-2</v>
      </c>
      <c r="Q897" s="26">
        <f t="shared" si="85"/>
        <v>0.26692456479690518</v>
      </c>
    </row>
    <row r="898" spans="1:17" x14ac:dyDescent="0.35">
      <c r="A898" s="28" t="s">
        <v>11597</v>
      </c>
      <c r="B898" s="28" t="s">
        <v>13081</v>
      </c>
      <c r="C898" s="28" t="s">
        <v>13082</v>
      </c>
      <c r="D898" s="28" t="s">
        <v>889</v>
      </c>
      <c r="E898" s="31">
        <v>372.9</v>
      </c>
      <c r="F898" s="28" t="s">
        <v>3156</v>
      </c>
      <c r="G898" s="28" t="s">
        <v>11250</v>
      </c>
      <c r="H898" s="26" t="str">
        <f t="shared" si="80"/>
        <v>NO</v>
      </c>
      <c r="I898" s="26">
        <f>IFERROR(MATCH(B898,Гистограмма!A898:A1267, 0), 0)</f>
        <v>0</v>
      </c>
      <c r="J898" s="26">
        <f>COUNTIF(I$2:I898, "&gt;"&amp;0)</f>
        <v>138</v>
      </c>
      <c r="K898" s="26">
        <f>COUNTIF(I$2:I898, "="&amp;0)</f>
        <v>759</v>
      </c>
      <c r="L898" s="26">
        <f t="shared" si="81"/>
        <v>1</v>
      </c>
      <c r="M898" s="26">
        <f t="shared" si="81"/>
        <v>0.12767031118587047</v>
      </c>
      <c r="N898" s="26">
        <f t="shared" si="82"/>
        <v>0.87232968881412953</v>
      </c>
      <c r="O898" s="26">
        <f t="shared" si="83"/>
        <v>5186</v>
      </c>
      <c r="P898" s="26">
        <f t="shared" si="84"/>
        <v>2.5920360631104433E-2</v>
      </c>
      <c r="Q898" s="26">
        <f t="shared" si="85"/>
        <v>0.26666666666666666</v>
      </c>
    </row>
    <row r="899" spans="1:17" x14ac:dyDescent="0.35">
      <c r="A899" s="28" t="s">
        <v>11597</v>
      </c>
      <c r="B899" s="28" t="s">
        <v>13083</v>
      </c>
      <c r="C899" s="28" t="s">
        <v>13084</v>
      </c>
      <c r="D899" s="28" t="s">
        <v>889</v>
      </c>
      <c r="E899" s="31">
        <v>366.6</v>
      </c>
      <c r="F899" s="28" t="s">
        <v>3159</v>
      </c>
      <c r="G899" s="28" t="s">
        <v>11250</v>
      </c>
      <c r="H899" s="26" t="str">
        <f t="shared" ref="H899:H962" si="86">IF(I899=0, "NO", "YES")</f>
        <v>NO</v>
      </c>
      <c r="I899" s="26">
        <f>IFERROR(MATCH(B899,Гистограмма!A899:A1268, 0), 0)</f>
        <v>0</v>
      </c>
      <c r="J899" s="26">
        <f>COUNTIF(I$2:I899, "&gt;"&amp;0)</f>
        <v>138</v>
      </c>
      <c r="K899" s="26">
        <f>COUNTIF(I$2:I899, "="&amp;0)</f>
        <v>760</v>
      </c>
      <c r="L899" s="26">
        <f t="shared" ref="L899:M962" si="87">J899/MAX(J:J)</f>
        <v>1</v>
      </c>
      <c r="M899" s="26">
        <f t="shared" si="87"/>
        <v>0.127838519764508</v>
      </c>
      <c r="N899" s="26">
        <f t="shared" ref="N899:N962" si="88">1-M899</f>
        <v>0.872161480235492</v>
      </c>
      <c r="O899" s="26">
        <f t="shared" ref="O899:O962" si="89">MAX(K:K)-K899</f>
        <v>5185</v>
      </c>
      <c r="P899" s="26">
        <f t="shared" ref="P899:P962" si="90">J899/(J899+O899)</f>
        <v>2.592523013338343E-2</v>
      </c>
      <c r="Q899" s="26">
        <f t="shared" ref="Q899:Q962" si="91">2/(1/L899+(J899+K899)/J899)</f>
        <v>0.26640926640926643</v>
      </c>
    </row>
    <row r="900" spans="1:17" x14ac:dyDescent="0.35">
      <c r="A900" s="28" t="s">
        <v>11597</v>
      </c>
      <c r="B900" s="28" t="s">
        <v>13085</v>
      </c>
      <c r="C900" s="28" t="s">
        <v>13086</v>
      </c>
      <c r="D900" s="28" t="s">
        <v>889</v>
      </c>
      <c r="E900" s="31">
        <v>360.5</v>
      </c>
      <c r="F900" s="28" t="s">
        <v>3162</v>
      </c>
      <c r="G900" s="28" t="s">
        <v>11250</v>
      </c>
      <c r="H900" s="26" t="str">
        <f t="shared" si="86"/>
        <v>NO</v>
      </c>
      <c r="I900" s="26">
        <f>IFERROR(MATCH(B900,Гистограмма!A900:A1269, 0), 0)</f>
        <v>0</v>
      </c>
      <c r="J900" s="26">
        <f>COUNTIF(I$2:I900, "&gt;"&amp;0)</f>
        <v>138</v>
      </c>
      <c r="K900" s="26">
        <f>COUNTIF(I$2:I900, "="&amp;0)</f>
        <v>761</v>
      </c>
      <c r="L900" s="26">
        <f t="shared" si="87"/>
        <v>1</v>
      </c>
      <c r="M900" s="26">
        <f t="shared" si="87"/>
        <v>0.1280067283431455</v>
      </c>
      <c r="N900" s="26">
        <f t="shared" si="88"/>
        <v>0.87199327165685447</v>
      </c>
      <c r="O900" s="26">
        <f t="shared" si="89"/>
        <v>5184</v>
      </c>
      <c r="P900" s="26">
        <f t="shared" si="90"/>
        <v>2.5930101465614429E-2</v>
      </c>
      <c r="Q900" s="26">
        <f t="shared" si="91"/>
        <v>0.26615236258437802</v>
      </c>
    </row>
    <row r="901" spans="1:17" x14ac:dyDescent="0.35">
      <c r="A901" s="28" t="s">
        <v>11597</v>
      </c>
      <c r="B901" s="28" t="s">
        <v>13087</v>
      </c>
      <c r="C901" s="28" t="s">
        <v>13088</v>
      </c>
      <c r="D901" s="28" t="s">
        <v>889</v>
      </c>
      <c r="E901" s="31">
        <v>355.4</v>
      </c>
      <c r="F901" s="28" t="s">
        <v>11341</v>
      </c>
      <c r="G901" s="28" t="s">
        <v>11250</v>
      </c>
      <c r="H901" s="26" t="str">
        <f t="shared" si="86"/>
        <v>NO</v>
      </c>
      <c r="I901" s="26">
        <f>IFERROR(MATCH(B901,Гистограмма!A901:A1270, 0), 0)</f>
        <v>0</v>
      </c>
      <c r="J901" s="26">
        <f>COUNTIF(I$2:I901, "&gt;"&amp;0)</f>
        <v>138</v>
      </c>
      <c r="K901" s="26">
        <f>COUNTIF(I$2:I901, "="&amp;0)</f>
        <v>762</v>
      </c>
      <c r="L901" s="26">
        <f t="shared" si="87"/>
        <v>1</v>
      </c>
      <c r="M901" s="26">
        <f t="shared" si="87"/>
        <v>0.128174936921783</v>
      </c>
      <c r="N901" s="26">
        <f t="shared" si="88"/>
        <v>0.87182506307821694</v>
      </c>
      <c r="O901" s="26">
        <f t="shared" si="89"/>
        <v>5183</v>
      </c>
      <c r="P901" s="26">
        <f t="shared" si="90"/>
        <v>2.5934974628829169E-2</v>
      </c>
      <c r="Q901" s="26">
        <f t="shared" si="91"/>
        <v>0.26589595375722547</v>
      </c>
    </row>
    <row r="902" spans="1:17" x14ac:dyDescent="0.35">
      <c r="A902" s="28" t="s">
        <v>11597</v>
      </c>
      <c r="B902" s="28" t="s">
        <v>13089</v>
      </c>
      <c r="C902" s="28" t="s">
        <v>13090</v>
      </c>
      <c r="D902" s="28" t="s">
        <v>889</v>
      </c>
      <c r="E902" s="31">
        <v>354.2</v>
      </c>
      <c r="F902" s="28" t="s">
        <v>3167</v>
      </c>
      <c r="G902" s="28" t="s">
        <v>11250</v>
      </c>
      <c r="H902" s="26" t="str">
        <f t="shared" si="86"/>
        <v>NO</v>
      </c>
      <c r="I902" s="26">
        <f>IFERROR(MATCH(B902,Гистограмма!A902:A1271, 0), 0)</f>
        <v>0</v>
      </c>
      <c r="J902" s="26">
        <f>COUNTIF(I$2:I902, "&gt;"&amp;0)</f>
        <v>138</v>
      </c>
      <c r="K902" s="26">
        <f>COUNTIF(I$2:I902, "="&amp;0)</f>
        <v>763</v>
      </c>
      <c r="L902" s="26">
        <f t="shared" si="87"/>
        <v>1</v>
      </c>
      <c r="M902" s="26">
        <f t="shared" si="87"/>
        <v>0.12834314550042053</v>
      </c>
      <c r="N902" s="26">
        <f t="shared" si="88"/>
        <v>0.87165685449957953</v>
      </c>
      <c r="O902" s="26">
        <f t="shared" si="89"/>
        <v>5182</v>
      </c>
      <c r="P902" s="26">
        <f t="shared" si="90"/>
        <v>2.5939849624060152E-2</v>
      </c>
      <c r="Q902" s="26">
        <f t="shared" si="91"/>
        <v>0.26564003849855627</v>
      </c>
    </row>
    <row r="903" spans="1:17" x14ac:dyDescent="0.35">
      <c r="A903" s="28" t="s">
        <v>11597</v>
      </c>
      <c r="B903" s="28" t="s">
        <v>13091</v>
      </c>
      <c r="C903" s="28" t="s">
        <v>13092</v>
      </c>
      <c r="D903" s="28" t="s">
        <v>882</v>
      </c>
      <c r="E903" s="31">
        <v>351.8</v>
      </c>
      <c r="F903" s="28" t="s">
        <v>3170</v>
      </c>
      <c r="G903" s="28" t="s">
        <v>11250</v>
      </c>
      <c r="H903" s="26" t="str">
        <f t="shared" si="86"/>
        <v>NO</v>
      </c>
      <c r="I903" s="26">
        <f>IFERROR(MATCH(B903,Гистограмма!A903:A1272, 0), 0)</f>
        <v>0</v>
      </c>
      <c r="J903" s="26">
        <f>COUNTIF(I$2:I903, "&gt;"&amp;0)</f>
        <v>138</v>
      </c>
      <c r="K903" s="26">
        <f>COUNTIF(I$2:I903, "="&amp;0)</f>
        <v>764</v>
      </c>
      <c r="L903" s="26">
        <f t="shared" si="87"/>
        <v>1</v>
      </c>
      <c r="M903" s="26">
        <f t="shared" si="87"/>
        <v>0.12851135407905803</v>
      </c>
      <c r="N903" s="26">
        <f t="shared" si="88"/>
        <v>0.871488645920942</v>
      </c>
      <c r="O903" s="26">
        <f t="shared" si="89"/>
        <v>5181</v>
      </c>
      <c r="P903" s="26">
        <f t="shared" si="90"/>
        <v>2.5944726452340666E-2</v>
      </c>
      <c r="Q903" s="26">
        <f t="shared" si="91"/>
        <v>0.26538461538461539</v>
      </c>
    </row>
    <row r="904" spans="1:17" x14ac:dyDescent="0.35">
      <c r="A904" s="28" t="s">
        <v>11597</v>
      </c>
      <c r="B904" s="28" t="s">
        <v>13093</v>
      </c>
      <c r="C904" s="28" t="s">
        <v>13094</v>
      </c>
      <c r="D904" s="28" t="s">
        <v>889</v>
      </c>
      <c r="E904" s="31">
        <v>349.9</v>
      </c>
      <c r="F904" s="28" t="s">
        <v>3173</v>
      </c>
      <c r="G904" s="28" t="s">
        <v>11250</v>
      </c>
      <c r="H904" s="26" t="str">
        <f t="shared" si="86"/>
        <v>NO</v>
      </c>
      <c r="I904" s="26">
        <f>IFERROR(MATCH(B904,Гистограмма!A904:A1273, 0), 0)</f>
        <v>0</v>
      </c>
      <c r="J904" s="26">
        <f>COUNTIF(I$2:I904, "&gt;"&amp;0)</f>
        <v>138</v>
      </c>
      <c r="K904" s="26">
        <f>COUNTIF(I$2:I904, "="&amp;0)</f>
        <v>765</v>
      </c>
      <c r="L904" s="26">
        <f t="shared" si="87"/>
        <v>1</v>
      </c>
      <c r="M904" s="26">
        <f t="shared" si="87"/>
        <v>0.12867956265769553</v>
      </c>
      <c r="N904" s="26">
        <f t="shared" si="88"/>
        <v>0.87132043734230447</v>
      </c>
      <c r="O904" s="26">
        <f t="shared" si="89"/>
        <v>5180</v>
      </c>
      <c r="P904" s="26">
        <f t="shared" si="90"/>
        <v>2.5949605114704778E-2</v>
      </c>
      <c r="Q904" s="26">
        <f t="shared" si="91"/>
        <v>0.26512968299711814</v>
      </c>
    </row>
    <row r="905" spans="1:17" x14ac:dyDescent="0.35">
      <c r="A905" s="28" t="s">
        <v>11597</v>
      </c>
      <c r="B905" s="28" t="s">
        <v>13095</v>
      </c>
      <c r="C905" s="28" t="s">
        <v>13096</v>
      </c>
      <c r="D905" s="28" t="s">
        <v>889</v>
      </c>
      <c r="E905" s="31">
        <v>341.6</v>
      </c>
      <c r="F905" s="28" t="s">
        <v>3176</v>
      </c>
      <c r="G905" s="28" t="s">
        <v>11250</v>
      </c>
      <c r="H905" s="26" t="str">
        <f t="shared" si="86"/>
        <v>NO</v>
      </c>
      <c r="I905" s="26">
        <f>IFERROR(MATCH(B905,Гистограмма!A905:A1274, 0), 0)</f>
        <v>0</v>
      </c>
      <c r="J905" s="26">
        <f>COUNTIF(I$2:I905, "&gt;"&amp;0)</f>
        <v>138</v>
      </c>
      <c r="K905" s="26">
        <f>COUNTIF(I$2:I905, "="&amp;0)</f>
        <v>766</v>
      </c>
      <c r="L905" s="26">
        <f t="shared" si="87"/>
        <v>1</v>
      </c>
      <c r="M905" s="26">
        <f t="shared" si="87"/>
        <v>0.12884777123633306</v>
      </c>
      <c r="N905" s="26">
        <f t="shared" si="88"/>
        <v>0.87115222876366694</v>
      </c>
      <c r="O905" s="26">
        <f t="shared" si="89"/>
        <v>5179</v>
      </c>
      <c r="P905" s="26">
        <f t="shared" si="90"/>
        <v>2.5954485612187325E-2</v>
      </c>
      <c r="Q905" s="26">
        <f t="shared" si="91"/>
        <v>0.26487523992322459</v>
      </c>
    </row>
    <row r="906" spans="1:17" x14ac:dyDescent="0.35">
      <c r="A906" s="28" t="s">
        <v>11597</v>
      </c>
      <c r="B906" s="28" t="s">
        <v>13097</v>
      </c>
      <c r="C906" s="28" t="s">
        <v>13098</v>
      </c>
      <c r="D906" s="28" t="s">
        <v>882</v>
      </c>
      <c r="E906" s="31">
        <v>340.2</v>
      </c>
      <c r="F906" s="28" t="s">
        <v>3179</v>
      </c>
      <c r="G906" s="28" t="s">
        <v>11250</v>
      </c>
      <c r="H906" s="26" t="str">
        <f t="shared" si="86"/>
        <v>NO</v>
      </c>
      <c r="I906" s="26">
        <f>IFERROR(MATCH(B906,Гистограмма!A906:A1275, 0), 0)</f>
        <v>0</v>
      </c>
      <c r="J906" s="26">
        <f>COUNTIF(I$2:I906, "&gt;"&amp;0)</f>
        <v>138</v>
      </c>
      <c r="K906" s="26">
        <f>COUNTIF(I$2:I906, "="&amp;0)</f>
        <v>767</v>
      </c>
      <c r="L906" s="26">
        <f t="shared" si="87"/>
        <v>1</v>
      </c>
      <c r="M906" s="26">
        <f t="shared" si="87"/>
        <v>0.12901597981497057</v>
      </c>
      <c r="N906" s="26">
        <f t="shared" si="88"/>
        <v>0.87098402018502941</v>
      </c>
      <c r="O906" s="26">
        <f t="shared" si="89"/>
        <v>5178</v>
      </c>
      <c r="P906" s="26">
        <f t="shared" si="90"/>
        <v>2.5959367945823927E-2</v>
      </c>
      <c r="Q906" s="26">
        <f t="shared" si="91"/>
        <v>0.26462128475551294</v>
      </c>
    </row>
    <row r="907" spans="1:17" x14ac:dyDescent="0.35">
      <c r="A907" s="28" t="s">
        <v>11597</v>
      </c>
      <c r="B907" s="28" t="s">
        <v>13099</v>
      </c>
      <c r="C907" s="28" t="s">
        <v>13100</v>
      </c>
      <c r="D907" s="28" t="s">
        <v>882</v>
      </c>
      <c r="E907" s="31">
        <v>338.4</v>
      </c>
      <c r="F907" s="28" t="s">
        <v>3182</v>
      </c>
      <c r="G907" s="28" t="s">
        <v>11250</v>
      </c>
      <c r="H907" s="26" t="str">
        <f t="shared" si="86"/>
        <v>NO</v>
      </c>
      <c r="I907" s="26">
        <f>IFERROR(MATCH(B907,Гистограмма!A907:A1276, 0), 0)</f>
        <v>0</v>
      </c>
      <c r="J907" s="26">
        <f>COUNTIF(I$2:I907, "&gt;"&amp;0)</f>
        <v>138</v>
      </c>
      <c r="K907" s="26">
        <f>COUNTIF(I$2:I907, "="&amp;0)</f>
        <v>768</v>
      </c>
      <c r="L907" s="26">
        <f t="shared" si="87"/>
        <v>1</v>
      </c>
      <c r="M907" s="26">
        <f t="shared" si="87"/>
        <v>0.12918418839360807</v>
      </c>
      <c r="N907" s="26">
        <f t="shared" si="88"/>
        <v>0.87081581160639199</v>
      </c>
      <c r="O907" s="26">
        <f t="shared" si="89"/>
        <v>5177</v>
      </c>
      <c r="P907" s="26">
        <f t="shared" si="90"/>
        <v>2.5964252116650988E-2</v>
      </c>
      <c r="Q907" s="26">
        <f t="shared" si="91"/>
        <v>0.26436781609195403</v>
      </c>
    </row>
    <row r="908" spans="1:17" x14ac:dyDescent="0.35">
      <c r="A908" s="28" t="s">
        <v>11597</v>
      </c>
      <c r="B908" s="28" t="s">
        <v>13101</v>
      </c>
      <c r="C908" s="28" t="s">
        <v>13102</v>
      </c>
      <c r="D908" s="28" t="s">
        <v>882</v>
      </c>
      <c r="E908" s="31">
        <v>319.2</v>
      </c>
      <c r="F908" s="28" t="s">
        <v>11342</v>
      </c>
      <c r="G908" s="28" t="s">
        <v>11250</v>
      </c>
      <c r="H908" s="26" t="str">
        <f t="shared" si="86"/>
        <v>NO</v>
      </c>
      <c r="I908" s="26">
        <f>IFERROR(MATCH(B908,Гистограмма!A908:A1277, 0), 0)</f>
        <v>0</v>
      </c>
      <c r="J908" s="26">
        <f>COUNTIF(I$2:I908, "&gt;"&amp;0)</f>
        <v>138</v>
      </c>
      <c r="K908" s="26">
        <f>COUNTIF(I$2:I908, "="&amp;0)</f>
        <v>769</v>
      </c>
      <c r="L908" s="26">
        <f t="shared" si="87"/>
        <v>1</v>
      </c>
      <c r="M908" s="26">
        <f t="shared" si="87"/>
        <v>0.1293523969722456</v>
      </c>
      <c r="N908" s="26">
        <f t="shared" si="88"/>
        <v>0.87064760302775435</v>
      </c>
      <c r="O908" s="26">
        <f t="shared" si="89"/>
        <v>5176</v>
      </c>
      <c r="P908" s="26">
        <f t="shared" si="90"/>
        <v>2.5969138125705685E-2</v>
      </c>
      <c r="Q908" s="26">
        <f t="shared" si="91"/>
        <v>0.26411483253588514</v>
      </c>
    </row>
    <row r="909" spans="1:17" x14ac:dyDescent="0.35">
      <c r="A909" s="28" t="s">
        <v>11597</v>
      </c>
      <c r="B909" s="28" t="s">
        <v>13103</v>
      </c>
      <c r="C909" s="28" t="s">
        <v>13104</v>
      </c>
      <c r="D909" s="28" t="s">
        <v>882</v>
      </c>
      <c r="E909" s="31">
        <v>318.5</v>
      </c>
      <c r="F909" s="28" t="s">
        <v>11343</v>
      </c>
      <c r="G909" s="28" t="s">
        <v>11250</v>
      </c>
      <c r="H909" s="26" t="str">
        <f t="shared" si="86"/>
        <v>NO</v>
      </c>
      <c r="I909" s="26">
        <f>IFERROR(MATCH(B909,Гистограмма!A909:A1278, 0), 0)</f>
        <v>0</v>
      </c>
      <c r="J909" s="26">
        <f>COUNTIF(I$2:I909, "&gt;"&amp;0)</f>
        <v>138</v>
      </c>
      <c r="K909" s="26">
        <f>COUNTIF(I$2:I909, "="&amp;0)</f>
        <v>770</v>
      </c>
      <c r="L909" s="26">
        <f t="shared" si="87"/>
        <v>1</v>
      </c>
      <c r="M909" s="26">
        <f t="shared" si="87"/>
        <v>0.1295206055508831</v>
      </c>
      <c r="N909" s="26">
        <f t="shared" si="88"/>
        <v>0.87047939444911693</v>
      </c>
      <c r="O909" s="26">
        <f t="shared" si="89"/>
        <v>5175</v>
      </c>
      <c r="P909" s="26">
        <f t="shared" si="90"/>
        <v>2.5974025974025976E-2</v>
      </c>
      <c r="Q909" s="26">
        <f t="shared" si="91"/>
        <v>0.26386233269598469</v>
      </c>
    </row>
    <row r="910" spans="1:17" x14ac:dyDescent="0.35">
      <c r="A910" s="28" t="s">
        <v>11597</v>
      </c>
      <c r="B910" s="28" t="s">
        <v>13105</v>
      </c>
      <c r="C910" s="28" t="s">
        <v>13106</v>
      </c>
      <c r="D910" s="28" t="s">
        <v>889</v>
      </c>
      <c r="E910" s="31">
        <v>318</v>
      </c>
      <c r="F910" s="28" t="s">
        <v>3189</v>
      </c>
      <c r="G910" s="28" t="s">
        <v>11250</v>
      </c>
      <c r="H910" s="26" t="str">
        <f t="shared" si="86"/>
        <v>NO</v>
      </c>
      <c r="I910" s="26">
        <f>IFERROR(MATCH(B910,Гистограмма!A910:A1279, 0), 0)</f>
        <v>0</v>
      </c>
      <c r="J910" s="26">
        <f>COUNTIF(I$2:I910, "&gt;"&amp;0)</f>
        <v>138</v>
      </c>
      <c r="K910" s="26">
        <f>COUNTIF(I$2:I910, "="&amp;0)</f>
        <v>771</v>
      </c>
      <c r="L910" s="26">
        <f t="shared" si="87"/>
        <v>1</v>
      </c>
      <c r="M910" s="26">
        <f t="shared" si="87"/>
        <v>0.1296888141295206</v>
      </c>
      <c r="N910" s="26">
        <f t="shared" si="88"/>
        <v>0.8703111858704794</v>
      </c>
      <c r="O910" s="26">
        <f t="shared" si="89"/>
        <v>5174</v>
      </c>
      <c r="P910" s="26">
        <f t="shared" si="90"/>
        <v>2.5978915662650603E-2</v>
      </c>
      <c r="Q910" s="26">
        <f t="shared" si="91"/>
        <v>0.26361031518624639</v>
      </c>
    </row>
    <row r="911" spans="1:17" x14ac:dyDescent="0.35">
      <c r="A911" s="28" t="s">
        <v>11597</v>
      </c>
      <c r="B911" s="28" t="s">
        <v>13107</v>
      </c>
      <c r="C911" s="28" t="s">
        <v>13108</v>
      </c>
      <c r="D911" s="28" t="s">
        <v>889</v>
      </c>
      <c r="E911" s="31">
        <v>316</v>
      </c>
      <c r="F911" s="28" t="s">
        <v>11344</v>
      </c>
      <c r="G911" s="28" t="s">
        <v>11250</v>
      </c>
      <c r="H911" s="26" t="str">
        <f t="shared" si="86"/>
        <v>NO</v>
      </c>
      <c r="I911" s="26">
        <f>IFERROR(MATCH(B911,Гистограмма!A911:A1280, 0), 0)</f>
        <v>0</v>
      </c>
      <c r="J911" s="26">
        <f>COUNTIF(I$2:I911, "&gt;"&amp;0)</f>
        <v>138</v>
      </c>
      <c r="K911" s="26">
        <f>COUNTIF(I$2:I911, "="&amp;0)</f>
        <v>772</v>
      </c>
      <c r="L911" s="26">
        <f t="shared" si="87"/>
        <v>1</v>
      </c>
      <c r="M911" s="26">
        <f t="shared" si="87"/>
        <v>0.1298570227081581</v>
      </c>
      <c r="N911" s="26">
        <f t="shared" si="88"/>
        <v>0.87014297729184187</v>
      </c>
      <c r="O911" s="26">
        <f t="shared" si="89"/>
        <v>5173</v>
      </c>
      <c r="P911" s="26">
        <f t="shared" si="90"/>
        <v>2.5983807192619092E-2</v>
      </c>
      <c r="Q911" s="26">
        <f t="shared" si="91"/>
        <v>0.26335877862595419</v>
      </c>
    </row>
    <row r="912" spans="1:17" x14ac:dyDescent="0.35">
      <c r="A912" s="28" t="s">
        <v>11597</v>
      </c>
      <c r="B912" s="28" t="s">
        <v>13109</v>
      </c>
      <c r="C912" s="28" t="s">
        <v>13110</v>
      </c>
      <c r="D912" s="28" t="s">
        <v>882</v>
      </c>
      <c r="E912" s="31">
        <v>315.10000000000002</v>
      </c>
      <c r="F912" s="28" t="s">
        <v>3194</v>
      </c>
      <c r="G912" s="28" t="s">
        <v>11250</v>
      </c>
      <c r="H912" s="26" t="str">
        <f t="shared" si="86"/>
        <v>NO</v>
      </c>
      <c r="I912" s="26">
        <f>IFERROR(MATCH(B912,Гистограмма!A912:A1281, 0), 0)</f>
        <v>0</v>
      </c>
      <c r="J912" s="26">
        <f>COUNTIF(I$2:I912, "&gt;"&amp;0)</f>
        <v>138</v>
      </c>
      <c r="K912" s="26">
        <f>COUNTIF(I$2:I912, "="&amp;0)</f>
        <v>773</v>
      </c>
      <c r="L912" s="26">
        <f t="shared" si="87"/>
        <v>1</v>
      </c>
      <c r="M912" s="26">
        <f t="shared" si="87"/>
        <v>0.13002523128679563</v>
      </c>
      <c r="N912" s="26">
        <f t="shared" si="88"/>
        <v>0.86997476871320434</v>
      </c>
      <c r="O912" s="26">
        <f t="shared" si="89"/>
        <v>5172</v>
      </c>
      <c r="P912" s="26">
        <f t="shared" si="90"/>
        <v>2.598870056497175E-2</v>
      </c>
      <c r="Q912" s="26">
        <f t="shared" si="91"/>
        <v>0.26310772163965684</v>
      </c>
    </row>
    <row r="913" spans="1:17" x14ac:dyDescent="0.35">
      <c r="A913" s="28" t="s">
        <v>11597</v>
      </c>
      <c r="B913" s="28" t="s">
        <v>13111</v>
      </c>
      <c r="C913" s="28" t="s">
        <v>13112</v>
      </c>
      <c r="D913" s="28" t="s">
        <v>889</v>
      </c>
      <c r="E913" s="31">
        <v>313.3</v>
      </c>
      <c r="F913" s="28" t="s">
        <v>3197</v>
      </c>
      <c r="G913" s="28" t="s">
        <v>11250</v>
      </c>
      <c r="H913" s="26" t="str">
        <f t="shared" si="86"/>
        <v>NO</v>
      </c>
      <c r="I913" s="26">
        <f>IFERROR(MATCH(B913,Гистограмма!A913:A1282, 0), 0)</f>
        <v>0</v>
      </c>
      <c r="J913" s="26">
        <f>COUNTIF(I$2:I913, "&gt;"&amp;0)</f>
        <v>138</v>
      </c>
      <c r="K913" s="26">
        <f>COUNTIF(I$2:I913, "="&amp;0)</f>
        <v>774</v>
      </c>
      <c r="L913" s="26">
        <f t="shared" si="87"/>
        <v>1</v>
      </c>
      <c r="M913" s="26">
        <f t="shared" si="87"/>
        <v>0.13019343986543314</v>
      </c>
      <c r="N913" s="26">
        <f t="shared" si="88"/>
        <v>0.86980656013456681</v>
      </c>
      <c r="O913" s="26">
        <f t="shared" si="89"/>
        <v>5171</v>
      </c>
      <c r="P913" s="26">
        <f t="shared" si="90"/>
        <v>2.5993595780749671E-2</v>
      </c>
      <c r="Q913" s="26">
        <f t="shared" si="91"/>
        <v>0.26285714285714284</v>
      </c>
    </row>
    <row r="914" spans="1:17" x14ac:dyDescent="0.35">
      <c r="A914" s="28" t="s">
        <v>11597</v>
      </c>
      <c r="B914" s="28" t="s">
        <v>13113</v>
      </c>
      <c r="C914" s="28" t="s">
        <v>13114</v>
      </c>
      <c r="D914" s="28" t="s">
        <v>882</v>
      </c>
      <c r="E914" s="31">
        <v>311.60000000000002</v>
      </c>
      <c r="F914" s="28" t="s">
        <v>3200</v>
      </c>
      <c r="G914" s="28" t="s">
        <v>11250</v>
      </c>
      <c r="H914" s="26" t="str">
        <f t="shared" si="86"/>
        <v>NO</v>
      </c>
      <c r="I914" s="26">
        <f>IFERROR(MATCH(B914,Гистограмма!A914:A1283, 0), 0)</f>
        <v>0</v>
      </c>
      <c r="J914" s="26">
        <f>COUNTIF(I$2:I914, "&gt;"&amp;0)</f>
        <v>138</v>
      </c>
      <c r="K914" s="26">
        <f>COUNTIF(I$2:I914, "="&amp;0)</f>
        <v>775</v>
      </c>
      <c r="L914" s="26">
        <f t="shared" si="87"/>
        <v>1</v>
      </c>
      <c r="M914" s="26">
        <f t="shared" si="87"/>
        <v>0.13036164844407064</v>
      </c>
      <c r="N914" s="26">
        <f t="shared" si="88"/>
        <v>0.86963835155592939</v>
      </c>
      <c r="O914" s="26">
        <f t="shared" si="89"/>
        <v>5170</v>
      </c>
      <c r="P914" s="26">
        <f t="shared" si="90"/>
        <v>2.5998492840994723E-2</v>
      </c>
      <c r="Q914" s="26">
        <f t="shared" si="91"/>
        <v>0.2626070409134158</v>
      </c>
    </row>
    <row r="915" spans="1:17" x14ac:dyDescent="0.35">
      <c r="A915" s="28" t="s">
        <v>11597</v>
      </c>
      <c r="B915" s="28" t="s">
        <v>13115</v>
      </c>
      <c r="C915" s="28" t="s">
        <v>13116</v>
      </c>
      <c r="D915" s="28" t="s">
        <v>889</v>
      </c>
      <c r="E915" s="31">
        <v>310.89999999999998</v>
      </c>
      <c r="F915" s="28" t="s">
        <v>3203</v>
      </c>
      <c r="G915" s="28" t="s">
        <v>11250</v>
      </c>
      <c r="H915" s="26" t="str">
        <f t="shared" si="86"/>
        <v>NO</v>
      </c>
      <c r="I915" s="26">
        <f>IFERROR(MATCH(B915,Гистограмма!A915:A1284, 0), 0)</f>
        <v>0</v>
      </c>
      <c r="J915" s="26">
        <f>COUNTIF(I$2:I915, "&gt;"&amp;0)</f>
        <v>138</v>
      </c>
      <c r="K915" s="26">
        <f>COUNTIF(I$2:I915, "="&amp;0)</f>
        <v>776</v>
      </c>
      <c r="L915" s="26">
        <f t="shared" si="87"/>
        <v>1</v>
      </c>
      <c r="M915" s="26">
        <f t="shared" si="87"/>
        <v>0.13052985702270817</v>
      </c>
      <c r="N915" s="26">
        <f t="shared" si="88"/>
        <v>0.86947014297729186</v>
      </c>
      <c r="O915" s="26">
        <f t="shared" si="89"/>
        <v>5169</v>
      </c>
      <c r="P915" s="26">
        <f t="shared" si="90"/>
        <v>2.6003391746749576E-2</v>
      </c>
      <c r="Q915" s="26">
        <f t="shared" si="91"/>
        <v>0.26235741444866922</v>
      </c>
    </row>
    <row r="916" spans="1:17" x14ac:dyDescent="0.35">
      <c r="A916" s="28" t="s">
        <v>11597</v>
      </c>
      <c r="B916" s="28" t="s">
        <v>13117</v>
      </c>
      <c r="C916" s="28" t="s">
        <v>13118</v>
      </c>
      <c r="D916" s="28" t="s">
        <v>889</v>
      </c>
      <c r="E916" s="31">
        <v>310.39999999999998</v>
      </c>
      <c r="F916" s="28" t="s">
        <v>3206</v>
      </c>
      <c r="G916" s="28" t="s">
        <v>11250</v>
      </c>
      <c r="H916" s="26" t="str">
        <f t="shared" si="86"/>
        <v>NO</v>
      </c>
      <c r="I916" s="26">
        <f>IFERROR(MATCH(B916,Гистограмма!A916:A1285, 0), 0)</f>
        <v>0</v>
      </c>
      <c r="J916" s="26">
        <f>COUNTIF(I$2:I916, "&gt;"&amp;0)</f>
        <v>138</v>
      </c>
      <c r="K916" s="26">
        <f>COUNTIF(I$2:I916, "="&amp;0)</f>
        <v>777</v>
      </c>
      <c r="L916" s="26">
        <f t="shared" si="87"/>
        <v>1</v>
      </c>
      <c r="M916" s="26">
        <f t="shared" si="87"/>
        <v>0.13069806560134567</v>
      </c>
      <c r="N916" s="26">
        <f t="shared" si="88"/>
        <v>0.86930193439865433</v>
      </c>
      <c r="O916" s="26">
        <f t="shared" si="89"/>
        <v>5168</v>
      </c>
      <c r="P916" s="26">
        <f t="shared" si="90"/>
        <v>2.6008292499057669E-2</v>
      </c>
      <c r="Q916" s="26">
        <f t="shared" si="91"/>
        <v>0.2621082621082621</v>
      </c>
    </row>
    <row r="917" spans="1:17" x14ac:dyDescent="0.35">
      <c r="A917" s="28" t="s">
        <v>11597</v>
      </c>
      <c r="B917" s="28" t="s">
        <v>13119</v>
      </c>
      <c r="C917" s="28" t="s">
        <v>13120</v>
      </c>
      <c r="D917" s="28" t="s">
        <v>889</v>
      </c>
      <c r="E917" s="31">
        <v>310.10000000000002</v>
      </c>
      <c r="F917" s="28" t="s">
        <v>3209</v>
      </c>
      <c r="G917" s="28" t="s">
        <v>11250</v>
      </c>
      <c r="H917" s="26" t="str">
        <f t="shared" si="86"/>
        <v>NO</v>
      </c>
      <c r="I917" s="26">
        <f>IFERROR(MATCH(B917,Гистограмма!A917:A1286, 0), 0)</f>
        <v>0</v>
      </c>
      <c r="J917" s="26">
        <f>COUNTIF(I$2:I917, "&gt;"&amp;0)</f>
        <v>138</v>
      </c>
      <c r="K917" s="26">
        <f>COUNTIF(I$2:I917, "="&amp;0)</f>
        <v>778</v>
      </c>
      <c r="L917" s="26">
        <f t="shared" si="87"/>
        <v>1</v>
      </c>
      <c r="M917" s="26">
        <f t="shared" si="87"/>
        <v>0.13086627417998317</v>
      </c>
      <c r="N917" s="26">
        <f t="shared" si="88"/>
        <v>0.8691337258200168</v>
      </c>
      <c r="O917" s="26">
        <f t="shared" si="89"/>
        <v>5167</v>
      </c>
      <c r="P917" s="26">
        <f t="shared" si="90"/>
        <v>2.6013195098963243E-2</v>
      </c>
      <c r="Q917" s="26">
        <f t="shared" si="91"/>
        <v>0.26185958254269448</v>
      </c>
    </row>
    <row r="918" spans="1:17" x14ac:dyDescent="0.35">
      <c r="A918" s="28" t="s">
        <v>11597</v>
      </c>
      <c r="B918" s="28" t="s">
        <v>13121</v>
      </c>
      <c r="C918" s="28" t="s">
        <v>13122</v>
      </c>
      <c r="D918" s="28" t="s">
        <v>889</v>
      </c>
      <c r="E918" s="31">
        <v>309.89999999999998</v>
      </c>
      <c r="F918" s="28" t="s">
        <v>3212</v>
      </c>
      <c r="G918" s="28" t="s">
        <v>11250</v>
      </c>
      <c r="H918" s="26" t="str">
        <f t="shared" si="86"/>
        <v>NO</v>
      </c>
      <c r="I918" s="26">
        <f>IFERROR(MATCH(B918,Гистограмма!A918:A1287, 0), 0)</f>
        <v>0</v>
      </c>
      <c r="J918" s="26">
        <f>COUNTIF(I$2:I918, "&gt;"&amp;0)</f>
        <v>138</v>
      </c>
      <c r="K918" s="26">
        <f>COUNTIF(I$2:I918, "="&amp;0)</f>
        <v>779</v>
      </c>
      <c r="L918" s="26">
        <f t="shared" si="87"/>
        <v>1</v>
      </c>
      <c r="M918" s="26">
        <f t="shared" si="87"/>
        <v>0.1310344827586207</v>
      </c>
      <c r="N918" s="26">
        <f t="shared" si="88"/>
        <v>0.86896551724137927</v>
      </c>
      <c r="O918" s="26">
        <f t="shared" si="89"/>
        <v>5166</v>
      </c>
      <c r="P918" s="26">
        <f t="shared" si="90"/>
        <v>2.6018099547511313E-2</v>
      </c>
      <c r="Q918" s="26">
        <f t="shared" si="91"/>
        <v>0.26161137440758292</v>
      </c>
    </row>
    <row r="919" spans="1:17" x14ac:dyDescent="0.35">
      <c r="A919" s="28" t="s">
        <v>11597</v>
      </c>
      <c r="B919" s="28" t="s">
        <v>13123</v>
      </c>
      <c r="C919" s="28" t="s">
        <v>13124</v>
      </c>
      <c r="D919" s="28" t="s">
        <v>889</v>
      </c>
      <c r="E919" s="31">
        <v>309.3</v>
      </c>
      <c r="F919" s="28" t="s">
        <v>11345</v>
      </c>
      <c r="G919" s="28" t="s">
        <v>11250</v>
      </c>
      <c r="H919" s="26" t="str">
        <f t="shared" si="86"/>
        <v>NO</v>
      </c>
      <c r="I919" s="26">
        <f>IFERROR(MATCH(B919,Гистограмма!A919:A1288, 0), 0)</f>
        <v>0</v>
      </c>
      <c r="J919" s="26">
        <f>COUNTIF(I$2:I919, "&gt;"&amp;0)</f>
        <v>138</v>
      </c>
      <c r="K919" s="26">
        <f>COUNTIF(I$2:I919, "="&amp;0)</f>
        <v>780</v>
      </c>
      <c r="L919" s="26">
        <f t="shared" si="87"/>
        <v>1</v>
      </c>
      <c r="M919" s="26">
        <f t="shared" si="87"/>
        <v>0.1312026913372582</v>
      </c>
      <c r="N919" s="26">
        <f t="shared" si="88"/>
        <v>0.86879730866274185</v>
      </c>
      <c r="O919" s="26">
        <f t="shared" si="89"/>
        <v>5165</v>
      </c>
      <c r="P919" s="26">
        <f t="shared" si="90"/>
        <v>2.6023005845747689E-2</v>
      </c>
      <c r="Q919" s="26">
        <f t="shared" si="91"/>
        <v>0.26136363636363635</v>
      </c>
    </row>
    <row r="920" spans="1:17" x14ac:dyDescent="0.35">
      <c r="A920" s="28" t="s">
        <v>11597</v>
      </c>
      <c r="B920" s="28" t="s">
        <v>13125</v>
      </c>
      <c r="C920" s="28" t="s">
        <v>13126</v>
      </c>
      <c r="D920" s="28" t="s">
        <v>889</v>
      </c>
      <c r="E920" s="31">
        <v>308.8</v>
      </c>
      <c r="F920" s="28" t="s">
        <v>3217</v>
      </c>
      <c r="G920" s="28" t="s">
        <v>11250</v>
      </c>
      <c r="H920" s="26" t="str">
        <f t="shared" si="86"/>
        <v>NO</v>
      </c>
      <c r="I920" s="26">
        <f>IFERROR(MATCH(B920,Гистограмма!A920:A1289, 0), 0)</f>
        <v>0</v>
      </c>
      <c r="J920" s="26">
        <f>COUNTIF(I$2:I920, "&gt;"&amp;0)</f>
        <v>138</v>
      </c>
      <c r="K920" s="26">
        <f>COUNTIF(I$2:I920, "="&amp;0)</f>
        <v>781</v>
      </c>
      <c r="L920" s="26">
        <f t="shared" si="87"/>
        <v>1</v>
      </c>
      <c r="M920" s="26">
        <f t="shared" si="87"/>
        <v>0.13137089991589571</v>
      </c>
      <c r="N920" s="26">
        <f t="shared" si="88"/>
        <v>0.86862910008410432</v>
      </c>
      <c r="O920" s="26">
        <f t="shared" si="89"/>
        <v>5164</v>
      </c>
      <c r="P920" s="26">
        <f t="shared" si="90"/>
        <v>2.6027913994718974E-2</v>
      </c>
      <c r="Q920" s="26">
        <f t="shared" si="91"/>
        <v>0.26111636707663199</v>
      </c>
    </row>
    <row r="921" spans="1:17" x14ac:dyDescent="0.35">
      <c r="A921" s="28" t="s">
        <v>11597</v>
      </c>
      <c r="B921" s="28" t="s">
        <v>13127</v>
      </c>
      <c r="C921" s="28" t="s">
        <v>13128</v>
      </c>
      <c r="D921" s="28" t="s">
        <v>889</v>
      </c>
      <c r="E921" s="31">
        <v>308.10000000000002</v>
      </c>
      <c r="F921" s="28" t="s">
        <v>3220</v>
      </c>
      <c r="G921" s="28" t="s">
        <v>11250</v>
      </c>
      <c r="H921" s="26" t="str">
        <f t="shared" si="86"/>
        <v>NO</v>
      </c>
      <c r="I921" s="26">
        <f>IFERROR(MATCH(B921,Гистограмма!A921:A1290, 0), 0)</f>
        <v>0</v>
      </c>
      <c r="J921" s="26">
        <f>COUNTIF(I$2:I921, "&gt;"&amp;0)</f>
        <v>138</v>
      </c>
      <c r="K921" s="26">
        <f>COUNTIF(I$2:I921, "="&amp;0)</f>
        <v>782</v>
      </c>
      <c r="L921" s="26">
        <f t="shared" si="87"/>
        <v>1</v>
      </c>
      <c r="M921" s="26">
        <f t="shared" si="87"/>
        <v>0.13153910849453321</v>
      </c>
      <c r="N921" s="26">
        <f t="shared" si="88"/>
        <v>0.86846089150546679</v>
      </c>
      <c r="O921" s="26">
        <f t="shared" si="89"/>
        <v>5163</v>
      </c>
      <c r="P921" s="26">
        <f t="shared" si="90"/>
        <v>2.6032823995472552E-2</v>
      </c>
      <c r="Q921" s="26">
        <f t="shared" si="91"/>
        <v>0.2608695652173913</v>
      </c>
    </row>
    <row r="922" spans="1:17" x14ac:dyDescent="0.35">
      <c r="A922" s="28" t="s">
        <v>11597</v>
      </c>
      <c r="B922" s="28" t="s">
        <v>13129</v>
      </c>
      <c r="C922" s="28" t="s">
        <v>13130</v>
      </c>
      <c r="D922" s="28" t="s">
        <v>889</v>
      </c>
      <c r="E922" s="31">
        <v>307.8</v>
      </c>
      <c r="F922" s="28" t="s">
        <v>3223</v>
      </c>
      <c r="G922" s="28" t="s">
        <v>11250</v>
      </c>
      <c r="H922" s="26" t="str">
        <f t="shared" si="86"/>
        <v>NO</v>
      </c>
      <c r="I922" s="26">
        <f>IFERROR(MATCH(B922,Гистограмма!A922:A1291, 0), 0)</f>
        <v>0</v>
      </c>
      <c r="J922" s="26">
        <f>COUNTIF(I$2:I922, "&gt;"&amp;0)</f>
        <v>138</v>
      </c>
      <c r="K922" s="26">
        <f>COUNTIF(I$2:I922, "="&amp;0)</f>
        <v>783</v>
      </c>
      <c r="L922" s="26">
        <f t="shared" si="87"/>
        <v>1</v>
      </c>
      <c r="M922" s="26">
        <f t="shared" si="87"/>
        <v>0.13170731707317074</v>
      </c>
      <c r="N922" s="26">
        <f t="shared" si="88"/>
        <v>0.86829268292682926</v>
      </c>
      <c r="O922" s="26">
        <f t="shared" si="89"/>
        <v>5162</v>
      </c>
      <c r="P922" s="26">
        <f t="shared" si="90"/>
        <v>2.6037735849056602E-2</v>
      </c>
      <c r="Q922" s="26">
        <f t="shared" si="91"/>
        <v>0.26062322946175637</v>
      </c>
    </row>
    <row r="923" spans="1:17" x14ac:dyDescent="0.35">
      <c r="A923" s="28" t="s">
        <v>11597</v>
      </c>
      <c r="B923" s="28" t="s">
        <v>13131</v>
      </c>
      <c r="C923" s="28" t="s">
        <v>13132</v>
      </c>
      <c r="D923" s="28" t="s">
        <v>889</v>
      </c>
      <c r="E923" s="31">
        <v>307.7</v>
      </c>
      <c r="F923" s="28" t="s">
        <v>3226</v>
      </c>
      <c r="G923" s="28" t="s">
        <v>11250</v>
      </c>
      <c r="H923" s="26" t="str">
        <f t="shared" si="86"/>
        <v>NO</v>
      </c>
      <c r="I923" s="26">
        <f>IFERROR(MATCH(B923,Гистограмма!A923:A1292, 0), 0)</f>
        <v>0</v>
      </c>
      <c r="J923" s="26">
        <f>COUNTIF(I$2:I923, "&gt;"&amp;0)</f>
        <v>138</v>
      </c>
      <c r="K923" s="26">
        <f>COUNTIF(I$2:I923, "="&amp;0)</f>
        <v>784</v>
      </c>
      <c r="L923" s="26">
        <f t="shared" si="87"/>
        <v>1</v>
      </c>
      <c r="M923" s="26">
        <f t="shared" si="87"/>
        <v>0.13187552565180824</v>
      </c>
      <c r="N923" s="26">
        <f t="shared" si="88"/>
        <v>0.86812447434819173</v>
      </c>
      <c r="O923" s="26">
        <f t="shared" si="89"/>
        <v>5161</v>
      </c>
      <c r="P923" s="26">
        <f t="shared" si="90"/>
        <v>2.6042649556520098E-2</v>
      </c>
      <c r="Q923" s="26">
        <f t="shared" si="91"/>
        <v>0.26037735849056604</v>
      </c>
    </row>
    <row r="924" spans="1:17" x14ac:dyDescent="0.35">
      <c r="A924" s="28" t="s">
        <v>11597</v>
      </c>
      <c r="B924" s="28" t="s">
        <v>13133</v>
      </c>
      <c r="C924" s="28" t="s">
        <v>13134</v>
      </c>
      <c r="D924" s="28" t="s">
        <v>3228</v>
      </c>
      <c r="E924" s="31">
        <v>306.7</v>
      </c>
      <c r="F924" s="28" t="s">
        <v>3230</v>
      </c>
      <c r="G924" s="28" t="s">
        <v>11250</v>
      </c>
      <c r="H924" s="26" t="str">
        <f t="shared" si="86"/>
        <v>NO</v>
      </c>
      <c r="I924" s="26">
        <f>IFERROR(MATCH(B924,Гистограмма!A924:A1293, 0), 0)</f>
        <v>0</v>
      </c>
      <c r="J924" s="26">
        <f>COUNTIF(I$2:I924, "&gt;"&amp;0)</f>
        <v>138</v>
      </c>
      <c r="K924" s="26">
        <f>COUNTIF(I$2:I924, "="&amp;0)</f>
        <v>785</v>
      </c>
      <c r="L924" s="26">
        <f t="shared" si="87"/>
        <v>1</v>
      </c>
      <c r="M924" s="26">
        <f t="shared" si="87"/>
        <v>0.13204373423044574</v>
      </c>
      <c r="N924" s="26">
        <f t="shared" si="88"/>
        <v>0.86795626576955431</v>
      </c>
      <c r="O924" s="26">
        <f t="shared" si="89"/>
        <v>5160</v>
      </c>
      <c r="P924" s="26">
        <f t="shared" si="90"/>
        <v>2.6047565118912798E-2</v>
      </c>
      <c r="Q924" s="26">
        <f t="shared" si="91"/>
        <v>0.26013195098963243</v>
      </c>
    </row>
    <row r="925" spans="1:17" x14ac:dyDescent="0.35">
      <c r="A925" s="28" t="s">
        <v>11597</v>
      </c>
      <c r="B925" s="28" t="s">
        <v>13135</v>
      </c>
      <c r="C925" s="28" t="s">
        <v>13136</v>
      </c>
      <c r="D925" s="28" t="s">
        <v>882</v>
      </c>
      <c r="E925" s="31">
        <v>306.7</v>
      </c>
      <c r="F925" s="28" t="s">
        <v>3230</v>
      </c>
      <c r="G925" s="28" t="s">
        <v>11250</v>
      </c>
      <c r="H925" s="26" t="str">
        <f t="shared" si="86"/>
        <v>NO</v>
      </c>
      <c r="I925" s="26">
        <f>IFERROR(MATCH(B925,Гистограмма!A925:A1294, 0), 0)</f>
        <v>0</v>
      </c>
      <c r="J925" s="26">
        <f>COUNTIF(I$2:I925, "&gt;"&amp;0)</f>
        <v>138</v>
      </c>
      <c r="K925" s="26">
        <f>COUNTIF(I$2:I925, "="&amp;0)</f>
        <v>786</v>
      </c>
      <c r="L925" s="26">
        <f t="shared" si="87"/>
        <v>1</v>
      </c>
      <c r="M925" s="26">
        <f t="shared" si="87"/>
        <v>0.13221194280908327</v>
      </c>
      <c r="N925" s="26">
        <f t="shared" si="88"/>
        <v>0.86778805719091667</v>
      </c>
      <c r="O925" s="26">
        <f t="shared" si="89"/>
        <v>5159</v>
      </c>
      <c r="P925" s="26">
        <f t="shared" si="90"/>
        <v>2.6052482537285256E-2</v>
      </c>
      <c r="Q925" s="26">
        <f t="shared" si="91"/>
        <v>0.25988700564971751</v>
      </c>
    </row>
    <row r="926" spans="1:17" x14ac:dyDescent="0.35">
      <c r="A926" s="28" t="s">
        <v>11597</v>
      </c>
      <c r="B926" s="28" t="s">
        <v>13137</v>
      </c>
      <c r="C926" s="28" t="s">
        <v>13138</v>
      </c>
      <c r="D926" s="28" t="s">
        <v>882</v>
      </c>
      <c r="E926" s="31">
        <v>305.89999999999998</v>
      </c>
      <c r="F926" s="28" t="s">
        <v>3234</v>
      </c>
      <c r="G926" s="28" t="s">
        <v>11250</v>
      </c>
      <c r="H926" s="26" t="str">
        <f t="shared" si="86"/>
        <v>NO</v>
      </c>
      <c r="I926" s="26">
        <f>IFERROR(MATCH(B926,Гистограмма!A926:A1295, 0), 0)</f>
        <v>0</v>
      </c>
      <c r="J926" s="26">
        <f>COUNTIF(I$2:I926, "&gt;"&amp;0)</f>
        <v>138</v>
      </c>
      <c r="K926" s="26">
        <f>COUNTIF(I$2:I926, "="&amp;0)</f>
        <v>787</v>
      </c>
      <c r="L926" s="26">
        <f t="shared" si="87"/>
        <v>1</v>
      </c>
      <c r="M926" s="26">
        <f t="shared" si="87"/>
        <v>0.13238015138772077</v>
      </c>
      <c r="N926" s="26">
        <f t="shared" si="88"/>
        <v>0.86761984861227925</v>
      </c>
      <c r="O926" s="26">
        <f t="shared" si="89"/>
        <v>5158</v>
      </c>
      <c r="P926" s="26">
        <f t="shared" si="90"/>
        <v>2.6057401812688823E-2</v>
      </c>
      <c r="Q926" s="26">
        <f t="shared" si="91"/>
        <v>0.25964252116650988</v>
      </c>
    </row>
    <row r="927" spans="1:17" x14ac:dyDescent="0.35">
      <c r="A927" s="28" t="s">
        <v>11597</v>
      </c>
      <c r="B927" s="28" t="s">
        <v>13139</v>
      </c>
      <c r="C927" s="28" t="s">
        <v>13140</v>
      </c>
      <c r="D927" s="28" t="s">
        <v>889</v>
      </c>
      <c r="E927" s="31">
        <v>305.10000000000002</v>
      </c>
      <c r="F927" s="28" t="s">
        <v>3237</v>
      </c>
      <c r="G927" s="28" t="s">
        <v>11250</v>
      </c>
      <c r="H927" s="26" t="str">
        <f t="shared" si="86"/>
        <v>NO</v>
      </c>
      <c r="I927" s="26">
        <f>IFERROR(MATCH(B927,Гистограмма!A927:A1296, 0), 0)</f>
        <v>0</v>
      </c>
      <c r="J927" s="26">
        <f>COUNTIF(I$2:I927, "&gt;"&amp;0)</f>
        <v>138</v>
      </c>
      <c r="K927" s="26">
        <f>COUNTIF(I$2:I927, "="&amp;0)</f>
        <v>788</v>
      </c>
      <c r="L927" s="26">
        <f t="shared" si="87"/>
        <v>1</v>
      </c>
      <c r="M927" s="26">
        <f t="shared" si="87"/>
        <v>0.13254835996635828</v>
      </c>
      <c r="N927" s="26">
        <f t="shared" si="88"/>
        <v>0.86745164003364172</v>
      </c>
      <c r="O927" s="26">
        <f t="shared" si="89"/>
        <v>5157</v>
      </c>
      <c r="P927" s="26">
        <f t="shared" si="90"/>
        <v>2.6062322946175637E-2</v>
      </c>
      <c r="Q927" s="26">
        <f t="shared" si="91"/>
        <v>0.25939849624060152</v>
      </c>
    </row>
    <row r="928" spans="1:17" x14ac:dyDescent="0.35">
      <c r="A928" s="28" t="s">
        <v>11597</v>
      </c>
      <c r="B928" s="28" t="s">
        <v>13141</v>
      </c>
      <c r="C928" s="28" t="s">
        <v>13142</v>
      </c>
      <c r="D928" s="28" t="s">
        <v>889</v>
      </c>
      <c r="E928" s="31">
        <v>304.8</v>
      </c>
      <c r="F928" s="28" t="s">
        <v>3240</v>
      </c>
      <c r="G928" s="28" t="s">
        <v>11250</v>
      </c>
      <c r="H928" s="26" t="str">
        <f t="shared" si="86"/>
        <v>NO</v>
      </c>
      <c r="I928" s="26">
        <f>IFERROR(MATCH(B928,Гистограмма!A928:A1297, 0), 0)</f>
        <v>0</v>
      </c>
      <c r="J928" s="26">
        <f>COUNTIF(I$2:I928, "&gt;"&amp;0)</f>
        <v>138</v>
      </c>
      <c r="K928" s="26">
        <f>COUNTIF(I$2:I928, "="&amp;0)</f>
        <v>789</v>
      </c>
      <c r="L928" s="26">
        <f t="shared" si="87"/>
        <v>1</v>
      </c>
      <c r="M928" s="26">
        <f t="shared" si="87"/>
        <v>0.13271656854499581</v>
      </c>
      <c r="N928" s="26">
        <f t="shared" si="88"/>
        <v>0.86728343145500419</v>
      </c>
      <c r="O928" s="26">
        <f t="shared" si="89"/>
        <v>5156</v>
      </c>
      <c r="P928" s="26">
        <f t="shared" si="90"/>
        <v>2.6067245938798639E-2</v>
      </c>
      <c r="Q928" s="26">
        <f t="shared" si="91"/>
        <v>0.25915492957746478</v>
      </c>
    </row>
    <row r="929" spans="1:17" x14ac:dyDescent="0.35">
      <c r="A929" s="28" t="s">
        <v>11597</v>
      </c>
      <c r="B929" s="28" t="s">
        <v>13143</v>
      </c>
      <c r="C929" s="28" t="s">
        <v>13144</v>
      </c>
      <c r="D929" s="28" t="s">
        <v>882</v>
      </c>
      <c r="E929" s="31">
        <v>304.8</v>
      </c>
      <c r="F929" s="28" t="s">
        <v>3240</v>
      </c>
      <c r="G929" s="28" t="s">
        <v>11250</v>
      </c>
      <c r="H929" s="26" t="str">
        <f t="shared" si="86"/>
        <v>NO</v>
      </c>
      <c r="I929" s="26">
        <f>IFERROR(MATCH(B929,Гистограмма!A929:A1298, 0), 0)</f>
        <v>0</v>
      </c>
      <c r="J929" s="26">
        <f>COUNTIF(I$2:I929, "&gt;"&amp;0)</f>
        <v>138</v>
      </c>
      <c r="K929" s="26">
        <f>COUNTIF(I$2:I929, "="&amp;0)</f>
        <v>790</v>
      </c>
      <c r="L929" s="26">
        <f t="shared" si="87"/>
        <v>1</v>
      </c>
      <c r="M929" s="26">
        <f t="shared" si="87"/>
        <v>0.13288477712363331</v>
      </c>
      <c r="N929" s="26">
        <f t="shared" si="88"/>
        <v>0.86711522287636666</v>
      </c>
      <c r="O929" s="26">
        <f t="shared" si="89"/>
        <v>5155</v>
      </c>
      <c r="P929" s="26">
        <f t="shared" si="90"/>
        <v>2.6072170791611563E-2</v>
      </c>
      <c r="Q929" s="26">
        <f t="shared" si="91"/>
        <v>0.25891181988742967</v>
      </c>
    </row>
    <row r="930" spans="1:17" x14ac:dyDescent="0.35">
      <c r="A930" s="28" t="s">
        <v>11597</v>
      </c>
      <c r="B930" s="28" t="s">
        <v>13145</v>
      </c>
      <c r="C930" s="28" t="s">
        <v>13146</v>
      </c>
      <c r="D930" s="28" t="s">
        <v>889</v>
      </c>
      <c r="E930" s="31">
        <v>304.3</v>
      </c>
      <c r="F930" s="28" t="s">
        <v>3244</v>
      </c>
      <c r="G930" s="28" t="s">
        <v>11250</v>
      </c>
      <c r="H930" s="26" t="str">
        <f t="shared" si="86"/>
        <v>NO</v>
      </c>
      <c r="I930" s="26">
        <f>IFERROR(MATCH(B930,Гистограмма!A930:A1299, 0), 0)</f>
        <v>0</v>
      </c>
      <c r="J930" s="26">
        <f>COUNTIF(I$2:I930, "&gt;"&amp;0)</f>
        <v>138</v>
      </c>
      <c r="K930" s="26">
        <f>COUNTIF(I$2:I930, "="&amp;0)</f>
        <v>791</v>
      </c>
      <c r="L930" s="26">
        <f t="shared" si="87"/>
        <v>1</v>
      </c>
      <c r="M930" s="26">
        <f t="shared" si="87"/>
        <v>0.13305298570227081</v>
      </c>
      <c r="N930" s="26">
        <f t="shared" si="88"/>
        <v>0.86694701429772913</v>
      </c>
      <c r="O930" s="26">
        <f t="shared" si="89"/>
        <v>5154</v>
      </c>
      <c r="P930" s="26">
        <f t="shared" si="90"/>
        <v>2.6077097505668934E-2</v>
      </c>
      <c r="Q930" s="26">
        <f t="shared" si="91"/>
        <v>0.25866916588566075</v>
      </c>
    </row>
    <row r="931" spans="1:17" x14ac:dyDescent="0.35">
      <c r="A931" s="28" t="s">
        <v>11597</v>
      </c>
      <c r="B931" s="28" t="s">
        <v>13147</v>
      </c>
      <c r="C931" s="28" t="s">
        <v>13148</v>
      </c>
      <c r="D931" s="28" t="s">
        <v>889</v>
      </c>
      <c r="E931" s="31">
        <v>304.2</v>
      </c>
      <c r="F931" s="28" t="s">
        <v>11346</v>
      </c>
      <c r="G931" s="28" t="s">
        <v>11250</v>
      </c>
      <c r="H931" s="26" t="str">
        <f t="shared" si="86"/>
        <v>NO</v>
      </c>
      <c r="I931" s="26">
        <f>IFERROR(MATCH(B931,Гистограмма!A931:A1300, 0), 0)</f>
        <v>0</v>
      </c>
      <c r="J931" s="26">
        <f>COUNTIF(I$2:I931, "&gt;"&amp;0)</f>
        <v>138</v>
      </c>
      <c r="K931" s="26">
        <f>COUNTIF(I$2:I931, "="&amp;0)</f>
        <v>792</v>
      </c>
      <c r="L931" s="26">
        <f t="shared" si="87"/>
        <v>1</v>
      </c>
      <c r="M931" s="26">
        <f t="shared" si="87"/>
        <v>0.13322119428090834</v>
      </c>
      <c r="N931" s="26">
        <f t="shared" si="88"/>
        <v>0.86677880571909172</v>
      </c>
      <c r="O931" s="26">
        <f t="shared" si="89"/>
        <v>5153</v>
      </c>
      <c r="P931" s="26">
        <f t="shared" si="90"/>
        <v>2.6082026082026082E-2</v>
      </c>
      <c r="Q931" s="26">
        <f t="shared" si="91"/>
        <v>0.25842696629213485</v>
      </c>
    </row>
    <row r="932" spans="1:17" x14ac:dyDescent="0.35">
      <c r="A932" s="28" t="s">
        <v>11597</v>
      </c>
      <c r="B932" s="28" t="s">
        <v>13149</v>
      </c>
      <c r="C932" s="28" t="s">
        <v>13150</v>
      </c>
      <c r="D932" s="28" t="s">
        <v>889</v>
      </c>
      <c r="E932" s="31">
        <v>303.39999999999998</v>
      </c>
      <c r="F932" s="28" t="s">
        <v>3249</v>
      </c>
      <c r="G932" s="28" t="s">
        <v>11250</v>
      </c>
      <c r="H932" s="26" t="str">
        <f t="shared" si="86"/>
        <v>NO</v>
      </c>
      <c r="I932" s="26">
        <f>IFERROR(MATCH(B932,Гистограмма!A932:A1301, 0), 0)</f>
        <v>0</v>
      </c>
      <c r="J932" s="26">
        <f>COUNTIF(I$2:I932, "&gt;"&amp;0)</f>
        <v>138</v>
      </c>
      <c r="K932" s="26">
        <f>COUNTIF(I$2:I932, "="&amp;0)</f>
        <v>793</v>
      </c>
      <c r="L932" s="26">
        <f t="shared" si="87"/>
        <v>1</v>
      </c>
      <c r="M932" s="26">
        <f t="shared" si="87"/>
        <v>0.13338940285954584</v>
      </c>
      <c r="N932" s="26">
        <f t="shared" si="88"/>
        <v>0.86661059714045419</v>
      </c>
      <c r="O932" s="26">
        <f t="shared" si="89"/>
        <v>5152</v>
      </c>
      <c r="P932" s="26">
        <f t="shared" si="90"/>
        <v>2.6086956521739129E-2</v>
      </c>
      <c r="Q932" s="26">
        <f t="shared" si="91"/>
        <v>0.25818521983161835</v>
      </c>
    </row>
    <row r="933" spans="1:17" x14ac:dyDescent="0.35">
      <c r="A933" s="28" t="s">
        <v>11597</v>
      </c>
      <c r="B933" s="28" t="s">
        <v>13151</v>
      </c>
      <c r="C933" s="28" t="s">
        <v>13152</v>
      </c>
      <c r="D933" s="28" t="s">
        <v>889</v>
      </c>
      <c r="E933" s="31">
        <v>303.3</v>
      </c>
      <c r="F933" s="28" t="s">
        <v>3252</v>
      </c>
      <c r="G933" s="28" t="s">
        <v>11250</v>
      </c>
      <c r="H933" s="26" t="str">
        <f t="shared" si="86"/>
        <v>NO</v>
      </c>
      <c r="I933" s="26">
        <f>IFERROR(MATCH(B933,Гистограмма!A933:A1302, 0), 0)</f>
        <v>0</v>
      </c>
      <c r="J933" s="26">
        <f>COUNTIF(I$2:I933, "&gt;"&amp;0)</f>
        <v>138</v>
      </c>
      <c r="K933" s="26">
        <f>COUNTIF(I$2:I933, "="&amp;0)</f>
        <v>794</v>
      </c>
      <c r="L933" s="26">
        <f t="shared" si="87"/>
        <v>1</v>
      </c>
      <c r="M933" s="26">
        <f t="shared" si="87"/>
        <v>0.13355761143818334</v>
      </c>
      <c r="N933" s="26">
        <f t="shared" si="88"/>
        <v>0.86644238856181666</v>
      </c>
      <c r="O933" s="26">
        <f t="shared" si="89"/>
        <v>5151</v>
      </c>
      <c r="P933" s="26">
        <f t="shared" si="90"/>
        <v>2.6091888825865002E-2</v>
      </c>
      <c r="Q933" s="26">
        <f t="shared" si="91"/>
        <v>0.25794392523364484</v>
      </c>
    </row>
    <row r="934" spans="1:17" x14ac:dyDescent="0.35">
      <c r="A934" s="28" t="s">
        <v>11597</v>
      </c>
      <c r="B934" s="28" t="s">
        <v>13153</v>
      </c>
      <c r="C934" s="28" t="s">
        <v>13154</v>
      </c>
      <c r="D934" s="28" t="s">
        <v>889</v>
      </c>
      <c r="E934" s="31">
        <v>303.3</v>
      </c>
      <c r="F934" s="28" t="s">
        <v>3252</v>
      </c>
      <c r="G934" s="28" t="s">
        <v>11250</v>
      </c>
      <c r="H934" s="26" t="str">
        <f t="shared" si="86"/>
        <v>NO</v>
      </c>
      <c r="I934" s="26">
        <f>IFERROR(MATCH(B934,Гистограмма!A934:A1303, 0), 0)</f>
        <v>0</v>
      </c>
      <c r="J934" s="26">
        <f>COUNTIF(I$2:I934, "&gt;"&amp;0)</f>
        <v>138</v>
      </c>
      <c r="K934" s="26">
        <f>COUNTIF(I$2:I934, "="&amp;0)</f>
        <v>795</v>
      </c>
      <c r="L934" s="26">
        <f t="shared" si="87"/>
        <v>1</v>
      </c>
      <c r="M934" s="26">
        <f t="shared" si="87"/>
        <v>0.13372582001682085</v>
      </c>
      <c r="N934" s="26">
        <f t="shared" si="88"/>
        <v>0.86627417998317913</v>
      </c>
      <c r="O934" s="26">
        <f t="shared" si="89"/>
        <v>5150</v>
      </c>
      <c r="P934" s="26">
        <f t="shared" si="90"/>
        <v>2.6096822995461424E-2</v>
      </c>
      <c r="Q934" s="26">
        <f t="shared" si="91"/>
        <v>0.25770308123249297</v>
      </c>
    </row>
    <row r="935" spans="1:17" x14ac:dyDescent="0.35">
      <c r="A935" s="28" t="s">
        <v>11597</v>
      </c>
      <c r="B935" s="28" t="s">
        <v>13155</v>
      </c>
      <c r="C935" s="28" t="s">
        <v>13156</v>
      </c>
      <c r="D935" s="28" t="s">
        <v>889</v>
      </c>
      <c r="E935" s="31">
        <v>303.10000000000002</v>
      </c>
      <c r="F935" s="28" t="s">
        <v>3256</v>
      </c>
      <c r="G935" s="28" t="s">
        <v>11250</v>
      </c>
      <c r="H935" s="26" t="str">
        <f t="shared" si="86"/>
        <v>NO</v>
      </c>
      <c r="I935" s="26">
        <f>IFERROR(MATCH(B935,Гистограмма!A935:A1304, 0), 0)</f>
        <v>0</v>
      </c>
      <c r="J935" s="26">
        <f>COUNTIF(I$2:I935, "&gt;"&amp;0)</f>
        <v>138</v>
      </c>
      <c r="K935" s="26">
        <f>COUNTIF(I$2:I935, "="&amp;0)</f>
        <v>796</v>
      </c>
      <c r="L935" s="26">
        <f t="shared" si="87"/>
        <v>1</v>
      </c>
      <c r="M935" s="26">
        <f t="shared" si="87"/>
        <v>0.13389402859545838</v>
      </c>
      <c r="N935" s="26">
        <f t="shared" si="88"/>
        <v>0.8661059714045416</v>
      </c>
      <c r="O935" s="26">
        <f t="shared" si="89"/>
        <v>5149</v>
      </c>
      <c r="P935" s="26">
        <f t="shared" si="90"/>
        <v>2.6101759031586912E-2</v>
      </c>
      <c r="Q935" s="26">
        <f t="shared" si="91"/>
        <v>0.2574626865671642</v>
      </c>
    </row>
    <row r="936" spans="1:17" x14ac:dyDescent="0.35">
      <c r="A936" s="28" t="s">
        <v>11597</v>
      </c>
      <c r="B936" s="28" t="s">
        <v>13157</v>
      </c>
      <c r="C936" s="28" t="s">
        <v>13158</v>
      </c>
      <c r="D936" s="28" t="s">
        <v>889</v>
      </c>
      <c r="E936" s="31">
        <v>302.89999999999998</v>
      </c>
      <c r="F936" s="28" t="s">
        <v>3259</v>
      </c>
      <c r="G936" s="28" t="s">
        <v>11250</v>
      </c>
      <c r="H936" s="26" t="str">
        <f t="shared" si="86"/>
        <v>NO</v>
      </c>
      <c r="I936" s="26">
        <f>IFERROR(MATCH(B936,Гистограмма!A936:A1305, 0), 0)</f>
        <v>0</v>
      </c>
      <c r="J936" s="26">
        <f>COUNTIF(I$2:I936, "&gt;"&amp;0)</f>
        <v>138</v>
      </c>
      <c r="K936" s="26">
        <f>COUNTIF(I$2:I936, "="&amp;0)</f>
        <v>797</v>
      </c>
      <c r="L936" s="26">
        <f t="shared" si="87"/>
        <v>1</v>
      </c>
      <c r="M936" s="26">
        <f t="shared" si="87"/>
        <v>0.13406223717409588</v>
      </c>
      <c r="N936" s="26">
        <f t="shared" si="88"/>
        <v>0.86593776282590418</v>
      </c>
      <c r="O936" s="26">
        <f t="shared" si="89"/>
        <v>5148</v>
      </c>
      <c r="P936" s="26">
        <f t="shared" si="90"/>
        <v>2.6106696935300794E-2</v>
      </c>
      <c r="Q936" s="26">
        <f t="shared" si="91"/>
        <v>0.25722273998136064</v>
      </c>
    </row>
    <row r="937" spans="1:17" x14ac:dyDescent="0.35">
      <c r="A937" s="28" t="s">
        <v>11597</v>
      </c>
      <c r="B937" s="28" t="s">
        <v>13159</v>
      </c>
      <c r="C937" s="28" t="s">
        <v>13160</v>
      </c>
      <c r="D937" s="28" t="s">
        <v>882</v>
      </c>
      <c r="E937" s="31">
        <v>302.60000000000002</v>
      </c>
      <c r="F937" s="28" t="s">
        <v>3262</v>
      </c>
      <c r="G937" s="28" t="s">
        <v>11250</v>
      </c>
      <c r="H937" s="26" t="str">
        <f t="shared" si="86"/>
        <v>NO</v>
      </c>
      <c r="I937" s="26">
        <f>IFERROR(MATCH(B937,Гистограмма!A937:A1306, 0), 0)</f>
        <v>0</v>
      </c>
      <c r="J937" s="26">
        <f>COUNTIF(I$2:I937, "&gt;"&amp;0)</f>
        <v>138</v>
      </c>
      <c r="K937" s="26">
        <f>COUNTIF(I$2:I937, "="&amp;0)</f>
        <v>798</v>
      </c>
      <c r="L937" s="26">
        <f t="shared" si="87"/>
        <v>1</v>
      </c>
      <c r="M937" s="26">
        <f t="shared" si="87"/>
        <v>0.13423044575273338</v>
      </c>
      <c r="N937" s="26">
        <f t="shared" si="88"/>
        <v>0.86576955424726665</v>
      </c>
      <c r="O937" s="26">
        <f t="shared" si="89"/>
        <v>5147</v>
      </c>
      <c r="P937" s="26">
        <f t="shared" si="90"/>
        <v>2.6111636707663199E-2</v>
      </c>
      <c r="Q937" s="26">
        <f t="shared" si="91"/>
        <v>0.25698324022346369</v>
      </c>
    </row>
    <row r="938" spans="1:17" x14ac:dyDescent="0.35">
      <c r="A938" s="28" t="s">
        <v>11597</v>
      </c>
      <c r="B938" s="28" t="s">
        <v>13161</v>
      </c>
      <c r="C938" s="28" t="s">
        <v>13162</v>
      </c>
      <c r="D938" s="28" t="s">
        <v>879</v>
      </c>
      <c r="E938" s="31">
        <v>302.39999999999998</v>
      </c>
      <c r="F938" s="28" t="s">
        <v>3265</v>
      </c>
      <c r="G938" s="28" t="s">
        <v>11250</v>
      </c>
      <c r="H938" s="26" t="str">
        <f t="shared" si="86"/>
        <v>NO</v>
      </c>
      <c r="I938" s="26">
        <f>IFERROR(MATCH(B938,Гистограмма!A938:A1307, 0), 0)</f>
        <v>0</v>
      </c>
      <c r="J938" s="26">
        <f>COUNTIF(I$2:I938, "&gt;"&amp;0)</f>
        <v>138</v>
      </c>
      <c r="K938" s="26">
        <f>COUNTIF(I$2:I938, "="&amp;0)</f>
        <v>799</v>
      </c>
      <c r="L938" s="26">
        <f t="shared" si="87"/>
        <v>1</v>
      </c>
      <c r="M938" s="26">
        <f t="shared" si="87"/>
        <v>0.13439865433137091</v>
      </c>
      <c r="N938" s="26">
        <f t="shared" si="88"/>
        <v>0.86560134566862912</v>
      </c>
      <c r="O938" s="26">
        <f t="shared" si="89"/>
        <v>5146</v>
      </c>
      <c r="P938" s="26">
        <f t="shared" si="90"/>
        <v>2.6116578349735048E-2</v>
      </c>
      <c r="Q938" s="26">
        <f t="shared" si="91"/>
        <v>0.25674418604651161</v>
      </c>
    </row>
    <row r="939" spans="1:17" x14ac:dyDescent="0.35">
      <c r="A939" s="28" t="s">
        <v>11597</v>
      </c>
      <c r="B939" s="28" t="s">
        <v>13163</v>
      </c>
      <c r="C939" s="28" t="s">
        <v>13164</v>
      </c>
      <c r="D939" s="28" t="s">
        <v>882</v>
      </c>
      <c r="E939" s="31">
        <v>301.5</v>
      </c>
      <c r="F939" s="28" t="s">
        <v>3268</v>
      </c>
      <c r="G939" s="28" t="s">
        <v>11250</v>
      </c>
      <c r="H939" s="26" t="str">
        <f t="shared" si="86"/>
        <v>NO</v>
      </c>
      <c r="I939" s="26">
        <f>IFERROR(MATCH(B939,Гистограмма!A939:A1308, 0), 0)</f>
        <v>0</v>
      </c>
      <c r="J939" s="26">
        <f>COUNTIF(I$2:I939, "&gt;"&amp;0)</f>
        <v>138</v>
      </c>
      <c r="K939" s="26">
        <f>COUNTIF(I$2:I939, "="&amp;0)</f>
        <v>800</v>
      </c>
      <c r="L939" s="26">
        <f t="shared" si="87"/>
        <v>1</v>
      </c>
      <c r="M939" s="26">
        <f t="shared" si="87"/>
        <v>0.13456686291000841</v>
      </c>
      <c r="N939" s="26">
        <f t="shared" si="88"/>
        <v>0.86543313708999159</v>
      </c>
      <c r="O939" s="26">
        <f t="shared" si="89"/>
        <v>5145</v>
      </c>
      <c r="P939" s="26">
        <f t="shared" si="90"/>
        <v>2.612152186257808E-2</v>
      </c>
      <c r="Q939" s="26">
        <f t="shared" si="91"/>
        <v>0.25650557620817843</v>
      </c>
    </row>
    <row r="940" spans="1:17" x14ac:dyDescent="0.35">
      <c r="A940" s="28" t="s">
        <v>11597</v>
      </c>
      <c r="B940" s="28" t="s">
        <v>13165</v>
      </c>
      <c r="C940" s="28" t="s">
        <v>13166</v>
      </c>
      <c r="D940" s="28" t="s">
        <v>889</v>
      </c>
      <c r="E940" s="31">
        <v>301.3</v>
      </c>
      <c r="F940" s="28" t="s">
        <v>3271</v>
      </c>
      <c r="G940" s="28" t="s">
        <v>11250</v>
      </c>
      <c r="H940" s="26" t="str">
        <f t="shared" si="86"/>
        <v>NO</v>
      </c>
      <c r="I940" s="26">
        <f>IFERROR(MATCH(B940,Гистограмма!A940:A1309, 0), 0)</f>
        <v>0</v>
      </c>
      <c r="J940" s="26">
        <f>COUNTIF(I$2:I940, "&gt;"&amp;0)</f>
        <v>138</v>
      </c>
      <c r="K940" s="26">
        <f>COUNTIF(I$2:I940, "="&amp;0)</f>
        <v>801</v>
      </c>
      <c r="L940" s="26">
        <f t="shared" si="87"/>
        <v>1</v>
      </c>
      <c r="M940" s="26">
        <f t="shared" si="87"/>
        <v>0.13473507148864591</v>
      </c>
      <c r="N940" s="26">
        <f t="shared" si="88"/>
        <v>0.86526492851135406</v>
      </c>
      <c r="O940" s="26">
        <f t="shared" si="89"/>
        <v>5144</v>
      </c>
      <c r="P940" s="26">
        <f t="shared" si="90"/>
        <v>2.6126467247254828E-2</v>
      </c>
      <c r="Q940" s="26">
        <f t="shared" si="91"/>
        <v>0.25626740947075211</v>
      </c>
    </row>
    <row r="941" spans="1:17" x14ac:dyDescent="0.35">
      <c r="A941" s="28" t="s">
        <v>11597</v>
      </c>
      <c r="B941" s="28" t="s">
        <v>13167</v>
      </c>
      <c r="C941" s="28" t="s">
        <v>13168</v>
      </c>
      <c r="D941" s="28" t="s">
        <v>889</v>
      </c>
      <c r="E941" s="31">
        <v>301.10000000000002</v>
      </c>
      <c r="F941" s="28" t="s">
        <v>3274</v>
      </c>
      <c r="G941" s="28" t="s">
        <v>11250</v>
      </c>
      <c r="H941" s="26" t="str">
        <f t="shared" si="86"/>
        <v>NO</v>
      </c>
      <c r="I941" s="26">
        <f>IFERROR(MATCH(B941,Гистограмма!A941:A1310, 0), 0)</f>
        <v>0</v>
      </c>
      <c r="J941" s="26">
        <f>COUNTIF(I$2:I941, "&gt;"&amp;0)</f>
        <v>138</v>
      </c>
      <c r="K941" s="26">
        <f>COUNTIF(I$2:I941, "="&amp;0)</f>
        <v>802</v>
      </c>
      <c r="L941" s="26">
        <f t="shared" si="87"/>
        <v>1</v>
      </c>
      <c r="M941" s="26">
        <f t="shared" si="87"/>
        <v>0.13490328006728344</v>
      </c>
      <c r="N941" s="26">
        <f t="shared" si="88"/>
        <v>0.86509671993271653</v>
      </c>
      <c r="O941" s="26">
        <f t="shared" si="89"/>
        <v>5143</v>
      </c>
      <c r="P941" s="26">
        <f t="shared" si="90"/>
        <v>2.6131414504828632E-2</v>
      </c>
      <c r="Q941" s="26">
        <f t="shared" si="91"/>
        <v>0.25602968460111319</v>
      </c>
    </row>
    <row r="942" spans="1:17" x14ac:dyDescent="0.35">
      <c r="A942" s="28" t="s">
        <v>11597</v>
      </c>
      <c r="B942" s="28" t="s">
        <v>13169</v>
      </c>
      <c r="C942" s="28" t="s">
        <v>13170</v>
      </c>
      <c r="D942" s="28" t="s">
        <v>889</v>
      </c>
      <c r="E942" s="31">
        <v>301</v>
      </c>
      <c r="F942" s="28" t="s">
        <v>3277</v>
      </c>
      <c r="G942" s="28" t="s">
        <v>11250</v>
      </c>
      <c r="H942" s="26" t="str">
        <f t="shared" si="86"/>
        <v>NO</v>
      </c>
      <c r="I942" s="26">
        <f>IFERROR(MATCH(B942,Гистограмма!A942:A1311, 0), 0)</f>
        <v>0</v>
      </c>
      <c r="J942" s="26">
        <f>COUNTIF(I$2:I942, "&gt;"&amp;0)</f>
        <v>138</v>
      </c>
      <c r="K942" s="26">
        <f>COUNTIF(I$2:I942, "="&amp;0)</f>
        <v>803</v>
      </c>
      <c r="L942" s="26">
        <f t="shared" si="87"/>
        <v>1</v>
      </c>
      <c r="M942" s="26">
        <f t="shared" si="87"/>
        <v>0.13507148864592095</v>
      </c>
      <c r="N942" s="26">
        <f t="shared" si="88"/>
        <v>0.864928511354079</v>
      </c>
      <c r="O942" s="26">
        <f t="shared" si="89"/>
        <v>5142</v>
      </c>
      <c r="P942" s="26">
        <f t="shared" si="90"/>
        <v>2.6136363636363635E-2</v>
      </c>
      <c r="Q942" s="26">
        <f t="shared" si="91"/>
        <v>0.25579240037071366</v>
      </c>
    </row>
    <row r="943" spans="1:17" x14ac:dyDescent="0.35">
      <c r="A943" s="28" t="s">
        <v>11597</v>
      </c>
      <c r="B943" s="28" t="s">
        <v>13171</v>
      </c>
      <c r="C943" s="28" t="s">
        <v>13172</v>
      </c>
      <c r="D943" s="28" t="s">
        <v>882</v>
      </c>
      <c r="E943" s="31">
        <v>300.89999999999998</v>
      </c>
      <c r="F943" s="28" t="s">
        <v>11347</v>
      </c>
      <c r="G943" s="28" t="s">
        <v>11250</v>
      </c>
      <c r="H943" s="26" t="str">
        <f t="shared" si="86"/>
        <v>NO</v>
      </c>
      <c r="I943" s="26">
        <f>IFERROR(MATCH(B943,Гистограмма!A943:A1312, 0), 0)</f>
        <v>0</v>
      </c>
      <c r="J943" s="26">
        <f>COUNTIF(I$2:I943, "&gt;"&amp;0)</f>
        <v>138</v>
      </c>
      <c r="K943" s="26">
        <f>COUNTIF(I$2:I943, "="&amp;0)</f>
        <v>804</v>
      </c>
      <c r="L943" s="26">
        <f t="shared" si="87"/>
        <v>1</v>
      </c>
      <c r="M943" s="26">
        <f t="shared" si="87"/>
        <v>0.13523969722455845</v>
      </c>
      <c r="N943" s="26">
        <f t="shared" si="88"/>
        <v>0.86476030277544158</v>
      </c>
      <c r="O943" s="26">
        <f t="shared" si="89"/>
        <v>5141</v>
      </c>
      <c r="P943" s="26">
        <f t="shared" si="90"/>
        <v>2.6141314642924796E-2</v>
      </c>
      <c r="Q943" s="26">
        <f t="shared" si="91"/>
        <v>0.25555555555555554</v>
      </c>
    </row>
    <row r="944" spans="1:17" x14ac:dyDescent="0.35">
      <c r="A944" s="28" t="s">
        <v>11597</v>
      </c>
      <c r="B944" s="28" t="s">
        <v>13173</v>
      </c>
      <c r="C944" s="28" t="s">
        <v>13174</v>
      </c>
      <c r="D944" s="28" t="s">
        <v>889</v>
      </c>
      <c r="E944" s="31">
        <v>300.8</v>
      </c>
      <c r="F944" s="28" t="s">
        <v>3282</v>
      </c>
      <c r="G944" s="28" t="s">
        <v>11250</v>
      </c>
      <c r="H944" s="26" t="str">
        <f t="shared" si="86"/>
        <v>NO</v>
      </c>
      <c r="I944" s="26">
        <f>IFERROR(MATCH(B944,Гистограмма!A944:A1313, 0), 0)</f>
        <v>0</v>
      </c>
      <c r="J944" s="26">
        <f>COUNTIF(I$2:I944, "&gt;"&amp;0)</f>
        <v>138</v>
      </c>
      <c r="K944" s="26">
        <f>COUNTIF(I$2:I944, "="&amp;0)</f>
        <v>805</v>
      </c>
      <c r="L944" s="26">
        <f t="shared" si="87"/>
        <v>1</v>
      </c>
      <c r="M944" s="26">
        <f t="shared" si="87"/>
        <v>0.13540790580319595</v>
      </c>
      <c r="N944" s="26">
        <f t="shared" si="88"/>
        <v>0.86459209419680405</v>
      </c>
      <c r="O944" s="26">
        <f t="shared" si="89"/>
        <v>5140</v>
      </c>
      <c r="P944" s="26">
        <f t="shared" si="90"/>
        <v>2.614626752557787E-2</v>
      </c>
      <c r="Q944" s="26">
        <f t="shared" si="91"/>
        <v>0.25531914893617025</v>
      </c>
    </row>
    <row r="945" spans="1:17" x14ac:dyDescent="0.35">
      <c r="A945" s="28" t="s">
        <v>11597</v>
      </c>
      <c r="B945" s="28" t="s">
        <v>13175</v>
      </c>
      <c r="C945" s="28" t="s">
        <v>13176</v>
      </c>
      <c r="D945" s="28" t="s">
        <v>889</v>
      </c>
      <c r="E945" s="31">
        <v>300.8</v>
      </c>
      <c r="F945" s="28" t="s">
        <v>3282</v>
      </c>
      <c r="G945" s="28" t="s">
        <v>11250</v>
      </c>
      <c r="H945" s="26" t="str">
        <f t="shared" si="86"/>
        <v>NO</v>
      </c>
      <c r="I945" s="26">
        <f>IFERROR(MATCH(B945,Гистограмма!A945:A1314, 0), 0)</f>
        <v>0</v>
      </c>
      <c r="J945" s="26">
        <f>COUNTIF(I$2:I945, "&gt;"&amp;0)</f>
        <v>138</v>
      </c>
      <c r="K945" s="26">
        <f>COUNTIF(I$2:I945, "="&amp;0)</f>
        <v>806</v>
      </c>
      <c r="L945" s="26">
        <f t="shared" si="87"/>
        <v>1</v>
      </c>
      <c r="M945" s="26">
        <f t="shared" si="87"/>
        <v>0.13557611438183348</v>
      </c>
      <c r="N945" s="26">
        <f t="shared" si="88"/>
        <v>0.86442388561816652</v>
      </c>
      <c r="O945" s="26">
        <f t="shared" si="89"/>
        <v>5139</v>
      </c>
      <c r="P945" s="26">
        <f t="shared" si="90"/>
        <v>2.6151222285389426E-2</v>
      </c>
      <c r="Q945" s="26">
        <f t="shared" si="91"/>
        <v>0.25508317929759705</v>
      </c>
    </row>
    <row r="946" spans="1:17" x14ac:dyDescent="0.35">
      <c r="A946" s="28" t="s">
        <v>11597</v>
      </c>
      <c r="B946" s="28" t="s">
        <v>13177</v>
      </c>
      <c r="C946" s="28" t="s">
        <v>13178</v>
      </c>
      <c r="D946" s="28" t="s">
        <v>889</v>
      </c>
      <c r="E946" s="31">
        <v>300.60000000000002</v>
      </c>
      <c r="F946" s="28" t="s">
        <v>3286</v>
      </c>
      <c r="G946" s="28" t="s">
        <v>11250</v>
      </c>
      <c r="H946" s="26" t="str">
        <f t="shared" si="86"/>
        <v>NO</v>
      </c>
      <c r="I946" s="26">
        <f>IFERROR(MATCH(B946,Гистограмма!A946:A1315, 0), 0)</f>
        <v>0</v>
      </c>
      <c r="J946" s="26">
        <f>COUNTIF(I$2:I946, "&gt;"&amp;0)</f>
        <v>138</v>
      </c>
      <c r="K946" s="26">
        <f>COUNTIF(I$2:I946, "="&amp;0)</f>
        <v>807</v>
      </c>
      <c r="L946" s="26">
        <f t="shared" si="87"/>
        <v>1</v>
      </c>
      <c r="M946" s="26">
        <f t="shared" si="87"/>
        <v>0.13574432296047098</v>
      </c>
      <c r="N946" s="26">
        <f t="shared" si="88"/>
        <v>0.86425567703952899</v>
      </c>
      <c r="O946" s="26">
        <f t="shared" si="89"/>
        <v>5138</v>
      </c>
      <c r="P946" s="26">
        <f t="shared" si="90"/>
        <v>2.6156178923426837E-2</v>
      </c>
      <c r="Q946" s="26">
        <f t="shared" si="91"/>
        <v>0.25484764542936289</v>
      </c>
    </row>
    <row r="947" spans="1:17" x14ac:dyDescent="0.35">
      <c r="A947" s="28" t="s">
        <v>11597</v>
      </c>
      <c r="B947" s="28" t="s">
        <v>13179</v>
      </c>
      <c r="C947" s="28" t="s">
        <v>13180</v>
      </c>
      <c r="D947" s="28" t="s">
        <v>889</v>
      </c>
      <c r="E947" s="31">
        <v>300.3</v>
      </c>
      <c r="F947" s="28" t="s">
        <v>3289</v>
      </c>
      <c r="G947" s="28" t="s">
        <v>11250</v>
      </c>
      <c r="H947" s="26" t="str">
        <f t="shared" si="86"/>
        <v>NO</v>
      </c>
      <c r="I947" s="26">
        <f>IFERROR(MATCH(B947,Гистограмма!A947:A1316, 0), 0)</f>
        <v>0</v>
      </c>
      <c r="J947" s="26">
        <f>COUNTIF(I$2:I947, "&gt;"&amp;0)</f>
        <v>138</v>
      </c>
      <c r="K947" s="26">
        <f>COUNTIF(I$2:I947, "="&amp;0)</f>
        <v>808</v>
      </c>
      <c r="L947" s="26">
        <f t="shared" si="87"/>
        <v>1</v>
      </c>
      <c r="M947" s="26">
        <f t="shared" si="87"/>
        <v>0.13591253153910848</v>
      </c>
      <c r="N947" s="26">
        <f t="shared" si="88"/>
        <v>0.86408746846089146</v>
      </c>
      <c r="O947" s="26">
        <f t="shared" si="89"/>
        <v>5137</v>
      </c>
      <c r="P947" s="26">
        <f t="shared" si="90"/>
        <v>2.6161137440758295E-2</v>
      </c>
      <c r="Q947" s="26">
        <f t="shared" si="91"/>
        <v>0.25461254612546125</v>
      </c>
    </row>
    <row r="948" spans="1:17" x14ac:dyDescent="0.35">
      <c r="A948" s="28" t="s">
        <v>11597</v>
      </c>
      <c r="B948" s="28" t="s">
        <v>13181</v>
      </c>
      <c r="C948" s="28" t="s">
        <v>13182</v>
      </c>
      <c r="D948" s="28" t="s">
        <v>889</v>
      </c>
      <c r="E948" s="31">
        <v>300.2</v>
      </c>
      <c r="F948" s="28" t="s">
        <v>3292</v>
      </c>
      <c r="G948" s="28" t="s">
        <v>11250</v>
      </c>
      <c r="H948" s="26" t="str">
        <f t="shared" si="86"/>
        <v>NO</v>
      </c>
      <c r="I948" s="26">
        <f>IFERROR(MATCH(B948,Гистограмма!A948:A1317, 0), 0)</f>
        <v>0</v>
      </c>
      <c r="J948" s="26">
        <f>COUNTIF(I$2:I948, "&gt;"&amp;0)</f>
        <v>138</v>
      </c>
      <c r="K948" s="26">
        <f>COUNTIF(I$2:I948, "="&amp;0)</f>
        <v>809</v>
      </c>
      <c r="L948" s="26">
        <f t="shared" si="87"/>
        <v>1</v>
      </c>
      <c r="M948" s="26">
        <f t="shared" si="87"/>
        <v>0.13608074011774601</v>
      </c>
      <c r="N948" s="26">
        <f t="shared" si="88"/>
        <v>0.86391925988225404</v>
      </c>
      <c r="O948" s="26">
        <f t="shared" si="89"/>
        <v>5136</v>
      </c>
      <c r="P948" s="26">
        <f t="shared" si="90"/>
        <v>2.6166097838452786E-2</v>
      </c>
      <c r="Q948" s="26">
        <f t="shared" si="91"/>
        <v>0.25437788018433183</v>
      </c>
    </row>
    <row r="949" spans="1:17" x14ac:dyDescent="0.35">
      <c r="A949" s="28" t="s">
        <v>11597</v>
      </c>
      <c r="B949" s="28" t="s">
        <v>13183</v>
      </c>
      <c r="C949" s="28" t="s">
        <v>13184</v>
      </c>
      <c r="D949" s="28" t="s">
        <v>882</v>
      </c>
      <c r="E949" s="31">
        <v>299.7</v>
      </c>
      <c r="F949" s="28" t="s">
        <v>3295</v>
      </c>
      <c r="G949" s="28" t="s">
        <v>11250</v>
      </c>
      <c r="H949" s="26" t="str">
        <f t="shared" si="86"/>
        <v>NO</v>
      </c>
      <c r="I949" s="26">
        <f>IFERROR(MATCH(B949,Гистограмма!A949:A1318, 0), 0)</f>
        <v>0</v>
      </c>
      <c r="J949" s="26">
        <f>COUNTIF(I$2:I949, "&gt;"&amp;0)</f>
        <v>138</v>
      </c>
      <c r="K949" s="26">
        <f>COUNTIF(I$2:I949, "="&amp;0)</f>
        <v>810</v>
      </c>
      <c r="L949" s="26">
        <f t="shared" si="87"/>
        <v>1</v>
      </c>
      <c r="M949" s="26">
        <f t="shared" si="87"/>
        <v>0.13624894869638352</v>
      </c>
      <c r="N949" s="26">
        <f t="shared" si="88"/>
        <v>0.86375105130361651</v>
      </c>
      <c r="O949" s="26">
        <f t="shared" si="89"/>
        <v>5135</v>
      </c>
      <c r="P949" s="26">
        <f t="shared" si="90"/>
        <v>2.6171060117580126E-2</v>
      </c>
      <c r="Q949" s="26">
        <f t="shared" si="91"/>
        <v>0.2541436464088398</v>
      </c>
    </row>
    <row r="950" spans="1:17" x14ac:dyDescent="0.35">
      <c r="A950" s="28" t="s">
        <v>11597</v>
      </c>
      <c r="B950" s="28" t="s">
        <v>13185</v>
      </c>
      <c r="C950" s="28" t="s">
        <v>13186</v>
      </c>
      <c r="D950" s="28" t="s">
        <v>889</v>
      </c>
      <c r="E950" s="31">
        <v>299.5</v>
      </c>
      <c r="F950" s="28" t="s">
        <v>3298</v>
      </c>
      <c r="G950" s="28" t="s">
        <v>11250</v>
      </c>
      <c r="H950" s="26" t="str">
        <f t="shared" si="86"/>
        <v>NO</v>
      </c>
      <c r="I950" s="26">
        <f>IFERROR(MATCH(B950,Гистограмма!A950:A1319, 0), 0)</f>
        <v>0</v>
      </c>
      <c r="J950" s="26">
        <f>COUNTIF(I$2:I950, "&gt;"&amp;0)</f>
        <v>138</v>
      </c>
      <c r="K950" s="26">
        <f>COUNTIF(I$2:I950, "="&amp;0)</f>
        <v>811</v>
      </c>
      <c r="L950" s="26">
        <f t="shared" si="87"/>
        <v>1</v>
      </c>
      <c r="M950" s="26">
        <f t="shared" si="87"/>
        <v>0.13641715727502102</v>
      </c>
      <c r="N950" s="26">
        <f t="shared" si="88"/>
        <v>0.86358284272497898</v>
      </c>
      <c r="O950" s="26">
        <f t="shared" si="89"/>
        <v>5134</v>
      </c>
      <c r="P950" s="26">
        <f t="shared" si="90"/>
        <v>2.6176024279210924E-2</v>
      </c>
      <c r="Q950" s="26">
        <f t="shared" si="91"/>
        <v>0.25390984360625574</v>
      </c>
    </row>
    <row r="951" spans="1:17" x14ac:dyDescent="0.35">
      <c r="A951" s="28" t="s">
        <v>11597</v>
      </c>
      <c r="B951" s="28" t="s">
        <v>13187</v>
      </c>
      <c r="C951" s="28" t="s">
        <v>13188</v>
      </c>
      <c r="D951" s="28" t="s">
        <v>889</v>
      </c>
      <c r="E951" s="31">
        <v>299.39999999999998</v>
      </c>
      <c r="F951" s="28" t="s">
        <v>3301</v>
      </c>
      <c r="G951" s="28" t="s">
        <v>11250</v>
      </c>
      <c r="H951" s="26" t="str">
        <f t="shared" si="86"/>
        <v>NO</v>
      </c>
      <c r="I951" s="26">
        <f>IFERROR(MATCH(B951,Гистограмма!A951:A1320, 0), 0)</f>
        <v>0</v>
      </c>
      <c r="J951" s="26">
        <f>COUNTIF(I$2:I951, "&gt;"&amp;0)</f>
        <v>138</v>
      </c>
      <c r="K951" s="26">
        <f>COUNTIF(I$2:I951, "="&amp;0)</f>
        <v>812</v>
      </c>
      <c r="L951" s="26">
        <f t="shared" si="87"/>
        <v>1</v>
      </c>
      <c r="M951" s="26">
        <f t="shared" si="87"/>
        <v>0.13658536585365855</v>
      </c>
      <c r="N951" s="26">
        <f t="shared" si="88"/>
        <v>0.86341463414634145</v>
      </c>
      <c r="O951" s="26">
        <f t="shared" si="89"/>
        <v>5133</v>
      </c>
      <c r="P951" s="26">
        <f t="shared" si="90"/>
        <v>2.618099032441662E-2</v>
      </c>
      <c r="Q951" s="26">
        <f t="shared" si="91"/>
        <v>0.25367647058823528</v>
      </c>
    </row>
    <row r="952" spans="1:17" x14ac:dyDescent="0.35">
      <c r="A952" s="28" t="s">
        <v>11597</v>
      </c>
      <c r="B952" s="28" t="s">
        <v>13189</v>
      </c>
      <c r="C952" s="28" t="s">
        <v>13190</v>
      </c>
      <c r="D952" s="28" t="s">
        <v>882</v>
      </c>
      <c r="E952" s="31">
        <v>299.10000000000002</v>
      </c>
      <c r="F952" s="28" t="s">
        <v>3304</v>
      </c>
      <c r="G952" s="28" t="s">
        <v>11250</v>
      </c>
      <c r="H952" s="26" t="str">
        <f t="shared" si="86"/>
        <v>NO</v>
      </c>
      <c r="I952" s="26">
        <f>IFERROR(MATCH(B952,Гистограмма!A952:A1321, 0), 0)</f>
        <v>0</v>
      </c>
      <c r="J952" s="26">
        <f>COUNTIF(I$2:I952, "&gt;"&amp;0)</f>
        <v>138</v>
      </c>
      <c r="K952" s="26">
        <f>COUNTIF(I$2:I952, "="&amp;0)</f>
        <v>813</v>
      </c>
      <c r="L952" s="26">
        <f t="shared" si="87"/>
        <v>1</v>
      </c>
      <c r="M952" s="26">
        <f t="shared" si="87"/>
        <v>0.13675357443229605</v>
      </c>
      <c r="N952" s="26">
        <f t="shared" si="88"/>
        <v>0.86324642556770392</v>
      </c>
      <c r="O952" s="26">
        <f t="shared" si="89"/>
        <v>5132</v>
      </c>
      <c r="P952" s="26">
        <f t="shared" si="90"/>
        <v>2.6185958254269448E-2</v>
      </c>
      <c r="Q952" s="26">
        <f t="shared" si="91"/>
        <v>0.25344352617079891</v>
      </c>
    </row>
    <row r="953" spans="1:17" x14ac:dyDescent="0.35">
      <c r="A953" s="28" t="s">
        <v>11597</v>
      </c>
      <c r="B953" s="28" t="s">
        <v>13191</v>
      </c>
      <c r="C953" s="28" t="s">
        <v>13192</v>
      </c>
      <c r="D953" s="28" t="s">
        <v>889</v>
      </c>
      <c r="E953" s="31">
        <v>299</v>
      </c>
      <c r="F953" s="28" t="s">
        <v>3307</v>
      </c>
      <c r="G953" s="28" t="s">
        <v>11250</v>
      </c>
      <c r="H953" s="26" t="str">
        <f t="shared" si="86"/>
        <v>NO</v>
      </c>
      <c r="I953" s="26">
        <f>IFERROR(MATCH(B953,Гистограмма!A953:A1322, 0), 0)</f>
        <v>0</v>
      </c>
      <c r="J953" s="26">
        <f>COUNTIF(I$2:I953, "&gt;"&amp;0)</f>
        <v>138</v>
      </c>
      <c r="K953" s="26">
        <f>COUNTIF(I$2:I953, "="&amp;0)</f>
        <v>814</v>
      </c>
      <c r="L953" s="26">
        <f t="shared" si="87"/>
        <v>1</v>
      </c>
      <c r="M953" s="26">
        <f t="shared" si="87"/>
        <v>0.13692178301093355</v>
      </c>
      <c r="N953" s="26">
        <f t="shared" si="88"/>
        <v>0.8630782169890665</v>
      </c>
      <c r="O953" s="26">
        <f t="shared" si="89"/>
        <v>5131</v>
      </c>
      <c r="P953" s="26">
        <f t="shared" si="90"/>
        <v>2.6190928069842474E-2</v>
      </c>
      <c r="Q953" s="26">
        <f t="shared" si="91"/>
        <v>0.25321100917431189</v>
      </c>
    </row>
    <row r="954" spans="1:17" x14ac:dyDescent="0.35">
      <c r="A954" s="28" t="s">
        <v>11597</v>
      </c>
      <c r="B954" s="28" t="s">
        <v>13193</v>
      </c>
      <c r="C954" s="28" t="s">
        <v>13194</v>
      </c>
      <c r="D954" s="28" t="s">
        <v>889</v>
      </c>
      <c r="E954" s="31">
        <v>298.89999999999998</v>
      </c>
      <c r="F954" s="28" t="s">
        <v>3310</v>
      </c>
      <c r="G954" s="28" t="s">
        <v>11250</v>
      </c>
      <c r="H954" s="26" t="str">
        <f t="shared" si="86"/>
        <v>NO</v>
      </c>
      <c r="I954" s="26">
        <f>IFERROR(MATCH(B954,Гистограмма!A954:A1323, 0), 0)</f>
        <v>0</v>
      </c>
      <c r="J954" s="26">
        <f>COUNTIF(I$2:I954, "&gt;"&amp;0)</f>
        <v>138</v>
      </c>
      <c r="K954" s="26">
        <f>COUNTIF(I$2:I954, "="&amp;0)</f>
        <v>815</v>
      </c>
      <c r="L954" s="26">
        <f t="shared" si="87"/>
        <v>1</v>
      </c>
      <c r="M954" s="26">
        <f t="shared" si="87"/>
        <v>0.13708999158957108</v>
      </c>
      <c r="N954" s="26">
        <f t="shared" si="88"/>
        <v>0.86291000841042886</v>
      </c>
      <c r="O954" s="26">
        <f t="shared" si="89"/>
        <v>5130</v>
      </c>
      <c r="P954" s="26">
        <f t="shared" si="90"/>
        <v>2.6195899772209569E-2</v>
      </c>
      <c r="Q954" s="26">
        <f t="shared" si="91"/>
        <v>0.2529789184234647</v>
      </c>
    </row>
    <row r="955" spans="1:17" x14ac:dyDescent="0.35">
      <c r="A955" s="28" t="s">
        <v>11597</v>
      </c>
      <c r="B955" s="28" t="s">
        <v>13195</v>
      </c>
      <c r="C955" s="28" t="s">
        <v>13196</v>
      </c>
      <c r="D955" s="28" t="s">
        <v>889</v>
      </c>
      <c r="E955" s="31">
        <v>298.60000000000002</v>
      </c>
      <c r="F955" s="28" t="s">
        <v>11348</v>
      </c>
      <c r="G955" s="28" t="s">
        <v>11250</v>
      </c>
      <c r="H955" s="26" t="str">
        <f t="shared" si="86"/>
        <v>NO</v>
      </c>
      <c r="I955" s="26">
        <f>IFERROR(MATCH(B955,Гистограмма!A955:A1324, 0), 0)</f>
        <v>0</v>
      </c>
      <c r="J955" s="26">
        <f>COUNTIF(I$2:I955, "&gt;"&amp;0)</f>
        <v>138</v>
      </c>
      <c r="K955" s="26">
        <f>COUNTIF(I$2:I955, "="&amp;0)</f>
        <v>816</v>
      </c>
      <c r="L955" s="26">
        <f t="shared" si="87"/>
        <v>1</v>
      </c>
      <c r="M955" s="26">
        <f t="shared" si="87"/>
        <v>0.13725820016820858</v>
      </c>
      <c r="N955" s="26">
        <f t="shared" si="88"/>
        <v>0.86274179983179144</v>
      </c>
      <c r="O955" s="26">
        <f t="shared" si="89"/>
        <v>5129</v>
      </c>
      <c r="P955" s="26">
        <f t="shared" si="90"/>
        <v>2.6200873362445413E-2</v>
      </c>
      <c r="Q955" s="26">
        <f t="shared" si="91"/>
        <v>0.25274725274725274</v>
      </c>
    </row>
    <row r="956" spans="1:17" x14ac:dyDescent="0.35">
      <c r="A956" s="28" t="s">
        <v>11597</v>
      </c>
      <c r="B956" s="28" t="s">
        <v>13197</v>
      </c>
      <c r="C956" s="28" t="s">
        <v>13198</v>
      </c>
      <c r="D956" s="28" t="s">
        <v>889</v>
      </c>
      <c r="E956" s="31">
        <v>298.5</v>
      </c>
      <c r="F956" s="28" t="s">
        <v>3315</v>
      </c>
      <c r="G956" s="28" t="s">
        <v>11250</v>
      </c>
      <c r="H956" s="26" t="str">
        <f t="shared" si="86"/>
        <v>NO</v>
      </c>
      <c r="I956" s="26">
        <f>IFERROR(MATCH(B956,Гистограмма!A956:A1325, 0), 0)</f>
        <v>0</v>
      </c>
      <c r="J956" s="26">
        <f>COUNTIF(I$2:I956, "&gt;"&amp;0)</f>
        <v>138</v>
      </c>
      <c r="K956" s="26">
        <f>COUNTIF(I$2:I956, "="&amp;0)</f>
        <v>817</v>
      </c>
      <c r="L956" s="26">
        <f t="shared" si="87"/>
        <v>1</v>
      </c>
      <c r="M956" s="26">
        <f t="shared" si="87"/>
        <v>0.13742640874684608</v>
      </c>
      <c r="N956" s="26">
        <f t="shared" si="88"/>
        <v>0.86257359125315392</v>
      </c>
      <c r="O956" s="26">
        <f t="shared" si="89"/>
        <v>5128</v>
      </c>
      <c r="P956" s="26">
        <f t="shared" si="90"/>
        <v>2.6205848841625523E-2</v>
      </c>
      <c r="Q956" s="26">
        <f t="shared" si="91"/>
        <v>0.25251601097895698</v>
      </c>
    </row>
    <row r="957" spans="1:17" x14ac:dyDescent="0.35">
      <c r="A957" s="28" t="s">
        <v>11597</v>
      </c>
      <c r="B957" s="28" t="s">
        <v>13199</v>
      </c>
      <c r="C957" s="28" t="s">
        <v>13200</v>
      </c>
      <c r="D957" s="28" t="s">
        <v>889</v>
      </c>
      <c r="E957" s="31">
        <v>298.39999999999998</v>
      </c>
      <c r="F957" s="28" t="s">
        <v>3318</v>
      </c>
      <c r="G957" s="28" t="s">
        <v>11250</v>
      </c>
      <c r="H957" s="26" t="str">
        <f t="shared" si="86"/>
        <v>NO</v>
      </c>
      <c r="I957" s="26">
        <f>IFERROR(MATCH(B957,Гистограмма!A957:A1326, 0), 0)</f>
        <v>0</v>
      </c>
      <c r="J957" s="26">
        <f>COUNTIF(I$2:I957, "&gt;"&amp;0)</f>
        <v>138</v>
      </c>
      <c r="K957" s="26">
        <f>COUNTIF(I$2:I957, "="&amp;0)</f>
        <v>818</v>
      </c>
      <c r="L957" s="26">
        <f t="shared" si="87"/>
        <v>1</v>
      </c>
      <c r="M957" s="26">
        <f t="shared" si="87"/>
        <v>0.13759461732548359</v>
      </c>
      <c r="N957" s="26">
        <f t="shared" si="88"/>
        <v>0.86240538267451639</v>
      </c>
      <c r="O957" s="26">
        <f t="shared" si="89"/>
        <v>5127</v>
      </c>
      <c r="P957" s="26">
        <f t="shared" si="90"/>
        <v>2.621082621082621E-2</v>
      </c>
      <c r="Q957" s="26">
        <f t="shared" si="91"/>
        <v>0.25228519195612431</v>
      </c>
    </row>
    <row r="958" spans="1:17" x14ac:dyDescent="0.35">
      <c r="A958" s="28" t="s">
        <v>11597</v>
      </c>
      <c r="B958" s="28" t="s">
        <v>13201</v>
      </c>
      <c r="C958" s="28" t="s">
        <v>13202</v>
      </c>
      <c r="D958" s="28" t="s">
        <v>889</v>
      </c>
      <c r="E958" s="31">
        <v>297.89999999999998</v>
      </c>
      <c r="F958" s="28" t="s">
        <v>3321</v>
      </c>
      <c r="G958" s="28" t="s">
        <v>11250</v>
      </c>
      <c r="H958" s="26" t="str">
        <f t="shared" si="86"/>
        <v>NO</v>
      </c>
      <c r="I958" s="26">
        <f>IFERROR(MATCH(B958,Гистограмма!A958:A1327, 0), 0)</f>
        <v>0</v>
      </c>
      <c r="J958" s="26">
        <f>COUNTIF(I$2:I958, "&gt;"&amp;0)</f>
        <v>138</v>
      </c>
      <c r="K958" s="26">
        <f>COUNTIF(I$2:I958, "="&amp;0)</f>
        <v>819</v>
      </c>
      <c r="L958" s="26">
        <f t="shared" si="87"/>
        <v>1</v>
      </c>
      <c r="M958" s="26">
        <f t="shared" si="87"/>
        <v>0.13776282590412112</v>
      </c>
      <c r="N958" s="26">
        <f t="shared" si="88"/>
        <v>0.86223717409587886</v>
      </c>
      <c r="O958" s="26">
        <f t="shared" si="89"/>
        <v>5126</v>
      </c>
      <c r="P958" s="26">
        <f t="shared" si="90"/>
        <v>2.621580547112462E-2</v>
      </c>
      <c r="Q958" s="26">
        <f t="shared" si="91"/>
        <v>0.25205479452054796</v>
      </c>
    </row>
    <row r="959" spans="1:17" x14ac:dyDescent="0.35">
      <c r="A959" s="28" t="s">
        <v>11597</v>
      </c>
      <c r="B959" s="28" t="s">
        <v>13203</v>
      </c>
      <c r="C959" s="28" t="s">
        <v>13204</v>
      </c>
      <c r="D959" s="28" t="s">
        <v>889</v>
      </c>
      <c r="E959" s="31">
        <v>297.2</v>
      </c>
      <c r="F959" s="28" t="s">
        <v>3324</v>
      </c>
      <c r="G959" s="28" t="s">
        <v>11250</v>
      </c>
      <c r="H959" s="26" t="str">
        <f t="shared" si="86"/>
        <v>NO</v>
      </c>
      <c r="I959" s="26">
        <f>IFERROR(MATCH(B959,Гистограмма!A959:A1328, 0), 0)</f>
        <v>0</v>
      </c>
      <c r="J959" s="26">
        <f>COUNTIF(I$2:I959, "&gt;"&amp;0)</f>
        <v>138</v>
      </c>
      <c r="K959" s="26">
        <f>COUNTIF(I$2:I959, "="&amp;0)</f>
        <v>820</v>
      </c>
      <c r="L959" s="26">
        <f t="shared" si="87"/>
        <v>1</v>
      </c>
      <c r="M959" s="26">
        <f t="shared" si="87"/>
        <v>0.13793103448275862</v>
      </c>
      <c r="N959" s="26">
        <f t="shared" si="88"/>
        <v>0.86206896551724133</v>
      </c>
      <c r="O959" s="26">
        <f t="shared" si="89"/>
        <v>5125</v>
      </c>
      <c r="P959" s="26">
        <f t="shared" si="90"/>
        <v>2.6220786623598707E-2</v>
      </c>
      <c r="Q959" s="26">
        <f t="shared" si="91"/>
        <v>0.2518248175182482</v>
      </c>
    </row>
    <row r="960" spans="1:17" x14ac:dyDescent="0.35">
      <c r="A960" s="28" t="s">
        <v>11597</v>
      </c>
      <c r="B960" s="28" t="s">
        <v>13205</v>
      </c>
      <c r="C960" s="28" t="s">
        <v>13206</v>
      </c>
      <c r="D960" s="28" t="s">
        <v>3326</v>
      </c>
      <c r="E960" s="31">
        <v>296.7</v>
      </c>
      <c r="F960" s="28" t="s">
        <v>3328</v>
      </c>
      <c r="G960" s="28" t="s">
        <v>11250</v>
      </c>
      <c r="H960" s="26" t="str">
        <f t="shared" si="86"/>
        <v>NO</v>
      </c>
      <c r="I960" s="26">
        <f>IFERROR(MATCH(B960,Гистограмма!A960:A1329, 0), 0)</f>
        <v>0</v>
      </c>
      <c r="J960" s="26">
        <f>COUNTIF(I$2:I960, "&gt;"&amp;0)</f>
        <v>138</v>
      </c>
      <c r="K960" s="26">
        <f>COUNTIF(I$2:I960, "="&amp;0)</f>
        <v>821</v>
      </c>
      <c r="L960" s="26">
        <f t="shared" si="87"/>
        <v>1</v>
      </c>
      <c r="M960" s="26">
        <f t="shared" si="87"/>
        <v>0.13809924306139612</v>
      </c>
      <c r="N960" s="26">
        <f t="shared" si="88"/>
        <v>0.86190075693860391</v>
      </c>
      <c r="O960" s="26">
        <f t="shared" si="89"/>
        <v>5124</v>
      </c>
      <c r="P960" s="26">
        <f t="shared" si="90"/>
        <v>2.6225769669327253E-2</v>
      </c>
      <c r="Q960" s="26">
        <f t="shared" si="91"/>
        <v>0.25159525979945302</v>
      </c>
    </row>
    <row r="961" spans="1:17" x14ac:dyDescent="0.35">
      <c r="A961" s="28" t="s">
        <v>11597</v>
      </c>
      <c r="B961" s="28" t="s">
        <v>13207</v>
      </c>
      <c r="C961" s="28" t="s">
        <v>13208</v>
      </c>
      <c r="D961" s="28" t="s">
        <v>882</v>
      </c>
      <c r="E961" s="31">
        <v>296.60000000000002</v>
      </c>
      <c r="F961" s="28" t="s">
        <v>11349</v>
      </c>
      <c r="G961" s="28" t="s">
        <v>11250</v>
      </c>
      <c r="H961" s="26" t="str">
        <f t="shared" si="86"/>
        <v>NO</v>
      </c>
      <c r="I961" s="26">
        <f>IFERROR(MATCH(B961,Гистограмма!A961:A1330, 0), 0)</f>
        <v>0</v>
      </c>
      <c r="J961" s="26">
        <f>COUNTIF(I$2:I961, "&gt;"&amp;0)</f>
        <v>138</v>
      </c>
      <c r="K961" s="26">
        <f>COUNTIF(I$2:I961, "="&amp;0)</f>
        <v>822</v>
      </c>
      <c r="L961" s="26">
        <f t="shared" si="87"/>
        <v>1</v>
      </c>
      <c r="M961" s="26">
        <f t="shared" si="87"/>
        <v>0.13826745164003365</v>
      </c>
      <c r="N961" s="26">
        <f t="shared" si="88"/>
        <v>0.86173254835996638</v>
      </c>
      <c r="O961" s="26">
        <f t="shared" si="89"/>
        <v>5123</v>
      </c>
      <c r="P961" s="26">
        <f t="shared" si="90"/>
        <v>2.623075460938985E-2</v>
      </c>
      <c r="Q961" s="26">
        <f t="shared" si="91"/>
        <v>0.25136612021857924</v>
      </c>
    </row>
    <row r="962" spans="1:17" x14ac:dyDescent="0.35">
      <c r="A962" s="28" t="s">
        <v>11597</v>
      </c>
      <c r="B962" s="28" t="s">
        <v>13209</v>
      </c>
      <c r="C962" s="28" t="s">
        <v>13210</v>
      </c>
      <c r="D962" s="28" t="s">
        <v>879</v>
      </c>
      <c r="E962" s="31">
        <v>296.2</v>
      </c>
      <c r="F962" s="28" t="s">
        <v>3333</v>
      </c>
      <c r="G962" s="28" t="s">
        <v>11250</v>
      </c>
      <c r="H962" s="26" t="str">
        <f t="shared" si="86"/>
        <v>NO</v>
      </c>
      <c r="I962" s="26">
        <f>IFERROR(MATCH(B962,Гистограмма!A962:A1331, 0), 0)</f>
        <v>0</v>
      </c>
      <c r="J962" s="26">
        <f>COUNTIF(I$2:I962, "&gt;"&amp;0)</f>
        <v>138</v>
      </c>
      <c r="K962" s="26">
        <f>COUNTIF(I$2:I962, "="&amp;0)</f>
        <v>823</v>
      </c>
      <c r="L962" s="26">
        <f t="shared" si="87"/>
        <v>1</v>
      </c>
      <c r="M962" s="26">
        <f t="shared" si="87"/>
        <v>0.13843566021867115</v>
      </c>
      <c r="N962" s="26">
        <f t="shared" si="88"/>
        <v>0.86156433978132885</v>
      </c>
      <c r="O962" s="26">
        <f t="shared" si="89"/>
        <v>5122</v>
      </c>
      <c r="P962" s="26">
        <f t="shared" si="90"/>
        <v>2.6235741444866921E-2</v>
      </c>
      <c r="Q962" s="26">
        <f t="shared" si="91"/>
        <v>0.25113739763421289</v>
      </c>
    </row>
    <row r="963" spans="1:17" x14ac:dyDescent="0.35">
      <c r="A963" s="28" t="s">
        <v>11597</v>
      </c>
      <c r="B963" s="28" t="s">
        <v>13211</v>
      </c>
      <c r="C963" s="28" t="s">
        <v>13212</v>
      </c>
      <c r="D963" s="28" t="s">
        <v>882</v>
      </c>
      <c r="E963" s="31">
        <v>296</v>
      </c>
      <c r="F963" s="28" t="s">
        <v>11350</v>
      </c>
      <c r="G963" s="28" t="s">
        <v>11250</v>
      </c>
      <c r="H963" s="26" t="str">
        <f t="shared" ref="H963:H1026" si="92">IF(I963=0, "NO", "YES")</f>
        <v>NO</v>
      </c>
      <c r="I963" s="26">
        <f>IFERROR(MATCH(B963,Гистограмма!A963:A1332, 0), 0)</f>
        <v>0</v>
      </c>
      <c r="J963" s="26">
        <f>COUNTIF(I$2:I963, "&gt;"&amp;0)</f>
        <v>138</v>
      </c>
      <c r="K963" s="26">
        <f>COUNTIF(I$2:I963, "="&amp;0)</f>
        <v>824</v>
      </c>
      <c r="L963" s="26">
        <f t="shared" ref="L963:M1026" si="93">J963/MAX(J:J)</f>
        <v>1</v>
      </c>
      <c r="M963" s="26">
        <f t="shared" si="93"/>
        <v>0.13860386879730865</v>
      </c>
      <c r="N963" s="26">
        <f t="shared" ref="N963:N1026" si="94">1-M963</f>
        <v>0.86139613120269132</v>
      </c>
      <c r="O963" s="26">
        <f t="shared" ref="O963:O1026" si="95">MAX(K:K)-K963</f>
        <v>5121</v>
      </c>
      <c r="P963" s="26">
        <f t="shared" ref="P963:P1026" si="96">J963/(J963+O963)</f>
        <v>2.6240730176839703E-2</v>
      </c>
      <c r="Q963" s="26">
        <f t="shared" ref="Q963:Q1026" si="97">2/(1/L963+(J963+K963)/J963)</f>
        <v>0.25090909090909091</v>
      </c>
    </row>
    <row r="964" spans="1:17" x14ac:dyDescent="0.35">
      <c r="A964" s="28" t="s">
        <v>11597</v>
      </c>
      <c r="B964" s="28" t="s">
        <v>13213</v>
      </c>
      <c r="C964" s="28" t="s">
        <v>13214</v>
      </c>
      <c r="D964" s="28" t="s">
        <v>889</v>
      </c>
      <c r="E964" s="31">
        <v>295.7</v>
      </c>
      <c r="F964" s="28" t="s">
        <v>3338</v>
      </c>
      <c r="G964" s="28" t="s">
        <v>11250</v>
      </c>
      <c r="H964" s="26" t="str">
        <f t="shared" si="92"/>
        <v>NO</v>
      </c>
      <c r="I964" s="26">
        <f>IFERROR(MATCH(B964,Гистограмма!A964:A1333, 0), 0)</f>
        <v>0</v>
      </c>
      <c r="J964" s="26">
        <f>COUNTIF(I$2:I964, "&gt;"&amp;0)</f>
        <v>138</v>
      </c>
      <c r="K964" s="26">
        <f>COUNTIF(I$2:I964, "="&amp;0)</f>
        <v>825</v>
      </c>
      <c r="L964" s="26">
        <f t="shared" si="93"/>
        <v>1</v>
      </c>
      <c r="M964" s="26">
        <f t="shared" si="93"/>
        <v>0.13877207737594618</v>
      </c>
      <c r="N964" s="26">
        <f t="shared" si="94"/>
        <v>0.86122792262405379</v>
      </c>
      <c r="O964" s="26">
        <f t="shared" si="95"/>
        <v>5120</v>
      </c>
      <c r="P964" s="26">
        <f t="shared" si="96"/>
        <v>2.6245720806390264E-2</v>
      </c>
      <c r="Q964" s="26">
        <f t="shared" si="97"/>
        <v>0.25068119891008173</v>
      </c>
    </row>
    <row r="965" spans="1:17" x14ac:dyDescent="0.35">
      <c r="A965" s="28" t="s">
        <v>11597</v>
      </c>
      <c r="B965" s="28" t="s">
        <v>13215</v>
      </c>
      <c r="C965" s="28" t="s">
        <v>13216</v>
      </c>
      <c r="D965" s="28" t="s">
        <v>882</v>
      </c>
      <c r="E965" s="31">
        <v>295.60000000000002</v>
      </c>
      <c r="F965" s="28" t="s">
        <v>3341</v>
      </c>
      <c r="G965" s="28" t="s">
        <v>11250</v>
      </c>
      <c r="H965" s="26" t="str">
        <f t="shared" si="92"/>
        <v>NO</v>
      </c>
      <c r="I965" s="26">
        <f>IFERROR(MATCH(B965,Гистограмма!A965:A1334, 0), 0)</f>
        <v>0</v>
      </c>
      <c r="J965" s="26">
        <f>COUNTIF(I$2:I965, "&gt;"&amp;0)</f>
        <v>138</v>
      </c>
      <c r="K965" s="26">
        <f>COUNTIF(I$2:I965, "="&amp;0)</f>
        <v>826</v>
      </c>
      <c r="L965" s="26">
        <f t="shared" si="93"/>
        <v>1</v>
      </c>
      <c r="M965" s="26">
        <f t="shared" si="93"/>
        <v>0.13894028595458369</v>
      </c>
      <c r="N965" s="26">
        <f t="shared" si="94"/>
        <v>0.86105971404541637</v>
      </c>
      <c r="O965" s="26">
        <f t="shared" si="95"/>
        <v>5119</v>
      </c>
      <c r="P965" s="26">
        <f t="shared" si="96"/>
        <v>2.6250713334601484E-2</v>
      </c>
      <c r="Q965" s="26">
        <f t="shared" si="97"/>
        <v>0.25045372050816694</v>
      </c>
    </row>
    <row r="966" spans="1:17" x14ac:dyDescent="0.35">
      <c r="A966" s="28" t="s">
        <v>11597</v>
      </c>
      <c r="B966" s="28" t="s">
        <v>13217</v>
      </c>
      <c r="C966" s="28" t="s">
        <v>13218</v>
      </c>
      <c r="D966" s="28" t="s">
        <v>889</v>
      </c>
      <c r="E966" s="31">
        <v>295.39999999999998</v>
      </c>
      <c r="F966" s="28" t="s">
        <v>3344</v>
      </c>
      <c r="G966" s="28" t="s">
        <v>11250</v>
      </c>
      <c r="H966" s="26" t="str">
        <f t="shared" si="92"/>
        <v>NO</v>
      </c>
      <c r="I966" s="26">
        <f>IFERROR(MATCH(B966,Гистограмма!A966:A1335, 0), 0)</f>
        <v>0</v>
      </c>
      <c r="J966" s="26">
        <f>COUNTIF(I$2:I966, "&gt;"&amp;0)</f>
        <v>138</v>
      </c>
      <c r="K966" s="26">
        <f>COUNTIF(I$2:I966, "="&amp;0)</f>
        <v>827</v>
      </c>
      <c r="L966" s="26">
        <f t="shared" si="93"/>
        <v>1</v>
      </c>
      <c r="M966" s="26">
        <f t="shared" si="93"/>
        <v>0.13910849453322119</v>
      </c>
      <c r="N966" s="26">
        <f t="shared" si="94"/>
        <v>0.86089150546677884</v>
      </c>
      <c r="O966" s="26">
        <f t="shared" si="95"/>
        <v>5118</v>
      </c>
      <c r="P966" s="26">
        <f t="shared" si="96"/>
        <v>2.6255707762557076E-2</v>
      </c>
      <c r="Q966" s="26">
        <f t="shared" si="97"/>
        <v>0.25022665457842247</v>
      </c>
    </row>
    <row r="967" spans="1:17" x14ac:dyDescent="0.35">
      <c r="A967" s="28" t="s">
        <v>11597</v>
      </c>
      <c r="B967" s="28" t="s">
        <v>13219</v>
      </c>
      <c r="C967" s="28" t="s">
        <v>13220</v>
      </c>
      <c r="D967" s="28" t="s">
        <v>889</v>
      </c>
      <c r="E967" s="31">
        <v>294.2</v>
      </c>
      <c r="F967" s="28" t="s">
        <v>11351</v>
      </c>
      <c r="G967" s="28" t="s">
        <v>11250</v>
      </c>
      <c r="H967" s="26" t="str">
        <f t="shared" si="92"/>
        <v>NO</v>
      </c>
      <c r="I967" s="26">
        <f>IFERROR(MATCH(B967,Гистограмма!A967:A1336, 0), 0)</f>
        <v>0</v>
      </c>
      <c r="J967" s="26">
        <f>COUNTIF(I$2:I967, "&gt;"&amp;0)</f>
        <v>138</v>
      </c>
      <c r="K967" s="26">
        <f>COUNTIF(I$2:I967, "="&amp;0)</f>
        <v>828</v>
      </c>
      <c r="L967" s="26">
        <f t="shared" si="93"/>
        <v>1</v>
      </c>
      <c r="M967" s="26">
        <f t="shared" si="93"/>
        <v>0.13927670311185872</v>
      </c>
      <c r="N967" s="26">
        <f t="shared" si="94"/>
        <v>0.86072329688814131</v>
      </c>
      <c r="O967" s="26">
        <f t="shared" si="95"/>
        <v>5117</v>
      </c>
      <c r="P967" s="26">
        <f t="shared" si="96"/>
        <v>2.6260704091341579E-2</v>
      </c>
      <c r="Q967" s="26">
        <f t="shared" si="97"/>
        <v>0.25</v>
      </c>
    </row>
    <row r="968" spans="1:17" x14ac:dyDescent="0.35">
      <c r="A968" s="28" t="s">
        <v>11597</v>
      </c>
      <c r="B968" s="28" t="s">
        <v>13221</v>
      </c>
      <c r="C968" s="28" t="s">
        <v>13222</v>
      </c>
      <c r="D968" s="28" t="s">
        <v>882</v>
      </c>
      <c r="E968" s="31">
        <v>294.2</v>
      </c>
      <c r="F968" s="28" t="s">
        <v>11351</v>
      </c>
      <c r="G968" s="28" t="s">
        <v>11250</v>
      </c>
      <c r="H968" s="26" t="str">
        <f t="shared" si="92"/>
        <v>NO</v>
      </c>
      <c r="I968" s="26">
        <f>IFERROR(MATCH(B968,Гистограмма!A968:A1337, 0), 0)</f>
        <v>0</v>
      </c>
      <c r="J968" s="26">
        <f>COUNTIF(I$2:I968, "&gt;"&amp;0)</f>
        <v>138</v>
      </c>
      <c r="K968" s="26">
        <f>COUNTIF(I$2:I968, "="&amp;0)</f>
        <v>829</v>
      </c>
      <c r="L968" s="26">
        <f t="shared" si="93"/>
        <v>1</v>
      </c>
      <c r="M968" s="26">
        <f t="shared" si="93"/>
        <v>0.13944491169049622</v>
      </c>
      <c r="N968" s="26">
        <f t="shared" si="94"/>
        <v>0.86055508830950378</v>
      </c>
      <c r="O968" s="26">
        <f t="shared" si="95"/>
        <v>5116</v>
      </c>
      <c r="P968" s="26">
        <f t="shared" si="96"/>
        <v>2.6265702322040351E-2</v>
      </c>
      <c r="Q968" s="26">
        <f t="shared" si="97"/>
        <v>0.2497737556561086</v>
      </c>
    </row>
    <row r="969" spans="1:17" x14ac:dyDescent="0.35">
      <c r="A969" s="28" t="s">
        <v>11597</v>
      </c>
      <c r="B969" s="28" t="s">
        <v>13223</v>
      </c>
      <c r="C969" s="28" t="s">
        <v>13224</v>
      </c>
      <c r="D969" s="28" t="s">
        <v>882</v>
      </c>
      <c r="E969" s="31">
        <v>294.2</v>
      </c>
      <c r="F969" s="28" t="s">
        <v>11351</v>
      </c>
      <c r="G969" s="28" t="s">
        <v>11250</v>
      </c>
      <c r="H969" s="26" t="str">
        <f t="shared" si="92"/>
        <v>NO</v>
      </c>
      <c r="I969" s="26">
        <f>IFERROR(MATCH(B969,Гистограмма!A969:A1338, 0), 0)</f>
        <v>0</v>
      </c>
      <c r="J969" s="26">
        <f>COUNTIF(I$2:I969, "&gt;"&amp;0)</f>
        <v>138</v>
      </c>
      <c r="K969" s="26">
        <f>COUNTIF(I$2:I969, "="&amp;0)</f>
        <v>830</v>
      </c>
      <c r="L969" s="26">
        <f t="shared" si="93"/>
        <v>1</v>
      </c>
      <c r="M969" s="26">
        <f t="shared" si="93"/>
        <v>0.13961312026913372</v>
      </c>
      <c r="N969" s="26">
        <f t="shared" si="94"/>
        <v>0.86038687973086625</v>
      </c>
      <c r="O969" s="26">
        <f t="shared" si="95"/>
        <v>5115</v>
      </c>
      <c r="P969" s="26">
        <f t="shared" si="96"/>
        <v>2.6270702455739578E-2</v>
      </c>
      <c r="Q969" s="26">
        <f t="shared" si="97"/>
        <v>0.2495479204339964</v>
      </c>
    </row>
    <row r="970" spans="1:17" x14ac:dyDescent="0.35">
      <c r="A970" s="28" t="s">
        <v>11597</v>
      </c>
      <c r="B970" s="28" t="s">
        <v>13225</v>
      </c>
      <c r="C970" s="28" t="s">
        <v>13226</v>
      </c>
      <c r="D970" s="28" t="s">
        <v>889</v>
      </c>
      <c r="E970" s="31">
        <v>294.2</v>
      </c>
      <c r="F970" s="28" t="s">
        <v>11351</v>
      </c>
      <c r="G970" s="28" t="s">
        <v>11250</v>
      </c>
      <c r="H970" s="26" t="str">
        <f t="shared" si="92"/>
        <v>NO</v>
      </c>
      <c r="I970" s="26">
        <f>IFERROR(MATCH(B970,Гистограмма!A970:A1339, 0), 0)</f>
        <v>0</v>
      </c>
      <c r="J970" s="26">
        <f>COUNTIF(I$2:I970, "&gt;"&amp;0)</f>
        <v>138</v>
      </c>
      <c r="K970" s="26">
        <f>COUNTIF(I$2:I970, "="&amp;0)</f>
        <v>831</v>
      </c>
      <c r="L970" s="26">
        <f t="shared" si="93"/>
        <v>1</v>
      </c>
      <c r="M970" s="26">
        <f t="shared" si="93"/>
        <v>0.13978132884777122</v>
      </c>
      <c r="N970" s="26">
        <f t="shared" si="94"/>
        <v>0.86021867115222883</v>
      </c>
      <c r="O970" s="26">
        <f t="shared" si="95"/>
        <v>5114</v>
      </c>
      <c r="P970" s="26">
        <f t="shared" si="96"/>
        <v>2.6275704493526276E-2</v>
      </c>
      <c r="Q970" s="26">
        <f t="shared" si="97"/>
        <v>0.2493224932249323</v>
      </c>
    </row>
    <row r="971" spans="1:17" x14ac:dyDescent="0.35">
      <c r="A971" s="28" t="s">
        <v>11597</v>
      </c>
      <c r="B971" s="28" t="s">
        <v>13227</v>
      </c>
      <c r="C971" s="28" t="s">
        <v>13228</v>
      </c>
      <c r="D971" s="28" t="s">
        <v>889</v>
      </c>
      <c r="E971" s="31">
        <v>293.10000000000002</v>
      </c>
      <c r="F971" s="28" t="s">
        <v>3352</v>
      </c>
      <c r="G971" s="28" t="s">
        <v>11250</v>
      </c>
      <c r="H971" s="26" t="str">
        <f t="shared" si="92"/>
        <v>NO</v>
      </c>
      <c r="I971" s="26">
        <f>IFERROR(MATCH(B971,Гистограмма!A971:A1340, 0), 0)</f>
        <v>0</v>
      </c>
      <c r="J971" s="26">
        <f>COUNTIF(I$2:I971, "&gt;"&amp;0)</f>
        <v>138</v>
      </c>
      <c r="K971" s="26">
        <f>COUNTIF(I$2:I971, "="&amp;0)</f>
        <v>832</v>
      </c>
      <c r="L971" s="26">
        <f t="shared" si="93"/>
        <v>1</v>
      </c>
      <c r="M971" s="26">
        <f t="shared" si="93"/>
        <v>0.13994953742640875</v>
      </c>
      <c r="N971" s="26">
        <f t="shared" si="94"/>
        <v>0.86005046257359119</v>
      </c>
      <c r="O971" s="26">
        <f t="shared" si="95"/>
        <v>5113</v>
      </c>
      <c r="P971" s="26">
        <f t="shared" si="96"/>
        <v>2.6280708436488286E-2</v>
      </c>
      <c r="Q971" s="26">
        <f t="shared" si="97"/>
        <v>0.24909747292418771</v>
      </c>
    </row>
    <row r="972" spans="1:17" x14ac:dyDescent="0.35">
      <c r="A972" s="28" t="s">
        <v>11597</v>
      </c>
      <c r="B972" s="28" t="s">
        <v>13229</v>
      </c>
      <c r="C972" s="28" t="s">
        <v>13230</v>
      </c>
      <c r="D972" s="28" t="s">
        <v>889</v>
      </c>
      <c r="E972" s="31">
        <v>293</v>
      </c>
      <c r="F972" s="28" t="s">
        <v>3355</v>
      </c>
      <c r="G972" s="28" t="s">
        <v>11250</v>
      </c>
      <c r="H972" s="26" t="str">
        <f t="shared" si="92"/>
        <v>NO</v>
      </c>
      <c r="I972" s="26">
        <f>IFERROR(MATCH(B972,Гистограмма!A972:A1341, 0), 0)</f>
        <v>0</v>
      </c>
      <c r="J972" s="26">
        <f>COUNTIF(I$2:I972, "&gt;"&amp;0)</f>
        <v>138</v>
      </c>
      <c r="K972" s="26">
        <f>COUNTIF(I$2:I972, "="&amp;0)</f>
        <v>833</v>
      </c>
      <c r="L972" s="26">
        <f t="shared" si="93"/>
        <v>1</v>
      </c>
      <c r="M972" s="26">
        <f t="shared" si="93"/>
        <v>0.14011774600504626</v>
      </c>
      <c r="N972" s="26">
        <f t="shared" si="94"/>
        <v>0.85988225399495377</v>
      </c>
      <c r="O972" s="26">
        <f t="shared" si="95"/>
        <v>5112</v>
      </c>
      <c r="P972" s="26">
        <f t="shared" si="96"/>
        <v>2.6285714285714287E-2</v>
      </c>
      <c r="Q972" s="26">
        <f t="shared" si="97"/>
        <v>0.24887285843101895</v>
      </c>
    </row>
    <row r="973" spans="1:17" x14ac:dyDescent="0.35">
      <c r="A973" s="28" t="s">
        <v>11597</v>
      </c>
      <c r="B973" s="28" t="s">
        <v>13231</v>
      </c>
      <c r="C973" s="28" t="s">
        <v>13232</v>
      </c>
      <c r="D973" s="28" t="s">
        <v>889</v>
      </c>
      <c r="E973" s="31">
        <v>292</v>
      </c>
      <c r="F973" s="28" t="s">
        <v>3358</v>
      </c>
      <c r="G973" s="28" t="s">
        <v>11250</v>
      </c>
      <c r="H973" s="26" t="str">
        <f t="shared" si="92"/>
        <v>NO</v>
      </c>
      <c r="I973" s="26">
        <f>IFERROR(MATCH(B973,Гистограмма!A973:A1342, 0), 0)</f>
        <v>0</v>
      </c>
      <c r="J973" s="26">
        <f>COUNTIF(I$2:I973, "&gt;"&amp;0)</f>
        <v>138</v>
      </c>
      <c r="K973" s="26">
        <f>COUNTIF(I$2:I973, "="&amp;0)</f>
        <v>834</v>
      </c>
      <c r="L973" s="26">
        <f t="shared" si="93"/>
        <v>1</v>
      </c>
      <c r="M973" s="26">
        <f t="shared" si="93"/>
        <v>0.14028595458368376</v>
      </c>
      <c r="N973" s="26">
        <f t="shared" si="94"/>
        <v>0.85971404541631624</v>
      </c>
      <c r="O973" s="26">
        <f t="shared" si="95"/>
        <v>5111</v>
      </c>
      <c r="P973" s="26">
        <f t="shared" si="96"/>
        <v>2.6290722042293772E-2</v>
      </c>
      <c r="Q973" s="26">
        <f t="shared" si="97"/>
        <v>0.24864864864864861</v>
      </c>
    </row>
    <row r="974" spans="1:17" x14ac:dyDescent="0.35">
      <c r="A974" s="28" t="s">
        <v>11597</v>
      </c>
      <c r="B974" s="28" t="s">
        <v>13233</v>
      </c>
      <c r="C974" s="28" t="s">
        <v>13234</v>
      </c>
      <c r="D974" s="28" t="s">
        <v>889</v>
      </c>
      <c r="E974" s="31">
        <v>291.8</v>
      </c>
      <c r="F974" s="28" t="s">
        <v>3361</v>
      </c>
      <c r="G974" s="28" t="s">
        <v>11250</v>
      </c>
      <c r="H974" s="26" t="str">
        <f t="shared" si="92"/>
        <v>NO</v>
      </c>
      <c r="I974" s="26">
        <f>IFERROR(MATCH(B974,Гистограмма!A974:A1343, 0), 0)</f>
        <v>0</v>
      </c>
      <c r="J974" s="26">
        <f>COUNTIF(I$2:I974, "&gt;"&amp;0)</f>
        <v>138</v>
      </c>
      <c r="K974" s="26">
        <f>COUNTIF(I$2:I974, "="&amp;0)</f>
        <v>835</v>
      </c>
      <c r="L974" s="26">
        <f t="shared" si="93"/>
        <v>1</v>
      </c>
      <c r="M974" s="26">
        <f t="shared" si="93"/>
        <v>0.14045416316232129</v>
      </c>
      <c r="N974" s="26">
        <f t="shared" si="94"/>
        <v>0.85954583683767871</v>
      </c>
      <c r="O974" s="26">
        <f t="shared" si="95"/>
        <v>5110</v>
      </c>
      <c r="P974" s="26">
        <f t="shared" si="96"/>
        <v>2.6295731707317072E-2</v>
      </c>
      <c r="Q974" s="26">
        <f t="shared" si="97"/>
        <v>0.2484248424842484</v>
      </c>
    </row>
    <row r="975" spans="1:17" x14ac:dyDescent="0.35">
      <c r="A975" s="28" t="s">
        <v>11597</v>
      </c>
      <c r="B975" s="28" t="s">
        <v>13235</v>
      </c>
      <c r="C975" s="28" t="s">
        <v>13236</v>
      </c>
      <c r="D975" s="28" t="s">
        <v>882</v>
      </c>
      <c r="E975" s="31">
        <v>290.7</v>
      </c>
      <c r="F975" s="28" t="s">
        <v>3364</v>
      </c>
      <c r="G975" s="28" t="s">
        <v>11250</v>
      </c>
      <c r="H975" s="26" t="str">
        <f t="shared" si="92"/>
        <v>NO</v>
      </c>
      <c r="I975" s="26">
        <f>IFERROR(MATCH(B975,Гистограмма!A975:A1344, 0), 0)</f>
        <v>0</v>
      </c>
      <c r="J975" s="26">
        <f>COUNTIF(I$2:I975, "&gt;"&amp;0)</f>
        <v>138</v>
      </c>
      <c r="K975" s="26">
        <f>COUNTIF(I$2:I975, "="&amp;0)</f>
        <v>836</v>
      </c>
      <c r="L975" s="26">
        <f t="shared" si="93"/>
        <v>1</v>
      </c>
      <c r="M975" s="26">
        <f t="shared" si="93"/>
        <v>0.14062237174095879</v>
      </c>
      <c r="N975" s="26">
        <f t="shared" si="94"/>
        <v>0.85937762825904118</v>
      </c>
      <c r="O975" s="26">
        <f t="shared" si="95"/>
        <v>5109</v>
      </c>
      <c r="P975" s="26">
        <f t="shared" si="96"/>
        <v>2.6300743281875358E-2</v>
      </c>
      <c r="Q975" s="26">
        <f t="shared" si="97"/>
        <v>0.24820143884892085</v>
      </c>
    </row>
    <row r="976" spans="1:17" x14ac:dyDescent="0.35">
      <c r="A976" s="28" t="s">
        <v>11597</v>
      </c>
      <c r="B976" s="28" t="s">
        <v>13237</v>
      </c>
      <c r="C976" s="28" t="s">
        <v>13238</v>
      </c>
      <c r="D976" s="28" t="s">
        <v>889</v>
      </c>
      <c r="E976" s="31">
        <v>290.10000000000002</v>
      </c>
      <c r="F976" s="28" t="s">
        <v>3367</v>
      </c>
      <c r="G976" s="28" t="s">
        <v>11250</v>
      </c>
      <c r="H976" s="26" t="str">
        <f t="shared" si="92"/>
        <v>NO</v>
      </c>
      <c r="I976" s="26">
        <f>IFERROR(MATCH(B976,Гистограмма!A976:A1345, 0), 0)</f>
        <v>0</v>
      </c>
      <c r="J976" s="26">
        <f>COUNTIF(I$2:I976, "&gt;"&amp;0)</f>
        <v>138</v>
      </c>
      <c r="K976" s="26">
        <f>COUNTIF(I$2:I976, "="&amp;0)</f>
        <v>837</v>
      </c>
      <c r="L976" s="26">
        <f t="shared" si="93"/>
        <v>1</v>
      </c>
      <c r="M976" s="26">
        <f t="shared" si="93"/>
        <v>0.14079058031959629</v>
      </c>
      <c r="N976" s="26">
        <f t="shared" si="94"/>
        <v>0.85920941968040365</v>
      </c>
      <c r="O976" s="26">
        <f t="shared" si="95"/>
        <v>5108</v>
      </c>
      <c r="P976" s="26">
        <f t="shared" si="96"/>
        <v>2.6305756767060616E-2</v>
      </c>
      <c r="Q976" s="26">
        <f t="shared" si="97"/>
        <v>0.24797843665768193</v>
      </c>
    </row>
    <row r="977" spans="1:17" x14ac:dyDescent="0.35">
      <c r="A977" s="28" t="s">
        <v>11597</v>
      </c>
      <c r="B977" s="28" t="s">
        <v>13239</v>
      </c>
      <c r="C977" s="28" t="s">
        <v>13240</v>
      </c>
      <c r="D977" s="28" t="s">
        <v>882</v>
      </c>
      <c r="E977" s="31">
        <v>290.10000000000002</v>
      </c>
      <c r="F977" s="28" t="s">
        <v>3367</v>
      </c>
      <c r="G977" s="28" t="s">
        <v>11250</v>
      </c>
      <c r="H977" s="26" t="str">
        <f t="shared" si="92"/>
        <v>NO</v>
      </c>
      <c r="I977" s="26">
        <f>IFERROR(MATCH(B977,Гистограмма!A977:A1346, 0), 0)</f>
        <v>0</v>
      </c>
      <c r="J977" s="26">
        <f>COUNTIF(I$2:I977, "&gt;"&amp;0)</f>
        <v>138</v>
      </c>
      <c r="K977" s="26">
        <f>COUNTIF(I$2:I977, "="&amp;0)</f>
        <v>838</v>
      </c>
      <c r="L977" s="26">
        <f t="shared" si="93"/>
        <v>1</v>
      </c>
      <c r="M977" s="26">
        <f t="shared" si="93"/>
        <v>0.14095878889823382</v>
      </c>
      <c r="N977" s="26">
        <f t="shared" si="94"/>
        <v>0.85904121110176623</v>
      </c>
      <c r="O977" s="26">
        <f t="shared" si="95"/>
        <v>5107</v>
      </c>
      <c r="P977" s="26">
        <f t="shared" si="96"/>
        <v>2.6310772163965681E-2</v>
      </c>
      <c r="Q977" s="26">
        <f t="shared" si="97"/>
        <v>0.24775583482944347</v>
      </c>
    </row>
    <row r="978" spans="1:17" x14ac:dyDescent="0.35">
      <c r="A978" s="28" t="s">
        <v>11597</v>
      </c>
      <c r="B978" s="28" t="s">
        <v>13241</v>
      </c>
      <c r="C978" s="28" t="s">
        <v>13242</v>
      </c>
      <c r="D978" s="28" t="s">
        <v>889</v>
      </c>
      <c r="E978" s="31">
        <v>288.3</v>
      </c>
      <c r="F978" s="28" t="s">
        <v>3371</v>
      </c>
      <c r="G978" s="28" t="s">
        <v>11250</v>
      </c>
      <c r="H978" s="26" t="str">
        <f t="shared" si="92"/>
        <v>NO</v>
      </c>
      <c r="I978" s="26">
        <f>IFERROR(MATCH(B978,Гистограмма!A978:A1347, 0), 0)</f>
        <v>0</v>
      </c>
      <c r="J978" s="26">
        <f>COUNTIF(I$2:I978, "&gt;"&amp;0)</f>
        <v>138</v>
      </c>
      <c r="K978" s="26">
        <f>COUNTIF(I$2:I978, "="&amp;0)</f>
        <v>839</v>
      </c>
      <c r="L978" s="26">
        <f t="shared" si="93"/>
        <v>1</v>
      </c>
      <c r="M978" s="26">
        <f t="shared" si="93"/>
        <v>0.14112699747687132</v>
      </c>
      <c r="N978" s="26">
        <f t="shared" si="94"/>
        <v>0.8588730025231287</v>
      </c>
      <c r="O978" s="26">
        <f t="shared" si="95"/>
        <v>5106</v>
      </c>
      <c r="P978" s="26">
        <f t="shared" si="96"/>
        <v>2.6315789473684209E-2</v>
      </c>
      <c r="Q978" s="26">
        <f t="shared" si="97"/>
        <v>0.24753363228699554</v>
      </c>
    </row>
    <row r="979" spans="1:17" x14ac:dyDescent="0.35">
      <c r="A979" s="28" t="s">
        <v>11597</v>
      </c>
      <c r="B979" s="28" t="s">
        <v>13243</v>
      </c>
      <c r="C979" s="28" t="s">
        <v>13244</v>
      </c>
      <c r="D979" s="28" t="s">
        <v>3228</v>
      </c>
      <c r="E979" s="31">
        <v>287.2</v>
      </c>
      <c r="F979" s="28" t="s">
        <v>3374</v>
      </c>
      <c r="G979" s="28" t="s">
        <v>11250</v>
      </c>
      <c r="H979" s="26" t="str">
        <f t="shared" si="92"/>
        <v>NO</v>
      </c>
      <c r="I979" s="26">
        <f>IFERROR(MATCH(B979,Гистограмма!A979:A1348, 0), 0)</f>
        <v>0</v>
      </c>
      <c r="J979" s="26">
        <f>COUNTIF(I$2:I979, "&gt;"&amp;0)</f>
        <v>138</v>
      </c>
      <c r="K979" s="26">
        <f>COUNTIF(I$2:I979, "="&amp;0)</f>
        <v>840</v>
      </c>
      <c r="L979" s="26">
        <f t="shared" si="93"/>
        <v>1</v>
      </c>
      <c r="M979" s="26">
        <f t="shared" si="93"/>
        <v>0.14129520605550883</v>
      </c>
      <c r="N979" s="26">
        <f t="shared" si="94"/>
        <v>0.85870479394449117</v>
      </c>
      <c r="O979" s="26">
        <f t="shared" si="95"/>
        <v>5105</v>
      </c>
      <c r="P979" s="26">
        <f t="shared" si="96"/>
        <v>2.63208086973107E-2</v>
      </c>
      <c r="Q979" s="26">
        <f t="shared" si="97"/>
        <v>0.24731182795698922</v>
      </c>
    </row>
    <row r="980" spans="1:17" x14ac:dyDescent="0.35">
      <c r="A980" s="28" t="s">
        <v>11597</v>
      </c>
      <c r="B980" s="28" t="s">
        <v>13245</v>
      </c>
      <c r="C980" s="28" t="s">
        <v>13246</v>
      </c>
      <c r="D980" s="28" t="s">
        <v>889</v>
      </c>
      <c r="E980" s="31">
        <v>287.2</v>
      </c>
      <c r="F980" s="28" t="s">
        <v>3376</v>
      </c>
      <c r="G980" s="28" t="s">
        <v>11250</v>
      </c>
      <c r="H980" s="26" t="str">
        <f t="shared" si="92"/>
        <v>NO</v>
      </c>
      <c r="I980" s="26">
        <f>IFERROR(MATCH(B980,Гистограмма!A980:A1349, 0), 0)</f>
        <v>0</v>
      </c>
      <c r="J980" s="26">
        <f>COUNTIF(I$2:I980, "&gt;"&amp;0)</f>
        <v>138</v>
      </c>
      <c r="K980" s="26">
        <f>COUNTIF(I$2:I980, "="&amp;0)</f>
        <v>841</v>
      </c>
      <c r="L980" s="26">
        <f t="shared" si="93"/>
        <v>1</v>
      </c>
      <c r="M980" s="26">
        <f t="shared" si="93"/>
        <v>0.14146341463414633</v>
      </c>
      <c r="N980" s="26">
        <f t="shared" si="94"/>
        <v>0.85853658536585364</v>
      </c>
      <c r="O980" s="26">
        <f t="shared" si="95"/>
        <v>5104</v>
      </c>
      <c r="P980" s="26">
        <f t="shared" si="96"/>
        <v>2.6325829835940482E-2</v>
      </c>
      <c r="Q980" s="26">
        <f t="shared" si="97"/>
        <v>0.24709042076991944</v>
      </c>
    </row>
    <row r="981" spans="1:17" x14ac:dyDescent="0.35">
      <c r="A981" s="28" t="s">
        <v>11597</v>
      </c>
      <c r="B981" s="28" t="s">
        <v>13247</v>
      </c>
      <c r="C981" s="28" t="s">
        <v>13248</v>
      </c>
      <c r="D981" s="28" t="s">
        <v>889</v>
      </c>
      <c r="E981" s="31">
        <v>286.7</v>
      </c>
      <c r="F981" s="28" t="s">
        <v>11352</v>
      </c>
      <c r="G981" s="28" t="s">
        <v>11250</v>
      </c>
      <c r="H981" s="26" t="str">
        <f t="shared" si="92"/>
        <v>NO</v>
      </c>
      <c r="I981" s="26">
        <f>IFERROR(MATCH(B981,Гистограмма!A981:A1350, 0), 0)</f>
        <v>0</v>
      </c>
      <c r="J981" s="26">
        <f>COUNTIF(I$2:I981, "&gt;"&amp;0)</f>
        <v>138</v>
      </c>
      <c r="K981" s="26">
        <f>COUNTIF(I$2:I981, "="&amp;0)</f>
        <v>842</v>
      </c>
      <c r="L981" s="26">
        <f t="shared" si="93"/>
        <v>1</v>
      </c>
      <c r="M981" s="26">
        <f t="shared" si="93"/>
        <v>0.14163162321278386</v>
      </c>
      <c r="N981" s="26">
        <f t="shared" si="94"/>
        <v>0.85836837678721611</v>
      </c>
      <c r="O981" s="26">
        <f t="shared" si="95"/>
        <v>5103</v>
      </c>
      <c r="P981" s="26">
        <f t="shared" si="96"/>
        <v>2.633085289066972E-2</v>
      </c>
      <c r="Q981" s="26">
        <f t="shared" si="97"/>
        <v>0.24686940966010734</v>
      </c>
    </row>
    <row r="982" spans="1:17" x14ac:dyDescent="0.35">
      <c r="A982" s="28" t="s">
        <v>11597</v>
      </c>
      <c r="B982" s="28" t="s">
        <v>13249</v>
      </c>
      <c r="C982" s="28" t="s">
        <v>13250</v>
      </c>
      <c r="D982" s="28" t="s">
        <v>882</v>
      </c>
      <c r="E982" s="31">
        <v>286.10000000000002</v>
      </c>
      <c r="F982" s="28" t="s">
        <v>3381</v>
      </c>
      <c r="G982" s="28" t="s">
        <v>11250</v>
      </c>
      <c r="H982" s="26" t="str">
        <f t="shared" si="92"/>
        <v>NO</v>
      </c>
      <c r="I982" s="26">
        <f>IFERROR(MATCH(B982,Гистограмма!A982:A1351, 0), 0)</f>
        <v>0</v>
      </c>
      <c r="J982" s="26">
        <f>COUNTIF(I$2:I982, "&gt;"&amp;0)</f>
        <v>138</v>
      </c>
      <c r="K982" s="26">
        <f>COUNTIF(I$2:I982, "="&amp;0)</f>
        <v>843</v>
      </c>
      <c r="L982" s="26">
        <f t="shared" si="93"/>
        <v>1</v>
      </c>
      <c r="M982" s="26">
        <f t="shared" si="93"/>
        <v>0.14179983179142136</v>
      </c>
      <c r="N982" s="26">
        <f t="shared" si="94"/>
        <v>0.8582001682085787</v>
      </c>
      <c r="O982" s="26">
        <f t="shared" si="95"/>
        <v>5102</v>
      </c>
      <c r="P982" s="26">
        <f t="shared" si="96"/>
        <v>2.6335877862595419E-2</v>
      </c>
      <c r="Q982" s="26">
        <f t="shared" si="97"/>
        <v>0.24664879356568362</v>
      </c>
    </row>
    <row r="983" spans="1:17" x14ac:dyDescent="0.35">
      <c r="A983" s="28" t="s">
        <v>11597</v>
      </c>
      <c r="B983" s="28" t="s">
        <v>13251</v>
      </c>
      <c r="C983" s="28" t="s">
        <v>13252</v>
      </c>
      <c r="D983" s="28" t="s">
        <v>882</v>
      </c>
      <c r="E983" s="31">
        <v>286.10000000000002</v>
      </c>
      <c r="F983" s="28" t="s">
        <v>3381</v>
      </c>
      <c r="G983" s="28" t="s">
        <v>11250</v>
      </c>
      <c r="H983" s="26" t="str">
        <f t="shared" si="92"/>
        <v>NO</v>
      </c>
      <c r="I983" s="26">
        <f>IFERROR(MATCH(B983,Гистограмма!A983:A1352, 0), 0)</f>
        <v>0</v>
      </c>
      <c r="J983" s="26">
        <f>COUNTIF(I$2:I983, "&gt;"&amp;0)</f>
        <v>138</v>
      </c>
      <c r="K983" s="26">
        <f>COUNTIF(I$2:I983, "="&amp;0)</f>
        <v>844</v>
      </c>
      <c r="L983" s="26">
        <f t="shared" si="93"/>
        <v>1</v>
      </c>
      <c r="M983" s="26">
        <f t="shared" si="93"/>
        <v>0.14196804037005886</v>
      </c>
      <c r="N983" s="26">
        <f t="shared" si="94"/>
        <v>0.85803195962994117</v>
      </c>
      <c r="O983" s="26">
        <f t="shared" si="95"/>
        <v>5101</v>
      </c>
      <c r="P983" s="26">
        <f t="shared" si="96"/>
        <v>2.6340904752815423E-2</v>
      </c>
      <c r="Q983" s="26">
        <f t="shared" si="97"/>
        <v>0.24642857142857141</v>
      </c>
    </row>
    <row r="984" spans="1:17" x14ac:dyDescent="0.35">
      <c r="A984" s="28" t="s">
        <v>11597</v>
      </c>
      <c r="B984" s="28" t="s">
        <v>13253</v>
      </c>
      <c r="C984" s="28" t="s">
        <v>13254</v>
      </c>
      <c r="D984" s="28" t="s">
        <v>882</v>
      </c>
      <c r="E984" s="31">
        <v>286.10000000000002</v>
      </c>
      <c r="F984" s="28" t="s">
        <v>3381</v>
      </c>
      <c r="G984" s="28" t="s">
        <v>11250</v>
      </c>
      <c r="H984" s="26" t="str">
        <f t="shared" si="92"/>
        <v>NO</v>
      </c>
      <c r="I984" s="26">
        <f>IFERROR(MATCH(B984,Гистограмма!A984:A1353, 0), 0)</f>
        <v>0</v>
      </c>
      <c r="J984" s="26">
        <f>COUNTIF(I$2:I984, "&gt;"&amp;0)</f>
        <v>138</v>
      </c>
      <c r="K984" s="26">
        <f>COUNTIF(I$2:I984, "="&amp;0)</f>
        <v>845</v>
      </c>
      <c r="L984" s="26">
        <f t="shared" si="93"/>
        <v>1</v>
      </c>
      <c r="M984" s="26">
        <f t="shared" si="93"/>
        <v>0.14213624894869639</v>
      </c>
      <c r="N984" s="26">
        <f t="shared" si="94"/>
        <v>0.85786375105130364</v>
      </c>
      <c r="O984" s="26">
        <f t="shared" si="95"/>
        <v>5100</v>
      </c>
      <c r="P984" s="26">
        <f t="shared" si="96"/>
        <v>2.6345933562428408E-2</v>
      </c>
      <c r="Q984" s="26">
        <f t="shared" si="97"/>
        <v>0.24620874219446923</v>
      </c>
    </row>
    <row r="985" spans="1:17" x14ac:dyDescent="0.35">
      <c r="A985" s="28" t="s">
        <v>11597</v>
      </c>
      <c r="B985" s="28" t="s">
        <v>13255</v>
      </c>
      <c r="C985" s="28" t="s">
        <v>13256</v>
      </c>
      <c r="D985" s="28" t="s">
        <v>882</v>
      </c>
      <c r="E985" s="31">
        <v>285.8</v>
      </c>
      <c r="F985" s="28" t="s">
        <v>3386</v>
      </c>
      <c r="G985" s="28" t="s">
        <v>11250</v>
      </c>
      <c r="H985" s="26" t="str">
        <f t="shared" si="92"/>
        <v>NO</v>
      </c>
      <c r="I985" s="26">
        <f>IFERROR(MATCH(B985,Гистограмма!A985:A1354, 0), 0)</f>
        <v>0</v>
      </c>
      <c r="J985" s="26">
        <f>COUNTIF(I$2:I985, "&gt;"&amp;0)</f>
        <v>138</v>
      </c>
      <c r="K985" s="26">
        <f>COUNTIF(I$2:I985, "="&amp;0)</f>
        <v>846</v>
      </c>
      <c r="L985" s="26">
        <f t="shared" si="93"/>
        <v>1</v>
      </c>
      <c r="M985" s="26">
        <f t="shared" si="93"/>
        <v>0.14230445752733389</v>
      </c>
      <c r="N985" s="26">
        <f t="shared" si="94"/>
        <v>0.85769554247266611</v>
      </c>
      <c r="O985" s="26">
        <f t="shared" si="95"/>
        <v>5099</v>
      </c>
      <c r="P985" s="26">
        <f t="shared" si="96"/>
        <v>2.6350964292533894E-2</v>
      </c>
      <c r="Q985" s="26">
        <f t="shared" si="97"/>
        <v>0.24598930481283424</v>
      </c>
    </row>
    <row r="986" spans="1:17" x14ac:dyDescent="0.35">
      <c r="A986" s="28" t="s">
        <v>11597</v>
      </c>
      <c r="B986" s="28" t="s">
        <v>13257</v>
      </c>
      <c r="C986" s="28" t="s">
        <v>13258</v>
      </c>
      <c r="D986" s="28" t="s">
        <v>889</v>
      </c>
      <c r="E986" s="31">
        <v>284.8</v>
      </c>
      <c r="F986" s="28" t="s">
        <v>3389</v>
      </c>
      <c r="G986" s="28" t="s">
        <v>11250</v>
      </c>
      <c r="H986" s="26" t="str">
        <f t="shared" si="92"/>
        <v>NO</v>
      </c>
      <c r="I986" s="26">
        <f>IFERROR(MATCH(B986,Гистограмма!A986:A1355, 0), 0)</f>
        <v>0</v>
      </c>
      <c r="J986" s="26">
        <f>COUNTIF(I$2:I986, "&gt;"&amp;0)</f>
        <v>138</v>
      </c>
      <c r="K986" s="26">
        <f>COUNTIF(I$2:I986, "="&amp;0)</f>
        <v>847</v>
      </c>
      <c r="L986" s="26">
        <f t="shared" si="93"/>
        <v>1</v>
      </c>
      <c r="M986" s="26">
        <f t="shared" si="93"/>
        <v>0.1424726661059714</v>
      </c>
      <c r="N986" s="26">
        <f t="shared" si="94"/>
        <v>0.85752733389402858</v>
      </c>
      <c r="O986" s="26">
        <f t="shared" si="95"/>
        <v>5098</v>
      </c>
      <c r="P986" s="26">
        <f t="shared" si="96"/>
        <v>2.6355996944232237E-2</v>
      </c>
      <c r="Q986" s="26">
        <f t="shared" si="97"/>
        <v>0.24577025823686557</v>
      </c>
    </row>
    <row r="987" spans="1:17" x14ac:dyDescent="0.35">
      <c r="A987" s="28" t="s">
        <v>11597</v>
      </c>
      <c r="B987" s="28" t="s">
        <v>13259</v>
      </c>
      <c r="C987" s="28" t="s">
        <v>13260</v>
      </c>
      <c r="D987" s="28" t="s">
        <v>882</v>
      </c>
      <c r="E987" s="31">
        <v>282.8</v>
      </c>
      <c r="F987" s="28" t="s">
        <v>3392</v>
      </c>
      <c r="G987" s="28" t="s">
        <v>11250</v>
      </c>
      <c r="H987" s="26" t="str">
        <f t="shared" si="92"/>
        <v>NO</v>
      </c>
      <c r="I987" s="26">
        <f>IFERROR(MATCH(B987,Гистограмма!A987:A1356, 0), 0)</f>
        <v>0</v>
      </c>
      <c r="J987" s="26">
        <f>COUNTIF(I$2:I987, "&gt;"&amp;0)</f>
        <v>138</v>
      </c>
      <c r="K987" s="26">
        <f>COUNTIF(I$2:I987, "="&amp;0)</f>
        <v>848</v>
      </c>
      <c r="L987" s="26">
        <f t="shared" si="93"/>
        <v>1</v>
      </c>
      <c r="M987" s="26">
        <f t="shared" si="93"/>
        <v>0.14264087468460893</v>
      </c>
      <c r="N987" s="26">
        <f t="shared" si="94"/>
        <v>0.85735912531539105</v>
      </c>
      <c r="O987" s="26">
        <f t="shared" si="95"/>
        <v>5097</v>
      </c>
      <c r="P987" s="26">
        <f t="shared" si="96"/>
        <v>2.6361031518624643E-2</v>
      </c>
      <c r="Q987" s="26">
        <f t="shared" si="97"/>
        <v>0.24555160142348759</v>
      </c>
    </row>
    <row r="988" spans="1:17" x14ac:dyDescent="0.35">
      <c r="A988" s="28" t="s">
        <v>11597</v>
      </c>
      <c r="B988" s="28" t="s">
        <v>13261</v>
      </c>
      <c r="C988" s="28" t="s">
        <v>13262</v>
      </c>
      <c r="D988" s="28" t="s">
        <v>3025</v>
      </c>
      <c r="E988" s="31">
        <v>282.7</v>
      </c>
      <c r="F988" s="28" t="s">
        <v>3395</v>
      </c>
      <c r="G988" s="28" t="s">
        <v>11250</v>
      </c>
      <c r="H988" s="26" t="str">
        <f t="shared" si="92"/>
        <v>NO</v>
      </c>
      <c r="I988" s="26">
        <f>IFERROR(MATCH(B988,Гистограмма!A988:A1357, 0), 0)</f>
        <v>0</v>
      </c>
      <c r="J988" s="26">
        <f>COUNTIF(I$2:I988, "&gt;"&amp;0)</f>
        <v>138</v>
      </c>
      <c r="K988" s="26">
        <f>COUNTIF(I$2:I988, "="&amp;0)</f>
        <v>849</v>
      </c>
      <c r="L988" s="26">
        <f t="shared" si="93"/>
        <v>1</v>
      </c>
      <c r="M988" s="26">
        <f t="shared" si="93"/>
        <v>0.14280908326324643</v>
      </c>
      <c r="N988" s="26">
        <f t="shared" si="94"/>
        <v>0.85719091673675352</v>
      </c>
      <c r="O988" s="26">
        <f t="shared" si="95"/>
        <v>5096</v>
      </c>
      <c r="P988" s="26">
        <f t="shared" si="96"/>
        <v>2.6366068016813144E-2</v>
      </c>
      <c r="Q988" s="26">
        <f t="shared" si="97"/>
        <v>0.24533333333333332</v>
      </c>
    </row>
    <row r="989" spans="1:17" x14ac:dyDescent="0.35">
      <c r="A989" s="28" t="s">
        <v>11597</v>
      </c>
      <c r="B989" s="28" t="s">
        <v>13263</v>
      </c>
      <c r="C989" s="28" t="s">
        <v>13264</v>
      </c>
      <c r="D989" s="28" t="s">
        <v>882</v>
      </c>
      <c r="E989" s="31">
        <v>281.10000000000002</v>
      </c>
      <c r="F989" s="28" t="s">
        <v>3398</v>
      </c>
      <c r="G989" s="28" t="s">
        <v>11250</v>
      </c>
      <c r="H989" s="26" t="str">
        <f t="shared" si="92"/>
        <v>NO</v>
      </c>
      <c r="I989" s="26">
        <f>IFERROR(MATCH(B989,Гистограмма!A989:A1358, 0), 0)</f>
        <v>0</v>
      </c>
      <c r="J989" s="26">
        <f>COUNTIF(I$2:I989, "&gt;"&amp;0)</f>
        <v>138</v>
      </c>
      <c r="K989" s="26">
        <f>COUNTIF(I$2:I989, "="&amp;0)</f>
        <v>850</v>
      </c>
      <c r="L989" s="26">
        <f t="shared" si="93"/>
        <v>1</v>
      </c>
      <c r="M989" s="26">
        <f t="shared" si="93"/>
        <v>0.14297729184188393</v>
      </c>
      <c r="N989" s="26">
        <f t="shared" si="94"/>
        <v>0.8570227081581161</v>
      </c>
      <c r="O989" s="26">
        <f t="shared" si="95"/>
        <v>5095</v>
      </c>
      <c r="P989" s="26">
        <f t="shared" si="96"/>
        <v>2.6371106439900632E-2</v>
      </c>
      <c r="Q989" s="26">
        <f t="shared" si="97"/>
        <v>0.24511545293072826</v>
      </c>
    </row>
    <row r="990" spans="1:17" x14ac:dyDescent="0.35">
      <c r="A990" s="28" t="s">
        <v>11597</v>
      </c>
      <c r="B990" s="28" t="s">
        <v>13265</v>
      </c>
      <c r="C990" s="28" t="s">
        <v>13266</v>
      </c>
      <c r="D990" s="28" t="s">
        <v>882</v>
      </c>
      <c r="E990" s="31">
        <v>281.10000000000002</v>
      </c>
      <c r="F990" s="28" t="s">
        <v>3398</v>
      </c>
      <c r="G990" s="28" t="s">
        <v>11250</v>
      </c>
      <c r="H990" s="26" t="str">
        <f t="shared" si="92"/>
        <v>NO</v>
      </c>
      <c r="I990" s="26">
        <f>IFERROR(MATCH(B990,Гистограмма!A990:A1359, 0), 0)</f>
        <v>0</v>
      </c>
      <c r="J990" s="26">
        <f>COUNTIF(I$2:I990, "&gt;"&amp;0)</f>
        <v>138</v>
      </c>
      <c r="K990" s="26">
        <f>COUNTIF(I$2:I990, "="&amp;0)</f>
        <v>851</v>
      </c>
      <c r="L990" s="26">
        <f t="shared" si="93"/>
        <v>1</v>
      </c>
      <c r="M990" s="26">
        <f t="shared" si="93"/>
        <v>0.14314550042052146</v>
      </c>
      <c r="N990" s="26">
        <f t="shared" si="94"/>
        <v>0.85685449957947857</v>
      </c>
      <c r="O990" s="26">
        <f t="shared" si="95"/>
        <v>5094</v>
      </c>
      <c r="P990" s="26">
        <f t="shared" si="96"/>
        <v>2.6376146788990827E-2</v>
      </c>
      <c r="Q990" s="26">
        <f t="shared" si="97"/>
        <v>0.24489795918367344</v>
      </c>
    </row>
    <row r="991" spans="1:17" x14ac:dyDescent="0.35">
      <c r="A991" s="28" t="s">
        <v>11597</v>
      </c>
      <c r="B991" s="28" t="s">
        <v>13267</v>
      </c>
      <c r="C991" s="28" t="s">
        <v>13268</v>
      </c>
      <c r="D991" s="28" t="s">
        <v>882</v>
      </c>
      <c r="E991" s="31">
        <v>281.10000000000002</v>
      </c>
      <c r="F991" s="28" t="s">
        <v>3401</v>
      </c>
      <c r="G991" s="28" t="s">
        <v>11250</v>
      </c>
      <c r="H991" s="26" t="str">
        <f t="shared" si="92"/>
        <v>NO</v>
      </c>
      <c r="I991" s="26">
        <f>IFERROR(MATCH(B991,Гистограмма!A991:A1360, 0), 0)</f>
        <v>0</v>
      </c>
      <c r="J991" s="26">
        <f>COUNTIF(I$2:I991, "&gt;"&amp;0)</f>
        <v>138</v>
      </c>
      <c r="K991" s="26">
        <f>COUNTIF(I$2:I991, "="&amp;0)</f>
        <v>852</v>
      </c>
      <c r="L991" s="26">
        <f t="shared" si="93"/>
        <v>1</v>
      </c>
      <c r="M991" s="26">
        <f t="shared" si="93"/>
        <v>0.14331370899915896</v>
      </c>
      <c r="N991" s="26">
        <f t="shared" si="94"/>
        <v>0.85668629100084104</v>
      </c>
      <c r="O991" s="26">
        <f t="shared" si="95"/>
        <v>5093</v>
      </c>
      <c r="P991" s="26">
        <f t="shared" si="96"/>
        <v>2.6381189065188302E-2</v>
      </c>
      <c r="Q991" s="26">
        <f t="shared" si="97"/>
        <v>0.24468085106382975</v>
      </c>
    </row>
    <row r="992" spans="1:17" x14ac:dyDescent="0.35">
      <c r="A992" s="28" t="s">
        <v>11597</v>
      </c>
      <c r="B992" s="28" t="s">
        <v>13269</v>
      </c>
      <c r="C992" s="28" t="s">
        <v>13270</v>
      </c>
      <c r="D992" s="28" t="s">
        <v>2477</v>
      </c>
      <c r="E992" s="31">
        <v>279</v>
      </c>
      <c r="F992" s="28" t="s">
        <v>11353</v>
      </c>
      <c r="G992" s="28" t="s">
        <v>11250</v>
      </c>
      <c r="H992" s="26" t="str">
        <f t="shared" si="92"/>
        <v>NO</v>
      </c>
      <c r="I992" s="26">
        <f>IFERROR(MATCH(B992,Гистограмма!A992:A1361, 0), 0)</f>
        <v>0</v>
      </c>
      <c r="J992" s="26">
        <f>COUNTIF(I$2:I992, "&gt;"&amp;0)</f>
        <v>138</v>
      </c>
      <c r="K992" s="26">
        <f>COUNTIF(I$2:I992, "="&amp;0)</f>
        <v>853</v>
      </c>
      <c r="L992" s="26">
        <f t="shared" si="93"/>
        <v>1</v>
      </c>
      <c r="M992" s="26">
        <f t="shared" si="93"/>
        <v>0.14348191757779646</v>
      </c>
      <c r="N992" s="26">
        <f t="shared" si="94"/>
        <v>0.85651808242220351</v>
      </c>
      <c r="O992" s="26">
        <f t="shared" si="95"/>
        <v>5092</v>
      </c>
      <c r="P992" s="26">
        <f t="shared" si="96"/>
        <v>2.6386233269598471E-2</v>
      </c>
      <c r="Q992" s="26">
        <f t="shared" si="97"/>
        <v>0.24446412754650132</v>
      </c>
    </row>
    <row r="993" spans="1:17" x14ac:dyDescent="0.35">
      <c r="A993" s="28" t="s">
        <v>11597</v>
      </c>
      <c r="B993" s="28" t="s">
        <v>13271</v>
      </c>
      <c r="C993" s="28" t="s">
        <v>13272</v>
      </c>
      <c r="D993" s="28" t="s">
        <v>882</v>
      </c>
      <c r="E993" s="31">
        <v>276.10000000000002</v>
      </c>
      <c r="F993" s="28" t="s">
        <v>11354</v>
      </c>
      <c r="G993" s="28" t="s">
        <v>11250</v>
      </c>
      <c r="H993" s="26" t="str">
        <f t="shared" si="92"/>
        <v>NO</v>
      </c>
      <c r="I993" s="26">
        <f>IFERROR(MATCH(B993,Гистограмма!A993:A1362, 0), 0)</f>
        <v>0</v>
      </c>
      <c r="J993" s="26">
        <f>COUNTIF(I$2:I993, "&gt;"&amp;0)</f>
        <v>138</v>
      </c>
      <c r="K993" s="26">
        <f>COUNTIF(I$2:I993, "="&amp;0)</f>
        <v>854</v>
      </c>
      <c r="L993" s="26">
        <f t="shared" si="93"/>
        <v>1</v>
      </c>
      <c r="M993" s="26">
        <f t="shared" si="93"/>
        <v>0.14365012615643397</v>
      </c>
      <c r="N993" s="26">
        <f t="shared" si="94"/>
        <v>0.85634987384356598</v>
      </c>
      <c r="O993" s="26">
        <f t="shared" si="95"/>
        <v>5091</v>
      </c>
      <c r="P993" s="26">
        <f t="shared" si="96"/>
        <v>2.6391279403327597E-2</v>
      </c>
      <c r="Q993" s="26">
        <f t="shared" si="97"/>
        <v>0.24424778761061947</v>
      </c>
    </row>
    <row r="994" spans="1:17" x14ac:dyDescent="0.35">
      <c r="A994" s="28" t="s">
        <v>11597</v>
      </c>
      <c r="B994" s="28" t="s">
        <v>13273</v>
      </c>
      <c r="C994" s="28" t="s">
        <v>13274</v>
      </c>
      <c r="D994" s="28" t="s">
        <v>882</v>
      </c>
      <c r="E994" s="31">
        <v>275.8</v>
      </c>
      <c r="F994" s="28" t="s">
        <v>3408</v>
      </c>
      <c r="G994" s="28" t="s">
        <v>11250</v>
      </c>
      <c r="H994" s="26" t="str">
        <f t="shared" si="92"/>
        <v>NO</v>
      </c>
      <c r="I994" s="26">
        <f>IFERROR(MATCH(B994,Гистограмма!A994:A1363, 0), 0)</f>
        <v>0</v>
      </c>
      <c r="J994" s="26">
        <f>COUNTIF(I$2:I994, "&gt;"&amp;0)</f>
        <v>138</v>
      </c>
      <c r="K994" s="26">
        <f>COUNTIF(I$2:I994, "="&amp;0)</f>
        <v>855</v>
      </c>
      <c r="L994" s="26">
        <f t="shared" si="93"/>
        <v>1</v>
      </c>
      <c r="M994" s="26">
        <f t="shared" si="93"/>
        <v>0.1438183347350715</v>
      </c>
      <c r="N994" s="26">
        <f t="shared" si="94"/>
        <v>0.85618166526492856</v>
      </c>
      <c r="O994" s="26">
        <f t="shared" si="95"/>
        <v>5090</v>
      </c>
      <c r="P994" s="26">
        <f t="shared" si="96"/>
        <v>2.6396327467482786E-2</v>
      </c>
      <c r="Q994" s="26">
        <f t="shared" si="97"/>
        <v>0.24403183023872679</v>
      </c>
    </row>
    <row r="995" spans="1:17" x14ac:dyDescent="0.35">
      <c r="A995" s="28" t="s">
        <v>11597</v>
      </c>
      <c r="B995" s="28" t="s">
        <v>13275</v>
      </c>
      <c r="C995" s="28" t="s">
        <v>13276</v>
      </c>
      <c r="D995" s="28" t="s">
        <v>882</v>
      </c>
      <c r="E995" s="31">
        <v>275.5</v>
      </c>
      <c r="F995" s="28" t="s">
        <v>3411</v>
      </c>
      <c r="G995" s="28" t="s">
        <v>11250</v>
      </c>
      <c r="H995" s="26" t="str">
        <f t="shared" si="92"/>
        <v>NO</v>
      </c>
      <c r="I995" s="26">
        <f>IFERROR(MATCH(B995,Гистограмма!A995:A1364, 0), 0)</f>
        <v>0</v>
      </c>
      <c r="J995" s="26">
        <f>COUNTIF(I$2:I995, "&gt;"&amp;0)</f>
        <v>138</v>
      </c>
      <c r="K995" s="26">
        <f>COUNTIF(I$2:I995, "="&amp;0)</f>
        <v>856</v>
      </c>
      <c r="L995" s="26">
        <f t="shared" si="93"/>
        <v>1</v>
      </c>
      <c r="M995" s="26">
        <f t="shared" si="93"/>
        <v>0.143986543313709</v>
      </c>
      <c r="N995" s="26">
        <f t="shared" si="94"/>
        <v>0.85601345668629103</v>
      </c>
      <c r="O995" s="26">
        <f t="shared" si="95"/>
        <v>5089</v>
      </c>
      <c r="P995" s="26">
        <f t="shared" si="96"/>
        <v>2.6401377463171991E-2</v>
      </c>
      <c r="Q995" s="26">
        <f t="shared" si="97"/>
        <v>0.24381625441696117</v>
      </c>
    </row>
    <row r="996" spans="1:17" x14ac:dyDescent="0.35">
      <c r="A996" s="28" t="s">
        <v>11597</v>
      </c>
      <c r="B996" s="28" t="s">
        <v>13277</v>
      </c>
      <c r="C996" s="28" t="s">
        <v>13278</v>
      </c>
      <c r="D996" s="28" t="s">
        <v>882</v>
      </c>
      <c r="E996" s="31">
        <v>275.39999999999998</v>
      </c>
      <c r="F996" s="28" t="s">
        <v>3414</v>
      </c>
      <c r="G996" s="28" t="s">
        <v>11250</v>
      </c>
      <c r="H996" s="26" t="str">
        <f t="shared" si="92"/>
        <v>NO</v>
      </c>
      <c r="I996" s="26">
        <f>IFERROR(MATCH(B996,Гистограмма!A996:A1365, 0), 0)</f>
        <v>0</v>
      </c>
      <c r="J996" s="26">
        <f>COUNTIF(I$2:I996, "&gt;"&amp;0)</f>
        <v>138</v>
      </c>
      <c r="K996" s="26">
        <f>COUNTIF(I$2:I996, "="&amp;0)</f>
        <v>857</v>
      </c>
      <c r="L996" s="26">
        <f t="shared" si="93"/>
        <v>1</v>
      </c>
      <c r="M996" s="26">
        <f t="shared" si="93"/>
        <v>0.1441547518923465</v>
      </c>
      <c r="N996" s="26">
        <f t="shared" si="94"/>
        <v>0.8558452481076535</v>
      </c>
      <c r="O996" s="26">
        <f t="shared" si="95"/>
        <v>5088</v>
      </c>
      <c r="P996" s="26">
        <f t="shared" si="96"/>
        <v>2.6406429391504019E-2</v>
      </c>
      <c r="Q996" s="26">
        <f t="shared" si="97"/>
        <v>0.24360105913503977</v>
      </c>
    </row>
    <row r="997" spans="1:17" x14ac:dyDescent="0.35">
      <c r="A997" s="28" t="s">
        <v>11597</v>
      </c>
      <c r="B997" s="28" t="s">
        <v>13279</v>
      </c>
      <c r="C997" s="28" t="s">
        <v>13280</v>
      </c>
      <c r="D997" s="28" t="s">
        <v>889</v>
      </c>
      <c r="E997" s="31">
        <v>275.3</v>
      </c>
      <c r="F997" s="28" t="s">
        <v>3417</v>
      </c>
      <c r="G997" s="28" t="s">
        <v>11250</v>
      </c>
      <c r="H997" s="26" t="str">
        <f t="shared" si="92"/>
        <v>NO</v>
      </c>
      <c r="I997" s="26">
        <f>IFERROR(MATCH(B997,Гистограмма!A997:A1366, 0), 0)</f>
        <v>0</v>
      </c>
      <c r="J997" s="26">
        <f>COUNTIF(I$2:I997, "&gt;"&amp;0)</f>
        <v>138</v>
      </c>
      <c r="K997" s="26">
        <f>COUNTIF(I$2:I997, "="&amp;0)</f>
        <v>858</v>
      </c>
      <c r="L997" s="26">
        <f t="shared" si="93"/>
        <v>1</v>
      </c>
      <c r="M997" s="26">
        <f t="shared" si="93"/>
        <v>0.14432296047098403</v>
      </c>
      <c r="N997" s="26">
        <f t="shared" si="94"/>
        <v>0.85567703952901597</v>
      </c>
      <c r="O997" s="26">
        <f t="shared" si="95"/>
        <v>5087</v>
      </c>
      <c r="P997" s="26">
        <f t="shared" si="96"/>
        <v>2.6411483253588518E-2</v>
      </c>
      <c r="Q997" s="26">
        <f t="shared" si="97"/>
        <v>0.24338624338624337</v>
      </c>
    </row>
    <row r="998" spans="1:17" x14ac:dyDescent="0.35">
      <c r="A998" s="28" t="s">
        <v>11597</v>
      </c>
      <c r="B998" s="28" t="s">
        <v>13281</v>
      </c>
      <c r="C998" s="28" t="s">
        <v>13282</v>
      </c>
      <c r="D998" s="28" t="s">
        <v>882</v>
      </c>
      <c r="E998" s="31">
        <v>274.7</v>
      </c>
      <c r="F998" s="28" t="s">
        <v>3420</v>
      </c>
      <c r="G998" s="28" t="s">
        <v>11250</v>
      </c>
      <c r="H998" s="26" t="str">
        <f t="shared" si="92"/>
        <v>NO</v>
      </c>
      <c r="I998" s="26">
        <f>IFERROR(MATCH(B998,Гистограмма!A998:A1367, 0), 0)</f>
        <v>0</v>
      </c>
      <c r="J998" s="26">
        <f>COUNTIF(I$2:I998, "&gt;"&amp;0)</f>
        <v>138</v>
      </c>
      <c r="K998" s="26">
        <f>COUNTIF(I$2:I998, "="&amp;0)</f>
        <v>859</v>
      </c>
      <c r="L998" s="26">
        <f t="shared" si="93"/>
        <v>1</v>
      </c>
      <c r="M998" s="26">
        <f t="shared" si="93"/>
        <v>0.14449116904962153</v>
      </c>
      <c r="N998" s="26">
        <f t="shared" si="94"/>
        <v>0.85550883095037844</v>
      </c>
      <c r="O998" s="26">
        <f t="shared" si="95"/>
        <v>5086</v>
      </c>
      <c r="P998" s="26">
        <f t="shared" si="96"/>
        <v>2.6416539050535988E-2</v>
      </c>
      <c r="Q998" s="26">
        <f t="shared" si="97"/>
        <v>0.24317180616740089</v>
      </c>
    </row>
    <row r="999" spans="1:17" x14ac:dyDescent="0.35">
      <c r="A999" s="28" t="s">
        <v>11597</v>
      </c>
      <c r="B999" s="28" t="s">
        <v>13283</v>
      </c>
      <c r="C999" s="28" t="s">
        <v>13284</v>
      </c>
      <c r="D999" s="28" t="s">
        <v>882</v>
      </c>
      <c r="E999" s="31">
        <v>274.60000000000002</v>
      </c>
      <c r="F999" s="28" t="s">
        <v>3423</v>
      </c>
      <c r="G999" s="28" t="s">
        <v>11250</v>
      </c>
      <c r="H999" s="26" t="str">
        <f t="shared" si="92"/>
        <v>NO</v>
      </c>
      <c r="I999" s="26">
        <f>IFERROR(MATCH(B999,Гистограмма!A999:A1368, 0), 0)</f>
        <v>0</v>
      </c>
      <c r="J999" s="26">
        <f>COUNTIF(I$2:I999, "&gt;"&amp;0)</f>
        <v>138</v>
      </c>
      <c r="K999" s="26">
        <f>COUNTIF(I$2:I999, "="&amp;0)</f>
        <v>860</v>
      </c>
      <c r="L999" s="26">
        <f t="shared" si="93"/>
        <v>1</v>
      </c>
      <c r="M999" s="26">
        <f t="shared" si="93"/>
        <v>0.14465937762825903</v>
      </c>
      <c r="N999" s="26">
        <f t="shared" si="94"/>
        <v>0.85534062237174102</v>
      </c>
      <c r="O999" s="26">
        <f t="shared" si="95"/>
        <v>5085</v>
      </c>
      <c r="P999" s="26">
        <f t="shared" si="96"/>
        <v>2.6421596783457783E-2</v>
      </c>
      <c r="Q999" s="26">
        <f t="shared" si="97"/>
        <v>0.24295774647887322</v>
      </c>
    </row>
    <row r="1000" spans="1:17" x14ac:dyDescent="0.35">
      <c r="A1000" s="28" t="s">
        <v>11597</v>
      </c>
      <c r="B1000" s="28" t="s">
        <v>13285</v>
      </c>
      <c r="C1000" s="28" t="s">
        <v>13286</v>
      </c>
      <c r="D1000" s="28" t="s">
        <v>882</v>
      </c>
      <c r="E1000" s="31">
        <v>274.5</v>
      </c>
      <c r="F1000" s="28" t="s">
        <v>3426</v>
      </c>
      <c r="G1000" s="28" t="s">
        <v>11250</v>
      </c>
      <c r="H1000" s="26" t="str">
        <f t="shared" si="92"/>
        <v>NO</v>
      </c>
      <c r="I1000" s="26">
        <f>IFERROR(MATCH(B1000,Гистограмма!A1000:A1369, 0), 0)</f>
        <v>0</v>
      </c>
      <c r="J1000" s="26">
        <f>COUNTIF(I$2:I1000, "&gt;"&amp;0)</f>
        <v>138</v>
      </c>
      <c r="K1000" s="26">
        <f>COUNTIF(I$2:I1000, "="&amp;0)</f>
        <v>861</v>
      </c>
      <c r="L1000" s="26">
        <f t="shared" si="93"/>
        <v>1</v>
      </c>
      <c r="M1000" s="26">
        <f t="shared" si="93"/>
        <v>0.14482758620689656</v>
      </c>
      <c r="N1000" s="26">
        <f t="shared" si="94"/>
        <v>0.85517241379310338</v>
      </c>
      <c r="O1000" s="26">
        <f t="shared" si="95"/>
        <v>5084</v>
      </c>
      <c r="P1000" s="26">
        <f t="shared" si="96"/>
        <v>2.6426656453466105E-2</v>
      </c>
      <c r="Q1000" s="26">
        <f t="shared" si="97"/>
        <v>0.24274406332453824</v>
      </c>
    </row>
    <row r="1001" spans="1:17" x14ac:dyDescent="0.35">
      <c r="A1001" s="28" t="s">
        <v>11597</v>
      </c>
      <c r="B1001" s="28" t="s">
        <v>13287</v>
      </c>
      <c r="C1001" s="28" t="s">
        <v>13288</v>
      </c>
      <c r="D1001" s="28" t="s">
        <v>882</v>
      </c>
      <c r="E1001" s="31">
        <v>273.7</v>
      </c>
      <c r="F1001" s="28" t="s">
        <v>3429</v>
      </c>
      <c r="G1001" s="28" t="s">
        <v>11250</v>
      </c>
      <c r="H1001" s="26" t="str">
        <f t="shared" si="92"/>
        <v>NO</v>
      </c>
      <c r="I1001" s="26">
        <f>IFERROR(MATCH(B1001,Гистограмма!A1001:A1370, 0), 0)</f>
        <v>0</v>
      </c>
      <c r="J1001" s="26">
        <f>COUNTIF(I$2:I1001, "&gt;"&amp;0)</f>
        <v>138</v>
      </c>
      <c r="K1001" s="26">
        <f>COUNTIF(I$2:I1001, "="&amp;0)</f>
        <v>862</v>
      </c>
      <c r="L1001" s="26">
        <f t="shared" si="93"/>
        <v>1</v>
      </c>
      <c r="M1001" s="26">
        <f t="shared" si="93"/>
        <v>0.14499579478553407</v>
      </c>
      <c r="N1001" s="26">
        <f t="shared" si="94"/>
        <v>0.85500420521446596</v>
      </c>
      <c r="O1001" s="26">
        <f t="shared" si="95"/>
        <v>5083</v>
      </c>
      <c r="P1001" s="26">
        <f t="shared" si="96"/>
        <v>2.643171806167401E-2</v>
      </c>
      <c r="Q1001" s="26">
        <f t="shared" si="97"/>
        <v>0.24253075571177504</v>
      </c>
    </row>
    <row r="1002" spans="1:17" x14ac:dyDescent="0.35">
      <c r="A1002" s="28" t="s">
        <v>11597</v>
      </c>
      <c r="B1002" s="28" t="s">
        <v>13289</v>
      </c>
      <c r="C1002" s="28" t="s">
        <v>13290</v>
      </c>
      <c r="D1002" s="28" t="s">
        <v>882</v>
      </c>
      <c r="E1002" s="31">
        <v>273.3</v>
      </c>
      <c r="F1002" s="28" t="s">
        <v>3432</v>
      </c>
      <c r="G1002" s="28" t="s">
        <v>11250</v>
      </c>
      <c r="H1002" s="26" t="str">
        <f t="shared" si="92"/>
        <v>NO</v>
      </c>
      <c r="I1002" s="26">
        <f>IFERROR(MATCH(B1002,Гистограмма!A1002:A1371, 0), 0)</f>
        <v>0</v>
      </c>
      <c r="J1002" s="26">
        <f>COUNTIF(I$2:I1002, "&gt;"&amp;0)</f>
        <v>138</v>
      </c>
      <c r="K1002" s="26">
        <f>COUNTIF(I$2:I1002, "="&amp;0)</f>
        <v>863</v>
      </c>
      <c r="L1002" s="26">
        <f t="shared" si="93"/>
        <v>1</v>
      </c>
      <c r="M1002" s="26">
        <f t="shared" si="93"/>
        <v>0.14516400336417157</v>
      </c>
      <c r="N1002" s="26">
        <f t="shared" si="94"/>
        <v>0.85483599663582843</v>
      </c>
      <c r="O1002" s="26">
        <f t="shared" si="95"/>
        <v>5082</v>
      </c>
      <c r="P1002" s="26">
        <f t="shared" si="96"/>
        <v>2.6436781609195402E-2</v>
      </c>
      <c r="Q1002" s="26">
        <f t="shared" si="97"/>
        <v>0.24231782265144863</v>
      </c>
    </row>
    <row r="1003" spans="1:17" x14ac:dyDescent="0.35">
      <c r="A1003" s="28" t="s">
        <v>11597</v>
      </c>
      <c r="B1003" s="28" t="s">
        <v>13291</v>
      </c>
      <c r="C1003" s="28" t="s">
        <v>13292</v>
      </c>
      <c r="D1003" s="28" t="s">
        <v>882</v>
      </c>
      <c r="E1003" s="31">
        <v>273.2</v>
      </c>
      <c r="F1003" s="28" t="s">
        <v>3435</v>
      </c>
      <c r="G1003" s="28" t="s">
        <v>11250</v>
      </c>
      <c r="H1003" s="26" t="str">
        <f t="shared" si="92"/>
        <v>NO</v>
      </c>
      <c r="I1003" s="26">
        <f>IFERROR(MATCH(B1003,Гистограмма!A1003:A1372, 0), 0)</f>
        <v>0</v>
      </c>
      <c r="J1003" s="26">
        <f>COUNTIF(I$2:I1003, "&gt;"&amp;0)</f>
        <v>138</v>
      </c>
      <c r="K1003" s="26">
        <f>COUNTIF(I$2:I1003, "="&amp;0)</f>
        <v>864</v>
      </c>
      <c r="L1003" s="26">
        <f t="shared" si="93"/>
        <v>1</v>
      </c>
      <c r="M1003" s="26">
        <f t="shared" si="93"/>
        <v>0.14533221194280907</v>
      </c>
      <c r="N1003" s="26">
        <f t="shared" si="94"/>
        <v>0.8546677880571909</v>
      </c>
      <c r="O1003" s="26">
        <f t="shared" si="95"/>
        <v>5081</v>
      </c>
      <c r="P1003" s="26">
        <f t="shared" si="96"/>
        <v>2.6441847097145046E-2</v>
      </c>
      <c r="Q1003" s="26">
        <f t="shared" si="97"/>
        <v>0.24210526315789477</v>
      </c>
    </row>
    <row r="1004" spans="1:17" x14ac:dyDescent="0.35">
      <c r="A1004" s="28" t="s">
        <v>11597</v>
      </c>
      <c r="B1004" s="28" t="s">
        <v>13293</v>
      </c>
      <c r="C1004" s="28" t="s">
        <v>13294</v>
      </c>
      <c r="D1004" s="28" t="s">
        <v>882</v>
      </c>
      <c r="E1004" s="31">
        <v>272.89999999999998</v>
      </c>
      <c r="F1004" s="28" t="s">
        <v>3438</v>
      </c>
      <c r="G1004" s="28" t="s">
        <v>11250</v>
      </c>
      <c r="H1004" s="26" t="str">
        <f t="shared" si="92"/>
        <v>NO</v>
      </c>
      <c r="I1004" s="26">
        <f>IFERROR(MATCH(B1004,Гистограмма!A1004:A1373, 0), 0)</f>
        <v>0</v>
      </c>
      <c r="J1004" s="26">
        <f>COUNTIF(I$2:I1004, "&gt;"&amp;0)</f>
        <v>138</v>
      </c>
      <c r="K1004" s="26">
        <f>COUNTIF(I$2:I1004, "="&amp;0)</f>
        <v>865</v>
      </c>
      <c r="L1004" s="26">
        <f t="shared" si="93"/>
        <v>1</v>
      </c>
      <c r="M1004" s="26">
        <f t="shared" si="93"/>
        <v>0.1455004205214466</v>
      </c>
      <c r="N1004" s="26">
        <f t="shared" si="94"/>
        <v>0.85449957947855337</v>
      </c>
      <c r="O1004" s="26">
        <f t="shared" si="95"/>
        <v>5080</v>
      </c>
      <c r="P1004" s="26">
        <f t="shared" si="96"/>
        <v>2.6446914526638558E-2</v>
      </c>
      <c r="Q1004" s="26">
        <f t="shared" si="97"/>
        <v>0.24189307624890449</v>
      </c>
    </row>
    <row r="1005" spans="1:17" x14ac:dyDescent="0.35">
      <c r="A1005" s="28" t="s">
        <v>11597</v>
      </c>
      <c r="B1005" s="28" t="s">
        <v>13295</v>
      </c>
      <c r="C1005" s="28" t="s">
        <v>13296</v>
      </c>
      <c r="D1005" s="28" t="s">
        <v>882</v>
      </c>
      <c r="E1005" s="31">
        <v>272.8</v>
      </c>
      <c r="F1005" s="28" t="s">
        <v>3441</v>
      </c>
      <c r="G1005" s="28" t="s">
        <v>11250</v>
      </c>
      <c r="H1005" s="26" t="str">
        <f t="shared" si="92"/>
        <v>NO</v>
      </c>
      <c r="I1005" s="26">
        <f>IFERROR(MATCH(B1005,Гистограмма!A1005:A1374, 0), 0)</f>
        <v>0</v>
      </c>
      <c r="J1005" s="26">
        <f>COUNTIF(I$2:I1005, "&gt;"&amp;0)</f>
        <v>138</v>
      </c>
      <c r="K1005" s="26">
        <f>COUNTIF(I$2:I1005, "="&amp;0)</f>
        <v>866</v>
      </c>
      <c r="L1005" s="26">
        <f t="shared" si="93"/>
        <v>1</v>
      </c>
      <c r="M1005" s="26">
        <f t="shared" si="93"/>
        <v>0.1456686291000841</v>
      </c>
      <c r="N1005" s="26">
        <f t="shared" si="94"/>
        <v>0.85433137089991584</v>
      </c>
      <c r="O1005" s="26">
        <f t="shared" si="95"/>
        <v>5079</v>
      </c>
      <c r="P1005" s="26">
        <f t="shared" si="96"/>
        <v>2.645198389879241E-2</v>
      </c>
      <c r="Q1005" s="26">
        <f t="shared" si="97"/>
        <v>0.24168126094570927</v>
      </c>
    </row>
    <row r="1006" spans="1:17" x14ac:dyDescent="0.35">
      <c r="A1006" s="28" t="s">
        <v>11597</v>
      </c>
      <c r="B1006" s="28" t="s">
        <v>13297</v>
      </c>
      <c r="C1006" s="28" t="s">
        <v>13298</v>
      </c>
      <c r="D1006" s="28" t="s">
        <v>889</v>
      </c>
      <c r="E1006" s="31">
        <v>272.7</v>
      </c>
      <c r="F1006" s="28" t="s">
        <v>3444</v>
      </c>
      <c r="G1006" s="28" t="s">
        <v>11250</v>
      </c>
      <c r="H1006" s="26" t="str">
        <f t="shared" si="92"/>
        <v>NO</v>
      </c>
      <c r="I1006" s="26">
        <f>IFERROR(MATCH(B1006,Гистограмма!A1006:A1375, 0), 0)</f>
        <v>0</v>
      </c>
      <c r="J1006" s="26">
        <f>COUNTIF(I$2:I1006, "&gt;"&amp;0)</f>
        <v>138</v>
      </c>
      <c r="K1006" s="26">
        <f>COUNTIF(I$2:I1006, "="&amp;0)</f>
        <v>867</v>
      </c>
      <c r="L1006" s="26">
        <f t="shared" si="93"/>
        <v>1</v>
      </c>
      <c r="M1006" s="26">
        <f t="shared" si="93"/>
        <v>0.1458368376787216</v>
      </c>
      <c r="N1006" s="26">
        <f t="shared" si="94"/>
        <v>0.85416316232127842</v>
      </c>
      <c r="O1006" s="26">
        <f t="shared" si="95"/>
        <v>5078</v>
      </c>
      <c r="P1006" s="26">
        <f t="shared" si="96"/>
        <v>2.6457055214723926E-2</v>
      </c>
      <c r="Q1006" s="26">
        <f t="shared" si="97"/>
        <v>0.24146981627296588</v>
      </c>
    </row>
    <row r="1007" spans="1:17" x14ac:dyDescent="0.35">
      <c r="A1007" s="28" t="s">
        <v>11597</v>
      </c>
      <c r="B1007" s="28" t="s">
        <v>13299</v>
      </c>
      <c r="C1007" s="28" t="s">
        <v>13300</v>
      </c>
      <c r="D1007" s="28" t="s">
        <v>3446</v>
      </c>
      <c r="E1007" s="31">
        <v>271.5</v>
      </c>
      <c r="F1007" s="28" t="s">
        <v>3448</v>
      </c>
      <c r="G1007" s="28" t="s">
        <v>11250</v>
      </c>
      <c r="H1007" s="26" t="str">
        <f t="shared" si="92"/>
        <v>NO</v>
      </c>
      <c r="I1007" s="26">
        <f>IFERROR(MATCH(B1007,Гистограмма!A1007:A1376, 0), 0)</f>
        <v>0</v>
      </c>
      <c r="J1007" s="26">
        <f>COUNTIF(I$2:I1007, "&gt;"&amp;0)</f>
        <v>138</v>
      </c>
      <c r="K1007" s="26">
        <f>COUNTIF(I$2:I1007, "="&amp;0)</f>
        <v>868</v>
      </c>
      <c r="L1007" s="26">
        <f t="shared" si="93"/>
        <v>1</v>
      </c>
      <c r="M1007" s="26">
        <f t="shared" si="93"/>
        <v>0.14600504625735913</v>
      </c>
      <c r="N1007" s="26">
        <f t="shared" si="94"/>
        <v>0.85399495374264089</v>
      </c>
      <c r="O1007" s="26">
        <f t="shared" si="95"/>
        <v>5077</v>
      </c>
      <c r="P1007" s="26">
        <f t="shared" si="96"/>
        <v>2.6462128475551294E-2</v>
      </c>
      <c r="Q1007" s="26">
        <f t="shared" si="97"/>
        <v>0.24125874125874122</v>
      </c>
    </row>
    <row r="1008" spans="1:17" x14ac:dyDescent="0.35">
      <c r="A1008" s="28" t="s">
        <v>11597</v>
      </c>
      <c r="B1008" s="28" t="s">
        <v>13301</v>
      </c>
      <c r="C1008" s="28" t="s">
        <v>13302</v>
      </c>
      <c r="D1008" s="28" t="s">
        <v>882</v>
      </c>
      <c r="E1008" s="31">
        <v>271</v>
      </c>
      <c r="F1008" s="28" t="s">
        <v>11355</v>
      </c>
      <c r="G1008" s="28" t="s">
        <v>11250</v>
      </c>
      <c r="H1008" s="26" t="str">
        <f t="shared" si="92"/>
        <v>NO</v>
      </c>
      <c r="I1008" s="26">
        <f>IFERROR(MATCH(B1008,Гистограмма!A1008:A1377, 0), 0)</f>
        <v>0</v>
      </c>
      <c r="J1008" s="26">
        <f>COUNTIF(I$2:I1008, "&gt;"&amp;0)</f>
        <v>138</v>
      </c>
      <c r="K1008" s="26">
        <f>COUNTIF(I$2:I1008, "="&amp;0)</f>
        <v>869</v>
      </c>
      <c r="L1008" s="26">
        <f t="shared" si="93"/>
        <v>1</v>
      </c>
      <c r="M1008" s="26">
        <f t="shared" si="93"/>
        <v>0.14617325483599664</v>
      </c>
      <c r="N1008" s="26">
        <f t="shared" si="94"/>
        <v>0.85382674516400336</v>
      </c>
      <c r="O1008" s="26">
        <f t="shared" si="95"/>
        <v>5076</v>
      </c>
      <c r="P1008" s="26">
        <f t="shared" si="96"/>
        <v>2.6467203682393557E-2</v>
      </c>
      <c r="Q1008" s="26">
        <f t="shared" si="97"/>
        <v>0.24104803493449778</v>
      </c>
    </row>
    <row r="1009" spans="1:17" x14ac:dyDescent="0.35">
      <c r="A1009" s="28" t="s">
        <v>11597</v>
      </c>
      <c r="B1009" s="28" t="s">
        <v>13303</v>
      </c>
      <c r="C1009" s="28" t="s">
        <v>13304</v>
      </c>
      <c r="D1009" s="28" t="s">
        <v>889</v>
      </c>
      <c r="E1009" s="31">
        <v>270.10000000000002</v>
      </c>
      <c r="F1009" s="28" t="s">
        <v>3453</v>
      </c>
      <c r="G1009" s="28" t="s">
        <v>11250</v>
      </c>
      <c r="H1009" s="26" t="str">
        <f t="shared" si="92"/>
        <v>NO</v>
      </c>
      <c r="I1009" s="26">
        <f>IFERROR(MATCH(B1009,Гистограмма!A1009:A1378, 0), 0)</f>
        <v>0</v>
      </c>
      <c r="J1009" s="26">
        <f>COUNTIF(I$2:I1009, "&gt;"&amp;0)</f>
        <v>138</v>
      </c>
      <c r="K1009" s="26">
        <f>COUNTIF(I$2:I1009, "="&amp;0)</f>
        <v>870</v>
      </c>
      <c r="L1009" s="26">
        <f t="shared" si="93"/>
        <v>1</v>
      </c>
      <c r="M1009" s="26">
        <f t="shared" si="93"/>
        <v>0.14634146341463414</v>
      </c>
      <c r="N1009" s="26">
        <f t="shared" si="94"/>
        <v>0.85365853658536583</v>
      </c>
      <c r="O1009" s="26">
        <f t="shared" si="95"/>
        <v>5075</v>
      </c>
      <c r="P1009" s="26">
        <f t="shared" si="96"/>
        <v>2.6472280836370612E-2</v>
      </c>
      <c r="Q1009" s="26">
        <f t="shared" si="97"/>
        <v>0.24083769633507851</v>
      </c>
    </row>
    <row r="1010" spans="1:17" x14ac:dyDescent="0.35">
      <c r="A1010" s="28" t="s">
        <v>11597</v>
      </c>
      <c r="B1010" s="28" t="s">
        <v>13305</v>
      </c>
      <c r="C1010" s="28" t="s">
        <v>13306</v>
      </c>
      <c r="D1010" s="28" t="s">
        <v>889</v>
      </c>
      <c r="E1010" s="31">
        <v>269.89999999999998</v>
      </c>
      <c r="F1010" s="28" t="s">
        <v>3456</v>
      </c>
      <c r="G1010" s="28" t="s">
        <v>11250</v>
      </c>
      <c r="H1010" s="26" t="str">
        <f t="shared" si="92"/>
        <v>NO</v>
      </c>
      <c r="I1010" s="26">
        <f>IFERROR(MATCH(B1010,Гистограмма!A1010:A1379, 0), 0)</f>
        <v>0</v>
      </c>
      <c r="J1010" s="26">
        <f>COUNTIF(I$2:I1010, "&gt;"&amp;0)</f>
        <v>138</v>
      </c>
      <c r="K1010" s="26">
        <f>COUNTIF(I$2:I1010, "="&amp;0)</f>
        <v>871</v>
      </c>
      <c r="L1010" s="26">
        <f t="shared" si="93"/>
        <v>1</v>
      </c>
      <c r="M1010" s="26">
        <f t="shared" si="93"/>
        <v>0.14650967199327167</v>
      </c>
      <c r="N1010" s="26">
        <f t="shared" si="94"/>
        <v>0.8534903280067283</v>
      </c>
      <c r="O1010" s="26">
        <f t="shared" si="95"/>
        <v>5074</v>
      </c>
      <c r="P1010" s="26">
        <f t="shared" si="96"/>
        <v>2.6477359938603222E-2</v>
      </c>
      <c r="Q1010" s="26">
        <f t="shared" si="97"/>
        <v>0.24062772449869224</v>
      </c>
    </row>
    <row r="1011" spans="1:17" x14ac:dyDescent="0.35">
      <c r="A1011" s="28" t="s">
        <v>11597</v>
      </c>
      <c r="B1011" s="28" t="s">
        <v>13307</v>
      </c>
      <c r="C1011" s="28" t="s">
        <v>13308</v>
      </c>
      <c r="D1011" s="28" t="s">
        <v>882</v>
      </c>
      <c r="E1011" s="31">
        <v>269.8</v>
      </c>
      <c r="F1011" s="28" t="s">
        <v>3459</v>
      </c>
      <c r="G1011" s="28" t="s">
        <v>11250</v>
      </c>
      <c r="H1011" s="26" t="str">
        <f t="shared" si="92"/>
        <v>NO</v>
      </c>
      <c r="I1011" s="26">
        <f>IFERROR(MATCH(B1011,Гистограмма!A1011:A1380, 0), 0)</f>
        <v>0</v>
      </c>
      <c r="J1011" s="26">
        <f>COUNTIF(I$2:I1011, "&gt;"&amp;0)</f>
        <v>138</v>
      </c>
      <c r="K1011" s="26">
        <f>COUNTIF(I$2:I1011, "="&amp;0)</f>
        <v>872</v>
      </c>
      <c r="L1011" s="26">
        <f t="shared" si="93"/>
        <v>1</v>
      </c>
      <c r="M1011" s="26">
        <f t="shared" si="93"/>
        <v>0.14667788057190917</v>
      </c>
      <c r="N1011" s="26">
        <f t="shared" si="94"/>
        <v>0.85332211942809089</v>
      </c>
      <c r="O1011" s="26">
        <f t="shared" si="95"/>
        <v>5073</v>
      </c>
      <c r="P1011" s="26">
        <f t="shared" si="96"/>
        <v>2.6482440990213012E-2</v>
      </c>
      <c r="Q1011" s="26">
        <f t="shared" si="97"/>
        <v>0.24041811846689898</v>
      </c>
    </row>
    <row r="1012" spans="1:17" x14ac:dyDescent="0.35">
      <c r="A1012" s="28" t="s">
        <v>11597</v>
      </c>
      <c r="B1012" s="28" t="s">
        <v>13309</v>
      </c>
      <c r="C1012" s="28" t="s">
        <v>13310</v>
      </c>
      <c r="D1012" s="28" t="s">
        <v>889</v>
      </c>
      <c r="E1012" s="31">
        <v>269.39999999999998</v>
      </c>
      <c r="F1012" s="28" t="s">
        <v>3462</v>
      </c>
      <c r="G1012" s="28" t="s">
        <v>11250</v>
      </c>
      <c r="H1012" s="26" t="str">
        <f t="shared" si="92"/>
        <v>NO</v>
      </c>
      <c r="I1012" s="26">
        <f>IFERROR(MATCH(B1012,Гистограмма!A1012:A1381, 0), 0)</f>
        <v>0</v>
      </c>
      <c r="J1012" s="26">
        <f>COUNTIF(I$2:I1012, "&gt;"&amp;0)</f>
        <v>138</v>
      </c>
      <c r="K1012" s="26">
        <f>COUNTIF(I$2:I1012, "="&amp;0)</f>
        <v>873</v>
      </c>
      <c r="L1012" s="26">
        <f t="shared" si="93"/>
        <v>1</v>
      </c>
      <c r="M1012" s="26">
        <f t="shared" si="93"/>
        <v>0.14684608915054667</v>
      </c>
      <c r="N1012" s="26">
        <f t="shared" si="94"/>
        <v>0.85315391084945336</v>
      </c>
      <c r="O1012" s="26">
        <f t="shared" si="95"/>
        <v>5072</v>
      </c>
      <c r="P1012" s="26">
        <f t="shared" si="96"/>
        <v>2.6487523992322456E-2</v>
      </c>
      <c r="Q1012" s="26">
        <f t="shared" si="97"/>
        <v>0.24020887728459533</v>
      </c>
    </row>
    <row r="1013" spans="1:17" x14ac:dyDescent="0.35">
      <c r="A1013" s="28" t="s">
        <v>11597</v>
      </c>
      <c r="B1013" s="28" t="s">
        <v>13311</v>
      </c>
      <c r="C1013" s="28" t="s">
        <v>13312</v>
      </c>
      <c r="D1013" s="28" t="s">
        <v>889</v>
      </c>
      <c r="E1013" s="31">
        <v>268.39999999999998</v>
      </c>
      <c r="F1013" s="28" t="s">
        <v>11356</v>
      </c>
      <c r="G1013" s="28" t="s">
        <v>11250</v>
      </c>
      <c r="H1013" s="26" t="str">
        <f t="shared" si="92"/>
        <v>NO</v>
      </c>
      <c r="I1013" s="26">
        <f>IFERROR(MATCH(B1013,Гистограмма!A1013:A1382, 0), 0)</f>
        <v>0</v>
      </c>
      <c r="J1013" s="26">
        <f>COUNTIF(I$2:I1013, "&gt;"&amp;0)</f>
        <v>138</v>
      </c>
      <c r="K1013" s="26">
        <f>COUNTIF(I$2:I1013, "="&amp;0)</f>
        <v>874</v>
      </c>
      <c r="L1013" s="26">
        <f t="shared" si="93"/>
        <v>1</v>
      </c>
      <c r="M1013" s="26">
        <f t="shared" si="93"/>
        <v>0.1470142977291842</v>
      </c>
      <c r="N1013" s="26">
        <f t="shared" si="94"/>
        <v>0.85298570227081583</v>
      </c>
      <c r="O1013" s="26">
        <f t="shared" si="95"/>
        <v>5071</v>
      </c>
      <c r="P1013" s="26">
        <f t="shared" si="96"/>
        <v>2.6492608946054905E-2</v>
      </c>
      <c r="Q1013" s="26">
        <f t="shared" si="97"/>
        <v>0.24000000000000005</v>
      </c>
    </row>
    <row r="1014" spans="1:17" x14ac:dyDescent="0.35">
      <c r="A1014" s="28" t="s">
        <v>11597</v>
      </c>
      <c r="B1014" s="28" t="s">
        <v>13313</v>
      </c>
      <c r="C1014" s="28" t="s">
        <v>13314</v>
      </c>
      <c r="D1014" s="28" t="s">
        <v>889</v>
      </c>
      <c r="E1014" s="31">
        <v>268.39999999999998</v>
      </c>
      <c r="F1014" s="28" t="s">
        <v>3466</v>
      </c>
      <c r="G1014" s="28" t="s">
        <v>11250</v>
      </c>
      <c r="H1014" s="26" t="str">
        <f t="shared" si="92"/>
        <v>NO</v>
      </c>
      <c r="I1014" s="26">
        <f>IFERROR(MATCH(B1014,Гистограмма!A1014:A1383, 0), 0)</f>
        <v>0</v>
      </c>
      <c r="J1014" s="26">
        <f>COUNTIF(I$2:I1014, "&gt;"&amp;0)</f>
        <v>138</v>
      </c>
      <c r="K1014" s="26">
        <f>COUNTIF(I$2:I1014, "="&amp;0)</f>
        <v>875</v>
      </c>
      <c r="L1014" s="26">
        <f t="shared" si="93"/>
        <v>1</v>
      </c>
      <c r="M1014" s="26">
        <f t="shared" si="93"/>
        <v>0.1471825063078217</v>
      </c>
      <c r="N1014" s="26">
        <f t="shared" si="94"/>
        <v>0.8528174936921783</v>
      </c>
      <c r="O1014" s="26">
        <f t="shared" si="95"/>
        <v>5070</v>
      </c>
      <c r="P1014" s="26">
        <f t="shared" si="96"/>
        <v>2.6497695852534562E-2</v>
      </c>
      <c r="Q1014" s="26">
        <f t="shared" si="97"/>
        <v>0.23979148566463943</v>
      </c>
    </row>
    <row r="1015" spans="1:17" x14ac:dyDescent="0.35">
      <c r="A1015" s="28" t="s">
        <v>11597</v>
      </c>
      <c r="B1015" s="28" t="s">
        <v>13315</v>
      </c>
      <c r="C1015" s="28" t="s">
        <v>13316</v>
      </c>
      <c r="D1015" s="28" t="s">
        <v>889</v>
      </c>
      <c r="E1015" s="31">
        <v>268.2</v>
      </c>
      <c r="F1015" s="28" t="s">
        <v>3469</v>
      </c>
      <c r="G1015" s="28" t="s">
        <v>11250</v>
      </c>
      <c r="H1015" s="26" t="str">
        <f t="shared" si="92"/>
        <v>NO</v>
      </c>
      <c r="I1015" s="26">
        <f>IFERROR(MATCH(B1015,Гистограмма!A1015:A1384, 0), 0)</f>
        <v>0</v>
      </c>
      <c r="J1015" s="26">
        <f>COUNTIF(I$2:I1015, "&gt;"&amp;0)</f>
        <v>138</v>
      </c>
      <c r="K1015" s="26">
        <f>COUNTIF(I$2:I1015, "="&amp;0)</f>
        <v>876</v>
      </c>
      <c r="L1015" s="26">
        <f t="shared" si="93"/>
        <v>1</v>
      </c>
      <c r="M1015" s="26">
        <f t="shared" si="93"/>
        <v>0.14735071488645921</v>
      </c>
      <c r="N1015" s="26">
        <f t="shared" si="94"/>
        <v>0.85264928511354077</v>
      </c>
      <c r="O1015" s="26">
        <f t="shared" si="95"/>
        <v>5069</v>
      </c>
      <c r="P1015" s="26">
        <f t="shared" si="96"/>
        <v>2.6502784712886498E-2</v>
      </c>
      <c r="Q1015" s="26">
        <f t="shared" si="97"/>
        <v>0.23958333333333334</v>
      </c>
    </row>
    <row r="1016" spans="1:17" x14ac:dyDescent="0.35">
      <c r="A1016" s="28" t="s">
        <v>11597</v>
      </c>
      <c r="B1016" s="28" t="s">
        <v>13317</v>
      </c>
      <c r="C1016" s="28" t="s">
        <v>13318</v>
      </c>
      <c r="D1016" s="28" t="s">
        <v>882</v>
      </c>
      <c r="E1016" s="31">
        <v>267.5</v>
      </c>
      <c r="F1016" s="28" t="s">
        <v>3472</v>
      </c>
      <c r="G1016" s="28" t="s">
        <v>11250</v>
      </c>
      <c r="H1016" s="26" t="str">
        <f t="shared" si="92"/>
        <v>NO</v>
      </c>
      <c r="I1016" s="26">
        <f>IFERROR(MATCH(B1016,Гистограмма!A1016:A1385, 0), 0)</f>
        <v>0</v>
      </c>
      <c r="J1016" s="26">
        <f>COUNTIF(I$2:I1016, "&gt;"&amp;0)</f>
        <v>138</v>
      </c>
      <c r="K1016" s="26">
        <f>COUNTIF(I$2:I1016, "="&amp;0)</f>
        <v>877</v>
      </c>
      <c r="L1016" s="26">
        <f t="shared" si="93"/>
        <v>1</v>
      </c>
      <c r="M1016" s="26">
        <f t="shared" si="93"/>
        <v>0.14751892346509671</v>
      </c>
      <c r="N1016" s="26">
        <f t="shared" si="94"/>
        <v>0.85248107653490335</v>
      </c>
      <c r="O1016" s="26">
        <f t="shared" si="95"/>
        <v>5068</v>
      </c>
      <c r="P1016" s="26">
        <f t="shared" si="96"/>
        <v>2.6507875528236649E-2</v>
      </c>
      <c r="Q1016" s="26">
        <f t="shared" si="97"/>
        <v>0.23937554206418038</v>
      </c>
    </row>
    <row r="1017" spans="1:17" x14ac:dyDescent="0.35">
      <c r="A1017" s="28" t="s">
        <v>11597</v>
      </c>
      <c r="B1017" s="28" t="s">
        <v>13319</v>
      </c>
      <c r="C1017" s="28" t="s">
        <v>13320</v>
      </c>
      <c r="D1017" s="28" t="s">
        <v>889</v>
      </c>
      <c r="E1017" s="31">
        <v>267.2</v>
      </c>
      <c r="F1017" s="28" t="s">
        <v>3475</v>
      </c>
      <c r="G1017" s="28" t="s">
        <v>11250</v>
      </c>
      <c r="H1017" s="26" t="str">
        <f t="shared" si="92"/>
        <v>NO</v>
      </c>
      <c r="I1017" s="26">
        <f>IFERROR(MATCH(B1017,Гистограмма!A1017:A1386, 0), 0)</f>
        <v>0</v>
      </c>
      <c r="J1017" s="26">
        <f>COUNTIF(I$2:I1017, "&gt;"&amp;0)</f>
        <v>138</v>
      </c>
      <c r="K1017" s="26">
        <f>COUNTIF(I$2:I1017, "="&amp;0)</f>
        <v>878</v>
      </c>
      <c r="L1017" s="26">
        <f t="shared" si="93"/>
        <v>1</v>
      </c>
      <c r="M1017" s="26">
        <f t="shared" si="93"/>
        <v>0.14768713204373424</v>
      </c>
      <c r="N1017" s="26">
        <f t="shared" si="94"/>
        <v>0.85231286795626571</v>
      </c>
      <c r="O1017" s="26">
        <f t="shared" si="95"/>
        <v>5067</v>
      </c>
      <c r="P1017" s="26">
        <f t="shared" si="96"/>
        <v>2.6512968299711816E-2</v>
      </c>
      <c r="Q1017" s="26">
        <f t="shared" si="97"/>
        <v>0.23916811091854417</v>
      </c>
    </row>
    <row r="1018" spans="1:17" x14ac:dyDescent="0.35">
      <c r="A1018" s="28" t="s">
        <v>11597</v>
      </c>
      <c r="B1018" s="28" t="s">
        <v>13321</v>
      </c>
      <c r="C1018" s="28" t="s">
        <v>13322</v>
      </c>
      <c r="D1018" s="28" t="s">
        <v>920</v>
      </c>
      <c r="E1018" s="31">
        <v>267.10000000000002</v>
      </c>
      <c r="F1018" s="28" t="s">
        <v>3478</v>
      </c>
      <c r="G1018" s="28" t="s">
        <v>11250</v>
      </c>
      <c r="H1018" s="26" t="str">
        <f t="shared" si="92"/>
        <v>NO</v>
      </c>
      <c r="I1018" s="26">
        <f>IFERROR(MATCH(B1018,Гистограмма!A1018:A1387, 0), 0)</f>
        <v>0</v>
      </c>
      <c r="J1018" s="26">
        <f>COUNTIF(I$2:I1018, "&gt;"&amp;0)</f>
        <v>138</v>
      </c>
      <c r="K1018" s="26">
        <f>COUNTIF(I$2:I1018, "="&amp;0)</f>
        <v>879</v>
      </c>
      <c r="L1018" s="26">
        <f t="shared" si="93"/>
        <v>1</v>
      </c>
      <c r="M1018" s="26">
        <f t="shared" si="93"/>
        <v>0.14785534062237174</v>
      </c>
      <c r="N1018" s="26">
        <f t="shared" si="94"/>
        <v>0.85214465937762829</v>
      </c>
      <c r="O1018" s="26">
        <f t="shared" si="95"/>
        <v>5066</v>
      </c>
      <c r="P1018" s="26">
        <f t="shared" si="96"/>
        <v>2.6518063028439662E-2</v>
      </c>
      <c r="Q1018" s="26">
        <f t="shared" si="97"/>
        <v>0.23896103896103896</v>
      </c>
    </row>
    <row r="1019" spans="1:17" x14ac:dyDescent="0.35">
      <c r="A1019" s="28" t="s">
        <v>11597</v>
      </c>
      <c r="B1019" s="28" t="s">
        <v>13323</v>
      </c>
      <c r="C1019" s="28" t="s">
        <v>13324</v>
      </c>
      <c r="D1019" s="28" t="s">
        <v>3480</v>
      </c>
      <c r="E1019" s="31">
        <v>267.10000000000002</v>
      </c>
      <c r="F1019" s="28" t="s">
        <v>3478</v>
      </c>
      <c r="G1019" s="28" t="s">
        <v>11250</v>
      </c>
      <c r="H1019" s="26" t="str">
        <f t="shared" si="92"/>
        <v>NO</v>
      </c>
      <c r="I1019" s="26">
        <f>IFERROR(MATCH(B1019,Гистограмма!A1019:A1388, 0), 0)</f>
        <v>0</v>
      </c>
      <c r="J1019" s="26">
        <f>COUNTIF(I$2:I1019, "&gt;"&amp;0)</f>
        <v>138</v>
      </c>
      <c r="K1019" s="26">
        <f>COUNTIF(I$2:I1019, "="&amp;0)</f>
        <v>880</v>
      </c>
      <c r="L1019" s="26">
        <f t="shared" si="93"/>
        <v>1</v>
      </c>
      <c r="M1019" s="26">
        <f t="shared" si="93"/>
        <v>0.14802354920100924</v>
      </c>
      <c r="N1019" s="26">
        <f t="shared" si="94"/>
        <v>0.85197645079899076</v>
      </c>
      <c r="O1019" s="26">
        <f t="shared" si="95"/>
        <v>5065</v>
      </c>
      <c r="P1019" s="26">
        <f t="shared" si="96"/>
        <v>2.6523159715548722E-2</v>
      </c>
      <c r="Q1019" s="26">
        <f t="shared" si="97"/>
        <v>0.23875432525951557</v>
      </c>
    </row>
    <row r="1020" spans="1:17" x14ac:dyDescent="0.35">
      <c r="A1020" s="28" t="s">
        <v>11597</v>
      </c>
      <c r="B1020" s="28" t="s">
        <v>13325</v>
      </c>
      <c r="C1020" s="28" t="s">
        <v>13326</v>
      </c>
      <c r="D1020" s="28" t="s">
        <v>3446</v>
      </c>
      <c r="E1020" s="31">
        <v>267.10000000000002</v>
      </c>
      <c r="F1020" s="28" t="s">
        <v>3478</v>
      </c>
      <c r="G1020" s="28" t="s">
        <v>11250</v>
      </c>
      <c r="H1020" s="26" t="str">
        <f t="shared" si="92"/>
        <v>NO</v>
      </c>
      <c r="I1020" s="26">
        <f>IFERROR(MATCH(B1020,Гистограмма!A1020:A1389, 0), 0)</f>
        <v>0</v>
      </c>
      <c r="J1020" s="26">
        <f>COUNTIF(I$2:I1020, "&gt;"&amp;0)</f>
        <v>138</v>
      </c>
      <c r="K1020" s="26">
        <f>COUNTIF(I$2:I1020, "="&amp;0)</f>
        <v>881</v>
      </c>
      <c r="L1020" s="26">
        <f t="shared" si="93"/>
        <v>1</v>
      </c>
      <c r="M1020" s="26">
        <f t="shared" si="93"/>
        <v>0.14819175777964677</v>
      </c>
      <c r="N1020" s="26">
        <f t="shared" si="94"/>
        <v>0.85180824222035323</v>
      </c>
      <c r="O1020" s="26">
        <f t="shared" si="95"/>
        <v>5064</v>
      </c>
      <c r="P1020" s="26">
        <f t="shared" si="96"/>
        <v>2.6528258362168398E-2</v>
      </c>
      <c r="Q1020" s="26">
        <f t="shared" si="97"/>
        <v>0.23854796888504756</v>
      </c>
    </row>
    <row r="1021" spans="1:17" x14ac:dyDescent="0.35">
      <c r="A1021" s="28" t="s">
        <v>11597</v>
      </c>
      <c r="B1021" s="28" t="s">
        <v>13327</v>
      </c>
      <c r="C1021" s="28" t="s">
        <v>13328</v>
      </c>
      <c r="D1021" s="28" t="s">
        <v>889</v>
      </c>
      <c r="E1021" s="31">
        <v>266.7</v>
      </c>
      <c r="F1021" s="28" t="s">
        <v>11357</v>
      </c>
      <c r="G1021" s="28" t="s">
        <v>11250</v>
      </c>
      <c r="H1021" s="26" t="str">
        <f t="shared" si="92"/>
        <v>NO</v>
      </c>
      <c r="I1021" s="26">
        <f>IFERROR(MATCH(B1021,Гистограмма!A1021:A1390, 0), 0)</f>
        <v>0</v>
      </c>
      <c r="J1021" s="26">
        <f>COUNTIF(I$2:I1021, "&gt;"&amp;0)</f>
        <v>138</v>
      </c>
      <c r="K1021" s="26">
        <f>COUNTIF(I$2:I1021, "="&amp;0)</f>
        <v>882</v>
      </c>
      <c r="L1021" s="26">
        <f t="shared" si="93"/>
        <v>1</v>
      </c>
      <c r="M1021" s="26">
        <f t="shared" si="93"/>
        <v>0.14835996635828427</v>
      </c>
      <c r="N1021" s="26">
        <f t="shared" si="94"/>
        <v>0.8516400336417157</v>
      </c>
      <c r="O1021" s="26">
        <f t="shared" si="95"/>
        <v>5063</v>
      </c>
      <c r="P1021" s="26">
        <f t="shared" si="96"/>
        <v>2.6533358969428957E-2</v>
      </c>
      <c r="Q1021" s="26">
        <f t="shared" si="97"/>
        <v>0.23834196891191711</v>
      </c>
    </row>
    <row r="1022" spans="1:17" x14ac:dyDescent="0.35">
      <c r="A1022" s="28" t="s">
        <v>11597</v>
      </c>
      <c r="B1022" s="28" t="s">
        <v>13329</v>
      </c>
      <c r="C1022" s="28" t="s">
        <v>13330</v>
      </c>
      <c r="D1022" s="28" t="s">
        <v>889</v>
      </c>
      <c r="E1022" s="31">
        <v>266.39999999999998</v>
      </c>
      <c r="F1022" s="28" t="s">
        <v>3486</v>
      </c>
      <c r="G1022" s="28" t="s">
        <v>11250</v>
      </c>
      <c r="H1022" s="26" t="str">
        <f t="shared" si="92"/>
        <v>NO</v>
      </c>
      <c r="I1022" s="26">
        <f>IFERROR(MATCH(B1022,Гистограмма!A1022:A1391, 0), 0)</f>
        <v>0</v>
      </c>
      <c r="J1022" s="26">
        <f>COUNTIF(I$2:I1022, "&gt;"&amp;0)</f>
        <v>138</v>
      </c>
      <c r="K1022" s="26">
        <f>COUNTIF(I$2:I1022, "="&amp;0)</f>
        <v>883</v>
      </c>
      <c r="L1022" s="26">
        <f t="shared" si="93"/>
        <v>1</v>
      </c>
      <c r="M1022" s="26">
        <f t="shared" si="93"/>
        <v>0.14852817493692178</v>
      </c>
      <c r="N1022" s="26">
        <f t="shared" si="94"/>
        <v>0.85147182506307817</v>
      </c>
      <c r="O1022" s="26">
        <f t="shared" si="95"/>
        <v>5062</v>
      </c>
      <c r="P1022" s="26">
        <f t="shared" si="96"/>
        <v>2.6538461538461539E-2</v>
      </c>
      <c r="Q1022" s="26">
        <f t="shared" si="97"/>
        <v>0.23813632441760138</v>
      </c>
    </row>
    <row r="1023" spans="1:17" x14ac:dyDescent="0.35">
      <c r="A1023" s="28" t="s">
        <v>11597</v>
      </c>
      <c r="B1023" s="28" t="s">
        <v>13331</v>
      </c>
      <c r="C1023" s="28" t="s">
        <v>13332</v>
      </c>
      <c r="D1023" s="28" t="s">
        <v>882</v>
      </c>
      <c r="E1023" s="31">
        <v>266.39999999999998</v>
      </c>
      <c r="F1023" s="28" t="s">
        <v>3486</v>
      </c>
      <c r="G1023" s="28" t="s">
        <v>11250</v>
      </c>
      <c r="H1023" s="26" t="str">
        <f t="shared" si="92"/>
        <v>NO</v>
      </c>
      <c r="I1023" s="26">
        <f>IFERROR(MATCH(B1023,Гистограмма!A1023:A1392, 0), 0)</f>
        <v>0</v>
      </c>
      <c r="J1023" s="26">
        <f>COUNTIF(I$2:I1023, "&gt;"&amp;0)</f>
        <v>138</v>
      </c>
      <c r="K1023" s="26">
        <f>COUNTIF(I$2:I1023, "="&amp;0)</f>
        <v>884</v>
      </c>
      <c r="L1023" s="26">
        <f t="shared" si="93"/>
        <v>1</v>
      </c>
      <c r="M1023" s="26">
        <f t="shared" si="93"/>
        <v>0.1486963835155593</v>
      </c>
      <c r="N1023" s="26">
        <f t="shared" si="94"/>
        <v>0.85130361648444075</v>
      </c>
      <c r="O1023" s="26">
        <f t="shared" si="95"/>
        <v>5061</v>
      </c>
      <c r="P1023" s="26">
        <f t="shared" si="96"/>
        <v>2.6543566070398154E-2</v>
      </c>
      <c r="Q1023" s="26">
        <f t="shared" si="97"/>
        <v>0.23793103448275862</v>
      </c>
    </row>
    <row r="1024" spans="1:17" x14ac:dyDescent="0.35">
      <c r="A1024" s="28" t="s">
        <v>11597</v>
      </c>
      <c r="B1024" s="28" t="s">
        <v>13333</v>
      </c>
      <c r="C1024" s="28" t="s">
        <v>13334</v>
      </c>
      <c r="D1024" s="28" t="s">
        <v>889</v>
      </c>
      <c r="E1024" s="31">
        <v>266.39999999999998</v>
      </c>
      <c r="F1024" s="28" t="s">
        <v>3486</v>
      </c>
      <c r="G1024" s="28" t="s">
        <v>11250</v>
      </c>
      <c r="H1024" s="26" t="str">
        <f t="shared" si="92"/>
        <v>NO</v>
      </c>
      <c r="I1024" s="26">
        <f>IFERROR(MATCH(B1024,Гистограмма!A1024:A1393, 0), 0)</f>
        <v>0</v>
      </c>
      <c r="J1024" s="26">
        <f>COUNTIF(I$2:I1024, "&gt;"&amp;0)</f>
        <v>138</v>
      </c>
      <c r="K1024" s="26">
        <f>COUNTIF(I$2:I1024, "="&amp;0)</f>
        <v>885</v>
      </c>
      <c r="L1024" s="26">
        <f t="shared" si="93"/>
        <v>1</v>
      </c>
      <c r="M1024" s="26">
        <f t="shared" si="93"/>
        <v>0.14886459209419681</v>
      </c>
      <c r="N1024" s="26">
        <f t="shared" si="94"/>
        <v>0.85113540790580322</v>
      </c>
      <c r="O1024" s="26">
        <f t="shared" si="95"/>
        <v>5060</v>
      </c>
      <c r="P1024" s="26">
        <f t="shared" si="96"/>
        <v>2.6548672566371681E-2</v>
      </c>
      <c r="Q1024" s="26">
        <f t="shared" si="97"/>
        <v>0.23772609819121449</v>
      </c>
    </row>
    <row r="1025" spans="1:17" x14ac:dyDescent="0.35">
      <c r="A1025" s="28" t="s">
        <v>11597</v>
      </c>
      <c r="B1025" s="28" t="s">
        <v>13335</v>
      </c>
      <c r="C1025" s="28" t="s">
        <v>13336</v>
      </c>
      <c r="D1025" s="28" t="s">
        <v>882</v>
      </c>
      <c r="E1025" s="31">
        <v>265.8</v>
      </c>
      <c r="F1025" s="28" t="s">
        <v>3491</v>
      </c>
      <c r="G1025" s="28" t="s">
        <v>11250</v>
      </c>
      <c r="H1025" s="26" t="str">
        <f t="shared" si="92"/>
        <v>NO</v>
      </c>
      <c r="I1025" s="26">
        <f>IFERROR(MATCH(B1025,Гистограмма!A1025:A1394, 0), 0)</f>
        <v>0</v>
      </c>
      <c r="J1025" s="26">
        <f>COUNTIF(I$2:I1025, "&gt;"&amp;0)</f>
        <v>138</v>
      </c>
      <c r="K1025" s="26">
        <f>COUNTIF(I$2:I1025, "="&amp;0)</f>
        <v>886</v>
      </c>
      <c r="L1025" s="26">
        <f t="shared" si="93"/>
        <v>1</v>
      </c>
      <c r="M1025" s="26">
        <f t="shared" si="93"/>
        <v>0.14903280067283431</v>
      </c>
      <c r="N1025" s="26">
        <f t="shared" si="94"/>
        <v>0.85096719932716569</v>
      </c>
      <c r="O1025" s="26">
        <f t="shared" si="95"/>
        <v>5059</v>
      </c>
      <c r="P1025" s="26">
        <f t="shared" si="96"/>
        <v>2.6553781027515874E-2</v>
      </c>
      <c r="Q1025" s="26">
        <f t="shared" si="97"/>
        <v>0.23752151462994833</v>
      </c>
    </row>
    <row r="1026" spans="1:17" x14ac:dyDescent="0.35">
      <c r="A1026" s="28" t="s">
        <v>11597</v>
      </c>
      <c r="B1026" s="28" t="s">
        <v>13337</v>
      </c>
      <c r="C1026" s="28" t="s">
        <v>13338</v>
      </c>
      <c r="D1026" s="28" t="s">
        <v>889</v>
      </c>
      <c r="E1026" s="31">
        <v>265.39999999999998</v>
      </c>
      <c r="F1026" s="28" t="s">
        <v>3494</v>
      </c>
      <c r="G1026" s="28" t="s">
        <v>11250</v>
      </c>
      <c r="H1026" s="26" t="str">
        <f t="shared" si="92"/>
        <v>NO</v>
      </c>
      <c r="I1026" s="26">
        <f>IFERROR(MATCH(B1026,Гистограмма!A1026:A1395, 0), 0)</f>
        <v>0</v>
      </c>
      <c r="J1026" s="26">
        <f>COUNTIF(I$2:I1026, "&gt;"&amp;0)</f>
        <v>138</v>
      </c>
      <c r="K1026" s="26">
        <f>COUNTIF(I$2:I1026, "="&amp;0)</f>
        <v>887</v>
      </c>
      <c r="L1026" s="26">
        <f t="shared" si="93"/>
        <v>1</v>
      </c>
      <c r="M1026" s="26">
        <f t="shared" si="93"/>
        <v>0.14920100925147184</v>
      </c>
      <c r="N1026" s="26">
        <f t="shared" si="94"/>
        <v>0.85079899074852816</v>
      </c>
      <c r="O1026" s="26">
        <f t="shared" si="95"/>
        <v>5058</v>
      </c>
      <c r="P1026" s="26">
        <f t="shared" si="96"/>
        <v>2.6558891454965358E-2</v>
      </c>
      <c r="Q1026" s="26">
        <f t="shared" si="97"/>
        <v>0.23731728288907994</v>
      </c>
    </row>
    <row r="1027" spans="1:17" x14ac:dyDescent="0.35">
      <c r="A1027" s="28" t="s">
        <v>11597</v>
      </c>
      <c r="B1027" s="28" t="s">
        <v>13339</v>
      </c>
      <c r="C1027" s="28" t="s">
        <v>13340</v>
      </c>
      <c r="D1027" s="28" t="s">
        <v>889</v>
      </c>
      <c r="E1027" s="31">
        <v>265.39999999999998</v>
      </c>
      <c r="F1027" s="28" t="s">
        <v>3494</v>
      </c>
      <c r="G1027" s="28" t="s">
        <v>11250</v>
      </c>
      <c r="H1027" s="26" t="str">
        <f t="shared" ref="H1027:H1090" si="98">IF(I1027=0, "NO", "YES")</f>
        <v>NO</v>
      </c>
      <c r="I1027" s="26">
        <f>IFERROR(MATCH(B1027,Гистограмма!A1027:A1396, 0), 0)</f>
        <v>0</v>
      </c>
      <c r="J1027" s="26">
        <f>COUNTIF(I$2:I1027, "&gt;"&amp;0)</f>
        <v>138</v>
      </c>
      <c r="K1027" s="26">
        <f>COUNTIF(I$2:I1027, "="&amp;0)</f>
        <v>888</v>
      </c>
      <c r="L1027" s="26">
        <f t="shared" ref="L1027:M1090" si="99">J1027/MAX(J:J)</f>
        <v>1</v>
      </c>
      <c r="M1027" s="26">
        <f t="shared" si="99"/>
        <v>0.14936921783010934</v>
      </c>
      <c r="N1027" s="26">
        <f t="shared" ref="N1027:N1090" si="100">1-M1027</f>
        <v>0.85063078216989063</v>
      </c>
      <c r="O1027" s="26">
        <f t="shared" ref="O1027:O1090" si="101">MAX(K:K)-K1027</f>
        <v>5057</v>
      </c>
      <c r="P1027" s="26">
        <f t="shared" ref="P1027:P1090" si="102">J1027/(J1027+O1027)</f>
        <v>2.656400384985563E-2</v>
      </c>
      <c r="Q1027" s="26">
        <f t="shared" ref="Q1027:Q1090" si="103">2/(1/L1027+(J1027+K1027)/J1027)</f>
        <v>0.23711340206185566</v>
      </c>
    </row>
    <row r="1028" spans="1:17" x14ac:dyDescent="0.35">
      <c r="A1028" s="28" t="s">
        <v>11597</v>
      </c>
      <c r="B1028" s="28" t="s">
        <v>13341</v>
      </c>
      <c r="C1028" s="28" t="s">
        <v>13342</v>
      </c>
      <c r="D1028" s="28" t="s">
        <v>882</v>
      </c>
      <c r="E1028" s="31">
        <v>265.39999999999998</v>
      </c>
      <c r="F1028" s="28" t="s">
        <v>3494</v>
      </c>
      <c r="G1028" s="28" t="s">
        <v>11250</v>
      </c>
      <c r="H1028" s="26" t="str">
        <f t="shared" si="98"/>
        <v>NO</v>
      </c>
      <c r="I1028" s="26">
        <f>IFERROR(MATCH(B1028,Гистограмма!A1028:A1397, 0), 0)</f>
        <v>0</v>
      </c>
      <c r="J1028" s="26">
        <f>COUNTIF(I$2:I1028, "&gt;"&amp;0)</f>
        <v>138</v>
      </c>
      <c r="K1028" s="26">
        <f>COUNTIF(I$2:I1028, "="&amp;0)</f>
        <v>889</v>
      </c>
      <c r="L1028" s="26">
        <f t="shared" si="99"/>
        <v>1</v>
      </c>
      <c r="M1028" s="26">
        <f t="shared" si="99"/>
        <v>0.14953742640874684</v>
      </c>
      <c r="N1028" s="26">
        <f t="shared" si="100"/>
        <v>0.85046257359125321</v>
      </c>
      <c r="O1028" s="26">
        <f t="shared" si="101"/>
        <v>5056</v>
      </c>
      <c r="P1028" s="26">
        <f t="shared" si="102"/>
        <v>2.6569118213323067E-2</v>
      </c>
      <c r="Q1028" s="26">
        <f t="shared" si="103"/>
        <v>0.2369098712446352</v>
      </c>
    </row>
    <row r="1029" spans="1:17" x14ac:dyDescent="0.35">
      <c r="A1029" s="28" t="s">
        <v>11597</v>
      </c>
      <c r="B1029" s="28" t="s">
        <v>13343</v>
      </c>
      <c r="C1029" s="28" t="s">
        <v>13344</v>
      </c>
      <c r="D1029" s="28" t="s">
        <v>889</v>
      </c>
      <c r="E1029" s="31">
        <v>265.39999999999998</v>
      </c>
      <c r="F1029" s="28" t="s">
        <v>3494</v>
      </c>
      <c r="G1029" s="28" t="s">
        <v>11250</v>
      </c>
      <c r="H1029" s="26" t="str">
        <f t="shared" si="98"/>
        <v>NO</v>
      </c>
      <c r="I1029" s="26">
        <f>IFERROR(MATCH(B1029,Гистограмма!A1029:A1398, 0), 0)</f>
        <v>0</v>
      </c>
      <c r="J1029" s="26">
        <f>COUNTIF(I$2:I1029, "&gt;"&amp;0)</f>
        <v>138</v>
      </c>
      <c r="K1029" s="26">
        <f>COUNTIF(I$2:I1029, "="&amp;0)</f>
        <v>890</v>
      </c>
      <c r="L1029" s="26">
        <f t="shared" si="99"/>
        <v>1</v>
      </c>
      <c r="M1029" s="26">
        <f t="shared" si="99"/>
        <v>0.14970563498738435</v>
      </c>
      <c r="N1029" s="26">
        <f t="shared" si="100"/>
        <v>0.85029436501261568</v>
      </c>
      <c r="O1029" s="26">
        <f t="shared" si="101"/>
        <v>5055</v>
      </c>
      <c r="P1029" s="26">
        <f t="shared" si="102"/>
        <v>2.6574234546504909E-2</v>
      </c>
      <c r="Q1029" s="26">
        <f t="shared" si="103"/>
        <v>0.23670668953687823</v>
      </c>
    </row>
    <row r="1030" spans="1:17" x14ac:dyDescent="0.35">
      <c r="A1030" s="28" t="s">
        <v>11597</v>
      </c>
      <c r="B1030" s="28" t="s">
        <v>27</v>
      </c>
      <c r="C1030" s="28" t="s">
        <v>13345</v>
      </c>
      <c r="D1030" s="28" t="s">
        <v>889</v>
      </c>
      <c r="E1030" s="31">
        <v>264.89999999999998</v>
      </c>
      <c r="F1030" s="28" t="s">
        <v>3500</v>
      </c>
      <c r="G1030" s="28" t="s">
        <v>11250</v>
      </c>
      <c r="H1030" s="26" t="str">
        <f t="shared" si="98"/>
        <v>NO</v>
      </c>
      <c r="I1030" s="26">
        <f>IFERROR(MATCH(B1030,Гистограмма!A1030:A1399, 0), 0)</f>
        <v>0</v>
      </c>
      <c r="J1030" s="26">
        <f>COUNTIF(I$2:I1030, "&gt;"&amp;0)</f>
        <v>138</v>
      </c>
      <c r="K1030" s="26">
        <f>COUNTIF(I$2:I1030, "="&amp;0)</f>
        <v>891</v>
      </c>
      <c r="L1030" s="26">
        <f t="shared" si="99"/>
        <v>1</v>
      </c>
      <c r="M1030" s="26">
        <f t="shared" si="99"/>
        <v>0.14987384356602187</v>
      </c>
      <c r="N1030" s="26">
        <f t="shared" si="100"/>
        <v>0.85012615643397815</v>
      </c>
      <c r="O1030" s="26">
        <f t="shared" si="101"/>
        <v>5054</v>
      </c>
      <c r="P1030" s="26">
        <f t="shared" si="102"/>
        <v>2.6579352850539292E-2</v>
      </c>
      <c r="Q1030" s="26">
        <f t="shared" si="103"/>
        <v>0.23650385604113114</v>
      </c>
    </row>
    <row r="1031" spans="1:17" x14ac:dyDescent="0.35">
      <c r="A1031" s="28" t="s">
        <v>11597</v>
      </c>
      <c r="B1031" s="28" t="s">
        <v>13346</v>
      </c>
      <c r="C1031" s="28" t="s">
        <v>13347</v>
      </c>
      <c r="D1031" s="28" t="s">
        <v>882</v>
      </c>
      <c r="E1031" s="31">
        <v>264.60000000000002</v>
      </c>
      <c r="F1031" s="28" t="s">
        <v>3503</v>
      </c>
      <c r="G1031" s="28" t="s">
        <v>11250</v>
      </c>
      <c r="H1031" s="26" t="str">
        <f t="shared" si="98"/>
        <v>NO</v>
      </c>
      <c r="I1031" s="26">
        <f>IFERROR(MATCH(B1031,Гистограмма!A1031:A1400, 0), 0)</f>
        <v>0</v>
      </c>
      <c r="J1031" s="26">
        <f>COUNTIF(I$2:I1031, "&gt;"&amp;0)</f>
        <v>138</v>
      </c>
      <c r="K1031" s="26">
        <f>COUNTIF(I$2:I1031, "="&amp;0)</f>
        <v>892</v>
      </c>
      <c r="L1031" s="26">
        <f t="shared" si="99"/>
        <v>1</v>
      </c>
      <c r="M1031" s="26">
        <f t="shared" si="99"/>
        <v>0.15004205214465938</v>
      </c>
      <c r="N1031" s="26">
        <f t="shared" si="100"/>
        <v>0.84995794785534062</v>
      </c>
      <c r="O1031" s="26">
        <f t="shared" si="101"/>
        <v>5053</v>
      </c>
      <c r="P1031" s="26">
        <f t="shared" si="102"/>
        <v>2.6584473126565211E-2</v>
      </c>
      <c r="Q1031" s="26">
        <f t="shared" si="103"/>
        <v>0.2363013698630137</v>
      </c>
    </row>
    <row r="1032" spans="1:17" x14ac:dyDescent="0.35">
      <c r="A1032" s="28" t="s">
        <v>11597</v>
      </c>
      <c r="B1032" s="28" t="s">
        <v>13348</v>
      </c>
      <c r="C1032" s="28" t="s">
        <v>13349</v>
      </c>
      <c r="D1032" s="28" t="s">
        <v>889</v>
      </c>
      <c r="E1032" s="31">
        <v>264.3</v>
      </c>
      <c r="F1032" s="28" t="s">
        <v>11358</v>
      </c>
      <c r="G1032" s="28" t="s">
        <v>11250</v>
      </c>
      <c r="H1032" s="26" t="str">
        <f t="shared" si="98"/>
        <v>NO</v>
      </c>
      <c r="I1032" s="26">
        <f>IFERROR(MATCH(B1032,Гистограмма!A1032:A1401, 0), 0)</f>
        <v>0</v>
      </c>
      <c r="J1032" s="26">
        <f>COUNTIF(I$2:I1032, "&gt;"&amp;0)</f>
        <v>138</v>
      </c>
      <c r="K1032" s="26">
        <f>COUNTIF(I$2:I1032, "="&amp;0)</f>
        <v>893</v>
      </c>
      <c r="L1032" s="26">
        <f t="shared" si="99"/>
        <v>1</v>
      </c>
      <c r="M1032" s="26">
        <f t="shared" si="99"/>
        <v>0.15021026072329688</v>
      </c>
      <c r="N1032" s="26">
        <f t="shared" si="100"/>
        <v>0.84978973927670309</v>
      </c>
      <c r="O1032" s="26">
        <f t="shared" si="101"/>
        <v>5052</v>
      </c>
      <c r="P1032" s="26">
        <f t="shared" si="102"/>
        <v>2.6589595375722544E-2</v>
      </c>
      <c r="Q1032" s="26">
        <f t="shared" si="103"/>
        <v>0.23609923011120618</v>
      </c>
    </row>
    <row r="1033" spans="1:17" x14ac:dyDescent="0.35">
      <c r="A1033" s="28" t="s">
        <v>11597</v>
      </c>
      <c r="B1033" s="28" t="s">
        <v>13350</v>
      </c>
      <c r="C1033" s="28" t="s">
        <v>13351</v>
      </c>
      <c r="D1033" s="28" t="s">
        <v>889</v>
      </c>
      <c r="E1033" s="31">
        <v>264.3</v>
      </c>
      <c r="F1033" s="28" t="s">
        <v>11358</v>
      </c>
      <c r="G1033" s="28" t="s">
        <v>11250</v>
      </c>
      <c r="H1033" s="26" t="str">
        <f t="shared" si="98"/>
        <v>NO</v>
      </c>
      <c r="I1033" s="26">
        <f>IFERROR(MATCH(B1033,Гистограмма!A1033:A1402, 0), 0)</f>
        <v>0</v>
      </c>
      <c r="J1033" s="26">
        <f>COUNTIF(I$2:I1033, "&gt;"&amp;0)</f>
        <v>138</v>
      </c>
      <c r="K1033" s="26">
        <f>COUNTIF(I$2:I1033, "="&amp;0)</f>
        <v>894</v>
      </c>
      <c r="L1033" s="26">
        <f t="shared" si="99"/>
        <v>1</v>
      </c>
      <c r="M1033" s="26">
        <f t="shared" si="99"/>
        <v>0.15037846930193441</v>
      </c>
      <c r="N1033" s="26">
        <f t="shared" si="100"/>
        <v>0.84962153069806556</v>
      </c>
      <c r="O1033" s="26">
        <f t="shared" si="101"/>
        <v>5051</v>
      </c>
      <c r="P1033" s="26">
        <f t="shared" si="102"/>
        <v>2.6594719599152054E-2</v>
      </c>
      <c r="Q1033" s="26">
        <f t="shared" si="103"/>
        <v>0.23589743589743586</v>
      </c>
    </row>
    <row r="1034" spans="1:17" x14ac:dyDescent="0.35">
      <c r="A1034" s="28" t="s">
        <v>11597</v>
      </c>
      <c r="B1034" s="28" t="s">
        <v>13352</v>
      </c>
      <c r="C1034" s="28" t="s">
        <v>13353</v>
      </c>
      <c r="D1034" s="28" t="s">
        <v>882</v>
      </c>
      <c r="E1034" s="31">
        <v>264.10000000000002</v>
      </c>
      <c r="F1034" s="28" t="s">
        <v>3509</v>
      </c>
      <c r="G1034" s="28" t="s">
        <v>11250</v>
      </c>
      <c r="H1034" s="26" t="str">
        <f t="shared" si="98"/>
        <v>NO</v>
      </c>
      <c r="I1034" s="26">
        <f>IFERROR(MATCH(B1034,Гистограмма!A1034:A1403, 0), 0)</f>
        <v>0</v>
      </c>
      <c r="J1034" s="26">
        <f>COUNTIF(I$2:I1034, "&gt;"&amp;0)</f>
        <v>138</v>
      </c>
      <c r="K1034" s="26">
        <f>COUNTIF(I$2:I1034, "="&amp;0)</f>
        <v>895</v>
      </c>
      <c r="L1034" s="26">
        <f t="shared" si="99"/>
        <v>1</v>
      </c>
      <c r="M1034" s="26">
        <f t="shared" si="99"/>
        <v>0.15054667788057191</v>
      </c>
      <c r="N1034" s="26">
        <f t="shared" si="100"/>
        <v>0.84945332211942803</v>
      </c>
      <c r="O1034" s="26">
        <f t="shared" si="101"/>
        <v>5050</v>
      </c>
      <c r="P1034" s="26">
        <f t="shared" si="102"/>
        <v>2.6599845797995375E-2</v>
      </c>
      <c r="Q1034" s="26">
        <f t="shared" si="103"/>
        <v>0.23569598633646455</v>
      </c>
    </row>
    <row r="1035" spans="1:17" x14ac:dyDescent="0.35">
      <c r="A1035" s="28" t="s">
        <v>11597</v>
      </c>
      <c r="B1035" s="28" t="s">
        <v>13354</v>
      </c>
      <c r="C1035" s="28" t="s">
        <v>13355</v>
      </c>
      <c r="D1035" s="28" t="s">
        <v>889</v>
      </c>
      <c r="E1035" s="31">
        <v>263.8</v>
      </c>
      <c r="F1035" s="28" t="s">
        <v>3512</v>
      </c>
      <c r="G1035" s="28" t="s">
        <v>11250</v>
      </c>
      <c r="H1035" s="26" t="str">
        <f t="shared" si="98"/>
        <v>NO</v>
      </c>
      <c r="I1035" s="26">
        <f>IFERROR(MATCH(B1035,Гистограмма!A1035:A1404, 0), 0)</f>
        <v>0</v>
      </c>
      <c r="J1035" s="26">
        <f>COUNTIF(I$2:I1035, "&gt;"&amp;0)</f>
        <v>138</v>
      </c>
      <c r="K1035" s="26">
        <f>COUNTIF(I$2:I1035, "="&amp;0)</f>
        <v>896</v>
      </c>
      <c r="L1035" s="26">
        <f t="shared" si="99"/>
        <v>1</v>
      </c>
      <c r="M1035" s="26">
        <f t="shared" si="99"/>
        <v>0.15071488645920941</v>
      </c>
      <c r="N1035" s="26">
        <f t="shared" si="100"/>
        <v>0.84928511354079061</v>
      </c>
      <c r="O1035" s="26">
        <f t="shared" si="101"/>
        <v>5049</v>
      </c>
      <c r="P1035" s="26">
        <f t="shared" si="102"/>
        <v>2.6604973973395025E-2</v>
      </c>
      <c r="Q1035" s="26">
        <f t="shared" si="103"/>
        <v>0.23549488054607506</v>
      </c>
    </row>
    <row r="1036" spans="1:17" x14ac:dyDescent="0.35">
      <c r="A1036" s="28" t="s">
        <v>11597</v>
      </c>
      <c r="B1036" s="28" t="s">
        <v>37</v>
      </c>
      <c r="C1036" s="28" t="s">
        <v>13356</v>
      </c>
      <c r="D1036" s="28" t="s">
        <v>889</v>
      </c>
      <c r="E1036" s="31">
        <v>263.7</v>
      </c>
      <c r="F1036" s="28" t="s">
        <v>3515</v>
      </c>
      <c r="G1036" s="28" t="s">
        <v>11250</v>
      </c>
      <c r="H1036" s="26" t="str">
        <f t="shared" si="98"/>
        <v>NO</v>
      </c>
      <c r="I1036" s="26">
        <f>IFERROR(MATCH(B1036,Гистограмма!A1036:A1405, 0), 0)</f>
        <v>0</v>
      </c>
      <c r="J1036" s="26">
        <f>COUNTIF(I$2:I1036, "&gt;"&amp;0)</f>
        <v>138</v>
      </c>
      <c r="K1036" s="26">
        <f>COUNTIF(I$2:I1036, "="&amp;0)</f>
        <v>897</v>
      </c>
      <c r="L1036" s="26">
        <f t="shared" si="99"/>
        <v>1</v>
      </c>
      <c r="M1036" s="26">
        <f t="shared" si="99"/>
        <v>0.15088309503784694</v>
      </c>
      <c r="N1036" s="26">
        <f t="shared" si="100"/>
        <v>0.84911690496215309</v>
      </c>
      <c r="O1036" s="26">
        <f t="shared" si="101"/>
        <v>5048</v>
      </c>
      <c r="P1036" s="26">
        <f t="shared" si="102"/>
        <v>2.6610104126494408E-2</v>
      </c>
      <c r="Q1036" s="26">
        <f t="shared" si="103"/>
        <v>0.23529411764705882</v>
      </c>
    </row>
    <row r="1037" spans="1:17" x14ac:dyDescent="0.35">
      <c r="A1037" s="28" t="s">
        <v>11597</v>
      </c>
      <c r="B1037" s="28" t="s">
        <v>13357</v>
      </c>
      <c r="C1037" s="28" t="s">
        <v>13358</v>
      </c>
      <c r="D1037" s="28" t="s">
        <v>889</v>
      </c>
      <c r="E1037" s="31">
        <v>263.60000000000002</v>
      </c>
      <c r="F1037" s="28" t="s">
        <v>3518</v>
      </c>
      <c r="G1037" s="28" t="s">
        <v>11250</v>
      </c>
      <c r="H1037" s="26" t="str">
        <f t="shared" si="98"/>
        <v>NO</v>
      </c>
      <c r="I1037" s="26">
        <f>IFERROR(MATCH(B1037,Гистограмма!A1037:A1406, 0), 0)</f>
        <v>0</v>
      </c>
      <c r="J1037" s="26">
        <f>COUNTIF(I$2:I1037, "&gt;"&amp;0)</f>
        <v>138</v>
      </c>
      <c r="K1037" s="26">
        <f>COUNTIF(I$2:I1037, "="&amp;0)</f>
        <v>898</v>
      </c>
      <c r="L1037" s="26">
        <f t="shared" si="99"/>
        <v>1</v>
      </c>
      <c r="M1037" s="26">
        <f t="shared" si="99"/>
        <v>0.15105130361648444</v>
      </c>
      <c r="N1037" s="26">
        <f t="shared" si="100"/>
        <v>0.84894869638351556</v>
      </c>
      <c r="O1037" s="26">
        <f t="shared" si="101"/>
        <v>5047</v>
      </c>
      <c r="P1037" s="26">
        <f t="shared" si="102"/>
        <v>2.6615236258437803E-2</v>
      </c>
      <c r="Q1037" s="26">
        <f t="shared" si="103"/>
        <v>0.23509369676320274</v>
      </c>
    </row>
    <row r="1038" spans="1:17" x14ac:dyDescent="0.35">
      <c r="A1038" s="28" t="s">
        <v>11597</v>
      </c>
      <c r="B1038" s="28" t="s">
        <v>13359</v>
      </c>
      <c r="C1038" s="28" t="s">
        <v>13360</v>
      </c>
      <c r="D1038" s="28" t="s">
        <v>3520</v>
      </c>
      <c r="E1038" s="31">
        <v>263.3</v>
      </c>
      <c r="F1038" s="28" t="s">
        <v>3522</v>
      </c>
      <c r="G1038" s="28" t="s">
        <v>11250</v>
      </c>
      <c r="H1038" s="26" t="str">
        <f t="shared" si="98"/>
        <v>NO</v>
      </c>
      <c r="I1038" s="26">
        <f>IFERROR(MATCH(B1038,Гистограмма!A1038:A1407, 0), 0)</f>
        <v>0</v>
      </c>
      <c r="J1038" s="26">
        <f>COUNTIF(I$2:I1038, "&gt;"&amp;0)</f>
        <v>138</v>
      </c>
      <c r="K1038" s="26">
        <f>COUNTIF(I$2:I1038, "="&amp;0)</f>
        <v>899</v>
      </c>
      <c r="L1038" s="26">
        <f t="shared" si="99"/>
        <v>1</v>
      </c>
      <c r="M1038" s="26">
        <f t="shared" si="99"/>
        <v>0.15121951219512195</v>
      </c>
      <c r="N1038" s="26">
        <f t="shared" si="100"/>
        <v>0.84878048780487803</v>
      </c>
      <c r="O1038" s="26">
        <f t="shared" si="101"/>
        <v>5046</v>
      </c>
      <c r="P1038" s="26">
        <f t="shared" si="102"/>
        <v>2.6620370370370371E-2</v>
      </c>
      <c r="Q1038" s="26">
        <f t="shared" si="103"/>
        <v>0.23489361702127662</v>
      </c>
    </row>
    <row r="1039" spans="1:17" x14ac:dyDescent="0.35">
      <c r="A1039" s="28" t="s">
        <v>11597</v>
      </c>
      <c r="B1039" s="28" t="s">
        <v>13361</v>
      </c>
      <c r="C1039" s="28" t="s">
        <v>13362</v>
      </c>
      <c r="D1039" s="28" t="s">
        <v>3524</v>
      </c>
      <c r="E1039" s="31">
        <v>263.10000000000002</v>
      </c>
      <c r="F1039" s="28" t="s">
        <v>3526</v>
      </c>
      <c r="G1039" s="28" t="s">
        <v>11250</v>
      </c>
      <c r="H1039" s="26" t="str">
        <f t="shared" si="98"/>
        <v>NO</v>
      </c>
      <c r="I1039" s="26">
        <f>IFERROR(MATCH(B1039,Гистограмма!A1039:A1408, 0), 0)</f>
        <v>0</v>
      </c>
      <c r="J1039" s="26">
        <f>COUNTIF(I$2:I1039, "&gt;"&amp;0)</f>
        <v>138</v>
      </c>
      <c r="K1039" s="26">
        <f>COUNTIF(I$2:I1039, "="&amp;0)</f>
        <v>900</v>
      </c>
      <c r="L1039" s="26">
        <f t="shared" si="99"/>
        <v>1</v>
      </c>
      <c r="M1039" s="26">
        <f t="shared" si="99"/>
        <v>0.15138772077375945</v>
      </c>
      <c r="N1039" s="26">
        <f t="shared" si="100"/>
        <v>0.8486122792262405</v>
      </c>
      <c r="O1039" s="26">
        <f t="shared" si="101"/>
        <v>5045</v>
      </c>
      <c r="P1039" s="26">
        <f t="shared" si="102"/>
        <v>2.6625506463438163E-2</v>
      </c>
      <c r="Q1039" s="26">
        <f t="shared" si="103"/>
        <v>0.23469387755102045</v>
      </c>
    </row>
    <row r="1040" spans="1:17" x14ac:dyDescent="0.35">
      <c r="A1040" s="28" t="s">
        <v>11597</v>
      </c>
      <c r="B1040" s="28" t="s">
        <v>13363</v>
      </c>
      <c r="C1040" s="28" t="s">
        <v>13364</v>
      </c>
      <c r="D1040" s="28" t="s">
        <v>889</v>
      </c>
      <c r="E1040" s="31">
        <v>262.39999999999998</v>
      </c>
      <c r="F1040" s="28" t="s">
        <v>3529</v>
      </c>
      <c r="G1040" s="28" t="s">
        <v>11250</v>
      </c>
      <c r="H1040" s="26" t="str">
        <f t="shared" si="98"/>
        <v>NO</v>
      </c>
      <c r="I1040" s="26">
        <f>IFERROR(MATCH(B1040,Гистограмма!A1040:A1409, 0), 0)</f>
        <v>0</v>
      </c>
      <c r="J1040" s="26">
        <f>COUNTIF(I$2:I1040, "&gt;"&amp;0)</f>
        <v>138</v>
      </c>
      <c r="K1040" s="26">
        <f>COUNTIF(I$2:I1040, "="&amp;0)</f>
        <v>901</v>
      </c>
      <c r="L1040" s="26">
        <f t="shared" si="99"/>
        <v>1</v>
      </c>
      <c r="M1040" s="26">
        <f t="shared" si="99"/>
        <v>0.15155592935239698</v>
      </c>
      <c r="N1040" s="26">
        <f t="shared" si="100"/>
        <v>0.84844407064760308</v>
      </c>
      <c r="O1040" s="26">
        <f t="shared" si="101"/>
        <v>5044</v>
      </c>
      <c r="P1040" s="26">
        <f t="shared" si="102"/>
        <v>2.6630644538788113E-2</v>
      </c>
      <c r="Q1040" s="26">
        <f t="shared" si="103"/>
        <v>0.23449447748513169</v>
      </c>
    </row>
    <row r="1041" spans="1:17" x14ac:dyDescent="0.35">
      <c r="A1041" s="28" t="s">
        <v>11597</v>
      </c>
      <c r="B1041" s="28" t="s">
        <v>13365</v>
      </c>
      <c r="C1041" s="28" t="s">
        <v>13366</v>
      </c>
      <c r="D1041" s="28" t="s">
        <v>882</v>
      </c>
      <c r="E1041" s="31">
        <v>262.39999999999998</v>
      </c>
      <c r="F1041" s="28" t="s">
        <v>11359</v>
      </c>
      <c r="G1041" s="28" t="s">
        <v>11250</v>
      </c>
      <c r="H1041" s="26" t="str">
        <f t="shared" si="98"/>
        <v>NO</v>
      </c>
      <c r="I1041" s="26">
        <f>IFERROR(MATCH(B1041,Гистограмма!A1041:A1410, 0), 0)</f>
        <v>0</v>
      </c>
      <c r="J1041" s="26">
        <f>COUNTIF(I$2:I1041, "&gt;"&amp;0)</f>
        <v>138</v>
      </c>
      <c r="K1041" s="26">
        <f>COUNTIF(I$2:I1041, "="&amp;0)</f>
        <v>902</v>
      </c>
      <c r="L1041" s="26">
        <f t="shared" si="99"/>
        <v>1</v>
      </c>
      <c r="M1041" s="26">
        <f t="shared" si="99"/>
        <v>0.15172413793103448</v>
      </c>
      <c r="N1041" s="26">
        <f t="shared" si="100"/>
        <v>0.84827586206896555</v>
      </c>
      <c r="O1041" s="26">
        <f t="shared" si="101"/>
        <v>5043</v>
      </c>
      <c r="P1041" s="26">
        <f t="shared" si="102"/>
        <v>2.6635784597568036E-2</v>
      </c>
      <c r="Q1041" s="26">
        <f t="shared" si="103"/>
        <v>0.23429541595925299</v>
      </c>
    </row>
    <row r="1042" spans="1:17" x14ac:dyDescent="0.35">
      <c r="A1042" s="28" t="s">
        <v>11597</v>
      </c>
      <c r="B1042" s="28" t="s">
        <v>13367</v>
      </c>
      <c r="C1042" s="28" t="s">
        <v>13368</v>
      </c>
      <c r="D1042" s="28" t="s">
        <v>889</v>
      </c>
      <c r="E1042" s="31">
        <v>262.3</v>
      </c>
      <c r="F1042" s="28" t="s">
        <v>3533</v>
      </c>
      <c r="G1042" s="28" t="s">
        <v>11250</v>
      </c>
      <c r="H1042" s="26" t="str">
        <f t="shared" si="98"/>
        <v>NO</v>
      </c>
      <c r="I1042" s="26">
        <f>IFERROR(MATCH(B1042,Гистограмма!A1042:A1411, 0), 0)</f>
        <v>0</v>
      </c>
      <c r="J1042" s="26">
        <f>COUNTIF(I$2:I1042, "&gt;"&amp;0)</f>
        <v>138</v>
      </c>
      <c r="K1042" s="26">
        <f>COUNTIF(I$2:I1042, "="&amp;0)</f>
        <v>903</v>
      </c>
      <c r="L1042" s="26">
        <f t="shared" si="99"/>
        <v>1</v>
      </c>
      <c r="M1042" s="26">
        <f t="shared" si="99"/>
        <v>0.15189234650967198</v>
      </c>
      <c r="N1042" s="26">
        <f t="shared" si="100"/>
        <v>0.84810765349032802</v>
      </c>
      <c r="O1042" s="26">
        <f t="shared" si="101"/>
        <v>5042</v>
      </c>
      <c r="P1042" s="26">
        <f t="shared" si="102"/>
        <v>2.664092664092664E-2</v>
      </c>
      <c r="Q1042" s="26">
        <f t="shared" si="103"/>
        <v>0.23409669211195927</v>
      </c>
    </row>
    <row r="1043" spans="1:17" x14ac:dyDescent="0.35">
      <c r="A1043" s="28" t="s">
        <v>11597</v>
      </c>
      <c r="B1043" s="28" t="s">
        <v>13369</v>
      </c>
      <c r="C1043" s="28" t="s">
        <v>13370</v>
      </c>
      <c r="D1043" s="28" t="s">
        <v>889</v>
      </c>
      <c r="E1043" s="31">
        <v>261.8</v>
      </c>
      <c r="F1043" s="28" t="s">
        <v>11360</v>
      </c>
      <c r="G1043" s="28" t="s">
        <v>11250</v>
      </c>
      <c r="H1043" s="26" t="str">
        <f t="shared" si="98"/>
        <v>NO</v>
      </c>
      <c r="I1043" s="26">
        <f>IFERROR(MATCH(B1043,Гистограмма!A1043:A1412, 0), 0)</f>
        <v>0</v>
      </c>
      <c r="J1043" s="26">
        <f>COUNTIF(I$2:I1043, "&gt;"&amp;0)</f>
        <v>138</v>
      </c>
      <c r="K1043" s="26">
        <f>COUNTIF(I$2:I1043, "="&amp;0)</f>
        <v>904</v>
      </c>
      <c r="L1043" s="26">
        <f t="shared" si="99"/>
        <v>1</v>
      </c>
      <c r="M1043" s="26">
        <f t="shared" si="99"/>
        <v>0.15206055508830951</v>
      </c>
      <c r="N1043" s="26">
        <f t="shared" si="100"/>
        <v>0.84793944491169049</v>
      </c>
      <c r="O1043" s="26">
        <f t="shared" si="101"/>
        <v>5041</v>
      </c>
      <c r="P1043" s="26">
        <f t="shared" si="102"/>
        <v>2.6646070670013518E-2</v>
      </c>
      <c r="Q1043" s="26">
        <f t="shared" si="103"/>
        <v>0.23389830508474574</v>
      </c>
    </row>
    <row r="1044" spans="1:17" x14ac:dyDescent="0.35">
      <c r="A1044" s="28" t="s">
        <v>11597</v>
      </c>
      <c r="B1044" s="28" t="s">
        <v>13371</v>
      </c>
      <c r="C1044" s="28" t="s">
        <v>13372</v>
      </c>
      <c r="D1044" s="28" t="s">
        <v>889</v>
      </c>
      <c r="E1044" s="31">
        <v>261.39999999999998</v>
      </c>
      <c r="F1044" s="28" t="s">
        <v>3538</v>
      </c>
      <c r="G1044" s="28" t="s">
        <v>11250</v>
      </c>
      <c r="H1044" s="26" t="str">
        <f t="shared" si="98"/>
        <v>NO</v>
      </c>
      <c r="I1044" s="26">
        <f>IFERROR(MATCH(B1044,Гистограмма!A1044:A1413, 0), 0)</f>
        <v>0</v>
      </c>
      <c r="J1044" s="26">
        <f>COUNTIF(I$2:I1044, "&gt;"&amp;0)</f>
        <v>138</v>
      </c>
      <c r="K1044" s="26">
        <f>COUNTIF(I$2:I1044, "="&amp;0)</f>
        <v>905</v>
      </c>
      <c r="L1044" s="26">
        <f t="shared" si="99"/>
        <v>1</v>
      </c>
      <c r="M1044" s="26">
        <f t="shared" si="99"/>
        <v>0.15222876366694701</v>
      </c>
      <c r="N1044" s="26">
        <f t="shared" si="100"/>
        <v>0.84777123633305296</v>
      </c>
      <c r="O1044" s="26">
        <f t="shared" si="101"/>
        <v>5040</v>
      </c>
      <c r="P1044" s="26">
        <f t="shared" si="102"/>
        <v>2.6651216685979143E-2</v>
      </c>
      <c r="Q1044" s="26">
        <f t="shared" si="103"/>
        <v>0.23370025402201525</v>
      </c>
    </row>
    <row r="1045" spans="1:17" x14ac:dyDescent="0.35">
      <c r="A1045" s="28" t="s">
        <v>11597</v>
      </c>
      <c r="B1045" s="28" t="s">
        <v>13373</v>
      </c>
      <c r="C1045" s="28" t="s">
        <v>13374</v>
      </c>
      <c r="D1045" s="28" t="s">
        <v>889</v>
      </c>
      <c r="E1045" s="31">
        <v>260.60000000000002</v>
      </c>
      <c r="F1045" s="28" t="s">
        <v>3541</v>
      </c>
      <c r="G1045" s="28" t="s">
        <v>11250</v>
      </c>
      <c r="H1045" s="26" t="str">
        <f t="shared" si="98"/>
        <v>NO</v>
      </c>
      <c r="I1045" s="26">
        <f>IFERROR(MATCH(B1045,Гистограмма!A1045:A1414, 0), 0)</f>
        <v>0</v>
      </c>
      <c r="J1045" s="26">
        <f>COUNTIF(I$2:I1045, "&gt;"&amp;0)</f>
        <v>138</v>
      </c>
      <c r="K1045" s="26">
        <f>COUNTIF(I$2:I1045, "="&amp;0)</f>
        <v>906</v>
      </c>
      <c r="L1045" s="26">
        <f t="shared" si="99"/>
        <v>1</v>
      </c>
      <c r="M1045" s="26">
        <f t="shared" si="99"/>
        <v>0.15239697224558452</v>
      </c>
      <c r="N1045" s="26">
        <f t="shared" si="100"/>
        <v>0.84760302775441554</v>
      </c>
      <c r="O1045" s="26">
        <f t="shared" si="101"/>
        <v>5039</v>
      </c>
      <c r="P1045" s="26">
        <f t="shared" si="102"/>
        <v>2.6656364689974888E-2</v>
      </c>
      <c r="Q1045" s="26">
        <f t="shared" si="103"/>
        <v>0.233502538071066</v>
      </c>
    </row>
    <row r="1046" spans="1:17" x14ac:dyDescent="0.35">
      <c r="A1046" s="28" t="s">
        <v>11597</v>
      </c>
      <c r="B1046" s="28" t="s">
        <v>13375</v>
      </c>
      <c r="C1046" s="28" t="s">
        <v>13376</v>
      </c>
      <c r="D1046" s="28" t="s">
        <v>889</v>
      </c>
      <c r="E1046" s="31">
        <v>260.5</v>
      </c>
      <c r="F1046" s="28" t="s">
        <v>3544</v>
      </c>
      <c r="G1046" s="28" t="s">
        <v>11250</v>
      </c>
      <c r="H1046" s="26" t="str">
        <f t="shared" si="98"/>
        <v>NO</v>
      </c>
      <c r="I1046" s="26">
        <f>IFERROR(MATCH(B1046,Гистограмма!A1046:A1415, 0), 0)</f>
        <v>0</v>
      </c>
      <c r="J1046" s="26">
        <f>COUNTIF(I$2:I1046, "&gt;"&amp;0)</f>
        <v>138</v>
      </c>
      <c r="K1046" s="26">
        <f>COUNTIF(I$2:I1046, "="&amp;0)</f>
        <v>907</v>
      </c>
      <c r="L1046" s="26">
        <f t="shared" si="99"/>
        <v>1</v>
      </c>
      <c r="M1046" s="26">
        <f t="shared" si="99"/>
        <v>0.15256518082422205</v>
      </c>
      <c r="N1046" s="26">
        <f t="shared" si="100"/>
        <v>0.8474348191757779</v>
      </c>
      <c r="O1046" s="26">
        <f t="shared" si="101"/>
        <v>5038</v>
      </c>
      <c r="P1046" s="26">
        <f t="shared" si="102"/>
        <v>2.6661514683153014E-2</v>
      </c>
      <c r="Q1046" s="26">
        <f t="shared" si="103"/>
        <v>0.23330515638207946</v>
      </c>
    </row>
    <row r="1047" spans="1:17" x14ac:dyDescent="0.35">
      <c r="A1047" s="28" t="s">
        <v>11597</v>
      </c>
      <c r="B1047" s="28" t="s">
        <v>567</v>
      </c>
      <c r="C1047" s="28" t="s">
        <v>13377</v>
      </c>
      <c r="D1047" s="28" t="s">
        <v>889</v>
      </c>
      <c r="E1047" s="31">
        <v>260.5</v>
      </c>
      <c r="F1047" s="28" t="s">
        <v>3544</v>
      </c>
      <c r="G1047" s="28" t="s">
        <v>11250</v>
      </c>
      <c r="H1047" s="26" t="str">
        <f t="shared" si="98"/>
        <v>NO</v>
      </c>
      <c r="I1047" s="26">
        <f>IFERROR(MATCH(B1047,Гистограмма!A1047:A1416, 0), 0)</f>
        <v>0</v>
      </c>
      <c r="J1047" s="26">
        <f>COUNTIF(I$2:I1047, "&gt;"&amp;0)</f>
        <v>138</v>
      </c>
      <c r="K1047" s="26">
        <f>COUNTIF(I$2:I1047, "="&amp;0)</f>
        <v>908</v>
      </c>
      <c r="L1047" s="26">
        <f t="shared" si="99"/>
        <v>1</v>
      </c>
      <c r="M1047" s="26">
        <f t="shared" si="99"/>
        <v>0.15273338940285955</v>
      </c>
      <c r="N1047" s="26">
        <f t="shared" si="100"/>
        <v>0.84726661059714048</v>
      </c>
      <c r="O1047" s="26">
        <f t="shared" si="101"/>
        <v>5037</v>
      </c>
      <c r="P1047" s="26">
        <f t="shared" si="102"/>
        <v>2.6666666666666668E-2</v>
      </c>
      <c r="Q1047" s="26">
        <f t="shared" si="103"/>
        <v>0.23310810810810814</v>
      </c>
    </row>
    <row r="1048" spans="1:17" x14ac:dyDescent="0.35">
      <c r="A1048" s="28" t="s">
        <v>11597</v>
      </c>
      <c r="B1048" s="28" t="s">
        <v>13378</v>
      </c>
      <c r="C1048" s="28" t="s">
        <v>13379</v>
      </c>
      <c r="D1048" s="28" t="s">
        <v>889</v>
      </c>
      <c r="E1048" s="31">
        <v>260.2</v>
      </c>
      <c r="F1048" s="28" t="s">
        <v>3548</v>
      </c>
      <c r="G1048" s="28" t="s">
        <v>11250</v>
      </c>
      <c r="H1048" s="26" t="str">
        <f t="shared" si="98"/>
        <v>NO</v>
      </c>
      <c r="I1048" s="26">
        <f>IFERROR(MATCH(B1048,Гистограмма!A1048:A1417, 0), 0)</f>
        <v>0</v>
      </c>
      <c r="J1048" s="26">
        <f>COUNTIF(I$2:I1048, "&gt;"&amp;0)</f>
        <v>138</v>
      </c>
      <c r="K1048" s="26">
        <f>COUNTIF(I$2:I1048, "="&amp;0)</f>
        <v>909</v>
      </c>
      <c r="L1048" s="26">
        <f t="shared" si="99"/>
        <v>1</v>
      </c>
      <c r="M1048" s="26">
        <f t="shared" si="99"/>
        <v>0.15290159798149705</v>
      </c>
      <c r="N1048" s="26">
        <f t="shared" si="100"/>
        <v>0.84709840201850295</v>
      </c>
      <c r="O1048" s="26">
        <f t="shared" si="101"/>
        <v>5036</v>
      </c>
      <c r="P1048" s="26">
        <f t="shared" si="102"/>
        <v>2.6671820641669886E-2</v>
      </c>
      <c r="Q1048" s="26">
        <f t="shared" si="103"/>
        <v>0.23291139240506328</v>
      </c>
    </row>
    <row r="1049" spans="1:17" x14ac:dyDescent="0.35">
      <c r="A1049" s="28" t="s">
        <v>11597</v>
      </c>
      <c r="B1049" s="28" t="s">
        <v>13380</v>
      </c>
      <c r="C1049" s="28" t="s">
        <v>13381</v>
      </c>
      <c r="D1049" s="28" t="s">
        <v>3550</v>
      </c>
      <c r="E1049" s="31">
        <v>260.10000000000002</v>
      </c>
      <c r="F1049" s="28" t="s">
        <v>3552</v>
      </c>
      <c r="G1049" s="28" t="s">
        <v>11250</v>
      </c>
      <c r="H1049" s="26" t="str">
        <f t="shared" si="98"/>
        <v>NO</v>
      </c>
      <c r="I1049" s="26">
        <f>IFERROR(MATCH(B1049,Гистограмма!A1049:A1418, 0), 0)</f>
        <v>0</v>
      </c>
      <c r="J1049" s="26">
        <f>COUNTIF(I$2:I1049, "&gt;"&amp;0)</f>
        <v>138</v>
      </c>
      <c r="K1049" s="26">
        <f>COUNTIF(I$2:I1049, "="&amp;0)</f>
        <v>910</v>
      </c>
      <c r="L1049" s="26">
        <f t="shared" si="99"/>
        <v>1</v>
      </c>
      <c r="M1049" s="26">
        <f t="shared" si="99"/>
        <v>0.15306980656013458</v>
      </c>
      <c r="N1049" s="26">
        <f t="shared" si="100"/>
        <v>0.84693019343986542</v>
      </c>
      <c r="O1049" s="26">
        <f t="shared" si="101"/>
        <v>5035</v>
      </c>
      <c r="P1049" s="26">
        <f t="shared" si="102"/>
        <v>2.6676976609317612E-2</v>
      </c>
      <c r="Q1049" s="26">
        <f t="shared" si="103"/>
        <v>0.2327150084317032</v>
      </c>
    </row>
    <row r="1050" spans="1:17" x14ac:dyDescent="0.35">
      <c r="A1050" s="28" t="s">
        <v>11597</v>
      </c>
      <c r="B1050" s="28" t="s">
        <v>235</v>
      </c>
      <c r="C1050" s="28" t="s">
        <v>13382</v>
      </c>
      <c r="D1050" s="28" t="s">
        <v>889</v>
      </c>
      <c r="E1050" s="31">
        <v>260.10000000000002</v>
      </c>
      <c r="F1050" s="28" t="s">
        <v>11361</v>
      </c>
      <c r="G1050" s="28" t="s">
        <v>11250</v>
      </c>
      <c r="H1050" s="26" t="str">
        <f t="shared" si="98"/>
        <v>NO</v>
      </c>
      <c r="I1050" s="26">
        <f>IFERROR(MATCH(B1050,Гистограмма!A1050:A1419, 0), 0)</f>
        <v>0</v>
      </c>
      <c r="J1050" s="26">
        <f>COUNTIF(I$2:I1050, "&gt;"&amp;0)</f>
        <v>138</v>
      </c>
      <c r="K1050" s="26">
        <f>COUNTIF(I$2:I1050, "="&amp;0)</f>
        <v>911</v>
      </c>
      <c r="L1050" s="26">
        <f t="shared" si="99"/>
        <v>1</v>
      </c>
      <c r="M1050" s="26">
        <f t="shared" si="99"/>
        <v>0.15323801513877208</v>
      </c>
      <c r="N1050" s="26">
        <f t="shared" si="100"/>
        <v>0.84676198486122789</v>
      </c>
      <c r="O1050" s="26">
        <f t="shared" si="101"/>
        <v>5034</v>
      </c>
      <c r="P1050" s="26">
        <f t="shared" si="102"/>
        <v>2.668213457076566E-2</v>
      </c>
      <c r="Q1050" s="26">
        <f t="shared" si="103"/>
        <v>0.23251895534962091</v>
      </c>
    </row>
    <row r="1051" spans="1:17" x14ac:dyDescent="0.35">
      <c r="A1051" s="28" t="s">
        <v>11597</v>
      </c>
      <c r="B1051" s="28" t="s">
        <v>13383</v>
      </c>
      <c r="C1051" s="28" t="s">
        <v>13384</v>
      </c>
      <c r="D1051" s="28" t="s">
        <v>882</v>
      </c>
      <c r="E1051" s="31">
        <v>259.8</v>
      </c>
      <c r="F1051" s="28" t="s">
        <v>3556</v>
      </c>
      <c r="G1051" s="28" t="s">
        <v>11250</v>
      </c>
      <c r="H1051" s="26" t="str">
        <f t="shared" si="98"/>
        <v>NO</v>
      </c>
      <c r="I1051" s="26">
        <f>IFERROR(MATCH(B1051,Гистограмма!A1051:A1420, 0), 0)</f>
        <v>0</v>
      </c>
      <c r="J1051" s="26">
        <f>COUNTIF(I$2:I1051, "&gt;"&amp;0)</f>
        <v>138</v>
      </c>
      <c r="K1051" s="26">
        <f>COUNTIF(I$2:I1051, "="&amp;0)</f>
        <v>912</v>
      </c>
      <c r="L1051" s="26">
        <f t="shared" si="99"/>
        <v>1</v>
      </c>
      <c r="M1051" s="26">
        <f t="shared" si="99"/>
        <v>0.15340622371740958</v>
      </c>
      <c r="N1051" s="26">
        <f t="shared" si="100"/>
        <v>0.84659377628259036</v>
      </c>
      <c r="O1051" s="26">
        <f t="shared" si="101"/>
        <v>5033</v>
      </c>
      <c r="P1051" s="26">
        <f t="shared" si="102"/>
        <v>2.6687294527170759E-2</v>
      </c>
      <c r="Q1051" s="26">
        <f t="shared" si="103"/>
        <v>0.23232323232323229</v>
      </c>
    </row>
    <row r="1052" spans="1:17" x14ac:dyDescent="0.35">
      <c r="A1052" s="28" t="s">
        <v>11597</v>
      </c>
      <c r="B1052" s="28" t="s">
        <v>13385</v>
      </c>
      <c r="C1052" s="28" t="s">
        <v>13386</v>
      </c>
      <c r="D1052" s="28" t="s">
        <v>889</v>
      </c>
      <c r="E1052" s="31">
        <v>259.39999999999998</v>
      </c>
      <c r="F1052" s="28" t="s">
        <v>3559</v>
      </c>
      <c r="G1052" s="28" t="s">
        <v>11250</v>
      </c>
      <c r="H1052" s="26" t="str">
        <f t="shared" si="98"/>
        <v>NO</v>
      </c>
      <c r="I1052" s="26">
        <f>IFERROR(MATCH(B1052,Гистограмма!A1052:A1421, 0), 0)</f>
        <v>0</v>
      </c>
      <c r="J1052" s="26">
        <f>COUNTIF(I$2:I1052, "&gt;"&amp;0)</f>
        <v>138</v>
      </c>
      <c r="K1052" s="26">
        <f>COUNTIF(I$2:I1052, "="&amp;0)</f>
        <v>913</v>
      </c>
      <c r="L1052" s="26">
        <f t="shared" si="99"/>
        <v>1</v>
      </c>
      <c r="M1052" s="26">
        <f t="shared" si="99"/>
        <v>0.15357443229604709</v>
      </c>
      <c r="N1052" s="26">
        <f t="shared" si="100"/>
        <v>0.84642556770395294</v>
      </c>
      <c r="O1052" s="26">
        <f t="shared" si="101"/>
        <v>5032</v>
      </c>
      <c r="P1052" s="26">
        <f t="shared" si="102"/>
        <v>2.6692456479690523E-2</v>
      </c>
      <c r="Q1052" s="26">
        <f t="shared" si="103"/>
        <v>0.23212783851976448</v>
      </c>
    </row>
    <row r="1053" spans="1:17" x14ac:dyDescent="0.35">
      <c r="A1053" s="28" t="s">
        <v>11597</v>
      </c>
      <c r="B1053" s="28" t="s">
        <v>13387</v>
      </c>
      <c r="C1053" s="28" t="s">
        <v>13388</v>
      </c>
      <c r="D1053" s="28" t="s">
        <v>882</v>
      </c>
      <c r="E1053" s="31">
        <v>259.39999999999998</v>
      </c>
      <c r="F1053" s="28" t="s">
        <v>3559</v>
      </c>
      <c r="G1053" s="28" t="s">
        <v>11250</v>
      </c>
      <c r="H1053" s="26" t="str">
        <f t="shared" si="98"/>
        <v>NO</v>
      </c>
      <c r="I1053" s="26">
        <f>IFERROR(MATCH(B1053,Гистограмма!A1053:A1422, 0), 0)</f>
        <v>0</v>
      </c>
      <c r="J1053" s="26">
        <f>COUNTIF(I$2:I1053, "&gt;"&amp;0)</f>
        <v>138</v>
      </c>
      <c r="K1053" s="26">
        <f>COUNTIF(I$2:I1053, "="&amp;0)</f>
        <v>914</v>
      </c>
      <c r="L1053" s="26">
        <f t="shared" si="99"/>
        <v>1</v>
      </c>
      <c r="M1053" s="26">
        <f t="shared" si="99"/>
        <v>0.15374264087468462</v>
      </c>
      <c r="N1053" s="26">
        <f t="shared" si="100"/>
        <v>0.84625735912531541</v>
      </c>
      <c r="O1053" s="26">
        <f t="shared" si="101"/>
        <v>5031</v>
      </c>
      <c r="P1053" s="26">
        <f t="shared" si="102"/>
        <v>2.6697620429483458E-2</v>
      </c>
      <c r="Q1053" s="26">
        <f t="shared" si="103"/>
        <v>0.23193277310924371</v>
      </c>
    </row>
    <row r="1054" spans="1:17" x14ac:dyDescent="0.35">
      <c r="A1054" s="28" t="s">
        <v>11597</v>
      </c>
      <c r="B1054" s="28" t="s">
        <v>13389</v>
      </c>
      <c r="C1054" s="28" t="s">
        <v>13390</v>
      </c>
      <c r="D1054" s="28" t="s">
        <v>2917</v>
      </c>
      <c r="E1054" s="31">
        <v>259.39999999999998</v>
      </c>
      <c r="F1054" s="28" t="s">
        <v>3559</v>
      </c>
      <c r="G1054" s="28" t="s">
        <v>11250</v>
      </c>
      <c r="H1054" s="26" t="str">
        <f t="shared" si="98"/>
        <v>NO</v>
      </c>
      <c r="I1054" s="26">
        <f>IFERROR(MATCH(B1054,Гистограмма!A1054:A1423, 0), 0)</f>
        <v>0</v>
      </c>
      <c r="J1054" s="26">
        <f>COUNTIF(I$2:I1054, "&gt;"&amp;0)</f>
        <v>138</v>
      </c>
      <c r="K1054" s="26">
        <f>COUNTIF(I$2:I1054, "="&amp;0)</f>
        <v>915</v>
      </c>
      <c r="L1054" s="26">
        <f t="shared" si="99"/>
        <v>1</v>
      </c>
      <c r="M1054" s="26">
        <f t="shared" si="99"/>
        <v>0.15391084945332212</v>
      </c>
      <c r="N1054" s="26">
        <f t="shared" si="100"/>
        <v>0.84608915054667788</v>
      </c>
      <c r="O1054" s="26">
        <f t="shared" si="101"/>
        <v>5030</v>
      </c>
      <c r="P1054" s="26">
        <f t="shared" si="102"/>
        <v>2.6702786377708978E-2</v>
      </c>
      <c r="Q1054" s="26">
        <f t="shared" si="103"/>
        <v>0.23173803526448364</v>
      </c>
    </row>
    <row r="1055" spans="1:17" x14ac:dyDescent="0.35">
      <c r="A1055" s="28" t="s">
        <v>11597</v>
      </c>
      <c r="B1055" s="28" t="s">
        <v>13391</v>
      </c>
      <c r="C1055" s="28" t="s">
        <v>13392</v>
      </c>
      <c r="D1055" s="28" t="s">
        <v>889</v>
      </c>
      <c r="E1055" s="31">
        <v>259.3</v>
      </c>
      <c r="F1055" s="28" t="s">
        <v>3564</v>
      </c>
      <c r="G1055" s="28" t="s">
        <v>11250</v>
      </c>
      <c r="H1055" s="26" t="str">
        <f t="shared" si="98"/>
        <v>NO</v>
      </c>
      <c r="I1055" s="26">
        <f>IFERROR(MATCH(B1055,Гистограмма!A1055:A1424, 0), 0)</f>
        <v>0</v>
      </c>
      <c r="J1055" s="26">
        <f>COUNTIF(I$2:I1055, "&gt;"&amp;0)</f>
        <v>138</v>
      </c>
      <c r="K1055" s="26">
        <f>COUNTIF(I$2:I1055, "="&amp;0)</f>
        <v>916</v>
      </c>
      <c r="L1055" s="26">
        <f t="shared" si="99"/>
        <v>1</v>
      </c>
      <c r="M1055" s="26">
        <f t="shared" si="99"/>
        <v>0.15407905803195962</v>
      </c>
      <c r="N1055" s="26">
        <f t="shared" si="100"/>
        <v>0.84592094196804035</v>
      </c>
      <c r="O1055" s="26">
        <f t="shared" si="101"/>
        <v>5029</v>
      </c>
      <c r="P1055" s="26">
        <f t="shared" si="102"/>
        <v>2.6707954325527385E-2</v>
      </c>
      <c r="Q1055" s="26">
        <f t="shared" si="103"/>
        <v>0.23154362416107385</v>
      </c>
    </row>
    <row r="1056" spans="1:17" x14ac:dyDescent="0.35">
      <c r="A1056" s="28" t="s">
        <v>11597</v>
      </c>
      <c r="B1056" s="28" t="s">
        <v>13393</v>
      </c>
      <c r="C1056" s="28" t="s">
        <v>13394</v>
      </c>
      <c r="D1056" s="28" t="s">
        <v>889</v>
      </c>
      <c r="E1056" s="31">
        <v>259.10000000000002</v>
      </c>
      <c r="F1056" s="28" t="s">
        <v>3567</v>
      </c>
      <c r="G1056" s="28" t="s">
        <v>11250</v>
      </c>
      <c r="H1056" s="26" t="str">
        <f t="shared" si="98"/>
        <v>NO</v>
      </c>
      <c r="I1056" s="26">
        <f>IFERROR(MATCH(B1056,Гистограмма!A1056:A1425, 0), 0)</f>
        <v>0</v>
      </c>
      <c r="J1056" s="26">
        <f>COUNTIF(I$2:I1056, "&gt;"&amp;0)</f>
        <v>138</v>
      </c>
      <c r="K1056" s="26">
        <f>COUNTIF(I$2:I1056, "="&amp;0)</f>
        <v>917</v>
      </c>
      <c r="L1056" s="26">
        <f t="shared" si="99"/>
        <v>1</v>
      </c>
      <c r="M1056" s="26">
        <f t="shared" si="99"/>
        <v>0.15424726661059715</v>
      </c>
      <c r="N1056" s="26">
        <f t="shared" si="100"/>
        <v>0.84575273338940282</v>
      </c>
      <c r="O1056" s="26">
        <f t="shared" si="101"/>
        <v>5028</v>
      </c>
      <c r="P1056" s="26">
        <f t="shared" si="102"/>
        <v>2.6713124274099883E-2</v>
      </c>
      <c r="Q1056" s="26">
        <f t="shared" si="103"/>
        <v>0.23134953897736801</v>
      </c>
    </row>
    <row r="1057" spans="1:17" x14ac:dyDescent="0.35">
      <c r="A1057" s="28" t="s">
        <v>11597</v>
      </c>
      <c r="B1057" s="28" t="s">
        <v>13395</v>
      </c>
      <c r="C1057" s="28" t="s">
        <v>13396</v>
      </c>
      <c r="D1057" s="28" t="s">
        <v>889</v>
      </c>
      <c r="E1057" s="31">
        <v>259.10000000000002</v>
      </c>
      <c r="F1057" s="28" t="s">
        <v>11362</v>
      </c>
      <c r="G1057" s="28" t="s">
        <v>11250</v>
      </c>
      <c r="H1057" s="26" t="str">
        <f t="shared" si="98"/>
        <v>NO</v>
      </c>
      <c r="I1057" s="26">
        <f>IFERROR(MATCH(B1057,Гистограмма!A1057:A1426, 0), 0)</f>
        <v>0</v>
      </c>
      <c r="J1057" s="26">
        <f>COUNTIF(I$2:I1057, "&gt;"&amp;0)</f>
        <v>138</v>
      </c>
      <c r="K1057" s="26">
        <f>COUNTIF(I$2:I1057, "="&amp;0)</f>
        <v>918</v>
      </c>
      <c r="L1057" s="26">
        <f t="shared" si="99"/>
        <v>1</v>
      </c>
      <c r="M1057" s="26">
        <f t="shared" si="99"/>
        <v>0.15441547518923465</v>
      </c>
      <c r="N1057" s="26">
        <f t="shared" si="100"/>
        <v>0.8455845248107654</v>
      </c>
      <c r="O1057" s="26">
        <f t="shared" si="101"/>
        <v>5027</v>
      </c>
      <c r="P1057" s="26">
        <f t="shared" si="102"/>
        <v>2.6718296224588576E-2</v>
      </c>
      <c r="Q1057" s="26">
        <f t="shared" si="103"/>
        <v>0.23115577889447236</v>
      </c>
    </row>
    <row r="1058" spans="1:17" x14ac:dyDescent="0.35">
      <c r="A1058" s="28" t="s">
        <v>11597</v>
      </c>
      <c r="B1058" s="28" t="s">
        <v>13397</v>
      </c>
      <c r="C1058" s="28" t="s">
        <v>13398</v>
      </c>
      <c r="D1058" s="28" t="s">
        <v>3446</v>
      </c>
      <c r="E1058" s="31">
        <v>259</v>
      </c>
      <c r="F1058" s="28" t="s">
        <v>3571</v>
      </c>
      <c r="G1058" s="28" t="s">
        <v>11250</v>
      </c>
      <c r="H1058" s="26" t="str">
        <f t="shared" si="98"/>
        <v>NO</v>
      </c>
      <c r="I1058" s="26">
        <f>IFERROR(MATCH(B1058,Гистограмма!A1058:A1427, 0), 0)</f>
        <v>0</v>
      </c>
      <c r="J1058" s="26">
        <f>COUNTIF(I$2:I1058, "&gt;"&amp;0)</f>
        <v>138</v>
      </c>
      <c r="K1058" s="26">
        <f>COUNTIF(I$2:I1058, "="&amp;0)</f>
        <v>919</v>
      </c>
      <c r="L1058" s="26">
        <f t="shared" si="99"/>
        <v>1</v>
      </c>
      <c r="M1058" s="26">
        <f t="shared" si="99"/>
        <v>0.15458368376787215</v>
      </c>
      <c r="N1058" s="26">
        <f t="shared" si="100"/>
        <v>0.84541631623212787</v>
      </c>
      <c r="O1058" s="26">
        <f t="shared" si="101"/>
        <v>5026</v>
      </c>
      <c r="P1058" s="26">
        <f t="shared" si="102"/>
        <v>2.6723470178156468E-2</v>
      </c>
      <c r="Q1058" s="26">
        <f t="shared" si="103"/>
        <v>0.23096234309623431</v>
      </c>
    </row>
    <row r="1059" spans="1:17" x14ac:dyDescent="0.35">
      <c r="A1059" s="28" t="s">
        <v>11597</v>
      </c>
      <c r="B1059" s="28" t="s">
        <v>13399</v>
      </c>
      <c r="C1059" s="28" t="s">
        <v>13400</v>
      </c>
      <c r="D1059" s="28" t="s">
        <v>889</v>
      </c>
      <c r="E1059" s="31">
        <v>258.7</v>
      </c>
      <c r="F1059" s="28" t="s">
        <v>3574</v>
      </c>
      <c r="G1059" s="28" t="s">
        <v>11250</v>
      </c>
      <c r="H1059" s="26" t="str">
        <f t="shared" si="98"/>
        <v>NO</v>
      </c>
      <c r="I1059" s="26">
        <f>IFERROR(MATCH(B1059,Гистограмма!A1059:A1428, 0), 0)</f>
        <v>0</v>
      </c>
      <c r="J1059" s="26">
        <f>COUNTIF(I$2:I1059, "&gt;"&amp;0)</f>
        <v>138</v>
      </c>
      <c r="K1059" s="26">
        <f>COUNTIF(I$2:I1059, "="&amp;0)</f>
        <v>920</v>
      </c>
      <c r="L1059" s="26">
        <f t="shared" si="99"/>
        <v>1</v>
      </c>
      <c r="M1059" s="26">
        <f t="shared" si="99"/>
        <v>0.15475189234650968</v>
      </c>
      <c r="N1059" s="26">
        <f t="shared" si="100"/>
        <v>0.84524810765349034</v>
      </c>
      <c r="O1059" s="26">
        <f t="shared" si="101"/>
        <v>5025</v>
      </c>
      <c r="P1059" s="26">
        <f t="shared" si="102"/>
        <v>2.6728646135967461E-2</v>
      </c>
      <c r="Q1059" s="26">
        <f t="shared" si="103"/>
        <v>0.23076923076923073</v>
      </c>
    </row>
    <row r="1060" spans="1:17" x14ac:dyDescent="0.35">
      <c r="A1060" s="28" t="s">
        <v>11597</v>
      </c>
      <c r="B1060" s="28" t="s">
        <v>13401</v>
      </c>
      <c r="C1060" s="28" t="s">
        <v>13402</v>
      </c>
      <c r="D1060" s="28" t="s">
        <v>889</v>
      </c>
      <c r="E1060" s="31">
        <v>258.5</v>
      </c>
      <c r="F1060" s="28" t="s">
        <v>3577</v>
      </c>
      <c r="G1060" s="28" t="s">
        <v>11250</v>
      </c>
      <c r="H1060" s="26" t="str">
        <f t="shared" si="98"/>
        <v>NO</v>
      </c>
      <c r="I1060" s="26">
        <f>IFERROR(MATCH(B1060,Гистограмма!A1060:A1429, 0), 0)</f>
        <v>0</v>
      </c>
      <c r="J1060" s="26">
        <f>COUNTIF(I$2:I1060, "&gt;"&amp;0)</f>
        <v>138</v>
      </c>
      <c r="K1060" s="26">
        <f>COUNTIF(I$2:I1060, "="&amp;0)</f>
        <v>921</v>
      </c>
      <c r="L1060" s="26">
        <f t="shared" si="99"/>
        <v>1</v>
      </c>
      <c r="M1060" s="26">
        <f t="shared" si="99"/>
        <v>0.15492010092514719</v>
      </c>
      <c r="N1060" s="26">
        <f t="shared" si="100"/>
        <v>0.84507989907485281</v>
      </c>
      <c r="O1060" s="26">
        <f t="shared" si="101"/>
        <v>5024</v>
      </c>
      <c r="P1060" s="26">
        <f t="shared" si="102"/>
        <v>2.673382409918636E-2</v>
      </c>
      <c r="Q1060" s="26">
        <f t="shared" si="103"/>
        <v>0.23057644110275688</v>
      </c>
    </row>
    <row r="1061" spans="1:17" x14ac:dyDescent="0.35">
      <c r="A1061" s="28" t="s">
        <v>11597</v>
      </c>
      <c r="B1061" s="28" t="s">
        <v>13403</v>
      </c>
      <c r="C1061" s="28" t="s">
        <v>13404</v>
      </c>
      <c r="D1061" s="28" t="s">
        <v>882</v>
      </c>
      <c r="E1061" s="31">
        <v>258.5</v>
      </c>
      <c r="F1061" s="28" t="s">
        <v>3579</v>
      </c>
      <c r="G1061" s="28" t="s">
        <v>11250</v>
      </c>
      <c r="H1061" s="26" t="str">
        <f t="shared" si="98"/>
        <v>NO</v>
      </c>
      <c r="I1061" s="26">
        <f>IFERROR(MATCH(B1061,Гистограмма!A1061:A1430, 0), 0)</f>
        <v>0</v>
      </c>
      <c r="J1061" s="26">
        <f>COUNTIF(I$2:I1061, "&gt;"&amp;0)</f>
        <v>138</v>
      </c>
      <c r="K1061" s="26">
        <f>COUNTIF(I$2:I1061, "="&amp;0)</f>
        <v>922</v>
      </c>
      <c r="L1061" s="26">
        <f t="shared" si="99"/>
        <v>1</v>
      </c>
      <c r="M1061" s="26">
        <f t="shared" si="99"/>
        <v>0.15508830950378469</v>
      </c>
      <c r="N1061" s="26">
        <f t="shared" si="100"/>
        <v>0.84491169049621528</v>
      </c>
      <c r="O1061" s="26">
        <f t="shared" si="101"/>
        <v>5023</v>
      </c>
      <c r="P1061" s="26">
        <f t="shared" si="102"/>
        <v>2.6739004068978878E-2</v>
      </c>
      <c r="Q1061" s="26">
        <f t="shared" si="103"/>
        <v>0.23038397328881469</v>
      </c>
    </row>
    <row r="1062" spans="1:17" x14ac:dyDescent="0.35">
      <c r="A1062" s="28" t="s">
        <v>11597</v>
      </c>
      <c r="B1062" s="28" t="s">
        <v>13405</v>
      </c>
      <c r="C1062" s="28" t="s">
        <v>13406</v>
      </c>
      <c r="D1062" s="28" t="s">
        <v>889</v>
      </c>
      <c r="E1062" s="31">
        <v>258.39999999999998</v>
      </c>
      <c r="F1062" s="28" t="s">
        <v>3582</v>
      </c>
      <c r="G1062" s="28" t="s">
        <v>11250</v>
      </c>
      <c r="H1062" s="26" t="str">
        <f t="shared" si="98"/>
        <v>NO</v>
      </c>
      <c r="I1062" s="26">
        <f>IFERROR(MATCH(B1062,Гистограмма!A1062:A1431, 0), 0)</f>
        <v>0</v>
      </c>
      <c r="J1062" s="26">
        <f>COUNTIF(I$2:I1062, "&gt;"&amp;0)</f>
        <v>138</v>
      </c>
      <c r="K1062" s="26">
        <f>COUNTIF(I$2:I1062, "="&amp;0)</f>
        <v>923</v>
      </c>
      <c r="L1062" s="26">
        <f t="shared" si="99"/>
        <v>1</v>
      </c>
      <c r="M1062" s="26">
        <f t="shared" si="99"/>
        <v>0.15525651808242219</v>
      </c>
      <c r="N1062" s="26">
        <f t="shared" si="100"/>
        <v>0.84474348191757787</v>
      </c>
      <c r="O1062" s="26">
        <f t="shared" si="101"/>
        <v>5022</v>
      </c>
      <c r="P1062" s="26">
        <f t="shared" si="102"/>
        <v>2.6744186046511628E-2</v>
      </c>
      <c r="Q1062" s="26">
        <f t="shared" si="103"/>
        <v>0.23019182652210174</v>
      </c>
    </row>
    <row r="1063" spans="1:17" x14ac:dyDescent="0.35">
      <c r="A1063" s="28" t="s">
        <v>11597</v>
      </c>
      <c r="B1063" s="28" t="s">
        <v>13407</v>
      </c>
      <c r="C1063" s="28" t="s">
        <v>13408</v>
      </c>
      <c r="D1063" s="28" t="s">
        <v>889</v>
      </c>
      <c r="E1063" s="31">
        <v>258.3</v>
      </c>
      <c r="F1063" s="28" t="s">
        <v>3585</v>
      </c>
      <c r="G1063" s="28" t="s">
        <v>11250</v>
      </c>
      <c r="H1063" s="26" t="str">
        <f t="shared" si="98"/>
        <v>NO</v>
      </c>
      <c r="I1063" s="26">
        <f>IFERROR(MATCH(B1063,Гистограмма!A1063:A1432, 0), 0)</f>
        <v>0</v>
      </c>
      <c r="J1063" s="26">
        <f>COUNTIF(I$2:I1063, "&gt;"&amp;0)</f>
        <v>138</v>
      </c>
      <c r="K1063" s="26">
        <f>COUNTIF(I$2:I1063, "="&amp;0)</f>
        <v>924</v>
      </c>
      <c r="L1063" s="26">
        <f t="shared" si="99"/>
        <v>1</v>
      </c>
      <c r="M1063" s="26">
        <f t="shared" si="99"/>
        <v>0.15542472666105972</v>
      </c>
      <c r="N1063" s="26">
        <f t="shared" si="100"/>
        <v>0.84457527333894022</v>
      </c>
      <c r="O1063" s="26">
        <f t="shared" si="101"/>
        <v>5021</v>
      </c>
      <c r="P1063" s="26">
        <f t="shared" si="102"/>
        <v>2.6749370032952122E-2</v>
      </c>
      <c r="Q1063" s="26">
        <f t="shared" si="103"/>
        <v>0.23</v>
      </c>
    </row>
    <row r="1064" spans="1:17" x14ac:dyDescent="0.35">
      <c r="A1064" s="28" t="s">
        <v>11597</v>
      </c>
      <c r="B1064" s="28" t="s">
        <v>13409</v>
      </c>
      <c r="C1064" s="28" t="s">
        <v>13410</v>
      </c>
      <c r="D1064" s="28" t="s">
        <v>882</v>
      </c>
      <c r="E1064" s="31">
        <v>258</v>
      </c>
      <c r="F1064" s="28" t="s">
        <v>3588</v>
      </c>
      <c r="G1064" s="28" t="s">
        <v>11250</v>
      </c>
      <c r="H1064" s="26" t="str">
        <f t="shared" si="98"/>
        <v>NO</v>
      </c>
      <c r="I1064" s="26">
        <f>IFERROR(MATCH(B1064,Гистограмма!A1064:A1433, 0), 0)</f>
        <v>0</v>
      </c>
      <c r="J1064" s="26">
        <f>COUNTIF(I$2:I1064, "&gt;"&amp;0)</f>
        <v>138</v>
      </c>
      <c r="K1064" s="26">
        <f>COUNTIF(I$2:I1064, "="&amp;0)</f>
        <v>925</v>
      </c>
      <c r="L1064" s="26">
        <f t="shared" si="99"/>
        <v>1</v>
      </c>
      <c r="M1064" s="26">
        <f t="shared" si="99"/>
        <v>0.15559293523969722</v>
      </c>
      <c r="N1064" s="26">
        <f t="shared" si="100"/>
        <v>0.84440706476030281</v>
      </c>
      <c r="O1064" s="26">
        <f t="shared" si="101"/>
        <v>5020</v>
      </c>
      <c r="P1064" s="26">
        <f t="shared" si="102"/>
        <v>2.6754556029468787E-2</v>
      </c>
      <c r="Q1064" s="26">
        <f t="shared" si="103"/>
        <v>0.22980849292256456</v>
      </c>
    </row>
    <row r="1065" spans="1:17" x14ac:dyDescent="0.35">
      <c r="A1065" s="28" t="s">
        <v>11597</v>
      </c>
      <c r="B1065" s="28" t="s">
        <v>52</v>
      </c>
      <c r="C1065" s="28" t="s">
        <v>13411</v>
      </c>
      <c r="D1065" s="28" t="s">
        <v>889</v>
      </c>
      <c r="E1065" s="31">
        <v>257.8</v>
      </c>
      <c r="F1065" s="28" t="s">
        <v>3591</v>
      </c>
      <c r="G1065" s="28" t="s">
        <v>11250</v>
      </c>
      <c r="H1065" s="26" t="str">
        <f t="shared" si="98"/>
        <v>NO</v>
      </c>
      <c r="I1065" s="26">
        <f>IFERROR(MATCH(B1065,Гистограмма!A1065:A1434, 0), 0)</f>
        <v>0</v>
      </c>
      <c r="J1065" s="26">
        <f>COUNTIF(I$2:I1065, "&gt;"&amp;0)</f>
        <v>138</v>
      </c>
      <c r="K1065" s="26">
        <f>COUNTIF(I$2:I1065, "="&amp;0)</f>
        <v>926</v>
      </c>
      <c r="L1065" s="26">
        <f t="shared" si="99"/>
        <v>1</v>
      </c>
      <c r="M1065" s="26">
        <f t="shared" si="99"/>
        <v>0.15576114381833472</v>
      </c>
      <c r="N1065" s="26">
        <f t="shared" si="100"/>
        <v>0.84423885618166528</v>
      </c>
      <c r="O1065" s="26">
        <f t="shared" si="101"/>
        <v>5019</v>
      </c>
      <c r="P1065" s="26">
        <f t="shared" si="102"/>
        <v>2.6759744037230949E-2</v>
      </c>
      <c r="Q1065" s="26">
        <f t="shared" si="103"/>
        <v>0.22961730449251253</v>
      </c>
    </row>
    <row r="1066" spans="1:17" x14ac:dyDescent="0.35">
      <c r="A1066" s="28" t="s">
        <v>11597</v>
      </c>
      <c r="B1066" s="28" t="s">
        <v>13412</v>
      </c>
      <c r="C1066" s="28" t="s">
        <v>13413</v>
      </c>
      <c r="D1066" s="28" t="s">
        <v>889</v>
      </c>
      <c r="E1066" s="31">
        <v>257.7</v>
      </c>
      <c r="F1066" s="28" t="s">
        <v>11363</v>
      </c>
      <c r="G1066" s="28" t="s">
        <v>11250</v>
      </c>
      <c r="H1066" s="26" t="str">
        <f t="shared" si="98"/>
        <v>NO</v>
      </c>
      <c r="I1066" s="26">
        <f>IFERROR(MATCH(B1066,Гистограмма!A1066:A1435, 0), 0)</f>
        <v>0</v>
      </c>
      <c r="J1066" s="26">
        <f>COUNTIF(I$2:I1066, "&gt;"&amp;0)</f>
        <v>138</v>
      </c>
      <c r="K1066" s="26">
        <f>COUNTIF(I$2:I1066, "="&amp;0)</f>
        <v>927</v>
      </c>
      <c r="L1066" s="26">
        <f t="shared" si="99"/>
        <v>1</v>
      </c>
      <c r="M1066" s="26">
        <f t="shared" si="99"/>
        <v>0.15592935239697225</v>
      </c>
      <c r="N1066" s="26">
        <f t="shared" si="100"/>
        <v>0.84407064760302775</v>
      </c>
      <c r="O1066" s="26">
        <f t="shared" si="101"/>
        <v>5018</v>
      </c>
      <c r="P1066" s="26">
        <f t="shared" si="102"/>
        <v>2.6764934057408846E-2</v>
      </c>
      <c r="Q1066" s="26">
        <f t="shared" si="103"/>
        <v>0.22942643391521197</v>
      </c>
    </row>
    <row r="1067" spans="1:17" x14ac:dyDescent="0.35">
      <c r="A1067" s="28" t="s">
        <v>11597</v>
      </c>
      <c r="B1067" s="28" t="s">
        <v>13414</v>
      </c>
      <c r="C1067" s="28" t="s">
        <v>13415</v>
      </c>
      <c r="D1067" s="28" t="s">
        <v>889</v>
      </c>
      <c r="E1067" s="31">
        <v>257.7</v>
      </c>
      <c r="F1067" s="28" t="s">
        <v>11363</v>
      </c>
      <c r="G1067" s="28" t="s">
        <v>11250</v>
      </c>
      <c r="H1067" s="26" t="str">
        <f t="shared" si="98"/>
        <v>NO</v>
      </c>
      <c r="I1067" s="26">
        <f>IFERROR(MATCH(B1067,Гистограмма!A1067:A1436, 0), 0)</f>
        <v>0</v>
      </c>
      <c r="J1067" s="26">
        <f>COUNTIF(I$2:I1067, "&gt;"&amp;0)</f>
        <v>138</v>
      </c>
      <c r="K1067" s="26">
        <f>COUNTIF(I$2:I1067, "="&amp;0)</f>
        <v>928</v>
      </c>
      <c r="L1067" s="26">
        <f t="shared" si="99"/>
        <v>1</v>
      </c>
      <c r="M1067" s="26">
        <f t="shared" si="99"/>
        <v>0.15609756097560976</v>
      </c>
      <c r="N1067" s="26">
        <f t="shared" si="100"/>
        <v>0.84390243902439022</v>
      </c>
      <c r="O1067" s="26">
        <f t="shared" si="101"/>
        <v>5017</v>
      </c>
      <c r="P1067" s="26">
        <f t="shared" si="102"/>
        <v>2.6770126091173619E-2</v>
      </c>
      <c r="Q1067" s="26">
        <f t="shared" si="103"/>
        <v>0.2292358803986711</v>
      </c>
    </row>
    <row r="1068" spans="1:17" x14ac:dyDescent="0.35">
      <c r="A1068" s="28" t="s">
        <v>11597</v>
      </c>
      <c r="B1068" s="28" t="s">
        <v>13416</v>
      </c>
      <c r="C1068" s="28" t="s">
        <v>13417</v>
      </c>
      <c r="D1068" s="28" t="s">
        <v>3596</v>
      </c>
      <c r="E1068" s="31">
        <v>257.60000000000002</v>
      </c>
      <c r="F1068" s="28" t="s">
        <v>3598</v>
      </c>
      <c r="G1068" s="28" t="s">
        <v>11250</v>
      </c>
      <c r="H1068" s="26" t="str">
        <f t="shared" si="98"/>
        <v>NO</v>
      </c>
      <c r="I1068" s="26">
        <f>IFERROR(MATCH(B1068,Гистограмма!A1068:A1437, 0), 0)</f>
        <v>0</v>
      </c>
      <c r="J1068" s="26">
        <f>COUNTIF(I$2:I1068, "&gt;"&amp;0)</f>
        <v>138</v>
      </c>
      <c r="K1068" s="26">
        <f>COUNTIF(I$2:I1068, "="&amp;0)</f>
        <v>929</v>
      </c>
      <c r="L1068" s="26">
        <f t="shared" si="99"/>
        <v>1</v>
      </c>
      <c r="M1068" s="26">
        <f t="shared" si="99"/>
        <v>0.15626576955424726</v>
      </c>
      <c r="N1068" s="26">
        <f t="shared" si="100"/>
        <v>0.84373423044575269</v>
      </c>
      <c r="O1068" s="26">
        <f t="shared" si="101"/>
        <v>5016</v>
      </c>
      <c r="P1068" s="26">
        <f t="shared" si="102"/>
        <v>2.6775320139697321E-2</v>
      </c>
      <c r="Q1068" s="26">
        <f t="shared" si="103"/>
        <v>0.22904564315352693</v>
      </c>
    </row>
    <row r="1069" spans="1:17" x14ac:dyDescent="0.35">
      <c r="A1069" s="28" t="s">
        <v>11597</v>
      </c>
      <c r="B1069" s="28" t="s">
        <v>13418</v>
      </c>
      <c r="C1069" s="28" t="s">
        <v>13419</v>
      </c>
      <c r="D1069" s="28" t="s">
        <v>882</v>
      </c>
      <c r="E1069" s="31">
        <v>257.3</v>
      </c>
      <c r="F1069" s="28" t="s">
        <v>3601</v>
      </c>
      <c r="G1069" s="28" t="s">
        <v>11250</v>
      </c>
      <c r="H1069" s="26" t="str">
        <f t="shared" si="98"/>
        <v>NO</v>
      </c>
      <c r="I1069" s="26">
        <f>IFERROR(MATCH(B1069,Гистограмма!A1069:A1438, 0), 0)</f>
        <v>0</v>
      </c>
      <c r="J1069" s="26">
        <f>COUNTIF(I$2:I1069, "&gt;"&amp;0)</f>
        <v>138</v>
      </c>
      <c r="K1069" s="26">
        <f>COUNTIF(I$2:I1069, "="&amp;0)</f>
        <v>930</v>
      </c>
      <c r="L1069" s="26">
        <f t="shared" si="99"/>
        <v>1</v>
      </c>
      <c r="M1069" s="26">
        <f t="shared" si="99"/>
        <v>0.15643397813288479</v>
      </c>
      <c r="N1069" s="26">
        <f t="shared" si="100"/>
        <v>0.84356602186711527</v>
      </c>
      <c r="O1069" s="26">
        <f t="shared" si="101"/>
        <v>5015</v>
      </c>
      <c r="P1069" s="26">
        <f t="shared" si="102"/>
        <v>2.6780516204152921E-2</v>
      </c>
      <c r="Q1069" s="26">
        <f t="shared" si="103"/>
        <v>0.22885572139303481</v>
      </c>
    </row>
    <row r="1070" spans="1:17" x14ac:dyDescent="0.35">
      <c r="A1070" s="28" t="s">
        <v>11597</v>
      </c>
      <c r="B1070" s="28" t="s">
        <v>13420</v>
      </c>
      <c r="C1070" s="28" t="s">
        <v>13421</v>
      </c>
      <c r="D1070" s="28" t="s">
        <v>882</v>
      </c>
      <c r="E1070" s="31">
        <v>257.3</v>
      </c>
      <c r="F1070" s="28" t="s">
        <v>3603</v>
      </c>
      <c r="G1070" s="28" t="s">
        <v>11250</v>
      </c>
      <c r="H1070" s="26" t="str">
        <f t="shared" si="98"/>
        <v>NO</v>
      </c>
      <c r="I1070" s="26">
        <f>IFERROR(MATCH(B1070,Гистограмма!A1070:A1439, 0), 0)</f>
        <v>0</v>
      </c>
      <c r="J1070" s="26">
        <f>COUNTIF(I$2:I1070, "&gt;"&amp;0)</f>
        <v>138</v>
      </c>
      <c r="K1070" s="26">
        <f>COUNTIF(I$2:I1070, "="&amp;0)</f>
        <v>931</v>
      </c>
      <c r="L1070" s="26">
        <f t="shared" si="99"/>
        <v>1</v>
      </c>
      <c r="M1070" s="26">
        <f t="shared" si="99"/>
        <v>0.15660218671152229</v>
      </c>
      <c r="N1070" s="26">
        <f t="shared" si="100"/>
        <v>0.84339781328847774</v>
      </c>
      <c r="O1070" s="26">
        <f t="shared" si="101"/>
        <v>5014</v>
      </c>
      <c r="P1070" s="26">
        <f t="shared" si="102"/>
        <v>2.6785714285714284E-2</v>
      </c>
      <c r="Q1070" s="26">
        <f t="shared" si="103"/>
        <v>0.22866611433305717</v>
      </c>
    </row>
    <row r="1071" spans="1:17" x14ac:dyDescent="0.35">
      <c r="A1071" s="28" t="s">
        <v>11597</v>
      </c>
      <c r="B1071" s="28" t="s">
        <v>13422</v>
      </c>
      <c r="C1071" s="28" t="s">
        <v>13423</v>
      </c>
      <c r="D1071" s="28" t="s">
        <v>882</v>
      </c>
      <c r="E1071" s="31">
        <v>256.5</v>
      </c>
      <c r="F1071" s="28" t="s">
        <v>3606</v>
      </c>
      <c r="G1071" s="28" t="s">
        <v>11250</v>
      </c>
      <c r="H1071" s="26" t="str">
        <f t="shared" si="98"/>
        <v>NO</v>
      </c>
      <c r="I1071" s="26">
        <f>IFERROR(MATCH(B1071,Гистограмма!A1071:A1440, 0), 0)</f>
        <v>0</v>
      </c>
      <c r="J1071" s="26">
        <f>COUNTIF(I$2:I1071, "&gt;"&amp;0)</f>
        <v>138</v>
      </c>
      <c r="K1071" s="26">
        <f>COUNTIF(I$2:I1071, "="&amp;0)</f>
        <v>932</v>
      </c>
      <c r="L1071" s="26">
        <f t="shared" si="99"/>
        <v>1</v>
      </c>
      <c r="M1071" s="26">
        <f t="shared" si="99"/>
        <v>0.15677039529015979</v>
      </c>
      <c r="N1071" s="26">
        <f t="shared" si="100"/>
        <v>0.84322960470984021</v>
      </c>
      <c r="O1071" s="26">
        <f t="shared" si="101"/>
        <v>5013</v>
      </c>
      <c r="P1071" s="26">
        <f t="shared" si="102"/>
        <v>2.6790914385556204E-2</v>
      </c>
      <c r="Q1071" s="26">
        <f t="shared" si="103"/>
        <v>0.22847682119205298</v>
      </c>
    </row>
    <row r="1072" spans="1:17" x14ac:dyDescent="0.35">
      <c r="A1072" s="28" t="s">
        <v>11597</v>
      </c>
      <c r="B1072" s="28" t="s">
        <v>13424</v>
      </c>
      <c r="C1072" s="28" t="s">
        <v>13425</v>
      </c>
      <c r="D1072" s="28" t="s">
        <v>889</v>
      </c>
      <c r="E1072" s="31">
        <v>256.2</v>
      </c>
      <c r="F1072" s="28" t="s">
        <v>3609</v>
      </c>
      <c r="G1072" s="28" t="s">
        <v>11250</v>
      </c>
      <c r="H1072" s="26" t="str">
        <f t="shared" si="98"/>
        <v>NO</v>
      </c>
      <c r="I1072" s="26">
        <f>IFERROR(MATCH(B1072,Гистограмма!A1072:A1441, 0), 0)</f>
        <v>0</v>
      </c>
      <c r="J1072" s="26">
        <f>COUNTIF(I$2:I1072, "&gt;"&amp;0)</f>
        <v>138</v>
      </c>
      <c r="K1072" s="26">
        <f>COUNTIF(I$2:I1072, "="&amp;0)</f>
        <v>933</v>
      </c>
      <c r="L1072" s="26">
        <f t="shared" si="99"/>
        <v>1</v>
      </c>
      <c r="M1072" s="26">
        <f t="shared" si="99"/>
        <v>0.15693860386879732</v>
      </c>
      <c r="N1072" s="26">
        <f t="shared" si="100"/>
        <v>0.84306139613120268</v>
      </c>
      <c r="O1072" s="26">
        <f t="shared" si="101"/>
        <v>5012</v>
      </c>
      <c r="P1072" s="26">
        <f t="shared" si="102"/>
        <v>2.6796116504854368E-2</v>
      </c>
      <c r="Q1072" s="26">
        <f t="shared" si="103"/>
        <v>0.22828784119106701</v>
      </c>
    </row>
    <row r="1073" spans="1:17" x14ac:dyDescent="0.35">
      <c r="A1073" s="28" t="s">
        <v>11597</v>
      </c>
      <c r="B1073" s="28" t="s">
        <v>217</v>
      </c>
      <c r="C1073" s="28" t="s">
        <v>13426</v>
      </c>
      <c r="D1073" s="28" t="s">
        <v>3611</v>
      </c>
      <c r="E1073" s="31">
        <v>256.10000000000002</v>
      </c>
      <c r="F1073" s="28" t="s">
        <v>3613</v>
      </c>
      <c r="G1073" s="28" t="s">
        <v>11250</v>
      </c>
      <c r="H1073" s="26" t="str">
        <f t="shared" si="98"/>
        <v>NO</v>
      </c>
      <c r="I1073" s="26">
        <f>IFERROR(MATCH(B1073,Гистограмма!A1073:A1442, 0), 0)</f>
        <v>0</v>
      </c>
      <c r="J1073" s="26">
        <f>COUNTIF(I$2:I1073, "&gt;"&amp;0)</f>
        <v>138</v>
      </c>
      <c r="K1073" s="26">
        <f>COUNTIF(I$2:I1073, "="&amp;0)</f>
        <v>934</v>
      </c>
      <c r="L1073" s="26">
        <f t="shared" si="99"/>
        <v>1</v>
      </c>
      <c r="M1073" s="26">
        <f t="shared" si="99"/>
        <v>0.15710681244743482</v>
      </c>
      <c r="N1073" s="26">
        <f t="shared" si="100"/>
        <v>0.84289318755256515</v>
      </c>
      <c r="O1073" s="26">
        <f t="shared" si="101"/>
        <v>5011</v>
      </c>
      <c r="P1073" s="26">
        <f t="shared" si="102"/>
        <v>2.6801320644785395E-2</v>
      </c>
      <c r="Q1073" s="26">
        <f t="shared" si="103"/>
        <v>0.22809917355371903</v>
      </c>
    </row>
    <row r="1074" spans="1:17" x14ac:dyDescent="0.35">
      <c r="A1074" s="28" t="s">
        <v>11597</v>
      </c>
      <c r="B1074" s="28" t="s">
        <v>650</v>
      </c>
      <c r="C1074" s="28" t="s">
        <v>13427</v>
      </c>
      <c r="D1074" s="28" t="s">
        <v>2917</v>
      </c>
      <c r="E1074" s="31">
        <v>256.10000000000002</v>
      </c>
      <c r="F1074" s="28" t="s">
        <v>3613</v>
      </c>
      <c r="G1074" s="28" t="s">
        <v>11250</v>
      </c>
      <c r="H1074" s="26" t="str">
        <f t="shared" si="98"/>
        <v>NO</v>
      </c>
      <c r="I1074" s="26">
        <f>IFERROR(MATCH(B1074,Гистограмма!A1074:A1443, 0), 0)</f>
        <v>0</v>
      </c>
      <c r="J1074" s="26">
        <f>COUNTIF(I$2:I1074, "&gt;"&amp;0)</f>
        <v>138</v>
      </c>
      <c r="K1074" s="26">
        <f>COUNTIF(I$2:I1074, "="&amp;0)</f>
        <v>935</v>
      </c>
      <c r="L1074" s="26">
        <f t="shared" si="99"/>
        <v>1</v>
      </c>
      <c r="M1074" s="26">
        <f t="shared" si="99"/>
        <v>0.15727502102607233</v>
      </c>
      <c r="N1074" s="26">
        <f t="shared" si="100"/>
        <v>0.84272497897392773</v>
      </c>
      <c r="O1074" s="26">
        <f t="shared" si="101"/>
        <v>5010</v>
      </c>
      <c r="P1074" s="26">
        <f t="shared" si="102"/>
        <v>2.6806526806526808E-2</v>
      </c>
      <c r="Q1074" s="26">
        <f t="shared" si="103"/>
        <v>0.22791081750619321</v>
      </c>
    </row>
    <row r="1075" spans="1:17" x14ac:dyDescent="0.35">
      <c r="A1075" s="28" t="s">
        <v>11597</v>
      </c>
      <c r="B1075" s="28" t="s">
        <v>13428</v>
      </c>
      <c r="C1075" s="28" t="s">
        <v>13429</v>
      </c>
      <c r="D1075" s="28" t="s">
        <v>882</v>
      </c>
      <c r="E1075" s="31">
        <v>256.10000000000002</v>
      </c>
      <c r="F1075" s="28" t="s">
        <v>3616</v>
      </c>
      <c r="G1075" s="28" t="s">
        <v>11250</v>
      </c>
      <c r="H1075" s="26" t="str">
        <f t="shared" si="98"/>
        <v>NO</v>
      </c>
      <c r="I1075" s="26">
        <f>IFERROR(MATCH(B1075,Гистограмма!A1075:A1444, 0), 0)</f>
        <v>0</v>
      </c>
      <c r="J1075" s="26">
        <f>COUNTIF(I$2:I1075, "&gt;"&amp;0)</f>
        <v>138</v>
      </c>
      <c r="K1075" s="26">
        <f>COUNTIF(I$2:I1075, "="&amp;0)</f>
        <v>936</v>
      </c>
      <c r="L1075" s="26">
        <f t="shared" si="99"/>
        <v>1</v>
      </c>
      <c r="M1075" s="26">
        <f t="shared" si="99"/>
        <v>0.15744322960470983</v>
      </c>
      <c r="N1075" s="26">
        <f t="shared" si="100"/>
        <v>0.8425567703952902</v>
      </c>
      <c r="O1075" s="26">
        <f t="shared" si="101"/>
        <v>5009</v>
      </c>
      <c r="P1075" s="26">
        <f t="shared" si="102"/>
        <v>2.6811734991257042E-2</v>
      </c>
      <c r="Q1075" s="26">
        <f t="shared" si="103"/>
        <v>0.22772277227722773</v>
      </c>
    </row>
    <row r="1076" spans="1:17" x14ac:dyDescent="0.35">
      <c r="A1076" s="28" t="s">
        <v>11597</v>
      </c>
      <c r="B1076" s="28" t="s">
        <v>13430</v>
      </c>
      <c r="C1076" s="28" t="s">
        <v>13431</v>
      </c>
      <c r="D1076" s="28" t="s">
        <v>3550</v>
      </c>
      <c r="E1076" s="31">
        <v>255.4</v>
      </c>
      <c r="F1076" s="28" t="s">
        <v>3619</v>
      </c>
      <c r="G1076" s="28" t="s">
        <v>11250</v>
      </c>
      <c r="H1076" s="26" t="str">
        <f t="shared" si="98"/>
        <v>NO</v>
      </c>
      <c r="I1076" s="26">
        <f>IFERROR(MATCH(B1076,Гистограмма!A1076:A1445, 0), 0)</f>
        <v>0</v>
      </c>
      <c r="J1076" s="26">
        <f>COUNTIF(I$2:I1076, "&gt;"&amp;0)</f>
        <v>138</v>
      </c>
      <c r="K1076" s="26">
        <f>COUNTIF(I$2:I1076, "="&amp;0)</f>
        <v>937</v>
      </c>
      <c r="L1076" s="26">
        <f t="shared" si="99"/>
        <v>1</v>
      </c>
      <c r="M1076" s="26">
        <f t="shared" si="99"/>
        <v>0.15761143818334736</v>
      </c>
      <c r="N1076" s="26">
        <f t="shared" si="100"/>
        <v>0.84238856181665267</v>
      </c>
      <c r="O1076" s="26">
        <f t="shared" si="101"/>
        <v>5008</v>
      </c>
      <c r="P1076" s="26">
        <f t="shared" si="102"/>
        <v>2.681694520015546E-2</v>
      </c>
      <c r="Q1076" s="26">
        <f t="shared" si="103"/>
        <v>0.22753503709810385</v>
      </c>
    </row>
    <row r="1077" spans="1:17" x14ac:dyDescent="0.35">
      <c r="A1077" s="28" t="s">
        <v>11597</v>
      </c>
      <c r="B1077" s="28" t="s">
        <v>13432</v>
      </c>
      <c r="C1077" s="28" t="s">
        <v>13433</v>
      </c>
      <c r="D1077" s="28" t="s">
        <v>3446</v>
      </c>
      <c r="E1077" s="31">
        <v>255.4</v>
      </c>
      <c r="F1077" s="28" t="s">
        <v>11364</v>
      </c>
      <c r="G1077" s="28" t="s">
        <v>11250</v>
      </c>
      <c r="H1077" s="26" t="str">
        <f t="shared" si="98"/>
        <v>NO</v>
      </c>
      <c r="I1077" s="26">
        <f>IFERROR(MATCH(B1077,Гистограмма!A1077:A1446, 0), 0)</f>
        <v>0</v>
      </c>
      <c r="J1077" s="26">
        <f>COUNTIF(I$2:I1077, "&gt;"&amp;0)</f>
        <v>138</v>
      </c>
      <c r="K1077" s="26">
        <f>COUNTIF(I$2:I1077, "="&amp;0)</f>
        <v>938</v>
      </c>
      <c r="L1077" s="26">
        <f t="shared" si="99"/>
        <v>1</v>
      </c>
      <c r="M1077" s="26">
        <f t="shared" si="99"/>
        <v>0.15777964676198486</v>
      </c>
      <c r="N1077" s="26">
        <f t="shared" si="100"/>
        <v>0.84222035323801514</v>
      </c>
      <c r="O1077" s="26">
        <f t="shared" si="101"/>
        <v>5007</v>
      </c>
      <c r="P1077" s="26">
        <f t="shared" si="102"/>
        <v>2.6822157434402333E-2</v>
      </c>
      <c r="Q1077" s="26">
        <f t="shared" si="103"/>
        <v>0.22734761120263589</v>
      </c>
    </row>
    <row r="1078" spans="1:17" x14ac:dyDescent="0.35">
      <c r="A1078" s="28" t="s">
        <v>11597</v>
      </c>
      <c r="B1078" s="28" t="s">
        <v>13434</v>
      </c>
      <c r="C1078" s="28" t="s">
        <v>13435</v>
      </c>
      <c r="D1078" s="28" t="s">
        <v>889</v>
      </c>
      <c r="E1078" s="31">
        <v>255.2</v>
      </c>
      <c r="F1078" s="28" t="s">
        <v>11365</v>
      </c>
      <c r="G1078" s="28" t="s">
        <v>11250</v>
      </c>
      <c r="H1078" s="26" t="str">
        <f t="shared" si="98"/>
        <v>NO</v>
      </c>
      <c r="I1078" s="26">
        <f>IFERROR(MATCH(B1078,Гистограмма!A1078:A1447, 0), 0)</f>
        <v>0</v>
      </c>
      <c r="J1078" s="26">
        <f>COUNTIF(I$2:I1078, "&gt;"&amp;0)</f>
        <v>138</v>
      </c>
      <c r="K1078" s="26">
        <f>COUNTIF(I$2:I1078, "="&amp;0)</f>
        <v>939</v>
      </c>
      <c r="L1078" s="26">
        <f t="shared" si="99"/>
        <v>1</v>
      </c>
      <c r="M1078" s="26">
        <f t="shared" si="99"/>
        <v>0.15794785534062236</v>
      </c>
      <c r="N1078" s="26">
        <f t="shared" si="100"/>
        <v>0.84205214465937761</v>
      </c>
      <c r="O1078" s="26">
        <f t="shared" si="101"/>
        <v>5006</v>
      </c>
      <c r="P1078" s="26">
        <f t="shared" si="102"/>
        <v>2.6827371695178848E-2</v>
      </c>
      <c r="Q1078" s="26">
        <f t="shared" si="103"/>
        <v>0.22716049382716047</v>
      </c>
    </row>
    <row r="1079" spans="1:17" x14ac:dyDescent="0.35">
      <c r="A1079" s="28" t="s">
        <v>11597</v>
      </c>
      <c r="B1079" s="28" t="s">
        <v>30</v>
      </c>
      <c r="C1079" s="28" t="s">
        <v>13436</v>
      </c>
      <c r="D1079" s="28" t="s">
        <v>889</v>
      </c>
      <c r="E1079" s="31">
        <v>254.9</v>
      </c>
      <c r="F1079" s="28" t="s">
        <v>3625</v>
      </c>
      <c r="G1079" s="28" t="s">
        <v>11250</v>
      </c>
      <c r="H1079" s="26" t="str">
        <f t="shared" si="98"/>
        <v>NO</v>
      </c>
      <c r="I1079" s="26">
        <f>IFERROR(MATCH(B1079,Гистограмма!A1079:A1448, 0), 0)</f>
        <v>0</v>
      </c>
      <c r="J1079" s="26">
        <f>COUNTIF(I$2:I1079, "&gt;"&amp;0)</f>
        <v>138</v>
      </c>
      <c r="K1079" s="26">
        <f>COUNTIF(I$2:I1079, "="&amp;0)</f>
        <v>940</v>
      </c>
      <c r="L1079" s="26">
        <f t="shared" si="99"/>
        <v>1</v>
      </c>
      <c r="M1079" s="26">
        <f t="shared" si="99"/>
        <v>0.15811606391925989</v>
      </c>
      <c r="N1079" s="26">
        <f t="shared" si="100"/>
        <v>0.84188393608074008</v>
      </c>
      <c r="O1079" s="26">
        <f t="shared" si="101"/>
        <v>5005</v>
      </c>
      <c r="P1079" s="26">
        <f t="shared" si="102"/>
        <v>2.6832587983667121E-2</v>
      </c>
      <c r="Q1079" s="26">
        <f t="shared" si="103"/>
        <v>0.22697368421052633</v>
      </c>
    </row>
    <row r="1080" spans="1:17" x14ac:dyDescent="0.35">
      <c r="A1080" s="28" t="s">
        <v>11597</v>
      </c>
      <c r="B1080" s="28" t="s">
        <v>13437</v>
      </c>
      <c r="C1080" s="28" t="s">
        <v>13438</v>
      </c>
      <c r="D1080" s="28" t="s">
        <v>889</v>
      </c>
      <c r="E1080" s="31">
        <v>254.8</v>
      </c>
      <c r="F1080" s="28" t="s">
        <v>3628</v>
      </c>
      <c r="G1080" s="28" t="s">
        <v>11250</v>
      </c>
      <c r="H1080" s="26" t="str">
        <f t="shared" si="98"/>
        <v>NO</v>
      </c>
      <c r="I1080" s="26">
        <f>IFERROR(MATCH(B1080,Гистограмма!A1080:A1449, 0), 0)</f>
        <v>0</v>
      </c>
      <c r="J1080" s="26">
        <f>COUNTIF(I$2:I1080, "&gt;"&amp;0)</f>
        <v>138</v>
      </c>
      <c r="K1080" s="26">
        <f>COUNTIF(I$2:I1080, "="&amp;0)</f>
        <v>941</v>
      </c>
      <c r="L1080" s="26">
        <f t="shared" si="99"/>
        <v>1</v>
      </c>
      <c r="M1080" s="26">
        <f t="shared" si="99"/>
        <v>0.15828427249789739</v>
      </c>
      <c r="N1080" s="26">
        <f t="shared" si="100"/>
        <v>0.84171572750210255</v>
      </c>
      <c r="O1080" s="26">
        <f t="shared" si="101"/>
        <v>5004</v>
      </c>
      <c r="P1080" s="26">
        <f t="shared" si="102"/>
        <v>2.6837806301050177E-2</v>
      </c>
      <c r="Q1080" s="26">
        <f t="shared" si="103"/>
        <v>0.22678718159408381</v>
      </c>
    </row>
    <row r="1081" spans="1:17" x14ac:dyDescent="0.35">
      <c r="A1081" s="28" t="s">
        <v>11597</v>
      </c>
      <c r="B1081" s="28" t="s">
        <v>13439</v>
      </c>
      <c r="C1081" s="28" t="s">
        <v>13440</v>
      </c>
      <c r="D1081" s="28" t="s">
        <v>889</v>
      </c>
      <c r="E1081" s="31">
        <v>254.7</v>
      </c>
      <c r="F1081" s="28" t="s">
        <v>11366</v>
      </c>
      <c r="G1081" s="28" t="s">
        <v>11250</v>
      </c>
      <c r="H1081" s="26" t="str">
        <f t="shared" si="98"/>
        <v>NO</v>
      </c>
      <c r="I1081" s="26">
        <f>IFERROR(MATCH(B1081,Гистограмма!A1081:A1450, 0), 0)</f>
        <v>0</v>
      </c>
      <c r="J1081" s="26">
        <f>COUNTIF(I$2:I1081, "&gt;"&amp;0)</f>
        <v>138</v>
      </c>
      <c r="K1081" s="26">
        <f>COUNTIF(I$2:I1081, "="&amp;0)</f>
        <v>942</v>
      </c>
      <c r="L1081" s="26">
        <f t="shared" si="99"/>
        <v>1</v>
      </c>
      <c r="M1081" s="26">
        <f t="shared" si="99"/>
        <v>0.1584524810765349</v>
      </c>
      <c r="N1081" s="26">
        <f t="shared" si="100"/>
        <v>0.84154751892346513</v>
      </c>
      <c r="O1081" s="26">
        <f t="shared" si="101"/>
        <v>5003</v>
      </c>
      <c r="P1081" s="26">
        <f t="shared" si="102"/>
        <v>2.6843026648511962E-2</v>
      </c>
      <c r="Q1081" s="26">
        <f t="shared" si="103"/>
        <v>0.22660098522167491</v>
      </c>
    </row>
    <row r="1082" spans="1:17" x14ac:dyDescent="0.35">
      <c r="A1082" s="28" t="s">
        <v>11597</v>
      </c>
      <c r="B1082" s="28" t="s">
        <v>13441</v>
      </c>
      <c r="C1082" s="28" t="s">
        <v>13442</v>
      </c>
      <c r="D1082" s="28" t="s">
        <v>889</v>
      </c>
      <c r="E1082" s="31">
        <v>254.6</v>
      </c>
      <c r="F1082" s="28" t="s">
        <v>3633</v>
      </c>
      <c r="G1082" s="28" t="s">
        <v>11250</v>
      </c>
      <c r="H1082" s="26" t="str">
        <f t="shared" si="98"/>
        <v>NO</v>
      </c>
      <c r="I1082" s="26">
        <f>IFERROR(MATCH(B1082,Гистограмма!A1082:A1451, 0), 0)</f>
        <v>0</v>
      </c>
      <c r="J1082" s="26">
        <f>COUNTIF(I$2:I1082, "&gt;"&amp;0)</f>
        <v>138</v>
      </c>
      <c r="K1082" s="26">
        <f>COUNTIF(I$2:I1082, "="&amp;0)</f>
        <v>943</v>
      </c>
      <c r="L1082" s="26">
        <f t="shared" si="99"/>
        <v>1</v>
      </c>
      <c r="M1082" s="26">
        <f t="shared" si="99"/>
        <v>0.15862068965517243</v>
      </c>
      <c r="N1082" s="26">
        <f t="shared" si="100"/>
        <v>0.8413793103448276</v>
      </c>
      <c r="O1082" s="26">
        <f t="shared" si="101"/>
        <v>5002</v>
      </c>
      <c r="P1082" s="26">
        <f t="shared" si="102"/>
        <v>2.6848249027237352E-2</v>
      </c>
      <c r="Q1082" s="26">
        <f t="shared" si="103"/>
        <v>0.22641509433962267</v>
      </c>
    </row>
    <row r="1083" spans="1:17" x14ac:dyDescent="0.35">
      <c r="A1083" s="28" t="s">
        <v>11597</v>
      </c>
      <c r="B1083" s="28" t="s">
        <v>13443</v>
      </c>
      <c r="C1083" s="28" t="s">
        <v>13444</v>
      </c>
      <c r="D1083" s="28" t="s">
        <v>882</v>
      </c>
      <c r="E1083" s="31">
        <v>254.4</v>
      </c>
      <c r="F1083" s="28" t="s">
        <v>3636</v>
      </c>
      <c r="G1083" s="28" t="s">
        <v>11250</v>
      </c>
      <c r="H1083" s="26" t="str">
        <f t="shared" si="98"/>
        <v>NO</v>
      </c>
      <c r="I1083" s="26">
        <f>IFERROR(MATCH(B1083,Гистограмма!A1083:A1452, 0), 0)</f>
        <v>0</v>
      </c>
      <c r="J1083" s="26">
        <f>COUNTIF(I$2:I1083, "&gt;"&amp;0)</f>
        <v>138</v>
      </c>
      <c r="K1083" s="26">
        <f>COUNTIF(I$2:I1083, "="&amp;0)</f>
        <v>944</v>
      </c>
      <c r="L1083" s="26">
        <f t="shared" si="99"/>
        <v>1</v>
      </c>
      <c r="M1083" s="26">
        <f t="shared" si="99"/>
        <v>0.15878889823380993</v>
      </c>
      <c r="N1083" s="26">
        <f t="shared" si="100"/>
        <v>0.84121110176619007</v>
      </c>
      <c r="O1083" s="26">
        <f t="shared" si="101"/>
        <v>5001</v>
      </c>
      <c r="P1083" s="26">
        <f t="shared" si="102"/>
        <v>2.6853473438412143E-2</v>
      </c>
      <c r="Q1083" s="26">
        <f t="shared" si="103"/>
        <v>0.2262295081967213</v>
      </c>
    </row>
    <row r="1084" spans="1:17" x14ac:dyDescent="0.35">
      <c r="A1084" s="28" t="s">
        <v>11597</v>
      </c>
      <c r="B1084" s="28" t="s">
        <v>13445</v>
      </c>
      <c r="C1084" s="28" t="s">
        <v>13446</v>
      </c>
      <c r="D1084" s="28" t="s">
        <v>882</v>
      </c>
      <c r="E1084" s="31">
        <v>254.2</v>
      </c>
      <c r="F1084" s="28" t="s">
        <v>3639</v>
      </c>
      <c r="G1084" s="28" t="s">
        <v>11250</v>
      </c>
      <c r="H1084" s="26" t="str">
        <f t="shared" si="98"/>
        <v>NO</v>
      </c>
      <c r="I1084" s="26">
        <f>IFERROR(MATCH(B1084,Гистограмма!A1084:A1453, 0), 0)</f>
        <v>0</v>
      </c>
      <c r="J1084" s="26">
        <f>COUNTIF(I$2:I1084, "&gt;"&amp;0)</f>
        <v>138</v>
      </c>
      <c r="K1084" s="26">
        <f>COUNTIF(I$2:I1084, "="&amp;0)</f>
        <v>945</v>
      </c>
      <c r="L1084" s="26">
        <f t="shared" si="99"/>
        <v>1</v>
      </c>
      <c r="M1084" s="26">
        <f t="shared" si="99"/>
        <v>0.15895710681244743</v>
      </c>
      <c r="N1084" s="26">
        <f t="shared" si="100"/>
        <v>0.84104289318755254</v>
      </c>
      <c r="O1084" s="26">
        <f t="shared" si="101"/>
        <v>5000</v>
      </c>
      <c r="P1084" s="26">
        <f t="shared" si="102"/>
        <v>2.6858699883223043E-2</v>
      </c>
      <c r="Q1084" s="26">
        <f t="shared" si="103"/>
        <v>0.22604422604422605</v>
      </c>
    </row>
    <row r="1085" spans="1:17" x14ac:dyDescent="0.35">
      <c r="A1085" s="28" t="s">
        <v>11597</v>
      </c>
      <c r="B1085" s="28" t="s">
        <v>13447</v>
      </c>
      <c r="C1085" s="28" t="s">
        <v>13448</v>
      </c>
      <c r="D1085" s="28" t="s">
        <v>889</v>
      </c>
      <c r="E1085" s="31">
        <v>254.1</v>
      </c>
      <c r="F1085" s="28" t="s">
        <v>3642</v>
      </c>
      <c r="G1085" s="28" t="s">
        <v>11250</v>
      </c>
      <c r="H1085" s="26" t="str">
        <f t="shared" si="98"/>
        <v>NO</v>
      </c>
      <c r="I1085" s="26">
        <f>IFERROR(MATCH(B1085,Гистограмма!A1085:A1454, 0), 0)</f>
        <v>0</v>
      </c>
      <c r="J1085" s="26">
        <f>COUNTIF(I$2:I1085, "&gt;"&amp;0)</f>
        <v>138</v>
      </c>
      <c r="K1085" s="26">
        <f>COUNTIF(I$2:I1085, "="&amp;0)</f>
        <v>946</v>
      </c>
      <c r="L1085" s="26">
        <f t="shared" si="99"/>
        <v>1</v>
      </c>
      <c r="M1085" s="26">
        <f t="shared" si="99"/>
        <v>0.15912531539108493</v>
      </c>
      <c r="N1085" s="26">
        <f t="shared" si="100"/>
        <v>0.84087468460891501</v>
      </c>
      <c r="O1085" s="26">
        <f t="shared" si="101"/>
        <v>4999</v>
      </c>
      <c r="P1085" s="26">
        <f t="shared" si="102"/>
        <v>2.6863928362857697E-2</v>
      </c>
      <c r="Q1085" s="26">
        <f t="shared" si="103"/>
        <v>0.22585924713584285</v>
      </c>
    </row>
    <row r="1086" spans="1:17" x14ac:dyDescent="0.35">
      <c r="A1086" s="28" t="s">
        <v>11597</v>
      </c>
      <c r="B1086" s="28" t="s">
        <v>13449</v>
      </c>
      <c r="C1086" s="28" t="s">
        <v>13450</v>
      </c>
      <c r="D1086" s="28" t="s">
        <v>889</v>
      </c>
      <c r="E1086" s="31">
        <v>254</v>
      </c>
      <c r="F1086" s="28" t="s">
        <v>3645</v>
      </c>
      <c r="G1086" s="28" t="s">
        <v>11250</v>
      </c>
      <c r="H1086" s="26" t="str">
        <f t="shared" si="98"/>
        <v>NO</v>
      </c>
      <c r="I1086" s="26">
        <f>IFERROR(MATCH(B1086,Гистограмма!A1086:A1455, 0), 0)</f>
        <v>0</v>
      </c>
      <c r="J1086" s="26">
        <f>COUNTIF(I$2:I1086, "&gt;"&amp;0)</f>
        <v>138</v>
      </c>
      <c r="K1086" s="26">
        <f>COUNTIF(I$2:I1086, "="&amp;0)</f>
        <v>947</v>
      </c>
      <c r="L1086" s="26">
        <f t="shared" si="99"/>
        <v>1</v>
      </c>
      <c r="M1086" s="26">
        <f t="shared" si="99"/>
        <v>0.15929352396972246</v>
      </c>
      <c r="N1086" s="26">
        <f t="shared" si="100"/>
        <v>0.84070647603027759</v>
      </c>
      <c r="O1086" s="26">
        <f t="shared" si="101"/>
        <v>4998</v>
      </c>
      <c r="P1086" s="26">
        <f t="shared" si="102"/>
        <v>2.6869158878504672E-2</v>
      </c>
      <c r="Q1086" s="26">
        <f t="shared" si="103"/>
        <v>0.22567457072771871</v>
      </c>
    </row>
    <row r="1087" spans="1:17" x14ac:dyDescent="0.35">
      <c r="A1087" s="28" t="s">
        <v>11597</v>
      </c>
      <c r="B1087" s="28" t="s">
        <v>13451</v>
      </c>
      <c r="C1087" s="28" t="s">
        <v>13452</v>
      </c>
      <c r="D1087" s="28" t="s">
        <v>882</v>
      </c>
      <c r="E1087" s="31">
        <v>253.8</v>
      </c>
      <c r="F1087" s="28" t="s">
        <v>3648</v>
      </c>
      <c r="G1087" s="28" t="s">
        <v>11250</v>
      </c>
      <c r="H1087" s="26" t="str">
        <f t="shared" si="98"/>
        <v>NO</v>
      </c>
      <c r="I1087" s="26">
        <f>IFERROR(MATCH(B1087,Гистограмма!A1087:A1456, 0), 0)</f>
        <v>0</v>
      </c>
      <c r="J1087" s="26">
        <f>COUNTIF(I$2:I1087, "&gt;"&amp;0)</f>
        <v>138</v>
      </c>
      <c r="K1087" s="26">
        <f>COUNTIF(I$2:I1087, "="&amp;0)</f>
        <v>948</v>
      </c>
      <c r="L1087" s="26">
        <f t="shared" si="99"/>
        <v>1</v>
      </c>
      <c r="M1087" s="26">
        <f t="shared" si="99"/>
        <v>0.15946173254835996</v>
      </c>
      <c r="N1087" s="26">
        <f t="shared" si="100"/>
        <v>0.84053826745164006</v>
      </c>
      <c r="O1087" s="26">
        <f t="shared" si="101"/>
        <v>4997</v>
      </c>
      <c r="P1087" s="26">
        <f t="shared" si="102"/>
        <v>2.6874391431353457E-2</v>
      </c>
      <c r="Q1087" s="26">
        <f t="shared" si="103"/>
        <v>0.22549019607843138</v>
      </c>
    </row>
    <row r="1088" spans="1:17" x14ac:dyDescent="0.35">
      <c r="A1088" s="28" t="s">
        <v>11597</v>
      </c>
      <c r="B1088" s="28" t="s">
        <v>13453</v>
      </c>
      <c r="C1088" s="28" t="s">
        <v>13454</v>
      </c>
      <c r="D1088" s="28" t="s">
        <v>889</v>
      </c>
      <c r="E1088" s="31">
        <v>253.6</v>
      </c>
      <c r="F1088" s="28" t="s">
        <v>3651</v>
      </c>
      <c r="G1088" s="28" t="s">
        <v>11250</v>
      </c>
      <c r="H1088" s="26" t="str">
        <f t="shared" si="98"/>
        <v>NO</v>
      </c>
      <c r="I1088" s="26">
        <f>IFERROR(MATCH(B1088,Гистограмма!A1088:A1457, 0), 0)</f>
        <v>0</v>
      </c>
      <c r="J1088" s="26">
        <f>COUNTIF(I$2:I1088, "&gt;"&amp;0)</f>
        <v>138</v>
      </c>
      <c r="K1088" s="26">
        <f>COUNTIF(I$2:I1088, "="&amp;0)</f>
        <v>949</v>
      </c>
      <c r="L1088" s="26">
        <f t="shared" si="99"/>
        <v>1</v>
      </c>
      <c r="M1088" s="26">
        <f t="shared" si="99"/>
        <v>0.15962994112699747</v>
      </c>
      <c r="N1088" s="26">
        <f t="shared" si="100"/>
        <v>0.84037005887300253</v>
      </c>
      <c r="O1088" s="26">
        <f t="shared" si="101"/>
        <v>4996</v>
      </c>
      <c r="P1088" s="26">
        <f t="shared" si="102"/>
        <v>2.6879626022594468E-2</v>
      </c>
      <c r="Q1088" s="26">
        <f t="shared" si="103"/>
        <v>0.2253061224489796</v>
      </c>
    </row>
    <row r="1089" spans="1:17" x14ac:dyDescent="0.35">
      <c r="A1089" s="28" t="s">
        <v>11597</v>
      </c>
      <c r="B1089" s="28" t="s">
        <v>13455</v>
      </c>
      <c r="C1089" s="28" t="s">
        <v>13456</v>
      </c>
      <c r="D1089" s="28" t="s">
        <v>882</v>
      </c>
      <c r="E1089" s="31">
        <v>252.9</v>
      </c>
      <c r="F1089" s="28" t="s">
        <v>3654</v>
      </c>
      <c r="G1089" s="28" t="s">
        <v>11250</v>
      </c>
      <c r="H1089" s="26" t="str">
        <f t="shared" si="98"/>
        <v>NO</v>
      </c>
      <c r="I1089" s="26">
        <f>IFERROR(MATCH(B1089,Гистограмма!A1089:A1458, 0), 0)</f>
        <v>0</v>
      </c>
      <c r="J1089" s="26">
        <f>COUNTIF(I$2:I1089, "&gt;"&amp;0)</f>
        <v>138</v>
      </c>
      <c r="K1089" s="26">
        <f>COUNTIF(I$2:I1089, "="&amp;0)</f>
        <v>950</v>
      </c>
      <c r="L1089" s="26">
        <f t="shared" si="99"/>
        <v>1</v>
      </c>
      <c r="M1089" s="26">
        <f t="shared" si="99"/>
        <v>0.159798149705635</v>
      </c>
      <c r="N1089" s="26">
        <f t="shared" si="100"/>
        <v>0.840201850294365</v>
      </c>
      <c r="O1089" s="26">
        <f t="shared" si="101"/>
        <v>4995</v>
      </c>
      <c r="P1089" s="26">
        <f t="shared" si="102"/>
        <v>2.6884862653419054E-2</v>
      </c>
      <c r="Q1089" s="26">
        <f t="shared" si="103"/>
        <v>0.22512234910277326</v>
      </c>
    </row>
    <row r="1090" spans="1:17" x14ac:dyDescent="0.35">
      <c r="A1090" s="28" t="s">
        <v>11597</v>
      </c>
      <c r="B1090" s="28" t="s">
        <v>13457</v>
      </c>
      <c r="C1090" s="28" t="s">
        <v>13458</v>
      </c>
      <c r="D1090" s="28" t="s">
        <v>889</v>
      </c>
      <c r="E1090" s="31">
        <v>252.7</v>
      </c>
      <c r="F1090" s="28" t="s">
        <v>3657</v>
      </c>
      <c r="G1090" s="28" t="s">
        <v>11250</v>
      </c>
      <c r="H1090" s="26" t="str">
        <f t="shared" si="98"/>
        <v>NO</v>
      </c>
      <c r="I1090" s="26">
        <f>IFERROR(MATCH(B1090,Гистограмма!A1090:A1459, 0), 0)</f>
        <v>0</v>
      </c>
      <c r="J1090" s="26">
        <f>COUNTIF(I$2:I1090, "&gt;"&amp;0)</f>
        <v>138</v>
      </c>
      <c r="K1090" s="26">
        <f>COUNTIF(I$2:I1090, "="&amp;0)</f>
        <v>951</v>
      </c>
      <c r="L1090" s="26">
        <f t="shared" si="99"/>
        <v>1</v>
      </c>
      <c r="M1090" s="26">
        <f t="shared" si="99"/>
        <v>0.1599663582842725</v>
      </c>
      <c r="N1090" s="26">
        <f t="shared" si="100"/>
        <v>0.84003364171572747</v>
      </c>
      <c r="O1090" s="26">
        <f t="shared" si="101"/>
        <v>4994</v>
      </c>
      <c r="P1090" s="26">
        <f t="shared" si="102"/>
        <v>2.6890101325019487E-2</v>
      </c>
      <c r="Q1090" s="26">
        <f t="shared" si="103"/>
        <v>0.22493887530562351</v>
      </c>
    </row>
    <row r="1091" spans="1:17" x14ac:dyDescent="0.35">
      <c r="A1091" s="28" t="s">
        <v>11597</v>
      </c>
      <c r="B1091" s="28" t="s">
        <v>13459</v>
      </c>
      <c r="C1091" s="28" t="s">
        <v>13460</v>
      </c>
      <c r="D1091" s="28" t="s">
        <v>882</v>
      </c>
      <c r="E1091" s="31">
        <v>252.6</v>
      </c>
      <c r="F1091" s="28" t="s">
        <v>3660</v>
      </c>
      <c r="G1091" s="28" t="s">
        <v>11250</v>
      </c>
      <c r="H1091" s="26" t="str">
        <f t="shared" ref="H1091:H1154" si="104">IF(I1091=0, "NO", "YES")</f>
        <v>NO</v>
      </c>
      <c r="I1091" s="26">
        <f>IFERROR(MATCH(B1091,Гистограмма!A1091:A1460, 0), 0)</f>
        <v>0</v>
      </c>
      <c r="J1091" s="26">
        <f>COUNTIF(I$2:I1091, "&gt;"&amp;0)</f>
        <v>138</v>
      </c>
      <c r="K1091" s="26">
        <f>COUNTIF(I$2:I1091, "="&amp;0)</f>
        <v>952</v>
      </c>
      <c r="L1091" s="26">
        <f t="shared" ref="L1091:M1154" si="105">J1091/MAX(J:J)</f>
        <v>1</v>
      </c>
      <c r="M1091" s="26">
        <f t="shared" si="105"/>
        <v>0.16013456686291</v>
      </c>
      <c r="N1091" s="26">
        <f t="shared" ref="N1091:N1154" si="106">1-M1091</f>
        <v>0.83986543313709006</v>
      </c>
      <c r="O1091" s="26">
        <f t="shared" ref="O1091:O1154" si="107">MAX(K:K)-K1091</f>
        <v>4993</v>
      </c>
      <c r="P1091" s="26">
        <f t="shared" ref="P1091:P1154" si="108">J1091/(J1091+O1091)</f>
        <v>2.6895342038588968E-2</v>
      </c>
      <c r="Q1091" s="26">
        <f t="shared" ref="Q1091:Q1154" si="109">2/(1/L1091+(J1091+K1091)/J1091)</f>
        <v>0.22475570032573289</v>
      </c>
    </row>
    <row r="1092" spans="1:17" x14ac:dyDescent="0.35">
      <c r="A1092" s="28" t="s">
        <v>11597</v>
      </c>
      <c r="B1092" s="28" t="s">
        <v>13461</v>
      </c>
      <c r="C1092" s="28" t="s">
        <v>13462</v>
      </c>
      <c r="D1092" s="28" t="s">
        <v>889</v>
      </c>
      <c r="E1092" s="31">
        <v>252.5</v>
      </c>
      <c r="F1092" s="28" t="s">
        <v>3663</v>
      </c>
      <c r="G1092" s="28" t="s">
        <v>11250</v>
      </c>
      <c r="H1092" s="26" t="str">
        <f t="shared" si="104"/>
        <v>NO</v>
      </c>
      <c r="I1092" s="26">
        <f>IFERROR(MATCH(B1092,Гистограмма!A1092:A1461, 0), 0)</f>
        <v>0</v>
      </c>
      <c r="J1092" s="26">
        <f>COUNTIF(I$2:I1092, "&gt;"&amp;0)</f>
        <v>138</v>
      </c>
      <c r="K1092" s="26">
        <f>COUNTIF(I$2:I1092, "="&amp;0)</f>
        <v>953</v>
      </c>
      <c r="L1092" s="26">
        <f t="shared" si="105"/>
        <v>1</v>
      </c>
      <c r="M1092" s="26">
        <f t="shared" si="105"/>
        <v>0.16030277544154753</v>
      </c>
      <c r="N1092" s="26">
        <f t="shared" si="106"/>
        <v>0.83969722455845242</v>
      </c>
      <c r="O1092" s="26">
        <f t="shared" si="107"/>
        <v>4992</v>
      </c>
      <c r="P1092" s="26">
        <f t="shared" si="108"/>
        <v>2.6900584795321637E-2</v>
      </c>
      <c r="Q1092" s="26">
        <f t="shared" si="109"/>
        <v>0.22457282343368593</v>
      </c>
    </row>
    <row r="1093" spans="1:17" x14ac:dyDescent="0.35">
      <c r="A1093" s="28" t="s">
        <v>11597</v>
      </c>
      <c r="B1093" s="28" t="s">
        <v>13463</v>
      </c>
      <c r="C1093" s="28" t="s">
        <v>13464</v>
      </c>
      <c r="D1093" s="28" t="s">
        <v>889</v>
      </c>
      <c r="E1093" s="31">
        <v>252.4</v>
      </c>
      <c r="F1093" s="28" t="s">
        <v>3666</v>
      </c>
      <c r="G1093" s="28" t="s">
        <v>11250</v>
      </c>
      <c r="H1093" s="26" t="str">
        <f t="shared" si="104"/>
        <v>NO</v>
      </c>
      <c r="I1093" s="26">
        <f>IFERROR(MATCH(B1093,Гистограмма!A1093:A1462, 0), 0)</f>
        <v>0</v>
      </c>
      <c r="J1093" s="26">
        <f>COUNTIF(I$2:I1093, "&gt;"&amp;0)</f>
        <v>138</v>
      </c>
      <c r="K1093" s="26">
        <f>COUNTIF(I$2:I1093, "="&amp;0)</f>
        <v>954</v>
      </c>
      <c r="L1093" s="26">
        <f t="shared" si="105"/>
        <v>1</v>
      </c>
      <c r="M1093" s="26">
        <f t="shared" si="105"/>
        <v>0.16047098402018503</v>
      </c>
      <c r="N1093" s="26">
        <f t="shared" si="106"/>
        <v>0.839529015979815</v>
      </c>
      <c r="O1093" s="26">
        <f t="shared" si="107"/>
        <v>4991</v>
      </c>
      <c r="P1093" s="26">
        <f t="shared" si="108"/>
        <v>2.6905829596412557E-2</v>
      </c>
      <c r="Q1093" s="26">
        <f t="shared" si="109"/>
        <v>0.22439024390243903</v>
      </c>
    </row>
    <row r="1094" spans="1:17" x14ac:dyDescent="0.35">
      <c r="A1094" s="28" t="s">
        <v>11597</v>
      </c>
      <c r="B1094" s="28" t="s">
        <v>13465</v>
      </c>
      <c r="C1094" s="28" t="s">
        <v>13466</v>
      </c>
      <c r="D1094" s="28" t="s">
        <v>889</v>
      </c>
      <c r="E1094" s="31">
        <v>252.2</v>
      </c>
      <c r="F1094" s="28" t="s">
        <v>3669</v>
      </c>
      <c r="G1094" s="28" t="s">
        <v>11250</v>
      </c>
      <c r="H1094" s="26" t="str">
        <f t="shared" si="104"/>
        <v>NO</v>
      </c>
      <c r="I1094" s="26">
        <f>IFERROR(MATCH(B1094,Гистограмма!A1094:A1463, 0), 0)</f>
        <v>0</v>
      </c>
      <c r="J1094" s="26">
        <f>COUNTIF(I$2:I1094, "&gt;"&amp;0)</f>
        <v>138</v>
      </c>
      <c r="K1094" s="26">
        <f>COUNTIF(I$2:I1094, "="&amp;0)</f>
        <v>955</v>
      </c>
      <c r="L1094" s="26">
        <f t="shared" si="105"/>
        <v>1</v>
      </c>
      <c r="M1094" s="26">
        <f t="shared" si="105"/>
        <v>0.16063919259882253</v>
      </c>
      <c r="N1094" s="26">
        <f t="shared" si="106"/>
        <v>0.83936080740117747</v>
      </c>
      <c r="O1094" s="26">
        <f t="shared" si="107"/>
        <v>4990</v>
      </c>
      <c r="P1094" s="26">
        <f t="shared" si="108"/>
        <v>2.6911076443057722E-2</v>
      </c>
      <c r="Q1094" s="26">
        <f t="shared" si="109"/>
        <v>0.22420796100731111</v>
      </c>
    </row>
    <row r="1095" spans="1:17" x14ac:dyDescent="0.35">
      <c r="A1095" s="28" t="s">
        <v>11597</v>
      </c>
      <c r="B1095" s="28" t="s">
        <v>13467</v>
      </c>
      <c r="C1095" s="28" t="s">
        <v>13468</v>
      </c>
      <c r="D1095" s="28" t="s">
        <v>889</v>
      </c>
      <c r="E1095" s="31">
        <v>252</v>
      </c>
      <c r="F1095" s="28" t="s">
        <v>3672</v>
      </c>
      <c r="G1095" s="28" t="s">
        <v>11250</v>
      </c>
      <c r="H1095" s="26" t="str">
        <f t="shared" si="104"/>
        <v>NO</v>
      </c>
      <c r="I1095" s="26">
        <f>IFERROR(MATCH(B1095,Гистограмма!A1095:A1464, 0), 0)</f>
        <v>0</v>
      </c>
      <c r="J1095" s="26">
        <f>COUNTIF(I$2:I1095, "&gt;"&amp;0)</f>
        <v>138</v>
      </c>
      <c r="K1095" s="26">
        <f>COUNTIF(I$2:I1095, "="&amp;0)</f>
        <v>956</v>
      </c>
      <c r="L1095" s="26">
        <f t="shared" si="105"/>
        <v>1</v>
      </c>
      <c r="M1095" s="26">
        <f t="shared" si="105"/>
        <v>0.16080740117746006</v>
      </c>
      <c r="N1095" s="26">
        <f t="shared" si="106"/>
        <v>0.83919259882253994</v>
      </c>
      <c r="O1095" s="26">
        <f t="shared" si="107"/>
        <v>4989</v>
      </c>
      <c r="P1095" s="26">
        <f t="shared" si="108"/>
        <v>2.6916325336454067E-2</v>
      </c>
      <c r="Q1095" s="26">
        <f t="shared" si="109"/>
        <v>0.22402597402597402</v>
      </c>
    </row>
    <row r="1096" spans="1:17" x14ac:dyDescent="0.35">
      <c r="A1096" s="28" t="s">
        <v>11597</v>
      </c>
      <c r="B1096" s="28" t="s">
        <v>13469</v>
      </c>
      <c r="C1096" s="28" t="s">
        <v>13470</v>
      </c>
      <c r="D1096" s="28" t="s">
        <v>889</v>
      </c>
      <c r="E1096" s="31">
        <v>252</v>
      </c>
      <c r="F1096" s="28" t="s">
        <v>3674</v>
      </c>
      <c r="G1096" s="28" t="s">
        <v>11250</v>
      </c>
      <c r="H1096" s="26" t="str">
        <f t="shared" si="104"/>
        <v>NO</v>
      </c>
      <c r="I1096" s="26">
        <f>IFERROR(MATCH(B1096,Гистограмма!A1096:A1465, 0), 0)</f>
        <v>0</v>
      </c>
      <c r="J1096" s="26">
        <f>COUNTIF(I$2:I1096, "&gt;"&amp;0)</f>
        <v>138</v>
      </c>
      <c r="K1096" s="26">
        <f>COUNTIF(I$2:I1096, "="&amp;0)</f>
        <v>957</v>
      </c>
      <c r="L1096" s="26">
        <f t="shared" si="105"/>
        <v>1</v>
      </c>
      <c r="M1096" s="26">
        <f t="shared" si="105"/>
        <v>0.16097560975609757</v>
      </c>
      <c r="N1096" s="26">
        <f t="shared" si="106"/>
        <v>0.83902439024390241</v>
      </c>
      <c r="O1096" s="26">
        <f t="shared" si="107"/>
        <v>4988</v>
      </c>
      <c r="P1096" s="26">
        <f t="shared" si="108"/>
        <v>2.6921576277799453E-2</v>
      </c>
      <c r="Q1096" s="26">
        <f t="shared" si="109"/>
        <v>0.22384428223844283</v>
      </c>
    </row>
    <row r="1097" spans="1:17" x14ac:dyDescent="0.35">
      <c r="A1097" s="28" t="s">
        <v>11597</v>
      </c>
      <c r="B1097" s="28" t="s">
        <v>13471</v>
      </c>
      <c r="C1097" s="28" t="s">
        <v>13472</v>
      </c>
      <c r="D1097" s="28" t="s">
        <v>889</v>
      </c>
      <c r="E1097" s="31">
        <v>251.8</v>
      </c>
      <c r="F1097" s="28" t="s">
        <v>3677</v>
      </c>
      <c r="G1097" s="28" t="s">
        <v>11250</v>
      </c>
      <c r="H1097" s="26" t="str">
        <f t="shared" si="104"/>
        <v>NO</v>
      </c>
      <c r="I1097" s="26">
        <f>IFERROR(MATCH(B1097,Гистограмма!A1097:A1466, 0), 0)</f>
        <v>0</v>
      </c>
      <c r="J1097" s="26">
        <f>COUNTIF(I$2:I1097, "&gt;"&amp;0)</f>
        <v>138</v>
      </c>
      <c r="K1097" s="26">
        <f>COUNTIF(I$2:I1097, "="&amp;0)</f>
        <v>958</v>
      </c>
      <c r="L1097" s="26">
        <f t="shared" si="105"/>
        <v>1</v>
      </c>
      <c r="M1097" s="26">
        <f t="shared" si="105"/>
        <v>0.16114381833473507</v>
      </c>
      <c r="N1097" s="26">
        <f t="shared" si="106"/>
        <v>0.83885618166526488</v>
      </c>
      <c r="O1097" s="26">
        <f t="shared" si="107"/>
        <v>4987</v>
      </c>
      <c r="P1097" s="26">
        <f t="shared" si="108"/>
        <v>2.6926829268292683E-2</v>
      </c>
      <c r="Q1097" s="26">
        <f t="shared" si="109"/>
        <v>0.22366288492706646</v>
      </c>
    </row>
    <row r="1098" spans="1:17" x14ac:dyDescent="0.35">
      <c r="A1098" s="28" t="s">
        <v>11597</v>
      </c>
      <c r="B1098" s="28" t="s">
        <v>13473</v>
      </c>
      <c r="C1098" s="28" t="s">
        <v>13474</v>
      </c>
      <c r="D1098" s="28" t="s">
        <v>882</v>
      </c>
      <c r="E1098" s="31">
        <v>251.8</v>
      </c>
      <c r="F1098" s="28" t="s">
        <v>3679</v>
      </c>
      <c r="G1098" s="28" t="s">
        <v>11250</v>
      </c>
      <c r="H1098" s="26" t="str">
        <f t="shared" si="104"/>
        <v>NO</v>
      </c>
      <c r="I1098" s="26">
        <f>IFERROR(MATCH(B1098,Гистограмма!A1098:A1467, 0), 0)</f>
        <v>0</v>
      </c>
      <c r="J1098" s="26">
        <f>COUNTIF(I$2:I1098, "&gt;"&amp;0)</f>
        <v>138</v>
      </c>
      <c r="K1098" s="26">
        <f>COUNTIF(I$2:I1098, "="&amp;0)</f>
        <v>959</v>
      </c>
      <c r="L1098" s="26">
        <f t="shared" si="105"/>
        <v>1</v>
      </c>
      <c r="M1098" s="26">
        <f t="shared" si="105"/>
        <v>0.16131202691337257</v>
      </c>
      <c r="N1098" s="26">
        <f t="shared" si="106"/>
        <v>0.83868797308662746</v>
      </c>
      <c r="O1098" s="26">
        <f t="shared" si="107"/>
        <v>4986</v>
      </c>
      <c r="P1098" s="26">
        <f t="shared" si="108"/>
        <v>2.6932084309133488E-2</v>
      </c>
      <c r="Q1098" s="26">
        <f t="shared" si="109"/>
        <v>0.22348178137651822</v>
      </c>
    </row>
    <row r="1099" spans="1:17" x14ac:dyDescent="0.35">
      <c r="A1099" s="28" t="s">
        <v>11597</v>
      </c>
      <c r="B1099" s="28" t="s">
        <v>13475</v>
      </c>
      <c r="C1099" s="28" t="s">
        <v>13476</v>
      </c>
      <c r="D1099" s="28" t="s">
        <v>3520</v>
      </c>
      <c r="E1099" s="31">
        <v>251.6</v>
      </c>
      <c r="F1099" s="28" t="s">
        <v>3682</v>
      </c>
      <c r="G1099" s="28" t="s">
        <v>11250</v>
      </c>
      <c r="H1099" s="26" t="str">
        <f t="shared" si="104"/>
        <v>NO</v>
      </c>
      <c r="I1099" s="26">
        <f>IFERROR(MATCH(B1099,Гистограмма!A1099:A1468, 0), 0)</f>
        <v>0</v>
      </c>
      <c r="J1099" s="26">
        <f>COUNTIF(I$2:I1099, "&gt;"&amp;0)</f>
        <v>138</v>
      </c>
      <c r="K1099" s="26">
        <f>COUNTIF(I$2:I1099, "="&amp;0)</f>
        <v>960</v>
      </c>
      <c r="L1099" s="26">
        <f t="shared" si="105"/>
        <v>1</v>
      </c>
      <c r="M1099" s="26">
        <f t="shared" si="105"/>
        <v>0.1614802354920101</v>
      </c>
      <c r="N1099" s="26">
        <f t="shared" si="106"/>
        <v>0.83851976450798993</v>
      </c>
      <c r="O1099" s="26">
        <f t="shared" si="107"/>
        <v>4985</v>
      </c>
      <c r="P1099" s="26">
        <f t="shared" si="108"/>
        <v>2.6937341401522544E-2</v>
      </c>
      <c r="Q1099" s="26">
        <f t="shared" si="109"/>
        <v>0.22330097087378645</v>
      </c>
    </row>
    <row r="1100" spans="1:17" x14ac:dyDescent="0.35">
      <c r="A1100" s="28" t="s">
        <v>11597</v>
      </c>
      <c r="B1100" s="28" t="s">
        <v>13477</v>
      </c>
      <c r="C1100" s="28" t="s">
        <v>13478</v>
      </c>
      <c r="D1100" s="28" t="s">
        <v>889</v>
      </c>
      <c r="E1100" s="31">
        <v>251.6</v>
      </c>
      <c r="F1100" s="28" t="s">
        <v>3684</v>
      </c>
      <c r="G1100" s="28" t="s">
        <v>11250</v>
      </c>
      <c r="H1100" s="26" t="str">
        <f t="shared" si="104"/>
        <v>NO</v>
      </c>
      <c r="I1100" s="26">
        <f>IFERROR(MATCH(B1100,Гистограмма!A1100:A1469, 0), 0)</f>
        <v>0</v>
      </c>
      <c r="J1100" s="26">
        <f>COUNTIF(I$2:I1100, "&gt;"&amp;0)</f>
        <v>138</v>
      </c>
      <c r="K1100" s="26">
        <f>COUNTIF(I$2:I1100, "="&amp;0)</f>
        <v>961</v>
      </c>
      <c r="L1100" s="26">
        <f t="shared" si="105"/>
        <v>1</v>
      </c>
      <c r="M1100" s="26">
        <f t="shared" si="105"/>
        <v>0.1616484440706476</v>
      </c>
      <c r="N1100" s="26">
        <f t="shared" si="106"/>
        <v>0.8383515559293524</v>
      </c>
      <c r="O1100" s="26">
        <f t="shared" si="107"/>
        <v>4984</v>
      </c>
      <c r="P1100" s="26">
        <f t="shared" si="108"/>
        <v>2.694260054666146E-2</v>
      </c>
      <c r="Q1100" s="26">
        <f t="shared" si="109"/>
        <v>0.22312045270816491</v>
      </c>
    </row>
    <row r="1101" spans="1:17" x14ac:dyDescent="0.35">
      <c r="A1101" s="28" t="s">
        <v>11597</v>
      </c>
      <c r="B1101" s="28" t="s">
        <v>13479</v>
      </c>
      <c r="C1101" s="28" t="s">
        <v>13480</v>
      </c>
      <c r="D1101" s="28" t="s">
        <v>882</v>
      </c>
      <c r="E1101" s="31">
        <v>251.4</v>
      </c>
      <c r="F1101" s="28" t="s">
        <v>3687</v>
      </c>
      <c r="G1101" s="28" t="s">
        <v>11250</v>
      </c>
      <c r="H1101" s="26" t="str">
        <f t="shared" si="104"/>
        <v>NO</v>
      </c>
      <c r="I1101" s="26">
        <f>IFERROR(MATCH(B1101,Гистограмма!A1101:A1470, 0), 0)</f>
        <v>0</v>
      </c>
      <c r="J1101" s="26">
        <f>COUNTIF(I$2:I1101, "&gt;"&amp;0)</f>
        <v>138</v>
      </c>
      <c r="K1101" s="26">
        <f>COUNTIF(I$2:I1101, "="&amp;0)</f>
        <v>962</v>
      </c>
      <c r="L1101" s="26">
        <f t="shared" si="105"/>
        <v>1</v>
      </c>
      <c r="M1101" s="26">
        <f t="shared" si="105"/>
        <v>0.1618166526492851</v>
      </c>
      <c r="N1101" s="26">
        <f t="shared" si="106"/>
        <v>0.83818334735071487</v>
      </c>
      <c r="O1101" s="26">
        <f t="shared" si="107"/>
        <v>4983</v>
      </c>
      <c r="P1101" s="26">
        <f t="shared" si="108"/>
        <v>2.6947861745752782E-2</v>
      </c>
      <c r="Q1101" s="26">
        <f t="shared" si="109"/>
        <v>0.22294022617124395</v>
      </c>
    </row>
    <row r="1102" spans="1:17" x14ac:dyDescent="0.35">
      <c r="A1102" s="28" t="s">
        <v>11597</v>
      </c>
      <c r="B1102" s="28" t="s">
        <v>13481</v>
      </c>
      <c r="C1102" s="28" t="s">
        <v>13482</v>
      </c>
      <c r="D1102" s="28" t="s">
        <v>889</v>
      </c>
      <c r="E1102" s="31">
        <v>251.3</v>
      </c>
      <c r="F1102" s="28" t="s">
        <v>3690</v>
      </c>
      <c r="G1102" s="28" t="s">
        <v>11250</v>
      </c>
      <c r="H1102" s="26" t="str">
        <f t="shared" si="104"/>
        <v>NO</v>
      </c>
      <c r="I1102" s="26">
        <f>IFERROR(MATCH(B1102,Гистограмма!A1102:A1471, 0), 0)</f>
        <v>0</v>
      </c>
      <c r="J1102" s="26">
        <f>COUNTIF(I$2:I1102, "&gt;"&amp;0)</f>
        <v>138</v>
      </c>
      <c r="K1102" s="26">
        <f>COUNTIF(I$2:I1102, "="&amp;0)</f>
        <v>963</v>
      </c>
      <c r="L1102" s="26">
        <f t="shared" si="105"/>
        <v>1</v>
      </c>
      <c r="M1102" s="26">
        <f t="shared" si="105"/>
        <v>0.16198486122792263</v>
      </c>
      <c r="N1102" s="26">
        <f t="shared" si="106"/>
        <v>0.83801513877207734</v>
      </c>
      <c r="O1102" s="26">
        <f t="shared" si="107"/>
        <v>4982</v>
      </c>
      <c r="P1102" s="26">
        <f t="shared" si="108"/>
        <v>2.6953125000000001E-2</v>
      </c>
      <c r="Q1102" s="26">
        <f t="shared" si="109"/>
        <v>0.22276029055690069</v>
      </c>
    </row>
    <row r="1103" spans="1:17" x14ac:dyDescent="0.35">
      <c r="A1103" s="28" t="s">
        <v>11597</v>
      </c>
      <c r="B1103" s="28" t="s">
        <v>13483</v>
      </c>
      <c r="C1103" s="28" t="s">
        <v>13484</v>
      </c>
      <c r="D1103" s="28" t="s">
        <v>889</v>
      </c>
      <c r="E1103" s="31">
        <v>251.2</v>
      </c>
      <c r="F1103" s="28" t="s">
        <v>3693</v>
      </c>
      <c r="G1103" s="28" t="s">
        <v>11250</v>
      </c>
      <c r="H1103" s="26" t="str">
        <f t="shared" si="104"/>
        <v>NO</v>
      </c>
      <c r="I1103" s="26">
        <f>IFERROR(MATCH(B1103,Гистограмма!A1103:A1472, 0), 0)</f>
        <v>0</v>
      </c>
      <c r="J1103" s="26">
        <f>COUNTIF(I$2:I1103, "&gt;"&amp;0)</f>
        <v>138</v>
      </c>
      <c r="K1103" s="26">
        <f>COUNTIF(I$2:I1103, "="&amp;0)</f>
        <v>964</v>
      </c>
      <c r="L1103" s="26">
        <f t="shared" si="105"/>
        <v>1</v>
      </c>
      <c r="M1103" s="26">
        <f t="shared" si="105"/>
        <v>0.16215306980656014</v>
      </c>
      <c r="N1103" s="26">
        <f t="shared" si="106"/>
        <v>0.83784693019343992</v>
      </c>
      <c r="O1103" s="26">
        <f t="shared" si="107"/>
        <v>4981</v>
      </c>
      <c r="P1103" s="26">
        <f t="shared" si="108"/>
        <v>2.6958390310607542E-2</v>
      </c>
      <c r="Q1103" s="26">
        <f t="shared" si="109"/>
        <v>0.22258064516129031</v>
      </c>
    </row>
    <row r="1104" spans="1:17" x14ac:dyDescent="0.35">
      <c r="A1104" s="28" t="s">
        <v>11597</v>
      </c>
      <c r="B1104" s="28" t="s">
        <v>13485</v>
      </c>
      <c r="C1104" s="28" t="s">
        <v>13486</v>
      </c>
      <c r="D1104" s="28" t="s">
        <v>882</v>
      </c>
      <c r="E1104" s="31">
        <v>251.2</v>
      </c>
      <c r="F1104" s="28" t="s">
        <v>3695</v>
      </c>
      <c r="G1104" s="28" t="s">
        <v>11250</v>
      </c>
      <c r="H1104" s="26" t="str">
        <f t="shared" si="104"/>
        <v>NO</v>
      </c>
      <c r="I1104" s="26">
        <f>IFERROR(MATCH(B1104,Гистограмма!A1104:A1473, 0), 0)</f>
        <v>0</v>
      </c>
      <c r="J1104" s="26">
        <f>COUNTIF(I$2:I1104, "&gt;"&amp;0)</f>
        <v>138</v>
      </c>
      <c r="K1104" s="26">
        <f>COUNTIF(I$2:I1104, "="&amp;0)</f>
        <v>965</v>
      </c>
      <c r="L1104" s="26">
        <f t="shared" si="105"/>
        <v>1</v>
      </c>
      <c r="M1104" s="26">
        <f t="shared" si="105"/>
        <v>0.16232127838519764</v>
      </c>
      <c r="N1104" s="26">
        <f t="shared" si="106"/>
        <v>0.83767872161480239</v>
      </c>
      <c r="O1104" s="26">
        <f t="shared" si="107"/>
        <v>4980</v>
      </c>
      <c r="P1104" s="26">
        <f t="shared" si="108"/>
        <v>2.6963657678780773E-2</v>
      </c>
      <c r="Q1104" s="26">
        <f t="shared" si="109"/>
        <v>0.22240128928283642</v>
      </c>
    </row>
    <row r="1105" spans="1:17" x14ac:dyDescent="0.35">
      <c r="A1105" s="28" t="s">
        <v>11597</v>
      </c>
      <c r="B1105" s="28" t="s">
        <v>13487</v>
      </c>
      <c r="C1105" s="28" t="s">
        <v>13488</v>
      </c>
      <c r="D1105" s="28" t="s">
        <v>889</v>
      </c>
      <c r="E1105" s="31">
        <v>251.1</v>
      </c>
      <c r="F1105" s="28" t="s">
        <v>3698</v>
      </c>
      <c r="G1105" s="28" t="s">
        <v>11250</v>
      </c>
      <c r="H1105" s="26" t="str">
        <f t="shared" si="104"/>
        <v>NO</v>
      </c>
      <c r="I1105" s="26">
        <f>IFERROR(MATCH(B1105,Гистограмма!A1105:A1474, 0), 0)</f>
        <v>0</v>
      </c>
      <c r="J1105" s="26">
        <f>COUNTIF(I$2:I1105, "&gt;"&amp;0)</f>
        <v>138</v>
      </c>
      <c r="K1105" s="26">
        <f>COUNTIF(I$2:I1105, "="&amp;0)</f>
        <v>966</v>
      </c>
      <c r="L1105" s="26">
        <f t="shared" si="105"/>
        <v>1</v>
      </c>
      <c r="M1105" s="26">
        <f t="shared" si="105"/>
        <v>0.16248948696383517</v>
      </c>
      <c r="N1105" s="26">
        <f t="shared" si="106"/>
        <v>0.83751051303616486</v>
      </c>
      <c r="O1105" s="26">
        <f t="shared" si="107"/>
        <v>4979</v>
      </c>
      <c r="P1105" s="26">
        <f t="shared" si="108"/>
        <v>2.6968927105726011E-2</v>
      </c>
      <c r="Q1105" s="26">
        <f t="shared" si="109"/>
        <v>0.22222222222222221</v>
      </c>
    </row>
    <row r="1106" spans="1:17" x14ac:dyDescent="0.35">
      <c r="A1106" s="28" t="s">
        <v>11597</v>
      </c>
      <c r="B1106" s="28" t="s">
        <v>13489</v>
      </c>
      <c r="C1106" s="28" t="s">
        <v>13490</v>
      </c>
      <c r="D1106" s="28" t="s">
        <v>882</v>
      </c>
      <c r="E1106" s="31">
        <v>251.1</v>
      </c>
      <c r="F1106" s="28" t="s">
        <v>11367</v>
      </c>
      <c r="G1106" s="28" t="s">
        <v>11250</v>
      </c>
      <c r="H1106" s="26" t="str">
        <f t="shared" si="104"/>
        <v>NO</v>
      </c>
      <c r="I1106" s="26">
        <f>IFERROR(MATCH(B1106,Гистограмма!A1106:A1475, 0), 0)</f>
        <v>0</v>
      </c>
      <c r="J1106" s="26">
        <f>COUNTIF(I$2:I1106, "&gt;"&amp;0)</f>
        <v>138</v>
      </c>
      <c r="K1106" s="26">
        <f>COUNTIF(I$2:I1106, "="&amp;0)</f>
        <v>967</v>
      </c>
      <c r="L1106" s="26">
        <f t="shared" si="105"/>
        <v>1</v>
      </c>
      <c r="M1106" s="26">
        <f t="shared" si="105"/>
        <v>0.16265769554247267</v>
      </c>
      <c r="N1106" s="26">
        <f t="shared" si="106"/>
        <v>0.83734230445752733</v>
      </c>
      <c r="O1106" s="26">
        <f t="shared" si="107"/>
        <v>4978</v>
      </c>
      <c r="P1106" s="26">
        <f t="shared" si="108"/>
        <v>2.697419859265051E-2</v>
      </c>
      <c r="Q1106" s="26">
        <f t="shared" si="109"/>
        <v>0.22204344328238135</v>
      </c>
    </row>
    <row r="1107" spans="1:17" x14ac:dyDescent="0.35">
      <c r="A1107" s="28" t="s">
        <v>11597</v>
      </c>
      <c r="B1107" s="28" t="s">
        <v>13491</v>
      </c>
      <c r="C1107" s="28" t="s">
        <v>13492</v>
      </c>
      <c r="D1107" s="28" t="s">
        <v>882</v>
      </c>
      <c r="E1107" s="31">
        <v>251</v>
      </c>
      <c r="F1107" s="28" t="s">
        <v>3702</v>
      </c>
      <c r="G1107" s="28" t="s">
        <v>11250</v>
      </c>
      <c r="H1107" s="26" t="str">
        <f t="shared" si="104"/>
        <v>NO</v>
      </c>
      <c r="I1107" s="26">
        <f>IFERROR(MATCH(B1107,Гистограмма!A1107:A1476, 0), 0)</f>
        <v>0</v>
      </c>
      <c r="J1107" s="26">
        <f>COUNTIF(I$2:I1107, "&gt;"&amp;0)</f>
        <v>138</v>
      </c>
      <c r="K1107" s="26">
        <f>COUNTIF(I$2:I1107, "="&amp;0)</f>
        <v>968</v>
      </c>
      <c r="L1107" s="26">
        <f t="shared" si="105"/>
        <v>1</v>
      </c>
      <c r="M1107" s="26">
        <f t="shared" si="105"/>
        <v>0.16282590412111017</v>
      </c>
      <c r="N1107" s="26">
        <f t="shared" si="106"/>
        <v>0.8371740958788898</v>
      </c>
      <c r="O1107" s="26">
        <f t="shared" si="107"/>
        <v>4977</v>
      </c>
      <c r="P1107" s="26">
        <f t="shared" si="108"/>
        <v>2.6979472140762465E-2</v>
      </c>
      <c r="Q1107" s="26">
        <f t="shared" si="109"/>
        <v>0.22186495176848878</v>
      </c>
    </row>
    <row r="1108" spans="1:17" x14ac:dyDescent="0.35">
      <c r="A1108" s="28" t="s">
        <v>11597</v>
      </c>
      <c r="B1108" s="28" t="s">
        <v>13493</v>
      </c>
      <c r="C1108" s="28" t="s">
        <v>13494</v>
      </c>
      <c r="D1108" s="28" t="s">
        <v>889</v>
      </c>
      <c r="E1108" s="31">
        <v>250.8</v>
      </c>
      <c r="F1108" s="28" t="s">
        <v>3705</v>
      </c>
      <c r="G1108" s="28" t="s">
        <v>11250</v>
      </c>
      <c r="H1108" s="26" t="str">
        <f t="shared" si="104"/>
        <v>NO</v>
      </c>
      <c r="I1108" s="26">
        <f>IFERROR(MATCH(B1108,Гистограмма!A1108:A1477, 0), 0)</f>
        <v>0</v>
      </c>
      <c r="J1108" s="26">
        <f>COUNTIF(I$2:I1108, "&gt;"&amp;0)</f>
        <v>138</v>
      </c>
      <c r="K1108" s="26">
        <f>COUNTIF(I$2:I1108, "="&amp;0)</f>
        <v>969</v>
      </c>
      <c r="L1108" s="26">
        <f t="shared" si="105"/>
        <v>1</v>
      </c>
      <c r="M1108" s="26">
        <f t="shared" si="105"/>
        <v>0.1629941126997477</v>
      </c>
      <c r="N1108" s="26">
        <f t="shared" si="106"/>
        <v>0.83700588730025227</v>
      </c>
      <c r="O1108" s="26">
        <f t="shared" si="107"/>
        <v>4976</v>
      </c>
      <c r="P1108" s="26">
        <f t="shared" si="108"/>
        <v>2.6984747751271021E-2</v>
      </c>
      <c r="Q1108" s="26">
        <f t="shared" si="109"/>
        <v>0.22168674698795179</v>
      </c>
    </row>
    <row r="1109" spans="1:17" x14ac:dyDescent="0.35">
      <c r="A1109" s="28" t="s">
        <v>11597</v>
      </c>
      <c r="B1109" s="28" t="s">
        <v>13495</v>
      </c>
      <c r="C1109" s="28" t="s">
        <v>13496</v>
      </c>
      <c r="D1109" s="28" t="s">
        <v>882</v>
      </c>
      <c r="E1109" s="31">
        <v>250.7</v>
      </c>
      <c r="F1109" s="28" t="s">
        <v>3708</v>
      </c>
      <c r="G1109" s="28" t="s">
        <v>11250</v>
      </c>
      <c r="H1109" s="26" t="str">
        <f t="shared" si="104"/>
        <v>NO</v>
      </c>
      <c r="I1109" s="26">
        <f>IFERROR(MATCH(B1109,Гистограмма!A1109:A1478, 0), 0)</f>
        <v>0</v>
      </c>
      <c r="J1109" s="26">
        <f>COUNTIF(I$2:I1109, "&gt;"&amp;0)</f>
        <v>138</v>
      </c>
      <c r="K1109" s="26">
        <f>COUNTIF(I$2:I1109, "="&amp;0)</f>
        <v>970</v>
      </c>
      <c r="L1109" s="26">
        <f t="shared" si="105"/>
        <v>1</v>
      </c>
      <c r="M1109" s="26">
        <f t="shared" si="105"/>
        <v>0.1631623212783852</v>
      </c>
      <c r="N1109" s="26">
        <f t="shared" si="106"/>
        <v>0.83683767872161474</v>
      </c>
      <c r="O1109" s="26">
        <f t="shared" si="107"/>
        <v>4975</v>
      </c>
      <c r="P1109" s="26">
        <f t="shared" si="108"/>
        <v>2.6990025425386269E-2</v>
      </c>
      <c r="Q1109" s="26">
        <f t="shared" si="109"/>
        <v>0.22150882825040127</v>
      </c>
    </row>
    <row r="1110" spans="1:17" x14ac:dyDescent="0.35">
      <c r="A1110" s="28" t="s">
        <v>11597</v>
      </c>
      <c r="B1110" s="28" t="s">
        <v>13497</v>
      </c>
      <c r="C1110" s="28" t="s">
        <v>13498</v>
      </c>
      <c r="D1110" s="28" t="s">
        <v>882</v>
      </c>
      <c r="E1110" s="31">
        <v>250.7</v>
      </c>
      <c r="F1110" s="28" t="s">
        <v>3708</v>
      </c>
      <c r="G1110" s="28" t="s">
        <v>11250</v>
      </c>
      <c r="H1110" s="26" t="str">
        <f t="shared" si="104"/>
        <v>NO</v>
      </c>
      <c r="I1110" s="26">
        <f>IFERROR(MATCH(B1110,Гистограмма!A1110:A1479, 0), 0)</f>
        <v>0</v>
      </c>
      <c r="J1110" s="26">
        <f>COUNTIF(I$2:I1110, "&gt;"&amp;0)</f>
        <v>138</v>
      </c>
      <c r="K1110" s="26">
        <f>COUNTIF(I$2:I1110, "="&amp;0)</f>
        <v>971</v>
      </c>
      <c r="L1110" s="26">
        <f t="shared" si="105"/>
        <v>1</v>
      </c>
      <c r="M1110" s="26">
        <f t="shared" si="105"/>
        <v>0.1633305298570227</v>
      </c>
      <c r="N1110" s="26">
        <f t="shared" si="106"/>
        <v>0.83666947014297732</v>
      </c>
      <c r="O1110" s="26">
        <f t="shared" si="107"/>
        <v>4974</v>
      </c>
      <c r="P1110" s="26">
        <f t="shared" si="108"/>
        <v>2.699530516431925E-2</v>
      </c>
      <c r="Q1110" s="26">
        <f t="shared" si="109"/>
        <v>0.22133119486768243</v>
      </c>
    </row>
    <row r="1111" spans="1:17" x14ac:dyDescent="0.35">
      <c r="A1111" s="28" t="s">
        <v>11597</v>
      </c>
      <c r="B1111" s="28" t="s">
        <v>13499</v>
      </c>
      <c r="C1111" s="28" t="s">
        <v>13500</v>
      </c>
      <c r="D1111" s="28" t="s">
        <v>882</v>
      </c>
      <c r="E1111" s="31">
        <v>250.5</v>
      </c>
      <c r="F1111" s="28" t="s">
        <v>3712</v>
      </c>
      <c r="G1111" s="28" t="s">
        <v>11250</v>
      </c>
      <c r="H1111" s="26" t="str">
        <f t="shared" si="104"/>
        <v>NO</v>
      </c>
      <c r="I1111" s="26">
        <f>IFERROR(MATCH(B1111,Гистограмма!A1111:A1480, 0), 0)</f>
        <v>0</v>
      </c>
      <c r="J1111" s="26">
        <f>COUNTIF(I$2:I1111, "&gt;"&amp;0)</f>
        <v>138</v>
      </c>
      <c r="K1111" s="26">
        <f>COUNTIF(I$2:I1111, "="&amp;0)</f>
        <v>972</v>
      </c>
      <c r="L1111" s="26">
        <f t="shared" si="105"/>
        <v>1</v>
      </c>
      <c r="M1111" s="26">
        <f t="shared" si="105"/>
        <v>0.16349873843566021</v>
      </c>
      <c r="N1111" s="26">
        <f t="shared" si="106"/>
        <v>0.83650126156433979</v>
      </c>
      <c r="O1111" s="26">
        <f t="shared" si="107"/>
        <v>4973</v>
      </c>
      <c r="P1111" s="26">
        <f t="shared" si="108"/>
        <v>2.7000586969281939E-2</v>
      </c>
      <c r="Q1111" s="26">
        <f t="shared" si="109"/>
        <v>0.22115384615384617</v>
      </c>
    </row>
    <row r="1112" spans="1:17" x14ac:dyDescent="0.35">
      <c r="A1112" s="28" t="s">
        <v>11597</v>
      </c>
      <c r="B1112" s="28" t="s">
        <v>13501</v>
      </c>
      <c r="C1112" s="28" t="s">
        <v>13502</v>
      </c>
      <c r="D1112" s="28" t="s">
        <v>889</v>
      </c>
      <c r="E1112" s="31">
        <v>250.1</v>
      </c>
      <c r="F1112" s="28" t="s">
        <v>11368</v>
      </c>
      <c r="G1112" s="28" t="s">
        <v>11250</v>
      </c>
      <c r="H1112" s="26" t="str">
        <f t="shared" si="104"/>
        <v>NO</v>
      </c>
      <c r="I1112" s="26">
        <f>IFERROR(MATCH(B1112,Гистограмма!A1112:A1481, 0), 0)</f>
        <v>0</v>
      </c>
      <c r="J1112" s="26">
        <f>COUNTIF(I$2:I1112, "&gt;"&amp;0)</f>
        <v>138</v>
      </c>
      <c r="K1112" s="26">
        <f>COUNTIF(I$2:I1112, "="&amp;0)</f>
        <v>973</v>
      </c>
      <c r="L1112" s="26">
        <f t="shared" si="105"/>
        <v>1</v>
      </c>
      <c r="M1112" s="26">
        <f t="shared" si="105"/>
        <v>0.16366694701429774</v>
      </c>
      <c r="N1112" s="26">
        <f t="shared" si="106"/>
        <v>0.83633305298570226</v>
      </c>
      <c r="O1112" s="26">
        <f t="shared" si="107"/>
        <v>4972</v>
      </c>
      <c r="P1112" s="26">
        <f t="shared" si="108"/>
        <v>2.700587084148728E-2</v>
      </c>
      <c r="Q1112" s="26">
        <f t="shared" si="109"/>
        <v>0.2209767814251401</v>
      </c>
    </row>
    <row r="1113" spans="1:17" x14ac:dyDescent="0.35">
      <c r="A1113" s="28" t="s">
        <v>11597</v>
      </c>
      <c r="B1113" s="28" t="s">
        <v>13503</v>
      </c>
      <c r="C1113" s="28" t="s">
        <v>13504</v>
      </c>
      <c r="D1113" s="28" t="s">
        <v>882</v>
      </c>
      <c r="E1113" s="31">
        <v>249.8</v>
      </c>
      <c r="F1113" s="28" t="s">
        <v>3717</v>
      </c>
      <c r="G1113" s="28" t="s">
        <v>11250</v>
      </c>
      <c r="H1113" s="26" t="str">
        <f t="shared" si="104"/>
        <v>NO</v>
      </c>
      <c r="I1113" s="26">
        <f>IFERROR(MATCH(B1113,Гистограмма!A1113:A1482, 0), 0)</f>
        <v>0</v>
      </c>
      <c r="J1113" s="26">
        <f>COUNTIF(I$2:I1113, "&gt;"&amp;0)</f>
        <v>138</v>
      </c>
      <c r="K1113" s="26">
        <f>COUNTIF(I$2:I1113, "="&amp;0)</f>
        <v>974</v>
      </c>
      <c r="L1113" s="26">
        <f t="shared" si="105"/>
        <v>1</v>
      </c>
      <c r="M1113" s="26">
        <f t="shared" si="105"/>
        <v>0.16383515559293524</v>
      </c>
      <c r="N1113" s="26">
        <f t="shared" si="106"/>
        <v>0.83616484440706473</v>
      </c>
      <c r="O1113" s="26">
        <f t="shared" si="107"/>
        <v>4971</v>
      </c>
      <c r="P1113" s="26">
        <f t="shared" si="108"/>
        <v>2.7011156782149149E-2</v>
      </c>
      <c r="Q1113" s="26">
        <f t="shared" si="109"/>
        <v>0.2208</v>
      </c>
    </row>
    <row r="1114" spans="1:17" x14ac:dyDescent="0.35">
      <c r="A1114" s="28" t="s">
        <v>11597</v>
      </c>
      <c r="B1114" s="28" t="s">
        <v>13505</v>
      </c>
      <c r="C1114" s="28" t="s">
        <v>13506</v>
      </c>
      <c r="D1114" s="28" t="s">
        <v>889</v>
      </c>
      <c r="E1114" s="31">
        <v>249.5</v>
      </c>
      <c r="F1114" s="28" t="s">
        <v>11369</v>
      </c>
      <c r="G1114" s="28" t="s">
        <v>11250</v>
      </c>
      <c r="H1114" s="26" t="str">
        <f t="shared" si="104"/>
        <v>NO</v>
      </c>
      <c r="I1114" s="26">
        <f>IFERROR(MATCH(B1114,Гистограмма!A1114:A1483, 0), 0)</f>
        <v>0</v>
      </c>
      <c r="J1114" s="26">
        <f>COUNTIF(I$2:I1114, "&gt;"&amp;0)</f>
        <v>138</v>
      </c>
      <c r="K1114" s="26">
        <f>COUNTIF(I$2:I1114, "="&amp;0)</f>
        <v>975</v>
      </c>
      <c r="L1114" s="26">
        <f t="shared" si="105"/>
        <v>1</v>
      </c>
      <c r="M1114" s="26">
        <f t="shared" si="105"/>
        <v>0.16400336417157274</v>
      </c>
      <c r="N1114" s="26">
        <f t="shared" si="106"/>
        <v>0.8359966358284272</v>
      </c>
      <c r="O1114" s="26">
        <f t="shared" si="107"/>
        <v>4970</v>
      </c>
      <c r="P1114" s="26">
        <f t="shared" si="108"/>
        <v>2.7016444792482379E-2</v>
      </c>
      <c r="Q1114" s="26">
        <f t="shared" si="109"/>
        <v>0.22062350119904078</v>
      </c>
    </row>
    <row r="1115" spans="1:17" x14ac:dyDescent="0.35">
      <c r="A1115" s="28" t="s">
        <v>11597</v>
      </c>
      <c r="B1115" s="28" t="s">
        <v>13507</v>
      </c>
      <c r="C1115" s="28" t="s">
        <v>13508</v>
      </c>
      <c r="D1115" s="28" t="s">
        <v>889</v>
      </c>
      <c r="E1115" s="31">
        <v>249.2</v>
      </c>
      <c r="F1115" s="28" t="s">
        <v>3722</v>
      </c>
      <c r="G1115" s="28" t="s">
        <v>11250</v>
      </c>
      <c r="H1115" s="26" t="str">
        <f t="shared" si="104"/>
        <v>NO</v>
      </c>
      <c r="I1115" s="26">
        <f>IFERROR(MATCH(B1115,Гистограмма!A1115:A1484, 0), 0)</f>
        <v>0</v>
      </c>
      <c r="J1115" s="26">
        <f>COUNTIF(I$2:I1115, "&gt;"&amp;0)</f>
        <v>138</v>
      </c>
      <c r="K1115" s="26">
        <f>COUNTIF(I$2:I1115, "="&amp;0)</f>
        <v>976</v>
      </c>
      <c r="L1115" s="26">
        <f t="shared" si="105"/>
        <v>1</v>
      </c>
      <c r="M1115" s="26">
        <f t="shared" si="105"/>
        <v>0.16417157275021027</v>
      </c>
      <c r="N1115" s="26">
        <f t="shared" si="106"/>
        <v>0.83582842724978978</v>
      </c>
      <c r="O1115" s="26">
        <f t="shared" si="107"/>
        <v>4969</v>
      </c>
      <c r="P1115" s="26">
        <f t="shared" si="108"/>
        <v>2.7021734873702762E-2</v>
      </c>
      <c r="Q1115" s="26">
        <f t="shared" si="109"/>
        <v>0.22044728434504793</v>
      </c>
    </row>
    <row r="1116" spans="1:17" x14ac:dyDescent="0.35">
      <c r="A1116" s="28" t="s">
        <v>11597</v>
      </c>
      <c r="B1116" s="28" t="s">
        <v>13509</v>
      </c>
      <c r="C1116" s="28" t="s">
        <v>13510</v>
      </c>
      <c r="D1116" s="28" t="s">
        <v>889</v>
      </c>
      <c r="E1116" s="31">
        <v>249.1</v>
      </c>
      <c r="F1116" s="28" t="s">
        <v>3725</v>
      </c>
      <c r="G1116" s="28" t="s">
        <v>11250</v>
      </c>
      <c r="H1116" s="26" t="str">
        <f t="shared" si="104"/>
        <v>NO</v>
      </c>
      <c r="I1116" s="26">
        <f>IFERROR(MATCH(B1116,Гистограмма!A1116:A1485, 0), 0)</f>
        <v>0</v>
      </c>
      <c r="J1116" s="26">
        <f>COUNTIF(I$2:I1116, "&gt;"&amp;0)</f>
        <v>138</v>
      </c>
      <c r="K1116" s="26">
        <f>COUNTIF(I$2:I1116, "="&amp;0)</f>
        <v>977</v>
      </c>
      <c r="L1116" s="26">
        <f t="shared" si="105"/>
        <v>1</v>
      </c>
      <c r="M1116" s="26">
        <f t="shared" si="105"/>
        <v>0.16433978132884777</v>
      </c>
      <c r="N1116" s="26">
        <f t="shared" si="106"/>
        <v>0.83566021867115226</v>
      </c>
      <c r="O1116" s="26">
        <f t="shared" si="107"/>
        <v>4968</v>
      </c>
      <c r="P1116" s="26">
        <f t="shared" si="108"/>
        <v>2.7027027027027029E-2</v>
      </c>
      <c r="Q1116" s="26">
        <f t="shared" si="109"/>
        <v>0.22027134876296886</v>
      </c>
    </row>
    <row r="1117" spans="1:17" x14ac:dyDescent="0.35">
      <c r="A1117" s="28" t="s">
        <v>11597</v>
      </c>
      <c r="B1117" s="28" t="s">
        <v>13511</v>
      </c>
      <c r="C1117" s="28" t="s">
        <v>13512</v>
      </c>
      <c r="D1117" s="28" t="s">
        <v>889</v>
      </c>
      <c r="E1117" s="31">
        <v>249.1</v>
      </c>
      <c r="F1117" s="28" t="s">
        <v>3725</v>
      </c>
      <c r="G1117" s="28" t="s">
        <v>11250</v>
      </c>
      <c r="H1117" s="26" t="str">
        <f t="shared" si="104"/>
        <v>NO</v>
      </c>
      <c r="I1117" s="26">
        <f>IFERROR(MATCH(B1117,Гистограмма!A1117:A1486, 0), 0)</f>
        <v>0</v>
      </c>
      <c r="J1117" s="26">
        <f>COUNTIF(I$2:I1117, "&gt;"&amp;0)</f>
        <v>138</v>
      </c>
      <c r="K1117" s="26">
        <f>COUNTIF(I$2:I1117, "="&amp;0)</f>
        <v>978</v>
      </c>
      <c r="L1117" s="26">
        <f t="shared" si="105"/>
        <v>1</v>
      </c>
      <c r="M1117" s="26">
        <f t="shared" si="105"/>
        <v>0.16450798990748527</v>
      </c>
      <c r="N1117" s="26">
        <f t="shared" si="106"/>
        <v>0.83549201009251473</v>
      </c>
      <c r="O1117" s="26">
        <f t="shared" si="107"/>
        <v>4967</v>
      </c>
      <c r="P1117" s="26">
        <f t="shared" si="108"/>
        <v>2.7032321253672869E-2</v>
      </c>
      <c r="Q1117" s="26">
        <f t="shared" si="109"/>
        <v>0.22009569377990429</v>
      </c>
    </row>
    <row r="1118" spans="1:17" x14ac:dyDescent="0.35">
      <c r="A1118" s="28" t="s">
        <v>11597</v>
      </c>
      <c r="B1118" s="28" t="s">
        <v>13513</v>
      </c>
      <c r="C1118" s="28" t="s">
        <v>13514</v>
      </c>
      <c r="D1118" s="28" t="s">
        <v>889</v>
      </c>
      <c r="E1118" s="31">
        <v>249</v>
      </c>
      <c r="F1118" s="28" t="s">
        <v>3729</v>
      </c>
      <c r="G1118" s="28" t="s">
        <v>11250</v>
      </c>
      <c r="H1118" s="26" t="str">
        <f t="shared" si="104"/>
        <v>NO</v>
      </c>
      <c r="I1118" s="26">
        <f>IFERROR(MATCH(B1118,Гистограмма!A1118:A1487, 0), 0)</f>
        <v>0</v>
      </c>
      <c r="J1118" s="26">
        <f>COUNTIF(I$2:I1118, "&gt;"&amp;0)</f>
        <v>138</v>
      </c>
      <c r="K1118" s="26">
        <f>COUNTIF(I$2:I1118, "="&amp;0)</f>
        <v>979</v>
      </c>
      <c r="L1118" s="26">
        <f t="shared" si="105"/>
        <v>1</v>
      </c>
      <c r="M1118" s="26">
        <f t="shared" si="105"/>
        <v>0.1646761984861228</v>
      </c>
      <c r="N1118" s="26">
        <f t="shared" si="106"/>
        <v>0.8353238015138772</v>
      </c>
      <c r="O1118" s="26">
        <f t="shared" si="107"/>
        <v>4966</v>
      </c>
      <c r="P1118" s="26">
        <f t="shared" si="108"/>
        <v>2.7037617554858933E-2</v>
      </c>
      <c r="Q1118" s="26">
        <f t="shared" si="109"/>
        <v>0.2199203187250996</v>
      </c>
    </row>
    <row r="1119" spans="1:17" x14ac:dyDescent="0.35">
      <c r="A1119" s="28" t="s">
        <v>11597</v>
      </c>
      <c r="B1119" s="28" t="s">
        <v>13515</v>
      </c>
      <c r="C1119" s="28" t="s">
        <v>13516</v>
      </c>
      <c r="D1119" s="28" t="s">
        <v>3731</v>
      </c>
      <c r="E1119" s="31">
        <v>249</v>
      </c>
      <c r="F1119" s="28" t="s">
        <v>3729</v>
      </c>
      <c r="G1119" s="28" t="s">
        <v>11250</v>
      </c>
      <c r="H1119" s="26" t="str">
        <f t="shared" si="104"/>
        <v>NO</v>
      </c>
      <c r="I1119" s="26">
        <f>IFERROR(MATCH(B1119,Гистограмма!A1119:A1488, 0), 0)</f>
        <v>0</v>
      </c>
      <c r="J1119" s="26">
        <f>COUNTIF(I$2:I1119, "&gt;"&amp;0)</f>
        <v>138</v>
      </c>
      <c r="K1119" s="26">
        <f>COUNTIF(I$2:I1119, "="&amp;0)</f>
        <v>980</v>
      </c>
      <c r="L1119" s="26">
        <f t="shared" si="105"/>
        <v>1</v>
      </c>
      <c r="M1119" s="26">
        <f t="shared" si="105"/>
        <v>0.16484440706476031</v>
      </c>
      <c r="N1119" s="26">
        <f t="shared" si="106"/>
        <v>0.83515559293523967</v>
      </c>
      <c r="O1119" s="26">
        <f t="shared" si="107"/>
        <v>4965</v>
      </c>
      <c r="P1119" s="26">
        <f t="shared" si="108"/>
        <v>2.7042915931804822E-2</v>
      </c>
      <c r="Q1119" s="26">
        <f t="shared" si="109"/>
        <v>0.21974522292993631</v>
      </c>
    </row>
    <row r="1120" spans="1:17" x14ac:dyDescent="0.35">
      <c r="A1120" s="28" t="s">
        <v>11597</v>
      </c>
      <c r="B1120" s="28" t="s">
        <v>13517</v>
      </c>
      <c r="C1120" s="28" t="s">
        <v>13518</v>
      </c>
      <c r="D1120" s="28" t="s">
        <v>889</v>
      </c>
      <c r="E1120" s="31">
        <v>248.9</v>
      </c>
      <c r="F1120" s="28" t="s">
        <v>3734</v>
      </c>
      <c r="G1120" s="28" t="s">
        <v>11250</v>
      </c>
      <c r="H1120" s="26" t="str">
        <f t="shared" si="104"/>
        <v>NO</v>
      </c>
      <c r="I1120" s="26">
        <f>IFERROR(MATCH(B1120,Гистограмма!A1120:A1489, 0), 0)</f>
        <v>0</v>
      </c>
      <c r="J1120" s="26">
        <f>COUNTIF(I$2:I1120, "&gt;"&amp;0)</f>
        <v>138</v>
      </c>
      <c r="K1120" s="26">
        <f>COUNTIF(I$2:I1120, "="&amp;0)</f>
        <v>981</v>
      </c>
      <c r="L1120" s="26">
        <f t="shared" si="105"/>
        <v>1</v>
      </c>
      <c r="M1120" s="26">
        <f t="shared" si="105"/>
        <v>0.16501261564339781</v>
      </c>
      <c r="N1120" s="26">
        <f t="shared" si="106"/>
        <v>0.83498738435660225</v>
      </c>
      <c r="O1120" s="26">
        <f t="shared" si="107"/>
        <v>4964</v>
      </c>
      <c r="P1120" s="26">
        <f t="shared" si="108"/>
        <v>2.7048216385731086E-2</v>
      </c>
      <c r="Q1120" s="26">
        <f t="shared" si="109"/>
        <v>0.21957040572792363</v>
      </c>
    </row>
    <row r="1121" spans="1:17" x14ac:dyDescent="0.35">
      <c r="A1121" s="28" t="s">
        <v>11597</v>
      </c>
      <c r="B1121" s="28" t="s">
        <v>13519</v>
      </c>
      <c r="C1121" s="28" t="s">
        <v>13520</v>
      </c>
      <c r="D1121" s="28" t="s">
        <v>889</v>
      </c>
      <c r="E1121" s="31">
        <v>248.7</v>
      </c>
      <c r="F1121" s="28" t="s">
        <v>3737</v>
      </c>
      <c r="G1121" s="28" t="s">
        <v>11250</v>
      </c>
      <c r="H1121" s="26" t="str">
        <f t="shared" si="104"/>
        <v>NO</v>
      </c>
      <c r="I1121" s="26">
        <f>IFERROR(MATCH(B1121,Гистограмма!A1121:A1490, 0), 0)</f>
        <v>0</v>
      </c>
      <c r="J1121" s="26">
        <f>COUNTIF(I$2:I1121, "&gt;"&amp;0)</f>
        <v>138</v>
      </c>
      <c r="K1121" s="26">
        <f>COUNTIF(I$2:I1121, "="&amp;0)</f>
        <v>982</v>
      </c>
      <c r="L1121" s="26">
        <f t="shared" si="105"/>
        <v>1</v>
      </c>
      <c r="M1121" s="26">
        <f t="shared" si="105"/>
        <v>0.16518082422203531</v>
      </c>
      <c r="N1121" s="26">
        <f t="shared" si="106"/>
        <v>0.83481917577796472</v>
      </c>
      <c r="O1121" s="26">
        <f t="shared" si="107"/>
        <v>4963</v>
      </c>
      <c r="P1121" s="26">
        <f t="shared" si="108"/>
        <v>2.7053518917859242E-2</v>
      </c>
      <c r="Q1121" s="26">
        <f t="shared" si="109"/>
        <v>0.21939586645468998</v>
      </c>
    </row>
    <row r="1122" spans="1:17" x14ac:dyDescent="0.35">
      <c r="A1122" s="28" t="s">
        <v>11597</v>
      </c>
      <c r="B1122" s="28" t="s">
        <v>13521</v>
      </c>
      <c r="C1122" s="28" t="s">
        <v>13522</v>
      </c>
      <c r="D1122" s="28" t="s">
        <v>3611</v>
      </c>
      <c r="E1122" s="31">
        <v>248.5</v>
      </c>
      <c r="F1122" s="28" t="s">
        <v>3740</v>
      </c>
      <c r="G1122" s="28" t="s">
        <v>11250</v>
      </c>
      <c r="H1122" s="26" t="str">
        <f t="shared" si="104"/>
        <v>NO</v>
      </c>
      <c r="I1122" s="26">
        <f>IFERROR(MATCH(B1122,Гистограмма!A1122:A1491, 0), 0)</f>
        <v>0</v>
      </c>
      <c r="J1122" s="26">
        <f>COUNTIF(I$2:I1122, "&gt;"&amp;0)</f>
        <v>138</v>
      </c>
      <c r="K1122" s="26">
        <f>COUNTIF(I$2:I1122, "="&amp;0)</f>
        <v>983</v>
      </c>
      <c r="L1122" s="26">
        <f t="shared" si="105"/>
        <v>1</v>
      </c>
      <c r="M1122" s="26">
        <f t="shared" si="105"/>
        <v>0.16534903280067284</v>
      </c>
      <c r="N1122" s="26">
        <f t="shared" si="106"/>
        <v>0.83465096719932719</v>
      </c>
      <c r="O1122" s="26">
        <f t="shared" si="107"/>
        <v>4962</v>
      </c>
      <c r="P1122" s="26">
        <f t="shared" si="108"/>
        <v>2.7058823529411764E-2</v>
      </c>
      <c r="Q1122" s="26">
        <f t="shared" si="109"/>
        <v>0.21922160444797459</v>
      </c>
    </row>
    <row r="1123" spans="1:17" x14ac:dyDescent="0.35">
      <c r="A1123" s="28" t="s">
        <v>11597</v>
      </c>
      <c r="B1123" s="28" t="s">
        <v>13523</v>
      </c>
      <c r="C1123" s="28" t="s">
        <v>13524</v>
      </c>
      <c r="D1123" s="28" t="s">
        <v>889</v>
      </c>
      <c r="E1123" s="31">
        <v>248.2</v>
      </c>
      <c r="F1123" s="28" t="s">
        <v>3743</v>
      </c>
      <c r="G1123" s="28" t="s">
        <v>11250</v>
      </c>
      <c r="H1123" s="26" t="str">
        <f t="shared" si="104"/>
        <v>NO</v>
      </c>
      <c r="I1123" s="26">
        <f>IFERROR(MATCH(B1123,Гистограмма!A1123:A1492, 0), 0)</f>
        <v>0</v>
      </c>
      <c r="J1123" s="26">
        <f>COUNTIF(I$2:I1123, "&gt;"&amp;0)</f>
        <v>138</v>
      </c>
      <c r="K1123" s="26">
        <f>COUNTIF(I$2:I1123, "="&amp;0)</f>
        <v>984</v>
      </c>
      <c r="L1123" s="26">
        <f t="shared" si="105"/>
        <v>1</v>
      </c>
      <c r="M1123" s="26">
        <f t="shared" si="105"/>
        <v>0.16551724137931034</v>
      </c>
      <c r="N1123" s="26">
        <f t="shared" si="106"/>
        <v>0.83448275862068966</v>
      </c>
      <c r="O1123" s="26">
        <f t="shared" si="107"/>
        <v>4961</v>
      </c>
      <c r="P1123" s="26">
        <f t="shared" si="108"/>
        <v>2.7064130221612082E-2</v>
      </c>
      <c r="Q1123" s="26">
        <f t="shared" si="109"/>
        <v>0.21904761904761905</v>
      </c>
    </row>
    <row r="1124" spans="1:17" x14ac:dyDescent="0.35">
      <c r="A1124" s="28" t="s">
        <v>11597</v>
      </c>
      <c r="B1124" s="28" t="s">
        <v>13525</v>
      </c>
      <c r="C1124" s="28" t="s">
        <v>13526</v>
      </c>
      <c r="D1124" s="28" t="s">
        <v>889</v>
      </c>
      <c r="E1124" s="31">
        <v>248.2</v>
      </c>
      <c r="F1124" s="28" t="s">
        <v>3743</v>
      </c>
      <c r="G1124" s="28" t="s">
        <v>11250</v>
      </c>
      <c r="H1124" s="26" t="str">
        <f t="shared" si="104"/>
        <v>NO</v>
      </c>
      <c r="I1124" s="26">
        <f>IFERROR(MATCH(B1124,Гистограмма!A1124:A1493, 0), 0)</f>
        <v>0</v>
      </c>
      <c r="J1124" s="26">
        <f>COUNTIF(I$2:I1124, "&gt;"&amp;0)</f>
        <v>138</v>
      </c>
      <c r="K1124" s="26">
        <f>COUNTIF(I$2:I1124, "="&amp;0)</f>
        <v>985</v>
      </c>
      <c r="L1124" s="26">
        <f t="shared" si="105"/>
        <v>1</v>
      </c>
      <c r="M1124" s="26">
        <f t="shared" si="105"/>
        <v>0.16568544995794784</v>
      </c>
      <c r="N1124" s="26">
        <f t="shared" si="106"/>
        <v>0.83431455004205213</v>
      </c>
      <c r="O1124" s="26">
        <f t="shared" si="107"/>
        <v>4960</v>
      </c>
      <c r="P1124" s="26">
        <f t="shared" si="108"/>
        <v>2.7069438995684581E-2</v>
      </c>
      <c r="Q1124" s="26">
        <f t="shared" si="109"/>
        <v>0.21887390959555911</v>
      </c>
    </row>
    <row r="1125" spans="1:17" x14ac:dyDescent="0.35">
      <c r="A1125" s="28" t="s">
        <v>11597</v>
      </c>
      <c r="B1125" s="28" t="s">
        <v>13527</v>
      </c>
      <c r="C1125" s="28" t="s">
        <v>13528</v>
      </c>
      <c r="D1125" s="28" t="s">
        <v>882</v>
      </c>
      <c r="E1125" s="31">
        <v>247.7</v>
      </c>
      <c r="F1125" s="28" t="s">
        <v>11370</v>
      </c>
      <c r="G1125" s="28" t="s">
        <v>11250</v>
      </c>
      <c r="H1125" s="26" t="str">
        <f t="shared" si="104"/>
        <v>NO</v>
      </c>
      <c r="I1125" s="26">
        <f>IFERROR(MATCH(B1125,Гистограмма!A1125:A1494, 0), 0)</f>
        <v>0</v>
      </c>
      <c r="J1125" s="26">
        <f>COUNTIF(I$2:I1125, "&gt;"&amp;0)</f>
        <v>138</v>
      </c>
      <c r="K1125" s="26">
        <f>COUNTIF(I$2:I1125, "="&amp;0)</f>
        <v>986</v>
      </c>
      <c r="L1125" s="26">
        <f t="shared" si="105"/>
        <v>1</v>
      </c>
      <c r="M1125" s="26">
        <f t="shared" si="105"/>
        <v>0.16585365853658537</v>
      </c>
      <c r="N1125" s="26">
        <f t="shared" si="106"/>
        <v>0.8341463414634146</v>
      </c>
      <c r="O1125" s="26">
        <f t="shared" si="107"/>
        <v>4959</v>
      </c>
      <c r="P1125" s="26">
        <f t="shared" si="108"/>
        <v>2.7074749852854619E-2</v>
      </c>
      <c r="Q1125" s="26">
        <f t="shared" si="109"/>
        <v>0.21870047543581614</v>
      </c>
    </row>
    <row r="1126" spans="1:17" x14ac:dyDescent="0.35">
      <c r="A1126" s="28" t="s">
        <v>11597</v>
      </c>
      <c r="B1126" s="28" t="s">
        <v>13529</v>
      </c>
      <c r="C1126" s="28" t="s">
        <v>13530</v>
      </c>
      <c r="D1126" s="28" t="s">
        <v>889</v>
      </c>
      <c r="E1126" s="31">
        <v>247.6</v>
      </c>
      <c r="F1126" s="28" t="s">
        <v>3749</v>
      </c>
      <c r="G1126" s="28" t="s">
        <v>11250</v>
      </c>
      <c r="H1126" s="26" t="str">
        <f t="shared" si="104"/>
        <v>NO</v>
      </c>
      <c r="I1126" s="26">
        <f>IFERROR(MATCH(B1126,Гистограмма!A1126:A1495, 0), 0)</f>
        <v>0</v>
      </c>
      <c r="J1126" s="26">
        <f>COUNTIF(I$2:I1126, "&gt;"&amp;0)</f>
        <v>138</v>
      </c>
      <c r="K1126" s="26">
        <f>COUNTIF(I$2:I1126, "="&amp;0)</f>
        <v>987</v>
      </c>
      <c r="L1126" s="26">
        <f t="shared" si="105"/>
        <v>1</v>
      </c>
      <c r="M1126" s="26">
        <f t="shared" si="105"/>
        <v>0.16602186711522288</v>
      </c>
      <c r="N1126" s="26">
        <f t="shared" si="106"/>
        <v>0.83397813288477707</v>
      </c>
      <c r="O1126" s="26">
        <f t="shared" si="107"/>
        <v>4958</v>
      </c>
      <c r="P1126" s="26">
        <f t="shared" si="108"/>
        <v>2.7080062794348509E-2</v>
      </c>
      <c r="Q1126" s="26">
        <f t="shared" si="109"/>
        <v>0.21852731591448932</v>
      </c>
    </row>
    <row r="1127" spans="1:17" x14ac:dyDescent="0.35">
      <c r="A1127" s="28" t="s">
        <v>11597</v>
      </c>
      <c r="B1127" s="28" t="s">
        <v>13531</v>
      </c>
      <c r="C1127" s="28" t="s">
        <v>13532</v>
      </c>
      <c r="D1127" s="28" t="s">
        <v>882</v>
      </c>
      <c r="E1127" s="31">
        <v>247.5</v>
      </c>
      <c r="F1127" s="28" t="s">
        <v>3752</v>
      </c>
      <c r="G1127" s="28" t="s">
        <v>11250</v>
      </c>
      <c r="H1127" s="26" t="str">
        <f t="shared" si="104"/>
        <v>NO</v>
      </c>
      <c r="I1127" s="26">
        <f>IFERROR(MATCH(B1127,Гистограмма!A1127:A1496, 0), 0)</f>
        <v>0</v>
      </c>
      <c r="J1127" s="26">
        <f>COUNTIF(I$2:I1127, "&gt;"&amp;0)</f>
        <v>138</v>
      </c>
      <c r="K1127" s="26">
        <f>COUNTIF(I$2:I1127, "="&amp;0)</f>
        <v>988</v>
      </c>
      <c r="L1127" s="26">
        <f t="shared" si="105"/>
        <v>1</v>
      </c>
      <c r="M1127" s="26">
        <f t="shared" si="105"/>
        <v>0.16619007569386038</v>
      </c>
      <c r="N1127" s="26">
        <f t="shared" si="106"/>
        <v>0.83380992430613965</v>
      </c>
      <c r="O1127" s="26">
        <f t="shared" si="107"/>
        <v>4957</v>
      </c>
      <c r="P1127" s="26">
        <f t="shared" si="108"/>
        <v>2.7085377821393523E-2</v>
      </c>
      <c r="Q1127" s="26">
        <f t="shared" si="109"/>
        <v>0.21835443037974683</v>
      </c>
    </row>
    <row r="1128" spans="1:17" x14ac:dyDescent="0.35">
      <c r="A1128" s="28" t="s">
        <v>11597</v>
      </c>
      <c r="B1128" s="28" t="s">
        <v>13533</v>
      </c>
      <c r="C1128" s="28" t="s">
        <v>13534</v>
      </c>
      <c r="D1128" s="28" t="s">
        <v>3480</v>
      </c>
      <c r="E1128" s="31">
        <v>247.5</v>
      </c>
      <c r="F1128" s="28" t="s">
        <v>3752</v>
      </c>
      <c r="G1128" s="28" t="s">
        <v>11250</v>
      </c>
      <c r="H1128" s="26" t="str">
        <f t="shared" si="104"/>
        <v>NO</v>
      </c>
      <c r="I1128" s="26">
        <f>IFERROR(MATCH(B1128,Гистограмма!A1128:A1497, 0), 0)</f>
        <v>0</v>
      </c>
      <c r="J1128" s="26">
        <f>COUNTIF(I$2:I1128, "&gt;"&amp;0)</f>
        <v>138</v>
      </c>
      <c r="K1128" s="26">
        <f>COUNTIF(I$2:I1128, "="&amp;0)</f>
        <v>989</v>
      </c>
      <c r="L1128" s="26">
        <f t="shared" si="105"/>
        <v>1</v>
      </c>
      <c r="M1128" s="26">
        <f t="shared" si="105"/>
        <v>0.16635828427249791</v>
      </c>
      <c r="N1128" s="26">
        <f t="shared" si="106"/>
        <v>0.83364171572750212</v>
      </c>
      <c r="O1128" s="26">
        <f t="shared" si="107"/>
        <v>4956</v>
      </c>
      <c r="P1128" s="26">
        <f t="shared" si="108"/>
        <v>2.7090694935217905E-2</v>
      </c>
      <c r="Q1128" s="26">
        <f t="shared" si="109"/>
        <v>0.2181818181818182</v>
      </c>
    </row>
    <row r="1129" spans="1:17" x14ac:dyDescent="0.35">
      <c r="A1129" s="28" t="s">
        <v>11597</v>
      </c>
      <c r="B1129" s="28" t="s">
        <v>13535</v>
      </c>
      <c r="C1129" s="28" t="s">
        <v>13536</v>
      </c>
      <c r="D1129" s="28" t="s">
        <v>889</v>
      </c>
      <c r="E1129" s="31">
        <v>247.4</v>
      </c>
      <c r="F1129" s="28" t="s">
        <v>3752</v>
      </c>
      <c r="G1129" s="28" t="s">
        <v>11250</v>
      </c>
      <c r="H1129" s="26" t="str">
        <f t="shared" si="104"/>
        <v>NO</v>
      </c>
      <c r="I1129" s="26">
        <f>IFERROR(MATCH(B1129,Гистограмма!A1129:A1498, 0), 0)</f>
        <v>0</v>
      </c>
      <c r="J1129" s="26">
        <f>COUNTIF(I$2:I1129, "&gt;"&amp;0)</f>
        <v>138</v>
      </c>
      <c r="K1129" s="26">
        <f>COUNTIF(I$2:I1129, "="&amp;0)</f>
        <v>990</v>
      </c>
      <c r="L1129" s="26">
        <f t="shared" si="105"/>
        <v>1</v>
      </c>
      <c r="M1129" s="26">
        <f t="shared" si="105"/>
        <v>0.16652649285113541</v>
      </c>
      <c r="N1129" s="26">
        <f t="shared" si="106"/>
        <v>0.83347350714886459</v>
      </c>
      <c r="O1129" s="26">
        <f t="shared" si="107"/>
        <v>4955</v>
      </c>
      <c r="P1129" s="26">
        <f t="shared" si="108"/>
        <v>2.7096014137050855E-2</v>
      </c>
      <c r="Q1129" s="26">
        <f t="shared" si="109"/>
        <v>0.21800947867298576</v>
      </c>
    </row>
    <row r="1130" spans="1:17" x14ac:dyDescent="0.35">
      <c r="A1130" s="28" t="s">
        <v>11597</v>
      </c>
      <c r="B1130" s="28" t="s">
        <v>13537</v>
      </c>
      <c r="C1130" s="28" t="s">
        <v>13538</v>
      </c>
      <c r="D1130" s="28" t="s">
        <v>889</v>
      </c>
      <c r="E1130" s="31">
        <v>247.4</v>
      </c>
      <c r="F1130" s="28" t="s">
        <v>3757</v>
      </c>
      <c r="G1130" s="28" t="s">
        <v>11250</v>
      </c>
      <c r="H1130" s="26" t="str">
        <f t="shared" si="104"/>
        <v>NO</v>
      </c>
      <c r="I1130" s="26">
        <f>IFERROR(MATCH(B1130,Гистограмма!A1130:A1499, 0), 0)</f>
        <v>0</v>
      </c>
      <c r="J1130" s="26">
        <f>COUNTIF(I$2:I1130, "&gt;"&amp;0)</f>
        <v>138</v>
      </c>
      <c r="K1130" s="26">
        <f>COUNTIF(I$2:I1130, "="&amp;0)</f>
        <v>991</v>
      </c>
      <c r="L1130" s="26">
        <f t="shared" si="105"/>
        <v>1</v>
      </c>
      <c r="M1130" s="26">
        <f t="shared" si="105"/>
        <v>0.16669470142977291</v>
      </c>
      <c r="N1130" s="26">
        <f t="shared" si="106"/>
        <v>0.83330529857022706</v>
      </c>
      <c r="O1130" s="26">
        <f t="shared" si="107"/>
        <v>4954</v>
      </c>
      <c r="P1130" s="26">
        <f t="shared" si="108"/>
        <v>2.7101335428122545E-2</v>
      </c>
      <c r="Q1130" s="26">
        <f t="shared" si="109"/>
        <v>0.21783741120757694</v>
      </c>
    </row>
    <row r="1131" spans="1:17" x14ac:dyDescent="0.35">
      <c r="A1131" s="28" t="s">
        <v>11597</v>
      </c>
      <c r="B1131" s="28" t="s">
        <v>13539</v>
      </c>
      <c r="C1131" s="28" t="s">
        <v>13540</v>
      </c>
      <c r="D1131" s="28" t="s">
        <v>889</v>
      </c>
      <c r="E1131" s="31">
        <v>247.3</v>
      </c>
      <c r="F1131" s="28" t="s">
        <v>3760</v>
      </c>
      <c r="G1131" s="28" t="s">
        <v>11250</v>
      </c>
      <c r="H1131" s="26" t="str">
        <f t="shared" si="104"/>
        <v>NO</v>
      </c>
      <c r="I1131" s="26">
        <f>IFERROR(MATCH(B1131,Гистограмма!A1131:A1500, 0), 0)</f>
        <v>0</v>
      </c>
      <c r="J1131" s="26">
        <f>COUNTIF(I$2:I1131, "&gt;"&amp;0)</f>
        <v>138</v>
      </c>
      <c r="K1131" s="26">
        <f>COUNTIF(I$2:I1131, "="&amp;0)</f>
        <v>992</v>
      </c>
      <c r="L1131" s="26">
        <f t="shared" si="105"/>
        <v>1</v>
      </c>
      <c r="M1131" s="26">
        <f t="shared" si="105"/>
        <v>0.16686291000841044</v>
      </c>
      <c r="N1131" s="26">
        <f t="shared" si="106"/>
        <v>0.83313708999158953</v>
      </c>
      <c r="O1131" s="26">
        <f t="shared" si="107"/>
        <v>4953</v>
      </c>
      <c r="P1131" s="26">
        <f t="shared" si="108"/>
        <v>2.7106658809664112E-2</v>
      </c>
      <c r="Q1131" s="26">
        <f t="shared" si="109"/>
        <v>0.21766561514195584</v>
      </c>
    </row>
    <row r="1132" spans="1:17" x14ac:dyDescent="0.35">
      <c r="A1132" s="28" t="s">
        <v>11597</v>
      </c>
      <c r="B1132" s="28" t="s">
        <v>13541</v>
      </c>
      <c r="C1132" s="28" t="s">
        <v>13542</v>
      </c>
      <c r="D1132" s="28" t="s">
        <v>889</v>
      </c>
      <c r="E1132" s="31">
        <v>247.3</v>
      </c>
      <c r="F1132" s="28" t="s">
        <v>3760</v>
      </c>
      <c r="G1132" s="28" t="s">
        <v>11250</v>
      </c>
      <c r="H1132" s="26" t="str">
        <f t="shared" si="104"/>
        <v>NO</v>
      </c>
      <c r="I1132" s="26">
        <f>IFERROR(MATCH(B1132,Гистограмма!A1132:A1501, 0), 0)</f>
        <v>0</v>
      </c>
      <c r="J1132" s="26">
        <f>COUNTIF(I$2:I1132, "&gt;"&amp;0)</f>
        <v>138</v>
      </c>
      <c r="K1132" s="26">
        <f>COUNTIF(I$2:I1132, "="&amp;0)</f>
        <v>993</v>
      </c>
      <c r="L1132" s="26">
        <f t="shared" si="105"/>
        <v>1</v>
      </c>
      <c r="M1132" s="26">
        <f t="shared" si="105"/>
        <v>0.16703111858704794</v>
      </c>
      <c r="N1132" s="26">
        <f t="shared" si="106"/>
        <v>0.83296888141295211</v>
      </c>
      <c r="O1132" s="26">
        <f t="shared" si="107"/>
        <v>4952</v>
      </c>
      <c r="P1132" s="26">
        <f t="shared" si="108"/>
        <v>2.7111984282907661E-2</v>
      </c>
      <c r="Q1132" s="26">
        <f t="shared" si="109"/>
        <v>0.21749408983451538</v>
      </c>
    </row>
    <row r="1133" spans="1:17" x14ac:dyDescent="0.35">
      <c r="A1133" s="28" t="s">
        <v>11597</v>
      </c>
      <c r="B1133" s="28" t="s">
        <v>13543</v>
      </c>
      <c r="C1133" s="28" t="s">
        <v>13544</v>
      </c>
      <c r="D1133" s="28" t="s">
        <v>882</v>
      </c>
      <c r="E1133" s="31">
        <v>247.1</v>
      </c>
      <c r="F1133" s="28" t="s">
        <v>3764</v>
      </c>
      <c r="G1133" s="28" t="s">
        <v>11250</v>
      </c>
      <c r="H1133" s="26" t="str">
        <f t="shared" si="104"/>
        <v>NO</v>
      </c>
      <c r="I1133" s="26">
        <f>IFERROR(MATCH(B1133,Гистограмма!A1133:A1502, 0), 0)</f>
        <v>0</v>
      </c>
      <c r="J1133" s="26">
        <f>COUNTIF(I$2:I1133, "&gt;"&amp;0)</f>
        <v>138</v>
      </c>
      <c r="K1133" s="26">
        <f>COUNTIF(I$2:I1133, "="&amp;0)</f>
        <v>994</v>
      </c>
      <c r="L1133" s="26">
        <f t="shared" si="105"/>
        <v>1</v>
      </c>
      <c r="M1133" s="26">
        <f t="shared" si="105"/>
        <v>0.16719932716568545</v>
      </c>
      <c r="N1133" s="26">
        <f t="shared" si="106"/>
        <v>0.83280067283431458</v>
      </c>
      <c r="O1133" s="26">
        <f t="shared" si="107"/>
        <v>4951</v>
      </c>
      <c r="P1133" s="26">
        <f t="shared" si="108"/>
        <v>2.7117311849086265E-2</v>
      </c>
      <c r="Q1133" s="26">
        <f t="shared" si="109"/>
        <v>0.21732283464566932</v>
      </c>
    </row>
    <row r="1134" spans="1:17" x14ac:dyDescent="0.35">
      <c r="A1134" s="28" t="s">
        <v>11597</v>
      </c>
      <c r="B1134" s="28" t="s">
        <v>13545</v>
      </c>
      <c r="C1134" s="28" t="s">
        <v>13546</v>
      </c>
      <c r="D1134" s="28" t="s">
        <v>889</v>
      </c>
      <c r="E1134" s="31">
        <v>247.1</v>
      </c>
      <c r="F1134" s="28" t="s">
        <v>3764</v>
      </c>
      <c r="G1134" s="28" t="s">
        <v>11250</v>
      </c>
      <c r="H1134" s="26" t="str">
        <f t="shared" si="104"/>
        <v>NO</v>
      </c>
      <c r="I1134" s="26">
        <f>IFERROR(MATCH(B1134,Гистограмма!A1134:A1503, 0), 0)</f>
        <v>0</v>
      </c>
      <c r="J1134" s="26">
        <f>COUNTIF(I$2:I1134, "&gt;"&amp;0)</f>
        <v>138</v>
      </c>
      <c r="K1134" s="26">
        <f>COUNTIF(I$2:I1134, "="&amp;0)</f>
        <v>995</v>
      </c>
      <c r="L1134" s="26">
        <f t="shared" si="105"/>
        <v>1</v>
      </c>
      <c r="M1134" s="26">
        <f t="shared" si="105"/>
        <v>0.16736753574432295</v>
      </c>
      <c r="N1134" s="26">
        <f t="shared" si="106"/>
        <v>0.83263246425567705</v>
      </c>
      <c r="O1134" s="26">
        <f t="shared" si="107"/>
        <v>4950</v>
      </c>
      <c r="P1134" s="26">
        <f t="shared" si="108"/>
        <v>2.7122641509433963E-2</v>
      </c>
      <c r="Q1134" s="26">
        <f t="shared" si="109"/>
        <v>0.2171518489378442</v>
      </c>
    </row>
    <row r="1135" spans="1:17" x14ac:dyDescent="0.35">
      <c r="A1135" s="28" t="s">
        <v>11597</v>
      </c>
      <c r="B1135" s="28" t="s">
        <v>13547</v>
      </c>
      <c r="C1135" s="28" t="s">
        <v>13548</v>
      </c>
      <c r="D1135" s="28" t="s">
        <v>3767</v>
      </c>
      <c r="E1135" s="31">
        <v>247.1</v>
      </c>
      <c r="F1135" s="28" t="s">
        <v>3764</v>
      </c>
      <c r="G1135" s="28" t="s">
        <v>11250</v>
      </c>
      <c r="H1135" s="26" t="str">
        <f t="shared" si="104"/>
        <v>NO</v>
      </c>
      <c r="I1135" s="26">
        <f>IFERROR(MATCH(B1135,Гистограмма!A1135:A1504, 0), 0)</f>
        <v>0</v>
      </c>
      <c r="J1135" s="26">
        <f>COUNTIF(I$2:I1135, "&gt;"&amp;0)</f>
        <v>138</v>
      </c>
      <c r="K1135" s="26">
        <f>COUNTIF(I$2:I1135, "="&amp;0)</f>
        <v>996</v>
      </c>
      <c r="L1135" s="26">
        <f t="shared" si="105"/>
        <v>1</v>
      </c>
      <c r="M1135" s="26">
        <f t="shared" si="105"/>
        <v>0.16753574432296048</v>
      </c>
      <c r="N1135" s="26">
        <f t="shared" si="106"/>
        <v>0.83246425567703952</v>
      </c>
      <c r="O1135" s="26">
        <f t="shared" si="107"/>
        <v>4949</v>
      </c>
      <c r="P1135" s="26">
        <f t="shared" si="108"/>
        <v>2.7127973265185769E-2</v>
      </c>
      <c r="Q1135" s="26">
        <f t="shared" si="109"/>
        <v>0.21698113207547171</v>
      </c>
    </row>
    <row r="1136" spans="1:17" x14ac:dyDescent="0.35">
      <c r="A1136" s="28" t="s">
        <v>11597</v>
      </c>
      <c r="B1136" s="28" t="s">
        <v>13549</v>
      </c>
      <c r="C1136" s="28" t="s">
        <v>13550</v>
      </c>
      <c r="D1136" s="28" t="s">
        <v>3480</v>
      </c>
      <c r="E1136" s="31">
        <v>246.9</v>
      </c>
      <c r="F1136" s="28" t="s">
        <v>3770</v>
      </c>
      <c r="G1136" s="28" t="s">
        <v>11250</v>
      </c>
      <c r="H1136" s="26" t="str">
        <f t="shared" si="104"/>
        <v>NO</v>
      </c>
      <c r="I1136" s="26">
        <f>IFERROR(MATCH(B1136,Гистограмма!A1136:A1505, 0), 0)</f>
        <v>0</v>
      </c>
      <c r="J1136" s="26">
        <f>COUNTIF(I$2:I1136, "&gt;"&amp;0)</f>
        <v>138</v>
      </c>
      <c r="K1136" s="26">
        <f>COUNTIF(I$2:I1136, "="&amp;0)</f>
        <v>997</v>
      </c>
      <c r="L1136" s="26">
        <f t="shared" si="105"/>
        <v>1</v>
      </c>
      <c r="M1136" s="26">
        <f t="shared" si="105"/>
        <v>0.16770395290159798</v>
      </c>
      <c r="N1136" s="26">
        <f t="shared" si="106"/>
        <v>0.83229604709840199</v>
      </c>
      <c r="O1136" s="26">
        <f t="shared" si="107"/>
        <v>4948</v>
      </c>
      <c r="P1136" s="26">
        <f t="shared" si="108"/>
        <v>2.7133307117577665E-2</v>
      </c>
      <c r="Q1136" s="26">
        <f t="shared" si="109"/>
        <v>0.21681068342498036</v>
      </c>
    </row>
    <row r="1137" spans="1:17" x14ac:dyDescent="0.35">
      <c r="A1137" s="28" t="s">
        <v>11597</v>
      </c>
      <c r="B1137" s="28" t="s">
        <v>13551</v>
      </c>
      <c r="C1137" s="28" t="s">
        <v>13552</v>
      </c>
      <c r="D1137" s="28" t="s">
        <v>889</v>
      </c>
      <c r="E1137" s="31">
        <v>246.8</v>
      </c>
      <c r="F1137" s="28" t="s">
        <v>11371</v>
      </c>
      <c r="G1137" s="28" t="s">
        <v>11250</v>
      </c>
      <c r="H1137" s="26" t="str">
        <f t="shared" si="104"/>
        <v>NO</v>
      </c>
      <c r="I1137" s="26">
        <f>IFERROR(MATCH(B1137,Гистограмма!A1137:A1506, 0), 0)</f>
        <v>0</v>
      </c>
      <c r="J1137" s="26">
        <f>COUNTIF(I$2:I1137, "&gt;"&amp;0)</f>
        <v>138</v>
      </c>
      <c r="K1137" s="26">
        <f>COUNTIF(I$2:I1137, "="&amp;0)</f>
        <v>998</v>
      </c>
      <c r="L1137" s="26">
        <f t="shared" si="105"/>
        <v>1</v>
      </c>
      <c r="M1137" s="26">
        <f t="shared" si="105"/>
        <v>0.16787216148023548</v>
      </c>
      <c r="N1137" s="26">
        <f t="shared" si="106"/>
        <v>0.83212783851976457</v>
      </c>
      <c r="O1137" s="26">
        <f t="shared" si="107"/>
        <v>4947</v>
      </c>
      <c r="P1137" s="26">
        <f t="shared" si="108"/>
        <v>2.7138643067846607E-2</v>
      </c>
      <c r="Q1137" s="26">
        <f t="shared" si="109"/>
        <v>0.2166405023547881</v>
      </c>
    </row>
    <row r="1138" spans="1:17" x14ac:dyDescent="0.35">
      <c r="A1138" s="28" t="s">
        <v>11597</v>
      </c>
      <c r="B1138" s="28" t="s">
        <v>13553</v>
      </c>
      <c r="C1138" s="28" t="s">
        <v>13554</v>
      </c>
      <c r="D1138" s="28" t="s">
        <v>889</v>
      </c>
      <c r="E1138" s="31">
        <v>246.8</v>
      </c>
      <c r="F1138" s="28" t="s">
        <v>11371</v>
      </c>
      <c r="G1138" s="28" t="s">
        <v>11250</v>
      </c>
      <c r="H1138" s="26" t="str">
        <f t="shared" si="104"/>
        <v>NO</v>
      </c>
      <c r="I1138" s="26">
        <f>IFERROR(MATCH(B1138,Гистограмма!A1138:A1507, 0), 0)</f>
        <v>0</v>
      </c>
      <c r="J1138" s="26">
        <f>COUNTIF(I$2:I1138, "&gt;"&amp;0)</f>
        <v>138</v>
      </c>
      <c r="K1138" s="26">
        <f>COUNTIF(I$2:I1138, "="&amp;0)</f>
        <v>999</v>
      </c>
      <c r="L1138" s="26">
        <f t="shared" si="105"/>
        <v>1</v>
      </c>
      <c r="M1138" s="26">
        <f t="shared" si="105"/>
        <v>0.16804037005887301</v>
      </c>
      <c r="N1138" s="26">
        <f t="shared" si="106"/>
        <v>0.83195962994112693</v>
      </c>
      <c r="O1138" s="26">
        <f t="shared" si="107"/>
        <v>4946</v>
      </c>
      <c r="P1138" s="26">
        <f t="shared" si="108"/>
        <v>2.7143981117230528E-2</v>
      </c>
      <c r="Q1138" s="26">
        <f t="shared" si="109"/>
        <v>0.21647058823529411</v>
      </c>
    </row>
    <row r="1139" spans="1:17" x14ac:dyDescent="0.35">
      <c r="A1139" s="28" t="s">
        <v>11597</v>
      </c>
      <c r="B1139" s="28" t="s">
        <v>13555</v>
      </c>
      <c r="C1139" s="28" t="s">
        <v>13556</v>
      </c>
      <c r="D1139" s="28" t="s">
        <v>882</v>
      </c>
      <c r="E1139" s="31">
        <v>246.7</v>
      </c>
      <c r="F1139" s="28" t="s">
        <v>3776</v>
      </c>
      <c r="G1139" s="28" t="s">
        <v>11250</v>
      </c>
      <c r="H1139" s="26" t="str">
        <f t="shared" si="104"/>
        <v>NO</v>
      </c>
      <c r="I1139" s="26">
        <f>IFERROR(MATCH(B1139,Гистограмма!A1139:A1508, 0), 0)</f>
        <v>0</v>
      </c>
      <c r="J1139" s="26">
        <f>COUNTIF(I$2:I1139, "&gt;"&amp;0)</f>
        <v>138</v>
      </c>
      <c r="K1139" s="26">
        <f>COUNTIF(I$2:I1139, "="&amp;0)</f>
        <v>1000</v>
      </c>
      <c r="L1139" s="26">
        <f t="shared" si="105"/>
        <v>1</v>
      </c>
      <c r="M1139" s="26">
        <f t="shared" si="105"/>
        <v>0.16820857863751051</v>
      </c>
      <c r="N1139" s="26">
        <f t="shared" si="106"/>
        <v>0.83179142136248951</v>
      </c>
      <c r="O1139" s="26">
        <f t="shared" si="107"/>
        <v>4945</v>
      </c>
      <c r="P1139" s="26">
        <f t="shared" si="108"/>
        <v>2.7149321266968326E-2</v>
      </c>
      <c r="Q1139" s="26">
        <f t="shared" si="109"/>
        <v>0.21630094043887146</v>
      </c>
    </row>
    <row r="1140" spans="1:17" x14ac:dyDescent="0.35">
      <c r="A1140" s="28" t="s">
        <v>11597</v>
      </c>
      <c r="B1140" s="28" t="s">
        <v>13557</v>
      </c>
      <c r="C1140" s="28" t="s">
        <v>13558</v>
      </c>
      <c r="D1140" s="28" t="s">
        <v>889</v>
      </c>
      <c r="E1140" s="31">
        <v>246.6</v>
      </c>
      <c r="F1140" s="28" t="s">
        <v>3779</v>
      </c>
      <c r="G1140" s="28" t="s">
        <v>11250</v>
      </c>
      <c r="H1140" s="26" t="str">
        <f t="shared" si="104"/>
        <v>NO</v>
      </c>
      <c r="I1140" s="26">
        <f>IFERROR(MATCH(B1140,Гистограмма!A1140:A1509, 0), 0)</f>
        <v>0</v>
      </c>
      <c r="J1140" s="26">
        <f>COUNTIF(I$2:I1140, "&gt;"&amp;0)</f>
        <v>138</v>
      </c>
      <c r="K1140" s="26">
        <f>COUNTIF(I$2:I1140, "="&amp;0)</f>
        <v>1001</v>
      </c>
      <c r="L1140" s="26">
        <f t="shared" si="105"/>
        <v>1</v>
      </c>
      <c r="M1140" s="26">
        <f t="shared" si="105"/>
        <v>0.16837678721614802</v>
      </c>
      <c r="N1140" s="26">
        <f t="shared" si="106"/>
        <v>0.83162321278385198</v>
      </c>
      <c r="O1140" s="26">
        <f t="shared" si="107"/>
        <v>4944</v>
      </c>
      <c r="P1140" s="26">
        <f t="shared" si="108"/>
        <v>2.7154663518299881E-2</v>
      </c>
      <c r="Q1140" s="26">
        <f t="shared" si="109"/>
        <v>0.21613155833985906</v>
      </c>
    </row>
    <row r="1141" spans="1:17" x14ac:dyDescent="0.35">
      <c r="A1141" s="28" t="s">
        <v>11597</v>
      </c>
      <c r="B1141" s="28" t="s">
        <v>13559</v>
      </c>
      <c r="C1141" s="28" t="s">
        <v>13560</v>
      </c>
      <c r="D1141" s="28" t="s">
        <v>889</v>
      </c>
      <c r="E1141" s="31">
        <v>246.4</v>
      </c>
      <c r="F1141" s="28" t="s">
        <v>3782</v>
      </c>
      <c r="G1141" s="28" t="s">
        <v>11250</v>
      </c>
      <c r="H1141" s="26" t="str">
        <f t="shared" si="104"/>
        <v>NO</v>
      </c>
      <c r="I1141" s="26">
        <f>IFERROR(MATCH(B1141,Гистограмма!A1141:A1510, 0), 0)</f>
        <v>0</v>
      </c>
      <c r="J1141" s="26">
        <f>COUNTIF(I$2:I1141, "&gt;"&amp;0)</f>
        <v>138</v>
      </c>
      <c r="K1141" s="26">
        <f>COUNTIF(I$2:I1141, "="&amp;0)</f>
        <v>1002</v>
      </c>
      <c r="L1141" s="26">
        <f t="shared" si="105"/>
        <v>1</v>
      </c>
      <c r="M1141" s="26">
        <f t="shared" si="105"/>
        <v>0.16854499579478555</v>
      </c>
      <c r="N1141" s="26">
        <f t="shared" si="106"/>
        <v>0.83145500420521445</v>
      </c>
      <c r="O1141" s="26">
        <f t="shared" si="107"/>
        <v>4943</v>
      </c>
      <c r="P1141" s="26">
        <f t="shared" si="108"/>
        <v>2.7160007872466051E-2</v>
      </c>
      <c r="Q1141" s="26">
        <f t="shared" si="109"/>
        <v>0.215962441314554</v>
      </c>
    </row>
    <row r="1142" spans="1:17" x14ac:dyDescent="0.35">
      <c r="A1142" s="28" t="s">
        <v>11597</v>
      </c>
      <c r="B1142" s="28" t="s">
        <v>13561</v>
      </c>
      <c r="C1142" s="28" t="s">
        <v>13562</v>
      </c>
      <c r="D1142" s="28" t="s">
        <v>889</v>
      </c>
      <c r="E1142" s="31">
        <v>246.4</v>
      </c>
      <c r="F1142" s="28" t="s">
        <v>3782</v>
      </c>
      <c r="G1142" s="28" t="s">
        <v>11250</v>
      </c>
      <c r="H1142" s="26" t="str">
        <f t="shared" si="104"/>
        <v>NO</v>
      </c>
      <c r="I1142" s="26">
        <f>IFERROR(MATCH(B1142,Гистограмма!A1142:A1511, 0), 0)</f>
        <v>0</v>
      </c>
      <c r="J1142" s="26">
        <f>COUNTIF(I$2:I1142, "&gt;"&amp;0)</f>
        <v>138</v>
      </c>
      <c r="K1142" s="26">
        <f>COUNTIF(I$2:I1142, "="&amp;0)</f>
        <v>1003</v>
      </c>
      <c r="L1142" s="26">
        <f t="shared" si="105"/>
        <v>1</v>
      </c>
      <c r="M1142" s="26">
        <f t="shared" si="105"/>
        <v>0.16871320437342305</v>
      </c>
      <c r="N1142" s="26">
        <f t="shared" si="106"/>
        <v>0.83128679562657692</v>
      </c>
      <c r="O1142" s="26">
        <f t="shared" si="107"/>
        <v>4942</v>
      </c>
      <c r="P1142" s="26">
        <f t="shared" si="108"/>
        <v>2.7165354330708661E-2</v>
      </c>
      <c r="Q1142" s="26">
        <f t="shared" si="109"/>
        <v>0.21579358874120405</v>
      </c>
    </row>
    <row r="1143" spans="1:17" x14ac:dyDescent="0.35">
      <c r="A1143" s="28" t="s">
        <v>11597</v>
      </c>
      <c r="B1143" s="28" t="s">
        <v>13563</v>
      </c>
      <c r="C1143" s="28" t="s">
        <v>13564</v>
      </c>
      <c r="D1143" s="28" t="s">
        <v>889</v>
      </c>
      <c r="E1143" s="31">
        <v>246.4</v>
      </c>
      <c r="F1143" s="28" t="s">
        <v>3785</v>
      </c>
      <c r="G1143" s="28" t="s">
        <v>11250</v>
      </c>
      <c r="H1143" s="26" t="str">
        <f t="shared" si="104"/>
        <v>NO</v>
      </c>
      <c r="I1143" s="26">
        <f>IFERROR(MATCH(B1143,Гистограмма!A1143:A1512, 0), 0)</f>
        <v>0</v>
      </c>
      <c r="J1143" s="26">
        <f>COUNTIF(I$2:I1143, "&gt;"&amp;0)</f>
        <v>138</v>
      </c>
      <c r="K1143" s="26">
        <f>COUNTIF(I$2:I1143, "="&amp;0)</f>
        <v>1004</v>
      </c>
      <c r="L1143" s="26">
        <f t="shared" si="105"/>
        <v>1</v>
      </c>
      <c r="M1143" s="26">
        <f t="shared" si="105"/>
        <v>0.16888141295206055</v>
      </c>
      <c r="N1143" s="26">
        <f t="shared" si="106"/>
        <v>0.83111858704793939</v>
      </c>
      <c r="O1143" s="26">
        <f t="shared" si="107"/>
        <v>4941</v>
      </c>
      <c r="P1143" s="26">
        <f t="shared" si="108"/>
        <v>2.7170702894270527E-2</v>
      </c>
      <c r="Q1143" s="26">
        <f t="shared" si="109"/>
        <v>0.21562499999999998</v>
      </c>
    </row>
    <row r="1144" spans="1:17" x14ac:dyDescent="0.35">
      <c r="A1144" s="28" t="s">
        <v>11597</v>
      </c>
      <c r="B1144" s="28" t="s">
        <v>13565</v>
      </c>
      <c r="C1144" s="28" t="s">
        <v>13566</v>
      </c>
      <c r="D1144" s="28" t="s">
        <v>889</v>
      </c>
      <c r="E1144" s="31">
        <v>246.3</v>
      </c>
      <c r="F1144" s="28" t="s">
        <v>3788</v>
      </c>
      <c r="G1144" s="28" t="s">
        <v>11250</v>
      </c>
      <c r="H1144" s="26" t="str">
        <f t="shared" si="104"/>
        <v>NO</v>
      </c>
      <c r="I1144" s="26">
        <f>IFERROR(MATCH(B1144,Гистограмма!A1144:A1513, 0), 0)</f>
        <v>0</v>
      </c>
      <c r="J1144" s="26">
        <f>COUNTIF(I$2:I1144, "&gt;"&amp;0)</f>
        <v>138</v>
      </c>
      <c r="K1144" s="26">
        <f>COUNTIF(I$2:I1144, "="&amp;0)</f>
        <v>1005</v>
      </c>
      <c r="L1144" s="26">
        <f t="shared" si="105"/>
        <v>1</v>
      </c>
      <c r="M1144" s="26">
        <f t="shared" si="105"/>
        <v>0.16904962153069805</v>
      </c>
      <c r="N1144" s="26">
        <f t="shared" si="106"/>
        <v>0.83095037846930198</v>
      </c>
      <c r="O1144" s="26">
        <f t="shared" si="107"/>
        <v>4940</v>
      </c>
      <c r="P1144" s="26">
        <f t="shared" si="108"/>
        <v>2.7176053564395432E-2</v>
      </c>
      <c r="Q1144" s="26">
        <f t="shared" si="109"/>
        <v>0.21545667447306791</v>
      </c>
    </row>
    <row r="1145" spans="1:17" x14ac:dyDescent="0.35">
      <c r="A1145" s="28" t="s">
        <v>11597</v>
      </c>
      <c r="B1145" s="28" t="s">
        <v>13567</v>
      </c>
      <c r="C1145" s="28" t="s">
        <v>13568</v>
      </c>
      <c r="D1145" s="28" t="s">
        <v>889</v>
      </c>
      <c r="E1145" s="31">
        <v>246.2</v>
      </c>
      <c r="F1145" s="28" t="s">
        <v>3791</v>
      </c>
      <c r="G1145" s="28" t="s">
        <v>11250</v>
      </c>
      <c r="H1145" s="26" t="str">
        <f t="shared" si="104"/>
        <v>NO</v>
      </c>
      <c r="I1145" s="26">
        <f>IFERROR(MATCH(B1145,Гистограмма!A1145:A1514, 0), 0)</f>
        <v>0</v>
      </c>
      <c r="J1145" s="26">
        <f>COUNTIF(I$2:I1145, "&gt;"&amp;0)</f>
        <v>138</v>
      </c>
      <c r="K1145" s="26">
        <f>COUNTIF(I$2:I1145, "="&amp;0)</f>
        <v>1006</v>
      </c>
      <c r="L1145" s="26">
        <f t="shared" si="105"/>
        <v>1</v>
      </c>
      <c r="M1145" s="26">
        <f t="shared" si="105"/>
        <v>0.16921783010933558</v>
      </c>
      <c r="N1145" s="26">
        <f t="shared" si="106"/>
        <v>0.83078216989066445</v>
      </c>
      <c r="O1145" s="26">
        <f t="shared" si="107"/>
        <v>4939</v>
      </c>
      <c r="P1145" s="26">
        <f t="shared" si="108"/>
        <v>2.7181406342328147E-2</v>
      </c>
      <c r="Q1145" s="26">
        <f t="shared" si="109"/>
        <v>0.2152886115444618</v>
      </c>
    </row>
    <row r="1146" spans="1:17" x14ac:dyDescent="0.35">
      <c r="A1146" s="28" t="s">
        <v>11597</v>
      </c>
      <c r="B1146" s="28" t="s">
        <v>13569</v>
      </c>
      <c r="C1146" s="28" t="s">
        <v>13570</v>
      </c>
      <c r="D1146" s="28" t="s">
        <v>889</v>
      </c>
      <c r="E1146" s="31">
        <v>246.2</v>
      </c>
      <c r="F1146" s="28" t="s">
        <v>3791</v>
      </c>
      <c r="G1146" s="28" t="s">
        <v>11250</v>
      </c>
      <c r="H1146" s="26" t="str">
        <f t="shared" si="104"/>
        <v>NO</v>
      </c>
      <c r="I1146" s="26">
        <f>IFERROR(MATCH(B1146,Гистограмма!A1146:A1515, 0), 0)</f>
        <v>0</v>
      </c>
      <c r="J1146" s="26">
        <f>COUNTIF(I$2:I1146, "&gt;"&amp;0)</f>
        <v>138</v>
      </c>
      <c r="K1146" s="26">
        <f>COUNTIF(I$2:I1146, "="&amp;0)</f>
        <v>1007</v>
      </c>
      <c r="L1146" s="26">
        <f t="shared" si="105"/>
        <v>1</v>
      </c>
      <c r="M1146" s="26">
        <f t="shared" si="105"/>
        <v>0.16938603868797308</v>
      </c>
      <c r="N1146" s="26">
        <f t="shared" si="106"/>
        <v>0.83061396131202692</v>
      </c>
      <c r="O1146" s="26">
        <f t="shared" si="107"/>
        <v>4938</v>
      </c>
      <c r="P1146" s="26">
        <f t="shared" si="108"/>
        <v>2.7186761229314422E-2</v>
      </c>
      <c r="Q1146" s="26">
        <f t="shared" si="109"/>
        <v>0.21512081060015587</v>
      </c>
    </row>
    <row r="1147" spans="1:17" x14ac:dyDescent="0.35">
      <c r="A1147" s="28" t="s">
        <v>11597</v>
      </c>
      <c r="B1147" s="28" t="s">
        <v>13571</v>
      </c>
      <c r="C1147" s="28" t="s">
        <v>13572</v>
      </c>
      <c r="D1147" s="28" t="s">
        <v>889</v>
      </c>
      <c r="E1147" s="31">
        <v>246.2</v>
      </c>
      <c r="F1147" s="28" t="s">
        <v>11372</v>
      </c>
      <c r="G1147" s="28" t="s">
        <v>11250</v>
      </c>
      <c r="H1147" s="26" t="str">
        <f t="shared" si="104"/>
        <v>NO</v>
      </c>
      <c r="I1147" s="26">
        <f>IFERROR(MATCH(B1147,Гистограмма!A1147:A1516, 0), 0)</f>
        <v>0</v>
      </c>
      <c r="J1147" s="26">
        <f>COUNTIF(I$2:I1147, "&gt;"&amp;0)</f>
        <v>138</v>
      </c>
      <c r="K1147" s="26">
        <f>COUNTIF(I$2:I1147, "="&amp;0)</f>
        <v>1008</v>
      </c>
      <c r="L1147" s="26">
        <f t="shared" si="105"/>
        <v>1</v>
      </c>
      <c r="M1147" s="26">
        <f t="shared" si="105"/>
        <v>0.16955424726661059</v>
      </c>
      <c r="N1147" s="26">
        <f t="shared" si="106"/>
        <v>0.83044575273338939</v>
      </c>
      <c r="O1147" s="26">
        <f t="shared" si="107"/>
        <v>4937</v>
      </c>
      <c r="P1147" s="26">
        <f t="shared" si="108"/>
        <v>2.7192118226600986E-2</v>
      </c>
      <c r="Q1147" s="26">
        <f t="shared" si="109"/>
        <v>0.21495327102803738</v>
      </c>
    </row>
    <row r="1148" spans="1:17" x14ac:dyDescent="0.35">
      <c r="A1148" s="28" t="s">
        <v>11597</v>
      </c>
      <c r="B1148" s="28" t="s">
        <v>13573</v>
      </c>
      <c r="C1148" s="28" t="s">
        <v>13574</v>
      </c>
      <c r="D1148" s="28" t="s">
        <v>889</v>
      </c>
      <c r="E1148" s="31">
        <v>246</v>
      </c>
      <c r="F1148" s="28" t="s">
        <v>3796</v>
      </c>
      <c r="G1148" s="28" t="s">
        <v>11250</v>
      </c>
      <c r="H1148" s="26" t="str">
        <f t="shared" si="104"/>
        <v>NO</v>
      </c>
      <c r="I1148" s="26">
        <f>IFERROR(MATCH(B1148,Гистограмма!A1148:A1517, 0), 0)</f>
        <v>0</v>
      </c>
      <c r="J1148" s="26">
        <f>COUNTIF(I$2:I1148, "&gt;"&amp;0)</f>
        <v>138</v>
      </c>
      <c r="K1148" s="26">
        <f>COUNTIF(I$2:I1148, "="&amp;0)</f>
        <v>1009</v>
      </c>
      <c r="L1148" s="26">
        <f t="shared" si="105"/>
        <v>1</v>
      </c>
      <c r="M1148" s="26">
        <f t="shared" si="105"/>
        <v>0.16972245584524812</v>
      </c>
      <c r="N1148" s="26">
        <f t="shared" si="106"/>
        <v>0.83027754415475186</v>
      </c>
      <c r="O1148" s="26">
        <f t="shared" si="107"/>
        <v>4936</v>
      </c>
      <c r="P1148" s="26">
        <f t="shared" si="108"/>
        <v>2.7197477335435555E-2</v>
      </c>
      <c r="Q1148" s="26">
        <f t="shared" si="109"/>
        <v>0.21478599221789882</v>
      </c>
    </row>
    <row r="1149" spans="1:17" x14ac:dyDescent="0.35">
      <c r="A1149" s="28" t="s">
        <v>11597</v>
      </c>
      <c r="B1149" s="28" t="s">
        <v>13575</v>
      </c>
      <c r="C1149" s="28" t="s">
        <v>13576</v>
      </c>
      <c r="D1149" s="28" t="s">
        <v>889</v>
      </c>
      <c r="E1149" s="31">
        <v>246</v>
      </c>
      <c r="F1149" s="28" t="s">
        <v>3796</v>
      </c>
      <c r="G1149" s="28" t="s">
        <v>11250</v>
      </c>
      <c r="H1149" s="26" t="str">
        <f t="shared" si="104"/>
        <v>NO</v>
      </c>
      <c r="I1149" s="26">
        <f>IFERROR(MATCH(B1149,Гистограмма!A1149:A1518, 0), 0)</f>
        <v>0</v>
      </c>
      <c r="J1149" s="26">
        <f>COUNTIF(I$2:I1149, "&gt;"&amp;0)</f>
        <v>138</v>
      </c>
      <c r="K1149" s="26">
        <f>COUNTIF(I$2:I1149, "="&amp;0)</f>
        <v>1010</v>
      </c>
      <c r="L1149" s="26">
        <f t="shared" si="105"/>
        <v>1</v>
      </c>
      <c r="M1149" s="26">
        <f t="shared" si="105"/>
        <v>0.16989066442388562</v>
      </c>
      <c r="N1149" s="26">
        <f t="shared" si="106"/>
        <v>0.83010933557611444</v>
      </c>
      <c r="O1149" s="26">
        <f t="shared" si="107"/>
        <v>4935</v>
      </c>
      <c r="P1149" s="26">
        <f t="shared" si="108"/>
        <v>2.7202838557066823E-2</v>
      </c>
      <c r="Q1149" s="26">
        <f t="shared" si="109"/>
        <v>0.21461897356143081</v>
      </c>
    </row>
    <row r="1150" spans="1:17" x14ac:dyDescent="0.35">
      <c r="A1150" s="28" t="s">
        <v>11597</v>
      </c>
      <c r="B1150" s="28" t="s">
        <v>13577</v>
      </c>
      <c r="C1150" s="28" t="s">
        <v>13578</v>
      </c>
      <c r="D1150" s="28" t="s">
        <v>3524</v>
      </c>
      <c r="E1150" s="31">
        <v>246</v>
      </c>
      <c r="F1150" s="28" t="s">
        <v>3799</v>
      </c>
      <c r="G1150" s="28" t="s">
        <v>11250</v>
      </c>
      <c r="H1150" s="26" t="str">
        <f t="shared" si="104"/>
        <v>NO</v>
      </c>
      <c r="I1150" s="26">
        <f>IFERROR(MATCH(B1150,Гистограмма!A1150:A1519, 0), 0)</f>
        <v>0</v>
      </c>
      <c r="J1150" s="26">
        <f>COUNTIF(I$2:I1150, "&gt;"&amp;0)</f>
        <v>138</v>
      </c>
      <c r="K1150" s="26">
        <f>COUNTIF(I$2:I1150, "="&amp;0)</f>
        <v>1011</v>
      </c>
      <c r="L1150" s="26">
        <f t="shared" si="105"/>
        <v>1</v>
      </c>
      <c r="M1150" s="26">
        <f t="shared" si="105"/>
        <v>0.17005887300252312</v>
      </c>
      <c r="N1150" s="26">
        <f t="shared" si="106"/>
        <v>0.82994112699747691</v>
      </c>
      <c r="O1150" s="26">
        <f t="shared" si="107"/>
        <v>4934</v>
      </c>
      <c r="P1150" s="26">
        <f t="shared" si="108"/>
        <v>2.720820189274448E-2</v>
      </c>
      <c r="Q1150" s="26">
        <f t="shared" si="109"/>
        <v>0.21445221445221446</v>
      </c>
    </row>
    <row r="1151" spans="1:17" x14ac:dyDescent="0.35">
      <c r="A1151" s="28" t="s">
        <v>11597</v>
      </c>
      <c r="B1151" s="28" t="s">
        <v>13579</v>
      </c>
      <c r="C1151" s="28" t="s">
        <v>13580</v>
      </c>
      <c r="D1151" s="28" t="s">
        <v>889</v>
      </c>
      <c r="E1151" s="31">
        <v>246</v>
      </c>
      <c r="F1151" s="28" t="s">
        <v>3799</v>
      </c>
      <c r="G1151" s="28" t="s">
        <v>11250</v>
      </c>
      <c r="H1151" s="26" t="str">
        <f t="shared" si="104"/>
        <v>NO</v>
      </c>
      <c r="I1151" s="26">
        <f>IFERROR(MATCH(B1151,Гистограмма!A1151:A1520, 0), 0)</f>
        <v>0</v>
      </c>
      <c r="J1151" s="26">
        <f>COUNTIF(I$2:I1151, "&gt;"&amp;0)</f>
        <v>138</v>
      </c>
      <c r="K1151" s="26">
        <f>COUNTIF(I$2:I1151, "="&amp;0)</f>
        <v>1012</v>
      </c>
      <c r="L1151" s="26">
        <f t="shared" si="105"/>
        <v>1</v>
      </c>
      <c r="M1151" s="26">
        <f t="shared" si="105"/>
        <v>0.17022708158116065</v>
      </c>
      <c r="N1151" s="26">
        <f t="shared" si="106"/>
        <v>0.82977291841883938</v>
      </c>
      <c r="O1151" s="26">
        <f t="shared" si="107"/>
        <v>4933</v>
      </c>
      <c r="P1151" s="26">
        <f t="shared" si="108"/>
        <v>2.7213567343719186E-2</v>
      </c>
      <c r="Q1151" s="26">
        <f t="shared" si="109"/>
        <v>0.21428571428571427</v>
      </c>
    </row>
    <row r="1152" spans="1:17" x14ac:dyDescent="0.35">
      <c r="A1152" s="28" t="s">
        <v>11597</v>
      </c>
      <c r="B1152" s="28" t="s">
        <v>13581</v>
      </c>
      <c r="C1152" s="28" t="s">
        <v>13582</v>
      </c>
      <c r="D1152" s="28" t="s">
        <v>889</v>
      </c>
      <c r="E1152" s="31">
        <v>245.9</v>
      </c>
      <c r="F1152" s="28" t="s">
        <v>3803</v>
      </c>
      <c r="G1152" s="28" t="s">
        <v>11250</v>
      </c>
      <c r="H1152" s="26" t="str">
        <f t="shared" si="104"/>
        <v>NO</v>
      </c>
      <c r="I1152" s="26">
        <f>IFERROR(MATCH(B1152,Гистограмма!A1152:A1521, 0), 0)</f>
        <v>0</v>
      </c>
      <c r="J1152" s="26">
        <f>COUNTIF(I$2:I1152, "&gt;"&amp;0)</f>
        <v>138</v>
      </c>
      <c r="K1152" s="26">
        <f>COUNTIF(I$2:I1152, "="&amp;0)</f>
        <v>1013</v>
      </c>
      <c r="L1152" s="26">
        <f t="shared" si="105"/>
        <v>1</v>
      </c>
      <c r="M1152" s="26">
        <f t="shared" si="105"/>
        <v>0.17039529015979815</v>
      </c>
      <c r="N1152" s="26">
        <f t="shared" si="106"/>
        <v>0.82960470984020185</v>
      </c>
      <c r="O1152" s="26">
        <f t="shared" si="107"/>
        <v>4932</v>
      </c>
      <c r="P1152" s="26">
        <f t="shared" si="108"/>
        <v>2.7218934911242602E-2</v>
      </c>
      <c r="Q1152" s="26">
        <f t="shared" si="109"/>
        <v>0.21411947245927074</v>
      </c>
    </row>
    <row r="1153" spans="1:17" x14ac:dyDescent="0.35">
      <c r="A1153" s="28" t="s">
        <v>11597</v>
      </c>
      <c r="B1153" s="28" t="s">
        <v>13583</v>
      </c>
      <c r="C1153" s="28" t="s">
        <v>13584</v>
      </c>
      <c r="D1153" s="28" t="s">
        <v>889</v>
      </c>
      <c r="E1153" s="31">
        <v>245.8</v>
      </c>
      <c r="F1153" s="28" t="s">
        <v>3806</v>
      </c>
      <c r="G1153" s="28" t="s">
        <v>11250</v>
      </c>
      <c r="H1153" s="26" t="str">
        <f t="shared" si="104"/>
        <v>NO</v>
      </c>
      <c r="I1153" s="26">
        <f>IFERROR(MATCH(B1153,Гистограмма!A1153:A1522, 0), 0)</f>
        <v>0</v>
      </c>
      <c r="J1153" s="26">
        <f>COUNTIF(I$2:I1153, "&gt;"&amp;0)</f>
        <v>138</v>
      </c>
      <c r="K1153" s="26">
        <f>COUNTIF(I$2:I1153, "="&amp;0)</f>
        <v>1014</v>
      </c>
      <c r="L1153" s="26">
        <f t="shared" si="105"/>
        <v>1</v>
      </c>
      <c r="M1153" s="26">
        <f t="shared" si="105"/>
        <v>0.17056349873843565</v>
      </c>
      <c r="N1153" s="26">
        <f t="shared" si="106"/>
        <v>0.82943650126156432</v>
      </c>
      <c r="O1153" s="26">
        <f t="shared" si="107"/>
        <v>4931</v>
      </c>
      <c r="P1153" s="26">
        <f t="shared" si="108"/>
        <v>2.722430459656737E-2</v>
      </c>
      <c r="Q1153" s="26">
        <f t="shared" si="109"/>
        <v>0.21395348837209302</v>
      </c>
    </row>
    <row r="1154" spans="1:17" x14ac:dyDescent="0.35">
      <c r="A1154" s="28" t="s">
        <v>11597</v>
      </c>
      <c r="B1154" s="28" t="s">
        <v>13585</v>
      </c>
      <c r="C1154" s="28" t="s">
        <v>13586</v>
      </c>
      <c r="D1154" s="28" t="s">
        <v>889</v>
      </c>
      <c r="E1154" s="31">
        <v>245.8</v>
      </c>
      <c r="F1154" s="28" t="s">
        <v>3806</v>
      </c>
      <c r="G1154" s="28" t="s">
        <v>11250</v>
      </c>
      <c r="H1154" s="26" t="str">
        <f t="shared" si="104"/>
        <v>NO</v>
      </c>
      <c r="I1154" s="26">
        <f>IFERROR(MATCH(B1154,Гистограмма!A1154:A1523, 0), 0)</f>
        <v>0</v>
      </c>
      <c r="J1154" s="26">
        <f>COUNTIF(I$2:I1154, "&gt;"&amp;0)</f>
        <v>138</v>
      </c>
      <c r="K1154" s="26">
        <f>COUNTIF(I$2:I1154, "="&amp;0)</f>
        <v>1015</v>
      </c>
      <c r="L1154" s="26">
        <f t="shared" si="105"/>
        <v>1</v>
      </c>
      <c r="M1154" s="26">
        <f t="shared" si="105"/>
        <v>0.17073170731707318</v>
      </c>
      <c r="N1154" s="26">
        <f t="shared" si="106"/>
        <v>0.82926829268292679</v>
      </c>
      <c r="O1154" s="26">
        <f t="shared" si="107"/>
        <v>4930</v>
      </c>
      <c r="P1154" s="26">
        <f t="shared" si="108"/>
        <v>2.7229676400947121E-2</v>
      </c>
      <c r="Q1154" s="26">
        <f t="shared" si="109"/>
        <v>0.21378776142525177</v>
      </c>
    </row>
    <row r="1155" spans="1:17" x14ac:dyDescent="0.35">
      <c r="A1155" s="28" t="s">
        <v>11597</v>
      </c>
      <c r="B1155" s="28" t="s">
        <v>13587</v>
      </c>
      <c r="C1155" s="28" t="s">
        <v>13588</v>
      </c>
      <c r="D1155" s="28" t="s">
        <v>889</v>
      </c>
      <c r="E1155" s="31">
        <v>245.8</v>
      </c>
      <c r="F1155" s="28" t="s">
        <v>11373</v>
      </c>
      <c r="G1155" s="28" t="s">
        <v>11250</v>
      </c>
      <c r="H1155" s="26" t="str">
        <f t="shared" ref="H1155:H1218" si="110">IF(I1155=0, "NO", "YES")</f>
        <v>NO</v>
      </c>
      <c r="I1155" s="26">
        <f>IFERROR(MATCH(B1155,Гистограмма!A1155:A1524, 0), 0)</f>
        <v>0</v>
      </c>
      <c r="J1155" s="26">
        <f>COUNTIF(I$2:I1155, "&gt;"&amp;0)</f>
        <v>138</v>
      </c>
      <c r="K1155" s="26">
        <f>COUNTIF(I$2:I1155, "="&amp;0)</f>
        <v>1016</v>
      </c>
      <c r="L1155" s="26">
        <f t="shared" ref="L1155:M1218" si="111">J1155/MAX(J:J)</f>
        <v>1</v>
      </c>
      <c r="M1155" s="26">
        <f t="shared" si="111"/>
        <v>0.17089991589571069</v>
      </c>
      <c r="N1155" s="26">
        <f t="shared" ref="N1155:N1218" si="112">1-M1155</f>
        <v>0.82910008410428926</v>
      </c>
      <c r="O1155" s="26">
        <f t="shared" ref="O1155:O1218" si="113">MAX(K:K)-K1155</f>
        <v>4929</v>
      </c>
      <c r="P1155" s="26">
        <f t="shared" ref="P1155:P1218" si="114">J1155/(J1155+O1155)</f>
        <v>2.7235050325636473E-2</v>
      </c>
      <c r="Q1155" s="26">
        <f t="shared" ref="Q1155:Q1218" si="115">2/(1/L1155+(J1155+K1155)/J1155)</f>
        <v>0.21362229102167182</v>
      </c>
    </row>
    <row r="1156" spans="1:17" x14ac:dyDescent="0.35">
      <c r="A1156" s="28" t="s">
        <v>11597</v>
      </c>
      <c r="B1156" s="28" t="s">
        <v>13589</v>
      </c>
      <c r="C1156" s="28" t="s">
        <v>13590</v>
      </c>
      <c r="D1156" s="28" t="s">
        <v>889</v>
      </c>
      <c r="E1156" s="31">
        <v>245.7</v>
      </c>
      <c r="F1156" s="28" t="s">
        <v>3811</v>
      </c>
      <c r="G1156" s="28" t="s">
        <v>11250</v>
      </c>
      <c r="H1156" s="26" t="str">
        <f t="shared" si="110"/>
        <v>NO</v>
      </c>
      <c r="I1156" s="26">
        <f>IFERROR(MATCH(B1156,Гистограмма!A1156:A1525, 0), 0)</f>
        <v>0</v>
      </c>
      <c r="J1156" s="26">
        <f>COUNTIF(I$2:I1156, "&gt;"&amp;0)</f>
        <v>138</v>
      </c>
      <c r="K1156" s="26">
        <f>COUNTIF(I$2:I1156, "="&amp;0)</f>
        <v>1017</v>
      </c>
      <c r="L1156" s="26">
        <f t="shared" si="111"/>
        <v>1</v>
      </c>
      <c r="M1156" s="26">
        <f t="shared" si="111"/>
        <v>0.17106812447434819</v>
      </c>
      <c r="N1156" s="26">
        <f t="shared" si="112"/>
        <v>0.82893187552565184</v>
      </c>
      <c r="O1156" s="26">
        <f t="shared" si="113"/>
        <v>4928</v>
      </c>
      <c r="P1156" s="26">
        <f t="shared" si="114"/>
        <v>2.7240426371891037E-2</v>
      </c>
      <c r="Q1156" s="26">
        <f t="shared" si="115"/>
        <v>0.21345707656612528</v>
      </c>
    </row>
    <row r="1157" spans="1:17" x14ac:dyDescent="0.35">
      <c r="A1157" s="28" t="s">
        <v>11597</v>
      </c>
      <c r="B1157" s="28" t="s">
        <v>13591</v>
      </c>
      <c r="C1157" s="28" t="s">
        <v>13592</v>
      </c>
      <c r="D1157" s="28" t="s">
        <v>889</v>
      </c>
      <c r="E1157" s="31">
        <v>245.6</v>
      </c>
      <c r="F1157" s="28" t="s">
        <v>3814</v>
      </c>
      <c r="G1157" s="28" t="s">
        <v>11250</v>
      </c>
      <c r="H1157" s="26" t="str">
        <f t="shared" si="110"/>
        <v>NO</v>
      </c>
      <c r="I1157" s="26">
        <f>IFERROR(MATCH(B1157,Гистограмма!A1157:A1526, 0), 0)</f>
        <v>0</v>
      </c>
      <c r="J1157" s="26">
        <f>COUNTIF(I$2:I1157, "&gt;"&amp;0)</f>
        <v>138</v>
      </c>
      <c r="K1157" s="26">
        <f>COUNTIF(I$2:I1157, "="&amp;0)</f>
        <v>1018</v>
      </c>
      <c r="L1157" s="26">
        <f t="shared" si="111"/>
        <v>1</v>
      </c>
      <c r="M1157" s="26">
        <f t="shared" si="111"/>
        <v>0.17123633305298569</v>
      </c>
      <c r="N1157" s="26">
        <f t="shared" si="112"/>
        <v>0.82876366694701431</v>
      </c>
      <c r="O1157" s="26">
        <f t="shared" si="113"/>
        <v>4927</v>
      </c>
      <c r="P1157" s="26">
        <f t="shared" si="114"/>
        <v>2.7245804540967422E-2</v>
      </c>
      <c r="Q1157" s="26">
        <f t="shared" si="115"/>
        <v>0.21329211746522411</v>
      </c>
    </row>
    <row r="1158" spans="1:17" x14ac:dyDescent="0.35">
      <c r="A1158" s="28" t="s">
        <v>11597</v>
      </c>
      <c r="B1158" s="28" t="s">
        <v>13593</v>
      </c>
      <c r="C1158" s="28" t="s">
        <v>13594</v>
      </c>
      <c r="D1158" s="28" t="s">
        <v>889</v>
      </c>
      <c r="E1158" s="31">
        <v>245.6</v>
      </c>
      <c r="F1158" s="28" t="s">
        <v>3816</v>
      </c>
      <c r="G1158" s="28" t="s">
        <v>11250</v>
      </c>
      <c r="H1158" s="26" t="str">
        <f t="shared" si="110"/>
        <v>NO</v>
      </c>
      <c r="I1158" s="26">
        <f>IFERROR(MATCH(B1158,Гистограмма!A1158:A1527, 0), 0)</f>
        <v>0</v>
      </c>
      <c r="J1158" s="26">
        <f>COUNTIF(I$2:I1158, "&gt;"&amp;0)</f>
        <v>138</v>
      </c>
      <c r="K1158" s="26">
        <f>COUNTIF(I$2:I1158, "="&amp;0)</f>
        <v>1019</v>
      </c>
      <c r="L1158" s="26">
        <f t="shared" si="111"/>
        <v>1</v>
      </c>
      <c r="M1158" s="26">
        <f t="shared" si="111"/>
        <v>0.17140454163162322</v>
      </c>
      <c r="N1158" s="26">
        <f t="shared" si="112"/>
        <v>0.82859545836837678</v>
      </c>
      <c r="O1158" s="26">
        <f t="shared" si="113"/>
        <v>4926</v>
      </c>
      <c r="P1158" s="26">
        <f t="shared" si="114"/>
        <v>2.7251184834123223E-2</v>
      </c>
      <c r="Q1158" s="26">
        <f t="shared" si="115"/>
        <v>0.21312741312741315</v>
      </c>
    </row>
    <row r="1159" spans="1:17" x14ac:dyDescent="0.35">
      <c r="A1159" s="28" t="s">
        <v>11597</v>
      </c>
      <c r="B1159" s="28" t="s">
        <v>13595</v>
      </c>
      <c r="C1159" s="28" t="s">
        <v>13596</v>
      </c>
      <c r="D1159" s="28" t="s">
        <v>889</v>
      </c>
      <c r="E1159" s="31">
        <v>245.3</v>
      </c>
      <c r="F1159" s="28" t="s">
        <v>3819</v>
      </c>
      <c r="G1159" s="28" t="s">
        <v>11250</v>
      </c>
      <c r="H1159" s="26" t="str">
        <f t="shared" si="110"/>
        <v>NO</v>
      </c>
      <c r="I1159" s="26">
        <f>IFERROR(MATCH(B1159,Гистограмма!A1159:A1528, 0), 0)</f>
        <v>0</v>
      </c>
      <c r="J1159" s="26">
        <f>COUNTIF(I$2:I1159, "&gt;"&amp;0)</f>
        <v>138</v>
      </c>
      <c r="K1159" s="26">
        <f>COUNTIF(I$2:I1159, "="&amp;0)</f>
        <v>1020</v>
      </c>
      <c r="L1159" s="26">
        <f t="shared" si="111"/>
        <v>1</v>
      </c>
      <c r="M1159" s="26">
        <f t="shared" si="111"/>
        <v>0.17157275021026072</v>
      </c>
      <c r="N1159" s="26">
        <f t="shared" si="112"/>
        <v>0.82842724978973925</v>
      </c>
      <c r="O1159" s="26">
        <f t="shared" si="113"/>
        <v>4925</v>
      </c>
      <c r="P1159" s="26">
        <f t="shared" si="114"/>
        <v>2.7256567252617027E-2</v>
      </c>
      <c r="Q1159" s="26">
        <f t="shared" si="115"/>
        <v>0.21296296296296294</v>
      </c>
    </row>
    <row r="1160" spans="1:17" x14ac:dyDescent="0.35">
      <c r="A1160" s="28" t="s">
        <v>11597</v>
      </c>
      <c r="B1160" s="28" t="s">
        <v>13597</v>
      </c>
      <c r="C1160" s="28" t="s">
        <v>13598</v>
      </c>
      <c r="D1160" s="28" t="s">
        <v>889</v>
      </c>
      <c r="E1160" s="31">
        <v>245.2</v>
      </c>
      <c r="F1160" s="28" t="s">
        <v>3822</v>
      </c>
      <c r="G1160" s="28" t="s">
        <v>11250</v>
      </c>
      <c r="H1160" s="26" t="str">
        <f t="shared" si="110"/>
        <v>NO</v>
      </c>
      <c r="I1160" s="26">
        <f>IFERROR(MATCH(B1160,Гистограмма!A1160:A1529, 0), 0)</f>
        <v>0</v>
      </c>
      <c r="J1160" s="26">
        <f>COUNTIF(I$2:I1160, "&gt;"&amp;0)</f>
        <v>138</v>
      </c>
      <c r="K1160" s="26">
        <f>COUNTIF(I$2:I1160, "="&amp;0)</f>
        <v>1021</v>
      </c>
      <c r="L1160" s="26">
        <f t="shared" si="111"/>
        <v>1</v>
      </c>
      <c r="M1160" s="26">
        <f t="shared" si="111"/>
        <v>0.17174095878889822</v>
      </c>
      <c r="N1160" s="26">
        <f t="shared" si="112"/>
        <v>0.82825904121110172</v>
      </c>
      <c r="O1160" s="26">
        <f t="shared" si="113"/>
        <v>4924</v>
      </c>
      <c r="P1160" s="26">
        <f t="shared" si="114"/>
        <v>2.7261951797708416E-2</v>
      </c>
      <c r="Q1160" s="26">
        <f t="shared" si="115"/>
        <v>0.21279876638396297</v>
      </c>
    </row>
    <row r="1161" spans="1:17" x14ac:dyDescent="0.35">
      <c r="A1161" s="28" t="s">
        <v>11597</v>
      </c>
      <c r="B1161" s="28" t="s">
        <v>13599</v>
      </c>
      <c r="C1161" s="28" t="s">
        <v>13600</v>
      </c>
      <c r="D1161" s="28" t="s">
        <v>3824</v>
      </c>
      <c r="E1161" s="31">
        <v>245</v>
      </c>
      <c r="F1161" s="28" t="s">
        <v>3826</v>
      </c>
      <c r="G1161" s="28" t="s">
        <v>11250</v>
      </c>
      <c r="H1161" s="26" t="str">
        <f t="shared" si="110"/>
        <v>NO</v>
      </c>
      <c r="I1161" s="26">
        <f>IFERROR(MATCH(B1161,Гистограмма!A1161:A1530, 0), 0)</f>
        <v>0</v>
      </c>
      <c r="J1161" s="26">
        <f>COUNTIF(I$2:I1161, "&gt;"&amp;0)</f>
        <v>138</v>
      </c>
      <c r="K1161" s="26">
        <f>COUNTIF(I$2:I1161, "="&amp;0)</f>
        <v>1022</v>
      </c>
      <c r="L1161" s="26">
        <f t="shared" si="111"/>
        <v>1</v>
      </c>
      <c r="M1161" s="26">
        <f t="shared" si="111"/>
        <v>0.17190916736753575</v>
      </c>
      <c r="N1161" s="26">
        <f t="shared" si="112"/>
        <v>0.8280908326324643</v>
      </c>
      <c r="O1161" s="26">
        <f t="shared" si="113"/>
        <v>4923</v>
      </c>
      <c r="P1161" s="26">
        <f t="shared" si="114"/>
        <v>2.7267338470657973E-2</v>
      </c>
      <c r="Q1161" s="26">
        <f t="shared" si="115"/>
        <v>0.21263482280431434</v>
      </c>
    </row>
    <row r="1162" spans="1:17" x14ac:dyDescent="0.35">
      <c r="A1162" s="28" t="s">
        <v>11597</v>
      </c>
      <c r="B1162" s="28" t="s">
        <v>13601</v>
      </c>
      <c r="C1162" s="28" t="s">
        <v>13602</v>
      </c>
      <c r="D1162" s="28" t="s">
        <v>882</v>
      </c>
      <c r="E1162" s="31">
        <v>245</v>
      </c>
      <c r="F1162" s="28" t="s">
        <v>3828</v>
      </c>
      <c r="G1162" s="28" t="s">
        <v>11250</v>
      </c>
      <c r="H1162" s="26" t="str">
        <f t="shared" si="110"/>
        <v>NO</v>
      </c>
      <c r="I1162" s="26">
        <f>IFERROR(MATCH(B1162,Гистограмма!A1162:A1531, 0), 0)</f>
        <v>0</v>
      </c>
      <c r="J1162" s="26">
        <f>COUNTIF(I$2:I1162, "&gt;"&amp;0)</f>
        <v>138</v>
      </c>
      <c r="K1162" s="26">
        <f>COUNTIF(I$2:I1162, "="&amp;0)</f>
        <v>1023</v>
      </c>
      <c r="L1162" s="26">
        <f t="shared" si="111"/>
        <v>1</v>
      </c>
      <c r="M1162" s="26">
        <f t="shared" si="111"/>
        <v>0.17207737594617326</v>
      </c>
      <c r="N1162" s="26">
        <f t="shared" si="112"/>
        <v>0.82792262405382677</v>
      </c>
      <c r="O1162" s="26">
        <f t="shared" si="113"/>
        <v>4922</v>
      </c>
      <c r="P1162" s="26">
        <f t="shared" si="114"/>
        <v>2.7272727272727271E-2</v>
      </c>
      <c r="Q1162" s="26">
        <f t="shared" si="115"/>
        <v>0.21247113163972287</v>
      </c>
    </row>
    <row r="1163" spans="1:17" x14ac:dyDescent="0.35">
      <c r="A1163" s="28" t="s">
        <v>11597</v>
      </c>
      <c r="B1163" s="28" t="s">
        <v>13603</v>
      </c>
      <c r="C1163" s="28" t="s">
        <v>13604</v>
      </c>
      <c r="D1163" s="28" t="s">
        <v>889</v>
      </c>
      <c r="E1163" s="31">
        <v>245</v>
      </c>
      <c r="F1163" s="28" t="s">
        <v>3830</v>
      </c>
      <c r="G1163" s="28" t="s">
        <v>11250</v>
      </c>
      <c r="H1163" s="26" t="str">
        <f t="shared" si="110"/>
        <v>NO</v>
      </c>
      <c r="I1163" s="26">
        <f>IFERROR(MATCH(B1163,Гистограмма!A1163:A1532, 0), 0)</f>
        <v>0</v>
      </c>
      <c r="J1163" s="26">
        <f>COUNTIF(I$2:I1163, "&gt;"&amp;0)</f>
        <v>138</v>
      </c>
      <c r="K1163" s="26">
        <f>COUNTIF(I$2:I1163, "="&amp;0)</f>
        <v>1024</v>
      </c>
      <c r="L1163" s="26">
        <f t="shared" si="111"/>
        <v>1</v>
      </c>
      <c r="M1163" s="26">
        <f t="shared" si="111"/>
        <v>0.17224558452481076</v>
      </c>
      <c r="N1163" s="26">
        <f t="shared" si="112"/>
        <v>0.82775441547518924</v>
      </c>
      <c r="O1163" s="26">
        <f t="shared" si="113"/>
        <v>4921</v>
      </c>
      <c r="P1163" s="26">
        <f t="shared" si="114"/>
        <v>2.7278118205178888E-2</v>
      </c>
      <c r="Q1163" s="26">
        <f t="shared" si="115"/>
        <v>0.21230769230769234</v>
      </c>
    </row>
    <row r="1164" spans="1:17" x14ac:dyDescent="0.35">
      <c r="A1164" s="28" t="s">
        <v>11597</v>
      </c>
      <c r="B1164" s="28" t="s">
        <v>13605</v>
      </c>
      <c r="C1164" s="28" t="s">
        <v>13606</v>
      </c>
      <c r="D1164" s="28" t="s">
        <v>889</v>
      </c>
      <c r="E1164" s="31">
        <v>244.9</v>
      </c>
      <c r="F1164" s="28" t="s">
        <v>3833</v>
      </c>
      <c r="G1164" s="28" t="s">
        <v>11250</v>
      </c>
      <c r="H1164" s="26" t="str">
        <f t="shared" si="110"/>
        <v>NO</v>
      </c>
      <c r="I1164" s="26">
        <f>IFERROR(MATCH(B1164,Гистограмма!A1164:A1533, 0), 0)</f>
        <v>0</v>
      </c>
      <c r="J1164" s="26">
        <f>COUNTIF(I$2:I1164, "&gt;"&amp;0)</f>
        <v>138</v>
      </c>
      <c r="K1164" s="26">
        <f>COUNTIF(I$2:I1164, "="&amp;0)</f>
        <v>1025</v>
      </c>
      <c r="L1164" s="26">
        <f t="shared" si="111"/>
        <v>1</v>
      </c>
      <c r="M1164" s="26">
        <f t="shared" si="111"/>
        <v>0.17241379310344829</v>
      </c>
      <c r="N1164" s="26">
        <f t="shared" si="112"/>
        <v>0.82758620689655171</v>
      </c>
      <c r="O1164" s="26">
        <f t="shared" si="113"/>
        <v>4920</v>
      </c>
      <c r="P1164" s="26">
        <f t="shared" si="114"/>
        <v>2.7283511269276393E-2</v>
      </c>
      <c r="Q1164" s="26">
        <f t="shared" si="115"/>
        <v>0.21214450422751729</v>
      </c>
    </row>
    <row r="1165" spans="1:17" x14ac:dyDescent="0.35">
      <c r="A1165" s="28" t="s">
        <v>11597</v>
      </c>
      <c r="B1165" s="28" t="s">
        <v>13607</v>
      </c>
      <c r="C1165" s="28" t="s">
        <v>13608</v>
      </c>
      <c r="D1165" s="28" t="s">
        <v>882</v>
      </c>
      <c r="E1165" s="31">
        <v>244.9</v>
      </c>
      <c r="F1165" s="28" t="s">
        <v>3835</v>
      </c>
      <c r="G1165" s="28" t="s">
        <v>11250</v>
      </c>
      <c r="H1165" s="26" t="str">
        <f t="shared" si="110"/>
        <v>NO</v>
      </c>
      <c r="I1165" s="26">
        <f>IFERROR(MATCH(B1165,Гистограмма!A1165:A1534, 0), 0)</f>
        <v>0</v>
      </c>
      <c r="J1165" s="26">
        <f>COUNTIF(I$2:I1165, "&gt;"&amp;0)</f>
        <v>138</v>
      </c>
      <c r="K1165" s="26">
        <f>COUNTIF(I$2:I1165, "="&amp;0)</f>
        <v>1026</v>
      </c>
      <c r="L1165" s="26">
        <f t="shared" si="111"/>
        <v>1</v>
      </c>
      <c r="M1165" s="26">
        <f t="shared" si="111"/>
        <v>0.17258200168208579</v>
      </c>
      <c r="N1165" s="26">
        <f t="shared" si="112"/>
        <v>0.82741799831791418</v>
      </c>
      <c r="O1165" s="26">
        <f t="shared" si="113"/>
        <v>4919</v>
      </c>
      <c r="P1165" s="26">
        <f t="shared" si="114"/>
        <v>2.728890646628436E-2</v>
      </c>
      <c r="Q1165" s="26">
        <f t="shared" si="115"/>
        <v>0.2119815668202765</v>
      </c>
    </row>
    <row r="1166" spans="1:17" x14ac:dyDescent="0.35">
      <c r="A1166" s="28" t="s">
        <v>11597</v>
      </c>
      <c r="B1166" s="28" t="s">
        <v>13609</v>
      </c>
      <c r="C1166" s="28" t="s">
        <v>13610</v>
      </c>
      <c r="D1166" s="28" t="s">
        <v>889</v>
      </c>
      <c r="E1166" s="31">
        <v>244.8</v>
      </c>
      <c r="F1166" s="28" t="s">
        <v>11374</v>
      </c>
      <c r="G1166" s="28" t="s">
        <v>11250</v>
      </c>
      <c r="H1166" s="26" t="str">
        <f t="shared" si="110"/>
        <v>NO</v>
      </c>
      <c r="I1166" s="26">
        <f>IFERROR(MATCH(B1166,Гистограмма!A1166:A1535, 0), 0)</f>
        <v>0</v>
      </c>
      <c r="J1166" s="26">
        <f>COUNTIF(I$2:I1166, "&gt;"&amp;0)</f>
        <v>138</v>
      </c>
      <c r="K1166" s="26">
        <f>COUNTIF(I$2:I1166, "="&amp;0)</f>
        <v>1027</v>
      </c>
      <c r="L1166" s="26">
        <f t="shared" si="111"/>
        <v>1</v>
      </c>
      <c r="M1166" s="26">
        <f t="shared" si="111"/>
        <v>0.17275021026072329</v>
      </c>
      <c r="N1166" s="26">
        <f t="shared" si="112"/>
        <v>0.82724978973927676</v>
      </c>
      <c r="O1166" s="26">
        <f t="shared" si="113"/>
        <v>4918</v>
      </c>
      <c r="P1166" s="26">
        <f t="shared" si="114"/>
        <v>2.7294303797468354E-2</v>
      </c>
      <c r="Q1166" s="26">
        <f t="shared" si="115"/>
        <v>0.2118188795088258</v>
      </c>
    </row>
    <row r="1167" spans="1:17" x14ac:dyDescent="0.35">
      <c r="A1167" s="28" t="s">
        <v>11597</v>
      </c>
      <c r="B1167" s="28" t="s">
        <v>13611</v>
      </c>
      <c r="C1167" s="28" t="s">
        <v>13612</v>
      </c>
      <c r="D1167" s="28" t="s">
        <v>889</v>
      </c>
      <c r="E1167" s="31">
        <v>244.6</v>
      </c>
      <c r="F1167" s="28" t="s">
        <v>3840</v>
      </c>
      <c r="G1167" s="28" t="s">
        <v>11250</v>
      </c>
      <c r="H1167" s="26" t="str">
        <f t="shared" si="110"/>
        <v>NO</v>
      </c>
      <c r="I1167" s="26">
        <f>IFERROR(MATCH(B1167,Гистограмма!A1167:A1536, 0), 0)</f>
        <v>0</v>
      </c>
      <c r="J1167" s="26">
        <f>COUNTIF(I$2:I1167, "&gt;"&amp;0)</f>
        <v>138</v>
      </c>
      <c r="K1167" s="26">
        <f>COUNTIF(I$2:I1167, "="&amp;0)</f>
        <v>1028</v>
      </c>
      <c r="L1167" s="26">
        <f t="shared" si="111"/>
        <v>1</v>
      </c>
      <c r="M1167" s="26">
        <f t="shared" si="111"/>
        <v>0.17291841883936082</v>
      </c>
      <c r="N1167" s="26">
        <f t="shared" si="112"/>
        <v>0.82708158116063912</v>
      </c>
      <c r="O1167" s="26">
        <f t="shared" si="113"/>
        <v>4917</v>
      </c>
      <c r="P1167" s="26">
        <f t="shared" si="114"/>
        <v>2.7299703264094956E-2</v>
      </c>
      <c r="Q1167" s="26">
        <f t="shared" si="115"/>
        <v>0.21165644171779144</v>
      </c>
    </row>
    <row r="1168" spans="1:17" x14ac:dyDescent="0.35">
      <c r="A1168" s="28" t="s">
        <v>11597</v>
      </c>
      <c r="B1168" s="28" t="s">
        <v>13613</v>
      </c>
      <c r="C1168" s="28" t="s">
        <v>13614</v>
      </c>
      <c r="D1168" s="28" t="s">
        <v>889</v>
      </c>
      <c r="E1168" s="31">
        <v>244.6</v>
      </c>
      <c r="F1168" s="28" t="s">
        <v>3842</v>
      </c>
      <c r="G1168" s="28" t="s">
        <v>11250</v>
      </c>
      <c r="H1168" s="26" t="str">
        <f t="shared" si="110"/>
        <v>NO</v>
      </c>
      <c r="I1168" s="26">
        <f>IFERROR(MATCH(B1168,Гистограмма!A1168:A1537, 0), 0)</f>
        <v>0</v>
      </c>
      <c r="J1168" s="26">
        <f>COUNTIF(I$2:I1168, "&gt;"&amp;0)</f>
        <v>138</v>
      </c>
      <c r="K1168" s="26">
        <f>COUNTIF(I$2:I1168, "="&amp;0)</f>
        <v>1029</v>
      </c>
      <c r="L1168" s="26">
        <f t="shared" si="111"/>
        <v>1</v>
      </c>
      <c r="M1168" s="26">
        <f t="shared" si="111"/>
        <v>0.17308662741799832</v>
      </c>
      <c r="N1168" s="26">
        <f t="shared" si="112"/>
        <v>0.8269133725820017</v>
      </c>
      <c r="O1168" s="26">
        <f t="shared" si="113"/>
        <v>4916</v>
      </c>
      <c r="P1168" s="26">
        <f t="shared" si="114"/>
        <v>2.7305104867431738E-2</v>
      </c>
      <c r="Q1168" s="26">
        <f t="shared" si="115"/>
        <v>0.21149425287356322</v>
      </c>
    </row>
    <row r="1169" spans="1:17" x14ac:dyDescent="0.35">
      <c r="A1169" s="28" t="s">
        <v>11597</v>
      </c>
      <c r="B1169" s="28" t="s">
        <v>8</v>
      </c>
      <c r="C1169" s="28" t="s">
        <v>13615</v>
      </c>
      <c r="D1169" s="28" t="s">
        <v>889</v>
      </c>
      <c r="E1169" s="31">
        <v>244.5</v>
      </c>
      <c r="F1169" s="28" t="s">
        <v>3845</v>
      </c>
      <c r="G1169" s="28" t="s">
        <v>11250</v>
      </c>
      <c r="H1169" s="26" t="str">
        <f t="shared" si="110"/>
        <v>NO</v>
      </c>
      <c r="I1169" s="26">
        <f>IFERROR(MATCH(B1169,Гистограмма!A1169:A1538, 0), 0)</f>
        <v>0</v>
      </c>
      <c r="J1169" s="26">
        <f>COUNTIF(I$2:I1169, "&gt;"&amp;0)</f>
        <v>138</v>
      </c>
      <c r="K1169" s="26">
        <f>COUNTIF(I$2:I1169, "="&amp;0)</f>
        <v>1030</v>
      </c>
      <c r="L1169" s="26">
        <f t="shared" si="111"/>
        <v>1</v>
      </c>
      <c r="M1169" s="26">
        <f t="shared" si="111"/>
        <v>0.17325483599663583</v>
      </c>
      <c r="N1169" s="26">
        <f t="shared" si="112"/>
        <v>0.82674516400336417</v>
      </c>
      <c r="O1169" s="26">
        <f t="shared" si="113"/>
        <v>4915</v>
      </c>
      <c r="P1169" s="26">
        <f t="shared" si="114"/>
        <v>2.7310508608747279E-2</v>
      </c>
      <c r="Q1169" s="26">
        <f t="shared" si="115"/>
        <v>0.2113323124042879</v>
      </c>
    </row>
    <row r="1170" spans="1:17" x14ac:dyDescent="0.35">
      <c r="A1170" s="28" t="s">
        <v>11597</v>
      </c>
      <c r="B1170" s="28" t="s">
        <v>13616</v>
      </c>
      <c r="C1170" s="28" t="s">
        <v>13617</v>
      </c>
      <c r="D1170" s="28" t="s">
        <v>889</v>
      </c>
      <c r="E1170" s="31">
        <v>244.4</v>
      </c>
      <c r="F1170" s="28" t="s">
        <v>11375</v>
      </c>
      <c r="G1170" s="28" t="s">
        <v>11250</v>
      </c>
      <c r="H1170" s="26" t="str">
        <f t="shared" si="110"/>
        <v>NO</v>
      </c>
      <c r="I1170" s="26">
        <f>IFERROR(MATCH(B1170,Гистограмма!A1170:A1539, 0), 0)</f>
        <v>0</v>
      </c>
      <c r="J1170" s="26">
        <f>COUNTIF(I$2:I1170, "&gt;"&amp;0)</f>
        <v>138</v>
      </c>
      <c r="K1170" s="26">
        <f>COUNTIF(I$2:I1170, "="&amp;0)</f>
        <v>1031</v>
      </c>
      <c r="L1170" s="26">
        <f t="shared" si="111"/>
        <v>1</v>
      </c>
      <c r="M1170" s="26">
        <f t="shared" si="111"/>
        <v>0.17342304457527333</v>
      </c>
      <c r="N1170" s="26">
        <f t="shared" si="112"/>
        <v>0.82657695542472664</v>
      </c>
      <c r="O1170" s="26">
        <f t="shared" si="113"/>
        <v>4914</v>
      </c>
      <c r="P1170" s="26">
        <f t="shared" si="114"/>
        <v>2.7315914489311165E-2</v>
      </c>
      <c r="Q1170" s="26">
        <f t="shared" si="115"/>
        <v>0.21117061973986229</v>
      </c>
    </row>
    <row r="1171" spans="1:17" x14ac:dyDescent="0.35">
      <c r="A1171" s="28" t="s">
        <v>11597</v>
      </c>
      <c r="B1171" s="28" t="s">
        <v>13618</v>
      </c>
      <c r="C1171" s="28" t="s">
        <v>13619</v>
      </c>
      <c r="D1171" s="28" t="s">
        <v>889</v>
      </c>
      <c r="E1171" s="31">
        <v>244.4</v>
      </c>
      <c r="F1171" s="28" t="s">
        <v>11375</v>
      </c>
      <c r="G1171" s="28" t="s">
        <v>11250</v>
      </c>
      <c r="H1171" s="26" t="str">
        <f t="shared" si="110"/>
        <v>NO</v>
      </c>
      <c r="I1171" s="26">
        <f>IFERROR(MATCH(B1171,Гистограмма!A1171:A1540, 0), 0)</f>
        <v>0</v>
      </c>
      <c r="J1171" s="26">
        <f>COUNTIF(I$2:I1171, "&gt;"&amp;0)</f>
        <v>138</v>
      </c>
      <c r="K1171" s="26">
        <f>COUNTIF(I$2:I1171, "="&amp;0)</f>
        <v>1032</v>
      </c>
      <c r="L1171" s="26">
        <f t="shared" si="111"/>
        <v>1</v>
      </c>
      <c r="M1171" s="26">
        <f t="shared" si="111"/>
        <v>0.17359125315391086</v>
      </c>
      <c r="N1171" s="26">
        <f t="shared" si="112"/>
        <v>0.82640874684608912</v>
      </c>
      <c r="O1171" s="26">
        <f t="shared" si="113"/>
        <v>4913</v>
      </c>
      <c r="P1171" s="26">
        <f t="shared" si="114"/>
        <v>2.7321322510393983E-2</v>
      </c>
      <c r="Q1171" s="26">
        <f t="shared" si="115"/>
        <v>0.21100917431192662</v>
      </c>
    </row>
    <row r="1172" spans="1:17" x14ac:dyDescent="0.35">
      <c r="A1172" s="28" t="s">
        <v>11597</v>
      </c>
      <c r="B1172" s="28" t="s">
        <v>13620</v>
      </c>
      <c r="C1172" s="28" t="s">
        <v>13621</v>
      </c>
      <c r="D1172" s="28" t="s">
        <v>882</v>
      </c>
      <c r="E1172" s="31">
        <v>244.4</v>
      </c>
      <c r="F1172" s="28" t="s">
        <v>11375</v>
      </c>
      <c r="G1172" s="28" t="s">
        <v>11250</v>
      </c>
      <c r="H1172" s="26" t="str">
        <f t="shared" si="110"/>
        <v>NO</v>
      </c>
      <c r="I1172" s="26">
        <f>IFERROR(MATCH(B1172,Гистограмма!A1172:A1541, 0), 0)</f>
        <v>0</v>
      </c>
      <c r="J1172" s="26">
        <f>COUNTIF(I$2:I1172, "&gt;"&amp;0)</f>
        <v>138</v>
      </c>
      <c r="K1172" s="26">
        <f>COUNTIF(I$2:I1172, "="&amp;0)</f>
        <v>1033</v>
      </c>
      <c r="L1172" s="26">
        <f t="shared" si="111"/>
        <v>1</v>
      </c>
      <c r="M1172" s="26">
        <f t="shared" si="111"/>
        <v>0.17375946173254836</v>
      </c>
      <c r="N1172" s="26">
        <f t="shared" si="112"/>
        <v>0.82624053826745159</v>
      </c>
      <c r="O1172" s="26">
        <f t="shared" si="113"/>
        <v>4912</v>
      </c>
      <c r="P1172" s="26">
        <f t="shared" si="114"/>
        <v>2.7326732673267327E-2</v>
      </c>
      <c r="Q1172" s="26">
        <f t="shared" si="115"/>
        <v>0.2108479755538579</v>
      </c>
    </row>
    <row r="1173" spans="1:17" x14ac:dyDescent="0.35">
      <c r="A1173" s="28" t="s">
        <v>11597</v>
      </c>
      <c r="B1173" s="28" t="s">
        <v>13622</v>
      </c>
      <c r="C1173" s="28" t="s">
        <v>13623</v>
      </c>
      <c r="D1173" s="28" t="s">
        <v>889</v>
      </c>
      <c r="E1173" s="31">
        <v>244.3</v>
      </c>
      <c r="F1173" s="28" t="s">
        <v>3852</v>
      </c>
      <c r="G1173" s="28" t="s">
        <v>11250</v>
      </c>
      <c r="H1173" s="26" t="str">
        <f t="shared" si="110"/>
        <v>NO</v>
      </c>
      <c r="I1173" s="26">
        <f>IFERROR(MATCH(B1173,Гистограмма!A1173:A1542, 0), 0)</f>
        <v>0</v>
      </c>
      <c r="J1173" s="26">
        <f>COUNTIF(I$2:I1173, "&gt;"&amp;0)</f>
        <v>138</v>
      </c>
      <c r="K1173" s="26">
        <f>COUNTIF(I$2:I1173, "="&amp;0)</f>
        <v>1034</v>
      </c>
      <c r="L1173" s="26">
        <f t="shared" si="111"/>
        <v>1</v>
      </c>
      <c r="M1173" s="26">
        <f t="shared" si="111"/>
        <v>0.17392767031118586</v>
      </c>
      <c r="N1173" s="26">
        <f t="shared" si="112"/>
        <v>0.82607232968881417</v>
      </c>
      <c r="O1173" s="26">
        <f t="shared" si="113"/>
        <v>4911</v>
      </c>
      <c r="P1173" s="26">
        <f t="shared" si="114"/>
        <v>2.7332144979203804E-2</v>
      </c>
      <c r="Q1173" s="26">
        <f t="shared" si="115"/>
        <v>0.21068702290076335</v>
      </c>
    </row>
    <row r="1174" spans="1:17" x14ac:dyDescent="0.35">
      <c r="A1174" s="28" t="s">
        <v>11597</v>
      </c>
      <c r="B1174" s="28" t="s">
        <v>13624</v>
      </c>
      <c r="C1174" s="28" t="s">
        <v>13625</v>
      </c>
      <c r="D1174" s="28" t="s">
        <v>889</v>
      </c>
      <c r="E1174" s="31">
        <v>244.3</v>
      </c>
      <c r="F1174" s="28" t="s">
        <v>3852</v>
      </c>
      <c r="G1174" s="28" t="s">
        <v>11250</v>
      </c>
      <c r="H1174" s="26" t="str">
        <f t="shared" si="110"/>
        <v>NO</v>
      </c>
      <c r="I1174" s="26">
        <f>IFERROR(MATCH(B1174,Гистограмма!A1174:A1543, 0), 0)</f>
        <v>0</v>
      </c>
      <c r="J1174" s="26">
        <f>COUNTIF(I$2:I1174, "&gt;"&amp;0)</f>
        <v>138</v>
      </c>
      <c r="K1174" s="26">
        <f>COUNTIF(I$2:I1174, "="&amp;0)</f>
        <v>1035</v>
      </c>
      <c r="L1174" s="26">
        <f t="shared" si="111"/>
        <v>1</v>
      </c>
      <c r="M1174" s="26">
        <f t="shared" si="111"/>
        <v>0.17409587888982339</v>
      </c>
      <c r="N1174" s="26">
        <f t="shared" si="112"/>
        <v>0.82590412111017664</v>
      </c>
      <c r="O1174" s="26">
        <f t="shared" si="113"/>
        <v>4910</v>
      </c>
      <c r="P1174" s="26">
        <f t="shared" si="114"/>
        <v>2.7337559429477021E-2</v>
      </c>
      <c r="Q1174" s="26">
        <f t="shared" si="115"/>
        <v>0.21052631578947367</v>
      </c>
    </row>
    <row r="1175" spans="1:17" x14ac:dyDescent="0.35">
      <c r="A1175" s="28" t="s">
        <v>11597</v>
      </c>
      <c r="B1175" s="28" t="s">
        <v>13626</v>
      </c>
      <c r="C1175" s="28" t="s">
        <v>13627</v>
      </c>
      <c r="D1175" s="28" t="s">
        <v>889</v>
      </c>
      <c r="E1175" s="31">
        <v>244.1</v>
      </c>
      <c r="F1175" s="28" t="s">
        <v>3856</v>
      </c>
      <c r="G1175" s="28" t="s">
        <v>11250</v>
      </c>
      <c r="H1175" s="26" t="str">
        <f t="shared" si="110"/>
        <v>NO</v>
      </c>
      <c r="I1175" s="26">
        <f>IFERROR(MATCH(B1175,Гистограмма!A1175:A1544, 0), 0)</f>
        <v>0</v>
      </c>
      <c r="J1175" s="26">
        <f>COUNTIF(I$2:I1175, "&gt;"&amp;0)</f>
        <v>138</v>
      </c>
      <c r="K1175" s="26">
        <f>COUNTIF(I$2:I1175, "="&amp;0)</f>
        <v>1036</v>
      </c>
      <c r="L1175" s="26">
        <f t="shared" si="111"/>
        <v>1</v>
      </c>
      <c r="M1175" s="26">
        <f t="shared" si="111"/>
        <v>0.17426408746846089</v>
      </c>
      <c r="N1175" s="26">
        <f t="shared" si="112"/>
        <v>0.82573591253153911</v>
      </c>
      <c r="O1175" s="26">
        <f t="shared" si="113"/>
        <v>4909</v>
      </c>
      <c r="P1175" s="26">
        <f t="shared" si="114"/>
        <v>2.73429760253616E-2</v>
      </c>
      <c r="Q1175" s="26">
        <f t="shared" si="115"/>
        <v>0.21036585365853661</v>
      </c>
    </row>
    <row r="1176" spans="1:17" x14ac:dyDescent="0.35">
      <c r="A1176" s="28" t="s">
        <v>11597</v>
      </c>
      <c r="B1176" s="28" t="s">
        <v>13628</v>
      </c>
      <c r="C1176" s="28" t="s">
        <v>13629</v>
      </c>
      <c r="D1176" s="28" t="s">
        <v>889</v>
      </c>
      <c r="E1176" s="31">
        <v>244.1</v>
      </c>
      <c r="F1176" s="28" t="s">
        <v>3856</v>
      </c>
      <c r="G1176" s="28" t="s">
        <v>11250</v>
      </c>
      <c r="H1176" s="26" t="str">
        <f t="shared" si="110"/>
        <v>NO</v>
      </c>
      <c r="I1176" s="26">
        <f>IFERROR(MATCH(B1176,Гистограмма!A1176:A1545, 0), 0)</f>
        <v>0</v>
      </c>
      <c r="J1176" s="26">
        <f>COUNTIF(I$2:I1176, "&gt;"&amp;0)</f>
        <v>138</v>
      </c>
      <c r="K1176" s="26">
        <f>COUNTIF(I$2:I1176, "="&amp;0)</f>
        <v>1037</v>
      </c>
      <c r="L1176" s="26">
        <f t="shared" si="111"/>
        <v>1</v>
      </c>
      <c r="M1176" s="26">
        <f t="shared" si="111"/>
        <v>0.1744322960470984</v>
      </c>
      <c r="N1176" s="26">
        <f t="shared" si="112"/>
        <v>0.82556770395290158</v>
      </c>
      <c r="O1176" s="26">
        <f t="shared" si="113"/>
        <v>4908</v>
      </c>
      <c r="P1176" s="26">
        <f t="shared" si="114"/>
        <v>2.7348394768133173E-2</v>
      </c>
      <c r="Q1176" s="26">
        <f t="shared" si="115"/>
        <v>0.21020563594821023</v>
      </c>
    </row>
    <row r="1177" spans="1:17" x14ac:dyDescent="0.35">
      <c r="A1177" s="28" t="s">
        <v>11597</v>
      </c>
      <c r="B1177" s="28" t="s">
        <v>13630</v>
      </c>
      <c r="C1177" s="28" t="s">
        <v>13631</v>
      </c>
      <c r="D1177" s="28" t="s">
        <v>889</v>
      </c>
      <c r="E1177" s="31">
        <v>244</v>
      </c>
      <c r="F1177" s="28" t="s">
        <v>3856</v>
      </c>
      <c r="G1177" s="28" t="s">
        <v>11250</v>
      </c>
      <c r="H1177" s="26" t="str">
        <f t="shared" si="110"/>
        <v>NO</v>
      </c>
      <c r="I1177" s="26">
        <f>IFERROR(MATCH(B1177,Гистограмма!A1177:A1546, 0), 0)</f>
        <v>0</v>
      </c>
      <c r="J1177" s="26">
        <f>COUNTIF(I$2:I1177, "&gt;"&amp;0)</f>
        <v>138</v>
      </c>
      <c r="K1177" s="26">
        <f>COUNTIF(I$2:I1177, "="&amp;0)</f>
        <v>1038</v>
      </c>
      <c r="L1177" s="26">
        <f t="shared" si="111"/>
        <v>1</v>
      </c>
      <c r="M1177" s="26">
        <f t="shared" si="111"/>
        <v>0.17460050462573593</v>
      </c>
      <c r="N1177" s="26">
        <f t="shared" si="112"/>
        <v>0.82539949537426405</v>
      </c>
      <c r="O1177" s="26">
        <f t="shared" si="113"/>
        <v>4907</v>
      </c>
      <c r="P1177" s="26">
        <f t="shared" si="114"/>
        <v>2.7353815659068383E-2</v>
      </c>
      <c r="Q1177" s="26">
        <f t="shared" si="115"/>
        <v>0.21004566210045661</v>
      </c>
    </row>
    <row r="1178" spans="1:17" x14ac:dyDescent="0.35">
      <c r="A1178" s="28" t="s">
        <v>11597</v>
      </c>
      <c r="B1178" s="28" t="s">
        <v>13632</v>
      </c>
      <c r="C1178" s="28" t="s">
        <v>13633</v>
      </c>
      <c r="D1178" s="28" t="s">
        <v>889</v>
      </c>
      <c r="E1178" s="31">
        <v>244</v>
      </c>
      <c r="F1178" s="28" t="s">
        <v>3861</v>
      </c>
      <c r="G1178" s="28" t="s">
        <v>11250</v>
      </c>
      <c r="H1178" s="26" t="str">
        <f t="shared" si="110"/>
        <v>NO</v>
      </c>
      <c r="I1178" s="26">
        <f>IFERROR(MATCH(B1178,Гистограмма!A1178:A1547, 0), 0)</f>
        <v>0</v>
      </c>
      <c r="J1178" s="26">
        <f>COUNTIF(I$2:I1178, "&gt;"&amp;0)</f>
        <v>138</v>
      </c>
      <c r="K1178" s="26">
        <f>COUNTIF(I$2:I1178, "="&amp;0)</f>
        <v>1039</v>
      </c>
      <c r="L1178" s="26">
        <f t="shared" si="111"/>
        <v>1</v>
      </c>
      <c r="M1178" s="26">
        <f t="shared" si="111"/>
        <v>0.17476871320437343</v>
      </c>
      <c r="N1178" s="26">
        <f t="shared" si="112"/>
        <v>0.82523128679562663</v>
      </c>
      <c r="O1178" s="26">
        <f t="shared" si="113"/>
        <v>4906</v>
      </c>
      <c r="P1178" s="26">
        <f t="shared" si="114"/>
        <v>2.7359238699444885E-2</v>
      </c>
      <c r="Q1178" s="26">
        <f t="shared" si="115"/>
        <v>0.20988593155893537</v>
      </c>
    </row>
    <row r="1179" spans="1:17" x14ac:dyDescent="0.35">
      <c r="A1179" s="28" t="s">
        <v>11597</v>
      </c>
      <c r="B1179" s="28" t="s">
        <v>13634</v>
      </c>
      <c r="C1179" s="28" t="s">
        <v>13635</v>
      </c>
      <c r="D1179" s="28" t="s">
        <v>889</v>
      </c>
      <c r="E1179" s="31">
        <v>244</v>
      </c>
      <c r="F1179" s="28" t="s">
        <v>3861</v>
      </c>
      <c r="G1179" s="28" t="s">
        <v>11250</v>
      </c>
      <c r="H1179" s="26" t="str">
        <f t="shared" si="110"/>
        <v>NO</v>
      </c>
      <c r="I1179" s="26">
        <f>IFERROR(MATCH(B1179,Гистограмма!A1179:A1548, 0), 0)</f>
        <v>0</v>
      </c>
      <c r="J1179" s="26">
        <f>COUNTIF(I$2:I1179, "&gt;"&amp;0)</f>
        <v>138</v>
      </c>
      <c r="K1179" s="26">
        <f>COUNTIF(I$2:I1179, "="&amp;0)</f>
        <v>1040</v>
      </c>
      <c r="L1179" s="26">
        <f t="shared" si="111"/>
        <v>1</v>
      </c>
      <c r="M1179" s="26">
        <f t="shared" si="111"/>
        <v>0.17493692178301093</v>
      </c>
      <c r="N1179" s="26">
        <f t="shared" si="112"/>
        <v>0.8250630782169891</v>
      </c>
      <c r="O1179" s="26">
        <f t="shared" si="113"/>
        <v>4905</v>
      </c>
      <c r="P1179" s="26">
        <f t="shared" si="114"/>
        <v>2.7364663890541343E-2</v>
      </c>
      <c r="Q1179" s="26">
        <f t="shared" si="115"/>
        <v>0.20972644376899696</v>
      </c>
    </row>
    <row r="1180" spans="1:17" x14ac:dyDescent="0.35">
      <c r="A1180" s="28" t="s">
        <v>11597</v>
      </c>
      <c r="B1180" s="28" t="s">
        <v>13636</v>
      </c>
      <c r="C1180" s="28" t="s">
        <v>13637</v>
      </c>
      <c r="D1180" s="28" t="s">
        <v>889</v>
      </c>
      <c r="E1180" s="31">
        <v>244</v>
      </c>
      <c r="F1180" s="28" t="s">
        <v>3861</v>
      </c>
      <c r="G1180" s="28" t="s">
        <v>11250</v>
      </c>
      <c r="H1180" s="26" t="str">
        <f t="shared" si="110"/>
        <v>NO</v>
      </c>
      <c r="I1180" s="26">
        <f>IFERROR(MATCH(B1180,Гистограмма!A1180:A1549, 0), 0)</f>
        <v>0</v>
      </c>
      <c r="J1180" s="26">
        <f>COUNTIF(I$2:I1180, "&gt;"&amp;0)</f>
        <v>138</v>
      </c>
      <c r="K1180" s="26">
        <f>COUNTIF(I$2:I1180, "="&amp;0)</f>
        <v>1041</v>
      </c>
      <c r="L1180" s="26">
        <f t="shared" si="111"/>
        <v>1</v>
      </c>
      <c r="M1180" s="26">
        <f t="shared" si="111"/>
        <v>0.17510513036164843</v>
      </c>
      <c r="N1180" s="26">
        <f t="shared" si="112"/>
        <v>0.82489486963835157</v>
      </c>
      <c r="O1180" s="26">
        <f t="shared" si="113"/>
        <v>4904</v>
      </c>
      <c r="P1180" s="26">
        <f t="shared" si="114"/>
        <v>2.7370091233637445E-2</v>
      </c>
      <c r="Q1180" s="26">
        <f t="shared" si="115"/>
        <v>0.20956719817767655</v>
      </c>
    </row>
    <row r="1181" spans="1:17" x14ac:dyDescent="0.35">
      <c r="A1181" s="28" t="s">
        <v>11597</v>
      </c>
      <c r="B1181" s="28" t="s">
        <v>13638</v>
      </c>
      <c r="C1181" s="28" t="s">
        <v>13639</v>
      </c>
      <c r="D1181" s="28" t="s">
        <v>889</v>
      </c>
      <c r="E1181" s="31">
        <v>244</v>
      </c>
      <c r="F1181" s="28" t="s">
        <v>3861</v>
      </c>
      <c r="G1181" s="28" t="s">
        <v>11250</v>
      </c>
      <c r="H1181" s="26" t="str">
        <f t="shared" si="110"/>
        <v>NO</v>
      </c>
      <c r="I1181" s="26">
        <f>IFERROR(MATCH(B1181,Гистограмма!A1181:A1550, 0), 0)</f>
        <v>0</v>
      </c>
      <c r="J1181" s="26">
        <f>COUNTIF(I$2:I1181, "&gt;"&amp;0)</f>
        <v>138</v>
      </c>
      <c r="K1181" s="26">
        <f>COUNTIF(I$2:I1181, "="&amp;0)</f>
        <v>1042</v>
      </c>
      <c r="L1181" s="26">
        <f t="shared" si="111"/>
        <v>1</v>
      </c>
      <c r="M1181" s="26">
        <f t="shared" si="111"/>
        <v>0.17527333894028596</v>
      </c>
      <c r="N1181" s="26">
        <f t="shared" si="112"/>
        <v>0.82472666105971404</v>
      </c>
      <c r="O1181" s="26">
        <f t="shared" si="113"/>
        <v>4903</v>
      </c>
      <c r="P1181" s="26">
        <f t="shared" si="114"/>
        <v>2.7375520730013887E-2</v>
      </c>
      <c r="Q1181" s="26">
        <f t="shared" si="115"/>
        <v>0.20940819423368739</v>
      </c>
    </row>
    <row r="1182" spans="1:17" x14ac:dyDescent="0.35">
      <c r="A1182" s="28" t="s">
        <v>11597</v>
      </c>
      <c r="B1182" s="28" t="s">
        <v>13640</v>
      </c>
      <c r="C1182" s="28" t="s">
        <v>13641</v>
      </c>
      <c r="D1182" s="28" t="s">
        <v>889</v>
      </c>
      <c r="E1182" s="31">
        <v>244</v>
      </c>
      <c r="F1182" s="28" t="s">
        <v>3861</v>
      </c>
      <c r="G1182" s="28" t="s">
        <v>11250</v>
      </c>
      <c r="H1182" s="26" t="str">
        <f t="shared" si="110"/>
        <v>NO</v>
      </c>
      <c r="I1182" s="26">
        <f>IFERROR(MATCH(B1182,Гистограмма!A1182:A1551, 0), 0)</f>
        <v>0</v>
      </c>
      <c r="J1182" s="26">
        <f>COUNTIF(I$2:I1182, "&gt;"&amp;0)</f>
        <v>138</v>
      </c>
      <c r="K1182" s="26">
        <f>COUNTIF(I$2:I1182, "="&amp;0)</f>
        <v>1043</v>
      </c>
      <c r="L1182" s="26">
        <f t="shared" si="111"/>
        <v>1</v>
      </c>
      <c r="M1182" s="26">
        <f t="shared" si="111"/>
        <v>0.17544154751892346</v>
      </c>
      <c r="N1182" s="26">
        <f t="shared" si="112"/>
        <v>0.82455845248107651</v>
      </c>
      <c r="O1182" s="26">
        <f t="shared" si="113"/>
        <v>4902</v>
      </c>
      <c r="P1182" s="26">
        <f t="shared" si="114"/>
        <v>2.7380952380952381E-2</v>
      </c>
      <c r="Q1182" s="26">
        <f t="shared" si="115"/>
        <v>0.2092494313874147</v>
      </c>
    </row>
    <row r="1183" spans="1:17" x14ac:dyDescent="0.35">
      <c r="A1183" s="28" t="s">
        <v>11597</v>
      </c>
      <c r="B1183" s="28" t="s">
        <v>13642</v>
      </c>
      <c r="C1183" s="28" t="s">
        <v>13643</v>
      </c>
      <c r="D1183" s="28" t="s">
        <v>889</v>
      </c>
      <c r="E1183" s="31">
        <v>244</v>
      </c>
      <c r="F1183" s="28" t="s">
        <v>3861</v>
      </c>
      <c r="G1183" s="28" t="s">
        <v>11250</v>
      </c>
      <c r="H1183" s="26" t="str">
        <f t="shared" si="110"/>
        <v>NO</v>
      </c>
      <c r="I1183" s="26">
        <f>IFERROR(MATCH(B1183,Гистограмма!A1183:A1552, 0), 0)</f>
        <v>0</v>
      </c>
      <c r="J1183" s="26">
        <f>COUNTIF(I$2:I1183, "&gt;"&amp;0)</f>
        <v>138</v>
      </c>
      <c r="K1183" s="26">
        <f>COUNTIF(I$2:I1183, "="&amp;0)</f>
        <v>1044</v>
      </c>
      <c r="L1183" s="26">
        <f t="shared" si="111"/>
        <v>1</v>
      </c>
      <c r="M1183" s="26">
        <f t="shared" si="111"/>
        <v>0.17560975609756097</v>
      </c>
      <c r="N1183" s="26">
        <f t="shared" si="112"/>
        <v>0.82439024390243909</v>
      </c>
      <c r="O1183" s="26">
        <f t="shared" si="113"/>
        <v>4901</v>
      </c>
      <c r="P1183" s="26">
        <f t="shared" si="114"/>
        <v>2.7386386187735662E-2</v>
      </c>
      <c r="Q1183" s="26">
        <f t="shared" si="115"/>
        <v>0.20909090909090911</v>
      </c>
    </row>
    <row r="1184" spans="1:17" x14ac:dyDescent="0.35">
      <c r="A1184" s="28" t="s">
        <v>11597</v>
      </c>
      <c r="B1184" s="28" t="s">
        <v>13644</v>
      </c>
      <c r="C1184" s="28" t="s">
        <v>13645</v>
      </c>
      <c r="D1184" s="28" t="s">
        <v>889</v>
      </c>
      <c r="E1184" s="31">
        <v>243.9</v>
      </c>
      <c r="F1184" s="28" t="s">
        <v>3869</v>
      </c>
      <c r="G1184" s="28" t="s">
        <v>11250</v>
      </c>
      <c r="H1184" s="26" t="str">
        <f t="shared" si="110"/>
        <v>NO</v>
      </c>
      <c r="I1184" s="26">
        <f>IFERROR(MATCH(B1184,Гистограмма!A1184:A1553, 0), 0)</f>
        <v>0</v>
      </c>
      <c r="J1184" s="26">
        <f>COUNTIF(I$2:I1184, "&gt;"&amp;0)</f>
        <v>138</v>
      </c>
      <c r="K1184" s="26">
        <f>COUNTIF(I$2:I1184, "="&amp;0)</f>
        <v>1045</v>
      </c>
      <c r="L1184" s="26">
        <f t="shared" si="111"/>
        <v>1</v>
      </c>
      <c r="M1184" s="26">
        <f t="shared" si="111"/>
        <v>0.17577796467619849</v>
      </c>
      <c r="N1184" s="26">
        <f t="shared" si="112"/>
        <v>0.82422203532380145</v>
      </c>
      <c r="O1184" s="26">
        <f t="shared" si="113"/>
        <v>4900</v>
      </c>
      <c r="P1184" s="26">
        <f t="shared" si="114"/>
        <v>2.7391822151647479E-2</v>
      </c>
      <c r="Q1184" s="26">
        <f t="shared" si="115"/>
        <v>0.20893262679788041</v>
      </c>
    </row>
    <row r="1185" spans="1:17" x14ac:dyDescent="0.35">
      <c r="A1185" s="28" t="s">
        <v>11597</v>
      </c>
      <c r="B1185" s="28" t="s">
        <v>13646</v>
      </c>
      <c r="C1185" s="28" t="s">
        <v>13647</v>
      </c>
      <c r="D1185" s="28" t="s">
        <v>889</v>
      </c>
      <c r="E1185" s="31">
        <v>243.8</v>
      </c>
      <c r="F1185" s="28" t="s">
        <v>3869</v>
      </c>
      <c r="G1185" s="28" t="s">
        <v>11250</v>
      </c>
      <c r="H1185" s="26" t="str">
        <f t="shared" si="110"/>
        <v>NO</v>
      </c>
      <c r="I1185" s="26">
        <f>IFERROR(MATCH(B1185,Гистограмма!A1185:A1554, 0), 0)</f>
        <v>0</v>
      </c>
      <c r="J1185" s="26">
        <f>COUNTIF(I$2:I1185, "&gt;"&amp;0)</f>
        <v>138</v>
      </c>
      <c r="K1185" s="26">
        <f>COUNTIF(I$2:I1185, "="&amp;0)</f>
        <v>1046</v>
      </c>
      <c r="L1185" s="26">
        <f t="shared" si="111"/>
        <v>1</v>
      </c>
      <c r="M1185" s="26">
        <f t="shared" si="111"/>
        <v>0.175946173254836</v>
      </c>
      <c r="N1185" s="26">
        <f t="shared" si="112"/>
        <v>0.82405382674516403</v>
      </c>
      <c r="O1185" s="26">
        <f t="shared" si="113"/>
        <v>4899</v>
      </c>
      <c r="P1185" s="26">
        <f t="shared" si="114"/>
        <v>2.7397260273972601E-2</v>
      </c>
      <c r="Q1185" s="26">
        <f t="shared" si="115"/>
        <v>0.20877458396369136</v>
      </c>
    </row>
    <row r="1186" spans="1:17" x14ac:dyDescent="0.35">
      <c r="A1186" s="28" t="s">
        <v>11597</v>
      </c>
      <c r="B1186" s="28" t="s">
        <v>13648</v>
      </c>
      <c r="C1186" s="28" t="s">
        <v>13649</v>
      </c>
      <c r="D1186" s="28" t="s">
        <v>882</v>
      </c>
      <c r="E1186" s="31">
        <v>243.8</v>
      </c>
      <c r="F1186" s="28" t="s">
        <v>3873</v>
      </c>
      <c r="G1186" s="28" t="s">
        <v>11250</v>
      </c>
      <c r="H1186" s="26" t="str">
        <f t="shared" si="110"/>
        <v>NO</v>
      </c>
      <c r="I1186" s="26">
        <f>IFERROR(MATCH(B1186,Гистограмма!A1186:A1555, 0), 0)</f>
        <v>0</v>
      </c>
      <c r="J1186" s="26">
        <f>COUNTIF(I$2:I1186, "&gt;"&amp;0)</f>
        <v>138</v>
      </c>
      <c r="K1186" s="26">
        <f>COUNTIF(I$2:I1186, "="&amp;0)</f>
        <v>1047</v>
      </c>
      <c r="L1186" s="26">
        <f t="shared" si="111"/>
        <v>1</v>
      </c>
      <c r="M1186" s="26">
        <f t="shared" si="111"/>
        <v>0.1761143818334735</v>
      </c>
      <c r="N1186" s="26">
        <f t="shared" si="112"/>
        <v>0.8238856181665265</v>
      </c>
      <c r="O1186" s="26">
        <f t="shared" si="113"/>
        <v>4898</v>
      </c>
      <c r="P1186" s="26">
        <f t="shared" si="114"/>
        <v>2.7402700555996824E-2</v>
      </c>
      <c r="Q1186" s="26">
        <f t="shared" si="115"/>
        <v>0.20861678004535147</v>
      </c>
    </row>
    <row r="1187" spans="1:17" x14ac:dyDescent="0.35">
      <c r="A1187" s="28" t="s">
        <v>11597</v>
      </c>
      <c r="B1187" s="28" t="s">
        <v>13650</v>
      </c>
      <c r="C1187" s="28" t="s">
        <v>13651</v>
      </c>
      <c r="D1187" s="28" t="s">
        <v>889</v>
      </c>
      <c r="E1187" s="31">
        <v>243.7</v>
      </c>
      <c r="F1187" s="28" t="s">
        <v>3873</v>
      </c>
      <c r="G1187" s="28" t="s">
        <v>11250</v>
      </c>
      <c r="H1187" s="26" t="str">
        <f t="shared" si="110"/>
        <v>NO</v>
      </c>
      <c r="I1187" s="26">
        <f>IFERROR(MATCH(B1187,Гистограмма!A1187:A1556, 0), 0)</f>
        <v>0</v>
      </c>
      <c r="J1187" s="26">
        <f>COUNTIF(I$2:I1187, "&gt;"&amp;0)</f>
        <v>138</v>
      </c>
      <c r="K1187" s="26">
        <f>COUNTIF(I$2:I1187, "="&amp;0)</f>
        <v>1048</v>
      </c>
      <c r="L1187" s="26">
        <f t="shared" si="111"/>
        <v>1</v>
      </c>
      <c r="M1187" s="26">
        <f t="shared" si="111"/>
        <v>0.17628259041211103</v>
      </c>
      <c r="N1187" s="26">
        <f t="shared" si="112"/>
        <v>0.82371740958788897</v>
      </c>
      <c r="O1187" s="26">
        <f t="shared" si="113"/>
        <v>4897</v>
      </c>
      <c r="P1187" s="26">
        <f t="shared" si="114"/>
        <v>2.740814299900695E-2</v>
      </c>
      <c r="Q1187" s="26">
        <f t="shared" si="115"/>
        <v>0.20845921450151059</v>
      </c>
    </row>
    <row r="1188" spans="1:17" x14ac:dyDescent="0.35">
      <c r="A1188" s="28" t="s">
        <v>11597</v>
      </c>
      <c r="B1188" s="28" t="s">
        <v>13652</v>
      </c>
      <c r="C1188" s="28" t="s">
        <v>13653</v>
      </c>
      <c r="D1188" s="28" t="s">
        <v>882</v>
      </c>
      <c r="E1188" s="31">
        <v>243.5</v>
      </c>
      <c r="F1188" s="28" t="s">
        <v>3878</v>
      </c>
      <c r="G1188" s="28" t="s">
        <v>11250</v>
      </c>
      <c r="H1188" s="26" t="str">
        <f t="shared" si="110"/>
        <v>NO</v>
      </c>
      <c r="I1188" s="26">
        <f>IFERROR(MATCH(B1188,Гистограмма!A1188:A1557, 0), 0)</f>
        <v>0</v>
      </c>
      <c r="J1188" s="26">
        <f>COUNTIF(I$2:I1188, "&gt;"&amp;0)</f>
        <v>138</v>
      </c>
      <c r="K1188" s="26">
        <f>COUNTIF(I$2:I1188, "="&amp;0)</f>
        <v>1049</v>
      </c>
      <c r="L1188" s="26">
        <f t="shared" si="111"/>
        <v>1</v>
      </c>
      <c r="M1188" s="26">
        <f t="shared" si="111"/>
        <v>0.17645079899074853</v>
      </c>
      <c r="N1188" s="26">
        <f t="shared" si="112"/>
        <v>0.82354920100925144</v>
      </c>
      <c r="O1188" s="26">
        <f t="shared" si="113"/>
        <v>4896</v>
      </c>
      <c r="P1188" s="26">
        <f t="shared" si="114"/>
        <v>2.7413587604290822E-2</v>
      </c>
      <c r="Q1188" s="26">
        <f t="shared" si="115"/>
        <v>0.20830188679245284</v>
      </c>
    </row>
    <row r="1189" spans="1:17" x14ac:dyDescent="0.35">
      <c r="A1189" s="28" t="s">
        <v>11597</v>
      </c>
      <c r="B1189" s="28" t="s">
        <v>13654</v>
      </c>
      <c r="C1189" s="28" t="s">
        <v>13655</v>
      </c>
      <c r="D1189" s="28" t="s">
        <v>889</v>
      </c>
      <c r="E1189" s="31">
        <v>243.4</v>
      </c>
      <c r="F1189" s="28" t="s">
        <v>3881</v>
      </c>
      <c r="G1189" s="28" t="s">
        <v>11250</v>
      </c>
      <c r="H1189" s="26" t="str">
        <f t="shared" si="110"/>
        <v>NO</v>
      </c>
      <c r="I1189" s="26">
        <f>IFERROR(MATCH(B1189,Гистограмма!A1189:A1558, 0), 0)</f>
        <v>0</v>
      </c>
      <c r="J1189" s="26">
        <f>COUNTIF(I$2:I1189, "&gt;"&amp;0)</f>
        <v>138</v>
      </c>
      <c r="K1189" s="26">
        <f>COUNTIF(I$2:I1189, "="&amp;0)</f>
        <v>1050</v>
      </c>
      <c r="L1189" s="26">
        <f t="shared" si="111"/>
        <v>1</v>
      </c>
      <c r="M1189" s="26">
        <f t="shared" si="111"/>
        <v>0.17661900756938603</v>
      </c>
      <c r="N1189" s="26">
        <f t="shared" si="112"/>
        <v>0.82338099243061391</v>
      </c>
      <c r="O1189" s="26">
        <f t="shared" si="113"/>
        <v>4895</v>
      </c>
      <c r="P1189" s="26">
        <f t="shared" si="114"/>
        <v>2.7419034373137294E-2</v>
      </c>
      <c r="Q1189" s="26">
        <f t="shared" si="115"/>
        <v>0.20814479638009051</v>
      </c>
    </row>
    <row r="1190" spans="1:17" x14ac:dyDescent="0.35">
      <c r="A1190" s="28" t="s">
        <v>11597</v>
      </c>
      <c r="B1190" s="28" t="s">
        <v>13656</v>
      </c>
      <c r="C1190" s="28" t="s">
        <v>13657</v>
      </c>
      <c r="D1190" s="28" t="s">
        <v>889</v>
      </c>
      <c r="E1190" s="31">
        <v>243.3</v>
      </c>
      <c r="F1190" s="28" t="s">
        <v>3884</v>
      </c>
      <c r="G1190" s="28" t="s">
        <v>11250</v>
      </c>
      <c r="H1190" s="26" t="str">
        <f t="shared" si="110"/>
        <v>NO</v>
      </c>
      <c r="I1190" s="26">
        <f>IFERROR(MATCH(B1190,Гистограмма!A1190:A1559, 0), 0)</f>
        <v>0</v>
      </c>
      <c r="J1190" s="26">
        <f>COUNTIF(I$2:I1190, "&gt;"&amp;0)</f>
        <v>138</v>
      </c>
      <c r="K1190" s="26">
        <f>COUNTIF(I$2:I1190, "="&amp;0)</f>
        <v>1051</v>
      </c>
      <c r="L1190" s="26">
        <f t="shared" si="111"/>
        <v>1</v>
      </c>
      <c r="M1190" s="26">
        <f t="shared" si="111"/>
        <v>0.17678721614802356</v>
      </c>
      <c r="N1190" s="26">
        <f t="shared" si="112"/>
        <v>0.82321278385197649</v>
      </c>
      <c r="O1190" s="26">
        <f t="shared" si="113"/>
        <v>4894</v>
      </c>
      <c r="P1190" s="26">
        <f t="shared" si="114"/>
        <v>2.7424483306836247E-2</v>
      </c>
      <c r="Q1190" s="26">
        <f t="shared" si="115"/>
        <v>0.20798794272795779</v>
      </c>
    </row>
    <row r="1191" spans="1:17" x14ac:dyDescent="0.35">
      <c r="A1191" s="28" t="s">
        <v>11597</v>
      </c>
      <c r="B1191" s="28" t="s">
        <v>13658</v>
      </c>
      <c r="C1191" s="28" t="s">
        <v>13659</v>
      </c>
      <c r="D1191" s="28" t="s">
        <v>889</v>
      </c>
      <c r="E1191" s="31">
        <v>243.2</v>
      </c>
      <c r="F1191" s="28" t="s">
        <v>3887</v>
      </c>
      <c r="G1191" s="28" t="s">
        <v>11250</v>
      </c>
      <c r="H1191" s="26" t="str">
        <f t="shared" si="110"/>
        <v>NO</v>
      </c>
      <c r="I1191" s="26">
        <f>IFERROR(MATCH(B1191,Гистограмма!A1191:A1560, 0), 0)</f>
        <v>0</v>
      </c>
      <c r="J1191" s="26">
        <f>COUNTIF(I$2:I1191, "&gt;"&amp;0)</f>
        <v>138</v>
      </c>
      <c r="K1191" s="26">
        <f>COUNTIF(I$2:I1191, "="&amp;0)</f>
        <v>1052</v>
      </c>
      <c r="L1191" s="26">
        <f t="shared" si="111"/>
        <v>1</v>
      </c>
      <c r="M1191" s="26">
        <f t="shared" si="111"/>
        <v>0.17695542472666106</v>
      </c>
      <c r="N1191" s="26">
        <f t="shared" si="112"/>
        <v>0.82304457527333896</v>
      </c>
      <c r="O1191" s="26">
        <f t="shared" si="113"/>
        <v>4893</v>
      </c>
      <c r="P1191" s="26">
        <f t="shared" si="114"/>
        <v>2.7429934406678593E-2</v>
      </c>
      <c r="Q1191" s="26">
        <f t="shared" si="115"/>
        <v>0.20783132530120482</v>
      </c>
    </row>
    <row r="1192" spans="1:17" x14ac:dyDescent="0.35">
      <c r="A1192" s="28" t="s">
        <v>11597</v>
      </c>
      <c r="B1192" s="28" t="s">
        <v>13660</v>
      </c>
      <c r="C1192" s="28" t="s">
        <v>13661</v>
      </c>
      <c r="D1192" s="28" t="s">
        <v>889</v>
      </c>
      <c r="E1192" s="31">
        <v>243.1</v>
      </c>
      <c r="F1192" s="28" t="s">
        <v>3890</v>
      </c>
      <c r="G1192" s="28" t="s">
        <v>11250</v>
      </c>
      <c r="H1192" s="26" t="str">
        <f t="shared" si="110"/>
        <v>NO</v>
      </c>
      <c r="I1192" s="26">
        <f>IFERROR(MATCH(B1192,Гистограмма!A1192:A1561, 0), 0)</f>
        <v>0</v>
      </c>
      <c r="J1192" s="26">
        <f>COUNTIF(I$2:I1192, "&gt;"&amp;0)</f>
        <v>138</v>
      </c>
      <c r="K1192" s="26">
        <f>COUNTIF(I$2:I1192, "="&amp;0)</f>
        <v>1053</v>
      </c>
      <c r="L1192" s="26">
        <f t="shared" si="111"/>
        <v>1</v>
      </c>
      <c r="M1192" s="26">
        <f t="shared" si="111"/>
        <v>0.17712363330529857</v>
      </c>
      <c r="N1192" s="26">
        <f t="shared" si="112"/>
        <v>0.82287636669470143</v>
      </c>
      <c r="O1192" s="26">
        <f t="shared" si="113"/>
        <v>4892</v>
      </c>
      <c r="P1192" s="26">
        <f t="shared" si="114"/>
        <v>2.7435387673956261E-2</v>
      </c>
      <c r="Q1192" s="26">
        <f t="shared" si="115"/>
        <v>0.20767494356659144</v>
      </c>
    </row>
    <row r="1193" spans="1:17" x14ac:dyDescent="0.35">
      <c r="A1193" s="28" t="s">
        <v>11597</v>
      </c>
      <c r="B1193" s="28" t="s">
        <v>13662</v>
      </c>
      <c r="C1193" s="28" t="s">
        <v>13663</v>
      </c>
      <c r="D1193" s="28" t="s">
        <v>889</v>
      </c>
      <c r="E1193" s="31">
        <v>243.1</v>
      </c>
      <c r="F1193" s="28" t="s">
        <v>3890</v>
      </c>
      <c r="G1193" s="28" t="s">
        <v>11250</v>
      </c>
      <c r="H1193" s="26" t="str">
        <f t="shared" si="110"/>
        <v>NO</v>
      </c>
      <c r="I1193" s="26">
        <f>IFERROR(MATCH(B1193,Гистограмма!A1193:A1562, 0), 0)</f>
        <v>0</v>
      </c>
      <c r="J1193" s="26">
        <f>COUNTIF(I$2:I1193, "&gt;"&amp;0)</f>
        <v>138</v>
      </c>
      <c r="K1193" s="26">
        <f>COUNTIF(I$2:I1193, "="&amp;0)</f>
        <v>1054</v>
      </c>
      <c r="L1193" s="26">
        <f t="shared" si="111"/>
        <v>1</v>
      </c>
      <c r="M1193" s="26">
        <f t="shared" si="111"/>
        <v>0.17729184188393607</v>
      </c>
      <c r="N1193" s="26">
        <f t="shared" si="112"/>
        <v>0.8227081581160639</v>
      </c>
      <c r="O1193" s="26">
        <f t="shared" si="113"/>
        <v>4891</v>
      </c>
      <c r="P1193" s="26">
        <f t="shared" si="114"/>
        <v>2.7440843109962219E-2</v>
      </c>
      <c r="Q1193" s="26">
        <f t="shared" si="115"/>
        <v>0.20751879699248121</v>
      </c>
    </row>
    <row r="1194" spans="1:17" x14ac:dyDescent="0.35">
      <c r="A1194" s="28" t="s">
        <v>11597</v>
      </c>
      <c r="B1194" s="28" t="s">
        <v>13664</v>
      </c>
      <c r="C1194" s="28" t="s">
        <v>13665</v>
      </c>
      <c r="D1194" s="28" t="s">
        <v>889</v>
      </c>
      <c r="E1194" s="31">
        <v>243.1</v>
      </c>
      <c r="F1194" s="28" t="s">
        <v>3890</v>
      </c>
      <c r="G1194" s="28" t="s">
        <v>11250</v>
      </c>
      <c r="H1194" s="26" t="str">
        <f t="shared" si="110"/>
        <v>NO</v>
      </c>
      <c r="I1194" s="26">
        <f>IFERROR(MATCH(B1194,Гистограмма!A1194:A1563, 0), 0)</f>
        <v>0</v>
      </c>
      <c r="J1194" s="26">
        <f>COUNTIF(I$2:I1194, "&gt;"&amp;0)</f>
        <v>138</v>
      </c>
      <c r="K1194" s="26">
        <f>COUNTIF(I$2:I1194, "="&amp;0)</f>
        <v>1055</v>
      </c>
      <c r="L1194" s="26">
        <f t="shared" si="111"/>
        <v>1</v>
      </c>
      <c r="M1194" s="26">
        <f t="shared" si="111"/>
        <v>0.1774600504625736</v>
      </c>
      <c r="N1194" s="26">
        <f t="shared" si="112"/>
        <v>0.82253994953742637</v>
      </c>
      <c r="O1194" s="26">
        <f t="shared" si="113"/>
        <v>4890</v>
      </c>
      <c r="P1194" s="26">
        <f t="shared" si="114"/>
        <v>2.7446300715990454E-2</v>
      </c>
      <c r="Q1194" s="26">
        <f t="shared" si="115"/>
        <v>0.20736288504883546</v>
      </c>
    </row>
    <row r="1195" spans="1:17" x14ac:dyDescent="0.35">
      <c r="A1195" s="28" t="s">
        <v>11597</v>
      </c>
      <c r="B1195" s="28" t="s">
        <v>13666</v>
      </c>
      <c r="C1195" s="28" t="s">
        <v>13667</v>
      </c>
      <c r="D1195" s="28" t="s">
        <v>889</v>
      </c>
      <c r="E1195" s="31">
        <v>243.1</v>
      </c>
      <c r="F1195" s="28" t="s">
        <v>3890</v>
      </c>
      <c r="G1195" s="28" t="s">
        <v>11250</v>
      </c>
      <c r="H1195" s="26" t="str">
        <f t="shared" si="110"/>
        <v>NO</v>
      </c>
      <c r="I1195" s="26">
        <f>IFERROR(MATCH(B1195,Гистограмма!A1195:A1564, 0), 0)</f>
        <v>0</v>
      </c>
      <c r="J1195" s="26">
        <f>COUNTIF(I$2:I1195, "&gt;"&amp;0)</f>
        <v>138</v>
      </c>
      <c r="K1195" s="26">
        <f>COUNTIF(I$2:I1195, "="&amp;0)</f>
        <v>1056</v>
      </c>
      <c r="L1195" s="26">
        <f t="shared" si="111"/>
        <v>1</v>
      </c>
      <c r="M1195" s="26">
        <f t="shared" si="111"/>
        <v>0.1776282590412111</v>
      </c>
      <c r="N1195" s="26">
        <f t="shared" si="112"/>
        <v>0.82237174095878895</v>
      </c>
      <c r="O1195" s="26">
        <f t="shared" si="113"/>
        <v>4889</v>
      </c>
      <c r="P1195" s="26">
        <f t="shared" si="114"/>
        <v>2.7451760493335985E-2</v>
      </c>
      <c r="Q1195" s="26">
        <f t="shared" si="115"/>
        <v>0.2072072072072072</v>
      </c>
    </row>
    <row r="1196" spans="1:17" x14ac:dyDescent="0.35">
      <c r="A1196" s="28" t="s">
        <v>11597</v>
      </c>
      <c r="B1196" s="28" t="s">
        <v>13668</v>
      </c>
      <c r="C1196" s="28" t="s">
        <v>13669</v>
      </c>
      <c r="D1196" s="28" t="s">
        <v>889</v>
      </c>
      <c r="E1196" s="31">
        <v>243.1</v>
      </c>
      <c r="F1196" s="28" t="s">
        <v>3890</v>
      </c>
      <c r="G1196" s="28" t="s">
        <v>11250</v>
      </c>
      <c r="H1196" s="26" t="str">
        <f t="shared" si="110"/>
        <v>NO</v>
      </c>
      <c r="I1196" s="26">
        <f>IFERROR(MATCH(B1196,Гистограмма!A1196:A1565, 0), 0)</f>
        <v>0</v>
      </c>
      <c r="J1196" s="26">
        <f>COUNTIF(I$2:I1196, "&gt;"&amp;0)</f>
        <v>138</v>
      </c>
      <c r="K1196" s="26">
        <f>COUNTIF(I$2:I1196, "="&amp;0)</f>
        <v>1057</v>
      </c>
      <c r="L1196" s="26">
        <f t="shared" si="111"/>
        <v>1</v>
      </c>
      <c r="M1196" s="26">
        <f t="shared" si="111"/>
        <v>0.1777964676198486</v>
      </c>
      <c r="N1196" s="26">
        <f t="shared" si="112"/>
        <v>0.82220353238015143</v>
      </c>
      <c r="O1196" s="26">
        <f t="shared" si="113"/>
        <v>4888</v>
      </c>
      <c r="P1196" s="26">
        <f t="shared" si="114"/>
        <v>2.7457222443294866E-2</v>
      </c>
      <c r="Q1196" s="26">
        <f t="shared" si="115"/>
        <v>0.20705176294073518</v>
      </c>
    </row>
    <row r="1197" spans="1:17" x14ac:dyDescent="0.35">
      <c r="A1197" s="28" t="s">
        <v>11597</v>
      </c>
      <c r="B1197" s="28" t="s">
        <v>13670</v>
      </c>
      <c r="C1197" s="28" t="s">
        <v>13671</v>
      </c>
      <c r="D1197" s="28" t="s">
        <v>889</v>
      </c>
      <c r="E1197" s="31">
        <v>243.1</v>
      </c>
      <c r="F1197" s="28" t="s">
        <v>3890</v>
      </c>
      <c r="G1197" s="28" t="s">
        <v>11250</v>
      </c>
      <c r="H1197" s="26" t="str">
        <f t="shared" si="110"/>
        <v>NO</v>
      </c>
      <c r="I1197" s="26">
        <f>IFERROR(MATCH(B1197,Гистограмма!A1197:A1566, 0), 0)</f>
        <v>0</v>
      </c>
      <c r="J1197" s="26">
        <f>COUNTIF(I$2:I1197, "&gt;"&amp;0)</f>
        <v>138</v>
      </c>
      <c r="K1197" s="26">
        <f>COUNTIF(I$2:I1197, "="&amp;0)</f>
        <v>1058</v>
      </c>
      <c r="L1197" s="26">
        <f t="shared" si="111"/>
        <v>1</v>
      </c>
      <c r="M1197" s="26">
        <f t="shared" si="111"/>
        <v>0.17796467619848613</v>
      </c>
      <c r="N1197" s="26">
        <f t="shared" si="112"/>
        <v>0.8220353238015139</v>
      </c>
      <c r="O1197" s="26">
        <f t="shared" si="113"/>
        <v>4887</v>
      </c>
      <c r="P1197" s="26">
        <f t="shared" si="114"/>
        <v>2.746268656716418E-2</v>
      </c>
      <c r="Q1197" s="26">
        <f t="shared" si="115"/>
        <v>0.20689655172413796</v>
      </c>
    </row>
    <row r="1198" spans="1:17" x14ac:dyDescent="0.35">
      <c r="A1198" s="28" t="s">
        <v>11597</v>
      </c>
      <c r="B1198" s="28" t="s">
        <v>13672</v>
      </c>
      <c r="C1198" s="28" t="s">
        <v>13673</v>
      </c>
      <c r="D1198" s="28" t="s">
        <v>3524</v>
      </c>
      <c r="E1198" s="31">
        <v>242.8</v>
      </c>
      <c r="F1198" s="28" t="s">
        <v>3898</v>
      </c>
      <c r="G1198" s="28" t="s">
        <v>11250</v>
      </c>
      <c r="H1198" s="26" t="str">
        <f t="shared" si="110"/>
        <v>NO</v>
      </c>
      <c r="I1198" s="26">
        <f>IFERROR(MATCH(B1198,Гистограмма!A1198:A1567, 0), 0)</f>
        <v>0</v>
      </c>
      <c r="J1198" s="26">
        <f>COUNTIF(I$2:I1198, "&gt;"&amp;0)</f>
        <v>138</v>
      </c>
      <c r="K1198" s="26">
        <f>COUNTIF(I$2:I1198, "="&amp;0)</f>
        <v>1059</v>
      </c>
      <c r="L1198" s="26">
        <f t="shared" si="111"/>
        <v>1</v>
      </c>
      <c r="M1198" s="26">
        <f t="shared" si="111"/>
        <v>0.17813288477712363</v>
      </c>
      <c r="N1198" s="26">
        <f t="shared" si="112"/>
        <v>0.82186711522287637</v>
      </c>
      <c r="O1198" s="26">
        <f t="shared" si="113"/>
        <v>4886</v>
      </c>
      <c r="P1198" s="26">
        <f t="shared" si="114"/>
        <v>2.7468152866242039E-2</v>
      </c>
      <c r="Q1198" s="26">
        <f t="shared" si="115"/>
        <v>0.20674157303370785</v>
      </c>
    </row>
    <row r="1199" spans="1:17" x14ac:dyDescent="0.35">
      <c r="A1199" s="28" t="s">
        <v>11597</v>
      </c>
      <c r="B1199" s="28" t="s">
        <v>13674</v>
      </c>
      <c r="C1199" s="28" t="s">
        <v>13675</v>
      </c>
      <c r="D1199" s="28" t="s">
        <v>889</v>
      </c>
      <c r="E1199" s="31">
        <v>242.7</v>
      </c>
      <c r="F1199" s="28" t="s">
        <v>3901</v>
      </c>
      <c r="G1199" s="28" t="s">
        <v>11250</v>
      </c>
      <c r="H1199" s="26" t="str">
        <f t="shared" si="110"/>
        <v>NO</v>
      </c>
      <c r="I1199" s="26">
        <f>IFERROR(MATCH(B1199,Гистограмма!A1199:A1568, 0), 0)</f>
        <v>0</v>
      </c>
      <c r="J1199" s="26">
        <f>COUNTIF(I$2:I1199, "&gt;"&amp;0)</f>
        <v>138</v>
      </c>
      <c r="K1199" s="26">
        <f>COUNTIF(I$2:I1199, "="&amp;0)</f>
        <v>1060</v>
      </c>
      <c r="L1199" s="26">
        <f t="shared" si="111"/>
        <v>1</v>
      </c>
      <c r="M1199" s="26">
        <f t="shared" si="111"/>
        <v>0.17830109335576114</v>
      </c>
      <c r="N1199" s="26">
        <f t="shared" si="112"/>
        <v>0.82169890664423884</v>
      </c>
      <c r="O1199" s="26">
        <f t="shared" si="113"/>
        <v>4885</v>
      </c>
      <c r="P1199" s="26">
        <f t="shared" si="114"/>
        <v>2.7473621341827594E-2</v>
      </c>
      <c r="Q1199" s="26">
        <f t="shared" si="115"/>
        <v>0.20658682634730538</v>
      </c>
    </row>
    <row r="1200" spans="1:17" x14ac:dyDescent="0.35">
      <c r="A1200" s="28" t="s">
        <v>11597</v>
      </c>
      <c r="B1200" s="28" t="s">
        <v>13676</v>
      </c>
      <c r="C1200" s="28" t="s">
        <v>13677</v>
      </c>
      <c r="D1200" s="28" t="s">
        <v>889</v>
      </c>
      <c r="E1200" s="31">
        <v>242.6</v>
      </c>
      <c r="F1200" s="28" t="s">
        <v>3904</v>
      </c>
      <c r="G1200" s="28" t="s">
        <v>11250</v>
      </c>
      <c r="H1200" s="26" t="str">
        <f t="shared" si="110"/>
        <v>NO</v>
      </c>
      <c r="I1200" s="26">
        <f>IFERROR(MATCH(B1200,Гистограмма!A1200:A1569, 0), 0)</f>
        <v>0</v>
      </c>
      <c r="J1200" s="26">
        <f>COUNTIF(I$2:I1200, "&gt;"&amp;0)</f>
        <v>138</v>
      </c>
      <c r="K1200" s="26">
        <f>COUNTIF(I$2:I1200, "="&amp;0)</f>
        <v>1061</v>
      </c>
      <c r="L1200" s="26">
        <f t="shared" si="111"/>
        <v>1</v>
      </c>
      <c r="M1200" s="26">
        <f t="shared" si="111"/>
        <v>0.17846930193439867</v>
      </c>
      <c r="N1200" s="26">
        <f t="shared" si="112"/>
        <v>0.82153069806560131</v>
      </c>
      <c r="O1200" s="26">
        <f t="shared" si="113"/>
        <v>4884</v>
      </c>
      <c r="P1200" s="26">
        <f t="shared" si="114"/>
        <v>2.7479091995221028E-2</v>
      </c>
      <c r="Q1200" s="26">
        <f t="shared" si="115"/>
        <v>0.20643231114435304</v>
      </c>
    </row>
    <row r="1201" spans="1:17" x14ac:dyDescent="0.35">
      <c r="A1201" s="28" t="s">
        <v>11597</v>
      </c>
      <c r="B1201" s="28" t="s">
        <v>13678</v>
      </c>
      <c r="C1201" s="28" t="s">
        <v>13679</v>
      </c>
      <c r="D1201" s="28" t="s">
        <v>3906</v>
      </c>
      <c r="E1201" s="31">
        <v>242.6</v>
      </c>
      <c r="F1201" s="28" t="s">
        <v>3904</v>
      </c>
      <c r="G1201" s="28" t="s">
        <v>11250</v>
      </c>
      <c r="H1201" s="26" t="str">
        <f t="shared" si="110"/>
        <v>NO</v>
      </c>
      <c r="I1201" s="26">
        <f>IFERROR(MATCH(B1201,Гистограмма!A1201:A1570, 0), 0)</f>
        <v>0</v>
      </c>
      <c r="J1201" s="26">
        <f>COUNTIF(I$2:I1201, "&gt;"&amp;0)</f>
        <v>138</v>
      </c>
      <c r="K1201" s="26">
        <f>COUNTIF(I$2:I1201, "="&amp;0)</f>
        <v>1062</v>
      </c>
      <c r="L1201" s="26">
        <f t="shared" si="111"/>
        <v>1</v>
      </c>
      <c r="M1201" s="26">
        <f t="shared" si="111"/>
        <v>0.17863751051303617</v>
      </c>
      <c r="N1201" s="26">
        <f t="shared" si="112"/>
        <v>0.82136248948696378</v>
      </c>
      <c r="O1201" s="26">
        <f t="shared" si="113"/>
        <v>4883</v>
      </c>
      <c r="P1201" s="26">
        <f t="shared" si="114"/>
        <v>2.7484564827723559E-2</v>
      </c>
      <c r="Q1201" s="26">
        <f t="shared" si="115"/>
        <v>0.20627802690582961</v>
      </c>
    </row>
    <row r="1202" spans="1:17" x14ac:dyDescent="0.35">
      <c r="A1202" s="28" t="s">
        <v>11597</v>
      </c>
      <c r="B1202" s="28" t="s">
        <v>13680</v>
      </c>
      <c r="C1202" s="28" t="s">
        <v>13681</v>
      </c>
      <c r="D1202" s="28" t="s">
        <v>889</v>
      </c>
      <c r="E1202" s="31">
        <v>242.5</v>
      </c>
      <c r="F1202" s="28" t="s">
        <v>3909</v>
      </c>
      <c r="G1202" s="28" t="s">
        <v>11250</v>
      </c>
      <c r="H1202" s="26" t="str">
        <f t="shared" si="110"/>
        <v>NO</v>
      </c>
      <c r="I1202" s="26">
        <f>IFERROR(MATCH(B1202,Гистограмма!A1202:A1571, 0), 0)</f>
        <v>0</v>
      </c>
      <c r="J1202" s="26">
        <f>COUNTIF(I$2:I1202, "&gt;"&amp;0)</f>
        <v>138</v>
      </c>
      <c r="K1202" s="26">
        <f>COUNTIF(I$2:I1202, "="&amp;0)</f>
        <v>1063</v>
      </c>
      <c r="L1202" s="26">
        <f t="shared" si="111"/>
        <v>1</v>
      </c>
      <c r="M1202" s="26">
        <f t="shared" si="111"/>
        <v>0.17880571909167367</v>
      </c>
      <c r="N1202" s="26">
        <f t="shared" si="112"/>
        <v>0.82119428090832636</v>
      </c>
      <c r="O1202" s="26">
        <f t="shared" si="113"/>
        <v>4882</v>
      </c>
      <c r="P1202" s="26">
        <f t="shared" si="114"/>
        <v>2.7490039840637449E-2</v>
      </c>
      <c r="Q1202" s="26">
        <f t="shared" si="115"/>
        <v>0.20612397311426439</v>
      </c>
    </row>
    <row r="1203" spans="1:17" x14ac:dyDescent="0.35">
      <c r="A1203" s="28" t="s">
        <v>11597</v>
      </c>
      <c r="B1203" s="28" t="s">
        <v>13682</v>
      </c>
      <c r="C1203" s="28" t="s">
        <v>13683</v>
      </c>
      <c r="D1203" s="28" t="s">
        <v>882</v>
      </c>
      <c r="E1203" s="31">
        <v>242.2</v>
      </c>
      <c r="F1203" s="28" t="s">
        <v>3912</v>
      </c>
      <c r="G1203" s="28" t="s">
        <v>11250</v>
      </c>
      <c r="H1203" s="26" t="str">
        <f t="shared" si="110"/>
        <v>NO</v>
      </c>
      <c r="I1203" s="26">
        <f>IFERROR(MATCH(B1203,Гистограмма!A1203:A1572, 0), 0)</f>
        <v>0</v>
      </c>
      <c r="J1203" s="26">
        <f>COUNTIF(I$2:I1203, "&gt;"&amp;0)</f>
        <v>138</v>
      </c>
      <c r="K1203" s="26">
        <f>COUNTIF(I$2:I1203, "="&amp;0)</f>
        <v>1064</v>
      </c>
      <c r="L1203" s="26">
        <f t="shared" si="111"/>
        <v>1</v>
      </c>
      <c r="M1203" s="26">
        <f t="shared" si="111"/>
        <v>0.17897392767031117</v>
      </c>
      <c r="N1203" s="26">
        <f t="shared" si="112"/>
        <v>0.82102607232968883</v>
      </c>
      <c r="O1203" s="26">
        <f t="shared" si="113"/>
        <v>4881</v>
      </c>
      <c r="P1203" s="26">
        <f t="shared" si="114"/>
        <v>2.7495517035265989E-2</v>
      </c>
      <c r="Q1203" s="26">
        <f t="shared" si="115"/>
        <v>0.20597014925373133</v>
      </c>
    </row>
    <row r="1204" spans="1:17" x14ac:dyDescent="0.35">
      <c r="A1204" s="28" t="s">
        <v>11597</v>
      </c>
      <c r="B1204" s="28" t="s">
        <v>13684</v>
      </c>
      <c r="C1204" s="28" t="s">
        <v>13685</v>
      </c>
      <c r="D1204" s="28" t="s">
        <v>889</v>
      </c>
      <c r="E1204" s="31">
        <v>242.1</v>
      </c>
      <c r="F1204" s="28" t="s">
        <v>3915</v>
      </c>
      <c r="G1204" s="28" t="s">
        <v>11250</v>
      </c>
      <c r="H1204" s="26" t="str">
        <f t="shared" si="110"/>
        <v>NO</v>
      </c>
      <c r="I1204" s="26">
        <f>IFERROR(MATCH(B1204,Гистограмма!A1204:A1573, 0), 0)</f>
        <v>0</v>
      </c>
      <c r="J1204" s="26">
        <f>COUNTIF(I$2:I1204, "&gt;"&amp;0)</f>
        <v>138</v>
      </c>
      <c r="K1204" s="26">
        <f>COUNTIF(I$2:I1204, "="&amp;0)</f>
        <v>1065</v>
      </c>
      <c r="L1204" s="26">
        <f t="shared" si="111"/>
        <v>1</v>
      </c>
      <c r="M1204" s="26">
        <f t="shared" si="111"/>
        <v>0.1791421362489487</v>
      </c>
      <c r="N1204" s="26">
        <f t="shared" si="112"/>
        <v>0.8208578637510513</v>
      </c>
      <c r="O1204" s="26">
        <f t="shared" si="113"/>
        <v>4880</v>
      </c>
      <c r="P1204" s="26">
        <f t="shared" si="114"/>
        <v>2.7500996412913512E-2</v>
      </c>
      <c r="Q1204" s="26">
        <f t="shared" si="115"/>
        <v>0.2058165548098434</v>
      </c>
    </row>
    <row r="1205" spans="1:17" x14ac:dyDescent="0.35">
      <c r="A1205" s="28" t="s">
        <v>11597</v>
      </c>
      <c r="B1205" s="28" t="s">
        <v>13686</v>
      </c>
      <c r="C1205" s="28" t="s">
        <v>13687</v>
      </c>
      <c r="D1205" s="28" t="s">
        <v>882</v>
      </c>
      <c r="E1205" s="31">
        <v>242.1</v>
      </c>
      <c r="F1205" s="28" t="s">
        <v>3915</v>
      </c>
      <c r="G1205" s="28" t="s">
        <v>11250</v>
      </c>
      <c r="H1205" s="26" t="str">
        <f t="shared" si="110"/>
        <v>NO</v>
      </c>
      <c r="I1205" s="26">
        <f>IFERROR(MATCH(B1205,Гистограмма!A1205:A1574, 0), 0)</f>
        <v>0</v>
      </c>
      <c r="J1205" s="26">
        <f>COUNTIF(I$2:I1205, "&gt;"&amp;0)</f>
        <v>138</v>
      </c>
      <c r="K1205" s="26">
        <f>COUNTIF(I$2:I1205, "="&amp;0)</f>
        <v>1066</v>
      </c>
      <c r="L1205" s="26">
        <f t="shared" si="111"/>
        <v>1</v>
      </c>
      <c r="M1205" s="26">
        <f t="shared" si="111"/>
        <v>0.1793103448275862</v>
      </c>
      <c r="N1205" s="26">
        <f t="shared" si="112"/>
        <v>0.82068965517241377</v>
      </c>
      <c r="O1205" s="26">
        <f t="shared" si="113"/>
        <v>4879</v>
      </c>
      <c r="P1205" s="26">
        <f t="shared" si="114"/>
        <v>2.7506477974885389E-2</v>
      </c>
      <c r="Q1205" s="26">
        <f t="shared" si="115"/>
        <v>0.20566318926974667</v>
      </c>
    </row>
    <row r="1206" spans="1:17" x14ac:dyDescent="0.35">
      <c r="A1206" s="28" t="s">
        <v>11597</v>
      </c>
      <c r="B1206" s="28" t="s">
        <v>13688</v>
      </c>
      <c r="C1206" s="28" t="s">
        <v>13689</v>
      </c>
      <c r="D1206" s="28" t="s">
        <v>882</v>
      </c>
      <c r="E1206" s="31">
        <v>242</v>
      </c>
      <c r="F1206" s="28" t="s">
        <v>3919</v>
      </c>
      <c r="G1206" s="28" t="s">
        <v>11250</v>
      </c>
      <c r="H1206" s="26" t="str">
        <f t="shared" si="110"/>
        <v>NO</v>
      </c>
      <c r="I1206" s="26">
        <f>IFERROR(MATCH(B1206,Гистограмма!A1206:A1575, 0), 0)</f>
        <v>0</v>
      </c>
      <c r="J1206" s="26">
        <f>COUNTIF(I$2:I1206, "&gt;"&amp;0)</f>
        <v>138</v>
      </c>
      <c r="K1206" s="26">
        <f>COUNTIF(I$2:I1206, "="&amp;0)</f>
        <v>1067</v>
      </c>
      <c r="L1206" s="26">
        <f t="shared" si="111"/>
        <v>1</v>
      </c>
      <c r="M1206" s="26">
        <f t="shared" si="111"/>
        <v>0.17947855340622371</v>
      </c>
      <c r="N1206" s="26">
        <f t="shared" si="112"/>
        <v>0.82052144659377624</v>
      </c>
      <c r="O1206" s="26">
        <f t="shared" si="113"/>
        <v>4878</v>
      </c>
      <c r="P1206" s="26">
        <f t="shared" si="114"/>
        <v>2.751196172248804E-2</v>
      </c>
      <c r="Q1206" s="26">
        <f t="shared" si="115"/>
        <v>0.20551005212211468</v>
      </c>
    </row>
    <row r="1207" spans="1:17" x14ac:dyDescent="0.35">
      <c r="A1207" s="28" t="s">
        <v>11597</v>
      </c>
      <c r="B1207" s="28" t="s">
        <v>13690</v>
      </c>
      <c r="C1207" s="28" t="s">
        <v>13691</v>
      </c>
      <c r="D1207" s="28" t="s">
        <v>889</v>
      </c>
      <c r="E1207" s="31">
        <v>241.9</v>
      </c>
      <c r="F1207" s="28" t="s">
        <v>3922</v>
      </c>
      <c r="G1207" s="28" t="s">
        <v>11250</v>
      </c>
      <c r="H1207" s="26" t="str">
        <f t="shared" si="110"/>
        <v>NO</v>
      </c>
      <c r="I1207" s="26">
        <f>IFERROR(MATCH(B1207,Гистограмма!A1207:A1576, 0), 0)</f>
        <v>0</v>
      </c>
      <c r="J1207" s="26">
        <f>COUNTIF(I$2:I1207, "&gt;"&amp;0)</f>
        <v>138</v>
      </c>
      <c r="K1207" s="26">
        <f>COUNTIF(I$2:I1207, "="&amp;0)</f>
        <v>1068</v>
      </c>
      <c r="L1207" s="26">
        <f t="shared" si="111"/>
        <v>1</v>
      </c>
      <c r="M1207" s="26">
        <f t="shared" si="111"/>
        <v>0.17964676198486124</v>
      </c>
      <c r="N1207" s="26">
        <f t="shared" si="112"/>
        <v>0.82035323801513882</v>
      </c>
      <c r="O1207" s="26">
        <f t="shared" si="113"/>
        <v>4877</v>
      </c>
      <c r="P1207" s="26">
        <f t="shared" si="114"/>
        <v>2.7517447657028914E-2</v>
      </c>
      <c r="Q1207" s="26">
        <f t="shared" si="115"/>
        <v>0.20535714285714285</v>
      </c>
    </row>
    <row r="1208" spans="1:17" x14ac:dyDescent="0.35">
      <c r="A1208" s="28" t="s">
        <v>11597</v>
      </c>
      <c r="B1208" s="28" t="s">
        <v>13692</v>
      </c>
      <c r="C1208" s="28" t="s">
        <v>13693</v>
      </c>
      <c r="D1208" s="28" t="s">
        <v>882</v>
      </c>
      <c r="E1208" s="31">
        <v>241.6</v>
      </c>
      <c r="F1208" s="28" t="s">
        <v>3925</v>
      </c>
      <c r="G1208" s="28" t="s">
        <v>11250</v>
      </c>
      <c r="H1208" s="26" t="str">
        <f t="shared" si="110"/>
        <v>NO</v>
      </c>
      <c r="I1208" s="26">
        <f>IFERROR(MATCH(B1208,Гистограмма!A1208:A1577, 0), 0)</f>
        <v>0</v>
      </c>
      <c r="J1208" s="26">
        <f>COUNTIF(I$2:I1208, "&gt;"&amp;0)</f>
        <v>138</v>
      </c>
      <c r="K1208" s="26">
        <f>COUNTIF(I$2:I1208, "="&amp;0)</f>
        <v>1069</v>
      </c>
      <c r="L1208" s="26">
        <f t="shared" si="111"/>
        <v>1</v>
      </c>
      <c r="M1208" s="26">
        <f t="shared" si="111"/>
        <v>0.17981497056349874</v>
      </c>
      <c r="N1208" s="26">
        <f t="shared" si="112"/>
        <v>0.82018502943650129</v>
      </c>
      <c r="O1208" s="26">
        <f t="shared" si="113"/>
        <v>4876</v>
      </c>
      <c r="P1208" s="26">
        <f t="shared" si="114"/>
        <v>2.7522935779816515E-2</v>
      </c>
      <c r="Q1208" s="26">
        <f t="shared" si="115"/>
        <v>0.20520446096654274</v>
      </c>
    </row>
    <row r="1209" spans="1:17" x14ac:dyDescent="0.35">
      <c r="A1209" s="28" t="s">
        <v>11597</v>
      </c>
      <c r="B1209" s="28" t="s">
        <v>13694</v>
      </c>
      <c r="C1209" s="28" t="s">
        <v>13695</v>
      </c>
      <c r="D1209" s="28" t="s">
        <v>882</v>
      </c>
      <c r="E1209" s="31">
        <v>241.5</v>
      </c>
      <c r="F1209" s="28" t="s">
        <v>3928</v>
      </c>
      <c r="G1209" s="28" t="s">
        <v>11250</v>
      </c>
      <c r="H1209" s="26" t="str">
        <f t="shared" si="110"/>
        <v>NO</v>
      </c>
      <c r="I1209" s="26">
        <f>IFERROR(MATCH(B1209,Гистограмма!A1209:A1578, 0), 0)</f>
        <v>0</v>
      </c>
      <c r="J1209" s="26">
        <f>COUNTIF(I$2:I1209, "&gt;"&amp;0)</f>
        <v>138</v>
      </c>
      <c r="K1209" s="26">
        <f>COUNTIF(I$2:I1209, "="&amp;0)</f>
        <v>1070</v>
      </c>
      <c r="L1209" s="26">
        <f t="shared" si="111"/>
        <v>1</v>
      </c>
      <c r="M1209" s="26">
        <f t="shared" si="111"/>
        <v>0.17998317914213624</v>
      </c>
      <c r="N1209" s="26">
        <f t="shared" si="112"/>
        <v>0.82001682085786376</v>
      </c>
      <c r="O1209" s="26">
        <f t="shared" si="113"/>
        <v>4875</v>
      </c>
      <c r="P1209" s="26">
        <f t="shared" si="114"/>
        <v>2.7528426092160382E-2</v>
      </c>
      <c r="Q1209" s="26">
        <f t="shared" si="115"/>
        <v>0.2050520059435364</v>
      </c>
    </row>
    <row r="1210" spans="1:17" x14ac:dyDescent="0.35">
      <c r="A1210" s="28" t="s">
        <v>11597</v>
      </c>
      <c r="B1210" s="28" t="s">
        <v>13696</v>
      </c>
      <c r="C1210" s="28" t="s">
        <v>13697</v>
      </c>
      <c r="D1210" s="28" t="s">
        <v>889</v>
      </c>
      <c r="E1210" s="31">
        <v>241.5</v>
      </c>
      <c r="F1210" s="28" t="s">
        <v>3928</v>
      </c>
      <c r="G1210" s="28" t="s">
        <v>11250</v>
      </c>
      <c r="H1210" s="26" t="str">
        <f t="shared" si="110"/>
        <v>NO</v>
      </c>
      <c r="I1210" s="26">
        <f>IFERROR(MATCH(B1210,Гистограмма!A1210:A1579, 0), 0)</f>
        <v>0</v>
      </c>
      <c r="J1210" s="26">
        <f>COUNTIF(I$2:I1210, "&gt;"&amp;0)</f>
        <v>138</v>
      </c>
      <c r="K1210" s="26">
        <f>COUNTIF(I$2:I1210, "="&amp;0)</f>
        <v>1071</v>
      </c>
      <c r="L1210" s="26">
        <f t="shared" si="111"/>
        <v>1</v>
      </c>
      <c r="M1210" s="26">
        <f t="shared" si="111"/>
        <v>0.18015138772077377</v>
      </c>
      <c r="N1210" s="26">
        <f t="shared" si="112"/>
        <v>0.81984861227922623</v>
      </c>
      <c r="O1210" s="26">
        <f t="shared" si="113"/>
        <v>4874</v>
      </c>
      <c r="P1210" s="26">
        <f t="shared" si="114"/>
        <v>2.7533918595371111E-2</v>
      </c>
      <c r="Q1210" s="26">
        <f t="shared" si="115"/>
        <v>0.2048997772828508</v>
      </c>
    </row>
    <row r="1211" spans="1:17" x14ac:dyDescent="0.35">
      <c r="A1211" s="28" t="s">
        <v>11597</v>
      </c>
      <c r="B1211" s="28" t="s">
        <v>13698</v>
      </c>
      <c r="C1211" s="28" t="s">
        <v>13699</v>
      </c>
      <c r="D1211" s="28" t="s">
        <v>889</v>
      </c>
      <c r="E1211" s="31">
        <v>240.6</v>
      </c>
      <c r="F1211" s="28" t="s">
        <v>3932</v>
      </c>
      <c r="G1211" s="28" t="s">
        <v>11250</v>
      </c>
      <c r="H1211" s="26" t="str">
        <f t="shared" si="110"/>
        <v>NO</v>
      </c>
      <c r="I1211" s="26">
        <f>IFERROR(MATCH(B1211,Гистограмма!A1211:A1580, 0), 0)</f>
        <v>0</v>
      </c>
      <c r="J1211" s="26">
        <f>COUNTIF(I$2:I1211, "&gt;"&amp;0)</f>
        <v>138</v>
      </c>
      <c r="K1211" s="26">
        <f>COUNTIF(I$2:I1211, "="&amp;0)</f>
        <v>1072</v>
      </c>
      <c r="L1211" s="26">
        <f t="shared" si="111"/>
        <v>1</v>
      </c>
      <c r="M1211" s="26">
        <f t="shared" si="111"/>
        <v>0.18031959629941127</v>
      </c>
      <c r="N1211" s="26">
        <f t="shared" si="112"/>
        <v>0.8196804037005887</v>
      </c>
      <c r="O1211" s="26">
        <f t="shared" si="113"/>
        <v>4873</v>
      </c>
      <c r="P1211" s="26">
        <f t="shared" si="114"/>
        <v>2.7539413290760328E-2</v>
      </c>
      <c r="Q1211" s="26">
        <f t="shared" si="115"/>
        <v>0.20474777448071216</v>
      </c>
    </row>
    <row r="1212" spans="1:17" x14ac:dyDescent="0.35">
      <c r="A1212" s="28" t="s">
        <v>11597</v>
      </c>
      <c r="B1212" s="28" t="s">
        <v>13700</v>
      </c>
      <c r="C1212" s="28" t="s">
        <v>13701</v>
      </c>
      <c r="D1212" s="28" t="s">
        <v>889</v>
      </c>
      <c r="E1212" s="31">
        <v>240.4</v>
      </c>
      <c r="F1212" s="28" t="s">
        <v>3935</v>
      </c>
      <c r="G1212" s="28" t="s">
        <v>11250</v>
      </c>
      <c r="H1212" s="26" t="str">
        <f t="shared" si="110"/>
        <v>NO</v>
      </c>
      <c r="I1212" s="26">
        <f>IFERROR(MATCH(B1212,Гистограмма!A1212:A1581, 0), 0)</f>
        <v>0</v>
      </c>
      <c r="J1212" s="26">
        <f>COUNTIF(I$2:I1212, "&gt;"&amp;0)</f>
        <v>138</v>
      </c>
      <c r="K1212" s="26">
        <f>COUNTIF(I$2:I1212, "="&amp;0)</f>
        <v>1073</v>
      </c>
      <c r="L1212" s="26">
        <f t="shared" si="111"/>
        <v>1</v>
      </c>
      <c r="M1212" s="26">
        <f t="shared" si="111"/>
        <v>0.18048780487804877</v>
      </c>
      <c r="N1212" s="26">
        <f t="shared" si="112"/>
        <v>0.81951219512195128</v>
      </c>
      <c r="O1212" s="26">
        <f t="shared" si="113"/>
        <v>4872</v>
      </c>
      <c r="P1212" s="26">
        <f t="shared" si="114"/>
        <v>2.7544910179640718E-2</v>
      </c>
      <c r="Q1212" s="26">
        <f t="shared" si="115"/>
        <v>0.2045959970348406</v>
      </c>
    </row>
    <row r="1213" spans="1:17" x14ac:dyDescent="0.35">
      <c r="A1213" s="28" t="s">
        <v>11597</v>
      </c>
      <c r="B1213" s="28" t="s">
        <v>13702</v>
      </c>
      <c r="C1213" s="28" t="s">
        <v>13703</v>
      </c>
      <c r="D1213" s="28" t="s">
        <v>889</v>
      </c>
      <c r="E1213" s="31">
        <v>240.3</v>
      </c>
      <c r="F1213" s="28" t="s">
        <v>3935</v>
      </c>
      <c r="G1213" s="28" t="s">
        <v>11250</v>
      </c>
      <c r="H1213" s="26" t="str">
        <f t="shared" si="110"/>
        <v>NO</v>
      </c>
      <c r="I1213" s="26">
        <f>IFERROR(MATCH(B1213,Гистограмма!A1213:A1582, 0), 0)</f>
        <v>0</v>
      </c>
      <c r="J1213" s="26">
        <f>COUNTIF(I$2:I1213, "&gt;"&amp;0)</f>
        <v>138</v>
      </c>
      <c r="K1213" s="26">
        <f>COUNTIF(I$2:I1213, "="&amp;0)</f>
        <v>1074</v>
      </c>
      <c r="L1213" s="26">
        <f t="shared" si="111"/>
        <v>1</v>
      </c>
      <c r="M1213" s="26">
        <f t="shared" si="111"/>
        <v>0.1806560134566863</v>
      </c>
      <c r="N1213" s="26">
        <f t="shared" si="112"/>
        <v>0.81934398654331364</v>
      </c>
      <c r="O1213" s="26">
        <f t="shared" si="113"/>
        <v>4871</v>
      </c>
      <c r="P1213" s="26">
        <f t="shared" si="114"/>
        <v>2.7550409263326012E-2</v>
      </c>
      <c r="Q1213" s="26">
        <f t="shared" si="115"/>
        <v>0.20444444444444446</v>
      </c>
    </row>
    <row r="1214" spans="1:17" x14ac:dyDescent="0.35">
      <c r="A1214" s="28" t="s">
        <v>11597</v>
      </c>
      <c r="B1214" s="28" t="s">
        <v>13704</v>
      </c>
      <c r="C1214" s="28" t="s">
        <v>13705</v>
      </c>
      <c r="D1214" s="28" t="s">
        <v>889</v>
      </c>
      <c r="E1214" s="31">
        <v>240.3</v>
      </c>
      <c r="F1214" s="28" t="s">
        <v>3939</v>
      </c>
      <c r="G1214" s="28" t="s">
        <v>11250</v>
      </c>
      <c r="H1214" s="26" t="str">
        <f t="shared" si="110"/>
        <v>NO</v>
      </c>
      <c r="I1214" s="26">
        <f>IFERROR(MATCH(B1214,Гистограмма!A1214:A1583, 0), 0)</f>
        <v>0</v>
      </c>
      <c r="J1214" s="26">
        <f>COUNTIF(I$2:I1214, "&gt;"&amp;0)</f>
        <v>138</v>
      </c>
      <c r="K1214" s="26">
        <f>COUNTIF(I$2:I1214, "="&amp;0)</f>
        <v>1075</v>
      </c>
      <c r="L1214" s="26">
        <f t="shared" si="111"/>
        <v>1</v>
      </c>
      <c r="M1214" s="26">
        <f t="shared" si="111"/>
        <v>0.18082422203532381</v>
      </c>
      <c r="N1214" s="26">
        <f t="shared" si="112"/>
        <v>0.81917577796467622</v>
      </c>
      <c r="O1214" s="26">
        <f t="shared" si="113"/>
        <v>4870</v>
      </c>
      <c r="P1214" s="26">
        <f t="shared" si="114"/>
        <v>2.7555910543130991E-2</v>
      </c>
      <c r="Q1214" s="26">
        <f t="shared" si="115"/>
        <v>0.20429311621021468</v>
      </c>
    </row>
    <row r="1215" spans="1:17" x14ac:dyDescent="0.35">
      <c r="A1215" s="28" t="s">
        <v>11597</v>
      </c>
      <c r="B1215" s="28" t="s">
        <v>13706</v>
      </c>
      <c r="C1215" s="28" t="s">
        <v>13707</v>
      </c>
      <c r="D1215" s="28" t="s">
        <v>889</v>
      </c>
      <c r="E1215" s="31">
        <v>240.1</v>
      </c>
      <c r="F1215" s="28" t="s">
        <v>11376</v>
      </c>
      <c r="G1215" s="28" t="s">
        <v>11250</v>
      </c>
      <c r="H1215" s="26" t="str">
        <f t="shared" si="110"/>
        <v>NO</v>
      </c>
      <c r="I1215" s="26">
        <f>IFERROR(MATCH(B1215,Гистограмма!A1215:A1584, 0), 0)</f>
        <v>0</v>
      </c>
      <c r="J1215" s="26">
        <f>COUNTIF(I$2:I1215, "&gt;"&amp;0)</f>
        <v>138</v>
      </c>
      <c r="K1215" s="26">
        <f>COUNTIF(I$2:I1215, "="&amp;0)</f>
        <v>1076</v>
      </c>
      <c r="L1215" s="26">
        <f t="shared" si="111"/>
        <v>1</v>
      </c>
      <c r="M1215" s="26">
        <f t="shared" si="111"/>
        <v>0.18099243061396131</v>
      </c>
      <c r="N1215" s="26">
        <f t="shared" si="112"/>
        <v>0.81900756938603869</v>
      </c>
      <c r="O1215" s="26">
        <f t="shared" si="113"/>
        <v>4869</v>
      </c>
      <c r="P1215" s="26">
        <f t="shared" si="114"/>
        <v>2.7561414020371482E-2</v>
      </c>
      <c r="Q1215" s="26">
        <f t="shared" si="115"/>
        <v>0.20414201183431951</v>
      </c>
    </row>
    <row r="1216" spans="1:17" x14ac:dyDescent="0.35">
      <c r="A1216" s="28" t="s">
        <v>11597</v>
      </c>
      <c r="B1216" s="28" t="s">
        <v>13708</v>
      </c>
      <c r="C1216" s="28" t="s">
        <v>13709</v>
      </c>
      <c r="D1216" s="28" t="s">
        <v>889</v>
      </c>
      <c r="E1216" s="31">
        <v>240.1</v>
      </c>
      <c r="F1216" s="28" t="s">
        <v>11376</v>
      </c>
      <c r="G1216" s="28" t="s">
        <v>11250</v>
      </c>
      <c r="H1216" s="26" t="str">
        <f t="shared" si="110"/>
        <v>NO</v>
      </c>
      <c r="I1216" s="26">
        <f>IFERROR(MATCH(B1216,Гистограмма!A1216:A1585, 0), 0)</f>
        <v>0</v>
      </c>
      <c r="J1216" s="26">
        <f>COUNTIF(I$2:I1216, "&gt;"&amp;0)</f>
        <v>138</v>
      </c>
      <c r="K1216" s="26">
        <f>COUNTIF(I$2:I1216, "="&amp;0)</f>
        <v>1077</v>
      </c>
      <c r="L1216" s="26">
        <f t="shared" si="111"/>
        <v>1</v>
      </c>
      <c r="M1216" s="26">
        <f t="shared" si="111"/>
        <v>0.18116063919259881</v>
      </c>
      <c r="N1216" s="26">
        <f t="shared" si="112"/>
        <v>0.81883936080740116</v>
      </c>
      <c r="O1216" s="26">
        <f t="shared" si="113"/>
        <v>4868</v>
      </c>
      <c r="P1216" s="26">
        <f t="shared" si="114"/>
        <v>2.7566919696364364E-2</v>
      </c>
      <c r="Q1216" s="26">
        <f t="shared" si="115"/>
        <v>0.2039911308203991</v>
      </c>
    </row>
    <row r="1217" spans="1:17" x14ac:dyDescent="0.35">
      <c r="A1217" s="28" t="s">
        <v>11597</v>
      </c>
      <c r="B1217" s="28" t="s">
        <v>13710</v>
      </c>
      <c r="C1217" s="28" t="s">
        <v>13711</v>
      </c>
      <c r="D1217" s="28" t="s">
        <v>889</v>
      </c>
      <c r="E1217" s="31">
        <v>240</v>
      </c>
      <c r="F1217" s="28" t="s">
        <v>3945</v>
      </c>
      <c r="G1217" s="28" t="s">
        <v>11250</v>
      </c>
      <c r="H1217" s="26" t="str">
        <f t="shared" si="110"/>
        <v>NO</v>
      </c>
      <c r="I1217" s="26">
        <f>IFERROR(MATCH(B1217,Гистограмма!A1217:A1586, 0), 0)</f>
        <v>0</v>
      </c>
      <c r="J1217" s="26">
        <f>COUNTIF(I$2:I1217, "&gt;"&amp;0)</f>
        <v>138</v>
      </c>
      <c r="K1217" s="26">
        <f>COUNTIF(I$2:I1217, "="&amp;0)</f>
        <v>1078</v>
      </c>
      <c r="L1217" s="26">
        <f t="shared" si="111"/>
        <v>1</v>
      </c>
      <c r="M1217" s="26">
        <f t="shared" si="111"/>
        <v>0.18132884777123634</v>
      </c>
      <c r="N1217" s="26">
        <f t="shared" si="112"/>
        <v>0.81867115222876363</v>
      </c>
      <c r="O1217" s="26">
        <f t="shared" si="113"/>
        <v>4867</v>
      </c>
      <c r="P1217" s="26">
        <f t="shared" si="114"/>
        <v>2.7572427572427574E-2</v>
      </c>
      <c r="Q1217" s="26">
        <f t="shared" si="115"/>
        <v>0.20384047267355981</v>
      </c>
    </row>
    <row r="1218" spans="1:17" x14ac:dyDescent="0.35">
      <c r="A1218" s="28" t="s">
        <v>11597</v>
      </c>
      <c r="B1218" s="28" t="s">
        <v>13712</v>
      </c>
      <c r="C1218" s="28" t="s">
        <v>13713</v>
      </c>
      <c r="D1218" s="28" t="s">
        <v>889</v>
      </c>
      <c r="E1218" s="31">
        <v>239.8</v>
      </c>
      <c r="F1218" s="28" t="s">
        <v>3948</v>
      </c>
      <c r="G1218" s="28" t="s">
        <v>11250</v>
      </c>
      <c r="H1218" s="26" t="str">
        <f t="shared" si="110"/>
        <v>NO</v>
      </c>
      <c r="I1218" s="26">
        <f>IFERROR(MATCH(B1218,Гистограмма!A1218:A1587, 0), 0)</f>
        <v>0</v>
      </c>
      <c r="J1218" s="26">
        <f>COUNTIF(I$2:I1218, "&gt;"&amp;0)</f>
        <v>138</v>
      </c>
      <c r="K1218" s="26">
        <f>COUNTIF(I$2:I1218, "="&amp;0)</f>
        <v>1079</v>
      </c>
      <c r="L1218" s="26">
        <f t="shared" si="111"/>
        <v>1</v>
      </c>
      <c r="M1218" s="26">
        <f t="shared" si="111"/>
        <v>0.18149705634987384</v>
      </c>
      <c r="N1218" s="26">
        <f t="shared" si="112"/>
        <v>0.8185029436501261</v>
      </c>
      <c r="O1218" s="26">
        <f t="shared" si="113"/>
        <v>4866</v>
      </c>
      <c r="P1218" s="26">
        <f t="shared" si="114"/>
        <v>2.7577937649880094E-2</v>
      </c>
      <c r="Q1218" s="26">
        <f t="shared" si="115"/>
        <v>0.20369003690036902</v>
      </c>
    </row>
    <row r="1219" spans="1:17" x14ac:dyDescent="0.35">
      <c r="A1219" s="28" t="s">
        <v>11597</v>
      </c>
      <c r="B1219" s="28" t="s">
        <v>13714</v>
      </c>
      <c r="C1219" s="28" t="s">
        <v>13715</v>
      </c>
      <c r="D1219" s="28" t="s">
        <v>889</v>
      </c>
      <c r="E1219" s="31">
        <v>239.8</v>
      </c>
      <c r="F1219" s="28" t="s">
        <v>3948</v>
      </c>
      <c r="G1219" s="28" t="s">
        <v>11250</v>
      </c>
      <c r="H1219" s="26" t="str">
        <f t="shared" ref="H1219:H1282" si="116">IF(I1219=0, "NO", "YES")</f>
        <v>NO</v>
      </c>
      <c r="I1219" s="26">
        <f>IFERROR(MATCH(B1219,Гистограмма!A1219:A1588, 0), 0)</f>
        <v>0</v>
      </c>
      <c r="J1219" s="26">
        <f>COUNTIF(I$2:I1219, "&gt;"&amp;0)</f>
        <v>138</v>
      </c>
      <c r="K1219" s="26">
        <f>COUNTIF(I$2:I1219, "="&amp;0)</f>
        <v>1080</v>
      </c>
      <c r="L1219" s="26">
        <f t="shared" ref="L1219:M1282" si="117">J1219/MAX(J:J)</f>
        <v>1</v>
      </c>
      <c r="M1219" s="26">
        <f t="shared" si="117"/>
        <v>0.18166526492851134</v>
      </c>
      <c r="N1219" s="26">
        <f t="shared" ref="N1219:N1282" si="118">1-M1219</f>
        <v>0.81833473507148868</v>
      </c>
      <c r="O1219" s="26">
        <f t="shared" ref="O1219:O1282" si="119">MAX(K:K)-K1219</f>
        <v>4865</v>
      </c>
      <c r="P1219" s="26">
        <f t="shared" ref="P1219:P1282" si="120">J1219/(J1219+O1219)</f>
        <v>2.7583449930041973E-2</v>
      </c>
      <c r="Q1219" s="26">
        <f t="shared" ref="Q1219:Q1282" si="121">2/(1/L1219+(J1219+K1219)/J1219)</f>
        <v>0.20353982300884957</v>
      </c>
    </row>
    <row r="1220" spans="1:17" x14ac:dyDescent="0.35">
      <c r="A1220" s="28" t="s">
        <v>11597</v>
      </c>
      <c r="B1220" s="28" t="s">
        <v>13716</v>
      </c>
      <c r="C1220" s="28" t="s">
        <v>13717</v>
      </c>
      <c r="D1220" s="28" t="s">
        <v>889</v>
      </c>
      <c r="E1220" s="31">
        <v>239.7</v>
      </c>
      <c r="F1220" s="28" t="s">
        <v>3952</v>
      </c>
      <c r="G1220" s="28" t="s">
        <v>11250</v>
      </c>
      <c r="H1220" s="26" t="str">
        <f t="shared" si="116"/>
        <v>NO</v>
      </c>
      <c r="I1220" s="26">
        <f>IFERROR(MATCH(B1220,Гистограмма!A1220:A1589, 0), 0)</f>
        <v>0</v>
      </c>
      <c r="J1220" s="26">
        <f>COUNTIF(I$2:I1220, "&gt;"&amp;0)</f>
        <v>138</v>
      </c>
      <c r="K1220" s="26">
        <f>COUNTIF(I$2:I1220, "="&amp;0)</f>
        <v>1081</v>
      </c>
      <c r="L1220" s="26">
        <f t="shared" si="117"/>
        <v>1</v>
      </c>
      <c r="M1220" s="26">
        <f t="shared" si="117"/>
        <v>0.18183347350714887</v>
      </c>
      <c r="N1220" s="26">
        <f t="shared" si="118"/>
        <v>0.81816652649285115</v>
      </c>
      <c r="O1220" s="26">
        <f t="shared" si="119"/>
        <v>4864</v>
      </c>
      <c r="P1220" s="26">
        <f t="shared" si="120"/>
        <v>2.7588964414234307E-2</v>
      </c>
      <c r="Q1220" s="26">
        <f t="shared" si="121"/>
        <v>0.20338983050847456</v>
      </c>
    </row>
    <row r="1221" spans="1:17" x14ac:dyDescent="0.35">
      <c r="A1221" s="28" t="s">
        <v>11597</v>
      </c>
      <c r="B1221" s="28" t="s">
        <v>13718</v>
      </c>
      <c r="C1221" s="28" t="s">
        <v>13719</v>
      </c>
      <c r="D1221" s="28" t="s">
        <v>3446</v>
      </c>
      <c r="E1221" s="31">
        <v>239.6</v>
      </c>
      <c r="F1221" s="28" t="s">
        <v>3955</v>
      </c>
      <c r="G1221" s="28" t="s">
        <v>11250</v>
      </c>
      <c r="H1221" s="26" t="str">
        <f t="shared" si="116"/>
        <v>NO</v>
      </c>
      <c r="I1221" s="26">
        <f>IFERROR(MATCH(B1221,Гистограмма!A1221:A1590, 0), 0)</f>
        <v>0</v>
      </c>
      <c r="J1221" s="26">
        <f>COUNTIF(I$2:I1221, "&gt;"&amp;0)</f>
        <v>138</v>
      </c>
      <c r="K1221" s="26">
        <f>COUNTIF(I$2:I1221, "="&amp;0)</f>
        <v>1082</v>
      </c>
      <c r="L1221" s="26">
        <f t="shared" si="117"/>
        <v>1</v>
      </c>
      <c r="M1221" s="26">
        <f t="shared" si="117"/>
        <v>0.18200168208578638</v>
      </c>
      <c r="N1221" s="26">
        <f t="shared" si="118"/>
        <v>0.81799831791421362</v>
      </c>
      <c r="O1221" s="26">
        <f t="shared" si="119"/>
        <v>4863</v>
      </c>
      <c r="P1221" s="26">
        <f t="shared" si="120"/>
        <v>2.7594481103779243E-2</v>
      </c>
      <c r="Q1221" s="26">
        <f t="shared" si="121"/>
        <v>0.203240058910162</v>
      </c>
    </row>
    <row r="1222" spans="1:17" x14ac:dyDescent="0.35">
      <c r="A1222" s="28" t="s">
        <v>11597</v>
      </c>
      <c r="B1222" s="28" t="s">
        <v>13720</v>
      </c>
      <c r="C1222" s="28" t="s">
        <v>13721</v>
      </c>
      <c r="D1222" s="28" t="s">
        <v>889</v>
      </c>
      <c r="E1222" s="31">
        <v>239.6</v>
      </c>
      <c r="F1222" s="28" t="s">
        <v>11377</v>
      </c>
      <c r="G1222" s="28" t="s">
        <v>11250</v>
      </c>
      <c r="H1222" s="26" t="str">
        <f t="shared" si="116"/>
        <v>NO</v>
      </c>
      <c r="I1222" s="26">
        <f>IFERROR(MATCH(B1222,Гистограмма!A1222:A1591, 0), 0)</f>
        <v>0</v>
      </c>
      <c r="J1222" s="26">
        <f>COUNTIF(I$2:I1222, "&gt;"&amp;0)</f>
        <v>138</v>
      </c>
      <c r="K1222" s="26">
        <f>COUNTIF(I$2:I1222, "="&amp;0)</f>
        <v>1083</v>
      </c>
      <c r="L1222" s="26">
        <f t="shared" si="117"/>
        <v>1</v>
      </c>
      <c r="M1222" s="26">
        <f t="shared" si="117"/>
        <v>0.18216989066442388</v>
      </c>
      <c r="N1222" s="26">
        <f t="shared" si="118"/>
        <v>0.81783010933557609</v>
      </c>
      <c r="O1222" s="26">
        <f t="shared" si="119"/>
        <v>4862</v>
      </c>
      <c r="P1222" s="26">
        <f t="shared" si="120"/>
        <v>2.76E-2</v>
      </c>
      <c r="Q1222" s="26">
        <f t="shared" si="121"/>
        <v>0.20309050772626933</v>
      </c>
    </row>
    <row r="1223" spans="1:17" x14ac:dyDescent="0.35">
      <c r="A1223" s="28" t="s">
        <v>11597</v>
      </c>
      <c r="B1223" s="28" t="s">
        <v>13722</v>
      </c>
      <c r="C1223" s="28" t="s">
        <v>13723</v>
      </c>
      <c r="D1223" s="28" t="s">
        <v>882</v>
      </c>
      <c r="E1223" s="31">
        <v>239.5</v>
      </c>
      <c r="F1223" s="28" t="s">
        <v>3959</v>
      </c>
      <c r="G1223" s="28" t="s">
        <v>11250</v>
      </c>
      <c r="H1223" s="26" t="str">
        <f t="shared" si="116"/>
        <v>NO</v>
      </c>
      <c r="I1223" s="26">
        <f>IFERROR(MATCH(B1223,Гистограмма!A1223:A1592, 0), 0)</f>
        <v>0</v>
      </c>
      <c r="J1223" s="26">
        <f>COUNTIF(I$2:I1223, "&gt;"&amp;0)</f>
        <v>138</v>
      </c>
      <c r="K1223" s="26">
        <f>COUNTIF(I$2:I1223, "="&amp;0)</f>
        <v>1084</v>
      </c>
      <c r="L1223" s="26">
        <f t="shared" si="117"/>
        <v>1</v>
      </c>
      <c r="M1223" s="26">
        <f t="shared" si="117"/>
        <v>0.18233809924306141</v>
      </c>
      <c r="N1223" s="26">
        <f t="shared" si="118"/>
        <v>0.81766190075693856</v>
      </c>
      <c r="O1223" s="26">
        <f t="shared" si="119"/>
        <v>4861</v>
      </c>
      <c r="P1223" s="26">
        <f t="shared" si="120"/>
        <v>2.7605521104220845E-2</v>
      </c>
      <c r="Q1223" s="26">
        <f t="shared" si="121"/>
        <v>0.20294117647058824</v>
      </c>
    </row>
    <row r="1224" spans="1:17" x14ac:dyDescent="0.35">
      <c r="A1224" s="28" t="s">
        <v>11597</v>
      </c>
      <c r="B1224" s="28" t="s">
        <v>13724</v>
      </c>
      <c r="C1224" s="28" t="s">
        <v>13725</v>
      </c>
      <c r="D1224" s="28" t="s">
        <v>889</v>
      </c>
      <c r="E1224" s="31">
        <v>239.2</v>
      </c>
      <c r="F1224" s="28" t="s">
        <v>3962</v>
      </c>
      <c r="G1224" s="28" t="s">
        <v>11250</v>
      </c>
      <c r="H1224" s="26" t="str">
        <f t="shared" si="116"/>
        <v>NO</v>
      </c>
      <c r="I1224" s="26">
        <f>IFERROR(MATCH(B1224,Гистограмма!A1224:A1593, 0), 0)</f>
        <v>0</v>
      </c>
      <c r="J1224" s="26">
        <f>COUNTIF(I$2:I1224, "&gt;"&amp;0)</f>
        <v>138</v>
      </c>
      <c r="K1224" s="26">
        <f>COUNTIF(I$2:I1224, "="&amp;0)</f>
        <v>1085</v>
      </c>
      <c r="L1224" s="26">
        <f t="shared" si="117"/>
        <v>1</v>
      </c>
      <c r="M1224" s="26">
        <f t="shared" si="117"/>
        <v>0.18250630782169891</v>
      </c>
      <c r="N1224" s="26">
        <f t="shared" si="118"/>
        <v>0.81749369217830115</v>
      </c>
      <c r="O1224" s="26">
        <f t="shared" si="119"/>
        <v>4860</v>
      </c>
      <c r="P1224" s="26">
        <f t="shared" si="120"/>
        <v>2.7611044417767107E-2</v>
      </c>
      <c r="Q1224" s="26">
        <f t="shared" si="121"/>
        <v>0.20279206465833943</v>
      </c>
    </row>
    <row r="1225" spans="1:17" x14ac:dyDescent="0.35">
      <c r="A1225" s="28" t="s">
        <v>11597</v>
      </c>
      <c r="B1225" s="28" t="s">
        <v>13726</v>
      </c>
      <c r="C1225" s="28" t="s">
        <v>13727</v>
      </c>
      <c r="D1225" s="28" t="s">
        <v>889</v>
      </c>
      <c r="E1225" s="31">
        <v>239.2</v>
      </c>
      <c r="F1225" s="28" t="s">
        <v>3964</v>
      </c>
      <c r="G1225" s="28" t="s">
        <v>11250</v>
      </c>
      <c r="H1225" s="26" t="str">
        <f t="shared" si="116"/>
        <v>NO</v>
      </c>
      <c r="I1225" s="26">
        <f>IFERROR(MATCH(B1225,Гистограмма!A1225:A1594, 0), 0)</f>
        <v>0</v>
      </c>
      <c r="J1225" s="26">
        <f>COUNTIF(I$2:I1225, "&gt;"&amp;0)</f>
        <v>138</v>
      </c>
      <c r="K1225" s="26">
        <f>COUNTIF(I$2:I1225, "="&amp;0)</f>
        <v>1086</v>
      </c>
      <c r="L1225" s="26">
        <f t="shared" si="117"/>
        <v>1</v>
      </c>
      <c r="M1225" s="26">
        <f t="shared" si="117"/>
        <v>0.18267451640033641</v>
      </c>
      <c r="N1225" s="26">
        <f t="shared" si="118"/>
        <v>0.81732548359966362</v>
      </c>
      <c r="O1225" s="26">
        <f t="shared" si="119"/>
        <v>4859</v>
      </c>
      <c r="P1225" s="26">
        <f t="shared" si="120"/>
        <v>2.761656994196518E-2</v>
      </c>
      <c r="Q1225" s="26">
        <f t="shared" si="121"/>
        <v>0.20264317180616739</v>
      </c>
    </row>
    <row r="1226" spans="1:17" x14ac:dyDescent="0.35">
      <c r="A1226" s="28" t="s">
        <v>11597</v>
      </c>
      <c r="B1226" s="28" t="s">
        <v>13728</v>
      </c>
      <c r="C1226" s="28" t="s">
        <v>13729</v>
      </c>
      <c r="D1226" s="28" t="s">
        <v>889</v>
      </c>
      <c r="E1226" s="31">
        <v>239.1</v>
      </c>
      <c r="F1226" s="28" t="s">
        <v>3967</v>
      </c>
      <c r="G1226" s="28" t="s">
        <v>11250</v>
      </c>
      <c r="H1226" s="26" t="str">
        <f t="shared" si="116"/>
        <v>NO</v>
      </c>
      <c r="I1226" s="26">
        <f>IFERROR(MATCH(B1226,Гистограмма!A1226:A1595, 0), 0)</f>
        <v>0</v>
      </c>
      <c r="J1226" s="26">
        <f>COUNTIF(I$2:I1226, "&gt;"&amp;0)</f>
        <v>138</v>
      </c>
      <c r="K1226" s="26">
        <f>COUNTIF(I$2:I1226, "="&amp;0)</f>
        <v>1087</v>
      </c>
      <c r="L1226" s="26">
        <f t="shared" si="117"/>
        <v>1</v>
      </c>
      <c r="M1226" s="26">
        <f t="shared" si="117"/>
        <v>0.18284272497897391</v>
      </c>
      <c r="N1226" s="26">
        <f t="shared" si="118"/>
        <v>0.81715727502102609</v>
      </c>
      <c r="O1226" s="26">
        <f t="shared" si="119"/>
        <v>4858</v>
      </c>
      <c r="P1226" s="26">
        <f t="shared" si="120"/>
        <v>2.7622097678142513E-2</v>
      </c>
      <c r="Q1226" s="26">
        <f t="shared" si="121"/>
        <v>0.20249449743213499</v>
      </c>
    </row>
    <row r="1227" spans="1:17" x14ac:dyDescent="0.35">
      <c r="A1227" s="28" t="s">
        <v>11597</v>
      </c>
      <c r="B1227" s="28" t="s">
        <v>13730</v>
      </c>
      <c r="C1227" s="28" t="s">
        <v>13731</v>
      </c>
      <c r="D1227" s="28" t="s">
        <v>889</v>
      </c>
      <c r="E1227" s="31">
        <v>238.9</v>
      </c>
      <c r="F1227" s="28" t="s">
        <v>3970</v>
      </c>
      <c r="G1227" s="28" t="s">
        <v>11250</v>
      </c>
      <c r="H1227" s="26" t="str">
        <f t="shared" si="116"/>
        <v>NO</v>
      </c>
      <c r="I1227" s="26">
        <f>IFERROR(MATCH(B1227,Гистограмма!A1227:A1596, 0), 0)</f>
        <v>0</v>
      </c>
      <c r="J1227" s="26">
        <f>COUNTIF(I$2:I1227, "&gt;"&amp;0)</f>
        <v>138</v>
      </c>
      <c r="K1227" s="26">
        <f>COUNTIF(I$2:I1227, "="&amp;0)</f>
        <v>1088</v>
      </c>
      <c r="L1227" s="26">
        <f t="shared" si="117"/>
        <v>1</v>
      </c>
      <c r="M1227" s="26">
        <f t="shared" si="117"/>
        <v>0.18301093355761144</v>
      </c>
      <c r="N1227" s="26">
        <f t="shared" si="118"/>
        <v>0.81698906644238856</v>
      </c>
      <c r="O1227" s="26">
        <f t="shared" si="119"/>
        <v>4857</v>
      </c>
      <c r="P1227" s="26">
        <f t="shared" si="120"/>
        <v>2.7627627627627629E-2</v>
      </c>
      <c r="Q1227" s="26">
        <f t="shared" si="121"/>
        <v>0.20234604105571849</v>
      </c>
    </row>
    <row r="1228" spans="1:17" x14ac:dyDescent="0.35">
      <c r="A1228" s="28" t="s">
        <v>11597</v>
      </c>
      <c r="B1228" s="28" t="s">
        <v>13732</v>
      </c>
      <c r="C1228" s="28" t="s">
        <v>13733</v>
      </c>
      <c r="D1228" s="28" t="s">
        <v>889</v>
      </c>
      <c r="E1228" s="31">
        <v>238.7</v>
      </c>
      <c r="F1228" s="28" t="s">
        <v>3973</v>
      </c>
      <c r="G1228" s="28" t="s">
        <v>11250</v>
      </c>
      <c r="H1228" s="26" t="str">
        <f t="shared" si="116"/>
        <v>NO</v>
      </c>
      <c r="I1228" s="26">
        <f>IFERROR(MATCH(B1228,Гистограмма!A1228:A1597, 0), 0)</f>
        <v>0</v>
      </c>
      <c r="J1228" s="26">
        <f>COUNTIF(I$2:I1228, "&gt;"&amp;0)</f>
        <v>138</v>
      </c>
      <c r="K1228" s="26">
        <f>COUNTIF(I$2:I1228, "="&amp;0)</f>
        <v>1089</v>
      </c>
      <c r="L1228" s="26">
        <f t="shared" si="117"/>
        <v>1</v>
      </c>
      <c r="M1228" s="26">
        <f t="shared" si="117"/>
        <v>0.18317914213624895</v>
      </c>
      <c r="N1228" s="26">
        <f t="shared" si="118"/>
        <v>0.81682085786375103</v>
      </c>
      <c r="O1228" s="26">
        <f t="shared" si="119"/>
        <v>4856</v>
      </c>
      <c r="P1228" s="26">
        <f t="shared" si="120"/>
        <v>2.76331597917501E-2</v>
      </c>
      <c r="Q1228" s="26">
        <f t="shared" si="121"/>
        <v>0.20219780219780217</v>
      </c>
    </row>
    <row r="1229" spans="1:17" x14ac:dyDescent="0.35">
      <c r="A1229" s="28" t="s">
        <v>11597</v>
      </c>
      <c r="B1229" s="28" t="s">
        <v>13734</v>
      </c>
      <c r="C1229" s="28" t="s">
        <v>13735</v>
      </c>
      <c r="D1229" s="28" t="s">
        <v>3446</v>
      </c>
      <c r="E1229" s="31">
        <v>238.6</v>
      </c>
      <c r="F1229" s="28" t="s">
        <v>3976</v>
      </c>
      <c r="G1229" s="28" t="s">
        <v>11250</v>
      </c>
      <c r="H1229" s="26" t="str">
        <f t="shared" si="116"/>
        <v>NO</v>
      </c>
      <c r="I1229" s="26">
        <f>IFERROR(MATCH(B1229,Гистограмма!A1229:A1598, 0), 0)</f>
        <v>0</v>
      </c>
      <c r="J1229" s="26">
        <f>COUNTIF(I$2:I1229, "&gt;"&amp;0)</f>
        <v>138</v>
      </c>
      <c r="K1229" s="26">
        <f>COUNTIF(I$2:I1229, "="&amp;0)</f>
        <v>1090</v>
      </c>
      <c r="L1229" s="26">
        <f t="shared" si="117"/>
        <v>1</v>
      </c>
      <c r="M1229" s="26">
        <f t="shared" si="117"/>
        <v>0.18334735071488645</v>
      </c>
      <c r="N1229" s="26">
        <f t="shared" si="118"/>
        <v>0.81665264928511361</v>
      </c>
      <c r="O1229" s="26">
        <f t="shared" si="119"/>
        <v>4855</v>
      </c>
      <c r="P1229" s="26">
        <f t="shared" si="120"/>
        <v>2.7638694171840578E-2</v>
      </c>
      <c r="Q1229" s="26">
        <f t="shared" si="121"/>
        <v>0.20204978038067348</v>
      </c>
    </row>
    <row r="1230" spans="1:17" x14ac:dyDescent="0.35">
      <c r="A1230" s="28" t="s">
        <v>11597</v>
      </c>
      <c r="B1230" s="28" t="s">
        <v>13736</v>
      </c>
      <c r="C1230" s="28" t="s">
        <v>13737</v>
      </c>
      <c r="D1230" s="28" t="s">
        <v>889</v>
      </c>
      <c r="E1230" s="31">
        <v>238.3</v>
      </c>
      <c r="F1230" s="28" t="s">
        <v>3979</v>
      </c>
      <c r="G1230" s="28" t="s">
        <v>11250</v>
      </c>
      <c r="H1230" s="26" t="str">
        <f t="shared" si="116"/>
        <v>NO</v>
      </c>
      <c r="I1230" s="26">
        <f>IFERROR(MATCH(B1230,Гистограмма!A1230:A1599, 0), 0)</f>
        <v>0</v>
      </c>
      <c r="J1230" s="26">
        <f>COUNTIF(I$2:I1230, "&gt;"&amp;0)</f>
        <v>138</v>
      </c>
      <c r="K1230" s="26">
        <f>COUNTIF(I$2:I1230, "="&amp;0)</f>
        <v>1091</v>
      </c>
      <c r="L1230" s="26">
        <f t="shared" si="117"/>
        <v>1</v>
      </c>
      <c r="M1230" s="26">
        <f t="shared" si="117"/>
        <v>0.18351555929352398</v>
      </c>
      <c r="N1230" s="26">
        <f t="shared" si="118"/>
        <v>0.81648444070647597</v>
      </c>
      <c r="O1230" s="26">
        <f t="shared" si="119"/>
        <v>4854</v>
      </c>
      <c r="P1230" s="26">
        <f t="shared" si="120"/>
        <v>2.7644230769230768E-2</v>
      </c>
      <c r="Q1230" s="26">
        <f t="shared" si="121"/>
        <v>0.20190197512801755</v>
      </c>
    </row>
    <row r="1231" spans="1:17" x14ac:dyDescent="0.35">
      <c r="A1231" s="28" t="s">
        <v>11597</v>
      </c>
      <c r="B1231" s="28" t="s">
        <v>13738</v>
      </c>
      <c r="C1231" s="28" t="s">
        <v>13739</v>
      </c>
      <c r="D1231" s="28" t="s">
        <v>889</v>
      </c>
      <c r="E1231" s="31">
        <v>238.2</v>
      </c>
      <c r="F1231" s="28" t="s">
        <v>3982</v>
      </c>
      <c r="G1231" s="28" t="s">
        <v>11250</v>
      </c>
      <c r="H1231" s="26" t="str">
        <f t="shared" si="116"/>
        <v>NO</v>
      </c>
      <c r="I1231" s="26">
        <f>IFERROR(MATCH(B1231,Гистограмма!A1231:A1600, 0), 0)</f>
        <v>0</v>
      </c>
      <c r="J1231" s="26">
        <f>COUNTIF(I$2:I1231, "&gt;"&amp;0)</f>
        <v>138</v>
      </c>
      <c r="K1231" s="26">
        <f>COUNTIF(I$2:I1231, "="&amp;0)</f>
        <v>1092</v>
      </c>
      <c r="L1231" s="26">
        <f t="shared" si="117"/>
        <v>1</v>
      </c>
      <c r="M1231" s="26">
        <f t="shared" si="117"/>
        <v>0.18368376787216148</v>
      </c>
      <c r="N1231" s="26">
        <f t="shared" si="118"/>
        <v>0.81631623212783855</v>
      </c>
      <c r="O1231" s="26">
        <f t="shared" si="119"/>
        <v>4853</v>
      </c>
      <c r="P1231" s="26">
        <f t="shared" si="120"/>
        <v>2.7649769585253458E-2</v>
      </c>
      <c r="Q1231" s="26">
        <f t="shared" si="121"/>
        <v>0.2017543859649123</v>
      </c>
    </row>
    <row r="1232" spans="1:17" x14ac:dyDescent="0.35">
      <c r="A1232" s="28" t="s">
        <v>11597</v>
      </c>
      <c r="B1232" s="28" t="s">
        <v>13740</v>
      </c>
      <c r="C1232" s="28" t="s">
        <v>13741</v>
      </c>
      <c r="D1232" s="28" t="s">
        <v>889</v>
      </c>
      <c r="E1232" s="31">
        <v>238.1</v>
      </c>
      <c r="F1232" s="28" t="s">
        <v>3985</v>
      </c>
      <c r="G1232" s="28" t="s">
        <v>11250</v>
      </c>
      <c r="H1232" s="26" t="str">
        <f t="shared" si="116"/>
        <v>NO</v>
      </c>
      <c r="I1232" s="26">
        <f>IFERROR(MATCH(B1232,Гистограмма!A1232:A1601, 0), 0)</f>
        <v>0</v>
      </c>
      <c r="J1232" s="26">
        <f>COUNTIF(I$2:I1232, "&gt;"&amp;0)</f>
        <v>138</v>
      </c>
      <c r="K1232" s="26">
        <f>COUNTIF(I$2:I1232, "="&amp;0)</f>
        <v>1093</v>
      </c>
      <c r="L1232" s="26">
        <f t="shared" si="117"/>
        <v>1</v>
      </c>
      <c r="M1232" s="26">
        <f t="shared" si="117"/>
        <v>0.18385197645079898</v>
      </c>
      <c r="N1232" s="26">
        <f t="shared" si="118"/>
        <v>0.81614802354920102</v>
      </c>
      <c r="O1232" s="26">
        <f t="shared" si="119"/>
        <v>4852</v>
      </c>
      <c r="P1232" s="26">
        <f t="shared" si="120"/>
        <v>2.7655310621242483E-2</v>
      </c>
      <c r="Q1232" s="26">
        <f t="shared" si="121"/>
        <v>0.20160701241782325</v>
      </c>
    </row>
    <row r="1233" spans="1:17" x14ac:dyDescent="0.35">
      <c r="A1233" s="28" t="s">
        <v>11597</v>
      </c>
      <c r="B1233" s="28" t="s">
        <v>13742</v>
      </c>
      <c r="C1233" s="28" t="s">
        <v>13743</v>
      </c>
      <c r="D1233" s="28" t="s">
        <v>889</v>
      </c>
      <c r="E1233" s="31">
        <v>238.1</v>
      </c>
      <c r="F1233" s="28" t="s">
        <v>3985</v>
      </c>
      <c r="G1233" s="28" t="s">
        <v>11250</v>
      </c>
      <c r="H1233" s="26" t="str">
        <f t="shared" si="116"/>
        <v>NO</v>
      </c>
      <c r="I1233" s="26">
        <f>IFERROR(MATCH(B1233,Гистограмма!A1233:A1602, 0), 0)</f>
        <v>0</v>
      </c>
      <c r="J1233" s="26">
        <f>COUNTIF(I$2:I1233, "&gt;"&amp;0)</f>
        <v>138</v>
      </c>
      <c r="K1233" s="26">
        <f>COUNTIF(I$2:I1233, "="&amp;0)</f>
        <v>1094</v>
      </c>
      <c r="L1233" s="26">
        <f t="shared" si="117"/>
        <v>1</v>
      </c>
      <c r="M1233" s="26">
        <f t="shared" si="117"/>
        <v>0.18402018502943651</v>
      </c>
      <c r="N1233" s="26">
        <f t="shared" si="118"/>
        <v>0.81597981497056349</v>
      </c>
      <c r="O1233" s="26">
        <f t="shared" si="119"/>
        <v>4851</v>
      </c>
      <c r="P1233" s="26">
        <f t="shared" si="120"/>
        <v>2.7660853878532773E-2</v>
      </c>
      <c r="Q1233" s="26">
        <f t="shared" si="121"/>
        <v>0.20145985401459854</v>
      </c>
    </row>
    <row r="1234" spans="1:17" x14ac:dyDescent="0.35">
      <c r="A1234" s="28" t="s">
        <v>11597</v>
      </c>
      <c r="B1234" s="28" t="s">
        <v>13744</v>
      </c>
      <c r="C1234" s="28" t="s">
        <v>13745</v>
      </c>
      <c r="D1234" s="28" t="s">
        <v>889</v>
      </c>
      <c r="E1234" s="31">
        <v>238</v>
      </c>
      <c r="F1234" s="28" t="s">
        <v>11378</v>
      </c>
      <c r="G1234" s="28" t="s">
        <v>11250</v>
      </c>
      <c r="H1234" s="26" t="str">
        <f t="shared" si="116"/>
        <v>NO</v>
      </c>
      <c r="I1234" s="26">
        <f>IFERROR(MATCH(B1234,Гистограмма!A1234:A1603, 0), 0)</f>
        <v>0</v>
      </c>
      <c r="J1234" s="26">
        <f>COUNTIF(I$2:I1234, "&gt;"&amp;0)</f>
        <v>138</v>
      </c>
      <c r="K1234" s="26">
        <f>COUNTIF(I$2:I1234, "="&amp;0)</f>
        <v>1095</v>
      </c>
      <c r="L1234" s="26">
        <f t="shared" si="117"/>
        <v>1</v>
      </c>
      <c r="M1234" s="26">
        <f t="shared" si="117"/>
        <v>0.18418839360807401</v>
      </c>
      <c r="N1234" s="26">
        <f t="shared" si="118"/>
        <v>0.81581160639192596</v>
      </c>
      <c r="O1234" s="26">
        <f t="shared" si="119"/>
        <v>4850</v>
      </c>
      <c r="P1234" s="26">
        <f t="shared" si="120"/>
        <v>2.7666399358460304E-2</v>
      </c>
      <c r="Q1234" s="26">
        <f t="shared" si="121"/>
        <v>0.20131291028446388</v>
      </c>
    </row>
    <row r="1235" spans="1:17" x14ac:dyDescent="0.35">
      <c r="A1235" s="28" t="s">
        <v>11597</v>
      </c>
      <c r="B1235" s="28" t="s">
        <v>13746</v>
      </c>
      <c r="C1235" s="28" t="s">
        <v>13747</v>
      </c>
      <c r="D1235" s="28" t="s">
        <v>889</v>
      </c>
      <c r="E1235" s="31">
        <v>237.9</v>
      </c>
      <c r="F1235" s="28" t="s">
        <v>11378</v>
      </c>
      <c r="G1235" s="28" t="s">
        <v>11250</v>
      </c>
      <c r="H1235" s="26" t="str">
        <f t="shared" si="116"/>
        <v>NO</v>
      </c>
      <c r="I1235" s="26">
        <f>IFERROR(MATCH(B1235,Гистограмма!A1235:A1604, 0), 0)</f>
        <v>0</v>
      </c>
      <c r="J1235" s="26">
        <f>COUNTIF(I$2:I1235, "&gt;"&amp;0)</f>
        <v>138</v>
      </c>
      <c r="K1235" s="26">
        <f>COUNTIF(I$2:I1235, "="&amp;0)</f>
        <v>1096</v>
      </c>
      <c r="L1235" s="26">
        <f t="shared" si="117"/>
        <v>1</v>
      </c>
      <c r="M1235" s="26">
        <f t="shared" si="117"/>
        <v>0.18435660218671152</v>
      </c>
      <c r="N1235" s="26">
        <f t="shared" si="118"/>
        <v>0.81564339781328843</v>
      </c>
      <c r="O1235" s="26">
        <f t="shared" si="119"/>
        <v>4849</v>
      </c>
      <c r="P1235" s="26">
        <f t="shared" si="120"/>
        <v>2.7671947062362142E-2</v>
      </c>
      <c r="Q1235" s="26">
        <f t="shared" si="121"/>
        <v>0.20116618075801751</v>
      </c>
    </row>
    <row r="1236" spans="1:17" x14ac:dyDescent="0.35">
      <c r="A1236" s="28" t="s">
        <v>11597</v>
      </c>
      <c r="B1236" s="28" t="s">
        <v>13748</v>
      </c>
      <c r="C1236" s="28" t="s">
        <v>13749</v>
      </c>
      <c r="D1236" s="28" t="s">
        <v>889</v>
      </c>
      <c r="E1236" s="31">
        <v>237.8</v>
      </c>
      <c r="F1236" s="28" t="s">
        <v>11379</v>
      </c>
      <c r="G1236" s="28" t="s">
        <v>11250</v>
      </c>
      <c r="H1236" s="26" t="str">
        <f t="shared" si="116"/>
        <v>NO</v>
      </c>
      <c r="I1236" s="26">
        <f>IFERROR(MATCH(B1236,Гистограмма!A1236:A1605, 0), 0)</f>
        <v>0</v>
      </c>
      <c r="J1236" s="26">
        <f>COUNTIF(I$2:I1236, "&gt;"&amp;0)</f>
        <v>138</v>
      </c>
      <c r="K1236" s="26">
        <f>COUNTIF(I$2:I1236, "="&amp;0)</f>
        <v>1097</v>
      </c>
      <c r="L1236" s="26">
        <f t="shared" si="117"/>
        <v>1</v>
      </c>
      <c r="M1236" s="26">
        <f t="shared" si="117"/>
        <v>0.18452481076534905</v>
      </c>
      <c r="N1236" s="26">
        <f t="shared" si="118"/>
        <v>0.81547518923465101</v>
      </c>
      <c r="O1236" s="26">
        <f t="shared" si="119"/>
        <v>4848</v>
      </c>
      <c r="P1236" s="26">
        <f t="shared" si="120"/>
        <v>2.7677496991576414E-2</v>
      </c>
      <c r="Q1236" s="26">
        <f t="shared" si="121"/>
        <v>0.20101966496722506</v>
      </c>
    </row>
    <row r="1237" spans="1:17" x14ac:dyDescent="0.35">
      <c r="A1237" s="28" t="s">
        <v>11597</v>
      </c>
      <c r="B1237" s="28" t="s">
        <v>13750</v>
      </c>
      <c r="C1237" s="28" t="s">
        <v>13751</v>
      </c>
      <c r="D1237" s="28" t="s">
        <v>889</v>
      </c>
      <c r="E1237" s="31">
        <v>237.7</v>
      </c>
      <c r="F1237" s="28" t="s">
        <v>11379</v>
      </c>
      <c r="G1237" s="28" t="s">
        <v>11250</v>
      </c>
      <c r="H1237" s="26" t="str">
        <f t="shared" si="116"/>
        <v>NO</v>
      </c>
      <c r="I1237" s="26">
        <f>IFERROR(MATCH(B1237,Гистограмма!A1237:A1606, 0), 0)</f>
        <v>0</v>
      </c>
      <c r="J1237" s="26">
        <f>COUNTIF(I$2:I1237, "&gt;"&amp;0)</f>
        <v>138</v>
      </c>
      <c r="K1237" s="26">
        <f>COUNTIF(I$2:I1237, "="&amp;0)</f>
        <v>1098</v>
      </c>
      <c r="L1237" s="26">
        <f t="shared" si="117"/>
        <v>1</v>
      </c>
      <c r="M1237" s="26">
        <f t="shared" si="117"/>
        <v>0.18469301934398655</v>
      </c>
      <c r="N1237" s="26">
        <f t="shared" si="118"/>
        <v>0.81530698065601348</v>
      </c>
      <c r="O1237" s="26">
        <f t="shared" si="119"/>
        <v>4847</v>
      </c>
      <c r="P1237" s="26">
        <f t="shared" si="120"/>
        <v>2.7683049147442327E-2</v>
      </c>
      <c r="Q1237" s="26">
        <f t="shared" si="121"/>
        <v>0.20087336244541484</v>
      </c>
    </row>
    <row r="1238" spans="1:17" x14ac:dyDescent="0.35">
      <c r="A1238" s="28" t="s">
        <v>11597</v>
      </c>
      <c r="B1238" s="28" t="s">
        <v>13752</v>
      </c>
      <c r="C1238" s="28" t="s">
        <v>13753</v>
      </c>
      <c r="D1238" s="28" t="s">
        <v>889</v>
      </c>
      <c r="E1238" s="31">
        <v>237.6</v>
      </c>
      <c r="F1238" s="28" t="s">
        <v>3997</v>
      </c>
      <c r="G1238" s="28" t="s">
        <v>11250</v>
      </c>
      <c r="H1238" s="26" t="str">
        <f t="shared" si="116"/>
        <v>NO</v>
      </c>
      <c r="I1238" s="26">
        <f>IFERROR(MATCH(B1238,Гистограмма!A1238:A1607, 0), 0)</f>
        <v>0</v>
      </c>
      <c r="J1238" s="26">
        <f>COUNTIF(I$2:I1238, "&gt;"&amp;0)</f>
        <v>138</v>
      </c>
      <c r="K1238" s="26">
        <f>COUNTIF(I$2:I1238, "="&amp;0)</f>
        <v>1099</v>
      </c>
      <c r="L1238" s="26">
        <f t="shared" si="117"/>
        <v>1</v>
      </c>
      <c r="M1238" s="26">
        <f t="shared" si="117"/>
        <v>0.18486122792262405</v>
      </c>
      <c r="N1238" s="26">
        <f t="shared" si="118"/>
        <v>0.81513877207737595</v>
      </c>
      <c r="O1238" s="26">
        <f t="shared" si="119"/>
        <v>4846</v>
      </c>
      <c r="P1238" s="26">
        <f t="shared" si="120"/>
        <v>2.7688603531300159E-2</v>
      </c>
      <c r="Q1238" s="26">
        <f t="shared" si="121"/>
        <v>0.20072727272727273</v>
      </c>
    </row>
    <row r="1239" spans="1:17" x14ac:dyDescent="0.35">
      <c r="A1239" s="28" t="s">
        <v>11597</v>
      </c>
      <c r="B1239" s="28" t="s">
        <v>13754</v>
      </c>
      <c r="C1239" s="28" t="s">
        <v>13755</v>
      </c>
      <c r="D1239" s="28" t="s">
        <v>3524</v>
      </c>
      <c r="E1239" s="31">
        <v>237.5</v>
      </c>
      <c r="F1239" s="28" t="s">
        <v>4000</v>
      </c>
      <c r="G1239" s="28" t="s">
        <v>11250</v>
      </c>
      <c r="H1239" s="26" t="str">
        <f t="shared" si="116"/>
        <v>NO</v>
      </c>
      <c r="I1239" s="26">
        <f>IFERROR(MATCH(B1239,Гистограмма!A1239:A1608, 0), 0)</f>
        <v>0</v>
      </c>
      <c r="J1239" s="26">
        <f>COUNTIF(I$2:I1239, "&gt;"&amp;0)</f>
        <v>138</v>
      </c>
      <c r="K1239" s="26">
        <f>COUNTIF(I$2:I1239, "="&amp;0)</f>
        <v>1100</v>
      </c>
      <c r="L1239" s="26">
        <f t="shared" si="117"/>
        <v>1</v>
      </c>
      <c r="M1239" s="26">
        <f t="shared" si="117"/>
        <v>0.18502943650126155</v>
      </c>
      <c r="N1239" s="26">
        <f t="shared" si="118"/>
        <v>0.81497056349873842</v>
      </c>
      <c r="O1239" s="26">
        <f t="shared" si="119"/>
        <v>4845</v>
      </c>
      <c r="P1239" s="26">
        <f t="shared" si="120"/>
        <v>2.7694160144491272E-2</v>
      </c>
      <c r="Q1239" s="26">
        <f t="shared" si="121"/>
        <v>0.2005813953488372</v>
      </c>
    </row>
    <row r="1240" spans="1:17" x14ac:dyDescent="0.35">
      <c r="A1240" s="28" t="s">
        <v>11597</v>
      </c>
      <c r="B1240" s="28" t="s">
        <v>13756</v>
      </c>
      <c r="C1240" s="28" t="s">
        <v>13757</v>
      </c>
      <c r="D1240" s="28" t="s">
        <v>889</v>
      </c>
      <c r="E1240" s="31">
        <v>237.4</v>
      </c>
      <c r="F1240" s="28" t="s">
        <v>4003</v>
      </c>
      <c r="G1240" s="28" t="s">
        <v>11250</v>
      </c>
      <c r="H1240" s="26" t="str">
        <f t="shared" si="116"/>
        <v>NO</v>
      </c>
      <c r="I1240" s="26">
        <f>IFERROR(MATCH(B1240,Гистограмма!A1240:A1609, 0), 0)</f>
        <v>0</v>
      </c>
      <c r="J1240" s="26">
        <f>COUNTIF(I$2:I1240, "&gt;"&amp;0)</f>
        <v>138</v>
      </c>
      <c r="K1240" s="26">
        <f>COUNTIF(I$2:I1240, "="&amp;0)</f>
        <v>1101</v>
      </c>
      <c r="L1240" s="26">
        <f t="shared" si="117"/>
        <v>1</v>
      </c>
      <c r="M1240" s="26">
        <f t="shared" si="117"/>
        <v>0.18519764507989908</v>
      </c>
      <c r="N1240" s="26">
        <f t="shared" si="118"/>
        <v>0.81480235492010089</v>
      </c>
      <c r="O1240" s="26">
        <f t="shared" si="119"/>
        <v>4844</v>
      </c>
      <c r="P1240" s="26">
        <f t="shared" si="120"/>
        <v>2.7699718988358088E-2</v>
      </c>
      <c r="Q1240" s="26">
        <f t="shared" si="121"/>
        <v>0.20043572984749455</v>
      </c>
    </row>
    <row r="1241" spans="1:17" x14ac:dyDescent="0.35">
      <c r="A1241" s="28" t="s">
        <v>11597</v>
      </c>
      <c r="B1241" s="28" t="s">
        <v>13758</v>
      </c>
      <c r="C1241" s="28" t="s">
        <v>13759</v>
      </c>
      <c r="D1241" s="28" t="s">
        <v>889</v>
      </c>
      <c r="E1241" s="31">
        <v>237.2</v>
      </c>
      <c r="F1241" s="28" t="s">
        <v>4006</v>
      </c>
      <c r="G1241" s="28" t="s">
        <v>11250</v>
      </c>
      <c r="H1241" s="26" t="str">
        <f t="shared" si="116"/>
        <v>NO</v>
      </c>
      <c r="I1241" s="26">
        <f>IFERROR(MATCH(B1241,Гистограмма!A1241:A1610, 0), 0)</f>
        <v>0</v>
      </c>
      <c r="J1241" s="26">
        <f>COUNTIF(I$2:I1241, "&gt;"&amp;0)</f>
        <v>138</v>
      </c>
      <c r="K1241" s="26">
        <f>COUNTIF(I$2:I1241, "="&amp;0)</f>
        <v>1102</v>
      </c>
      <c r="L1241" s="26">
        <f t="shared" si="117"/>
        <v>1</v>
      </c>
      <c r="M1241" s="26">
        <f t="shared" si="117"/>
        <v>0.18536585365853658</v>
      </c>
      <c r="N1241" s="26">
        <f t="shared" si="118"/>
        <v>0.81463414634146347</v>
      </c>
      <c r="O1241" s="26">
        <f t="shared" si="119"/>
        <v>4843</v>
      </c>
      <c r="P1241" s="26">
        <f t="shared" si="120"/>
        <v>2.7705280064244126E-2</v>
      </c>
      <c r="Q1241" s="26">
        <f t="shared" si="121"/>
        <v>0.20029027576197386</v>
      </c>
    </row>
    <row r="1242" spans="1:17" x14ac:dyDescent="0.35">
      <c r="A1242" s="28" t="s">
        <v>11597</v>
      </c>
      <c r="B1242" s="28" t="s">
        <v>13760</v>
      </c>
      <c r="C1242" s="28" t="s">
        <v>13761</v>
      </c>
      <c r="D1242" s="28" t="s">
        <v>889</v>
      </c>
      <c r="E1242" s="31">
        <v>237.2</v>
      </c>
      <c r="F1242" s="28" t="s">
        <v>4006</v>
      </c>
      <c r="G1242" s="28" t="s">
        <v>11250</v>
      </c>
      <c r="H1242" s="26" t="str">
        <f t="shared" si="116"/>
        <v>NO</v>
      </c>
      <c r="I1242" s="26">
        <f>IFERROR(MATCH(B1242,Гистограмма!A1242:A1611, 0), 0)</f>
        <v>0</v>
      </c>
      <c r="J1242" s="26">
        <f>COUNTIF(I$2:I1242, "&gt;"&amp;0)</f>
        <v>138</v>
      </c>
      <c r="K1242" s="26">
        <f>COUNTIF(I$2:I1242, "="&amp;0)</f>
        <v>1103</v>
      </c>
      <c r="L1242" s="26">
        <f t="shared" si="117"/>
        <v>1</v>
      </c>
      <c r="M1242" s="26">
        <f t="shared" si="117"/>
        <v>0.18553406223717409</v>
      </c>
      <c r="N1242" s="26">
        <f t="shared" si="118"/>
        <v>0.81446593776282594</v>
      </c>
      <c r="O1242" s="26">
        <f t="shared" si="119"/>
        <v>4842</v>
      </c>
      <c r="P1242" s="26">
        <f t="shared" si="120"/>
        <v>2.7710843373493974E-2</v>
      </c>
      <c r="Q1242" s="26">
        <f t="shared" si="121"/>
        <v>0.20014503263234226</v>
      </c>
    </row>
    <row r="1243" spans="1:17" x14ac:dyDescent="0.35">
      <c r="A1243" s="28" t="s">
        <v>11597</v>
      </c>
      <c r="B1243" s="28" t="s">
        <v>13762</v>
      </c>
      <c r="C1243" s="28" t="s">
        <v>13763</v>
      </c>
      <c r="D1243" s="28" t="s">
        <v>889</v>
      </c>
      <c r="E1243" s="31">
        <v>236.8</v>
      </c>
      <c r="F1243" s="28" t="s">
        <v>11380</v>
      </c>
      <c r="G1243" s="28" t="s">
        <v>11250</v>
      </c>
      <c r="H1243" s="26" t="str">
        <f t="shared" si="116"/>
        <v>NO</v>
      </c>
      <c r="I1243" s="26">
        <f>IFERROR(MATCH(B1243,Гистограмма!A1243:A1612, 0), 0)</f>
        <v>0</v>
      </c>
      <c r="J1243" s="26">
        <f>COUNTIF(I$2:I1243, "&gt;"&amp;0)</f>
        <v>138</v>
      </c>
      <c r="K1243" s="26">
        <f>COUNTIF(I$2:I1243, "="&amp;0)</f>
        <v>1104</v>
      </c>
      <c r="L1243" s="26">
        <f t="shared" si="117"/>
        <v>1</v>
      </c>
      <c r="M1243" s="26">
        <f t="shared" si="117"/>
        <v>0.18570227081581162</v>
      </c>
      <c r="N1243" s="26">
        <f t="shared" si="118"/>
        <v>0.81429772918418841</v>
      </c>
      <c r="O1243" s="26">
        <f t="shared" si="119"/>
        <v>4841</v>
      </c>
      <c r="P1243" s="26">
        <f t="shared" si="120"/>
        <v>2.7716408917453302E-2</v>
      </c>
      <c r="Q1243" s="26">
        <f t="shared" si="121"/>
        <v>0.2</v>
      </c>
    </row>
    <row r="1244" spans="1:17" x14ac:dyDescent="0.35">
      <c r="A1244" s="28" t="s">
        <v>11597</v>
      </c>
      <c r="B1244" s="28" t="s">
        <v>13764</v>
      </c>
      <c r="C1244" s="28" t="s">
        <v>13765</v>
      </c>
      <c r="D1244" s="28" t="s">
        <v>889</v>
      </c>
      <c r="E1244" s="31">
        <v>236.8</v>
      </c>
      <c r="F1244" s="28" t="s">
        <v>4011</v>
      </c>
      <c r="G1244" s="28" t="s">
        <v>11250</v>
      </c>
      <c r="H1244" s="26" t="str">
        <f t="shared" si="116"/>
        <v>NO</v>
      </c>
      <c r="I1244" s="26">
        <f>IFERROR(MATCH(B1244,Гистограмма!A1244:A1613, 0), 0)</f>
        <v>0</v>
      </c>
      <c r="J1244" s="26">
        <f>COUNTIF(I$2:I1244, "&gt;"&amp;0)</f>
        <v>138</v>
      </c>
      <c r="K1244" s="26">
        <f>COUNTIF(I$2:I1244, "="&amp;0)</f>
        <v>1105</v>
      </c>
      <c r="L1244" s="26">
        <f t="shared" si="117"/>
        <v>1</v>
      </c>
      <c r="M1244" s="26">
        <f t="shared" si="117"/>
        <v>0.18587047939444912</v>
      </c>
      <c r="N1244" s="26">
        <f t="shared" si="118"/>
        <v>0.81412952060555088</v>
      </c>
      <c r="O1244" s="26">
        <f t="shared" si="119"/>
        <v>4840</v>
      </c>
      <c r="P1244" s="26">
        <f t="shared" si="120"/>
        <v>2.7721976697468863E-2</v>
      </c>
      <c r="Q1244" s="26">
        <f t="shared" si="121"/>
        <v>0.19985517740767561</v>
      </c>
    </row>
    <row r="1245" spans="1:17" x14ac:dyDescent="0.35">
      <c r="A1245" s="28" t="s">
        <v>11597</v>
      </c>
      <c r="B1245" s="28" t="s">
        <v>13766</v>
      </c>
      <c r="C1245" s="28" t="s">
        <v>13767</v>
      </c>
      <c r="D1245" s="28" t="s">
        <v>3524</v>
      </c>
      <c r="E1245" s="31">
        <v>236.5</v>
      </c>
      <c r="F1245" s="28" t="s">
        <v>4014</v>
      </c>
      <c r="G1245" s="28" t="s">
        <v>11250</v>
      </c>
      <c r="H1245" s="26" t="str">
        <f t="shared" si="116"/>
        <v>NO</v>
      </c>
      <c r="I1245" s="26">
        <f>IFERROR(MATCH(B1245,Гистограмма!A1245:A1614, 0), 0)</f>
        <v>0</v>
      </c>
      <c r="J1245" s="26">
        <f>COUNTIF(I$2:I1245, "&gt;"&amp;0)</f>
        <v>138</v>
      </c>
      <c r="K1245" s="26">
        <f>COUNTIF(I$2:I1245, "="&amp;0)</f>
        <v>1106</v>
      </c>
      <c r="L1245" s="26">
        <f t="shared" si="117"/>
        <v>1</v>
      </c>
      <c r="M1245" s="26">
        <f t="shared" si="117"/>
        <v>0.18603868797308662</v>
      </c>
      <c r="N1245" s="26">
        <f t="shared" si="118"/>
        <v>0.81396131202691335</v>
      </c>
      <c r="O1245" s="26">
        <f t="shared" si="119"/>
        <v>4839</v>
      </c>
      <c r="P1245" s="26">
        <f t="shared" si="120"/>
        <v>2.7727546714888487E-2</v>
      </c>
      <c r="Q1245" s="26">
        <f t="shared" si="121"/>
        <v>0.19971056439942114</v>
      </c>
    </row>
    <row r="1246" spans="1:17" x14ac:dyDescent="0.35">
      <c r="A1246" s="28" t="s">
        <v>11597</v>
      </c>
      <c r="B1246" s="28" t="s">
        <v>13768</v>
      </c>
      <c r="C1246" s="28" t="s">
        <v>13769</v>
      </c>
      <c r="D1246" s="28" t="s">
        <v>3524</v>
      </c>
      <c r="E1246" s="31">
        <v>236.4</v>
      </c>
      <c r="F1246" s="28" t="s">
        <v>4017</v>
      </c>
      <c r="G1246" s="28" t="s">
        <v>11250</v>
      </c>
      <c r="H1246" s="26" t="str">
        <f t="shared" si="116"/>
        <v>NO</v>
      </c>
      <c r="I1246" s="26">
        <f>IFERROR(MATCH(B1246,Гистограмма!A1246:A1615, 0), 0)</f>
        <v>0</v>
      </c>
      <c r="J1246" s="26">
        <f>COUNTIF(I$2:I1246, "&gt;"&amp;0)</f>
        <v>138</v>
      </c>
      <c r="K1246" s="26">
        <f>COUNTIF(I$2:I1246, "="&amp;0)</f>
        <v>1107</v>
      </c>
      <c r="L1246" s="26">
        <f t="shared" si="117"/>
        <v>1</v>
      </c>
      <c r="M1246" s="26">
        <f t="shared" si="117"/>
        <v>0.18620689655172415</v>
      </c>
      <c r="N1246" s="26">
        <f t="shared" si="118"/>
        <v>0.81379310344827582</v>
      </c>
      <c r="O1246" s="26">
        <f t="shared" si="119"/>
        <v>4838</v>
      </c>
      <c r="P1246" s="26">
        <f t="shared" si="120"/>
        <v>2.7733118971061094E-2</v>
      </c>
      <c r="Q1246" s="26">
        <f t="shared" si="121"/>
        <v>0.19956616052060736</v>
      </c>
    </row>
    <row r="1247" spans="1:17" x14ac:dyDescent="0.35">
      <c r="A1247" s="28" t="s">
        <v>11597</v>
      </c>
      <c r="B1247" s="28" t="s">
        <v>13770</v>
      </c>
      <c r="C1247" s="28" t="s">
        <v>13771</v>
      </c>
      <c r="D1247" s="28" t="s">
        <v>889</v>
      </c>
      <c r="E1247" s="31">
        <v>236.4</v>
      </c>
      <c r="F1247" s="28" t="s">
        <v>4019</v>
      </c>
      <c r="G1247" s="28" t="s">
        <v>11250</v>
      </c>
      <c r="H1247" s="26" t="str">
        <f t="shared" si="116"/>
        <v>NO</v>
      </c>
      <c r="I1247" s="26">
        <f>IFERROR(MATCH(B1247,Гистограмма!A1247:A1616, 0), 0)</f>
        <v>0</v>
      </c>
      <c r="J1247" s="26">
        <f>COUNTIF(I$2:I1247, "&gt;"&amp;0)</f>
        <v>138</v>
      </c>
      <c r="K1247" s="26">
        <f>COUNTIF(I$2:I1247, "="&amp;0)</f>
        <v>1108</v>
      </c>
      <c r="L1247" s="26">
        <f t="shared" si="117"/>
        <v>1</v>
      </c>
      <c r="M1247" s="26">
        <f t="shared" si="117"/>
        <v>0.18637510513036165</v>
      </c>
      <c r="N1247" s="26">
        <f t="shared" si="118"/>
        <v>0.81362489486963829</v>
      </c>
      <c r="O1247" s="26">
        <f t="shared" si="119"/>
        <v>4837</v>
      </c>
      <c r="P1247" s="26">
        <f t="shared" si="120"/>
        <v>2.7738693467336685E-2</v>
      </c>
      <c r="Q1247" s="26">
        <f t="shared" si="121"/>
        <v>0.19942196531791906</v>
      </c>
    </row>
    <row r="1248" spans="1:17" x14ac:dyDescent="0.35">
      <c r="A1248" s="28" t="s">
        <v>11597</v>
      </c>
      <c r="B1248" s="28" t="s">
        <v>13772</v>
      </c>
      <c r="C1248" s="28" t="s">
        <v>13773</v>
      </c>
      <c r="D1248" s="28" t="s">
        <v>889</v>
      </c>
      <c r="E1248" s="31">
        <v>236.4</v>
      </c>
      <c r="F1248" s="28" t="s">
        <v>4019</v>
      </c>
      <c r="G1248" s="28" t="s">
        <v>11250</v>
      </c>
      <c r="H1248" s="26" t="str">
        <f t="shared" si="116"/>
        <v>NO</v>
      </c>
      <c r="I1248" s="26">
        <f>IFERROR(MATCH(B1248,Гистограмма!A1248:A1617, 0), 0)</f>
        <v>0</v>
      </c>
      <c r="J1248" s="26">
        <f>COUNTIF(I$2:I1248, "&gt;"&amp;0)</f>
        <v>138</v>
      </c>
      <c r="K1248" s="26">
        <f>COUNTIF(I$2:I1248, "="&amp;0)</f>
        <v>1109</v>
      </c>
      <c r="L1248" s="26">
        <f t="shared" si="117"/>
        <v>1</v>
      </c>
      <c r="M1248" s="26">
        <f t="shared" si="117"/>
        <v>0.18654331370899915</v>
      </c>
      <c r="N1248" s="26">
        <f t="shared" si="118"/>
        <v>0.81345668629100087</v>
      </c>
      <c r="O1248" s="26">
        <f t="shared" si="119"/>
        <v>4836</v>
      </c>
      <c r="P1248" s="26">
        <f t="shared" si="120"/>
        <v>2.7744270205066344E-2</v>
      </c>
      <c r="Q1248" s="26">
        <f t="shared" si="121"/>
        <v>0.19927797833935018</v>
      </c>
    </row>
    <row r="1249" spans="1:17" x14ac:dyDescent="0.35">
      <c r="A1249" s="28" t="s">
        <v>11597</v>
      </c>
      <c r="B1249" s="28" t="s">
        <v>13774</v>
      </c>
      <c r="C1249" s="28" t="s">
        <v>13775</v>
      </c>
      <c r="D1249" s="28" t="s">
        <v>882</v>
      </c>
      <c r="E1249" s="31">
        <v>236.1</v>
      </c>
      <c r="F1249" s="28" t="s">
        <v>4023</v>
      </c>
      <c r="G1249" s="28" t="s">
        <v>11250</v>
      </c>
      <c r="H1249" s="26" t="str">
        <f t="shared" si="116"/>
        <v>NO</v>
      </c>
      <c r="I1249" s="26">
        <f>IFERROR(MATCH(B1249,Гистограмма!A1249:A1618, 0), 0)</f>
        <v>0</v>
      </c>
      <c r="J1249" s="26">
        <f>COUNTIF(I$2:I1249, "&gt;"&amp;0)</f>
        <v>138</v>
      </c>
      <c r="K1249" s="26">
        <f>COUNTIF(I$2:I1249, "="&amp;0)</f>
        <v>1110</v>
      </c>
      <c r="L1249" s="26">
        <f t="shared" si="117"/>
        <v>1</v>
      </c>
      <c r="M1249" s="26">
        <f t="shared" si="117"/>
        <v>0.18671152228763668</v>
      </c>
      <c r="N1249" s="26">
        <f t="shared" si="118"/>
        <v>0.81328847771236334</v>
      </c>
      <c r="O1249" s="26">
        <f t="shared" si="119"/>
        <v>4835</v>
      </c>
      <c r="P1249" s="26">
        <f t="shared" si="120"/>
        <v>2.7749849185602252E-2</v>
      </c>
      <c r="Q1249" s="26">
        <f t="shared" si="121"/>
        <v>0.19913419913419914</v>
      </c>
    </row>
    <row r="1250" spans="1:17" x14ac:dyDescent="0.35">
      <c r="A1250" s="28" t="s">
        <v>11597</v>
      </c>
      <c r="B1250" s="28" t="s">
        <v>13776</v>
      </c>
      <c r="C1250" s="28" t="s">
        <v>13777</v>
      </c>
      <c r="D1250" s="28" t="s">
        <v>889</v>
      </c>
      <c r="E1250" s="31">
        <v>235.9</v>
      </c>
      <c r="F1250" s="28" t="s">
        <v>4026</v>
      </c>
      <c r="G1250" s="28" t="s">
        <v>11250</v>
      </c>
      <c r="H1250" s="26" t="str">
        <f t="shared" si="116"/>
        <v>NO</v>
      </c>
      <c r="I1250" s="26">
        <f>IFERROR(MATCH(B1250,Гистограмма!A1250:A1619, 0), 0)</f>
        <v>0</v>
      </c>
      <c r="J1250" s="26">
        <f>COUNTIF(I$2:I1250, "&gt;"&amp;0)</f>
        <v>138</v>
      </c>
      <c r="K1250" s="26">
        <f>COUNTIF(I$2:I1250, "="&amp;0)</f>
        <v>1111</v>
      </c>
      <c r="L1250" s="26">
        <f t="shared" si="117"/>
        <v>1</v>
      </c>
      <c r="M1250" s="26">
        <f t="shared" si="117"/>
        <v>0.18687973086627419</v>
      </c>
      <c r="N1250" s="26">
        <f t="shared" si="118"/>
        <v>0.81312026913372581</v>
      </c>
      <c r="O1250" s="26">
        <f t="shared" si="119"/>
        <v>4834</v>
      </c>
      <c r="P1250" s="26">
        <f t="shared" si="120"/>
        <v>2.7755430410297668E-2</v>
      </c>
      <c r="Q1250" s="26">
        <f t="shared" si="121"/>
        <v>0.19899062725306416</v>
      </c>
    </row>
    <row r="1251" spans="1:17" x14ac:dyDescent="0.35">
      <c r="A1251" s="28" t="s">
        <v>11597</v>
      </c>
      <c r="B1251" s="28" t="s">
        <v>50</v>
      </c>
      <c r="C1251" s="28" t="s">
        <v>13778</v>
      </c>
      <c r="D1251" s="28" t="s">
        <v>889</v>
      </c>
      <c r="E1251" s="31">
        <v>235.9</v>
      </c>
      <c r="F1251" s="28" t="s">
        <v>4026</v>
      </c>
      <c r="G1251" s="28" t="s">
        <v>11250</v>
      </c>
      <c r="H1251" s="26" t="str">
        <f t="shared" si="116"/>
        <v>NO</v>
      </c>
      <c r="I1251" s="26">
        <f>IFERROR(MATCH(B1251,Гистограмма!A1251:A1620, 0), 0)</f>
        <v>0</v>
      </c>
      <c r="J1251" s="26">
        <f>COUNTIF(I$2:I1251, "&gt;"&amp;0)</f>
        <v>138</v>
      </c>
      <c r="K1251" s="26">
        <f>COUNTIF(I$2:I1251, "="&amp;0)</f>
        <v>1112</v>
      </c>
      <c r="L1251" s="26">
        <f t="shared" si="117"/>
        <v>1</v>
      </c>
      <c r="M1251" s="26">
        <f t="shared" si="117"/>
        <v>0.18704793944491169</v>
      </c>
      <c r="N1251" s="26">
        <f t="shared" si="118"/>
        <v>0.81295206055508829</v>
      </c>
      <c r="O1251" s="26">
        <f t="shared" si="119"/>
        <v>4833</v>
      </c>
      <c r="P1251" s="26">
        <f t="shared" si="120"/>
        <v>2.7761013880506939E-2</v>
      </c>
      <c r="Q1251" s="26">
        <f t="shared" si="121"/>
        <v>0.19884726224783861</v>
      </c>
    </row>
    <row r="1252" spans="1:17" x14ac:dyDescent="0.35">
      <c r="A1252" s="28" t="s">
        <v>11597</v>
      </c>
      <c r="B1252" s="28" t="s">
        <v>13779</v>
      </c>
      <c r="C1252" s="28" t="s">
        <v>13780</v>
      </c>
      <c r="D1252" s="28" t="s">
        <v>889</v>
      </c>
      <c r="E1252" s="31">
        <v>235.9</v>
      </c>
      <c r="F1252" s="28" t="s">
        <v>4026</v>
      </c>
      <c r="G1252" s="28" t="s">
        <v>11250</v>
      </c>
      <c r="H1252" s="26" t="str">
        <f t="shared" si="116"/>
        <v>NO</v>
      </c>
      <c r="I1252" s="26">
        <f>IFERROR(MATCH(B1252,Гистограмма!A1252:A1621, 0), 0)</f>
        <v>0</v>
      </c>
      <c r="J1252" s="26">
        <f>COUNTIF(I$2:I1252, "&gt;"&amp;0)</f>
        <v>138</v>
      </c>
      <c r="K1252" s="26">
        <f>COUNTIF(I$2:I1252, "="&amp;0)</f>
        <v>1113</v>
      </c>
      <c r="L1252" s="26">
        <f t="shared" si="117"/>
        <v>1</v>
      </c>
      <c r="M1252" s="26">
        <f t="shared" si="117"/>
        <v>0.18721614802354919</v>
      </c>
      <c r="N1252" s="26">
        <f t="shared" si="118"/>
        <v>0.81278385197645076</v>
      </c>
      <c r="O1252" s="26">
        <f t="shared" si="119"/>
        <v>4832</v>
      </c>
      <c r="P1252" s="26">
        <f t="shared" si="120"/>
        <v>2.7766599597585512E-2</v>
      </c>
      <c r="Q1252" s="26">
        <f t="shared" si="121"/>
        <v>0.19870410367170627</v>
      </c>
    </row>
    <row r="1253" spans="1:17" x14ac:dyDescent="0.35">
      <c r="A1253" s="28" t="s">
        <v>11597</v>
      </c>
      <c r="B1253" s="28" t="s">
        <v>13781</v>
      </c>
      <c r="C1253" s="28" t="s">
        <v>13782</v>
      </c>
      <c r="D1253" s="28" t="s">
        <v>3480</v>
      </c>
      <c r="E1253" s="31">
        <v>235.8</v>
      </c>
      <c r="F1253" s="28" t="s">
        <v>4031</v>
      </c>
      <c r="G1253" s="28" t="s">
        <v>11250</v>
      </c>
      <c r="H1253" s="26" t="str">
        <f t="shared" si="116"/>
        <v>NO</v>
      </c>
      <c r="I1253" s="26">
        <f>IFERROR(MATCH(B1253,Гистограмма!A1253:A1622, 0), 0)</f>
        <v>0</v>
      </c>
      <c r="J1253" s="26">
        <f>COUNTIF(I$2:I1253, "&gt;"&amp;0)</f>
        <v>138</v>
      </c>
      <c r="K1253" s="26">
        <f>COUNTIF(I$2:I1253, "="&amp;0)</f>
        <v>1114</v>
      </c>
      <c r="L1253" s="26">
        <f t="shared" si="117"/>
        <v>1</v>
      </c>
      <c r="M1253" s="26">
        <f t="shared" si="117"/>
        <v>0.18738435660218672</v>
      </c>
      <c r="N1253" s="26">
        <f t="shared" si="118"/>
        <v>0.81261564339781334</v>
      </c>
      <c r="O1253" s="26">
        <f t="shared" si="119"/>
        <v>4831</v>
      </c>
      <c r="P1253" s="26">
        <f t="shared" si="120"/>
        <v>2.7772187562889919E-2</v>
      </c>
      <c r="Q1253" s="26">
        <f t="shared" si="121"/>
        <v>0.19856115107913669</v>
      </c>
    </row>
    <row r="1254" spans="1:17" x14ac:dyDescent="0.35">
      <c r="A1254" s="28" t="s">
        <v>11597</v>
      </c>
      <c r="B1254" s="28" t="s">
        <v>13783</v>
      </c>
      <c r="C1254" s="28" t="s">
        <v>13784</v>
      </c>
      <c r="D1254" s="28" t="s">
        <v>889</v>
      </c>
      <c r="E1254" s="31">
        <v>235.7</v>
      </c>
      <c r="F1254" s="28" t="s">
        <v>4034</v>
      </c>
      <c r="G1254" s="28" t="s">
        <v>11250</v>
      </c>
      <c r="H1254" s="26" t="str">
        <f t="shared" si="116"/>
        <v>NO</v>
      </c>
      <c r="I1254" s="26">
        <f>IFERROR(MATCH(B1254,Гистограмма!A1254:A1623, 0), 0)</f>
        <v>0</v>
      </c>
      <c r="J1254" s="26">
        <f>COUNTIF(I$2:I1254, "&gt;"&amp;0)</f>
        <v>138</v>
      </c>
      <c r="K1254" s="26">
        <f>COUNTIF(I$2:I1254, "="&amp;0)</f>
        <v>1115</v>
      </c>
      <c r="L1254" s="26">
        <f t="shared" si="117"/>
        <v>1</v>
      </c>
      <c r="M1254" s="26">
        <f t="shared" si="117"/>
        <v>0.18755256518082422</v>
      </c>
      <c r="N1254" s="26">
        <f t="shared" si="118"/>
        <v>0.81244743481917581</v>
      </c>
      <c r="O1254" s="26">
        <f t="shared" si="119"/>
        <v>4830</v>
      </c>
      <c r="P1254" s="26">
        <f t="shared" si="120"/>
        <v>2.7777777777777776E-2</v>
      </c>
      <c r="Q1254" s="26">
        <f t="shared" si="121"/>
        <v>0.19841840402588065</v>
      </c>
    </row>
    <row r="1255" spans="1:17" x14ac:dyDescent="0.35">
      <c r="A1255" s="28" t="s">
        <v>11597</v>
      </c>
      <c r="B1255" s="28" t="s">
        <v>13785</v>
      </c>
      <c r="C1255" s="28" t="s">
        <v>13786</v>
      </c>
      <c r="D1255" s="28" t="s">
        <v>882</v>
      </c>
      <c r="E1255" s="31">
        <v>235.6</v>
      </c>
      <c r="F1255" s="28" t="s">
        <v>4037</v>
      </c>
      <c r="G1255" s="28" t="s">
        <v>11250</v>
      </c>
      <c r="H1255" s="26" t="str">
        <f t="shared" si="116"/>
        <v>NO</v>
      </c>
      <c r="I1255" s="26">
        <f>IFERROR(MATCH(B1255,Гистограмма!A1255:A1624, 0), 0)</f>
        <v>0</v>
      </c>
      <c r="J1255" s="26">
        <f>COUNTIF(I$2:I1255, "&gt;"&amp;0)</f>
        <v>138</v>
      </c>
      <c r="K1255" s="26">
        <f>COUNTIF(I$2:I1255, "="&amp;0)</f>
        <v>1116</v>
      </c>
      <c r="L1255" s="26">
        <f t="shared" si="117"/>
        <v>1</v>
      </c>
      <c r="M1255" s="26">
        <f t="shared" si="117"/>
        <v>0.18772077375946172</v>
      </c>
      <c r="N1255" s="26">
        <f t="shared" si="118"/>
        <v>0.81227922624053828</v>
      </c>
      <c r="O1255" s="26">
        <f t="shared" si="119"/>
        <v>4829</v>
      </c>
      <c r="P1255" s="26">
        <f t="shared" si="120"/>
        <v>2.7783370243607813E-2</v>
      </c>
      <c r="Q1255" s="26">
        <f t="shared" si="121"/>
        <v>0.1982758620689655</v>
      </c>
    </row>
    <row r="1256" spans="1:17" x14ac:dyDescent="0.35">
      <c r="A1256" s="28" t="s">
        <v>11597</v>
      </c>
      <c r="B1256" s="28" t="s">
        <v>13787</v>
      </c>
      <c r="C1256" s="28" t="s">
        <v>13788</v>
      </c>
      <c r="D1256" s="28" t="s">
        <v>882</v>
      </c>
      <c r="E1256" s="31">
        <v>235.5</v>
      </c>
      <c r="F1256" s="28" t="s">
        <v>4040</v>
      </c>
      <c r="G1256" s="28" t="s">
        <v>11250</v>
      </c>
      <c r="H1256" s="26" t="str">
        <f t="shared" si="116"/>
        <v>NO</v>
      </c>
      <c r="I1256" s="26">
        <f>IFERROR(MATCH(B1256,Гистограмма!A1256:A1625, 0), 0)</f>
        <v>0</v>
      </c>
      <c r="J1256" s="26">
        <f>COUNTIF(I$2:I1256, "&gt;"&amp;0)</f>
        <v>138</v>
      </c>
      <c r="K1256" s="26">
        <f>COUNTIF(I$2:I1256, "="&amp;0)</f>
        <v>1117</v>
      </c>
      <c r="L1256" s="26">
        <f t="shared" si="117"/>
        <v>1</v>
      </c>
      <c r="M1256" s="26">
        <f t="shared" si="117"/>
        <v>0.18788898233809925</v>
      </c>
      <c r="N1256" s="26">
        <f t="shared" si="118"/>
        <v>0.81211101766190075</v>
      </c>
      <c r="O1256" s="26">
        <f t="shared" si="119"/>
        <v>4828</v>
      </c>
      <c r="P1256" s="26">
        <f t="shared" si="120"/>
        <v>2.7788964961739829E-2</v>
      </c>
      <c r="Q1256" s="26">
        <f t="shared" si="121"/>
        <v>0.19813352476669061</v>
      </c>
    </row>
    <row r="1257" spans="1:17" x14ac:dyDescent="0.35">
      <c r="A1257" s="28" t="s">
        <v>11597</v>
      </c>
      <c r="B1257" s="28" t="s">
        <v>20</v>
      </c>
      <c r="C1257" s="28" t="s">
        <v>13789</v>
      </c>
      <c r="D1257" s="28" t="s">
        <v>889</v>
      </c>
      <c r="E1257" s="31">
        <v>235.4</v>
      </c>
      <c r="F1257" s="28" t="s">
        <v>4043</v>
      </c>
      <c r="G1257" s="28" t="s">
        <v>11250</v>
      </c>
      <c r="H1257" s="26" t="str">
        <f t="shared" si="116"/>
        <v>NO</v>
      </c>
      <c r="I1257" s="26">
        <f>IFERROR(MATCH(B1257,Гистограмма!A1257:A1626, 0), 0)</f>
        <v>0</v>
      </c>
      <c r="J1257" s="26">
        <f>COUNTIF(I$2:I1257, "&gt;"&amp;0)</f>
        <v>138</v>
      </c>
      <c r="K1257" s="26">
        <f>COUNTIF(I$2:I1257, "="&amp;0)</f>
        <v>1118</v>
      </c>
      <c r="L1257" s="26">
        <f t="shared" si="117"/>
        <v>1</v>
      </c>
      <c r="M1257" s="26">
        <f t="shared" si="117"/>
        <v>0.18805719091673676</v>
      </c>
      <c r="N1257" s="26">
        <f t="shared" si="118"/>
        <v>0.81194280908326322</v>
      </c>
      <c r="O1257" s="26">
        <f t="shared" si="119"/>
        <v>4827</v>
      </c>
      <c r="P1257" s="26">
        <f t="shared" si="120"/>
        <v>2.7794561933534745E-2</v>
      </c>
      <c r="Q1257" s="26">
        <f t="shared" si="121"/>
        <v>0.19799139167862267</v>
      </c>
    </row>
    <row r="1258" spans="1:17" x14ac:dyDescent="0.35">
      <c r="A1258" s="28" t="s">
        <v>11597</v>
      </c>
      <c r="B1258" s="28" t="s">
        <v>13790</v>
      </c>
      <c r="C1258" s="28" t="s">
        <v>13791</v>
      </c>
      <c r="D1258" s="28" t="s">
        <v>882</v>
      </c>
      <c r="E1258" s="31">
        <v>234.9</v>
      </c>
      <c r="F1258" s="28" t="s">
        <v>4046</v>
      </c>
      <c r="G1258" s="28" t="s">
        <v>11250</v>
      </c>
      <c r="H1258" s="26" t="str">
        <f t="shared" si="116"/>
        <v>NO</v>
      </c>
      <c r="I1258" s="26">
        <f>IFERROR(MATCH(B1258,Гистограмма!A1258:A1627, 0), 0)</f>
        <v>0</v>
      </c>
      <c r="J1258" s="26">
        <f>COUNTIF(I$2:I1258, "&gt;"&amp;0)</f>
        <v>138</v>
      </c>
      <c r="K1258" s="26">
        <f>COUNTIF(I$2:I1258, "="&amp;0)</f>
        <v>1119</v>
      </c>
      <c r="L1258" s="26">
        <f t="shared" si="117"/>
        <v>1</v>
      </c>
      <c r="M1258" s="26">
        <f t="shared" si="117"/>
        <v>0.18822539949537426</v>
      </c>
      <c r="N1258" s="26">
        <f t="shared" si="118"/>
        <v>0.8117746005046258</v>
      </c>
      <c r="O1258" s="26">
        <f t="shared" si="119"/>
        <v>4826</v>
      </c>
      <c r="P1258" s="26">
        <f t="shared" si="120"/>
        <v>2.7800161160354553E-2</v>
      </c>
      <c r="Q1258" s="26">
        <f t="shared" si="121"/>
        <v>0.19784946236559142</v>
      </c>
    </row>
    <row r="1259" spans="1:17" x14ac:dyDescent="0.35">
      <c r="A1259" s="28" t="s">
        <v>11597</v>
      </c>
      <c r="B1259" s="28" t="s">
        <v>13792</v>
      </c>
      <c r="C1259" s="28" t="s">
        <v>13793</v>
      </c>
      <c r="D1259" s="28" t="s">
        <v>889</v>
      </c>
      <c r="E1259" s="31">
        <v>234.9</v>
      </c>
      <c r="F1259" s="28" t="s">
        <v>4048</v>
      </c>
      <c r="G1259" s="28" t="s">
        <v>11250</v>
      </c>
      <c r="H1259" s="26" t="str">
        <f t="shared" si="116"/>
        <v>NO</v>
      </c>
      <c r="I1259" s="26">
        <f>IFERROR(MATCH(B1259,Гистограмма!A1259:A1628, 0), 0)</f>
        <v>0</v>
      </c>
      <c r="J1259" s="26">
        <f>COUNTIF(I$2:I1259, "&gt;"&amp;0)</f>
        <v>138</v>
      </c>
      <c r="K1259" s="26">
        <f>COUNTIF(I$2:I1259, "="&amp;0)</f>
        <v>1120</v>
      </c>
      <c r="L1259" s="26">
        <f t="shared" si="117"/>
        <v>1</v>
      </c>
      <c r="M1259" s="26">
        <f t="shared" si="117"/>
        <v>0.18839360807401179</v>
      </c>
      <c r="N1259" s="26">
        <f t="shared" si="118"/>
        <v>0.81160639192598816</v>
      </c>
      <c r="O1259" s="26">
        <f t="shared" si="119"/>
        <v>4825</v>
      </c>
      <c r="P1259" s="26">
        <f t="shared" si="120"/>
        <v>2.7805762643562361E-2</v>
      </c>
      <c r="Q1259" s="26">
        <f t="shared" si="121"/>
        <v>0.19770773638968481</v>
      </c>
    </row>
    <row r="1260" spans="1:17" x14ac:dyDescent="0.35">
      <c r="A1260" s="28" t="s">
        <v>11597</v>
      </c>
      <c r="B1260" s="28" t="s">
        <v>13794</v>
      </c>
      <c r="C1260" s="28" t="s">
        <v>13795</v>
      </c>
      <c r="D1260" s="28" t="s">
        <v>882</v>
      </c>
      <c r="E1260" s="31">
        <v>234.7</v>
      </c>
      <c r="F1260" s="28" t="s">
        <v>4051</v>
      </c>
      <c r="G1260" s="28" t="s">
        <v>11250</v>
      </c>
      <c r="H1260" s="26" t="str">
        <f t="shared" si="116"/>
        <v>NO</v>
      </c>
      <c r="I1260" s="26">
        <f>IFERROR(MATCH(B1260,Гистограмма!A1260:A1629, 0), 0)</f>
        <v>0</v>
      </c>
      <c r="J1260" s="26">
        <f>COUNTIF(I$2:I1260, "&gt;"&amp;0)</f>
        <v>138</v>
      </c>
      <c r="K1260" s="26">
        <f>COUNTIF(I$2:I1260, "="&amp;0)</f>
        <v>1121</v>
      </c>
      <c r="L1260" s="26">
        <f t="shared" si="117"/>
        <v>1</v>
      </c>
      <c r="M1260" s="26">
        <f t="shared" si="117"/>
        <v>0.18856181665264929</v>
      </c>
      <c r="N1260" s="26">
        <f t="shared" si="118"/>
        <v>0.81143818334735074</v>
      </c>
      <c r="O1260" s="26">
        <f t="shared" si="119"/>
        <v>4824</v>
      </c>
      <c r="P1260" s="26">
        <f t="shared" si="120"/>
        <v>2.7811366384522369E-2</v>
      </c>
      <c r="Q1260" s="26">
        <f t="shared" si="121"/>
        <v>0.19756621331424482</v>
      </c>
    </row>
    <row r="1261" spans="1:17" x14ac:dyDescent="0.35">
      <c r="A1261" s="28" t="s">
        <v>11597</v>
      </c>
      <c r="B1261" s="28" t="s">
        <v>13796</v>
      </c>
      <c r="C1261" s="28" t="s">
        <v>13797</v>
      </c>
      <c r="D1261" s="28" t="s">
        <v>889</v>
      </c>
      <c r="E1261" s="31">
        <v>234.5</v>
      </c>
      <c r="F1261" s="28" t="s">
        <v>4054</v>
      </c>
      <c r="G1261" s="28" t="s">
        <v>11250</v>
      </c>
      <c r="H1261" s="26" t="str">
        <f t="shared" si="116"/>
        <v>NO</v>
      </c>
      <c r="I1261" s="26">
        <f>IFERROR(MATCH(B1261,Гистограмма!A1261:A1630, 0), 0)</f>
        <v>0</v>
      </c>
      <c r="J1261" s="26">
        <f>COUNTIF(I$2:I1261, "&gt;"&amp;0)</f>
        <v>138</v>
      </c>
      <c r="K1261" s="26">
        <f>COUNTIF(I$2:I1261, "="&amp;0)</f>
        <v>1122</v>
      </c>
      <c r="L1261" s="26">
        <f t="shared" si="117"/>
        <v>1</v>
      </c>
      <c r="M1261" s="26">
        <f t="shared" si="117"/>
        <v>0.18873002523128679</v>
      </c>
      <c r="N1261" s="26">
        <f t="shared" si="118"/>
        <v>0.81126997476871321</v>
      </c>
      <c r="O1261" s="26">
        <f t="shared" si="119"/>
        <v>4823</v>
      </c>
      <c r="P1261" s="26">
        <f t="shared" si="120"/>
        <v>2.7816972384599879E-2</v>
      </c>
      <c r="Q1261" s="26">
        <f t="shared" si="121"/>
        <v>0.19742489270386265</v>
      </c>
    </row>
    <row r="1262" spans="1:17" x14ac:dyDescent="0.35">
      <c r="A1262" s="28" t="s">
        <v>11597</v>
      </c>
      <c r="B1262" s="28" t="s">
        <v>13798</v>
      </c>
      <c r="C1262" s="28" t="s">
        <v>13799</v>
      </c>
      <c r="D1262" s="28" t="s">
        <v>3524</v>
      </c>
      <c r="E1262" s="31">
        <v>234.4</v>
      </c>
      <c r="F1262" s="28" t="s">
        <v>11381</v>
      </c>
      <c r="G1262" s="28" t="s">
        <v>11250</v>
      </c>
      <c r="H1262" s="26" t="str">
        <f t="shared" si="116"/>
        <v>NO</v>
      </c>
      <c r="I1262" s="26">
        <f>IFERROR(MATCH(B1262,Гистограмма!A1262:A1631, 0), 0)</f>
        <v>0</v>
      </c>
      <c r="J1262" s="26">
        <f>COUNTIF(I$2:I1262, "&gt;"&amp;0)</f>
        <v>138</v>
      </c>
      <c r="K1262" s="26">
        <f>COUNTIF(I$2:I1262, "="&amp;0)</f>
        <v>1123</v>
      </c>
      <c r="L1262" s="26">
        <f t="shared" si="117"/>
        <v>1</v>
      </c>
      <c r="M1262" s="26">
        <f t="shared" si="117"/>
        <v>0.18889823380992429</v>
      </c>
      <c r="N1262" s="26">
        <f t="shared" si="118"/>
        <v>0.81110176619007568</v>
      </c>
      <c r="O1262" s="26">
        <f t="shared" si="119"/>
        <v>4822</v>
      </c>
      <c r="P1262" s="26">
        <f t="shared" si="120"/>
        <v>2.7822580645161292E-2</v>
      </c>
      <c r="Q1262" s="26">
        <f t="shared" si="121"/>
        <v>0.19728377412437456</v>
      </c>
    </row>
    <row r="1263" spans="1:17" x14ac:dyDescent="0.35">
      <c r="A1263" s="28" t="s">
        <v>11597</v>
      </c>
      <c r="B1263" s="28" t="s">
        <v>13800</v>
      </c>
      <c r="C1263" s="28" t="s">
        <v>13801</v>
      </c>
      <c r="D1263" s="28" t="s">
        <v>882</v>
      </c>
      <c r="E1263" s="31">
        <v>234.4</v>
      </c>
      <c r="F1263" s="28" t="s">
        <v>11381</v>
      </c>
      <c r="G1263" s="28" t="s">
        <v>11250</v>
      </c>
      <c r="H1263" s="26" t="str">
        <f t="shared" si="116"/>
        <v>NO</v>
      </c>
      <c r="I1263" s="26">
        <f>IFERROR(MATCH(B1263,Гистограмма!A1263:A1632, 0), 0)</f>
        <v>0</v>
      </c>
      <c r="J1263" s="26">
        <f>COUNTIF(I$2:I1263, "&gt;"&amp;0)</f>
        <v>138</v>
      </c>
      <c r="K1263" s="26">
        <f>COUNTIF(I$2:I1263, "="&amp;0)</f>
        <v>1124</v>
      </c>
      <c r="L1263" s="26">
        <f t="shared" si="117"/>
        <v>1</v>
      </c>
      <c r="M1263" s="26">
        <f t="shared" si="117"/>
        <v>0.18906644238856182</v>
      </c>
      <c r="N1263" s="26">
        <f t="shared" si="118"/>
        <v>0.81093355761143815</v>
      </c>
      <c r="O1263" s="26">
        <f t="shared" si="119"/>
        <v>4821</v>
      </c>
      <c r="P1263" s="26">
        <f t="shared" si="120"/>
        <v>2.7828191167574106E-2</v>
      </c>
      <c r="Q1263" s="26">
        <f t="shared" si="121"/>
        <v>0.19714285714285712</v>
      </c>
    </row>
    <row r="1264" spans="1:17" x14ac:dyDescent="0.35">
      <c r="A1264" s="28" t="s">
        <v>11597</v>
      </c>
      <c r="B1264" s="28" t="s">
        <v>13802</v>
      </c>
      <c r="C1264" s="28" t="s">
        <v>13803</v>
      </c>
      <c r="D1264" s="28" t="s">
        <v>3731</v>
      </c>
      <c r="E1264" s="31">
        <v>234.4</v>
      </c>
      <c r="F1264" s="28" t="s">
        <v>11381</v>
      </c>
      <c r="G1264" s="28" t="s">
        <v>11250</v>
      </c>
      <c r="H1264" s="26" t="str">
        <f t="shared" si="116"/>
        <v>NO</v>
      </c>
      <c r="I1264" s="26">
        <f>IFERROR(MATCH(B1264,Гистограмма!A1264:A1633, 0), 0)</f>
        <v>0</v>
      </c>
      <c r="J1264" s="26">
        <f>COUNTIF(I$2:I1264, "&gt;"&amp;0)</f>
        <v>138</v>
      </c>
      <c r="K1264" s="26">
        <f>COUNTIF(I$2:I1264, "="&amp;0)</f>
        <v>1125</v>
      </c>
      <c r="L1264" s="26">
        <f t="shared" si="117"/>
        <v>1</v>
      </c>
      <c r="M1264" s="26">
        <f t="shared" si="117"/>
        <v>0.18923465096719932</v>
      </c>
      <c r="N1264" s="26">
        <f t="shared" si="118"/>
        <v>0.81076534903280062</v>
      </c>
      <c r="O1264" s="26">
        <f t="shared" si="119"/>
        <v>4820</v>
      </c>
      <c r="P1264" s="26">
        <f t="shared" si="120"/>
        <v>2.7833803953206938E-2</v>
      </c>
      <c r="Q1264" s="26">
        <f t="shared" si="121"/>
        <v>0.19700214132762311</v>
      </c>
    </row>
    <row r="1265" spans="1:17" x14ac:dyDescent="0.35">
      <c r="A1265" s="28" t="s">
        <v>11597</v>
      </c>
      <c r="B1265" s="28" t="s">
        <v>13804</v>
      </c>
      <c r="C1265" s="28" t="s">
        <v>13805</v>
      </c>
      <c r="D1265" s="28" t="s">
        <v>889</v>
      </c>
      <c r="E1265" s="31">
        <v>234</v>
      </c>
      <c r="F1265" s="28" t="s">
        <v>4061</v>
      </c>
      <c r="G1265" s="28" t="s">
        <v>11250</v>
      </c>
      <c r="H1265" s="26" t="str">
        <f t="shared" si="116"/>
        <v>NO</v>
      </c>
      <c r="I1265" s="26">
        <f>IFERROR(MATCH(B1265,Гистограмма!A1265:A1634, 0), 0)</f>
        <v>0</v>
      </c>
      <c r="J1265" s="26">
        <f>COUNTIF(I$2:I1265, "&gt;"&amp;0)</f>
        <v>138</v>
      </c>
      <c r="K1265" s="26">
        <f>COUNTIF(I$2:I1265, "="&amp;0)</f>
        <v>1126</v>
      </c>
      <c r="L1265" s="26">
        <f t="shared" si="117"/>
        <v>1</v>
      </c>
      <c r="M1265" s="26">
        <f t="shared" si="117"/>
        <v>0.18940285954583683</v>
      </c>
      <c r="N1265" s="26">
        <f t="shared" si="118"/>
        <v>0.8105971404541632</v>
      </c>
      <c r="O1265" s="26">
        <f t="shared" si="119"/>
        <v>4819</v>
      </c>
      <c r="P1265" s="26">
        <f t="shared" si="120"/>
        <v>2.7839419003429493E-2</v>
      </c>
      <c r="Q1265" s="26">
        <f t="shared" si="121"/>
        <v>0.19686162624821685</v>
      </c>
    </row>
    <row r="1266" spans="1:17" x14ac:dyDescent="0.35">
      <c r="A1266" s="28" t="s">
        <v>11597</v>
      </c>
      <c r="B1266" s="28" t="s">
        <v>13806</v>
      </c>
      <c r="C1266" s="28" t="s">
        <v>13807</v>
      </c>
      <c r="D1266" s="28" t="s">
        <v>889</v>
      </c>
      <c r="E1266" s="31">
        <v>233.9</v>
      </c>
      <c r="F1266" s="28" t="s">
        <v>4064</v>
      </c>
      <c r="G1266" s="28" t="s">
        <v>11250</v>
      </c>
      <c r="H1266" s="26" t="str">
        <f t="shared" si="116"/>
        <v>NO</v>
      </c>
      <c r="I1266" s="26">
        <f>IFERROR(MATCH(B1266,Гистограмма!A1266:A1635, 0), 0)</f>
        <v>0</v>
      </c>
      <c r="J1266" s="26">
        <f>COUNTIF(I$2:I1266, "&gt;"&amp;0)</f>
        <v>138</v>
      </c>
      <c r="K1266" s="26">
        <f>COUNTIF(I$2:I1266, "="&amp;0)</f>
        <v>1127</v>
      </c>
      <c r="L1266" s="26">
        <f t="shared" si="117"/>
        <v>1</v>
      </c>
      <c r="M1266" s="26">
        <f t="shared" si="117"/>
        <v>0.18957106812447436</v>
      </c>
      <c r="N1266" s="26">
        <f t="shared" si="118"/>
        <v>0.81042893187552567</v>
      </c>
      <c r="O1266" s="26">
        <f t="shared" si="119"/>
        <v>4818</v>
      </c>
      <c r="P1266" s="26">
        <f t="shared" si="120"/>
        <v>2.784503631961259E-2</v>
      </c>
      <c r="Q1266" s="26">
        <f t="shared" si="121"/>
        <v>0.19672131147540986</v>
      </c>
    </row>
    <row r="1267" spans="1:17" x14ac:dyDescent="0.35">
      <c r="A1267" s="28" t="s">
        <v>11597</v>
      </c>
      <c r="B1267" s="28" t="s">
        <v>13808</v>
      </c>
      <c r="C1267" s="28" t="s">
        <v>13809</v>
      </c>
      <c r="D1267" s="28" t="s">
        <v>882</v>
      </c>
      <c r="E1267" s="31">
        <v>233.6</v>
      </c>
      <c r="F1267" s="28" t="s">
        <v>4067</v>
      </c>
      <c r="G1267" s="28" t="s">
        <v>11250</v>
      </c>
      <c r="H1267" s="26" t="str">
        <f t="shared" si="116"/>
        <v>NO</v>
      </c>
      <c r="I1267" s="26">
        <f>IFERROR(MATCH(B1267,Гистограмма!A1267:A1636, 0), 0)</f>
        <v>0</v>
      </c>
      <c r="J1267" s="26">
        <f>COUNTIF(I$2:I1267, "&gt;"&amp;0)</f>
        <v>138</v>
      </c>
      <c r="K1267" s="26">
        <f>COUNTIF(I$2:I1267, "="&amp;0)</f>
        <v>1128</v>
      </c>
      <c r="L1267" s="26">
        <f t="shared" si="117"/>
        <v>1</v>
      </c>
      <c r="M1267" s="26">
        <f t="shared" si="117"/>
        <v>0.18973927670311186</v>
      </c>
      <c r="N1267" s="26">
        <f t="shared" si="118"/>
        <v>0.81026072329688814</v>
      </c>
      <c r="O1267" s="26">
        <f t="shared" si="119"/>
        <v>4817</v>
      </c>
      <c r="P1267" s="26">
        <f t="shared" si="120"/>
        <v>2.7850655903128154E-2</v>
      </c>
      <c r="Q1267" s="26">
        <f t="shared" si="121"/>
        <v>0.19658119658119658</v>
      </c>
    </row>
    <row r="1268" spans="1:17" x14ac:dyDescent="0.35">
      <c r="A1268" s="28" t="s">
        <v>11597</v>
      </c>
      <c r="B1268" s="28" t="s">
        <v>13810</v>
      </c>
      <c r="C1268" s="28" t="s">
        <v>13811</v>
      </c>
      <c r="D1268" s="28" t="s">
        <v>882</v>
      </c>
      <c r="E1268" s="31">
        <v>233.5</v>
      </c>
      <c r="F1268" s="28" t="s">
        <v>4070</v>
      </c>
      <c r="G1268" s="28" t="s">
        <v>11250</v>
      </c>
      <c r="H1268" s="26" t="str">
        <f t="shared" si="116"/>
        <v>NO</v>
      </c>
      <c r="I1268" s="26">
        <f>IFERROR(MATCH(B1268,Гистограмма!A1268:A1637, 0), 0)</f>
        <v>0</v>
      </c>
      <c r="J1268" s="26">
        <f>COUNTIF(I$2:I1268, "&gt;"&amp;0)</f>
        <v>138</v>
      </c>
      <c r="K1268" s="26">
        <f>COUNTIF(I$2:I1268, "="&amp;0)</f>
        <v>1129</v>
      </c>
      <c r="L1268" s="26">
        <f t="shared" si="117"/>
        <v>1</v>
      </c>
      <c r="M1268" s="26">
        <f t="shared" si="117"/>
        <v>0.18990748528174936</v>
      </c>
      <c r="N1268" s="26">
        <f t="shared" si="118"/>
        <v>0.81009251471825061</v>
      </c>
      <c r="O1268" s="26">
        <f t="shared" si="119"/>
        <v>4816</v>
      </c>
      <c r="P1268" s="26">
        <f t="shared" si="120"/>
        <v>2.7856277755349212E-2</v>
      </c>
      <c r="Q1268" s="26">
        <f t="shared" si="121"/>
        <v>0.19644128113879003</v>
      </c>
    </row>
    <row r="1269" spans="1:17" x14ac:dyDescent="0.35">
      <c r="A1269" s="28" t="s">
        <v>11597</v>
      </c>
      <c r="B1269" s="28" t="s">
        <v>13812</v>
      </c>
      <c r="C1269" s="28" t="s">
        <v>13813</v>
      </c>
      <c r="D1269" s="28" t="s">
        <v>889</v>
      </c>
      <c r="E1269" s="31">
        <v>233.3</v>
      </c>
      <c r="F1269" s="28" t="s">
        <v>4073</v>
      </c>
      <c r="G1269" s="28" t="s">
        <v>11250</v>
      </c>
      <c r="H1269" s="26" t="str">
        <f t="shared" si="116"/>
        <v>NO</v>
      </c>
      <c r="I1269" s="26">
        <f>IFERROR(MATCH(B1269,Гистограмма!A1269:A1638, 0), 0)</f>
        <v>0</v>
      </c>
      <c r="J1269" s="26">
        <f>COUNTIF(I$2:I1269, "&gt;"&amp;0)</f>
        <v>138</v>
      </c>
      <c r="K1269" s="26">
        <f>COUNTIF(I$2:I1269, "="&amp;0)</f>
        <v>1130</v>
      </c>
      <c r="L1269" s="26">
        <f t="shared" si="117"/>
        <v>1</v>
      </c>
      <c r="M1269" s="26">
        <f t="shared" si="117"/>
        <v>0.19007569386038689</v>
      </c>
      <c r="N1269" s="26">
        <f t="shared" si="118"/>
        <v>0.80992430613961308</v>
      </c>
      <c r="O1269" s="26">
        <f t="shared" si="119"/>
        <v>4815</v>
      </c>
      <c r="P1269" s="26">
        <f t="shared" si="120"/>
        <v>2.7861901877649909E-2</v>
      </c>
      <c r="Q1269" s="26">
        <f t="shared" si="121"/>
        <v>0.19630156472261737</v>
      </c>
    </row>
    <row r="1270" spans="1:17" x14ac:dyDescent="0.35">
      <c r="A1270" s="28" t="s">
        <v>11597</v>
      </c>
      <c r="B1270" s="28" t="s">
        <v>13814</v>
      </c>
      <c r="C1270" s="28" t="s">
        <v>13815</v>
      </c>
      <c r="D1270" s="28" t="s">
        <v>889</v>
      </c>
      <c r="E1270" s="31">
        <v>233.3</v>
      </c>
      <c r="F1270" s="28" t="s">
        <v>4075</v>
      </c>
      <c r="G1270" s="28" t="s">
        <v>11250</v>
      </c>
      <c r="H1270" s="26" t="str">
        <f t="shared" si="116"/>
        <v>NO</v>
      </c>
      <c r="I1270" s="26">
        <f>IFERROR(MATCH(B1270,Гистограмма!A1270:A1639, 0), 0)</f>
        <v>0</v>
      </c>
      <c r="J1270" s="26">
        <f>COUNTIF(I$2:I1270, "&gt;"&amp;0)</f>
        <v>138</v>
      </c>
      <c r="K1270" s="26">
        <f>COUNTIF(I$2:I1270, "="&amp;0)</f>
        <v>1131</v>
      </c>
      <c r="L1270" s="26">
        <f t="shared" si="117"/>
        <v>1</v>
      </c>
      <c r="M1270" s="26">
        <f t="shared" si="117"/>
        <v>0.19024390243902439</v>
      </c>
      <c r="N1270" s="26">
        <f t="shared" si="118"/>
        <v>0.80975609756097566</v>
      </c>
      <c r="O1270" s="26">
        <f t="shared" si="119"/>
        <v>4814</v>
      </c>
      <c r="P1270" s="26">
        <f t="shared" si="120"/>
        <v>2.7867528271405494E-2</v>
      </c>
      <c r="Q1270" s="26">
        <f t="shared" si="121"/>
        <v>0.19616204690831557</v>
      </c>
    </row>
    <row r="1271" spans="1:17" x14ac:dyDescent="0.35">
      <c r="A1271" s="28" t="s">
        <v>11597</v>
      </c>
      <c r="B1271" s="28" t="s">
        <v>169</v>
      </c>
      <c r="C1271" s="28" t="s">
        <v>13816</v>
      </c>
      <c r="D1271" s="28" t="s">
        <v>889</v>
      </c>
      <c r="E1271" s="31">
        <v>233.1</v>
      </c>
      <c r="F1271" s="28" t="s">
        <v>4078</v>
      </c>
      <c r="G1271" s="28" t="s">
        <v>11250</v>
      </c>
      <c r="H1271" s="26" t="str">
        <f t="shared" si="116"/>
        <v>NO</v>
      </c>
      <c r="I1271" s="26">
        <f>IFERROR(MATCH(B1271,Гистограмма!A1271:A1640, 0), 0)</f>
        <v>0</v>
      </c>
      <c r="J1271" s="26">
        <f>COUNTIF(I$2:I1271, "&gt;"&amp;0)</f>
        <v>138</v>
      </c>
      <c r="K1271" s="26">
        <f>COUNTIF(I$2:I1271, "="&amp;0)</f>
        <v>1132</v>
      </c>
      <c r="L1271" s="26">
        <f t="shared" si="117"/>
        <v>1</v>
      </c>
      <c r="M1271" s="26">
        <f t="shared" si="117"/>
        <v>0.19041211101766189</v>
      </c>
      <c r="N1271" s="26">
        <f t="shared" si="118"/>
        <v>0.80958788898233813</v>
      </c>
      <c r="O1271" s="26">
        <f t="shared" si="119"/>
        <v>4813</v>
      </c>
      <c r="P1271" s="26">
        <f t="shared" si="120"/>
        <v>2.7873156937992326E-2</v>
      </c>
      <c r="Q1271" s="26">
        <f t="shared" si="121"/>
        <v>0.19602272727272729</v>
      </c>
    </row>
    <row r="1272" spans="1:17" x14ac:dyDescent="0.35">
      <c r="A1272" s="28" t="s">
        <v>11597</v>
      </c>
      <c r="B1272" s="28" t="s">
        <v>699</v>
      </c>
      <c r="C1272" s="28" t="s">
        <v>13817</v>
      </c>
      <c r="D1272" s="28" t="s">
        <v>889</v>
      </c>
      <c r="E1272" s="31">
        <v>232.8</v>
      </c>
      <c r="F1272" s="28" t="s">
        <v>4081</v>
      </c>
      <c r="G1272" s="28" t="s">
        <v>11250</v>
      </c>
      <c r="H1272" s="26" t="str">
        <f t="shared" si="116"/>
        <v>NO</v>
      </c>
      <c r="I1272" s="26">
        <f>IFERROR(MATCH(B1272,Гистограмма!A1272:A1641, 0), 0)</f>
        <v>0</v>
      </c>
      <c r="J1272" s="26">
        <f>COUNTIF(I$2:I1272, "&gt;"&amp;0)</f>
        <v>138</v>
      </c>
      <c r="K1272" s="26">
        <f>COUNTIF(I$2:I1272, "="&amp;0)</f>
        <v>1133</v>
      </c>
      <c r="L1272" s="26">
        <f t="shared" si="117"/>
        <v>1</v>
      </c>
      <c r="M1272" s="26">
        <f t="shared" si="117"/>
        <v>0.19058031959629942</v>
      </c>
      <c r="N1272" s="26">
        <f t="shared" si="118"/>
        <v>0.8094196804037006</v>
      </c>
      <c r="O1272" s="26">
        <f t="shared" si="119"/>
        <v>4812</v>
      </c>
      <c r="P1272" s="26">
        <f t="shared" si="120"/>
        <v>2.7878787878787878E-2</v>
      </c>
      <c r="Q1272" s="26">
        <f t="shared" si="121"/>
        <v>0.19588360539389638</v>
      </c>
    </row>
    <row r="1273" spans="1:17" x14ac:dyDescent="0.35">
      <c r="A1273" s="28" t="s">
        <v>11597</v>
      </c>
      <c r="B1273" s="28" t="s">
        <v>13818</v>
      </c>
      <c r="C1273" s="28" t="s">
        <v>13819</v>
      </c>
      <c r="D1273" s="28" t="s">
        <v>889</v>
      </c>
      <c r="E1273" s="31">
        <v>232.7</v>
      </c>
      <c r="F1273" s="28" t="s">
        <v>4084</v>
      </c>
      <c r="G1273" s="28" t="s">
        <v>11250</v>
      </c>
      <c r="H1273" s="26" t="str">
        <f t="shared" si="116"/>
        <v>NO</v>
      </c>
      <c r="I1273" s="26">
        <f>IFERROR(MATCH(B1273,Гистограмма!A1273:A1642, 0), 0)</f>
        <v>0</v>
      </c>
      <c r="J1273" s="26">
        <f>COUNTIF(I$2:I1273, "&gt;"&amp;0)</f>
        <v>138</v>
      </c>
      <c r="K1273" s="26">
        <f>COUNTIF(I$2:I1273, "="&amp;0)</f>
        <v>1134</v>
      </c>
      <c r="L1273" s="26">
        <f t="shared" si="117"/>
        <v>1</v>
      </c>
      <c r="M1273" s="26">
        <f t="shared" si="117"/>
        <v>0.19074852817493693</v>
      </c>
      <c r="N1273" s="26">
        <f t="shared" si="118"/>
        <v>0.80925147182506307</v>
      </c>
      <c r="O1273" s="26">
        <f t="shared" si="119"/>
        <v>4811</v>
      </c>
      <c r="P1273" s="26">
        <f t="shared" si="120"/>
        <v>2.7884421095170742E-2</v>
      </c>
      <c r="Q1273" s="26">
        <f t="shared" si="121"/>
        <v>0.19574468085106383</v>
      </c>
    </row>
    <row r="1274" spans="1:17" x14ac:dyDescent="0.35">
      <c r="A1274" s="28" t="s">
        <v>11597</v>
      </c>
      <c r="B1274" s="28" t="s">
        <v>13820</v>
      </c>
      <c r="C1274" s="28" t="s">
        <v>13821</v>
      </c>
      <c r="D1274" s="28" t="s">
        <v>3524</v>
      </c>
      <c r="E1274" s="31">
        <v>232.3</v>
      </c>
      <c r="F1274" s="28" t="s">
        <v>4087</v>
      </c>
      <c r="G1274" s="28" t="s">
        <v>11250</v>
      </c>
      <c r="H1274" s="26" t="str">
        <f t="shared" si="116"/>
        <v>NO</v>
      </c>
      <c r="I1274" s="26">
        <f>IFERROR(MATCH(B1274,Гистограмма!A1274:A1643, 0), 0)</f>
        <v>0</v>
      </c>
      <c r="J1274" s="26">
        <f>COUNTIF(I$2:I1274, "&gt;"&amp;0)</f>
        <v>138</v>
      </c>
      <c r="K1274" s="26">
        <f>COUNTIF(I$2:I1274, "="&amp;0)</f>
        <v>1135</v>
      </c>
      <c r="L1274" s="26">
        <f t="shared" si="117"/>
        <v>1</v>
      </c>
      <c r="M1274" s="26">
        <f t="shared" si="117"/>
        <v>0.19091673675357443</v>
      </c>
      <c r="N1274" s="26">
        <f t="shared" si="118"/>
        <v>0.80908326324642554</v>
      </c>
      <c r="O1274" s="26">
        <f t="shared" si="119"/>
        <v>4810</v>
      </c>
      <c r="P1274" s="26">
        <f t="shared" si="120"/>
        <v>2.7890056588520614E-2</v>
      </c>
      <c r="Q1274" s="26">
        <f t="shared" si="121"/>
        <v>0.19560595322466337</v>
      </c>
    </row>
    <row r="1275" spans="1:17" x14ac:dyDescent="0.35">
      <c r="A1275" s="28" t="s">
        <v>11597</v>
      </c>
      <c r="B1275" s="28" t="s">
        <v>13822</v>
      </c>
      <c r="C1275" s="28" t="s">
        <v>13823</v>
      </c>
      <c r="D1275" s="28" t="s">
        <v>3611</v>
      </c>
      <c r="E1275" s="31">
        <v>232.3</v>
      </c>
      <c r="F1275" s="28" t="s">
        <v>4089</v>
      </c>
      <c r="G1275" s="28" t="s">
        <v>11250</v>
      </c>
      <c r="H1275" s="26" t="str">
        <f t="shared" si="116"/>
        <v>NO</v>
      </c>
      <c r="I1275" s="26">
        <f>IFERROR(MATCH(B1275,Гистограмма!A1275:A1644, 0), 0)</f>
        <v>0</v>
      </c>
      <c r="J1275" s="26">
        <f>COUNTIF(I$2:I1275, "&gt;"&amp;0)</f>
        <v>138</v>
      </c>
      <c r="K1275" s="26">
        <f>COUNTIF(I$2:I1275, "="&amp;0)</f>
        <v>1136</v>
      </c>
      <c r="L1275" s="26">
        <f t="shared" si="117"/>
        <v>1</v>
      </c>
      <c r="M1275" s="26">
        <f t="shared" si="117"/>
        <v>0.19108494533221193</v>
      </c>
      <c r="N1275" s="26">
        <f t="shared" si="118"/>
        <v>0.80891505466778812</v>
      </c>
      <c r="O1275" s="26">
        <f t="shared" si="119"/>
        <v>4809</v>
      </c>
      <c r="P1275" s="26">
        <f t="shared" si="120"/>
        <v>2.7895694360218316E-2</v>
      </c>
      <c r="Q1275" s="26">
        <f t="shared" si="121"/>
        <v>0.19546742209631729</v>
      </c>
    </row>
    <row r="1276" spans="1:17" x14ac:dyDescent="0.35">
      <c r="A1276" s="28" t="s">
        <v>11597</v>
      </c>
      <c r="B1276" s="28" t="s">
        <v>13824</v>
      </c>
      <c r="C1276" s="28" t="s">
        <v>13825</v>
      </c>
      <c r="D1276" s="28" t="s">
        <v>889</v>
      </c>
      <c r="E1276" s="31">
        <v>232.3</v>
      </c>
      <c r="F1276" s="28" t="s">
        <v>4091</v>
      </c>
      <c r="G1276" s="28" t="s">
        <v>11250</v>
      </c>
      <c r="H1276" s="26" t="str">
        <f t="shared" si="116"/>
        <v>NO</v>
      </c>
      <c r="I1276" s="26">
        <f>IFERROR(MATCH(B1276,Гистограмма!A1276:A1645, 0), 0)</f>
        <v>0</v>
      </c>
      <c r="J1276" s="26">
        <f>COUNTIF(I$2:I1276, "&gt;"&amp;0)</f>
        <v>138</v>
      </c>
      <c r="K1276" s="26">
        <f>COUNTIF(I$2:I1276, "="&amp;0)</f>
        <v>1137</v>
      </c>
      <c r="L1276" s="26">
        <f t="shared" si="117"/>
        <v>1</v>
      </c>
      <c r="M1276" s="26">
        <f t="shared" si="117"/>
        <v>0.19125315391084946</v>
      </c>
      <c r="N1276" s="26">
        <f t="shared" si="118"/>
        <v>0.80874684608915048</v>
      </c>
      <c r="O1276" s="26">
        <f t="shared" si="119"/>
        <v>4808</v>
      </c>
      <c r="P1276" s="26">
        <f t="shared" si="120"/>
        <v>2.7901334411645773E-2</v>
      </c>
      <c r="Q1276" s="26">
        <f t="shared" si="121"/>
        <v>0.19532908704883226</v>
      </c>
    </row>
    <row r="1277" spans="1:17" x14ac:dyDescent="0.35">
      <c r="A1277" s="28" t="s">
        <v>11597</v>
      </c>
      <c r="B1277" s="28" t="s">
        <v>13826</v>
      </c>
      <c r="C1277" s="28" t="s">
        <v>13827</v>
      </c>
      <c r="D1277" s="28" t="s">
        <v>889</v>
      </c>
      <c r="E1277" s="31">
        <v>232</v>
      </c>
      <c r="F1277" s="28" t="s">
        <v>4094</v>
      </c>
      <c r="G1277" s="28" t="s">
        <v>11250</v>
      </c>
      <c r="H1277" s="26" t="str">
        <f t="shared" si="116"/>
        <v>NO</v>
      </c>
      <c r="I1277" s="26">
        <f>IFERROR(MATCH(B1277,Гистограмма!A1277:A1646, 0), 0)</f>
        <v>0</v>
      </c>
      <c r="J1277" s="26">
        <f>COUNTIF(I$2:I1277, "&gt;"&amp;0)</f>
        <v>138</v>
      </c>
      <c r="K1277" s="26">
        <f>COUNTIF(I$2:I1277, "="&amp;0)</f>
        <v>1138</v>
      </c>
      <c r="L1277" s="26">
        <f t="shared" si="117"/>
        <v>1</v>
      </c>
      <c r="M1277" s="26">
        <f t="shared" si="117"/>
        <v>0.19142136248948696</v>
      </c>
      <c r="N1277" s="26">
        <f t="shared" si="118"/>
        <v>0.80857863751051307</v>
      </c>
      <c r="O1277" s="26">
        <f t="shared" si="119"/>
        <v>4807</v>
      </c>
      <c r="P1277" s="26">
        <f t="shared" si="120"/>
        <v>2.7906976744186046E-2</v>
      </c>
      <c r="Q1277" s="26">
        <f t="shared" si="121"/>
        <v>0.19519094766619519</v>
      </c>
    </row>
    <row r="1278" spans="1:17" x14ac:dyDescent="0.35">
      <c r="A1278" s="28" t="s">
        <v>11597</v>
      </c>
      <c r="B1278" s="28" t="s">
        <v>13828</v>
      </c>
      <c r="C1278" s="28" t="s">
        <v>13829</v>
      </c>
      <c r="D1278" s="28" t="s">
        <v>889</v>
      </c>
      <c r="E1278" s="31">
        <v>232</v>
      </c>
      <c r="F1278" s="28" t="s">
        <v>4096</v>
      </c>
      <c r="G1278" s="28" t="s">
        <v>11250</v>
      </c>
      <c r="H1278" s="26" t="str">
        <f t="shared" si="116"/>
        <v>NO</v>
      </c>
      <c r="I1278" s="26">
        <f>IFERROR(MATCH(B1278,Гистограмма!A1278:A1647, 0), 0)</f>
        <v>0</v>
      </c>
      <c r="J1278" s="26">
        <f>COUNTIF(I$2:I1278, "&gt;"&amp;0)</f>
        <v>138</v>
      </c>
      <c r="K1278" s="26">
        <f>COUNTIF(I$2:I1278, "="&amp;0)</f>
        <v>1139</v>
      </c>
      <c r="L1278" s="26">
        <f t="shared" si="117"/>
        <v>1</v>
      </c>
      <c r="M1278" s="26">
        <f t="shared" si="117"/>
        <v>0.19158957106812446</v>
      </c>
      <c r="N1278" s="26">
        <f t="shared" si="118"/>
        <v>0.80841042893187554</v>
      </c>
      <c r="O1278" s="26">
        <f t="shared" si="119"/>
        <v>4806</v>
      </c>
      <c r="P1278" s="26">
        <f t="shared" si="120"/>
        <v>2.7912621359223302E-2</v>
      </c>
      <c r="Q1278" s="26">
        <f t="shared" si="121"/>
        <v>0.19505300353356891</v>
      </c>
    </row>
    <row r="1279" spans="1:17" x14ac:dyDescent="0.35">
      <c r="A1279" s="28" t="s">
        <v>11597</v>
      </c>
      <c r="B1279" s="28" t="s">
        <v>13830</v>
      </c>
      <c r="C1279" s="28" t="s">
        <v>13831</v>
      </c>
      <c r="D1279" s="28" t="s">
        <v>882</v>
      </c>
      <c r="E1279" s="31">
        <v>231.9</v>
      </c>
      <c r="F1279" s="28" t="s">
        <v>4099</v>
      </c>
      <c r="G1279" s="28" t="s">
        <v>11250</v>
      </c>
      <c r="H1279" s="26" t="str">
        <f t="shared" si="116"/>
        <v>NO</v>
      </c>
      <c r="I1279" s="26">
        <f>IFERROR(MATCH(B1279,Гистограмма!A1279:A1648, 0), 0)</f>
        <v>0</v>
      </c>
      <c r="J1279" s="26">
        <f>COUNTIF(I$2:I1279, "&gt;"&amp;0)</f>
        <v>138</v>
      </c>
      <c r="K1279" s="26">
        <f>COUNTIF(I$2:I1279, "="&amp;0)</f>
        <v>1140</v>
      </c>
      <c r="L1279" s="26">
        <f t="shared" si="117"/>
        <v>1</v>
      </c>
      <c r="M1279" s="26">
        <f t="shared" si="117"/>
        <v>0.19175777964676199</v>
      </c>
      <c r="N1279" s="26">
        <f t="shared" si="118"/>
        <v>0.80824222035323801</v>
      </c>
      <c r="O1279" s="26">
        <f t="shared" si="119"/>
        <v>4805</v>
      </c>
      <c r="P1279" s="26">
        <f t="shared" si="120"/>
        <v>2.791826825814283E-2</v>
      </c>
      <c r="Q1279" s="26">
        <f t="shared" si="121"/>
        <v>0.19491525423728814</v>
      </c>
    </row>
    <row r="1280" spans="1:17" x14ac:dyDescent="0.35">
      <c r="A1280" s="28" t="s">
        <v>11597</v>
      </c>
      <c r="B1280" s="28" t="s">
        <v>13832</v>
      </c>
      <c r="C1280" s="28" t="s">
        <v>13833</v>
      </c>
      <c r="D1280" s="28" t="s">
        <v>882</v>
      </c>
      <c r="E1280" s="31">
        <v>231.9</v>
      </c>
      <c r="F1280" s="28" t="s">
        <v>4099</v>
      </c>
      <c r="G1280" s="28" t="s">
        <v>11250</v>
      </c>
      <c r="H1280" s="26" t="str">
        <f t="shared" si="116"/>
        <v>NO</v>
      </c>
      <c r="I1280" s="26">
        <f>IFERROR(MATCH(B1280,Гистограмма!A1280:A1649, 0), 0)</f>
        <v>0</v>
      </c>
      <c r="J1280" s="26">
        <f>COUNTIF(I$2:I1280, "&gt;"&amp;0)</f>
        <v>138</v>
      </c>
      <c r="K1280" s="26">
        <f>COUNTIF(I$2:I1280, "="&amp;0)</f>
        <v>1141</v>
      </c>
      <c r="L1280" s="26">
        <f t="shared" si="117"/>
        <v>1</v>
      </c>
      <c r="M1280" s="26">
        <f t="shared" si="117"/>
        <v>0.1919259882253995</v>
      </c>
      <c r="N1280" s="26">
        <f t="shared" si="118"/>
        <v>0.80807401177460048</v>
      </c>
      <c r="O1280" s="26">
        <f t="shared" si="119"/>
        <v>4804</v>
      </c>
      <c r="P1280" s="26">
        <f t="shared" si="120"/>
        <v>2.7923917442331039E-2</v>
      </c>
      <c r="Q1280" s="26">
        <f t="shared" si="121"/>
        <v>0.19477769936485531</v>
      </c>
    </row>
    <row r="1281" spans="1:17" x14ac:dyDescent="0.35">
      <c r="A1281" s="28" t="s">
        <v>11597</v>
      </c>
      <c r="B1281" s="28" t="s">
        <v>13834</v>
      </c>
      <c r="C1281" s="28" t="s">
        <v>13835</v>
      </c>
      <c r="D1281" s="28" t="s">
        <v>889</v>
      </c>
      <c r="E1281" s="31">
        <v>231.9</v>
      </c>
      <c r="F1281" s="28" t="s">
        <v>11382</v>
      </c>
      <c r="G1281" s="28" t="s">
        <v>11250</v>
      </c>
      <c r="H1281" s="26" t="str">
        <f t="shared" si="116"/>
        <v>NO</v>
      </c>
      <c r="I1281" s="26">
        <f>IFERROR(MATCH(B1281,Гистограмма!A1281:A1650, 0), 0)</f>
        <v>0</v>
      </c>
      <c r="J1281" s="26">
        <f>COUNTIF(I$2:I1281, "&gt;"&amp;0)</f>
        <v>138</v>
      </c>
      <c r="K1281" s="26">
        <f>COUNTIF(I$2:I1281, "="&amp;0)</f>
        <v>1142</v>
      </c>
      <c r="L1281" s="26">
        <f t="shared" si="117"/>
        <v>1</v>
      </c>
      <c r="M1281" s="26">
        <f t="shared" si="117"/>
        <v>0.192094196804037</v>
      </c>
      <c r="N1281" s="26">
        <f t="shared" si="118"/>
        <v>0.80790580319596295</v>
      </c>
      <c r="O1281" s="26">
        <f t="shared" si="119"/>
        <v>4803</v>
      </c>
      <c r="P1281" s="26">
        <f t="shared" si="120"/>
        <v>2.7929568913175471E-2</v>
      </c>
      <c r="Q1281" s="26">
        <f t="shared" si="121"/>
        <v>0.19464033850493653</v>
      </c>
    </row>
    <row r="1282" spans="1:17" x14ac:dyDescent="0.35">
      <c r="A1282" s="28" t="s">
        <v>11597</v>
      </c>
      <c r="B1282" s="28" t="s">
        <v>13836</v>
      </c>
      <c r="C1282" s="28" t="s">
        <v>13837</v>
      </c>
      <c r="D1282" s="28" t="s">
        <v>882</v>
      </c>
      <c r="E1282" s="31">
        <v>231.8</v>
      </c>
      <c r="F1282" s="28" t="s">
        <v>4104</v>
      </c>
      <c r="G1282" s="28" t="s">
        <v>11250</v>
      </c>
      <c r="H1282" s="26" t="str">
        <f t="shared" si="116"/>
        <v>NO</v>
      </c>
      <c r="I1282" s="26">
        <f>IFERROR(MATCH(B1282,Гистограмма!A1282:A1651, 0), 0)</f>
        <v>0</v>
      </c>
      <c r="J1282" s="26">
        <f>COUNTIF(I$2:I1282, "&gt;"&amp;0)</f>
        <v>138</v>
      </c>
      <c r="K1282" s="26">
        <f>COUNTIF(I$2:I1282, "="&amp;0)</f>
        <v>1143</v>
      </c>
      <c r="L1282" s="26">
        <f t="shared" si="117"/>
        <v>1</v>
      </c>
      <c r="M1282" s="26">
        <f t="shared" si="117"/>
        <v>0.19226240538267453</v>
      </c>
      <c r="N1282" s="26">
        <f t="shared" si="118"/>
        <v>0.80773759461732553</v>
      </c>
      <c r="O1282" s="26">
        <f t="shared" si="119"/>
        <v>4802</v>
      </c>
      <c r="P1282" s="26">
        <f t="shared" si="120"/>
        <v>2.7935222672064778E-2</v>
      </c>
      <c r="Q1282" s="26">
        <f t="shared" si="121"/>
        <v>0.1945031712473573</v>
      </c>
    </row>
    <row r="1283" spans="1:17" x14ac:dyDescent="0.35">
      <c r="A1283" s="28" t="s">
        <v>11597</v>
      </c>
      <c r="B1283" s="28" t="s">
        <v>13838</v>
      </c>
      <c r="C1283" s="28" t="s">
        <v>13839</v>
      </c>
      <c r="D1283" s="28" t="s">
        <v>882</v>
      </c>
      <c r="E1283" s="31">
        <v>231.8</v>
      </c>
      <c r="F1283" s="28" t="s">
        <v>4106</v>
      </c>
      <c r="G1283" s="28" t="s">
        <v>11250</v>
      </c>
      <c r="H1283" s="26" t="str">
        <f t="shared" ref="H1283:H1346" si="122">IF(I1283=0, "NO", "YES")</f>
        <v>NO</v>
      </c>
      <c r="I1283" s="26">
        <f>IFERROR(MATCH(B1283,Гистограмма!A1283:A1652, 0), 0)</f>
        <v>0</v>
      </c>
      <c r="J1283" s="26">
        <f>COUNTIF(I$2:I1283, "&gt;"&amp;0)</f>
        <v>138</v>
      </c>
      <c r="K1283" s="26">
        <f>COUNTIF(I$2:I1283, "="&amp;0)</f>
        <v>1144</v>
      </c>
      <c r="L1283" s="26">
        <f t="shared" ref="L1283:M1346" si="123">J1283/MAX(J:J)</f>
        <v>1</v>
      </c>
      <c r="M1283" s="26">
        <f t="shared" si="123"/>
        <v>0.19243061396131203</v>
      </c>
      <c r="N1283" s="26">
        <f t="shared" ref="N1283:N1346" si="124">1-M1283</f>
        <v>0.807569386038688</v>
      </c>
      <c r="O1283" s="26">
        <f t="shared" ref="O1283:O1346" si="125">MAX(K:K)-K1283</f>
        <v>4801</v>
      </c>
      <c r="P1283" s="26">
        <f t="shared" ref="P1283:P1346" si="126">J1283/(J1283+O1283)</f>
        <v>2.7940878720388744E-2</v>
      </c>
      <c r="Q1283" s="26">
        <f t="shared" ref="Q1283:Q1346" si="127">2/(1/L1283+(J1283+K1283)/J1283)</f>
        <v>0.19436619718309861</v>
      </c>
    </row>
    <row r="1284" spans="1:17" x14ac:dyDescent="0.35">
      <c r="A1284" s="28" t="s">
        <v>11597</v>
      </c>
      <c r="B1284" s="28" t="s">
        <v>13840</v>
      </c>
      <c r="C1284" s="28" t="s">
        <v>13841</v>
      </c>
      <c r="D1284" s="28" t="s">
        <v>889</v>
      </c>
      <c r="E1284" s="31">
        <v>231.7</v>
      </c>
      <c r="F1284" s="28" t="s">
        <v>4109</v>
      </c>
      <c r="G1284" s="28" t="s">
        <v>11250</v>
      </c>
      <c r="H1284" s="26" t="str">
        <f t="shared" si="122"/>
        <v>NO</v>
      </c>
      <c r="I1284" s="26">
        <f>IFERROR(MATCH(B1284,Гистограмма!A1284:A1653, 0), 0)</f>
        <v>0</v>
      </c>
      <c r="J1284" s="26">
        <f>COUNTIF(I$2:I1284, "&gt;"&amp;0)</f>
        <v>138</v>
      </c>
      <c r="K1284" s="26">
        <f>COUNTIF(I$2:I1284, "="&amp;0)</f>
        <v>1145</v>
      </c>
      <c r="L1284" s="26">
        <f t="shared" si="123"/>
        <v>1</v>
      </c>
      <c r="M1284" s="26">
        <f t="shared" si="123"/>
        <v>0.19259882253994953</v>
      </c>
      <c r="N1284" s="26">
        <f t="shared" si="124"/>
        <v>0.80740117746005047</v>
      </c>
      <c r="O1284" s="26">
        <f t="shared" si="125"/>
        <v>4800</v>
      </c>
      <c r="P1284" s="26">
        <f t="shared" si="126"/>
        <v>2.7946537059538274E-2</v>
      </c>
      <c r="Q1284" s="26">
        <f t="shared" si="127"/>
        <v>0.19422941590429274</v>
      </c>
    </row>
    <row r="1285" spans="1:17" x14ac:dyDescent="0.35">
      <c r="A1285" s="28" t="s">
        <v>11597</v>
      </c>
      <c r="B1285" s="28" t="s">
        <v>13842</v>
      </c>
      <c r="C1285" s="28" t="s">
        <v>13843</v>
      </c>
      <c r="D1285" s="28" t="s">
        <v>889</v>
      </c>
      <c r="E1285" s="31">
        <v>231.5</v>
      </c>
      <c r="F1285" s="28" t="s">
        <v>11383</v>
      </c>
      <c r="G1285" s="28" t="s">
        <v>11250</v>
      </c>
      <c r="H1285" s="26" t="str">
        <f t="shared" si="122"/>
        <v>NO</v>
      </c>
      <c r="I1285" s="26">
        <f>IFERROR(MATCH(B1285,Гистограмма!A1285:A1654, 0), 0)</f>
        <v>0</v>
      </c>
      <c r="J1285" s="26">
        <f>COUNTIF(I$2:I1285, "&gt;"&amp;0)</f>
        <v>138</v>
      </c>
      <c r="K1285" s="26">
        <f>COUNTIF(I$2:I1285, "="&amp;0)</f>
        <v>1146</v>
      </c>
      <c r="L1285" s="26">
        <f t="shared" si="123"/>
        <v>1</v>
      </c>
      <c r="M1285" s="26">
        <f t="shared" si="123"/>
        <v>0.19276703111858703</v>
      </c>
      <c r="N1285" s="26">
        <f t="shared" si="124"/>
        <v>0.80723296888141294</v>
      </c>
      <c r="O1285" s="26">
        <f t="shared" si="125"/>
        <v>4799</v>
      </c>
      <c r="P1285" s="26">
        <f t="shared" si="126"/>
        <v>2.7952197690905407E-2</v>
      </c>
      <c r="Q1285" s="26">
        <f t="shared" si="127"/>
        <v>0.1940928270042194</v>
      </c>
    </row>
    <row r="1286" spans="1:17" x14ac:dyDescent="0.35">
      <c r="A1286" s="28" t="s">
        <v>11597</v>
      </c>
      <c r="B1286" s="28" t="s">
        <v>13844</v>
      </c>
      <c r="C1286" s="28" t="s">
        <v>13845</v>
      </c>
      <c r="D1286" s="28" t="s">
        <v>889</v>
      </c>
      <c r="E1286" s="31">
        <v>231.4</v>
      </c>
      <c r="F1286" s="28" t="s">
        <v>4114</v>
      </c>
      <c r="G1286" s="28" t="s">
        <v>11250</v>
      </c>
      <c r="H1286" s="26" t="str">
        <f t="shared" si="122"/>
        <v>NO</v>
      </c>
      <c r="I1286" s="26">
        <f>IFERROR(MATCH(B1286,Гистограмма!A1286:A1655, 0), 0)</f>
        <v>0</v>
      </c>
      <c r="J1286" s="26">
        <f>COUNTIF(I$2:I1286, "&gt;"&amp;0)</f>
        <v>138</v>
      </c>
      <c r="K1286" s="26">
        <f>COUNTIF(I$2:I1286, "="&amp;0)</f>
        <v>1147</v>
      </c>
      <c r="L1286" s="26">
        <f t="shared" si="123"/>
        <v>1</v>
      </c>
      <c r="M1286" s="26">
        <f t="shared" si="123"/>
        <v>0.19293523969722456</v>
      </c>
      <c r="N1286" s="26">
        <f t="shared" si="124"/>
        <v>0.80706476030277541</v>
      </c>
      <c r="O1286" s="26">
        <f t="shared" si="125"/>
        <v>4798</v>
      </c>
      <c r="P1286" s="26">
        <f t="shared" si="126"/>
        <v>2.7957860615883307E-2</v>
      </c>
      <c r="Q1286" s="26">
        <f t="shared" si="127"/>
        <v>0.19395643007730148</v>
      </c>
    </row>
    <row r="1287" spans="1:17" x14ac:dyDescent="0.35">
      <c r="A1287" s="28" t="s">
        <v>11597</v>
      </c>
      <c r="B1287" s="28" t="s">
        <v>13846</v>
      </c>
      <c r="C1287" s="28" t="s">
        <v>13847</v>
      </c>
      <c r="D1287" s="28" t="s">
        <v>889</v>
      </c>
      <c r="E1287" s="31">
        <v>231.3</v>
      </c>
      <c r="F1287" s="28" t="s">
        <v>4117</v>
      </c>
      <c r="G1287" s="28" t="s">
        <v>11250</v>
      </c>
      <c r="H1287" s="26" t="str">
        <f t="shared" si="122"/>
        <v>NO</v>
      </c>
      <c r="I1287" s="26">
        <f>IFERROR(MATCH(B1287,Гистограмма!A1287:A1656, 0), 0)</f>
        <v>0</v>
      </c>
      <c r="J1287" s="26">
        <f>COUNTIF(I$2:I1287, "&gt;"&amp;0)</f>
        <v>138</v>
      </c>
      <c r="K1287" s="26">
        <f>COUNTIF(I$2:I1287, "="&amp;0)</f>
        <v>1148</v>
      </c>
      <c r="L1287" s="26">
        <f t="shared" si="123"/>
        <v>1</v>
      </c>
      <c r="M1287" s="26">
        <f t="shared" si="123"/>
        <v>0.19310344827586207</v>
      </c>
      <c r="N1287" s="26">
        <f t="shared" si="124"/>
        <v>0.80689655172413799</v>
      </c>
      <c r="O1287" s="26">
        <f t="shared" si="125"/>
        <v>4797</v>
      </c>
      <c r="P1287" s="26">
        <f t="shared" si="126"/>
        <v>2.7963525835866261E-2</v>
      </c>
      <c r="Q1287" s="26">
        <f t="shared" si="127"/>
        <v>0.19382022471910113</v>
      </c>
    </row>
    <row r="1288" spans="1:17" x14ac:dyDescent="0.35">
      <c r="A1288" s="28" t="s">
        <v>11597</v>
      </c>
      <c r="B1288" s="28" t="s">
        <v>13848</v>
      </c>
      <c r="C1288" s="28" t="s">
        <v>13849</v>
      </c>
      <c r="D1288" s="28" t="s">
        <v>889</v>
      </c>
      <c r="E1288" s="31">
        <v>231.3</v>
      </c>
      <c r="F1288" s="28" t="s">
        <v>4119</v>
      </c>
      <c r="G1288" s="28" t="s">
        <v>11250</v>
      </c>
      <c r="H1288" s="26" t="str">
        <f t="shared" si="122"/>
        <v>NO</v>
      </c>
      <c r="I1288" s="26">
        <f>IFERROR(MATCH(B1288,Гистограмма!A1288:A1657, 0), 0)</f>
        <v>0</v>
      </c>
      <c r="J1288" s="26">
        <f>COUNTIF(I$2:I1288, "&gt;"&amp;0)</f>
        <v>138</v>
      </c>
      <c r="K1288" s="26">
        <f>COUNTIF(I$2:I1288, "="&amp;0)</f>
        <v>1149</v>
      </c>
      <c r="L1288" s="26">
        <f t="shared" si="123"/>
        <v>1</v>
      </c>
      <c r="M1288" s="26">
        <f t="shared" si="123"/>
        <v>0.19327165685449957</v>
      </c>
      <c r="N1288" s="26">
        <f t="shared" si="124"/>
        <v>0.80672834314550046</v>
      </c>
      <c r="O1288" s="26">
        <f t="shared" si="125"/>
        <v>4796</v>
      </c>
      <c r="P1288" s="26">
        <f t="shared" si="126"/>
        <v>2.7969193352249695E-2</v>
      </c>
      <c r="Q1288" s="26">
        <f t="shared" si="127"/>
        <v>0.19368421052631579</v>
      </c>
    </row>
    <row r="1289" spans="1:17" x14ac:dyDescent="0.35">
      <c r="A1289" s="28" t="s">
        <v>11597</v>
      </c>
      <c r="B1289" s="28" t="s">
        <v>13850</v>
      </c>
      <c r="C1289" s="28" t="s">
        <v>13851</v>
      </c>
      <c r="D1289" s="28" t="s">
        <v>889</v>
      </c>
      <c r="E1289" s="31">
        <v>231.3</v>
      </c>
      <c r="F1289" s="28" t="s">
        <v>4119</v>
      </c>
      <c r="G1289" s="28" t="s">
        <v>11250</v>
      </c>
      <c r="H1289" s="26" t="str">
        <f t="shared" si="122"/>
        <v>NO</v>
      </c>
      <c r="I1289" s="26">
        <f>IFERROR(MATCH(B1289,Гистограмма!A1289:A1658, 0), 0)</f>
        <v>0</v>
      </c>
      <c r="J1289" s="26">
        <f>COUNTIF(I$2:I1289, "&gt;"&amp;0)</f>
        <v>138</v>
      </c>
      <c r="K1289" s="26">
        <f>COUNTIF(I$2:I1289, "="&amp;0)</f>
        <v>1150</v>
      </c>
      <c r="L1289" s="26">
        <f t="shared" si="123"/>
        <v>1</v>
      </c>
      <c r="M1289" s="26">
        <f t="shared" si="123"/>
        <v>0.1934398654331371</v>
      </c>
      <c r="N1289" s="26">
        <f t="shared" si="124"/>
        <v>0.80656013456686293</v>
      </c>
      <c r="O1289" s="26">
        <f t="shared" si="125"/>
        <v>4795</v>
      </c>
      <c r="P1289" s="26">
        <f t="shared" si="126"/>
        <v>2.7974863166430164E-2</v>
      </c>
      <c r="Q1289" s="26">
        <f t="shared" si="127"/>
        <v>0.19354838709677419</v>
      </c>
    </row>
    <row r="1290" spans="1:17" x14ac:dyDescent="0.35">
      <c r="A1290" s="28" t="s">
        <v>11597</v>
      </c>
      <c r="B1290" s="28" t="s">
        <v>13852</v>
      </c>
      <c r="C1290" s="28" t="s">
        <v>13853</v>
      </c>
      <c r="D1290" s="28" t="s">
        <v>889</v>
      </c>
      <c r="E1290" s="31">
        <v>231.1</v>
      </c>
      <c r="F1290" s="28" t="s">
        <v>11384</v>
      </c>
      <c r="G1290" s="28" t="s">
        <v>11250</v>
      </c>
      <c r="H1290" s="26" t="str">
        <f t="shared" si="122"/>
        <v>NO</v>
      </c>
      <c r="I1290" s="26">
        <f>IFERROR(MATCH(B1290,Гистограмма!A1290:A1659, 0), 0)</f>
        <v>0</v>
      </c>
      <c r="J1290" s="26">
        <f>COUNTIF(I$2:I1290, "&gt;"&amp;0)</f>
        <v>138</v>
      </c>
      <c r="K1290" s="26">
        <f>COUNTIF(I$2:I1290, "="&amp;0)</f>
        <v>1151</v>
      </c>
      <c r="L1290" s="26">
        <f t="shared" si="123"/>
        <v>1</v>
      </c>
      <c r="M1290" s="26">
        <f t="shared" si="123"/>
        <v>0.1936080740117746</v>
      </c>
      <c r="N1290" s="26">
        <f t="shared" si="124"/>
        <v>0.8063919259882254</v>
      </c>
      <c r="O1290" s="26">
        <f t="shared" si="125"/>
        <v>4794</v>
      </c>
      <c r="P1290" s="26">
        <f t="shared" si="126"/>
        <v>2.7980535279805353E-2</v>
      </c>
      <c r="Q1290" s="26">
        <f t="shared" si="127"/>
        <v>0.19341275402943237</v>
      </c>
    </row>
    <row r="1291" spans="1:17" x14ac:dyDescent="0.35">
      <c r="A1291" s="28" t="s">
        <v>11597</v>
      </c>
      <c r="B1291" s="28" t="s">
        <v>13854</v>
      </c>
      <c r="C1291" s="28" t="s">
        <v>13855</v>
      </c>
      <c r="D1291" s="28" t="s">
        <v>889</v>
      </c>
      <c r="E1291" s="31">
        <v>230.9</v>
      </c>
      <c r="F1291" s="28" t="s">
        <v>4125</v>
      </c>
      <c r="G1291" s="28" t="s">
        <v>11250</v>
      </c>
      <c r="H1291" s="26" t="str">
        <f t="shared" si="122"/>
        <v>NO</v>
      </c>
      <c r="I1291" s="26">
        <f>IFERROR(MATCH(B1291,Гистограмма!A1291:A1660, 0), 0)</f>
        <v>0</v>
      </c>
      <c r="J1291" s="26">
        <f>COUNTIF(I$2:I1291, "&gt;"&amp;0)</f>
        <v>138</v>
      </c>
      <c r="K1291" s="26">
        <f>COUNTIF(I$2:I1291, "="&amp;0)</f>
        <v>1152</v>
      </c>
      <c r="L1291" s="26">
        <f t="shared" si="123"/>
        <v>1</v>
      </c>
      <c r="M1291" s="26">
        <f t="shared" si="123"/>
        <v>0.1937762825904121</v>
      </c>
      <c r="N1291" s="26">
        <f t="shared" si="124"/>
        <v>0.80622371740958787</v>
      </c>
      <c r="O1291" s="26">
        <f t="shared" si="125"/>
        <v>4793</v>
      </c>
      <c r="P1291" s="26">
        <f t="shared" si="126"/>
        <v>2.7986209693774081E-2</v>
      </c>
      <c r="Q1291" s="26">
        <f t="shared" si="127"/>
        <v>0.19327731092436976</v>
      </c>
    </row>
    <row r="1292" spans="1:17" x14ac:dyDescent="0.35">
      <c r="A1292" s="28" t="s">
        <v>11597</v>
      </c>
      <c r="B1292" s="28" t="s">
        <v>13856</v>
      </c>
      <c r="C1292" s="28" t="s">
        <v>13857</v>
      </c>
      <c r="D1292" s="28" t="s">
        <v>889</v>
      </c>
      <c r="E1292" s="31">
        <v>230.7</v>
      </c>
      <c r="F1292" s="28" t="s">
        <v>4128</v>
      </c>
      <c r="G1292" s="28" t="s">
        <v>11250</v>
      </c>
      <c r="H1292" s="26" t="str">
        <f t="shared" si="122"/>
        <v>NO</v>
      </c>
      <c r="I1292" s="26">
        <f>IFERROR(MATCH(B1292,Гистограмма!A1292:A1661, 0), 0)</f>
        <v>0</v>
      </c>
      <c r="J1292" s="26">
        <f>COUNTIF(I$2:I1292, "&gt;"&amp;0)</f>
        <v>138</v>
      </c>
      <c r="K1292" s="26">
        <f>COUNTIF(I$2:I1292, "="&amp;0)</f>
        <v>1153</v>
      </c>
      <c r="L1292" s="26">
        <f t="shared" si="123"/>
        <v>1</v>
      </c>
      <c r="M1292" s="26">
        <f t="shared" si="123"/>
        <v>0.19394449116904963</v>
      </c>
      <c r="N1292" s="26">
        <f t="shared" si="124"/>
        <v>0.80605550883095034</v>
      </c>
      <c r="O1292" s="26">
        <f t="shared" si="125"/>
        <v>4792</v>
      </c>
      <c r="P1292" s="26">
        <f t="shared" si="126"/>
        <v>2.7991886409736308E-2</v>
      </c>
      <c r="Q1292" s="26">
        <f t="shared" si="127"/>
        <v>0.19314205738278517</v>
      </c>
    </row>
    <row r="1293" spans="1:17" x14ac:dyDescent="0.35">
      <c r="A1293" s="28" t="s">
        <v>11597</v>
      </c>
      <c r="B1293" s="28" t="s">
        <v>13858</v>
      </c>
      <c r="C1293" s="28" t="s">
        <v>13859</v>
      </c>
      <c r="D1293" s="28" t="s">
        <v>889</v>
      </c>
      <c r="E1293" s="31">
        <v>230.7</v>
      </c>
      <c r="F1293" s="28" t="s">
        <v>4128</v>
      </c>
      <c r="G1293" s="28" t="s">
        <v>11250</v>
      </c>
      <c r="H1293" s="26" t="str">
        <f t="shared" si="122"/>
        <v>NO</v>
      </c>
      <c r="I1293" s="26">
        <f>IFERROR(MATCH(B1293,Гистограмма!A1293:A1662, 0), 0)</f>
        <v>0</v>
      </c>
      <c r="J1293" s="26">
        <f>COUNTIF(I$2:I1293, "&gt;"&amp;0)</f>
        <v>138</v>
      </c>
      <c r="K1293" s="26">
        <f>COUNTIF(I$2:I1293, "="&amp;0)</f>
        <v>1154</v>
      </c>
      <c r="L1293" s="26">
        <f t="shared" si="123"/>
        <v>1</v>
      </c>
      <c r="M1293" s="26">
        <f t="shared" si="123"/>
        <v>0.19411269974768713</v>
      </c>
      <c r="N1293" s="26">
        <f t="shared" si="124"/>
        <v>0.80588730025231281</v>
      </c>
      <c r="O1293" s="26">
        <f t="shared" si="125"/>
        <v>4791</v>
      </c>
      <c r="P1293" s="26">
        <f t="shared" si="126"/>
        <v>2.7997565429093121E-2</v>
      </c>
      <c r="Q1293" s="26">
        <f t="shared" si="127"/>
        <v>0.19300699300699301</v>
      </c>
    </row>
    <row r="1294" spans="1:17" x14ac:dyDescent="0.35">
      <c r="A1294" s="28" t="s">
        <v>11597</v>
      </c>
      <c r="B1294" s="28" t="s">
        <v>13860</v>
      </c>
      <c r="C1294" s="28" t="s">
        <v>13861</v>
      </c>
      <c r="D1294" s="28" t="s">
        <v>889</v>
      </c>
      <c r="E1294" s="31">
        <v>230.5</v>
      </c>
      <c r="F1294" s="28" t="s">
        <v>4132</v>
      </c>
      <c r="G1294" s="28" t="s">
        <v>11250</v>
      </c>
      <c r="H1294" s="26" t="str">
        <f t="shared" si="122"/>
        <v>NO</v>
      </c>
      <c r="I1294" s="26">
        <f>IFERROR(MATCH(B1294,Гистограмма!A1294:A1663, 0), 0)</f>
        <v>0</v>
      </c>
      <c r="J1294" s="26">
        <f>COUNTIF(I$2:I1294, "&gt;"&amp;0)</f>
        <v>138</v>
      </c>
      <c r="K1294" s="26">
        <f>COUNTIF(I$2:I1294, "="&amp;0)</f>
        <v>1155</v>
      </c>
      <c r="L1294" s="26">
        <f t="shared" si="123"/>
        <v>1</v>
      </c>
      <c r="M1294" s="26">
        <f t="shared" si="123"/>
        <v>0.19428090832632464</v>
      </c>
      <c r="N1294" s="26">
        <f t="shared" si="124"/>
        <v>0.80571909167367539</v>
      </c>
      <c r="O1294" s="26">
        <f t="shared" si="125"/>
        <v>4790</v>
      </c>
      <c r="P1294" s="26">
        <f t="shared" si="126"/>
        <v>2.8003246753246752E-2</v>
      </c>
      <c r="Q1294" s="26">
        <f t="shared" si="127"/>
        <v>0.19287211740041929</v>
      </c>
    </row>
    <row r="1295" spans="1:17" x14ac:dyDescent="0.35">
      <c r="A1295" s="28" t="s">
        <v>11597</v>
      </c>
      <c r="B1295" s="28" t="s">
        <v>13862</v>
      </c>
      <c r="C1295" s="28" t="s">
        <v>13863</v>
      </c>
      <c r="D1295" s="28" t="s">
        <v>889</v>
      </c>
      <c r="E1295" s="31">
        <v>230</v>
      </c>
      <c r="F1295" s="28" t="s">
        <v>4135</v>
      </c>
      <c r="G1295" s="28" t="s">
        <v>11250</v>
      </c>
      <c r="H1295" s="26" t="str">
        <f t="shared" si="122"/>
        <v>NO</v>
      </c>
      <c r="I1295" s="26">
        <f>IFERROR(MATCH(B1295,Гистограмма!A1295:A1664, 0), 0)</f>
        <v>0</v>
      </c>
      <c r="J1295" s="26">
        <f>COUNTIF(I$2:I1295, "&gt;"&amp;0)</f>
        <v>138</v>
      </c>
      <c r="K1295" s="26">
        <f>COUNTIF(I$2:I1295, "="&amp;0)</f>
        <v>1156</v>
      </c>
      <c r="L1295" s="26">
        <f t="shared" si="123"/>
        <v>1</v>
      </c>
      <c r="M1295" s="26">
        <f t="shared" si="123"/>
        <v>0.19444911690496217</v>
      </c>
      <c r="N1295" s="26">
        <f t="shared" si="124"/>
        <v>0.80555088309503786</v>
      </c>
      <c r="O1295" s="26">
        <f t="shared" si="125"/>
        <v>4789</v>
      </c>
      <c r="P1295" s="26">
        <f t="shared" si="126"/>
        <v>2.8008930383600569E-2</v>
      </c>
      <c r="Q1295" s="26">
        <f t="shared" si="127"/>
        <v>0.19273743016759776</v>
      </c>
    </row>
    <row r="1296" spans="1:17" x14ac:dyDescent="0.35">
      <c r="A1296" s="28" t="s">
        <v>11597</v>
      </c>
      <c r="B1296" s="28" t="s">
        <v>13864</v>
      </c>
      <c r="C1296" s="28" t="s">
        <v>13865</v>
      </c>
      <c r="D1296" s="28" t="s">
        <v>889</v>
      </c>
      <c r="E1296" s="31">
        <v>229.9</v>
      </c>
      <c r="F1296" s="28" t="s">
        <v>4138</v>
      </c>
      <c r="G1296" s="28" t="s">
        <v>11250</v>
      </c>
      <c r="H1296" s="26" t="str">
        <f t="shared" si="122"/>
        <v>NO</v>
      </c>
      <c r="I1296" s="26">
        <f>IFERROR(MATCH(B1296,Гистограмма!A1296:A1665, 0), 0)</f>
        <v>0</v>
      </c>
      <c r="J1296" s="26">
        <f>COUNTIF(I$2:I1296, "&gt;"&amp;0)</f>
        <v>138</v>
      </c>
      <c r="K1296" s="26">
        <f>COUNTIF(I$2:I1296, "="&amp;0)</f>
        <v>1157</v>
      </c>
      <c r="L1296" s="26">
        <f t="shared" si="123"/>
        <v>1</v>
      </c>
      <c r="M1296" s="26">
        <f t="shared" si="123"/>
        <v>0.19461732548359967</v>
      </c>
      <c r="N1296" s="26">
        <f t="shared" si="124"/>
        <v>0.80538267451640033</v>
      </c>
      <c r="O1296" s="26">
        <f t="shared" si="125"/>
        <v>4788</v>
      </c>
      <c r="P1296" s="26">
        <f t="shared" si="126"/>
        <v>2.8014616321559074E-2</v>
      </c>
      <c r="Q1296" s="26">
        <f t="shared" si="127"/>
        <v>0.19260293091416608</v>
      </c>
    </row>
    <row r="1297" spans="1:17" x14ac:dyDescent="0.35">
      <c r="A1297" s="28" t="s">
        <v>11597</v>
      </c>
      <c r="B1297" s="28" t="s">
        <v>13866</v>
      </c>
      <c r="C1297" s="28" t="s">
        <v>13867</v>
      </c>
      <c r="D1297" s="28" t="s">
        <v>889</v>
      </c>
      <c r="E1297" s="31">
        <v>229.6</v>
      </c>
      <c r="F1297" s="28" t="s">
        <v>4141</v>
      </c>
      <c r="G1297" s="28" t="s">
        <v>11250</v>
      </c>
      <c r="H1297" s="26" t="str">
        <f t="shared" si="122"/>
        <v>NO</v>
      </c>
      <c r="I1297" s="26">
        <f>IFERROR(MATCH(B1297,Гистограмма!A1297:A1666, 0), 0)</f>
        <v>0</v>
      </c>
      <c r="J1297" s="26">
        <f>COUNTIF(I$2:I1297, "&gt;"&amp;0)</f>
        <v>138</v>
      </c>
      <c r="K1297" s="26">
        <f>COUNTIF(I$2:I1297, "="&amp;0)</f>
        <v>1158</v>
      </c>
      <c r="L1297" s="26">
        <f t="shared" si="123"/>
        <v>1</v>
      </c>
      <c r="M1297" s="26">
        <f t="shared" si="123"/>
        <v>0.19478553406223717</v>
      </c>
      <c r="N1297" s="26">
        <f t="shared" si="124"/>
        <v>0.8052144659377628</v>
      </c>
      <c r="O1297" s="26">
        <f t="shared" si="125"/>
        <v>4787</v>
      </c>
      <c r="P1297" s="26">
        <f t="shared" si="126"/>
        <v>2.8020304568527919E-2</v>
      </c>
      <c r="Q1297" s="26">
        <f t="shared" si="127"/>
        <v>0.1924686192468619</v>
      </c>
    </row>
    <row r="1298" spans="1:17" x14ac:dyDescent="0.35">
      <c r="A1298" s="28" t="s">
        <v>11597</v>
      </c>
      <c r="B1298" s="28" t="s">
        <v>13868</v>
      </c>
      <c r="C1298" s="28" t="s">
        <v>13869</v>
      </c>
      <c r="D1298" s="28" t="s">
        <v>4143</v>
      </c>
      <c r="E1298" s="31">
        <v>229.6</v>
      </c>
      <c r="F1298" s="28" t="s">
        <v>11385</v>
      </c>
      <c r="G1298" s="28" t="s">
        <v>11250</v>
      </c>
      <c r="H1298" s="26" t="str">
        <f t="shared" si="122"/>
        <v>NO</v>
      </c>
      <c r="I1298" s="26">
        <f>IFERROR(MATCH(B1298,Гистограмма!A1298:A1667, 0), 0)</f>
        <v>0</v>
      </c>
      <c r="J1298" s="26">
        <f>COUNTIF(I$2:I1298, "&gt;"&amp;0)</f>
        <v>138</v>
      </c>
      <c r="K1298" s="26">
        <f>COUNTIF(I$2:I1298, "="&amp;0)</f>
        <v>1159</v>
      </c>
      <c r="L1298" s="26">
        <f t="shared" si="123"/>
        <v>1</v>
      </c>
      <c r="M1298" s="26">
        <f t="shared" si="123"/>
        <v>0.19495374264087467</v>
      </c>
      <c r="N1298" s="26">
        <f t="shared" si="124"/>
        <v>0.80504625735912527</v>
      </c>
      <c r="O1298" s="26">
        <f t="shared" si="125"/>
        <v>4786</v>
      </c>
      <c r="P1298" s="26">
        <f t="shared" si="126"/>
        <v>2.8025995125913892E-2</v>
      </c>
      <c r="Q1298" s="26">
        <f t="shared" si="127"/>
        <v>0.19233449477351916</v>
      </c>
    </row>
    <row r="1299" spans="1:17" x14ac:dyDescent="0.35">
      <c r="A1299" s="28" t="s">
        <v>11597</v>
      </c>
      <c r="B1299" s="28" t="s">
        <v>13870</v>
      </c>
      <c r="C1299" s="28" t="s">
        <v>13871</v>
      </c>
      <c r="D1299" s="28" t="s">
        <v>889</v>
      </c>
      <c r="E1299" s="31">
        <v>229.5</v>
      </c>
      <c r="F1299" s="28" t="s">
        <v>4146</v>
      </c>
      <c r="G1299" s="28" t="s">
        <v>11250</v>
      </c>
      <c r="H1299" s="26" t="str">
        <f t="shared" si="122"/>
        <v>NO</v>
      </c>
      <c r="I1299" s="26">
        <f>IFERROR(MATCH(B1299,Гистограмма!A1299:A1668, 0), 0)</f>
        <v>0</v>
      </c>
      <c r="J1299" s="26">
        <f>COUNTIF(I$2:I1299, "&gt;"&amp;0)</f>
        <v>138</v>
      </c>
      <c r="K1299" s="26">
        <f>COUNTIF(I$2:I1299, "="&amp;0)</f>
        <v>1160</v>
      </c>
      <c r="L1299" s="26">
        <f t="shared" si="123"/>
        <v>1</v>
      </c>
      <c r="M1299" s="26">
        <f t="shared" si="123"/>
        <v>0.1951219512195122</v>
      </c>
      <c r="N1299" s="26">
        <f t="shared" si="124"/>
        <v>0.80487804878048785</v>
      </c>
      <c r="O1299" s="26">
        <f t="shared" si="125"/>
        <v>4785</v>
      </c>
      <c r="P1299" s="26">
        <f t="shared" si="126"/>
        <v>2.8031687995124923E-2</v>
      </c>
      <c r="Q1299" s="26">
        <f t="shared" si="127"/>
        <v>0.19220055710306408</v>
      </c>
    </row>
    <row r="1300" spans="1:17" x14ac:dyDescent="0.35">
      <c r="A1300" s="28" t="s">
        <v>11597</v>
      </c>
      <c r="B1300" s="28" t="s">
        <v>13872</v>
      </c>
      <c r="C1300" s="28" t="s">
        <v>13873</v>
      </c>
      <c r="D1300" s="28" t="s">
        <v>882</v>
      </c>
      <c r="E1300" s="31">
        <v>229.4</v>
      </c>
      <c r="F1300" s="28" t="s">
        <v>4149</v>
      </c>
      <c r="G1300" s="28" t="s">
        <v>11250</v>
      </c>
      <c r="H1300" s="26" t="str">
        <f t="shared" si="122"/>
        <v>NO</v>
      </c>
      <c r="I1300" s="26">
        <f>IFERROR(MATCH(B1300,Гистограмма!A1300:A1669, 0), 0)</f>
        <v>0</v>
      </c>
      <c r="J1300" s="26">
        <f>COUNTIF(I$2:I1300, "&gt;"&amp;0)</f>
        <v>138</v>
      </c>
      <c r="K1300" s="26">
        <f>COUNTIF(I$2:I1300, "="&amp;0)</f>
        <v>1161</v>
      </c>
      <c r="L1300" s="26">
        <f t="shared" si="123"/>
        <v>1</v>
      </c>
      <c r="M1300" s="26">
        <f t="shared" si="123"/>
        <v>0.1952901597981497</v>
      </c>
      <c r="N1300" s="26">
        <f t="shared" si="124"/>
        <v>0.80470984020185032</v>
      </c>
      <c r="O1300" s="26">
        <f t="shared" si="125"/>
        <v>4784</v>
      </c>
      <c r="P1300" s="26">
        <f t="shared" si="126"/>
        <v>2.8037383177570093E-2</v>
      </c>
      <c r="Q1300" s="26">
        <f t="shared" si="127"/>
        <v>0.1920668058455115</v>
      </c>
    </row>
    <row r="1301" spans="1:17" x14ac:dyDescent="0.35">
      <c r="A1301" s="28" t="s">
        <v>11597</v>
      </c>
      <c r="B1301" s="28" t="s">
        <v>13874</v>
      </c>
      <c r="C1301" s="28" t="s">
        <v>13875</v>
      </c>
      <c r="D1301" s="28" t="s">
        <v>889</v>
      </c>
      <c r="E1301" s="31">
        <v>229.3</v>
      </c>
      <c r="F1301" s="28" t="s">
        <v>4152</v>
      </c>
      <c r="G1301" s="28" t="s">
        <v>11250</v>
      </c>
      <c r="H1301" s="26" t="str">
        <f t="shared" si="122"/>
        <v>NO</v>
      </c>
      <c r="I1301" s="26">
        <f>IFERROR(MATCH(B1301,Гистограмма!A1301:A1670, 0), 0)</f>
        <v>0</v>
      </c>
      <c r="J1301" s="26">
        <f>COUNTIF(I$2:I1301, "&gt;"&amp;0)</f>
        <v>138</v>
      </c>
      <c r="K1301" s="26">
        <f>COUNTIF(I$2:I1301, "="&amp;0)</f>
        <v>1162</v>
      </c>
      <c r="L1301" s="26">
        <f t="shared" si="123"/>
        <v>1</v>
      </c>
      <c r="M1301" s="26">
        <f t="shared" si="123"/>
        <v>0.19545836837678721</v>
      </c>
      <c r="N1301" s="26">
        <f t="shared" si="124"/>
        <v>0.80454163162321279</v>
      </c>
      <c r="O1301" s="26">
        <f t="shared" si="125"/>
        <v>4783</v>
      </c>
      <c r="P1301" s="26">
        <f t="shared" si="126"/>
        <v>2.8043080674659621E-2</v>
      </c>
      <c r="Q1301" s="26">
        <f t="shared" si="127"/>
        <v>0.19193324061196107</v>
      </c>
    </row>
    <row r="1302" spans="1:17" x14ac:dyDescent="0.35">
      <c r="A1302" s="28" t="s">
        <v>11597</v>
      </c>
      <c r="B1302" s="28" t="s">
        <v>13876</v>
      </c>
      <c r="C1302" s="28" t="s">
        <v>13877</v>
      </c>
      <c r="D1302" s="28" t="s">
        <v>920</v>
      </c>
      <c r="E1302" s="31">
        <v>229.3</v>
      </c>
      <c r="F1302" s="28" t="s">
        <v>4152</v>
      </c>
      <c r="G1302" s="28" t="s">
        <v>11250</v>
      </c>
      <c r="H1302" s="26" t="str">
        <f t="shared" si="122"/>
        <v>NO</v>
      </c>
      <c r="I1302" s="26">
        <f>IFERROR(MATCH(B1302,Гистограмма!A1302:A1671, 0), 0)</f>
        <v>0</v>
      </c>
      <c r="J1302" s="26">
        <f>COUNTIF(I$2:I1302, "&gt;"&amp;0)</f>
        <v>138</v>
      </c>
      <c r="K1302" s="26">
        <f>COUNTIF(I$2:I1302, "="&amp;0)</f>
        <v>1163</v>
      </c>
      <c r="L1302" s="26">
        <f t="shared" si="123"/>
        <v>1</v>
      </c>
      <c r="M1302" s="26">
        <f t="shared" si="123"/>
        <v>0.19562657695542474</v>
      </c>
      <c r="N1302" s="26">
        <f t="shared" si="124"/>
        <v>0.80437342304457526</v>
      </c>
      <c r="O1302" s="26">
        <f t="shared" si="125"/>
        <v>4782</v>
      </c>
      <c r="P1302" s="26">
        <f t="shared" si="126"/>
        <v>2.8048780487804879E-2</v>
      </c>
      <c r="Q1302" s="26">
        <f t="shared" si="127"/>
        <v>0.19179986101459345</v>
      </c>
    </row>
    <row r="1303" spans="1:17" x14ac:dyDescent="0.35">
      <c r="A1303" s="28" t="s">
        <v>11597</v>
      </c>
      <c r="B1303" s="28" t="s">
        <v>13878</v>
      </c>
      <c r="C1303" s="28" t="s">
        <v>13879</v>
      </c>
      <c r="D1303" s="28" t="s">
        <v>889</v>
      </c>
      <c r="E1303" s="31">
        <v>229.3</v>
      </c>
      <c r="F1303" s="28" t="s">
        <v>4155</v>
      </c>
      <c r="G1303" s="28" t="s">
        <v>11250</v>
      </c>
      <c r="H1303" s="26" t="str">
        <f t="shared" si="122"/>
        <v>NO</v>
      </c>
      <c r="I1303" s="26">
        <f>IFERROR(MATCH(B1303,Гистограмма!A1303:A1672, 0), 0)</f>
        <v>0</v>
      </c>
      <c r="J1303" s="26">
        <f>COUNTIF(I$2:I1303, "&gt;"&amp;0)</f>
        <v>138</v>
      </c>
      <c r="K1303" s="26">
        <f>COUNTIF(I$2:I1303, "="&amp;0)</f>
        <v>1164</v>
      </c>
      <c r="L1303" s="26">
        <f t="shared" si="123"/>
        <v>1</v>
      </c>
      <c r="M1303" s="26">
        <f t="shared" si="123"/>
        <v>0.19579478553406224</v>
      </c>
      <c r="N1303" s="26">
        <f t="shared" si="124"/>
        <v>0.80420521446593773</v>
      </c>
      <c r="O1303" s="26">
        <f t="shared" si="125"/>
        <v>4781</v>
      </c>
      <c r="P1303" s="26">
        <f t="shared" si="126"/>
        <v>2.8054482618418378E-2</v>
      </c>
      <c r="Q1303" s="26">
        <f t="shared" si="127"/>
        <v>0.19166666666666665</v>
      </c>
    </row>
    <row r="1304" spans="1:17" x14ac:dyDescent="0.35">
      <c r="A1304" s="28" t="s">
        <v>11597</v>
      </c>
      <c r="B1304" s="28" t="s">
        <v>13880</v>
      </c>
      <c r="C1304" s="28" t="s">
        <v>13881</v>
      </c>
      <c r="D1304" s="28" t="s">
        <v>889</v>
      </c>
      <c r="E1304" s="31">
        <v>229.2</v>
      </c>
      <c r="F1304" s="28" t="s">
        <v>4155</v>
      </c>
      <c r="G1304" s="28" t="s">
        <v>11250</v>
      </c>
      <c r="H1304" s="26" t="str">
        <f t="shared" si="122"/>
        <v>NO</v>
      </c>
      <c r="I1304" s="26">
        <f>IFERROR(MATCH(B1304,Гистограмма!A1304:A1673, 0), 0)</f>
        <v>0</v>
      </c>
      <c r="J1304" s="26">
        <f>COUNTIF(I$2:I1304, "&gt;"&amp;0)</f>
        <v>138</v>
      </c>
      <c r="K1304" s="26">
        <f>COUNTIF(I$2:I1304, "="&amp;0)</f>
        <v>1165</v>
      </c>
      <c r="L1304" s="26">
        <f t="shared" si="123"/>
        <v>1</v>
      </c>
      <c r="M1304" s="26">
        <f t="shared" si="123"/>
        <v>0.19596299411269974</v>
      </c>
      <c r="N1304" s="26">
        <f t="shared" si="124"/>
        <v>0.80403700588730032</v>
      </c>
      <c r="O1304" s="26">
        <f t="shared" si="125"/>
        <v>4780</v>
      </c>
      <c r="P1304" s="26">
        <f t="shared" si="126"/>
        <v>2.8060187067913786E-2</v>
      </c>
      <c r="Q1304" s="26">
        <f t="shared" si="127"/>
        <v>0.19153365718251214</v>
      </c>
    </row>
    <row r="1305" spans="1:17" x14ac:dyDescent="0.35">
      <c r="A1305" s="28" t="s">
        <v>11597</v>
      </c>
      <c r="B1305" s="28" t="s">
        <v>13882</v>
      </c>
      <c r="C1305" s="28" t="s">
        <v>13883</v>
      </c>
      <c r="D1305" s="28" t="s">
        <v>3446</v>
      </c>
      <c r="E1305" s="31">
        <v>229.2</v>
      </c>
      <c r="F1305" s="28" t="s">
        <v>4159</v>
      </c>
      <c r="G1305" s="28" t="s">
        <v>11250</v>
      </c>
      <c r="H1305" s="26" t="str">
        <f t="shared" si="122"/>
        <v>NO</v>
      </c>
      <c r="I1305" s="26">
        <f>IFERROR(MATCH(B1305,Гистограмма!A1305:A1674, 0), 0)</f>
        <v>0</v>
      </c>
      <c r="J1305" s="26">
        <f>COUNTIF(I$2:I1305, "&gt;"&amp;0)</f>
        <v>138</v>
      </c>
      <c r="K1305" s="26">
        <f>COUNTIF(I$2:I1305, "="&amp;0)</f>
        <v>1166</v>
      </c>
      <c r="L1305" s="26">
        <f t="shared" si="123"/>
        <v>1</v>
      </c>
      <c r="M1305" s="26">
        <f t="shared" si="123"/>
        <v>0.19613120269133727</v>
      </c>
      <c r="N1305" s="26">
        <f t="shared" si="124"/>
        <v>0.80386879730866267</v>
      </c>
      <c r="O1305" s="26">
        <f t="shared" si="125"/>
        <v>4779</v>
      </c>
      <c r="P1305" s="26">
        <f t="shared" si="126"/>
        <v>2.8065893837705917E-2</v>
      </c>
      <c r="Q1305" s="26">
        <f t="shared" si="127"/>
        <v>0.19140083217753123</v>
      </c>
    </row>
    <row r="1306" spans="1:17" x14ac:dyDescent="0.35">
      <c r="A1306" s="28" t="s">
        <v>11597</v>
      </c>
      <c r="B1306" s="28" t="s">
        <v>13884</v>
      </c>
      <c r="C1306" s="28" t="s">
        <v>13885</v>
      </c>
      <c r="D1306" s="28" t="s">
        <v>889</v>
      </c>
      <c r="E1306" s="31">
        <v>228.6</v>
      </c>
      <c r="F1306" s="28" t="s">
        <v>4162</v>
      </c>
      <c r="G1306" s="28" t="s">
        <v>11250</v>
      </c>
      <c r="H1306" s="26" t="str">
        <f t="shared" si="122"/>
        <v>NO</v>
      </c>
      <c r="I1306" s="26">
        <f>IFERROR(MATCH(B1306,Гистограмма!A1306:A1675, 0), 0)</f>
        <v>0</v>
      </c>
      <c r="J1306" s="26">
        <f>COUNTIF(I$2:I1306, "&gt;"&amp;0)</f>
        <v>138</v>
      </c>
      <c r="K1306" s="26">
        <f>COUNTIF(I$2:I1306, "="&amp;0)</f>
        <v>1167</v>
      </c>
      <c r="L1306" s="26">
        <f t="shared" si="123"/>
        <v>1</v>
      </c>
      <c r="M1306" s="26">
        <f t="shared" si="123"/>
        <v>0.19629941126997477</v>
      </c>
      <c r="N1306" s="26">
        <f t="shared" si="124"/>
        <v>0.80370058873002526</v>
      </c>
      <c r="O1306" s="26">
        <f t="shared" si="125"/>
        <v>4778</v>
      </c>
      <c r="P1306" s="26">
        <f t="shared" si="126"/>
        <v>2.8071602929210741E-2</v>
      </c>
      <c r="Q1306" s="26">
        <f t="shared" si="127"/>
        <v>0.19126819126819125</v>
      </c>
    </row>
    <row r="1307" spans="1:17" x14ac:dyDescent="0.35">
      <c r="A1307" s="28" t="s">
        <v>11597</v>
      </c>
      <c r="B1307" s="28" t="s">
        <v>13886</v>
      </c>
      <c r="C1307" s="28" t="s">
        <v>13887</v>
      </c>
      <c r="D1307" s="28" t="s">
        <v>889</v>
      </c>
      <c r="E1307" s="31">
        <v>228.5</v>
      </c>
      <c r="F1307" s="28" t="s">
        <v>4165</v>
      </c>
      <c r="G1307" s="28" t="s">
        <v>11250</v>
      </c>
      <c r="H1307" s="26" t="str">
        <f t="shared" si="122"/>
        <v>NO</v>
      </c>
      <c r="I1307" s="26">
        <f>IFERROR(MATCH(B1307,Гистограмма!A1307:A1676, 0), 0)</f>
        <v>0</v>
      </c>
      <c r="J1307" s="26">
        <f>COUNTIF(I$2:I1307, "&gt;"&amp;0)</f>
        <v>138</v>
      </c>
      <c r="K1307" s="26">
        <f>COUNTIF(I$2:I1307, "="&amp;0)</f>
        <v>1168</v>
      </c>
      <c r="L1307" s="26">
        <f t="shared" si="123"/>
        <v>1</v>
      </c>
      <c r="M1307" s="26">
        <f t="shared" si="123"/>
        <v>0.19646761984861227</v>
      </c>
      <c r="N1307" s="26">
        <f t="shared" si="124"/>
        <v>0.80353238015138773</v>
      </c>
      <c r="O1307" s="26">
        <f t="shared" si="125"/>
        <v>4777</v>
      </c>
      <c r="P1307" s="26">
        <f t="shared" si="126"/>
        <v>2.8077314343845371E-2</v>
      </c>
      <c r="Q1307" s="26">
        <f t="shared" si="127"/>
        <v>0.19113573407202217</v>
      </c>
    </row>
    <row r="1308" spans="1:17" x14ac:dyDescent="0.35">
      <c r="A1308" s="28" t="s">
        <v>11597</v>
      </c>
      <c r="B1308" s="28" t="s">
        <v>716</v>
      </c>
      <c r="C1308" s="28" t="s">
        <v>13888</v>
      </c>
      <c r="D1308" s="28" t="s">
        <v>889</v>
      </c>
      <c r="E1308" s="31">
        <v>228.5</v>
      </c>
      <c r="F1308" s="28" t="s">
        <v>4167</v>
      </c>
      <c r="G1308" s="28" t="s">
        <v>11250</v>
      </c>
      <c r="H1308" s="26" t="str">
        <f t="shared" si="122"/>
        <v>NO</v>
      </c>
      <c r="I1308" s="26">
        <f>IFERROR(MATCH(B1308,Гистограмма!A1308:A1677, 0), 0)</f>
        <v>0</v>
      </c>
      <c r="J1308" s="26">
        <f>COUNTIF(I$2:I1308, "&gt;"&amp;0)</f>
        <v>138</v>
      </c>
      <c r="K1308" s="26">
        <f>COUNTIF(I$2:I1308, "="&amp;0)</f>
        <v>1169</v>
      </c>
      <c r="L1308" s="26">
        <f t="shared" si="123"/>
        <v>1</v>
      </c>
      <c r="M1308" s="26">
        <f t="shared" si="123"/>
        <v>0.1966358284272498</v>
      </c>
      <c r="N1308" s="26">
        <f t="shared" si="124"/>
        <v>0.8033641715727502</v>
      </c>
      <c r="O1308" s="26">
        <f t="shared" si="125"/>
        <v>4776</v>
      </c>
      <c r="P1308" s="26">
        <f t="shared" si="126"/>
        <v>2.8083028083028084E-2</v>
      </c>
      <c r="Q1308" s="26">
        <f t="shared" si="127"/>
        <v>0.19100346020761247</v>
      </c>
    </row>
    <row r="1309" spans="1:17" x14ac:dyDescent="0.35">
      <c r="A1309" s="28" t="s">
        <v>11597</v>
      </c>
      <c r="B1309" s="28" t="s">
        <v>13889</v>
      </c>
      <c r="C1309" s="28" t="s">
        <v>13890</v>
      </c>
      <c r="D1309" s="28" t="s">
        <v>889</v>
      </c>
      <c r="E1309" s="31">
        <v>228</v>
      </c>
      <c r="F1309" s="28" t="s">
        <v>4170</v>
      </c>
      <c r="G1309" s="28" t="s">
        <v>11250</v>
      </c>
      <c r="H1309" s="26" t="str">
        <f t="shared" si="122"/>
        <v>NO</v>
      </c>
      <c r="I1309" s="26">
        <f>IFERROR(MATCH(B1309,Гистограмма!A1309:A1678, 0), 0)</f>
        <v>0</v>
      </c>
      <c r="J1309" s="26">
        <f>COUNTIF(I$2:I1309, "&gt;"&amp;0)</f>
        <v>138</v>
      </c>
      <c r="K1309" s="26">
        <f>COUNTIF(I$2:I1309, "="&amp;0)</f>
        <v>1170</v>
      </c>
      <c r="L1309" s="26">
        <f t="shared" si="123"/>
        <v>1</v>
      </c>
      <c r="M1309" s="26">
        <f t="shared" si="123"/>
        <v>0.19680403700588731</v>
      </c>
      <c r="N1309" s="26">
        <f t="shared" si="124"/>
        <v>0.80319596299411267</v>
      </c>
      <c r="O1309" s="26">
        <f t="shared" si="125"/>
        <v>4775</v>
      </c>
      <c r="P1309" s="26">
        <f t="shared" si="126"/>
        <v>2.8088744148178302E-2</v>
      </c>
      <c r="Q1309" s="26">
        <f t="shared" si="127"/>
        <v>0.19087136929460582</v>
      </c>
    </row>
    <row r="1310" spans="1:17" x14ac:dyDescent="0.35">
      <c r="A1310" s="28" t="s">
        <v>11597</v>
      </c>
      <c r="B1310" s="28" t="s">
        <v>13891</v>
      </c>
      <c r="C1310" s="28" t="s">
        <v>13892</v>
      </c>
      <c r="D1310" s="28" t="s">
        <v>882</v>
      </c>
      <c r="E1310" s="31">
        <v>227.8</v>
      </c>
      <c r="F1310" s="28" t="s">
        <v>11386</v>
      </c>
      <c r="G1310" s="28" t="s">
        <v>11250</v>
      </c>
      <c r="H1310" s="26" t="str">
        <f t="shared" si="122"/>
        <v>NO</v>
      </c>
      <c r="I1310" s="26">
        <f>IFERROR(MATCH(B1310,Гистограмма!A1310:A1679, 0), 0)</f>
        <v>0</v>
      </c>
      <c r="J1310" s="26">
        <f>COUNTIF(I$2:I1310, "&gt;"&amp;0)</f>
        <v>138</v>
      </c>
      <c r="K1310" s="26">
        <f>COUNTIF(I$2:I1310, "="&amp;0)</f>
        <v>1171</v>
      </c>
      <c r="L1310" s="26">
        <f t="shared" si="123"/>
        <v>1</v>
      </c>
      <c r="M1310" s="26">
        <f t="shared" si="123"/>
        <v>0.19697224558452481</v>
      </c>
      <c r="N1310" s="26">
        <f t="shared" si="124"/>
        <v>0.80302775441547514</v>
      </c>
      <c r="O1310" s="26">
        <f t="shared" si="125"/>
        <v>4774</v>
      </c>
      <c r="P1310" s="26">
        <f t="shared" si="126"/>
        <v>2.8094462540716611E-2</v>
      </c>
      <c r="Q1310" s="26">
        <f t="shared" si="127"/>
        <v>0.19073946095369729</v>
      </c>
    </row>
    <row r="1311" spans="1:17" x14ac:dyDescent="0.35">
      <c r="A1311" s="28" t="s">
        <v>11597</v>
      </c>
      <c r="B1311" s="28" t="s">
        <v>13893</v>
      </c>
      <c r="C1311" s="28" t="s">
        <v>13894</v>
      </c>
      <c r="D1311" s="28" t="s">
        <v>889</v>
      </c>
      <c r="E1311" s="31">
        <v>227.8</v>
      </c>
      <c r="F1311" s="28" t="s">
        <v>11386</v>
      </c>
      <c r="G1311" s="28" t="s">
        <v>11250</v>
      </c>
      <c r="H1311" s="26" t="str">
        <f t="shared" si="122"/>
        <v>NO</v>
      </c>
      <c r="I1311" s="26">
        <f>IFERROR(MATCH(B1311,Гистограмма!A1311:A1680, 0), 0)</f>
        <v>0</v>
      </c>
      <c r="J1311" s="26">
        <f>COUNTIF(I$2:I1311, "&gt;"&amp;0)</f>
        <v>138</v>
      </c>
      <c r="K1311" s="26">
        <f>COUNTIF(I$2:I1311, "="&amp;0)</f>
        <v>1172</v>
      </c>
      <c r="L1311" s="26">
        <f t="shared" si="123"/>
        <v>1</v>
      </c>
      <c r="M1311" s="26">
        <f t="shared" si="123"/>
        <v>0.19714045416316231</v>
      </c>
      <c r="N1311" s="26">
        <f t="shared" si="124"/>
        <v>0.80285954583683772</v>
      </c>
      <c r="O1311" s="26">
        <f t="shared" si="125"/>
        <v>4773</v>
      </c>
      <c r="P1311" s="26">
        <f t="shared" si="126"/>
        <v>2.8100183262064753E-2</v>
      </c>
      <c r="Q1311" s="26">
        <f t="shared" si="127"/>
        <v>0.19060773480662982</v>
      </c>
    </row>
    <row r="1312" spans="1:17" x14ac:dyDescent="0.35">
      <c r="A1312" s="28" t="s">
        <v>11597</v>
      </c>
      <c r="B1312" s="28" t="s">
        <v>13895</v>
      </c>
      <c r="C1312" s="28" t="s">
        <v>13896</v>
      </c>
      <c r="D1312" s="28" t="s">
        <v>882</v>
      </c>
      <c r="E1312" s="31">
        <v>227.7</v>
      </c>
      <c r="F1312" s="28" t="s">
        <v>4176</v>
      </c>
      <c r="G1312" s="28" t="s">
        <v>11250</v>
      </c>
      <c r="H1312" s="26" t="str">
        <f t="shared" si="122"/>
        <v>NO</v>
      </c>
      <c r="I1312" s="26">
        <f>IFERROR(MATCH(B1312,Гистограмма!A1312:A1681, 0), 0)</f>
        <v>0</v>
      </c>
      <c r="J1312" s="26">
        <f>COUNTIF(I$2:I1312, "&gt;"&amp;0)</f>
        <v>138</v>
      </c>
      <c r="K1312" s="26">
        <f>COUNTIF(I$2:I1312, "="&amp;0)</f>
        <v>1173</v>
      </c>
      <c r="L1312" s="26">
        <f t="shared" si="123"/>
        <v>1</v>
      </c>
      <c r="M1312" s="26">
        <f t="shared" si="123"/>
        <v>0.19730866274179984</v>
      </c>
      <c r="N1312" s="26">
        <f t="shared" si="124"/>
        <v>0.80269133725820019</v>
      </c>
      <c r="O1312" s="26">
        <f t="shared" si="125"/>
        <v>4772</v>
      </c>
      <c r="P1312" s="26">
        <f t="shared" si="126"/>
        <v>2.810590631364562E-2</v>
      </c>
      <c r="Q1312" s="26">
        <f t="shared" si="127"/>
        <v>0.19047619047619047</v>
      </c>
    </row>
    <row r="1313" spans="1:17" x14ac:dyDescent="0.35">
      <c r="A1313" s="28" t="s">
        <v>11597</v>
      </c>
      <c r="B1313" s="28" t="s">
        <v>13897</v>
      </c>
      <c r="C1313" s="28" t="s">
        <v>13898</v>
      </c>
      <c r="D1313" s="28" t="s">
        <v>889</v>
      </c>
      <c r="E1313" s="31">
        <v>227.7</v>
      </c>
      <c r="F1313" s="28" t="s">
        <v>4176</v>
      </c>
      <c r="G1313" s="28" t="s">
        <v>11250</v>
      </c>
      <c r="H1313" s="26" t="str">
        <f t="shared" si="122"/>
        <v>NO</v>
      </c>
      <c r="I1313" s="26">
        <f>IFERROR(MATCH(B1313,Гистограмма!A1313:A1682, 0), 0)</f>
        <v>0</v>
      </c>
      <c r="J1313" s="26">
        <f>COUNTIF(I$2:I1313, "&gt;"&amp;0)</f>
        <v>138</v>
      </c>
      <c r="K1313" s="26">
        <f>COUNTIF(I$2:I1313, "="&amp;0)</f>
        <v>1174</v>
      </c>
      <c r="L1313" s="26">
        <f t="shared" si="123"/>
        <v>1</v>
      </c>
      <c r="M1313" s="26">
        <f t="shared" si="123"/>
        <v>0.19747687132043734</v>
      </c>
      <c r="N1313" s="26">
        <f t="shared" si="124"/>
        <v>0.80252312867956266</v>
      </c>
      <c r="O1313" s="26">
        <f t="shared" si="125"/>
        <v>4771</v>
      </c>
      <c r="P1313" s="26">
        <f t="shared" si="126"/>
        <v>2.8111631696883275E-2</v>
      </c>
      <c r="Q1313" s="26">
        <f t="shared" si="127"/>
        <v>0.19034482758620691</v>
      </c>
    </row>
    <row r="1314" spans="1:17" x14ac:dyDescent="0.35">
      <c r="A1314" s="28" t="s">
        <v>11597</v>
      </c>
      <c r="B1314" s="28" t="s">
        <v>13899</v>
      </c>
      <c r="C1314" s="28" t="s">
        <v>13900</v>
      </c>
      <c r="D1314" s="28" t="s">
        <v>889</v>
      </c>
      <c r="E1314" s="31">
        <v>227.6</v>
      </c>
      <c r="F1314" s="28" t="s">
        <v>4180</v>
      </c>
      <c r="G1314" s="28" t="s">
        <v>11250</v>
      </c>
      <c r="H1314" s="26" t="str">
        <f t="shared" si="122"/>
        <v>NO</v>
      </c>
      <c r="I1314" s="26">
        <f>IFERROR(MATCH(B1314,Гистограмма!A1314:A1683, 0), 0)</f>
        <v>0</v>
      </c>
      <c r="J1314" s="26">
        <f>COUNTIF(I$2:I1314, "&gt;"&amp;0)</f>
        <v>138</v>
      </c>
      <c r="K1314" s="26">
        <f>COUNTIF(I$2:I1314, "="&amp;0)</f>
        <v>1175</v>
      </c>
      <c r="L1314" s="26">
        <f t="shared" si="123"/>
        <v>1</v>
      </c>
      <c r="M1314" s="26">
        <f t="shared" si="123"/>
        <v>0.19764507989907484</v>
      </c>
      <c r="N1314" s="26">
        <f t="shared" si="124"/>
        <v>0.80235492010092513</v>
      </c>
      <c r="O1314" s="26">
        <f t="shared" si="125"/>
        <v>4770</v>
      </c>
      <c r="P1314" s="26">
        <f t="shared" si="126"/>
        <v>2.8117359413202935E-2</v>
      </c>
      <c r="Q1314" s="26">
        <f t="shared" si="127"/>
        <v>0.19021364576154379</v>
      </c>
    </row>
    <row r="1315" spans="1:17" x14ac:dyDescent="0.35">
      <c r="A1315" s="28" t="s">
        <v>11597</v>
      </c>
      <c r="B1315" s="28" t="s">
        <v>13901</v>
      </c>
      <c r="C1315" s="28" t="s">
        <v>13902</v>
      </c>
      <c r="D1315" s="28" t="s">
        <v>882</v>
      </c>
      <c r="E1315" s="31">
        <v>227.5</v>
      </c>
      <c r="F1315" s="28" t="s">
        <v>4180</v>
      </c>
      <c r="G1315" s="28" t="s">
        <v>11250</v>
      </c>
      <c r="H1315" s="26" t="str">
        <f t="shared" si="122"/>
        <v>NO</v>
      </c>
      <c r="I1315" s="26">
        <f>IFERROR(MATCH(B1315,Гистограмма!A1315:A1684, 0), 0)</f>
        <v>0</v>
      </c>
      <c r="J1315" s="26">
        <f>COUNTIF(I$2:I1315, "&gt;"&amp;0)</f>
        <v>138</v>
      </c>
      <c r="K1315" s="26">
        <f>COUNTIF(I$2:I1315, "="&amp;0)</f>
        <v>1176</v>
      </c>
      <c r="L1315" s="26">
        <f t="shared" si="123"/>
        <v>1</v>
      </c>
      <c r="M1315" s="26">
        <f t="shared" si="123"/>
        <v>0.19781328847771237</v>
      </c>
      <c r="N1315" s="26">
        <f t="shared" si="124"/>
        <v>0.8021867115222876</v>
      </c>
      <c r="O1315" s="26">
        <f t="shared" si="125"/>
        <v>4769</v>
      </c>
      <c r="P1315" s="26">
        <f t="shared" si="126"/>
        <v>2.8123089464030977E-2</v>
      </c>
      <c r="Q1315" s="26">
        <f t="shared" si="127"/>
        <v>0.19008264462809915</v>
      </c>
    </row>
    <row r="1316" spans="1:17" x14ac:dyDescent="0.35">
      <c r="A1316" s="28" t="s">
        <v>11597</v>
      </c>
      <c r="B1316" s="28" t="s">
        <v>13903</v>
      </c>
      <c r="C1316" s="28" t="s">
        <v>13904</v>
      </c>
      <c r="D1316" s="28" t="s">
        <v>889</v>
      </c>
      <c r="E1316" s="31">
        <v>227.5</v>
      </c>
      <c r="F1316" s="28" t="s">
        <v>4184</v>
      </c>
      <c r="G1316" s="28" t="s">
        <v>11250</v>
      </c>
      <c r="H1316" s="26" t="str">
        <f t="shared" si="122"/>
        <v>NO</v>
      </c>
      <c r="I1316" s="26">
        <f>IFERROR(MATCH(B1316,Гистограмма!A1316:A1685, 0), 0)</f>
        <v>0</v>
      </c>
      <c r="J1316" s="26">
        <f>COUNTIF(I$2:I1316, "&gt;"&amp;0)</f>
        <v>138</v>
      </c>
      <c r="K1316" s="26">
        <f>COUNTIF(I$2:I1316, "="&amp;0)</f>
        <v>1177</v>
      </c>
      <c r="L1316" s="26">
        <f t="shared" si="123"/>
        <v>1</v>
      </c>
      <c r="M1316" s="26">
        <f t="shared" si="123"/>
        <v>0.19798149705634988</v>
      </c>
      <c r="N1316" s="26">
        <f t="shared" si="124"/>
        <v>0.80201850294365018</v>
      </c>
      <c r="O1316" s="26">
        <f t="shared" si="125"/>
        <v>4768</v>
      </c>
      <c r="P1316" s="26">
        <f t="shared" si="126"/>
        <v>2.8128821850794947E-2</v>
      </c>
      <c r="Q1316" s="26">
        <f t="shared" si="127"/>
        <v>0.1899518238128011</v>
      </c>
    </row>
    <row r="1317" spans="1:17" x14ac:dyDescent="0.35">
      <c r="A1317" s="28" t="s">
        <v>11597</v>
      </c>
      <c r="B1317" s="28" t="s">
        <v>13905</v>
      </c>
      <c r="C1317" s="28" t="s">
        <v>13906</v>
      </c>
      <c r="D1317" s="28" t="s">
        <v>889</v>
      </c>
      <c r="E1317" s="31">
        <v>227.2</v>
      </c>
      <c r="F1317" s="28" t="s">
        <v>4187</v>
      </c>
      <c r="G1317" s="28" t="s">
        <v>11250</v>
      </c>
      <c r="H1317" s="26" t="str">
        <f t="shared" si="122"/>
        <v>NO</v>
      </c>
      <c r="I1317" s="26">
        <f>IFERROR(MATCH(B1317,Гистограмма!A1317:A1686, 0), 0)</f>
        <v>0</v>
      </c>
      <c r="J1317" s="26">
        <f>COUNTIF(I$2:I1317, "&gt;"&amp;0)</f>
        <v>138</v>
      </c>
      <c r="K1317" s="26">
        <f>COUNTIF(I$2:I1317, "="&amp;0)</f>
        <v>1178</v>
      </c>
      <c r="L1317" s="26">
        <f t="shared" si="123"/>
        <v>1</v>
      </c>
      <c r="M1317" s="26">
        <f t="shared" si="123"/>
        <v>0.19814970563498738</v>
      </c>
      <c r="N1317" s="26">
        <f t="shared" si="124"/>
        <v>0.80185029436501265</v>
      </c>
      <c r="O1317" s="26">
        <f t="shared" si="125"/>
        <v>4767</v>
      </c>
      <c r="P1317" s="26">
        <f t="shared" si="126"/>
        <v>2.8134556574923548E-2</v>
      </c>
      <c r="Q1317" s="26">
        <f t="shared" si="127"/>
        <v>0.18982118294360387</v>
      </c>
    </row>
    <row r="1318" spans="1:17" x14ac:dyDescent="0.35">
      <c r="A1318" s="28" t="s">
        <v>11597</v>
      </c>
      <c r="B1318" s="28" t="s">
        <v>13907</v>
      </c>
      <c r="C1318" s="28" t="s">
        <v>13908</v>
      </c>
      <c r="D1318" s="28" t="s">
        <v>889</v>
      </c>
      <c r="E1318" s="31">
        <v>226.8</v>
      </c>
      <c r="F1318" s="28" t="s">
        <v>11387</v>
      </c>
      <c r="G1318" s="28" t="s">
        <v>11250</v>
      </c>
      <c r="H1318" s="26" t="str">
        <f t="shared" si="122"/>
        <v>NO</v>
      </c>
      <c r="I1318" s="26">
        <f>IFERROR(MATCH(B1318,Гистограмма!A1318:A1687, 0), 0)</f>
        <v>0</v>
      </c>
      <c r="J1318" s="26">
        <f>COUNTIF(I$2:I1318, "&gt;"&amp;0)</f>
        <v>138</v>
      </c>
      <c r="K1318" s="26">
        <f>COUNTIF(I$2:I1318, "="&amp;0)</f>
        <v>1179</v>
      </c>
      <c r="L1318" s="26">
        <f t="shared" si="123"/>
        <v>1</v>
      </c>
      <c r="M1318" s="26">
        <f t="shared" si="123"/>
        <v>0.19831791421362491</v>
      </c>
      <c r="N1318" s="26">
        <f t="shared" si="124"/>
        <v>0.80168208578637512</v>
      </c>
      <c r="O1318" s="26">
        <f t="shared" si="125"/>
        <v>4766</v>
      </c>
      <c r="P1318" s="26">
        <f t="shared" si="126"/>
        <v>2.8140293637846654E-2</v>
      </c>
      <c r="Q1318" s="26">
        <f t="shared" si="127"/>
        <v>0.18969072164948456</v>
      </c>
    </row>
    <row r="1319" spans="1:17" x14ac:dyDescent="0.35">
      <c r="A1319" s="28" t="s">
        <v>11597</v>
      </c>
      <c r="B1319" s="28" t="s">
        <v>13909</v>
      </c>
      <c r="C1319" s="28" t="s">
        <v>13910</v>
      </c>
      <c r="D1319" s="28" t="s">
        <v>889</v>
      </c>
      <c r="E1319" s="31">
        <v>226.8</v>
      </c>
      <c r="F1319" s="28" t="s">
        <v>4191</v>
      </c>
      <c r="G1319" s="28" t="s">
        <v>11250</v>
      </c>
      <c r="H1319" s="26" t="str">
        <f t="shared" si="122"/>
        <v>NO</v>
      </c>
      <c r="I1319" s="26">
        <f>IFERROR(MATCH(B1319,Гистограмма!A1319:A1688, 0), 0)</f>
        <v>0</v>
      </c>
      <c r="J1319" s="26">
        <f>COUNTIF(I$2:I1319, "&gt;"&amp;0)</f>
        <v>138</v>
      </c>
      <c r="K1319" s="26">
        <f>COUNTIF(I$2:I1319, "="&amp;0)</f>
        <v>1180</v>
      </c>
      <c r="L1319" s="26">
        <f t="shared" si="123"/>
        <v>1</v>
      </c>
      <c r="M1319" s="26">
        <f t="shared" si="123"/>
        <v>0.19848612279226241</v>
      </c>
      <c r="N1319" s="26">
        <f t="shared" si="124"/>
        <v>0.80151387720773759</v>
      </c>
      <c r="O1319" s="26">
        <f t="shared" si="125"/>
        <v>4765</v>
      </c>
      <c r="P1319" s="26">
        <f t="shared" si="126"/>
        <v>2.8146033040995309E-2</v>
      </c>
      <c r="Q1319" s="26">
        <f t="shared" si="127"/>
        <v>0.18956043956043955</v>
      </c>
    </row>
    <row r="1320" spans="1:17" x14ac:dyDescent="0.35">
      <c r="A1320" s="28" t="s">
        <v>11597</v>
      </c>
      <c r="B1320" s="28" t="s">
        <v>13911</v>
      </c>
      <c r="C1320" s="28" t="s">
        <v>13912</v>
      </c>
      <c r="D1320" s="28" t="s">
        <v>889</v>
      </c>
      <c r="E1320" s="31">
        <v>226.7</v>
      </c>
      <c r="F1320" s="28" t="s">
        <v>4191</v>
      </c>
      <c r="G1320" s="28" t="s">
        <v>11250</v>
      </c>
      <c r="H1320" s="26" t="str">
        <f t="shared" si="122"/>
        <v>NO</v>
      </c>
      <c r="I1320" s="26">
        <f>IFERROR(MATCH(B1320,Гистограмма!A1320:A1689, 0), 0)</f>
        <v>0</v>
      </c>
      <c r="J1320" s="26">
        <f>COUNTIF(I$2:I1320, "&gt;"&amp;0)</f>
        <v>138</v>
      </c>
      <c r="K1320" s="26">
        <f>COUNTIF(I$2:I1320, "="&amp;0)</f>
        <v>1181</v>
      </c>
      <c r="L1320" s="26">
        <f t="shared" si="123"/>
        <v>1</v>
      </c>
      <c r="M1320" s="26">
        <f t="shared" si="123"/>
        <v>0.19865433137089991</v>
      </c>
      <c r="N1320" s="26">
        <f t="shared" si="124"/>
        <v>0.80134566862910006</v>
      </c>
      <c r="O1320" s="26">
        <f t="shared" si="125"/>
        <v>4764</v>
      </c>
      <c r="P1320" s="26">
        <f t="shared" si="126"/>
        <v>2.8151774785801713E-2</v>
      </c>
      <c r="Q1320" s="26">
        <f t="shared" si="127"/>
        <v>0.18943033630748113</v>
      </c>
    </row>
    <row r="1321" spans="1:17" x14ac:dyDescent="0.35">
      <c r="A1321" s="28" t="s">
        <v>11597</v>
      </c>
      <c r="B1321" s="28" t="s">
        <v>13913</v>
      </c>
      <c r="C1321" s="28" t="s">
        <v>13914</v>
      </c>
      <c r="D1321" s="28" t="s">
        <v>889</v>
      </c>
      <c r="E1321" s="31">
        <v>226.5</v>
      </c>
      <c r="F1321" s="28" t="s">
        <v>4196</v>
      </c>
      <c r="G1321" s="28" t="s">
        <v>11250</v>
      </c>
      <c r="H1321" s="26" t="str">
        <f t="shared" si="122"/>
        <v>NO</v>
      </c>
      <c r="I1321" s="26">
        <f>IFERROR(MATCH(B1321,Гистограмма!A1321:A1690, 0), 0)</f>
        <v>0</v>
      </c>
      <c r="J1321" s="26">
        <f>COUNTIF(I$2:I1321, "&gt;"&amp;0)</f>
        <v>138</v>
      </c>
      <c r="K1321" s="26">
        <f>COUNTIF(I$2:I1321, "="&amp;0)</f>
        <v>1182</v>
      </c>
      <c r="L1321" s="26">
        <f t="shared" si="123"/>
        <v>1</v>
      </c>
      <c r="M1321" s="26">
        <f t="shared" si="123"/>
        <v>0.19882253994953741</v>
      </c>
      <c r="N1321" s="26">
        <f t="shared" si="124"/>
        <v>0.80117746005046264</v>
      </c>
      <c r="O1321" s="26">
        <f t="shared" si="125"/>
        <v>4763</v>
      </c>
      <c r="P1321" s="26">
        <f t="shared" si="126"/>
        <v>2.8157518873699244E-2</v>
      </c>
      <c r="Q1321" s="26">
        <f t="shared" si="127"/>
        <v>0.18930041152263374</v>
      </c>
    </row>
    <row r="1322" spans="1:17" x14ac:dyDescent="0.35">
      <c r="A1322" s="28" t="s">
        <v>11597</v>
      </c>
      <c r="B1322" s="28" t="s">
        <v>13915</v>
      </c>
      <c r="C1322" s="28" t="s">
        <v>13916</v>
      </c>
      <c r="D1322" s="28" t="s">
        <v>889</v>
      </c>
      <c r="E1322" s="31">
        <v>226.1</v>
      </c>
      <c r="F1322" s="28" t="s">
        <v>4199</v>
      </c>
      <c r="G1322" s="28" t="s">
        <v>11250</v>
      </c>
      <c r="H1322" s="26" t="str">
        <f t="shared" si="122"/>
        <v>NO</v>
      </c>
      <c r="I1322" s="26">
        <f>IFERROR(MATCH(B1322,Гистограмма!A1322:A1691, 0), 0)</f>
        <v>0</v>
      </c>
      <c r="J1322" s="26">
        <f>COUNTIF(I$2:I1322, "&gt;"&amp;0)</f>
        <v>138</v>
      </c>
      <c r="K1322" s="26">
        <f>COUNTIF(I$2:I1322, "="&amp;0)</f>
        <v>1183</v>
      </c>
      <c r="L1322" s="26">
        <f t="shared" si="123"/>
        <v>1</v>
      </c>
      <c r="M1322" s="26">
        <f t="shared" si="123"/>
        <v>0.19899074852817494</v>
      </c>
      <c r="N1322" s="26">
        <f t="shared" si="124"/>
        <v>0.801009251471825</v>
      </c>
      <c r="O1322" s="26">
        <f t="shared" si="125"/>
        <v>4762</v>
      </c>
      <c r="P1322" s="26">
        <f t="shared" si="126"/>
        <v>2.816326530612245E-2</v>
      </c>
      <c r="Q1322" s="26">
        <f t="shared" si="127"/>
        <v>0.18917066483893077</v>
      </c>
    </row>
    <row r="1323" spans="1:17" x14ac:dyDescent="0.35">
      <c r="A1323" s="28" t="s">
        <v>11597</v>
      </c>
      <c r="B1323" s="28" t="s">
        <v>13917</v>
      </c>
      <c r="C1323" s="28" t="s">
        <v>13918</v>
      </c>
      <c r="D1323" s="28" t="s">
        <v>889</v>
      </c>
      <c r="E1323" s="31">
        <v>226</v>
      </c>
      <c r="F1323" s="28" t="s">
        <v>4202</v>
      </c>
      <c r="G1323" s="28" t="s">
        <v>11250</v>
      </c>
      <c r="H1323" s="26" t="str">
        <f t="shared" si="122"/>
        <v>NO</v>
      </c>
      <c r="I1323" s="26">
        <f>IFERROR(MATCH(B1323,Гистограмма!A1323:A1692, 0), 0)</f>
        <v>0</v>
      </c>
      <c r="J1323" s="26">
        <f>COUNTIF(I$2:I1323, "&gt;"&amp;0)</f>
        <v>138</v>
      </c>
      <c r="K1323" s="26">
        <f>COUNTIF(I$2:I1323, "="&amp;0)</f>
        <v>1184</v>
      </c>
      <c r="L1323" s="26">
        <f t="shared" si="123"/>
        <v>1</v>
      </c>
      <c r="M1323" s="26">
        <f t="shared" si="123"/>
        <v>0.19915895710681245</v>
      </c>
      <c r="N1323" s="26">
        <f t="shared" si="124"/>
        <v>0.80084104289318758</v>
      </c>
      <c r="O1323" s="26">
        <f t="shared" si="125"/>
        <v>4761</v>
      </c>
      <c r="P1323" s="26">
        <f t="shared" si="126"/>
        <v>2.8169014084507043E-2</v>
      </c>
      <c r="Q1323" s="26">
        <f t="shared" si="127"/>
        <v>0.18904109589041093</v>
      </c>
    </row>
    <row r="1324" spans="1:17" x14ac:dyDescent="0.35">
      <c r="A1324" s="28" t="s">
        <v>11597</v>
      </c>
      <c r="B1324" s="28" t="s">
        <v>13919</v>
      </c>
      <c r="C1324" s="28" t="s">
        <v>13920</v>
      </c>
      <c r="D1324" s="28" t="s">
        <v>889</v>
      </c>
      <c r="E1324" s="31">
        <v>225.9</v>
      </c>
      <c r="F1324" s="28" t="s">
        <v>4205</v>
      </c>
      <c r="G1324" s="28" t="s">
        <v>11250</v>
      </c>
      <c r="H1324" s="26" t="str">
        <f t="shared" si="122"/>
        <v>NO</v>
      </c>
      <c r="I1324" s="26">
        <f>IFERROR(MATCH(B1324,Гистограмма!A1324:A1693, 0), 0)</f>
        <v>0</v>
      </c>
      <c r="J1324" s="26">
        <f>COUNTIF(I$2:I1324, "&gt;"&amp;0)</f>
        <v>138</v>
      </c>
      <c r="K1324" s="26">
        <f>COUNTIF(I$2:I1324, "="&amp;0)</f>
        <v>1185</v>
      </c>
      <c r="L1324" s="26">
        <f t="shared" si="123"/>
        <v>1</v>
      </c>
      <c r="M1324" s="26">
        <f t="shared" si="123"/>
        <v>0.19932716568544995</v>
      </c>
      <c r="N1324" s="26">
        <f t="shared" si="124"/>
        <v>0.80067283431455005</v>
      </c>
      <c r="O1324" s="26">
        <f t="shared" si="125"/>
        <v>4760</v>
      </c>
      <c r="P1324" s="26">
        <f t="shared" si="126"/>
        <v>2.8174765210289915E-2</v>
      </c>
      <c r="Q1324" s="26">
        <f t="shared" si="127"/>
        <v>0.18891170431211499</v>
      </c>
    </row>
    <row r="1325" spans="1:17" x14ac:dyDescent="0.35">
      <c r="A1325" s="28" t="s">
        <v>11597</v>
      </c>
      <c r="B1325" s="28" t="s">
        <v>13921</v>
      </c>
      <c r="C1325" s="28" t="s">
        <v>13922</v>
      </c>
      <c r="D1325" s="28" t="s">
        <v>889</v>
      </c>
      <c r="E1325" s="31">
        <v>225.8</v>
      </c>
      <c r="F1325" s="28" t="s">
        <v>4208</v>
      </c>
      <c r="G1325" s="28" t="s">
        <v>11250</v>
      </c>
      <c r="H1325" s="26" t="str">
        <f t="shared" si="122"/>
        <v>NO</v>
      </c>
      <c r="I1325" s="26">
        <f>IFERROR(MATCH(B1325,Гистограмма!A1325:A1694, 0), 0)</f>
        <v>0</v>
      </c>
      <c r="J1325" s="26">
        <f>COUNTIF(I$2:I1325, "&gt;"&amp;0)</f>
        <v>138</v>
      </c>
      <c r="K1325" s="26">
        <f>COUNTIF(I$2:I1325, "="&amp;0)</f>
        <v>1186</v>
      </c>
      <c r="L1325" s="26">
        <f t="shared" si="123"/>
        <v>1</v>
      </c>
      <c r="M1325" s="26">
        <f t="shared" si="123"/>
        <v>0.19949537426408748</v>
      </c>
      <c r="N1325" s="26">
        <f t="shared" si="124"/>
        <v>0.80050462573591252</v>
      </c>
      <c r="O1325" s="26">
        <f t="shared" si="125"/>
        <v>4759</v>
      </c>
      <c r="P1325" s="26">
        <f t="shared" si="126"/>
        <v>2.8180518684909128E-2</v>
      </c>
      <c r="Q1325" s="26">
        <f t="shared" si="127"/>
        <v>0.18878248974008208</v>
      </c>
    </row>
    <row r="1326" spans="1:17" x14ac:dyDescent="0.35">
      <c r="A1326" s="28" t="s">
        <v>11597</v>
      </c>
      <c r="B1326" s="28" t="s">
        <v>13923</v>
      </c>
      <c r="C1326" s="28" t="s">
        <v>13924</v>
      </c>
      <c r="D1326" s="28" t="s">
        <v>889</v>
      </c>
      <c r="E1326" s="31">
        <v>225.7</v>
      </c>
      <c r="F1326" s="28" t="s">
        <v>4211</v>
      </c>
      <c r="G1326" s="28" t="s">
        <v>11250</v>
      </c>
      <c r="H1326" s="26" t="str">
        <f t="shared" si="122"/>
        <v>NO</v>
      </c>
      <c r="I1326" s="26">
        <f>IFERROR(MATCH(B1326,Гистограмма!A1326:A1695, 0), 0)</f>
        <v>0</v>
      </c>
      <c r="J1326" s="26">
        <f>COUNTIF(I$2:I1326, "&gt;"&amp;0)</f>
        <v>138</v>
      </c>
      <c r="K1326" s="26">
        <f>COUNTIF(I$2:I1326, "="&amp;0)</f>
        <v>1187</v>
      </c>
      <c r="L1326" s="26">
        <f t="shared" si="123"/>
        <v>1</v>
      </c>
      <c r="M1326" s="26">
        <f t="shared" si="123"/>
        <v>0.19966358284272498</v>
      </c>
      <c r="N1326" s="26">
        <f t="shared" si="124"/>
        <v>0.80033641715727499</v>
      </c>
      <c r="O1326" s="26">
        <f t="shared" si="125"/>
        <v>4758</v>
      </c>
      <c r="P1326" s="26">
        <f t="shared" si="126"/>
        <v>2.8186274509803922E-2</v>
      </c>
      <c r="Q1326" s="26">
        <f t="shared" si="127"/>
        <v>0.18865345181134655</v>
      </c>
    </row>
    <row r="1327" spans="1:17" x14ac:dyDescent="0.35">
      <c r="A1327" s="28" t="s">
        <v>11597</v>
      </c>
      <c r="B1327" s="28" t="s">
        <v>13925</v>
      </c>
      <c r="C1327" s="28" t="s">
        <v>13926</v>
      </c>
      <c r="D1327" s="28" t="s">
        <v>889</v>
      </c>
      <c r="E1327" s="31">
        <v>225.7</v>
      </c>
      <c r="F1327" s="28" t="s">
        <v>4213</v>
      </c>
      <c r="G1327" s="28" t="s">
        <v>11250</v>
      </c>
      <c r="H1327" s="26" t="str">
        <f t="shared" si="122"/>
        <v>NO</v>
      </c>
      <c r="I1327" s="26">
        <f>IFERROR(MATCH(B1327,Гистограмма!A1327:A1696, 0), 0)</f>
        <v>0</v>
      </c>
      <c r="J1327" s="26">
        <f>COUNTIF(I$2:I1327, "&gt;"&amp;0)</f>
        <v>138</v>
      </c>
      <c r="K1327" s="26">
        <f>COUNTIF(I$2:I1327, "="&amp;0)</f>
        <v>1188</v>
      </c>
      <c r="L1327" s="26">
        <f t="shared" si="123"/>
        <v>1</v>
      </c>
      <c r="M1327" s="26">
        <f t="shared" si="123"/>
        <v>0.19983179142136248</v>
      </c>
      <c r="N1327" s="26">
        <f t="shared" si="124"/>
        <v>0.80016820857863746</v>
      </c>
      <c r="O1327" s="26">
        <f t="shared" si="125"/>
        <v>4757</v>
      </c>
      <c r="P1327" s="26">
        <f t="shared" si="126"/>
        <v>2.8192032686414709E-2</v>
      </c>
      <c r="Q1327" s="26">
        <f t="shared" si="127"/>
        <v>0.18852459016393444</v>
      </c>
    </row>
    <row r="1328" spans="1:17" x14ac:dyDescent="0.35">
      <c r="A1328" s="28" t="s">
        <v>11597</v>
      </c>
      <c r="B1328" s="28" t="s">
        <v>13927</v>
      </c>
      <c r="C1328" s="28" t="s">
        <v>13928</v>
      </c>
      <c r="D1328" s="28" t="s">
        <v>889</v>
      </c>
      <c r="E1328" s="31">
        <v>225.3</v>
      </c>
      <c r="F1328" s="28" t="s">
        <v>4216</v>
      </c>
      <c r="G1328" s="28" t="s">
        <v>11250</v>
      </c>
      <c r="H1328" s="26" t="str">
        <f t="shared" si="122"/>
        <v>NO</v>
      </c>
      <c r="I1328" s="26">
        <f>IFERROR(MATCH(B1328,Гистограмма!A1328:A1697, 0), 0)</f>
        <v>0</v>
      </c>
      <c r="J1328" s="26">
        <f>COUNTIF(I$2:I1328, "&gt;"&amp;0)</f>
        <v>138</v>
      </c>
      <c r="K1328" s="26">
        <f>COUNTIF(I$2:I1328, "="&amp;0)</f>
        <v>1189</v>
      </c>
      <c r="L1328" s="26">
        <f t="shared" si="123"/>
        <v>1</v>
      </c>
      <c r="M1328" s="26">
        <f t="shared" si="123"/>
        <v>0.2</v>
      </c>
      <c r="N1328" s="26">
        <f t="shared" si="124"/>
        <v>0.8</v>
      </c>
      <c r="O1328" s="26">
        <f t="shared" si="125"/>
        <v>4756</v>
      </c>
      <c r="P1328" s="26">
        <f t="shared" si="126"/>
        <v>2.8197793216183081E-2</v>
      </c>
      <c r="Q1328" s="26">
        <f t="shared" si="127"/>
        <v>0.18839590443686005</v>
      </c>
    </row>
    <row r="1329" spans="1:17" x14ac:dyDescent="0.35">
      <c r="A1329" s="28" t="s">
        <v>11597</v>
      </c>
      <c r="B1329" s="28" t="s">
        <v>13929</v>
      </c>
      <c r="C1329" s="28" t="s">
        <v>13930</v>
      </c>
      <c r="D1329" s="28" t="s">
        <v>889</v>
      </c>
      <c r="E1329" s="31">
        <v>225.3</v>
      </c>
      <c r="F1329" s="28" t="s">
        <v>4218</v>
      </c>
      <c r="G1329" s="28" t="s">
        <v>11250</v>
      </c>
      <c r="H1329" s="26" t="str">
        <f t="shared" si="122"/>
        <v>NO</v>
      </c>
      <c r="I1329" s="26">
        <f>IFERROR(MATCH(B1329,Гистограмма!A1329:A1698, 0), 0)</f>
        <v>0</v>
      </c>
      <c r="J1329" s="26">
        <f>COUNTIF(I$2:I1329, "&gt;"&amp;0)</f>
        <v>138</v>
      </c>
      <c r="K1329" s="26">
        <f>COUNTIF(I$2:I1329, "="&amp;0)</f>
        <v>1190</v>
      </c>
      <c r="L1329" s="26">
        <f t="shared" si="123"/>
        <v>1</v>
      </c>
      <c r="M1329" s="26">
        <f t="shared" si="123"/>
        <v>0.20016820857863751</v>
      </c>
      <c r="N1329" s="26">
        <f t="shared" si="124"/>
        <v>0.79983179142136251</v>
      </c>
      <c r="O1329" s="26">
        <f t="shared" si="125"/>
        <v>4755</v>
      </c>
      <c r="P1329" s="26">
        <f t="shared" si="126"/>
        <v>2.8203556100551808E-2</v>
      </c>
      <c r="Q1329" s="26">
        <f t="shared" si="127"/>
        <v>0.18826739427012279</v>
      </c>
    </row>
    <row r="1330" spans="1:17" x14ac:dyDescent="0.35">
      <c r="A1330" s="28" t="s">
        <v>11597</v>
      </c>
      <c r="B1330" s="28" t="s">
        <v>13931</v>
      </c>
      <c r="C1330" s="28" t="s">
        <v>13932</v>
      </c>
      <c r="D1330" s="28" t="s">
        <v>889</v>
      </c>
      <c r="E1330" s="31">
        <v>225.1</v>
      </c>
      <c r="F1330" s="28" t="s">
        <v>4221</v>
      </c>
      <c r="G1330" s="28" t="s">
        <v>11250</v>
      </c>
      <c r="H1330" s="26" t="str">
        <f t="shared" si="122"/>
        <v>NO</v>
      </c>
      <c r="I1330" s="26">
        <f>IFERROR(MATCH(B1330,Гистограмма!A1330:A1699, 0), 0)</f>
        <v>0</v>
      </c>
      <c r="J1330" s="26">
        <f>COUNTIF(I$2:I1330, "&gt;"&amp;0)</f>
        <v>138</v>
      </c>
      <c r="K1330" s="26">
        <f>COUNTIF(I$2:I1330, "="&amp;0)</f>
        <v>1191</v>
      </c>
      <c r="L1330" s="26">
        <f t="shared" si="123"/>
        <v>1</v>
      </c>
      <c r="M1330" s="26">
        <f t="shared" si="123"/>
        <v>0.20033641715727502</v>
      </c>
      <c r="N1330" s="26">
        <f t="shared" si="124"/>
        <v>0.79966358284272498</v>
      </c>
      <c r="O1330" s="26">
        <f t="shared" si="125"/>
        <v>4754</v>
      </c>
      <c r="P1330" s="26">
        <f t="shared" si="126"/>
        <v>2.8209321340964842E-2</v>
      </c>
      <c r="Q1330" s="26">
        <f t="shared" si="127"/>
        <v>0.18813905930470348</v>
      </c>
    </row>
    <row r="1331" spans="1:17" x14ac:dyDescent="0.35">
      <c r="A1331" s="28" t="s">
        <v>11597</v>
      </c>
      <c r="B1331" s="28" t="s">
        <v>13933</v>
      </c>
      <c r="C1331" s="28" t="s">
        <v>13934</v>
      </c>
      <c r="D1331" s="28" t="s">
        <v>889</v>
      </c>
      <c r="E1331" s="31">
        <v>225</v>
      </c>
      <c r="F1331" s="28" t="s">
        <v>4224</v>
      </c>
      <c r="G1331" s="28" t="s">
        <v>11250</v>
      </c>
      <c r="H1331" s="26" t="str">
        <f t="shared" si="122"/>
        <v>NO</v>
      </c>
      <c r="I1331" s="26">
        <f>IFERROR(MATCH(B1331,Гистограмма!A1331:A1700, 0), 0)</f>
        <v>0</v>
      </c>
      <c r="J1331" s="26">
        <f>COUNTIF(I$2:I1331, "&gt;"&amp;0)</f>
        <v>138</v>
      </c>
      <c r="K1331" s="26">
        <f>COUNTIF(I$2:I1331, "="&amp;0)</f>
        <v>1192</v>
      </c>
      <c r="L1331" s="26">
        <f t="shared" si="123"/>
        <v>1</v>
      </c>
      <c r="M1331" s="26">
        <f t="shared" si="123"/>
        <v>0.20050462573591255</v>
      </c>
      <c r="N1331" s="26">
        <f t="shared" si="124"/>
        <v>0.79949537426408745</v>
      </c>
      <c r="O1331" s="26">
        <f t="shared" si="125"/>
        <v>4753</v>
      </c>
      <c r="P1331" s="26">
        <f t="shared" si="126"/>
        <v>2.8215088938867306E-2</v>
      </c>
      <c r="Q1331" s="26">
        <f t="shared" si="127"/>
        <v>0.18801089918256131</v>
      </c>
    </row>
    <row r="1332" spans="1:17" x14ac:dyDescent="0.35">
      <c r="A1332" s="28" t="s">
        <v>11597</v>
      </c>
      <c r="B1332" s="28" t="s">
        <v>13935</v>
      </c>
      <c r="C1332" s="28" t="s">
        <v>13936</v>
      </c>
      <c r="D1332" s="28" t="s">
        <v>889</v>
      </c>
      <c r="E1332" s="31">
        <v>225</v>
      </c>
      <c r="F1332" s="28" t="s">
        <v>4224</v>
      </c>
      <c r="G1332" s="28" t="s">
        <v>11250</v>
      </c>
      <c r="H1332" s="26" t="str">
        <f t="shared" si="122"/>
        <v>NO</v>
      </c>
      <c r="I1332" s="26">
        <f>IFERROR(MATCH(B1332,Гистограмма!A1332:A1701, 0), 0)</f>
        <v>0</v>
      </c>
      <c r="J1332" s="26">
        <f>COUNTIF(I$2:I1332, "&gt;"&amp;0)</f>
        <v>138</v>
      </c>
      <c r="K1332" s="26">
        <f>COUNTIF(I$2:I1332, "="&amp;0)</f>
        <v>1193</v>
      </c>
      <c r="L1332" s="26">
        <f t="shared" si="123"/>
        <v>1</v>
      </c>
      <c r="M1332" s="26">
        <f t="shared" si="123"/>
        <v>0.20067283431455005</v>
      </c>
      <c r="N1332" s="26">
        <f t="shared" si="124"/>
        <v>0.79932716568544993</v>
      </c>
      <c r="O1332" s="26">
        <f t="shared" si="125"/>
        <v>4752</v>
      </c>
      <c r="P1332" s="26">
        <f t="shared" si="126"/>
        <v>2.8220858895705522E-2</v>
      </c>
      <c r="Q1332" s="26">
        <f t="shared" si="127"/>
        <v>0.18788291354663034</v>
      </c>
    </row>
    <row r="1333" spans="1:17" x14ac:dyDescent="0.35">
      <c r="A1333" s="28" t="s">
        <v>11597</v>
      </c>
      <c r="B1333" s="28" t="s">
        <v>13937</v>
      </c>
      <c r="C1333" s="28" t="s">
        <v>13938</v>
      </c>
      <c r="D1333" s="28" t="s">
        <v>882</v>
      </c>
      <c r="E1333" s="31">
        <v>224.6</v>
      </c>
      <c r="F1333" s="28" t="s">
        <v>4228</v>
      </c>
      <c r="G1333" s="28" t="s">
        <v>11250</v>
      </c>
      <c r="H1333" s="26" t="str">
        <f t="shared" si="122"/>
        <v>NO</v>
      </c>
      <c r="I1333" s="26">
        <f>IFERROR(MATCH(B1333,Гистограмма!A1333:A1702, 0), 0)</f>
        <v>0</v>
      </c>
      <c r="J1333" s="26">
        <f>COUNTIF(I$2:I1333, "&gt;"&amp;0)</f>
        <v>138</v>
      </c>
      <c r="K1333" s="26">
        <f>COUNTIF(I$2:I1333, "="&amp;0)</f>
        <v>1194</v>
      </c>
      <c r="L1333" s="26">
        <f t="shared" si="123"/>
        <v>1</v>
      </c>
      <c r="M1333" s="26">
        <f t="shared" si="123"/>
        <v>0.20084104289318755</v>
      </c>
      <c r="N1333" s="26">
        <f t="shared" si="124"/>
        <v>0.79915895710681251</v>
      </c>
      <c r="O1333" s="26">
        <f t="shared" si="125"/>
        <v>4751</v>
      </c>
      <c r="P1333" s="26">
        <f t="shared" si="126"/>
        <v>2.822663121292698E-2</v>
      </c>
      <c r="Q1333" s="26">
        <f t="shared" si="127"/>
        <v>0.18775510204081633</v>
      </c>
    </row>
    <row r="1334" spans="1:17" x14ac:dyDescent="0.35">
      <c r="A1334" s="28" t="s">
        <v>11597</v>
      </c>
      <c r="B1334" s="28" t="s">
        <v>13939</v>
      </c>
      <c r="C1334" s="28" t="s">
        <v>13940</v>
      </c>
      <c r="D1334" s="28" t="s">
        <v>889</v>
      </c>
      <c r="E1334" s="31">
        <v>224.5</v>
      </c>
      <c r="F1334" s="28" t="s">
        <v>11388</v>
      </c>
      <c r="G1334" s="28" t="s">
        <v>11250</v>
      </c>
      <c r="H1334" s="26" t="str">
        <f t="shared" si="122"/>
        <v>NO</v>
      </c>
      <c r="I1334" s="26">
        <f>IFERROR(MATCH(B1334,Гистограмма!A1334:A1703, 0), 0)</f>
        <v>0</v>
      </c>
      <c r="J1334" s="26">
        <f>COUNTIF(I$2:I1334, "&gt;"&amp;0)</f>
        <v>138</v>
      </c>
      <c r="K1334" s="26">
        <f>COUNTIF(I$2:I1334, "="&amp;0)</f>
        <v>1195</v>
      </c>
      <c r="L1334" s="26">
        <f t="shared" si="123"/>
        <v>1</v>
      </c>
      <c r="M1334" s="26">
        <f t="shared" si="123"/>
        <v>0.20100925147182505</v>
      </c>
      <c r="N1334" s="26">
        <f t="shared" si="124"/>
        <v>0.79899074852817498</v>
      </c>
      <c r="O1334" s="26">
        <f t="shared" si="125"/>
        <v>4750</v>
      </c>
      <c r="P1334" s="26">
        <f t="shared" si="126"/>
        <v>2.823240589198036E-2</v>
      </c>
      <c r="Q1334" s="26">
        <f t="shared" si="127"/>
        <v>0.18762746430999319</v>
      </c>
    </row>
    <row r="1335" spans="1:17" x14ac:dyDescent="0.35">
      <c r="A1335" s="28" t="s">
        <v>11597</v>
      </c>
      <c r="B1335" s="28" t="s">
        <v>13941</v>
      </c>
      <c r="C1335" s="28" t="s">
        <v>13942</v>
      </c>
      <c r="D1335" s="28" t="s">
        <v>889</v>
      </c>
      <c r="E1335" s="31">
        <v>224.5</v>
      </c>
      <c r="F1335" s="28" t="s">
        <v>11388</v>
      </c>
      <c r="G1335" s="28" t="s">
        <v>11250</v>
      </c>
      <c r="H1335" s="26" t="str">
        <f t="shared" si="122"/>
        <v>NO</v>
      </c>
      <c r="I1335" s="26">
        <f>IFERROR(MATCH(B1335,Гистограмма!A1335:A1704, 0), 0)</f>
        <v>0</v>
      </c>
      <c r="J1335" s="26">
        <f>COUNTIF(I$2:I1335, "&gt;"&amp;0)</f>
        <v>138</v>
      </c>
      <c r="K1335" s="26">
        <f>COUNTIF(I$2:I1335, "="&amp;0)</f>
        <v>1196</v>
      </c>
      <c r="L1335" s="26">
        <f t="shared" si="123"/>
        <v>1</v>
      </c>
      <c r="M1335" s="26">
        <f t="shared" si="123"/>
        <v>0.20117746005046258</v>
      </c>
      <c r="N1335" s="26">
        <f t="shared" si="124"/>
        <v>0.79882253994953745</v>
      </c>
      <c r="O1335" s="26">
        <f t="shared" si="125"/>
        <v>4749</v>
      </c>
      <c r="P1335" s="26">
        <f t="shared" si="126"/>
        <v>2.8238182934315532E-2</v>
      </c>
      <c r="Q1335" s="26">
        <f t="shared" si="127"/>
        <v>0.1875</v>
      </c>
    </row>
    <row r="1336" spans="1:17" x14ac:dyDescent="0.35">
      <c r="A1336" s="28" t="s">
        <v>11597</v>
      </c>
      <c r="B1336" s="28" t="s">
        <v>13943</v>
      </c>
      <c r="C1336" s="28" t="s">
        <v>13944</v>
      </c>
      <c r="D1336" s="28" t="s">
        <v>889</v>
      </c>
      <c r="E1336" s="31">
        <v>224.5</v>
      </c>
      <c r="F1336" s="28" t="s">
        <v>11388</v>
      </c>
      <c r="G1336" s="28" t="s">
        <v>11250</v>
      </c>
      <c r="H1336" s="26" t="str">
        <f t="shared" si="122"/>
        <v>NO</v>
      </c>
      <c r="I1336" s="26">
        <f>IFERROR(MATCH(B1336,Гистограмма!A1336:A1705, 0), 0)</f>
        <v>0</v>
      </c>
      <c r="J1336" s="26">
        <f>COUNTIF(I$2:I1336, "&gt;"&amp;0)</f>
        <v>138</v>
      </c>
      <c r="K1336" s="26">
        <f>COUNTIF(I$2:I1336, "="&amp;0)</f>
        <v>1197</v>
      </c>
      <c r="L1336" s="26">
        <f t="shared" si="123"/>
        <v>1</v>
      </c>
      <c r="M1336" s="26">
        <f t="shared" si="123"/>
        <v>0.20134566862910008</v>
      </c>
      <c r="N1336" s="26">
        <f t="shared" si="124"/>
        <v>0.79865433137089992</v>
      </c>
      <c r="O1336" s="26">
        <f t="shared" si="125"/>
        <v>4748</v>
      </c>
      <c r="P1336" s="26">
        <f t="shared" si="126"/>
        <v>2.8243962341383544E-2</v>
      </c>
      <c r="Q1336" s="26">
        <f t="shared" si="127"/>
        <v>0.18737270875763745</v>
      </c>
    </row>
    <row r="1337" spans="1:17" x14ac:dyDescent="0.35">
      <c r="A1337" s="28" t="s">
        <v>11597</v>
      </c>
      <c r="B1337" s="28" t="s">
        <v>13945</v>
      </c>
      <c r="C1337" s="28" t="s">
        <v>13946</v>
      </c>
      <c r="D1337" s="28" t="s">
        <v>882</v>
      </c>
      <c r="E1337" s="31">
        <v>224.3</v>
      </c>
      <c r="F1337" s="28" t="s">
        <v>4235</v>
      </c>
      <c r="G1337" s="28" t="s">
        <v>11250</v>
      </c>
      <c r="H1337" s="26" t="str">
        <f t="shared" si="122"/>
        <v>NO</v>
      </c>
      <c r="I1337" s="26">
        <f>IFERROR(MATCH(B1337,Гистограмма!A1337:A1706, 0), 0)</f>
        <v>0</v>
      </c>
      <c r="J1337" s="26">
        <f>COUNTIF(I$2:I1337, "&gt;"&amp;0)</f>
        <v>138</v>
      </c>
      <c r="K1337" s="26">
        <f>COUNTIF(I$2:I1337, "="&amp;0)</f>
        <v>1198</v>
      </c>
      <c r="L1337" s="26">
        <f t="shared" si="123"/>
        <v>1</v>
      </c>
      <c r="M1337" s="26">
        <f t="shared" si="123"/>
        <v>0.20151387720773759</v>
      </c>
      <c r="N1337" s="26">
        <f t="shared" si="124"/>
        <v>0.79848612279226239</v>
      </c>
      <c r="O1337" s="26">
        <f t="shared" si="125"/>
        <v>4747</v>
      </c>
      <c r="P1337" s="26">
        <f t="shared" si="126"/>
        <v>2.8249744114636644E-2</v>
      </c>
      <c r="Q1337" s="26">
        <f t="shared" si="127"/>
        <v>0.18724559023066484</v>
      </c>
    </row>
    <row r="1338" spans="1:17" x14ac:dyDescent="0.35">
      <c r="A1338" s="28" t="s">
        <v>11597</v>
      </c>
      <c r="B1338" s="28" t="s">
        <v>13947</v>
      </c>
      <c r="C1338" s="28" t="s">
        <v>13948</v>
      </c>
      <c r="D1338" s="28" t="s">
        <v>889</v>
      </c>
      <c r="E1338" s="31">
        <v>224.2</v>
      </c>
      <c r="F1338" s="28" t="s">
        <v>4238</v>
      </c>
      <c r="G1338" s="28" t="s">
        <v>11250</v>
      </c>
      <c r="H1338" s="26" t="str">
        <f t="shared" si="122"/>
        <v>NO</v>
      </c>
      <c r="I1338" s="26">
        <f>IFERROR(MATCH(B1338,Гистограмма!A1338:A1707, 0), 0)</f>
        <v>0</v>
      </c>
      <c r="J1338" s="26">
        <f>COUNTIF(I$2:I1338, "&gt;"&amp;0)</f>
        <v>138</v>
      </c>
      <c r="K1338" s="26">
        <f>COUNTIF(I$2:I1338, "="&amp;0)</f>
        <v>1199</v>
      </c>
      <c r="L1338" s="26">
        <f t="shared" si="123"/>
        <v>1</v>
      </c>
      <c r="M1338" s="26">
        <f t="shared" si="123"/>
        <v>0.20168208578637511</v>
      </c>
      <c r="N1338" s="26">
        <f t="shared" si="124"/>
        <v>0.79831791421362486</v>
      </c>
      <c r="O1338" s="26">
        <f t="shared" si="125"/>
        <v>4746</v>
      </c>
      <c r="P1338" s="26">
        <f t="shared" si="126"/>
        <v>2.8255528255528257E-2</v>
      </c>
      <c r="Q1338" s="26">
        <f t="shared" si="127"/>
        <v>0.1871186440677966</v>
      </c>
    </row>
    <row r="1339" spans="1:17" x14ac:dyDescent="0.35">
      <c r="A1339" s="28" t="s">
        <v>11597</v>
      </c>
      <c r="B1339" s="28" t="s">
        <v>13949</v>
      </c>
      <c r="C1339" s="28" t="s">
        <v>13950</v>
      </c>
      <c r="D1339" s="28" t="s">
        <v>889</v>
      </c>
      <c r="E1339" s="31">
        <v>224.2</v>
      </c>
      <c r="F1339" s="28" t="s">
        <v>4240</v>
      </c>
      <c r="G1339" s="28" t="s">
        <v>11250</v>
      </c>
      <c r="H1339" s="26" t="str">
        <f t="shared" si="122"/>
        <v>NO</v>
      </c>
      <c r="I1339" s="26">
        <f>IFERROR(MATCH(B1339,Гистограмма!A1339:A1708, 0), 0)</f>
        <v>0</v>
      </c>
      <c r="J1339" s="26">
        <f>COUNTIF(I$2:I1339, "&gt;"&amp;0)</f>
        <v>138</v>
      </c>
      <c r="K1339" s="26">
        <f>COUNTIF(I$2:I1339, "="&amp;0)</f>
        <v>1200</v>
      </c>
      <c r="L1339" s="26">
        <f t="shared" si="123"/>
        <v>1</v>
      </c>
      <c r="M1339" s="26">
        <f t="shared" si="123"/>
        <v>0.20185029436501262</v>
      </c>
      <c r="N1339" s="26">
        <f t="shared" si="124"/>
        <v>0.79814970563498733</v>
      </c>
      <c r="O1339" s="26">
        <f t="shared" si="125"/>
        <v>4745</v>
      </c>
      <c r="P1339" s="26">
        <f t="shared" si="126"/>
        <v>2.8261314765513003E-2</v>
      </c>
      <c r="Q1339" s="26">
        <f t="shared" si="127"/>
        <v>0.18699186991869921</v>
      </c>
    </row>
    <row r="1340" spans="1:17" x14ac:dyDescent="0.35">
      <c r="A1340" s="28" t="s">
        <v>11597</v>
      </c>
      <c r="B1340" s="28" t="s">
        <v>13951</v>
      </c>
      <c r="C1340" s="28" t="s">
        <v>13952</v>
      </c>
      <c r="D1340" s="28" t="s">
        <v>889</v>
      </c>
      <c r="E1340" s="31">
        <v>224.1</v>
      </c>
      <c r="F1340" s="28" t="s">
        <v>4240</v>
      </c>
      <c r="G1340" s="28" t="s">
        <v>11250</v>
      </c>
      <c r="H1340" s="26" t="str">
        <f t="shared" si="122"/>
        <v>NO</v>
      </c>
      <c r="I1340" s="26">
        <f>IFERROR(MATCH(B1340,Гистограмма!A1340:A1709, 0), 0)</f>
        <v>0</v>
      </c>
      <c r="J1340" s="26">
        <f>COUNTIF(I$2:I1340, "&gt;"&amp;0)</f>
        <v>138</v>
      </c>
      <c r="K1340" s="26">
        <f>COUNTIF(I$2:I1340, "="&amp;0)</f>
        <v>1201</v>
      </c>
      <c r="L1340" s="26">
        <f t="shared" si="123"/>
        <v>1</v>
      </c>
      <c r="M1340" s="26">
        <f t="shared" si="123"/>
        <v>0.20201850294365012</v>
      </c>
      <c r="N1340" s="26">
        <f t="shared" si="124"/>
        <v>0.79798149705634991</v>
      </c>
      <c r="O1340" s="26">
        <f t="shared" si="125"/>
        <v>4744</v>
      </c>
      <c r="P1340" s="26">
        <f t="shared" si="126"/>
        <v>2.8267103646046701E-2</v>
      </c>
      <c r="Q1340" s="26">
        <f t="shared" si="127"/>
        <v>0.18686526743398782</v>
      </c>
    </row>
    <row r="1341" spans="1:17" x14ac:dyDescent="0.35">
      <c r="A1341" s="28" t="s">
        <v>11597</v>
      </c>
      <c r="B1341" s="28" t="s">
        <v>13953</v>
      </c>
      <c r="C1341" s="28" t="s">
        <v>13954</v>
      </c>
      <c r="D1341" s="28" t="s">
        <v>889</v>
      </c>
      <c r="E1341" s="31">
        <v>223.9</v>
      </c>
      <c r="F1341" s="28" t="s">
        <v>4245</v>
      </c>
      <c r="G1341" s="28" t="s">
        <v>11250</v>
      </c>
      <c r="H1341" s="26" t="str">
        <f t="shared" si="122"/>
        <v>NO</v>
      </c>
      <c r="I1341" s="26">
        <f>IFERROR(MATCH(B1341,Гистограмма!A1341:A1710, 0), 0)</f>
        <v>0</v>
      </c>
      <c r="J1341" s="26">
        <f>COUNTIF(I$2:I1341, "&gt;"&amp;0)</f>
        <v>138</v>
      </c>
      <c r="K1341" s="26">
        <f>COUNTIF(I$2:I1341, "="&amp;0)</f>
        <v>1202</v>
      </c>
      <c r="L1341" s="26">
        <f t="shared" si="123"/>
        <v>1</v>
      </c>
      <c r="M1341" s="26">
        <f t="shared" si="123"/>
        <v>0.20218671152228765</v>
      </c>
      <c r="N1341" s="26">
        <f t="shared" si="124"/>
        <v>0.79781328847771238</v>
      </c>
      <c r="O1341" s="26">
        <f t="shared" si="125"/>
        <v>4743</v>
      </c>
      <c r="P1341" s="26">
        <f t="shared" si="126"/>
        <v>2.8272894898586354E-2</v>
      </c>
      <c r="Q1341" s="26">
        <f t="shared" si="127"/>
        <v>0.18673883626522328</v>
      </c>
    </row>
    <row r="1342" spans="1:17" x14ac:dyDescent="0.35">
      <c r="A1342" s="28" t="s">
        <v>11597</v>
      </c>
      <c r="B1342" s="28" t="s">
        <v>13955</v>
      </c>
      <c r="C1342" s="28" t="s">
        <v>13956</v>
      </c>
      <c r="D1342" s="28" t="s">
        <v>882</v>
      </c>
      <c r="E1342" s="31">
        <v>223.9</v>
      </c>
      <c r="F1342" s="28" t="s">
        <v>4245</v>
      </c>
      <c r="G1342" s="28" t="s">
        <v>11250</v>
      </c>
      <c r="H1342" s="26" t="str">
        <f t="shared" si="122"/>
        <v>NO</v>
      </c>
      <c r="I1342" s="26">
        <f>IFERROR(MATCH(B1342,Гистограмма!A1342:A1711, 0), 0)</f>
        <v>0</v>
      </c>
      <c r="J1342" s="26">
        <f>COUNTIF(I$2:I1342, "&gt;"&amp;0)</f>
        <v>138</v>
      </c>
      <c r="K1342" s="26">
        <f>COUNTIF(I$2:I1342, "="&amp;0)</f>
        <v>1203</v>
      </c>
      <c r="L1342" s="26">
        <f t="shared" si="123"/>
        <v>1</v>
      </c>
      <c r="M1342" s="26">
        <f t="shared" si="123"/>
        <v>0.20235492010092515</v>
      </c>
      <c r="N1342" s="26">
        <f t="shared" si="124"/>
        <v>0.79764507989907485</v>
      </c>
      <c r="O1342" s="26">
        <f t="shared" si="125"/>
        <v>4742</v>
      </c>
      <c r="P1342" s="26">
        <f t="shared" si="126"/>
        <v>2.8278688524590163E-2</v>
      </c>
      <c r="Q1342" s="26">
        <f t="shared" si="127"/>
        <v>0.18661257606490872</v>
      </c>
    </row>
    <row r="1343" spans="1:17" x14ac:dyDescent="0.35">
      <c r="A1343" s="28" t="s">
        <v>11597</v>
      </c>
      <c r="B1343" s="28" t="s">
        <v>13957</v>
      </c>
      <c r="C1343" s="28" t="s">
        <v>13958</v>
      </c>
      <c r="D1343" s="28" t="s">
        <v>889</v>
      </c>
      <c r="E1343" s="31">
        <v>223.7</v>
      </c>
      <c r="F1343" s="28" t="s">
        <v>4249</v>
      </c>
      <c r="G1343" s="28" t="s">
        <v>11250</v>
      </c>
      <c r="H1343" s="26" t="str">
        <f t="shared" si="122"/>
        <v>NO</v>
      </c>
      <c r="I1343" s="26">
        <f>IFERROR(MATCH(B1343,Гистограмма!A1343:A1712, 0), 0)</f>
        <v>0</v>
      </c>
      <c r="J1343" s="26">
        <f>COUNTIF(I$2:I1343, "&gt;"&amp;0)</f>
        <v>138</v>
      </c>
      <c r="K1343" s="26">
        <f>COUNTIF(I$2:I1343, "="&amp;0)</f>
        <v>1204</v>
      </c>
      <c r="L1343" s="26">
        <f t="shared" si="123"/>
        <v>1</v>
      </c>
      <c r="M1343" s="26">
        <f t="shared" si="123"/>
        <v>0.20252312867956265</v>
      </c>
      <c r="N1343" s="26">
        <f t="shared" si="124"/>
        <v>0.79747687132043732</v>
      </c>
      <c r="O1343" s="26">
        <f t="shared" si="125"/>
        <v>4741</v>
      </c>
      <c r="P1343" s="26">
        <f t="shared" si="126"/>
        <v>2.8284484525517524E-2</v>
      </c>
      <c r="Q1343" s="26">
        <f t="shared" si="127"/>
        <v>0.1864864864864865</v>
      </c>
    </row>
    <row r="1344" spans="1:17" x14ac:dyDescent="0.35">
      <c r="A1344" s="28" t="s">
        <v>11597</v>
      </c>
      <c r="B1344" s="28" t="s">
        <v>13959</v>
      </c>
      <c r="C1344" s="28" t="s">
        <v>13960</v>
      </c>
      <c r="D1344" s="28" t="s">
        <v>889</v>
      </c>
      <c r="E1344" s="31">
        <v>223.2</v>
      </c>
      <c r="F1344" s="28" t="s">
        <v>4252</v>
      </c>
      <c r="G1344" s="28" t="s">
        <v>11250</v>
      </c>
      <c r="H1344" s="26" t="str">
        <f t="shared" si="122"/>
        <v>NO</v>
      </c>
      <c r="I1344" s="26">
        <f>IFERROR(MATCH(B1344,Гистограмма!A1344:A1713, 0), 0)</f>
        <v>0</v>
      </c>
      <c r="J1344" s="26">
        <f>COUNTIF(I$2:I1344, "&gt;"&amp;0)</f>
        <v>138</v>
      </c>
      <c r="K1344" s="26">
        <f>COUNTIF(I$2:I1344, "="&amp;0)</f>
        <v>1205</v>
      </c>
      <c r="L1344" s="26">
        <f t="shared" si="123"/>
        <v>1</v>
      </c>
      <c r="M1344" s="26">
        <f t="shared" si="123"/>
        <v>0.20269133725820015</v>
      </c>
      <c r="N1344" s="26">
        <f t="shared" si="124"/>
        <v>0.79730866274179979</v>
      </c>
      <c r="O1344" s="26">
        <f t="shared" si="125"/>
        <v>4740</v>
      </c>
      <c r="P1344" s="26">
        <f t="shared" si="126"/>
        <v>2.8290282902829027E-2</v>
      </c>
      <c r="Q1344" s="26">
        <f t="shared" si="127"/>
        <v>0.18636056718433491</v>
      </c>
    </row>
    <row r="1345" spans="1:17" x14ac:dyDescent="0.35">
      <c r="A1345" s="28" t="s">
        <v>11597</v>
      </c>
      <c r="B1345" s="28" t="s">
        <v>13961</v>
      </c>
      <c r="C1345" s="28" t="s">
        <v>13962</v>
      </c>
      <c r="D1345" s="28" t="s">
        <v>889</v>
      </c>
      <c r="E1345" s="31">
        <v>223.2</v>
      </c>
      <c r="F1345" s="28" t="s">
        <v>4252</v>
      </c>
      <c r="G1345" s="28" t="s">
        <v>11250</v>
      </c>
      <c r="H1345" s="26" t="str">
        <f t="shared" si="122"/>
        <v>NO</v>
      </c>
      <c r="I1345" s="26">
        <f>IFERROR(MATCH(B1345,Гистограмма!A1345:A1714, 0), 0)</f>
        <v>0</v>
      </c>
      <c r="J1345" s="26">
        <f>COUNTIF(I$2:I1345, "&gt;"&amp;0)</f>
        <v>138</v>
      </c>
      <c r="K1345" s="26">
        <f>COUNTIF(I$2:I1345, "="&amp;0)</f>
        <v>1206</v>
      </c>
      <c r="L1345" s="26">
        <f t="shared" si="123"/>
        <v>1</v>
      </c>
      <c r="M1345" s="26">
        <f t="shared" si="123"/>
        <v>0.20285954583683768</v>
      </c>
      <c r="N1345" s="26">
        <f t="shared" si="124"/>
        <v>0.79714045416316237</v>
      </c>
      <c r="O1345" s="26">
        <f t="shared" si="125"/>
        <v>4739</v>
      </c>
      <c r="P1345" s="26">
        <f t="shared" si="126"/>
        <v>2.8296083657986467E-2</v>
      </c>
      <c r="Q1345" s="26">
        <f t="shared" si="127"/>
        <v>0.18623481781376516</v>
      </c>
    </row>
    <row r="1346" spans="1:17" x14ac:dyDescent="0.35">
      <c r="A1346" s="28" t="s">
        <v>11597</v>
      </c>
      <c r="B1346" s="28" t="s">
        <v>13963</v>
      </c>
      <c r="C1346" s="28" t="s">
        <v>13964</v>
      </c>
      <c r="D1346" s="28" t="s">
        <v>882</v>
      </c>
      <c r="E1346" s="31">
        <v>223</v>
      </c>
      <c r="F1346" s="28" t="s">
        <v>4256</v>
      </c>
      <c r="G1346" s="28" t="s">
        <v>11250</v>
      </c>
      <c r="H1346" s="26" t="str">
        <f t="shared" si="122"/>
        <v>NO</v>
      </c>
      <c r="I1346" s="26">
        <f>IFERROR(MATCH(B1346,Гистограмма!A1346:A1715, 0), 0)</f>
        <v>0</v>
      </c>
      <c r="J1346" s="26">
        <f>COUNTIF(I$2:I1346, "&gt;"&amp;0)</f>
        <v>138</v>
      </c>
      <c r="K1346" s="26">
        <f>COUNTIF(I$2:I1346, "="&amp;0)</f>
        <v>1207</v>
      </c>
      <c r="L1346" s="26">
        <f t="shared" si="123"/>
        <v>1</v>
      </c>
      <c r="M1346" s="26">
        <f t="shared" si="123"/>
        <v>0.20302775441547519</v>
      </c>
      <c r="N1346" s="26">
        <f t="shared" si="124"/>
        <v>0.79697224558452484</v>
      </c>
      <c r="O1346" s="26">
        <f t="shared" si="125"/>
        <v>4738</v>
      </c>
      <c r="P1346" s="26">
        <f t="shared" si="126"/>
        <v>2.8301886792452831E-2</v>
      </c>
      <c r="Q1346" s="26">
        <f t="shared" si="127"/>
        <v>0.1861092380310182</v>
      </c>
    </row>
    <row r="1347" spans="1:17" x14ac:dyDescent="0.35">
      <c r="A1347" s="28" t="s">
        <v>11597</v>
      </c>
      <c r="B1347" s="28" t="s">
        <v>13965</v>
      </c>
      <c r="C1347" s="28" t="s">
        <v>13966</v>
      </c>
      <c r="D1347" s="28" t="s">
        <v>882</v>
      </c>
      <c r="E1347" s="31">
        <v>223</v>
      </c>
      <c r="F1347" s="28" t="s">
        <v>4256</v>
      </c>
      <c r="G1347" s="28" t="s">
        <v>11250</v>
      </c>
      <c r="H1347" s="26" t="str">
        <f t="shared" ref="H1347:H1410" si="128">IF(I1347=0, "NO", "YES")</f>
        <v>NO</v>
      </c>
      <c r="I1347" s="26">
        <f>IFERROR(MATCH(B1347,Гистограмма!A1347:A1716, 0), 0)</f>
        <v>0</v>
      </c>
      <c r="J1347" s="26">
        <f>COUNTIF(I$2:I1347, "&gt;"&amp;0)</f>
        <v>138</v>
      </c>
      <c r="K1347" s="26">
        <f>COUNTIF(I$2:I1347, "="&amp;0)</f>
        <v>1208</v>
      </c>
      <c r="L1347" s="26">
        <f t="shared" ref="L1347:M1410" si="129">J1347/MAX(J:J)</f>
        <v>1</v>
      </c>
      <c r="M1347" s="26">
        <f t="shared" si="129"/>
        <v>0.20319596299411269</v>
      </c>
      <c r="N1347" s="26">
        <f t="shared" ref="N1347:N1410" si="130">1-M1347</f>
        <v>0.79680403700588731</v>
      </c>
      <c r="O1347" s="26">
        <f t="shared" ref="O1347:O1410" si="131">MAX(K:K)-K1347</f>
        <v>4737</v>
      </c>
      <c r="P1347" s="26">
        <f t="shared" ref="P1347:P1410" si="132">J1347/(J1347+O1347)</f>
        <v>2.8307692307692308E-2</v>
      </c>
      <c r="Q1347" s="26">
        <f t="shared" ref="Q1347:Q1410" si="133">2/(1/L1347+(J1347+K1347)/J1347)</f>
        <v>0.18598382749326145</v>
      </c>
    </row>
    <row r="1348" spans="1:17" x14ac:dyDescent="0.35">
      <c r="A1348" s="28" t="s">
        <v>11597</v>
      </c>
      <c r="B1348" s="28" t="s">
        <v>13967</v>
      </c>
      <c r="C1348" s="28" t="s">
        <v>13968</v>
      </c>
      <c r="D1348" s="28" t="s">
        <v>889</v>
      </c>
      <c r="E1348" s="31">
        <v>222.8</v>
      </c>
      <c r="F1348" s="28" t="s">
        <v>4260</v>
      </c>
      <c r="G1348" s="28" t="s">
        <v>11250</v>
      </c>
      <c r="H1348" s="26" t="str">
        <f t="shared" si="128"/>
        <v>NO</v>
      </c>
      <c r="I1348" s="26">
        <f>IFERROR(MATCH(B1348,Гистограмма!A1348:A1717, 0), 0)</f>
        <v>0</v>
      </c>
      <c r="J1348" s="26">
        <f>COUNTIF(I$2:I1348, "&gt;"&amp;0)</f>
        <v>138</v>
      </c>
      <c r="K1348" s="26">
        <f>COUNTIF(I$2:I1348, "="&amp;0)</f>
        <v>1209</v>
      </c>
      <c r="L1348" s="26">
        <f t="shared" si="129"/>
        <v>1</v>
      </c>
      <c r="M1348" s="26">
        <f t="shared" si="129"/>
        <v>0.20336417157275022</v>
      </c>
      <c r="N1348" s="26">
        <f t="shared" si="130"/>
        <v>0.79663582842724978</v>
      </c>
      <c r="O1348" s="26">
        <f t="shared" si="131"/>
        <v>4736</v>
      </c>
      <c r="P1348" s="26">
        <f t="shared" si="132"/>
        <v>2.8313500205170292E-2</v>
      </c>
      <c r="Q1348" s="26">
        <f t="shared" si="133"/>
        <v>0.18585858585858586</v>
      </c>
    </row>
    <row r="1349" spans="1:17" x14ac:dyDescent="0.35">
      <c r="A1349" s="28" t="s">
        <v>11597</v>
      </c>
      <c r="B1349" s="28" t="s">
        <v>13969</v>
      </c>
      <c r="C1349" s="28" t="s">
        <v>13970</v>
      </c>
      <c r="D1349" s="28" t="s">
        <v>889</v>
      </c>
      <c r="E1349" s="31">
        <v>222.8</v>
      </c>
      <c r="F1349" s="28" t="s">
        <v>4262</v>
      </c>
      <c r="G1349" s="28" t="s">
        <v>11250</v>
      </c>
      <c r="H1349" s="26" t="str">
        <f t="shared" si="128"/>
        <v>NO</v>
      </c>
      <c r="I1349" s="26">
        <f>IFERROR(MATCH(B1349,Гистограмма!A1349:A1718, 0), 0)</f>
        <v>0</v>
      </c>
      <c r="J1349" s="26">
        <f>COUNTIF(I$2:I1349, "&gt;"&amp;0)</f>
        <v>138</v>
      </c>
      <c r="K1349" s="26">
        <f>COUNTIF(I$2:I1349, "="&amp;0)</f>
        <v>1210</v>
      </c>
      <c r="L1349" s="26">
        <f t="shared" si="129"/>
        <v>1</v>
      </c>
      <c r="M1349" s="26">
        <f t="shared" si="129"/>
        <v>0.20353238015138772</v>
      </c>
      <c r="N1349" s="26">
        <f t="shared" si="130"/>
        <v>0.79646761984861225</v>
      </c>
      <c r="O1349" s="26">
        <f t="shared" si="131"/>
        <v>4735</v>
      </c>
      <c r="P1349" s="26">
        <f t="shared" si="132"/>
        <v>2.8319310486353375E-2</v>
      </c>
      <c r="Q1349" s="26">
        <f t="shared" si="133"/>
        <v>0.18573351278600267</v>
      </c>
    </row>
    <row r="1350" spans="1:17" x14ac:dyDescent="0.35">
      <c r="A1350" s="28" t="s">
        <v>11597</v>
      </c>
      <c r="B1350" s="28" t="s">
        <v>13971</v>
      </c>
      <c r="C1350" s="28" t="s">
        <v>13972</v>
      </c>
      <c r="D1350" s="28" t="s">
        <v>889</v>
      </c>
      <c r="E1350" s="31">
        <v>222.5</v>
      </c>
      <c r="F1350" s="28" t="s">
        <v>4265</v>
      </c>
      <c r="G1350" s="28" t="s">
        <v>11250</v>
      </c>
      <c r="H1350" s="26" t="str">
        <f t="shared" si="128"/>
        <v>NO</v>
      </c>
      <c r="I1350" s="26">
        <f>IFERROR(MATCH(B1350,Гистограмма!A1350:A1719, 0), 0)</f>
        <v>0</v>
      </c>
      <c r="J1350" s="26">
        <f>COUNTIF(I$2:I1350, "&gt;"&amp;0)</f>
        <v>138</v>
      </c>
      <c r="K1350" s="26">
        <f>COUNTIF(I$2:I1350, "="&amp;0)</f>
        <v>1211</v>
      </c>
      <c r="L1350" s="26">
        <f t="shared" si="129"/>
        <v>1</v>
      </c>
      <c r="M1350" s="26">
        <f t="shared" si="129"/>
        <v>0.20370058873002522</v>
      </c>
      <c r="N1350" s="26">
        <f t="shared" si="130"/>
        <v>0.79629941126997483</v>
      </c>
      <c r="O1350" s="26">
        <f t="shared" si="131"/>
        <v>4734</v>
      </c>
      <c r="P1350" s="26">
        <f t="shared" si="132"/>
        <v>2.832512315270936E-2</v>
      </c>
      <c r="Q1350" s="26">
        <f t="shared" si="133"/>
        <v>0.18560860793544048</v>
      </c>
    </row>
    <row r="1351" spans="1:17" x14ac:dyDescent="0.35">
      <c r="A1351" s="28" t="s">
        <v>11597</v>
      </c>
      <c r="B1351" s="28" t="s">
        <v>13973</v>
      </c>
      <c r="C1351" s="28" t="s">
        <v>13974</v>
      </c>
      <c r="D1351" s="28" t="s">
        <v>889</v>
      </c>
      <c r="E1351" s="31">
        <v>222.3</v>
      </c>
      <c r="F1351" s="28" t="s">
        <v>4268</v>
      </c>
      <c r="G1351" s="28" t="s">
        <v>11250</v>
      </c>
      <c r="H1351" s="26" t="str">
        <f t="shared" si="128"/>
        <v>NO</v>
      </c>
      <c r="I1351" s="26">
        <f>IFERROR(MATCH(B1351,Гистограмма!A1351:A1720, 0), 0)</f>
        <v>0</v>
      </c>
      <c r="J1351" s="26">
        <f>COUNTIF(I$2:I1351, "&gt;"&amp;0)</f>
        <v>138</v>
      </c>
      <c r="K1351" s="26">
        <f>COUNTIF(I$2:I1351, "="&amp;0)</f>
        <v>1212</v>
      </c>
      <c r="L1351" s="26">
        <f t="shared" si="129"/>
        <v>1</v>
      </c>
      <c r="M1351" s="26">
        <f t="shared" si="129"/>
        <v>0.20386879730866275</v>
      </c>
      <c r="N1351" s="26">
        <f t="shared" si="130"/>
        <v>0.79613120269133719</v>
      </c>
      <c r="O1351" s="26">
        <f t="shared" si="131"/>
        <v>4733</v>
      </c>
      <c r="P1351" s="26">
        <f t="shared" si="132"/>
        <v>2.8330938205707246E-2</v>
      </c>
      <c r="Q1351" s="26">
        <f t="shared" si="133"/>
        <v>0.18548387096774194</v>
      </c>
    </row>
    <row r="1352" spans="1:17" x14ac:dyDescent="0.35">
      <c r="A1352" s="28" t="s">
        <v>11597</v>
      </c>
      <c r="B1352" s="28" t="s">
        <v>13975</v>
      </c>
      <c r="C1352" s="28" t="s">
        <v>13976</v>
      </c>
      <c r="D1352" s="28" t="s">
        <v>889</v>
      </c>
      <c r="E1352" s="31">
        <v>222.3</v>
      </c>
      <c r="F1352" s="28" t="s">
        <v>4270</v>
      </c>
      <c r="G1352" s="28" t="s">
        <v>11250</v>
      </c>
      <c r="H1352" s="26" t="str">
        <f t="shared" si="128"/>
        <v>NO</v>
      </c>
      <c r="I1352" s="26">
        <f>IFERROR(MATCH(B1352,Гистограмма!A1352:A1721, 0), 0)</f>
        <v>0</v>
      </c>
      <c r="J1352" s="26">
        <f>COUNTIF(I$2:I1352, "&gt;"&amp;0)</f>
        <v>138</v>
      </c>
      <c r="K1352" s="26">
        <f>COUNTIF(I$2:I1352, "="&amp;0)</f>
        <v>1213</v>
      </c>
      <c r="L1352" s="26">
        <f t="shared" si="129"/>
        <v>1</v>
      </c>
      <c r="M1352" s="26">
        <f t="shared" si="129"/>
        <v>0.20403700588730025</v>
      </c>
      <c r="N1352" s="26">
        <f t="shared" si="130"/>
        <v>0.79596299411269977</v>
      </c>
      <c r="O1352" s="26">
        <f t="shared" si="131"/>
        <v>4732</v>
      </c>
      <c r="P1352" s="26">
        <f t="shared" si="132"/>
        <v>2.8336755646817247E-2</v>
      </c>
      <c r="Q1352" s="26">
        <f t="shared" si="133"/>
        <v>0.18535930154466085</v>
      </c>
    </row>
    <row r="1353" spans="1:17" x14ac:dyDescent="0.35">
      <c r="A1353" s="28" t="s">
        <v>11597</v>
      </c>
      <c r="B1353" s="28" t="s">
        <v>13977</v>
      </c>
      <c r="C1353" s="28" t="s">
        <v>13978</v>
      </c>
      <c r="D1353" s="28" t="s">
        <v>882</v>
      </c>
      <c r="E1353" s="31">
        <v>221.8</v>
      </c>
      <c r="F1353" s="28" t="s">
        <v>4273</v>
      </c>
      <c r="G1353" s="28" t="s">
        <v>11250</v>
      </c>
      <c r="H1353" s="26" t="str">
        <f t="shared" si="128"/>
        <v>NO</v>
      </c>
      <c r="I1353" s="26">
        <f>IFERROR(MATCH(B1353,Гистограмма!A1353:A1722, 0), 0)</f>
        <v>0</v>
      </c>
      <c r="J1353" s="26">
        <f>COUNTIF(I$2:I1353, "&gt;"&amp;0)</f>
        <v>138</v>
      </c>
      <c r="K1353" s="26">
        <f>COUNTIF(I$2:I1353, "="&amp;0)</f>
        <v>1214</v>
      </c>
      <c r="L1353" s="26">
        <f t="shared" si="129"/>
        <v>1</v>
      </c>
      <c r="M1353" s="26">
        <f t="shared" si="129"/>
        <v>0.20420521446593776</v>
      </c>
      <c r="N1353" s="26">
        <f t="shared" si="130"/>
        <v>0.79579478553406224</v>
      </c>
      <c r="O1353" s="26">
        <f t="shared" si="131"/>
        <v>4731</v>
      </c>
      <c r="P1353" s="26">
        <f t="shared" si="132"/>
        <v>2.8342575477510783E-2</v>
      </c>
      <c r="Q1353" s="26">
        <f t="shared" si="133"/>
        <v>0.18523489932885903</v>
      </c>
    </row>
    <row r="1354" spans="1:17" x14ac:dyDescent="0.35">
      <c r="A1354" s="28" t="s">
        <v>11597</v>
      </c>
      <c r="B1354" s="28" t="s">
        <v>13979</v>
      </c>
      <c r="C1354" s="28" t="s">
        <v>13980</v>
      </c>
      <c r="D1354" s="28" t="s">
        <v>889</v>
      </c>
      <c r="E1354" s="31">
        <v>221.7</v>
      </c>
      <c r="F1354" s="28" t="s">
        <v>11389</v>
      </c>
      <c r="G1354" s="28" t="s">
        <v>11250</v>
      </c>
      <c r="H1354" s="26" t="str">
        <f t="shared" si="128"/>
        <v>NO</v>
      </c>
      <c r="I1354" s="26">
        <f>IFERROR(MATCH(B1354,Гистограмма!A1354:A1723, 0), 0)</f>
        <v>0</v>
      </c>
      <c r="J1354" s="26">
        <f>COUNTIF(I$2:I1354, "&gt;"&amp;0)</f>
        <v>138</v>
      </c>
      <c r="K1354" s="26">
        <f>COUNTIF(I$2:I1354, "="&amp;0)</f>
        <v>1215</v>
      </c>
      <c r="L1354" s="26">
        <f t="shared" si="129"/>
        <v>1</v>
      </c>
      <c r="M1354" s="26">
        <f t="shared" si="129"/>
        <v>0.20437342304457529</v>
      </c>
      <c r="N1354" s="26">
        <f t="shared" si="130"/>
        <v>0.79562657695542471</v>
      </c>
      <c r="O1354" s="26">
        <f t="shared" si="131"/>
        <v>4730</v>
      </c>
      <c r="P1354" s="26">
        <f t="shared" si="132"/>
        <v>2.8348397699260477E-2</v>
      </c>
      <c r="Q1354" s="26">
        <f t="shared" si="133"/>
        <v>0.18511066398390341</v>
      </c>
    </row>
    <row r="1355" spans="1:17" x14ac:dyDescent="0.35">
      <c r="A1355" s="28" t="s">
        <v>11597</v>
      </c>
      <c r="B1355" s="28" t="s">
        <v>13981</v>
      </c>
      <c r="C1355" s="28" t="s">
        <v>13982</v>
      </c>
      <c r="D1355" s="28" t="s">
        <v>889</v>
      </c>
      <c r="E1355" s="31">
        <v>221.5</v>
      </c>
      <c r="F1355" s="28" t="s">
        <v>4278</v>
      </c>
      <c r="G1355" s="28" t="s">
        <v>11250</v>
      </c>
      <c r="H1355" s="26" t="str">
        <f t="shared" si="128"/>
        <v>NO</v>
      </c>
      <c r="I1355" s="26">
        <f>IFERROR(MATCH(B1355,Гистограмма!A1355:A1724, 0), 0)</f>
        <v>0</v>
      </c>
      <c r="J1355" s="26">
        <f>COUNTIF(I$2:I1355, "&gt;"&amp;0)</f>
        <v>138</v>
      </c>
      <c r="K1355" s="26">
        <f>COUNTIF(I$2:I1355, "="&amp;0)</f>
        <v>1216</v>
      </c>
      <c r="L1355" s="26">
        <f t="shared" si="129"/>
        <v>1</v>
      </c>
      <c r="M1355" s="26">
        <f t="shared" si="129"/>
        <v>0.20454163162321279</v>
      </c>
      <c r="N1355" s="26">
        <f t="shared" si="130"/>
        <v>0.79545836837678718</v>
      </c>
      <c r="O1355" s="26">
        <f t="shared" si="131"/>
        <v>4729</v>
      </c>
      <c r="P1355" s="26">
        <f t="shared" si="132"/>
        <v>2.8354222313540168E-2</v>
      </c>
      <c r="Q1355" s="26">
        <f t="shared" si="133"/>
        <v>0.18498659517426275</v>
      </c>
    </row>
    <row r="1356" spans="1:17" x14ac:dyDescent="0.35">
      <c r="A1356" s="28" t="s">
        <v>11597</v>
      </c>
      <c r="B1356" s="28" t="s">
        <v>13983</v>
      </c>
      <c r="C1356" s="28" t="s">
        <v>13984</v>
      </c>
      <c r="D1356" s="28" t="s">
        <v>889</v>
      </c>
      <c r="E1356" s="31">
        <v>221.5</v>
      </c>
      <c r="F1356" s="28" t="s">
        <v>4278</v>
      </c>
      <c r="G1356" s="28" t="s">
        <v>11250</v>
      </c>
      <c r="H1356" s="26" t="str">
        <f t="shared" si="128"/>
        <v>NO</v>
      </c>
      <c r="I1356" s="26">
        <f>IFERROR(MATCH(B1356,Гистограмма!A1356:A1725, 0), 0)</f>
        <v>0</v>
      </c>
      <c r="J1356" s="26">
        <f>COUNTIF(I$2:I1356, "&gt;"&amp;0)</f>
        <v>138</v>
      </c>
      <c r="K1356" s="26">
        <f>COUNTIF(I$2:I1356, "="&amp;0)</f>
        <v>1217</v>
      </c>
      <c r="L1356" s="26">
        <f t="shared" si="129"/>
        <v>1</v>
      </c>
      <c r="M1356" s="26">
        <f t="shared" si="129"/>
        <v>0.20470984020185029</v>
      </c>
      <c r="N1356" s="26">
        <f t="shared" si="130"/>
        <v>0.79529015979814965</v>
      </c>
      <c r="O1356" s="26">
        <f t="shared" si="131"/>
        <v>4728</v>
      </c>
      <c r="P1356" s="26">
        <f t="shared" si="132"/>
        <v>2.8360049321824909E-2</v>
      </c>
      <c r="Q1356" s="26">
        <f t="shared" si="133"/>
        <v>0.18486269256530477</v>
      </c>
    </row>
    <row r="1357" spans="1:17" x14ac:dyDescent="0.35">
      <c r="A1357" s="28" t="s">
        <v>11597</v>
      </c>
      <c r="B1357" s="28" t="s">
        <v>13985</v>
      </c>
      <c r="C1357" s="28" t="s">
        <v>13986</v>
      </c>
      <c r="D1357" s="28" t="s">
        <v>889</v>
      </c>
      <c r="E1357" s="31">
        <v>221.2</v>
      </c>
      <c r="F1357" s="28" t="s">
        <v>11390</v>
      </c>
      <c r="G1357" s="28" t="s">
        <v>11250</v>
      </c>
      <c r="H1357" s="26" t="str">
        <f t="shared" si="128"/>
        <v>NO</v>
      </c>
      <c r="I1357" s="26">
        <f>IFERROR(MATCH(B1357,Гистограмма!A1357:A1726, 0), 0)</f>
        <v>0</v>
      </c>
      <c r="J1357" s="26">
        <f>COUNTIF(I$2:I1357, "&gt;"&amp;0)</f>
        <v>138</v>
      </c>
      <c r="K1357" s="26">
        <f>COUNTIF(I$2:I1357, "="&amp;0)</f>
        <v>1218</v>
      </c>
      <c r="L1357" s="26">
        <f t="shared" si="129"/>
        <v>1</v>
      </c>
      <c r="M1357" s="26">
        <f t="shared" si="129"/>
        <v>0.20487804878048779</v>
      </c>
      <c r="N1357" s="26">
        <f t="shared" si="130"/>
        <v>0.79512195121951224</v>
      </c>
      <c r="O1357" s="26">
        <f t="shared" si="131"/>
        <v>4727</v>
      </c>
      <c r="P1357" s="26">
        <f t="shared" si="132"/>
        <v>2.8365878725590956E-2</v>
      </c>
      <c r="Q1357" s="26">
        <f t="shared" si="133"/>
        <v>0.18473895582329319</v>
      </c>
    </row>
    <row r="1358" spans="1:17" x14ac:dyDescent="0.35">
      <c r="A1358" s="28" t="s">
        <v>11597</v>
      </c>
      <c r="B1358" s="28" t="s">
        <v>13987</v>
      </c>
      <c r="C1358" s="28" t="s">
        <v>13988</v>
      </c>
      <c r="D1358" s="28" t="s">
        <v>889</v>
      </c>
      <c r="E1358" s="31">
        <v>221.1</v>
      </c>
      <c r="F1358" s="28" t="s">
        <v>11390</v>
      </c>
      <c r="G1358" s="28" t="s">
        <v>11250</v>
      </c>
      <c r="H1358" s="26" t="str">
        <f t="shared" si="128"/>
        <v>NO</v>
      </c>
      <c r="I1358" s="26">
        <f>IFERROR(MATCH(B1358,Гистограмма!A1358:A1727, 0), 0)</f>
        <v>0</v>
      </c>
      <c r="J1358" s="26">
        <f>COUNTIF(I$2:I1358, "&gt;"&amp;0)</f>
        <v>138</v>
      </c>
      <c r="K1358" s="26">
        <f>COUNTIF(I$2:I1358, "="&amp;0)</f>
        <v>1219</v>
      </c>
      <c r="L1358" s="26">
        <f t="shared" si="129"/>
        <v>1</v>
      </c>
      <c r="M1358" s="26">
        <f t="shared" si="129"/>
        <v>0.20504625735912532</v>
      </c>
      <c r="N1358" s="26">
        <f t="shared" si="130"/>
        <v>0.79495374264087471</v>
      </c>
      <c r="O1358" s="26">
        <f t="shared" si="131"/>
        <v>4726</v>
      </c>
      <c r="P1358" s="26">
        <f t="shared" si="132"/>
        <v>2.8371710526315791E-2</v>
      </c>
      <c r="Q1358" s="26">
        <f t="shared" si="133"/>
        <v>0.1846153846153846</v>
      </c>
    </row>
    <row r="1359" spans="1:17" x14ac:dyDescent="0.35">
      <c r="A1359" s="28" t="s">
        <v>11597</v>
      </c>
      <c r="B1359" s="28" t="s">
        <v>13989</v>
      </c>
      <c r="C1359" s="28" t="s">
        <v>13990</v>
      </c>
      <c r="D1359" s="28" t="s">
        <v>889</v>
      </c>
      <c r="E1359" s="31">
        <v>221.1</v>
      </c>
      <c r="F1359" s="28" t="s">
        <v>11390</v>
      </c>
      <c r="G1359" s="28" t="s">
        <v>11250</v>
      </c>
      <c r="H1359" s="26" t="str">
        <f t="shared" si="128"/>
        <v>NO</v>
      </c>
      <c r="I1359" s="26">
        <f>IFERROR(MATCH(B1359,Гистограмма!A1359:A1728, 0), 0)</f>
        <v>0</v>
      </c>
      <c r="J1359" s="26">
        <f>COUNTIF(I$2:I1359, "&gt;"&amp;0)</f>
        <v>138</v>
      </c>
      <c r="K1359" s="26">
        <f>COUNTIF(I$2:I1359, "="&amp;0)</f>
        <v>1220</v>
      </c>
      <c r="L1359" s="26">
        <f t="shared" si="129"/>
        <v>1</v>
      </c>
      <c r="M1359" s="26">
        <f t="shared" si="129"/>
        <v>0.20521446593776282</v>
      </c>
      <c r="N1359" s="26">
        <f t="shared" si="130"/>
        <v>0.79478553406223718</v>
      </c>
      <c r="O1359" s="26">
        <f t="shared" si="131"/>
        <v>4725</v>
      </c>
      <c r="P1359" s="26">
        <f t="shared" si="132"/>
        <v>2.8377544725478099E-2</v>
      </c>
      <c r="Q1359" s="26">
        <f t="shared" si="133"/>
        <v>0.18449197860962566</v>
      </c>
    </row>
    <row r="1360" spans="1:17" x14ac:dyDescent="0.35">
      <c r="A1360" s="28" t="s">
        <v>11597</v>
      </c>
      <c r="B1360" s="28" t="s">
        <v>13991</v>
      </c>
      <c r="C1360" s="28" t="s">
        <v>13992</v>
      </c>
      <c r="D1360" s="28" t="s">
        <v>889</v>
      </c>
      <c r="E1360" s="31">
        <v>221</v>
      </c>
      <c r="F1360" s="28" t="s">
        <v>4287</v>
      </c>
      <c r="G1360" s="28" t="s">
        <v>11250</v>
      </c>
      <c r="H1360" s="26" t="str">
        <f t="shared" si="128"/>
        <v>NO</v>
      </c>
      <c r="I1360" s="26">
        <f>IFERROR(MATCH(B1360,Гистограмма!A1360:A1729, 0), 0)</f>
        <v>0</v>
      </c>
      <c r="J1360" s="26">
        <f>COUNTIF(I$2:I1360, "&gt;"&amp;0)</f>
        <v>138</v>
      </c>
      <c r="K1360" s="26">
        <f>COUNTIF(I$2:I1360, "="&amp;0)</f>
        <v>1221</v>
      </c>
      <c r="L1360" s="26">
        <f t="shared" si="129"/>
        <v>1</v>
      </c>
      <c r="M1360" s="26">
        <f t="shared" si="129"/>
        <v>0.20538267451640033</v>
      </c>
      <c r="N1360" s="26">
        <f t="shared" si="130"/>
        <v>0.79461732548359965</v>
      </c>
      <c r="O1360" s="26">
        <f t="shared" si="131"/>
        <v>4724</v>
      </c>
      <c r="P1360" s="26">
        <f t="shared" si="132"/>
        <v>2.8383381324557796E-2</v>
      </c>
      <c r="Q1360" s="26">
        <f t="shared" si="133"/>
        <v>0.18436873747494992</v>
      </c>
    </row>
    <row r="1361" spans="1:17" x14ac:dyDescent="0.35">
      <c r="A1361" s="28" t="s">
        <v>11597</v>
      </c>
      <c r="B1361" s="28" t="s">
        <v>13993</v>
      </c>
      <c r="C1361" s="28" t="s">
        <v>13994</v>
      </c>
      <c r="D1361" s="28" t="s">
        <v>882</v>
      </c>
      <c r="E1361" s="31">
        <v>220.5</v>
      </c>
      <c r="F1361" s="28" t="s">
        <v>4290</v>
      </c>
      <c r="G1361" s="28" t="s">
        <v>11250</v>
      </c>
      <c r="H1361" s="26" t="str">
        <f t="shared" si="128"/>
        <v>NO</v>
      </c>
      <c r="I1361" s="26">
        <f>IFERROR(MATCH(B1361,Гистограмма!A1361:A1730, 0), 0)</f>
        <v>0</v>
      </c>
      <c r="J1361" s="26">
        <f>COUNTIF(I$2:I1361, "&gt;"&amp;0)</f>
        <v>138</v>
      </c>
      <c r="K1361" s="26">
        <f>COUNTIF(I$2:I1361, "="&amp;0)</f>
        <v>1222</v>
      </c>
      <c r="L1361" s="26">
        <f t="shared" si="129"/>
        <v>1</v>
      </c>
      <c r="M1361" s="26">
        <f t="shared" si="129"/>
        <v>0.20555088309503786</v>
      </c>
      <c r="N1361" s="26">
        <f t="shared" si="130"/>
        <v>0.79444911690496212</v>
      </c>
      <c r="O1361" s="26">
        <f t="shared" si="131"/>
        <v>4723</v>
      </c>
      <c r="P1361" s="26">
        <f t="shared" si="132"/>
        <v>2.8389220325036001E-2</v>
      </c>
      <c r="Q1361" s="26">
        <f t="shared" si="133"/>
        <v>0.18424566088117492</v>
      </c>
    </row>
    <row r="1362" spans="1:17" x14ac:dyDescent="0.35">
      <c r="A1362" s="28" t="s">
        <v>11597</v>
      </c>
      <c r="B1362" s="28" t="s">
        <v>13995</v>
      </c>
      <c r="C1362" s="28" t="s">
        <v>13996</v>
      </c>
      <c r="D1362" s="28" t="s">
        <v>889</v>
      </c>
      <c r="E1362" s="31">
        <v>220.4</v>
      </c>
      <c r="F1362" s="28" t="s">
        <v>4293</v>
      </c>
      <c r="G1362" s="28" t="s">
        <v>11250</v>
      </c>
      <c r="H1362" s="26" t="str">
        <f t="shared" si="128"/>
        <v>NO</v>
      </c>
      <c r="I1362" s="26">
        <f>IFERROR(MATCH(B1362,Гистограмма!A1362:A1731, 0), 0)</f>
        <v>0</v>
      </c>
      <c r="J1362" s="26">
        <f>COUNTIF(I$2:I1362, "&gt;"&amp;0)</f>
        <v>138</v>
      </c>
      <c r="K1362" s="26">
        <f>COUNTIF(I$2:I1362, "="&amp;0)</f>
        <v>1223</v>
      </c>
      <c r="L1362" s="26">
        <f t="shared" si="129"/>
        <v>1</v>
      </c>
      <c r="M1362" s="26">
        <f t="shared" si="129"/>
        <v>0.20571909167367536</v>
      </c>
      <c r="N1362" s="26">
        <f t="shared" si="130"/>
        <v>0.7942809083263247</v>
      </c>
      <c r="O1362" s="26">
        <f t="shared" si="131"/>
        <v>4722</v>
      </c>
      <c r="P1362" s="26">
        <f t="shared" si="132"/>
        <v>2.8395061728395062E-2</v>
      </c>
      <c r="Q1362" s="26">
        <f t="shared" si="133"/>
        <v>0.18412274849899932</v>
      </c>
    </row>
    <row r="1363" spans="1:17" x14ac:dyDescent="0.35">
      <c r="A1363" s="28" t="s">
        <v>11597</v>
      </c>
      <c r="B1363" s="28" t="s">
        <v>13997</v>
      </c>
      <c r="C1363" s="28" t="s">
        <v>13998</v>
      </c>
      <c r="D1363" s="28" t="s">
        <v>882</v>
      </c>
      <c r="E1363" s="31">
        <v>220.2</v>
      </c>
      <c r="F1363" s="28" t="s">
        <v>4296</v>
      </c>
      <c r="G1363" s="28" t="s">
        <v>11250</v>
      </c>
      <c r="H1363" s="26" t="str">
        <f t="shared" si="128"/>
        <v>NO</v>
      </c>
      <c r="I1363" s="26">
        <f>IFERROR(MATCH(B1363,Гистограмма!A1363:A1732, 0), 0)</f>
        <v>0</v>
      </c>
      <c r="J1363" s="26">
        <f>COUNTIF(I$2:I1363, "&gt;"&amp;0)</f>
        <v>138</v>
      </c>
      <c r="K1363" s="26">
        <f>COUNTIF(I$2:I1363, "="&amp;0)</f>
        <v>1224</v>
      </c>
      <c r="L1363" s="26">
        <f t="shared" si="129"/>
        <v>1</v>
      </c>
      <c r="M1363" s="26">
        <f t="shared" si="129"/>
        <v>0.20588730025231286</v>
      </c>
      <c r="N1363" s="26">
        <f t="shared" si="130"/>
        <v>0.79411269974768717</v>
      </c>
      <c r="O1363" s="26">
        <f t="shared" si="131"/>
        <v>4721</v>
      </c>
      <c r="P1363" s="26">
        <f t="shared" si="132"/>
        <v>2.8400905536118543E-2</v>
      </c>
      <c r="Q1363" s="26">
        <f t="shared" si="133"/>
        <v>0.184</v>
      </c>
    </row>
    <row r="1364" spans="1:17" x14ac:dyDescent="0.35">
      <c r="A1364" s="28" t="s">
        <v>11597</v>
      </c>
      <c r="B1364" s="28" t="s">
        <v>13999</v>
      </c>
      <c r="C1364" s="28" t="s">
        <v>14000</v>
      </c>
      <c r="D1364" s="28" t="s">
        <v>889</v>
      </c>
      <c r="E1364" s="31">
        <v>220.2</v>
      </c>
      <c r="F1364" s="28" t="s">
        <v>4298</v>
      </c>
      <c r="G1364" s="28" t="s">
        <v>11250</v>
      </c>
      <c r="H1364" s="26" t="str">
        <f t="shared" si="128"/>
        <v>NO</v>
      </c>
      <c r="I1364" s="26">
        <f>IFERROR(MATCH(B1364,Гистограмма!A1364:A1733, 0), 0)</f>
        <v>0</v>
      </c>
      <c r="J1364" s="26">
        <f>COUNTIF(I$2:I1364, "&gt;"&amp;0)</f>
        <v>138</v>
      </c>
      <c r="K1364" s="26">
        <f>COUNTIF(I$2:I1364, "="&amp;0)</f>
        <v>1225</v>
      </c>
      <c r="L1364" s="26">
        <f t="shared" si="129"/>
        <v>1</v>
      </c>
      <c r="M1364" s="26">
        <f t="shared" si="129"/>
        <v>0.20605550883095039</v>
      </c>
      <c r="N1364" s="26">
        <f t="shared" si="130"/>
        <v>0.79394449116904964</v>
      </c>
      <c r="O1364" s="26">
        <f t="shared" si="131"/>
        <v>4720</v>
      </c>
      <c r="P1364" s="26">
        <f t="shared" si="132"/>
        <v>2.840675174969123E-2</v>
      </c>
      <c r="Q1364" s="26">
        <f t="shared" si="133"/>
        <v>0.18387741505662891</v>
      </c>
    </row>
    <row r="1365" spans="1:17" x14ac:dyDescent="0.35">
      <c r="A1365" s="28" t="s">
        <v>11597</v>
      </c>
      <c r="B1365" s="28" t="s">
        <v>14001</v>
      </c>
      <c r="C1365" s="28" t="s">
        <v>14002</v>
      </c>
      <c r="D1365" s="28" t="s">
        <v>889</v>
      </c>
      <c r="E1365" s="31">
        <v>219.9</v>
      </c>
      <c r="F1365" s="28" t="s">
        <v>4301</v>
      </c>
      <c r="G1365" s="28" t="s">
        <v>11250</v>
      </c>
      <c r="H1365" s="26" t="str">
        <f t="shared" si="128"/>
        <v>NO</v>
      </c>
      <c r="I1365" s="26">
        <f>IFERROR(MATCH(B1365,Гистограмма!A1365:A1734, 0), 0)</f>
        <v>0</v>
      </c>
      <c r="J1365" s="26">
        <f>COUNTIF(I$2:I1365, "&gt;"&amp;0)</f>
        <v>138</v>
      </c>
      <c r="K1365" s="26">
        <f>COUNTIF(I$2:I1365, "="&amp;0)</f>
        <v>1226</v>
      </c>
      <c r="L1365" s="26">
        <f t="shared" si="129"/>
        <v>1</v>
      </c>
      <c r="M1365" s="26">
        <f t="shared" si="129"/>
        <v>0.20622371740958789</v>
      </c>
      <c r="N1365" s="26">
        <f t="shared" si="130"/>
        <v>0.79377628259041211</v>
      </c>
      <c r="O1365" s="26">
        <f t="shared" si="131"/>
        <v>4719</v>
      </c>
      <c r="P1365" s="26">
        <f t="shared" si="132"/>
        <v>2.8412600370599134E-2</v>
      </c>
      <c r="Q1365" s="26">
        <f t="shared" si="133"/>
        <v>0.1837549933422104</v>
      </c>
    </row>
    <row r="1366" spans="1:17" x14ac:dyDescent="0.35">
      <c r="A1366" s="28" t="s">
        <v>11597</v>
      </c>
      <c r="B1366" s="28" t="s">
        <v>14003</v>
      </c>
      <c r="C1366" s="28" t="s">
        <v>14004</v>
      </c>
      <c r="D1366" s="28" t="s">
        <v>889</v>
      </c>
      <c r="E1366" s="31">
        <v>219.5</v>
      </c>
      <c r="F1366" s="28" t="s">
        <v>4304</v>
      </c>
      <c r="G1366" s="28" t="s">
        <v>11250</v>
      </c>
      <c r="H1366" s="26" t="str">
        <f t="shared" si="128"/>
        <v>NO</v>
      </c>
      <c r="I1366" s="26">
        <f>IFERROR(MATCH(B1366,Гистограмма!A1366:A1735, 0), 0)</f>
        <v>0</v>
      </c>
      <c r="J1366" s="26">
        <f>COUNTIF(I$2:I1366, "&gt;"&amp;0)</f>
        <v>138</v>
      </c>
      <c r="K1366" s="26">
        <f>COUNTIF(I$2:I1366, "="&amp;0)</f>
        <v>1227</v>
      </c>
      <c r="L1366" s="26">
        <f t="shared" si="129"/>
        <v>1</v>
      </c>
      <c r="M1366" s="26">
        <f t="shared" si="129"/>
        <v>0.20639192598822539</v>
      </c>
      <c r="N1366" s="26">
        <f t="shared" si="130"/>
        <v>0.79360807401177458</v>
      </c>
      <c r="O1366" s="26">
        <f t="shared" si="131"/>
        <v>4718</v>
      </c>
      <c r="P1366" s="26">
        <f t="shared" si="132"/>
        <v>2.8418451400329489E-2</v>
      </c>
      <c r="Q1366" s="26">
        <f t="shared" si="133"/>
        <v>0.18363273453093812</v>
      </c>
    </row>
    <row r="1367" spans="1:17" x14ac:dyDescent="0.35">
      <c r="A1367" s="28" t="s">
        <v>11597</v>
      </c>
      <c r="B1367" s="28" t="s">
        <v>14005</v>
      </c>
      <c r="C1367" s="28" t="s">
        <v>14006</v>
      </c>
      <c r="D1367" s="28" t="s">
        <v>882</v>
      </c>
      <c r="E1367" s="31">
        <v>219.4</v>
      </c>
      <c r="F1367" s="28" t="s">
        <v>4307</v>
      </c>
      <c r="G1367" s="28" t="s">
        <v>11250</v>
      </c>
      <c r="H1367" s="26" t="str">
        <f t="shared" si="128"/>
        <v>NO</v>
      </c>
      <c r="I1367" s="26">
        <f>IFERROR(MATCH(B1367,Гистограмма!A1367:A1736, 0), 0)</f>
        <v>0</v>
      </c>
      <c r="J1367" s="26">
        <f>COUNTIF(I$2:I1367, "&gt;"&amp;0)</f>
        <v>138</v>
      </c>
      <c r="K1367" s="26">
        <f>COUNTIF(I$2:I1367, "="&amp;0)</f>
        <v>1228</v>
      </c>
      <c r="L1367" s="26">
        <f t="shared" si="129"/>
        <v>1</v>
      </c>
      <c r="M1367" s="26">
        <f t="shared" si="129"/>
        <v>0.2065601345668629</v>
      </c>
      <c r="N1367" s="26">
        <f t="shared" si="130"/>
        <v>0.79343986543313716</v>
      </c>
      <c r="O1367" s="26">
        <f t="shared" si="131"/>
        <v>4717</v>
      </c>
      <c r="P1367" s="26">
        <f t="shared" si="132"/>
        <v>2.8424304840370753E-2</v>
      </c>
      <c r="Q1367" s="26">
        <f t="shared" si="133"/>
        <v>0.18351063829787234</v>
      </c>
    </row>
    <row r="1368" spans="1:17" x14ac:dyDescent="0.35">
      <c r="A1368" s="28" t="s">
        <v>11597</v>
      </c>
      <c r="B1368" s="28" t="s">
        <v>14007</v>
      </c>
      <c r="C1368" s="28" t="s">
        <v>14008</v>
      </c>
      <c r="D1368" s="28" t="s">
        <v>889</v>
      </c>
      <c r="E1368" s="31">
        <v>219.3</v>
      </c>
      <c r="F1368" s="28" t="s">
        <v>4310</v>
      </c>
      <c r="G1368" s="28" t="s">
        <v>11250</v>
      </c>
      <c r="H1368" s="26" t="str">
        <f t="shared" si="128"/>
        <v>NO</v>
      </c>
      <c r="I1368" s="26">
        <f>IFERROR(MATCH(B1368,Гистограмма!A1368:A1737, 0), 0)</f>
        <v>0</v>
      </c>
      <c r="J1368" s="26">
        <f>COUNTIF(I$2:I1368, "&gt;"&amp;0)</f>
        <v>138</v>
      </c>
      <c r="K1368" s="26">
        <f>COUNTIF(I$2:I1368, "="&amp;0)</f>
        <v>1229</v>
      </c>
      <c r="L1368" s="26">
        <f t="shared" si="129"/>
        <v>1</v>
      </c>
      <c r="M1368" s="26">
        <f t="shared" si="129"/>
        <v>0.20672834314550043</v>
      </c>
      <c r="N1368" s="26">
        <f t="shared" si="130"/>
        <v>0.79327165685449952</v>
      </c>
      <c r="O1368" s="26">
        <f t="shared" si="131"/>
        <v>4716</v>
      </c>
      <c r="P1368" s="26">
        <f t="shared" si="132"/>
        <v>2.843016069221261E-2</v>
      </c>
      <c r="Q1368" s="26">
        <f t="shared" si="133"/>
        <v>0.18338870431893689</v>
      </c>
    </row>
    <row r="1369" spans="1:17" x14ac:dyDescent="0.35">
      <c r="A1369" s="28" t="s">
        <v>11597</v>
      </c>
      <c r="B1369" s="28" t="s">
        <v>14009</v>
      </c>
      <c r="C1369" s="28" t="s">
        <v>14010</v>
      </c>
      <c r="D1369" s="28" t="s">
        <v>889</v>
      </c>
      <c r="E1369" s="31">
        <v>218.9</v>
      </c>
      <c r="F1369" s="28" t="s">
        <v>4313</v>
      </c>
      <c r="G1369" s="28" t="s">
        <v>11250</v>
      </c>
      <c r="H1369" s="26" t="str">
        <f t="shared" si="128"/>
        <v>NO</v>
      </c>
      <c r="I1369" s="26">
        <f>IFERROR(MATCH(B1369,Гистограмма!A1369:A1738, 0), 0)</f>
        <v>0</v>
      </c>
      <c r="J1369" s="26">
        <f>COUNTIF(I$2:I1369, "&gt;"&amp;0)</f>
        <v>138</v>
      </c>
      <c r="K1369" s="26">
        <f>COUNTIF(I$2:I1369, "="&amp;0)</f>
        <v>1230</v>
      </c>
      <c r="L1369" s="26">
        <f t="shared" si="129"/>
        <v>1</v>
      </c>
      <c r="M1369" s="26">
        <f t="shared" si="129"/>
        <v>0.20689655172413793</v>
      </c>
      <c r="N1369" s="26">
        <f t="shared" si="130"/>
        <v>0.7931034482758621</v>
      </c>
      <c r="O1369" s="26">
        <f t="shared" si="131"/>
        <v>4715</v>
      </c>
      <c r="P1369" s="26">
        <f t="shared" si="132"/>
        <v>2.843601895734597E-2</v>
      </c>
      <c r="Q1369" s="26">
        <f t="shared" si="133"/>
        <v>0.18326693227091634</v>
      </c>
    </row>
    <row r="1370" spans="1:17" x14ac:dyDescent="0.35">
      <c r="A1370" s="28" t="s">
        <v>11597</v>
      </c>
      <c r="B1370" s="28" t="s">
        <v>14011</v>
      </c>
      <c r="C1370" s="28" t="s">
        <v>14012</v>
      </c>
      <c r="D1370" s="28" t="s">
        <v>889</v>
      </c>
      <c r="E1370" s="31">
        <v>218.8</v>
      </c>
      <c r="F1370" s="28" t="s">
        <v>4316</v>
      </c>
      <c r="G1370" s="28" t="s">
        <v>11250</v>
      </c>
      <c r="H1370" s="26" t="str">
        <f t="shared" si="128"/>
        <v>NO</v>
      </c>
      <c r="I1370" s="26">
        <f>IFERROR(MATCH(B1370,Гистограмма!A1370:A1739, 0), 0)</f>
        <v>0</v>
      </c>
      <c r="J1370" s="26">
        <f>COUNTIF(I$2:I1370, "&gt;"&amp;0)</f>
        <v>138</v>
      </c>
      <c r="K1370" s="26">
        <f>COUNTIF(I$2:I1370, "="&amp;0)</f>
        <v>1231</v>
      </c>
      <c r="L1370" s="26">
        <f t="shared" si="129"/>
        <v>1</v>
      </c>
      <c r="M1370" s="26">
        <f t="shared" si="129"/>
        <v>0.20706476030277543</v>
      </c>
      <c r="N1370" s="26">
        <f t="shared" si="130"/>
        <v>0.79293523969722457</v>
      </c>
      <c r="O1370" s="26">
        <f t="shared" si="131"/>
        <v>4714</v>
      </c>
      <c r="P1370" s="26">
        <f t="shared" si="132"/>
        <v>2.8441879637262985E-2</v>
      </c>
      <c r="Q1370" s="26">
        <f t="shared" si="133"/>
        <v>0.18314532183145324</v>
      </c>
    </row>
    <row r="1371" spans="1:17" x14ac:dyDescent="0.35">
      <c r="A1371" s="28" t="s">
        <v>11597</v>
      </c>
      <c r="B1371" s="28" t="s">
        <v>14013</v>
      </c>
      <c r="C1371" s="28" t="s">
        <v>14014</v>
      </c>
      <c r="D1371" s="28" t="s">
        <v>889</v>
      </c>
      <c r="E1371" s="31">
        <v>218.2</v>
      </c>
      <c r="F1371" s="28" t="s">
        <v>4319</v>
      </c>
      <c r="G1371" s="28" t="s">
        <v>11250</v>
      </c>
      <c r="H1371" s="26" t="str">
        <f t="shared" si="128"/>
        <v>NO</v>
      </c>
      <c r="I1371" s="26">
        <f>IFERROR(MATCH(B1371,Гистограмма!A1371:A1740, 0), 0)</f>
        <v>0</v>
      </c>
      <c r="J1371" s="26">
        <f>COUNTIF(I$2:I1371, "&gt;"&amp;0)</f>
        <v>138</v>
      </c>
      <c r="K1371" s="26">
        <f>COUNTIF(I$2:I1371, "="&amp;0)</f>
        <v>1232</v>
      </c>
      <c r="L1371" s="26">
        <f t="shared" si="129"/>
        <v>1</v>
      </c>
      <c r="M1371" s="26">
        <f t="shared" si="129"/>
        <v>0.20723296888141296</v>
      </c>
      <c r="N1371" s="26">
        <f t="shared" si="130"/>
        <v>0.79276703111858704</v>
      </c>
      <c r="O1371" s="26">
        <f t="shared" si="131"/>
        <v>4713</v>
      </c>
      <c r="P1371" s="26">
        <f t="shared" si="132"/>
        <v>2.8447742733457019E-2</v>
      </c>
      <c r="Q1371" s="26">
        <f t="shared" si="133"/>
        <v>0.18302387267904507</v>
      </c>
    </row>
    <row r="1372" spans="1:17" x14ac:dyDescent="0.35">
      <c r="A1372" s="28" t="s">
        <v>11597</v>
      </c>
      <c r="B1372" s="28" t="s">
        <v>14015</v>
      </c>
      <c r="C1372" s="28" t="s">
        <v>14016</v>
      </c>
      <c r="D1372" s="28" t="s">
        <v>882</v>
      </c>
      <c r="E1372" s="31">
        <v>218.2</v>
      </c>
      <c r="F1372" s="28" t="s">
        <v>4319</v>
      </c>
      <c r="G1372" s="28" t="s">
        <v>11250</v>
      </c>
      <c r="H1372" s="26" t="str">
        <f t="shared" si="128"/>
        <v>NO</v>
      </c>
      <c r="I1372" s="26">
        <f>IFERROR(MATCH(B1372,Гистограмма!A1372:A1741, 0), 0)</f>
        <v>0</v>
      </c>
      <c r="J1372" s="26">
        <f>COUNTIF(I$2:I1372, "&gt;"&amp;0)</f>
        <v>138</v>
      </c>
      <c r="K1372" s="26">
        <f>COUNTIF(I$2:I1372, "="&amp;0)</f>
        <v>1233</v>
      </c>
      <c r="L1372" s="26">
        <f t="shared" si="129"/>
        <v>1</v>
      </c>
      <c r="M1372" s="26">
        <f t="shared" si="129"/>
        <v>0.20740117746005046</v>
      </c>
      <c r="N1372" s="26">
        <f t="shared" si="130"/>
        <v>0.79259882253994951</v>
      </c>
      <c r="O1372" s="26">
        <f t="shared" si="131"/>
        <v>4712</v>
      </c>
      <c r="P1372" s="26">
        <f t="shared" si="132"/>
        <v>2.8453608247422681E-2</v>
      </c>
      <c r="Q1372" s="26">
        <f t="shared" si="133"/>
        <v>0.18290258449304175</v>
      </c>
    </row>
    <row r="1373" spans="1:17" x14ac:dyDescent="0.35">
      <c r="A1373" s="28" t="s">
        <v>11597</v>
      </c>
      <c r="B1373" s="28" t="s">
        <v>14017</v>
      </c>
      <c r="C1373" s="28" t="s">
        <v>14018</v>
      </c>
      <c r="D1373" s="28" t="s">
        <v>889</v>
      </c>
      <c r="E1373" s="31">
        <v>218</v>
      </c>
      <c r="F1373" s="28" t="s">
        <v>4323</v>
      </c>
      <c r="G1373" s="28" t="s">
        <v>11250</v>
      </c>
      <c r="H1373" s="26" t="str">
        <f t="shared" si="128"/>
        <v>NO</v>
      </c>
      <c r="I1373" s="26">
        <f>IFERROR(MATCH(B1373,Гистограмма!A1373:A1742, 0), 0)</f>
        <v>0</v>
      </c>
      <c r="J1373" s="26">
        <f>COUNTIF(I$2:I1373, "&gt;"&amp;0)</f>
        <v>138</v>
      </c>
      <c r="K1373" s="26">
        <f>COUNTIF(I$2:I1373, "="&amp;0)</f>
        <v>1234</v>
      </c>
      <c r="L1373" s="26">
        <f t="shared" si="129"/>
        <v>1</v>
      </c>
      <c r="M1373" s="26">
        <f t="shared" si="129"/>
        <v>0.20756938603868796</v>
      </c>
      <c r="N1373" s="26">
        <f t="shared" si="130"/>
        <v>0.79243061396131198</v>
      </c>
      <c r="O1373" s="26">
        <f t="shared" si="131"/>
        <v>4711</v>
      </c>
      <c r="P1373" s="26">
        <f t="shared" si="132"/>
        <v>2.8459476180655804E-2</v>
      </c>
      <c r="Q1373" s="26">
        <f t="shared" si="133"/>
        <v>0.1827814569536424</v>
      </c>
    </row>
    <row r="1374" spans="1:17" x14ac:dyDescent="0.35">
      <c r="A1374" s="28" t="s">
        <v>11597</v>
      </c>
      <c r="B1374" s="28" t="s">
        <v>14019</v>
      </c>
      <c r="C1374" s="28" t="s">
        <v>14020</v>
      </c>
      <c r="D1374" s="28" t="s">
        <v>889</v>
      </c>
      <c r="E1374" s="31">
        <v>218</v>
      </c>
      <c r="F1374" s="28" t="s">
        <v>11391</v>
      </c>
      <c r="G1374" s="28" t="s">
        <v>11250</v>
      </c>
      <c r="H1374" s="26" t="str">
        <f t="shared" si="128"/>
        <v>NO</v>
      </c>
      <c r="I1374" s="26">
        <f>IFERROR(MATCH(B1374,Гистограмма!A1374:A1743, 0), 0)</f>
        <v>0</v>
      </c>
      <c r="J1374" s="26">
        <f>COUNTIF(I$2:I1374, "&gt;"&amp;0)</f>
        <v>138</v>
      </c>
      <c r="K1374" s="26">
        <f>COUNTIF(I$2:I1374, "="&amp;0)</f>
        <v>1235</v>
      </c>
      <c r="L1374" s="26">
        <f t="shared" si="129"/>
        <v>1</v>
      </c>
      <c r="M1374" s="26">
        <f t="shared" si="129"/>
        <v>0.20773759461732549</v>
      </c>
      <c r="N1374" s="26">
        <f t="shared" si="130"/>
        <v>0.79226240538267456</v>
      </c>
      <c r="O1374" s="26">
        <f t="shared" si="131"/>
        <v>4710</v>
      </c>
      <c r="P1374" s="26">
        <f t="shared" si="132"/>
        <v>2.8465346534653466E-2</v>
      </c>
      <c r="Q1374" s="26">
        <f t="shared" si="133"/>
        <v>0.18266048974189281</v>
      </c>
    </row>
    <row r="1375" spans="1:17" x14ac:dyDescent="0.35">
      <c r="A1375" s="28" t="s">
        <v>11597</v>
      </c>
      <c r="B1375" s="28" t="s">
        <v>14021</v>
      </c>
      <c r="C1375" s="28" t="s">
        <v>14022</v>
      </c>
      <c r="D1375" s="28" t="s">
        <v>889</v>
      </c>
      <c r="E1375" s="31">
        <v>218</v>
      </c>
      <c r="F1375" s="28" t="s">
        <v>4326</v>
      </c>
      <c r="G1375" s="28" t="s">
        <v>11250</v>
      </c>
      <c r="H1375" s="26" t="str">
        <f t="shared" si="128"/>
        <v>NO</v>
      </c>
      <c r="I1375" s="26">
        <f>IFERROR(MATCH(B1375,Гистограмма!A1375:A1744, 0), 0)</f>
        <v>0</v>
      </c>
      <c r="J1375" s="26">
        <f>COUNTIF(I$2:I1375, "&gt;"&amp;0)</f>
        <v>138</v>
      </c>
      <c r="K1375" s="26">
        <f>COUNTIF(I$2:I1375, "="&amp;0)</f>
        <v>1236</v>
      </c>
      <c r="L1375" s="26">
        <f t="shared" si="129"/>
        <v>1</v>
      </c>
      <c r="M1375" s="26">
        <f t="shared" si="129"/>
        <v>0.207905803195963</v>
      </c>
      <c r="N1375" s="26">
        <f t="shared" si="130"/>
        <v>0.79209419680403703</v>
      </c>
      <c r="O1375" s="26">
        <f t="shared" si="131"/>
        <v>4709</v>
      </c>
      <c r="P1375" s="26">
        <f t="shared" si="132"/>
        <v>2.8471219310913967E-2</v>
      </c>
      <c r="Q1375" s="26">
        <f t="shared" si="133"/>
        <v>0.18253968253968253</v>
      </c>
    </row>
    <row r="1376" spans="1:17" x14ac:dyDescent="0.35">
      <c r="A1376" s="28" t="s">
        <v>11597</v>
      </c>
      <c r="B1376" s="28" t="s">
        <v>14023</v>
      </c>
      <c r="C1376" s="28" t="s">
        <v>14024</v>
      </c>
      <c r="D1376" s="28" t="s">
        <v>889</v>
      </c>
      <c r="E1376" s="31">
        <v>217.9</v>
      </c>
      <c r="F1376" s="28" t="s">
        <v>4329</v>
      </c>
      <c r="G1376" s="28" t="s">
        <v>11250</v>
      </c>
      <c r="H1376" s="26" t="str">
        <f t="shared" si="128"/>
        <v>NO</v>
      </c>
      <c r="I1376" s="26">
        <f>IFERROR(MATCH(B1376,Гистограмма!A1376:A1745, 0), 0)</f>
        <v>0</v>
      </c>
      <c r="J1376" s="26">
        <f>COUNTIF(I$2:I1376, "&gt;"&amp;0)</f>
        <v>138</v>
      </c>
      <c r="K1376" s="26">
        <f>COUNTIF(I$2:I1376, "="&amp;0)</f>
        <v>1237</v>
      </c>
      <c r="L1376" s="26">
        <f t="shared" si="129"/>
        <v>1</v>
      </c>
      <c r="M1376" s="26">
        <f t="shared" si="129"/>
        <v>0.2080740117746005</v>
      </c>
      <c r="N1376" s="26">
        <f t="shared" si="130"/>
        <v>0.7919259882253995</v>
      </c>
      <c r="O1376" s="26">
        <f t="shared" si="131"/>
        <v>4708</v>
      </c>
      <c r="P1376" s="26">
        <f t="shared" si="132"/>
        <v>2.8477094510936857E-2</v>
      </c>
      <c r="Q1376" s="26">
        <f t="shared" si="133"/>
        <v>0.18241903502974222</v>
      </c>
    </row>
    <row r="1377" spans="1:17" x14ac:dyDescent="0.35">
      <c r="A1377" s="28" t="s">
        <v>11597</v>
      </c>
      <c r="B1377" s="28" t="s">
        <v>14025</v>
      </c>
      <c r="C1377" s="28" t="s">
        <v>14026</v>
      </c>
      <c r="D1377" s="28" t="s">
        <v>889</v>
      </c>
      <c r="E1377" s="31">
        <v>217.2</v>
      </c>
      <c r="F1377" s="28" t="s">
        <v>4332</v>
      </c>
      <c r="G1377" s="28" t="s">
        <v>11250</v>
      </c>
      <c r="H1377" s="26" t="str">
        <f t="shared" si="128"/>
        <v>NO</v>
      </c>
      <c r="I1377" s="26">
        <f>IFERROR(MATCH(B1377,Гистограмма!A1377:A1746, 0), 0)</f>
        <v>0</v>
      </c>
      <c r="J1377" s="26">
        <f>COUNTIF(I$2:I1377, "&gt;"&amp;0)</f>
        <v>138</v>
      </c>
      <c r="K1377" s="26">
        <f>COUNTIF(I$2:I1377, "="&amp;0)</f>
        <v>1238</v>
      </c>
      <c r="L1377" s="26">
        <f t="shared" si="129"/>
        <v>1</v>
      </c>
      <c r="M1377" s="26">
        <f t="shared" si="129"/>
        <v>0.20824222035323803</v>
      </c>
      <c r="N1377" s="26">
        <f t="shared" si="130"/>
        <v>0.79175777964676197</v>
      </c>
      <c r="O1377" s="26">
        <f t="shared" si="131"/>
        <v>4707</v>
      </c>
      <c r="P1377" s="26">
        <f t="shared" si="132"/>
        <v>2.848297213622291E-2</v>
      </c>
      <c r="Q1377" s="26">
        <f t="shared" si="133"/>
        <v>0.18229854689564068</v>
      </c>
    </row>
    <row r="1378" spans="1:17" x14ac:dyDescent="0.35">
      <c r="A1378" s="28" t="s">
        <v>11597</v>
      </c>
      <c r="B1378" s="28" t="s">
        <v>14027</v>
      </c>
      <c r="C1378" s="28" t="s">
        <v>14028</v>
      </c>
      <c r="D1378" s="28" t="s">
        <v>889</v>
      </c>
      <c r="E1378" s="31">
        <v>217.1</v>
      </c>
      <c r="F1378" s="28" t="s">
        <v>4335</v>
      </c>
      <c r="G1378" s="28" t="s">
        <v>11250</v>
      </c>
      <c r="H1378" s="26" t="str">
        <f t="shared" si="128"/>
        <v>NO</v>
      </c>
      <c r="I1378" s="26">
        <f>IFERROR(MATCH(B1378,Гистограмма!A1378:A1747, 0), 0)</f>
        <v>0</v>
      </c>
      <c r="J1378" s="26">
        <f>COUNTIF(I$2:I1378, "&gt;"&amp;0)</f>
        <v>138</v>
      </c>
      <c r="K1378" s="26">
        <f>COUNTIF(I$2:I1378, "="&amp;0)</f>
        <v>1239</v>
      </c>
      <c r="L1378" s="26">
        <f t="shared" si="129"/>
        <v>1</v>
      </c>
      <c r="M1378" s="26">
        <f t="shared" si="129"/>
        <v>0.20841042893187553</v>
      </c>
      <c r="N1378" s="26">
        <f t="shared" si="130"/>
        <v>0.79158957106812444</v>
      </c>
      <c r="O1378" s="26">
        <f t="shared" si="131"/>
        <v>4706</v>
      </c>
      <c r="P1378" s="26">
        <f t="shared" si="132"/>
        <v>2.8488852188274155E-2</v>
      </c>
      <c r="Q1378" s="26">
        <f t="shared" si="133"/>
        <v>0.18217821782178217</v>
      </c>
    </row>
    <row r="1379" spans="1:17" x14ac:dyDescent="0.35">
      <c r="A1379" s="28" t="s">
        <v>11597</v>
      </c>
      <c r="B1379" s="28" t="s">
        <v>14029</v>
      </c>
      <c r="C1379" s="28" t="s">
        <v>14030</v>
      </c>
      <c r="D1379" s="28" t="s">
        <v>889</v>
      </c>
      <c r="E1379" s="31">
        <v>217.1</v>
      </c>
      <c r="F1379" s="28" t="s">
        <v>4335</v>
      </c>
      <c r="G1379" s="28" t="s">
        <v>11250</v>
      </c>
      <c r="H1379" s="26" t="str">
        <f t="shared" si="128"/>
        <v>NO</v>
      </c>
      <c r="I1379" s="26">
        <f>IFERROR(MATCH(B1379,Гистограмма!A1379:A1748, 0), 0)</f>
        <v>0</v>
      </c>
      <c r="J1379" s="26">
        <f>COUNTIF(I$2:I1379, "&gt;"&amp;0)</f>
        <v>138</v>
      </c>
      <c r="K1379" s="26">
        <f>COUNTIF(I$2:I1379, "="&amp;0)</f>
        <v>1240</v>
      </c>
      <c r="L1379" s="26">
        <f t="shared" si="129"/>
        <v>1</v>
      </c>
      <c r="M1379" s="26">
        <f t="shared" si="129"/>
        <v>0.20857863751051303</v>
      </c>
      <c r="N1379" s="26">
        <f t="shared" si="130"/>
        <v>0.79142136248948702</v>
      </c>
      <c r="O1379" s="26">
        <f t="shared" si="131"/>
        <v>4705</v>
      </c>
      <c r="P1379" s="26">
        <f t="shared" si="132"/>
        <v>2.8494734668593848E-2</v>
      </c>
      <c r="Q1379" s="26">
        <f t="shared" si="133"/>
        <v>0.18205804749340368</v>
      </c>
    </row>
    <row r="1380" spans="1:17" x14ac:dyDescent="0.35">
      <c r="A1380" s="28" t="s">
        <v>11597</v>
      </c>
      <c r="B1380" s="28" t="s">
        <v>14031</v>
      </c>
      <c r="C1380" s="28" t="s">
        <v>14032</v>
      </c>
      <c r="D1380" s="28" t="s">
        <v>889</v>
      </c>
      <c r="E1380" s="31">
        <v>217</v>
      </c>
      <c r="F1380" s="28" t="s">
        <v>4339</v>
      </c>
      <c r="G1380" s="28" t="s">
        <v>11250</v>
      </c>
      <c r="H1380" s="26" t="str">
        <f t="shared" si="128"/>
        <v>NO</v>
      </c>
      <c r="I1380" s="26">
        <f>IFERROR(MATCH(B1380,Гистограмма!A1380:A1749, 0), 0)</f>
        <v>0</v>
      </c>
      <c r="J1380" s="26">
        <f>COUNTIF(I$2:I1380, "&gt;"&amp;0)</f>
        <v>138</v>
      </c>
      <c r="K1380" s="26">
        <f>COUNTIF(I$2:I1380, "="&amp;0)</f>
        <v>1241</v>
      </c>
      <c r="L1380" s="26">
        <f t="shared" si="129"/>
        <v>1</v>
      </c>
      <c r="M1380" s="26">
        <f t="shared" si="129"/>
        <v>0.20874684608915053</v>
      </c>
      <c r="N1380" s="26">
        <f t="shared" si="130"/>
        <v>0.79125315391084949</v>
      </c>
      <c r="O1380" s="26">
        <f t="shared" si="131"/>
        <v>4704</v>
      </c>
      <c r="P1380" s="26">
        <f t="shared" si="132"/>
        <v>2.8500619578686492E-2</v>
      </c>
      <c r="Q1380" s="26">
        <f t="shared" si="133"/>
        <v>0.18193803559657218</v>
      </c>
    </row>
    <row r="1381" spans="1:17" x14ac:dyDescent="0.35">
      <c r="A1381" s="28" t="s">
        <v>11597</v>
      </c>
      <c r="B1381" s="28" t="s">
        <v>14033</v>
      </c>
      <c r="C1381" s="28" t="s">
        <v>14034</v>
      </c>
      <c r="D1381" s="28" t="s">
        <v>3767</v>
      </c>
      <c r="E1381" s="31">
        <v>216.9</v>
      </c>
      <c r="F1381" s="28" t="s">
        <v>4339</v>
      </c>
      <c r="G1381" s="28" t="s">
        <v>11250</v>
      </c>
      <c r="H1381" s="26" t="str">
        <f t="shared" si="128"/>
        <v>NO</v>
      </c>
      <c r="I1381" s="26">
        <f>IFERROR(MATCH(B1381,Гистограмма!A1381:A1750, 0), 0)</f>
        <v>0</v>
      </c>
      <c r="J1381" s="26">
        <f>COUNTIF(I$2:I1381, "&gt;"&amp;0)</f>
        <v>138</v>
      </c>
      <c r="K1381" s="26">
        <f>COUNTIF(I$2:I1381, "="&amp;0)</f>
        <v>1242</v>
      </c>
      <c r="L1381" s="26">
        <f t="shared" si="129"/>
        <v>1</v>
      </c>
      <c r="M1381" s="26">
        <f t="shared" si="129"/>
        <v>0.20891505466778806</v>
      </c>
      <c r="N1381" s="26">
        <f t="shared" si="130"/>
        <v>0.79108494533221196</v>
      </c>
      <c r="O1381" s="26">
        <f t="shared" si="131"/>
        <v>4703</v>
      </c>
      <c r="P1381" s="26">
        <f t="shared" si="132"/>
        <v>2.850650692005784E-2</v>
      </c>
      <c r="Q1381" s="26">
        <f t="shared" si="133"/>
        <v>0.18181818181818182</v>
      </c>
    </row>
    <row r="1382" spans="1:17" x14ac:dyDescent="0.35">
      <c r="A1382" s="28" t="s">
        <v>11597</v>
      </c>
      <c r="B1382" s="28" t="s">
        <v>14035</v>
      </c>
      <c r="C1382" s="28" t="s">
        <v>14036</v>
      </c>
      <c r="D1382" s="28" t="s">
        <v>882</v>
      </c>
      <c r="E1382" s="31">
        <v>215.9</v>
      </c>
      <c r="F1382" s="28" t="s">
        <v>4344</v>
      </c>
      <c r="G1382" s="28" t="s">
        <v>11250</v>
      </c>
      <c r="H1382" s="26" t="str">
        <f t="shared" si="128"/>
        <v>NO</v>
      </c>
      <c r="I1382" s="26">
        <f>IFERROR(MATCH(B1382,Гистограмма!A1382:A1751, 0), 0)</f>
        <v>0</v>
      </c>
      <c r="J1382" s="26">
        <f>COUNTIF(I$2:I1382, "&gt;"&amp;0)</f>
        <v>138</v>
      </c>
      <c r="K1382" s="26">
        <f>COUNTIF(I$2:I1382, "="&amp;0)</f>
        <v>1243</v>
      </c>
      <c r="L1382" s="26">
        <f t="shared" si="129"/>
        <v>1</v>
      </c>
      <c r="M1382" s="26">
        <f t="shared" si="129"/>
        <v>0.20908326324642557</v>
      </c>
      <c r="N1382" s="26">
        <f t="shared" si="130"/>
        <v>0.79091673675357443</v>
      </c>
      <c r="O1382" s="26">
        <f t="shared" si="131"/>
        <v>4702</v>
      </c>
      <c r="P1382" s="26">
        <f t="shared" si="132"/>
        <v>2.8512396694214875E-2</v>
      </c>
      <c r="Q1382" s="26">
        <f t="shared" si="133"/>
        <v>0.1816984858459513</v>
      </c>
    </row>
    <row r="1383" spans="1:17" x14ac:dyDescent="0.35">
      <c r="A1383" s="28" t="s">
        <v>11597</v>
      </c>
      <c r="B1383" s="28" t="s">
        <v>14037</v>
      </c>
      <c r="C1383" s="28" t="s">
        <v>14038</v>
      </c>
      <c r="D1383" s="28" t="s">
        <v>889</v>
      </c>
      <c r="E1383" s="31">
        <v>215.6</v>
      </c>
      <c r="F1383" s="28" t="s">
        <v>4347</v>
      </c>
      <c r="G1383" s="28" t="s">
        <v>11250</v>
      </c>
      <c r="H1383" s="26" t="str">
        <f t="shared" si="128"/>
        <v>NO</v>
      </c>
      <c r="I1383" s="26">
        <f>IFERROR(MATCH(B1383,Гистограмма!A1383:A1752, 0), 0)</f>
        <v>0</v>
      </c>
      <c r="J1383" s="26">
        <f>COUNTIF(I$2:I1383, "&gt;"&amp;0)</f>
        <v>138</v>
      </c>
      <c r="K1383" s="26">
        <f>COUNTIF(I$2:I1383, "="&amp;0)</f>
        <v>1244</v>
      </c>
      <c r="L1383" s="26">
        <f t="shared" si="129"/>
        <v>1</v>
      </c>
      <c r="M1383" s="26">
        <f t="shared" si="129"/>
        <v>0.20925147182506307</v>
      </c>
      <c r="N1383" s="26">
        <f t="shared" si="130"/>
        <v>0.7907485281749369</v>
      </c>
      <c r="O1383" s="26">
        <f t="shared" si="131"/>
        <v>4701</v>
      </c>
      <c r="P1383" s="26">
        <f t="shared" si="132"/>
        <v>2.8518288902665841E-2</v>
      </c>
      <c r="Q1383" s="26">
        <f t="shared" si="133"/>
        <v>0.18157894736842106</v>
      </c>
    </row>
    <row r="1384" spans="1:17" x14ac:dyDescent="0.35">
      <c r="A1384" s="28" t="s">
        <v>11597</v>
      </c>
      <c r="B1384" s="28" t="s">
        <v>14039</v>
      </c>
      <c r="C1384" s="28" t="s">
        <v>14040</v>
      </c>
      <c r="D1384" s="28" t="s">
        <v>889</v>
      </c>
      <c r="E1384" s="31">
        <v>215.6</v>
      </c>
      <c r="F1384" s="28" t="s">
        <v>4347</v>
      </c>
      <c r="G1384" s="28" t="s">
        <v>11250</v>
      </c>
      <c r="H1384" s="26" t="str">
        <f t="shared" si="128"/>
        <v>NO</v>
      </c>
      <c r="I1384" s="26">
        <f>IFERROR(MATCH(B1384,Гистограмма!A1384:A1753, 0), 0)</f>
        <v>0</v>
      </c>
      <c r="J1384" s="26">
        <f>COUNTIF(I$2:I1384, "&gt;"&amp;0)</f>
        <v>138</v>
      </c>
      <c r="K1384" s="26">
        <f>COUNTIF(I$2:I1384, "="&amp;0)</f>
        <v>1245</v>
      </c>
      <c r="L1384" s="26">
        <f t="shared" si="129"/>
        <v>1</v>
      </c>
      <c r="M1384" s="26">
        <f t="shared" si="129"/>
        <v>0.2094196804037006</v>
      </c>
      <c r="N1384" s="26">
        <f t="shared" si="130"/>
        <v>0.79058031959629937</v>
      </c>
      <c r="O1384" s="26">
        <f t="shared" si="131"/>
        <v>4700</v>
      </c>
      <c r="P1384" s="26">
        <f t="shared" si="132"/>
        <v>2.8524183546920216E-2</v>
      </c>
      <c r="Q1384" s="26">
        <f t="shared" si="133"/>
        <v>0.18145956607495067</v>
      </c>
    </row>
    <row r="1385" spans="1:17" x14ac:dyDescent="0.35">
      <c r="A1385" s="28" t="s">
        <v>11597</v>
      </c>
      <c r="B1385" s="28" t="s">
        <v>14041</v>
      </c>
      <c r="C1385" s="28" t="s">
        <v>14042</v>
      </c>
      <c r="D1385" s="28" t="s">
        <v>882</v>
      </c>
      <c r="E1385" s="31">
        <v>215.4</v>
      </c>
      <c r="F1385" s="28" t="s">
        <v>4351</v>
      </c>
      <c r="G1385" s="28" t="s">
        <v>11250</v>
      </c>
      <c r="H1385" s="26" t="str">
        <f t="shared" si="128"/>
        <v>NO</v>
      </c>
      <c r="I1385" s="26">
        <f>IFERROR(MATCH(B1385,Гистограмма!A1385:A1754, 0), 0)</f>
        <v>0</v>
      </c>
      <c r="J1385" s="26">
        <f>COUNTIF(I$2:I1385, "&gt;"&amp;0)</f>
        <v>138</v>
      </c>
      <c r="K1385" s="26">
        <f>COUNTIF(I$2:I1385, "="&amp;0)</f>
        <v>1246</v>
      </c>
      <c r="L1385" s="26">
        <f t="shared" si="129"/>
        <v>1</v>
      </c>
      <c r="M1385" s="26">
        <f t="shared" si="129"/>
        <v>0.2095878889823381</v>
      </c>
      <c r="N1385" s="26">
        <f t="shared" si="130"/>
        <v>0.79041211101766184</v>
      </c>
      <c r="O1385" s="26">
        <f t="shared" si="131"/>
        <v>4699</v>
      </c>
      <c r="P1385" s="26">
        <f t="shared" si="132"/>
        <v>2.8530080628488733E-2</v>
      </c>
      <c r="Q1385" s="26">
        <f t="shared" si="133"/>
        <v>0.18134034165571616</v>
      </c>
    </row>
    <row r="1386" spans="1:17" x14ac:dyDescent="0.35">
      <c r="A1386" s="28" t="s">
        <v>11597</v>
      </c>
      <c r="B1386" s="28" t="s">
        <v>14043</v>
      </c>
      <c r="C1386" s="28" t="s">
        <v>14044</v>
      </c>
      <c r="D1386" s="28" t="s">
        <v>889</v>
      </c>
      <c r="E1386" s="31">
        <v>215.3</v>
      </c>
      <c r="F1386" s="28" t="s">
        <v>4354</v>
      </c>
      <c r="G1386" s="28" t="s">
        <v>11250</v>
      </c>
      <c r="H1386" s="26" t="str">
        <f t="shared" si="128"/>
        <v>NO</v>
      </c>
      <c r="I1386" s="26">
        <f>IFERROR(MATCH(B1386,Гистограмма!A1386:A1755, 0), 0)</f>
        <v>0</v>
      </c>
      <c r="J1386" s="26">
        <f>COUNTIF(I$2:I1386, "&gt;"&amp;0)</f>
        <v>138</v>
      </c>
      <c r="K1386" s="26">
        <f>COUNTIF(I$2:I1386, "="&amp;0)</f>
        <v>1247</v>
      </c>
      <c r="L1386" s="26">
        <f t="shared" si="129"/>
        <v>1</v>
      </c>
      <c r="M1386" s="26">
        <f t="shared" si="129"/>
        <v>0.2097560975609756</v>
      </c>
      <c r="N1386" s="26">
        <f t="shared" si="130"/>
        <v>0.79024390243902443</v>
      </c>
      <c r="O1386" s="26">
        <f t="shared" si="131"/>
        <v>4698</v>
      </c>
      <c r="P1386" s="26">
        <f t="shared" si="132"/>
        <v>2.8535980148883373E-2</v>
      </c>
      <c r="Q1386" s="26">
        <f t="shared" si="133"/>
        <v>0.18122127380170716</v>
      </c>
    </row>
    <row r="1387" spans="1:17" x14ac:dyDescent="0.35">
      <c r="A1387" s="28" t="s">
        <v>11597</v>
      </c>
      <c r="B1387" s="28" t="s">
        <v>14045</v>
      </c>
      <c r="C1387" s="28" t="s">
        <v>14046</v>
      </c>
      <c r="D1387" s="28" t="s">
        <v>889</v>
      </c>
      <c r="E1387" s="31">
        <v>215.2</v>
      </c>
      <c r="F1387" s="28" t="s">
        <v>4357</v>
      </c>
      <c r="G1387" s="28" t="s">
        <v>11250</v>
      </c>
      <c r="H1387" s="26" t="str">
        <f t="shared" si="128"/>
        <v>NO</v>
      </c>
      <c r="I1387" s="26">
        <f>IFERROR(MATCH(B1387,Гистограмма!A1387:A1756, 0), 0)</f>
        <v>0</v>
      </c>
      <c r="J1387" s="26">
        <f>COUNTIF(I$2:I1387, "&gt;"&amp;0)</f>
        <v>138</v>
      </c>
      <c r="K1387" s="26">
        <f>COUNTIF(I$2:I1387, "="&amp;0)</f>
        <v>1248</v>
      </c>
      <c r="L1387" s="26">
        <f t="shared" si="129"/>
        <v>1</v>
      </c>
      <c r="M1387" s="26">
        <f t="shared" si="129"/>
        <v>0.20992430613961313</v>
      </c>
      <c r="N1387" s="26">
        <f t="shared" si="130"/>
        <v>0.7900756938603869</v>
      </c>
      <c r="O1387" s="26">
        <f t="shared" si="131"/>
        <v>4697</v>
      </c>
      <c r="P1387" s="26">
        <f t="shared" si="132"/>
        <v>2.8541882109617372E-2</v>
      </c>
      <c r="Q1387" s="26">
        <f t="shared" si="133"/>
        <v>0.18110236220472442</v>
      </c>
    </row>
    <row r="1388" spans="1:17" x14ac:dyDescent="0.35">
      <c r="A1388" s="28" t="s">
        <v>11597</v>
      </c>
      <c r="B1388" s="28" t="s">
        <v>14047</v>
      </c>
      <c r="C1388" s="28" t="s">
        <v>14048</v>
      </c>
      <c r="D1388" s="28" t="s">
        <v>889</v>
      </c>
      <c r="E1388" s="31">
        <v>214.9</v>
      </c>
      <c r="F1388" s="28" t="s">
        <v>4360</v>
      </c>
      <c r="G1388" s="28" t="s">
        <v>11250</v>
      </c>
      <c r="H1388" s="26" t="str">
        <f t="shared" si="128"/>
        <v>NO</v>
      </c>
      <c r="I1388" s="26">
        <f>IFERROR(MATCH(B1388,Гистограмма!A1388:A1757, 0), 0)</f>
        <v>0</v>
      </c>
      <c r="J1388" s="26">
        <f>COUNTIF(I$2:I1388, "&gt;"&amp;0)</f>
        <v>138</v>
      </c>
      <c r="K1388" s="26">
        <f>COUNTIF(I$2:I1388, "="&amp;0)</f>
        <v>1249</v>
      </c>
      <c r="L1388" s="26">
        <f t="shared" si="129"/>
        <v>1</v>
      </c>
      <c r="M1388" s="26">
        <f t="shared" si="129"/>
        <v>0.21009251471825063</v>
      </c>
      <c r="N1388" s="26">
        <f t="shared" si="130"/>
        <v>0.78990748528174937</v>
      </c>
      <c r="O1388" s="26">
        <f t="shared" si="131"/>
        <v>4696</v>
      </c>
      <c r="P1388" s="26">
        <f t="shared" si="132"/>
        <v>2.8547786512205214E-2</v>
      </c>
      <c r="Q1388" s="26">
        <f t="shared" si="133"/>
        <v>0.18098360655737702</v>
      </c>
    </row>
    <row r="1389" spans="1:17" x14ac:dyDescent="0.35">
      <c r="A1389" s="28" t="s">
        <v>11597</v>
      </c>
      <c r="B1389" s="28" t="s">
        <v>14049</v>
      </c>
      <c r="C1389" s="28" t="s">
        <v>14050</v>
      </c>
      <c r="D1389" s="28" t="s">
        <v>882</v>
      </c>
      <c r="E1389" s="31">
        <v>214.3</v>
      </c>
      <c r="F1389" s="28" t="s">
        <v>4363</v>
      </c>
      <c r="G1389" s="28" t="s">
        <v>11250</v>
      </c>
      <c r="H1389" s="26" t="str">
        <f t="shared" si="128"/>
        <v>NO</v>
      </c>
      <c r="I1389" s="26">
        <f>IFERROR(MATCH(B1389,Гистограмма!A1389:A1758, 0), 0)</f>
        <v>0</v>
      </c>
      <c r="J1389" s="26">
        <f>COUNTIF(I$2:I1389, "&gt;"&amp;0)</f>
        <v>138</v>
      </c>
      <c r="K1389" s="26">
        <f>COUNTIF(I$2:I1389, "="&amp;0)</f>
        <v>1250</v>
      </c>
      <c r="L1389" s="26">
        <f t="shared" si="129"/>
        <v>1</v>
      </c>
      <c r="M1389" s="26">
        <f t="shared" si="129"/>
        <v>0.21026072329688814</v>
      </c>
      <c r="N1389" s="26">
        <f t="shared" si="130"/>
        <v>0.78973927670311184</v>
      </c>
      <c r="O1389" s="26">
        <f t="shared" si="131"/>
        <v>4695</v>
      </c>
      <c r="P1389" s="26">
        <f t="shared" si="132"/>
        <v>2.8553693358162633E-2</v>
      </c>
      <c r="Q1389" s="26">
        <f t="shared" si="133"/>
        <v>0.18086500655307994</v>
      </c>
    </row>
    <row r="1390" spans="1:17" x14ac:dyDescent="0.35">
      <c r="A1390" s="28" t="s">
        <v>11597</v>
      </c>
      <c r="B1390" s="28" t="s">
        <v>14051</v>
      </c>
      <c r="C1390" s="28" t="s">
        <v>14052</v>
      </c>
      <c r="D1390" s="28" t="s">
        <v>889</v>
      </c>
      <c r="E1390" s="31">
        <v>214.3</v>
      </c>
      <c r="F1390" s="28" t="s">
        <v>4365</v>
      </c>
      <c r="G1390" s="28" t="s">
        <v>11250</v>
      </c>
      <c r="H1390" s="26" t="str">
        <f t="shared" si="128"/>
        <v>NO</v>
      </c>
      <c r="I1390" s="26">
        <f>IFERROR(MATCH(B1390,Гистограмма!A1390:A1759, 0), 0)</f>
        <v>0</v>
      </c>
      <c r="J1390" s="26">
        <f>COUNTIF(I$2:I1390, "&gt;"&amp;0)</f>
        <v>138</v>
      </c>
      <c r="K1390" s="26">
        <f>COUNTIF(I$2:I1390, "="&amp;0)</f>
        <v>1251</v>
      </c>
      <c r="L1390" s="26">
        <f t="shared" si="129"/>
        <v>1</v>
      </c>
      <c r="M1390" s="26">
        <f t="shared" si="129"/>
        <v>0.21042893187552567</v>
      </c>
      <c r="N1390" s="26">
        <f t="shared" si="130"/>
        <v>0.78957106812447431</v>
      </c>
      <c r="O1390" s="26">
        <f t="shared" si="131"/>
        <v>4694</v>
      </c>
      <c r="P1390" s="26">
        <f t="shared" si="132"/>
        <v>2.8559602649006623E-2</v>
      </c>
      <c r="Q1390" s="26">
        <f t="shared" si="133"/>
        <v>0.18074656188605109</v>
      </c>
    </row>
    <row r="1391" spans="1:17" x14ac:dyDescent="0.35">
      <c r="A1391" s="28" t="s">
        <v>11597</v>
      </c>
      <c r="B1391" s="28" t="s">
        <v>14053</v>
      </c>
      <c r="C1391" s="28" t="s">
        <v>14054</v>
      </c>
      <c r="D1391" s="28" t="s">
        <v>889</v>
      </c>
      <c r="E1391" s="31">
        <v>213.7</v>
      </c>
      <c r="F1391" s="28" t="s">
        <v>4368</v>
      </c>
      <c r="G1391" s="28" t="s">
        <v>11250</v>
      </c>
      <c r="H1391" s="26" t="str">
        <f t="shared" si="128"/>
        <v>NO</v>
      </c>
      <c r="I1391" s="26">
        <f>IFERROR(MATCH(B1391,Гистограмма!A1391:A1760, 0), 0)</f>
        <v>0</v>
      </c>
      <c r="J1391" s="26">
        <f>COUNTIF(I$2:I1391, "&gt;"&amp;0)</f>
        <v>138</v>
      </c>
      <c r="K1391" s="26">
        <f>COUNTIF(I$2:I1391, "="&amp;0)</f>
        <v>1252</v>
      </c>
      <c r="L1391" s="26">
        <f t="shared" si="129"/>
        <v>1</v>
      </c>
      <c r="M1391" s="26">
        <f t="shared" si="129"/>
        <v>0.21059714045416317</v>
      </c>
      <c r="N1391" s="26">
        <f t="shared" si="130"/>
        <v>0.78940285954583689</v>
      </c>
      <c r="O1391" s="26">
        <f t="shared" si="131"/>
        <v>4693</v>
      </c>
      <c r="P1391" s="26">
        <f t="shared" si="132"/>
        <v>2.8565514386255434E-2</v>
      </c>
      <c r="Q1391" s="26">
        <f t="shared" si="133"/>
        <v>0.1806282722513089</v>
      </c>
    </row>
    <row r="1392" spans="1:17" x14ac:dyDescent="0.35">
      <c r="A1392" s="28" t="s">
        <v>11597</v>
      </c>
      <c r="B1392" s="28" t="s">
        <v>14055</v>
      </c>
      <c r="C1392" s="28" t="s">
        <v>14056</v>
      </c>
      <c r="D1392" s="28" t="s">
        <v>889</v>
      </c>
      <c r="E1392" s="31">
        <v>213.7</v>
      </c>
      <c r="F1392" s="28" t="s">
        <v>4370</v>
      </c>
      <c r="G1392" s="28" t="s">
        <v>11250</v>
      </c>
      <c r="H1392" s="26" t="str">
        <f t="shared" si="128"/>
        <v>NO</v>
      </c>
      <c r="I1392" s="26">
        <f>IFERROR(MATCH(B1392,Гистограмма!A1392:A1761, 0), 0)</f>
        <v>0</v>
      </c>
      <c r="J1392" s="26">
        <f>COUNTIF(I$2:I1392, "&gt;"&amp;0)</f>
        <v>138</v>
      </c>
      <c r="K1392" s="26">
        <f>COUNTIF(I$2:I1392, "="&amp;0)</f>
        <v>1253</v>
      </c>
      <c r="L1392" s="26">
        <f t="shared" si="129"/>
        <v>1</v>
      </c>
      <c r="M1392" s="26">
        <f t="shared" si="129"/>
        <v>0.21076534903280067</v>
      </c>
      <c r="N1392" s="26">
        <f t="shared" si="130"/>
        <v>0.78923465096719936</v>
      </c>
      <c r="O1392" s="26">
        <f t="shared" si="131"/>
        <v>4692</v>
      </c>
      <c r="P1392" s="26">
        <f t="shared" si="132"/>
        <v>2.8571428571428571E-2</v>
      </c>
      <c r="Q1392" s="26">
        <f t="shared" si="133"/>
        <v>0.1805101373446697</v>
      </c>
    </row>
    <row r="1393" spans="1:17" x14ac:dyDescent="0.35">
      <c r="A1393" s="28" t="s">
        <v>11597</v>
      </c>
      <c r="B1393" s="28" t="s">
        <v>14057</v>
      </c>
      <c r="C1393" s="28" t="s">
        <v>14058</v>
      </c>
      <c r="D1393" s="28" t="s">
        <v>889</v>
      </c>
      <c r="E1393" s="31">
        <v>213.4</v>
      </c>
      <c r="F1393" s="28" t="s">
        <v>4373</v>
      </c>
      <c r="G1393" s="28" t="s">
        <v>11250</v>
      </c>
      <c r="H1393" s="26" t="str">
        <f t="shared" si="128"/>
        <v>NO</v>
      </c>
      <c r="I1393" s="26">
        <f>IFERROR(MATCH(B1393,Гистограмма!A1393:A1762, 0), 0)</f>
        <v>0</v>
      </c>
      <c r="J1393" s="26">
        <f>COUNTIF(I$2:I1393, "&gt;"&amp;0)</f>
        <v>138</v>
      </c>
      <c r="K1393" s="26">
        <f>COUNTIF(I$2:I1393, "="&amp;0)</f>
        <v>1254</v>
      </c>
      <c r="L1393" s="26">
        <f t="shared" si="129"/>
        <v>1</v>
      </c>
      <c r="M1393" s="26">
        <f t="shared" si="129"/>
        <v>0.21093355761143817</v>
      </c>
      <c r="N1393" s="26">
        <f t="shared" si="130"/>
        <v>0.78906644238856183</v>
      </c>
      <c r="O1393" s="26">
        <f t="shared" si="131"/>
        <v>4691</v>
      </c>
      <c r="P1393" s="26">
        <f t="shared" si="132"/>
        <v>2.8577345206046802E-2</v>
      </c>
      <c r="Q1393" s="26">
        <f t="shared" si="133"/>
        <v>0.1803921568627451</v>
      </c>
    </row>
    <row r="1394" spans="1:17" x14ac:dyDescent="0.35">
      <c r="A1394" s="28" t="s">
        <v>11597</v>
      </c>
      <c r="B1394" s="28" t="s">
        <v>14059</v>
      </c>
      <c r="C1394" s="28" t="s">
        <v>14060</v>
      </c>
      <c r="D1394" s="28" t="s">
        <v>889</v>
      </c>
      <c r="E1394" s="31">
        <v>213.3</v>
      </c>
      <c r="F1394" s="28" t="s">
        <v>4376</v>
      </c>
      <c r="G1394" s="28" t="s">
        <v>11250</v>
      </c>
      <c r="H1394" s="26" t="str">
        <f t="shared" si="128"/>
        <v>NO</v>
      </c>
      <c r="I1394" s="26">
        <f>IFERROR(MATCH(B1394,Гистограмма!A1394:A1763, 0), 0)</f>
        <v>0</v>
      </c>
      <c r="J1394" s="26">
        <f>COUNTIF(I$2:I1394, "&gt;"&amp;0)</f>
        <v>138</v>
      </c>
      <c r="K1394" s="26">
        <f>COUNTIF(I$2:I1394, "="&amp;0)</f>
        <v>1255</v>
      </c>
      <c r="L1394" s="26">
        <f t="shared" si="129"/>
        <v>1</v>
      </c>
      <c r="M1394" s="26">
        <f t="shared" si="129"/>
        <v>0.2111017661900757</v>
      </c>
      <c r="N1394" s="26">
        <f t="shared" si="130"/>
        <v>0.7888982338099243</v>
      </c>
      <c r="O1394" s="26">
        <f t="shared" si="131"/>
        <v>4690</v>
      </c>
      <c r="P1394" s="26">
        <f t="shared" si="132"/>
        <v>2.8583264291632146E-2</v>
      </c>
      <c r="Q1394" s="26">
        <f t="shared" si="133"/>
        <v>0.18027433050293926</v>
      </c>
    </row>
    <row r="1395" spans="1:17" x14ac:dyDescent="0.35">
      <c r="A1395" s="28" t="s">
        <v>11597</v>
      </c>
      <c r="B1395" s="28" t="s">
        <v>14061</v>
      </c>
      <c r="C1395" s="28" t="s">
        <v>14062</v>
      </c>
      <c r="D1395" s="28" t="s">
        <v>889</v>
      </c>
      <c r="E1395" s="31">
        <v>212.9</v>
      </c>
      <c r="F1395" s="28" t="s">
        <v>4379</v>
      </c>
      <c r="G1395" s="28" t="s">
        <v>11250</v>
      </c>
      <c r="H1395" s="26" t="str">
        <f t="shared" si="128"/>
        <v>NO</v>
      </c>
      <c r="I1395" s="26">
        <f>IFERROR(MATCH(B1395,Гистограмма!A1395:A1764, 0), 0)</f>
        <v>0</v>
      </c>
      <c r="J1395" s="26">
        <f>COUNTIF(I$2:I1395, "&gt;"&amp;0)</f>
        <v>138</v>
      </c>
      <c r="K1395" s="26">
        <f>COUNTIF(I$2:I1395, "="&amp;0)</f>
        <v>1256</v>
      </c>
      <c r="L1395" s="26">
        <f t="shared" si="129"/>
        <v>1</v>
      </c>
      <c r="M1395" s="26">
        <f t="shared" si="129"/>
        <v>0.2112699747687132</v>
      </c>
      <c r="N1395" s="26">
        <f t="shared" si="130"/>
        <v>0.78873002523128677</v>
      </c>
      <c r="O1395" s="26">
        <f t="shared" si="131"/>
        <v>4689</v>
      </c>
      <c r="P1395" s="26">
        <f t="shared" si="132"/>
        <v>2.8589185829707892E-2</v>
      </c>
      <c r="Q1395" s="26">
        <f t="shared" si="133"/>
        <v>0.18015665796344649</v>
      </c>
    </row>
    <row r="1396" spans="1:17" x14ac:dyDescent="0.35">
      <c r="A1396" s="28" t="s">
        <v>11597</v>
      </c>
      <c r="B1396" s="28" t="s">
        <v>14063</v>
      </c>
      <c r="C1396" s="28" t="s">
        <v>14064</v>
      </c>
      <c r="D1396" s="28" t="s">
        <v>889</v>
      </c>
      <c r="E1396" s="31">
        <v>212.9</v>
      </c>
      <c r="F1396" s="28" t="s">
        <v>4379</v>
      </c>
      <c r="G1396" s="28" t="s">
        <v>11250</v>
      </c>
      <c r="H1396" s="26" t="str">
        <f t="shared" si="128"/>
        <v>NO</v>
      </c>
      <c r="I1396" s="26">
        <f>IFERROR(MATCH(B1396,Гистограмма!A1396:A1765, 0), 0)</f>
        <v>0</v>
      </c>
      <c r="J1396" s="26">
        <f>COUNTIF(I$2:I1396, "&gt;"&amp;0)</f>
        <v>138</v>
      </c>
      <c r="K1396" s="26">
        <f>COUNTIF(I$2:I1396, "="&amp;0)</f>
        <v>1257</v>
      </c>
      <c r="L1396" s="26">
        <f t="shared" si="129"/>
        <v>1</v>
      </c>
      <c r="M1396" s="26">
        <f t="shared" si="129"/>
        <v>0.21143818334735071</v>
      </c>
      <c r="N1396" s="26">
        <f t="shared" si="130"/>
        <v>0.78856181665264935</v>
      </c>
      <c r="O1396" s="26">
        <f t="shared" si="131"/>
        <v>4688</v>
      </c>
      <c r="P1396" s="26">
        <f t="shared" si="132"/>
        <v>2.8595109821798591E-2</v>
      </c>
      <c r="Q1396" s="26">
        <f t="shared" si="133"/>
        <v>0.18003913894324855</v>
      </c>
    </row>
    <row r="1397" spans="1:17" x14ac:dyDescent="0.35">
      <c r="A1397" s="28" t="s">
        <v>11597</v>
      </c>
      <c r="B1397" s="28" t="s">
        <v>14065</v>
      </c>
      <c r="C1397" s="28" t="s">
        <v>14066</v>
      </c>
      <c r="D1397" s="28" t="s">
        <v>889</v>
      </c>
      <c r="E1397" s="31">
        <v>212.6</v>
      </c>
      <c r="F1397" s="28" t="s">
        <v>4383</v>
      </c>
      <c r="G1397" s="28" t="s">
        <v>11250</v>
      </c>
      <c r="H1397" s="26" t="str">
        <f t="shared" si="128"/>
        <v>NO</v>
      </c>
      <c r="I1397" s="26">
        <f>IFERROR(MATCH(B1397,Гистограмма!A1397:A1766, 0), 0)</f>
        <v>0</v>
      </c>
      <c r="J1397" s="26">
        <f>COUNTIF(I$2:I1397, "&gt;"&amp;0)</f>
        <v>138</v>
      </c>
      <c r="K1397" s="26">
        <f>COUNTIF(I$2:I1397, "="&amp;0)</f>
        <v>1258</v>
      </c>
      <c r="L1397" s="26">
        <f t="shared" si="129"/>
        <v>1</v>
      </c>
      <c r="M1397" s="26">
        <f t="shared" si="129"/>
        <v>0.21160639192598824</v>
      </c>
      <c r="N1397" s="26">
        <f t="shared" si="130"/>
        <v>0.78839360807401171</v>
      </c>
      <c r="O1397" s="26">
        <f t="shared" si="131"/>
        <v>4687</v>
      </c>
      <c r="P1397" s="26">
        <f t="shared" si="132"/>
        <v>2.8601036269430051E-2</v>
      </c>
      <c r="Q1397" s="26">
        <f t="shared" si="133"/>
        <v>0.17992177314211211</v>
      </c>
    </row>
    <row r="1398" spans="1:17" x14ac:dyDescent="0.35">
      <c r="A1398" s="28" t="s">
        <v>11597</v>
      </c>
      <c r="B1398" s="28" t="s">
        <v>14067</v>
      </c>
      <c r="C1398" s="28" t="s">
        <v>14068</v>
      </c>
      <c r="D1398" s="28" t="s">
        <v>882</v>
      </c>
      <c r="E1398" s="31">
        <v>212.6</v>
      </c>
      <c r="F1398" s="28" t="s">
        <v>11392</v>
      </c>
      <c r="G1398" s="28" t="s">
        <v>11250</v>
      </c>
      <c r="H1398" s="26" t="str">
        <f t="shared" si="128"/>
        <v>NO</v>
      </c>
      <c r="I1398" s="26">
        <f>IFERROR(MATCH(B1398,Гистограмма!A1398:A1767, 0), 0)</f>
        <v>0</v>
      </c>
      <c r="J1398" s="26">
        <f>COUNTIF(I$2:I1398, "&gt;"&amp;0)</f>
        <v>138</v>
      </c>
      <c r="K1398" s="26">
        <f>COUNTIF(I$2:I1398, "="&amp;0)</f>
        <v>1259</v>
      </c>
      <c r="L1398" s="26">
        <f t="shared" si="129"/>
        <v>1</v>
      </c>
      <c r="M1398" s="26">
        <f t="shared" si="129"/>
        <v>0.21177460050462574</v>
      </c>
      <c r="N1398" s="26">
        <f t="shared" si="130"/>
        <v>0.78822539949537429</v>
      </c>
      <c r="O1398" s="26">
        <f t="shared" si="131"/>
        <v>4686</v>
      </c>
      <c r="P1398" s="26">
        <f t="shared" si="132"/>
        <v>2.8606965174129355E-2</v>
      </c>
      <c r="Q1398" s="26">
        <f t="shared" si="133"/>
        <v>0.1798045602605863</v>
      </c>
    </row>
    <row r="1399" spans="1:17" x14ac:dyDescent="0.35">
      <c r="A1399" s="28" t="s">
        <v>11597</v>
      </c>
      <c r="B1399" s="28" t="s">
        <v>14069</v>
      </c>
      <c r="C1399" s="28" t="s">
        <v>14070</v>
      </c>
      <c r="D1399" s="28" t="s">
        <v>3767</v>
      </c>
      <c r="E1399" s="31">
        <v>212.5</v>
      </c>
      <c r="F1399" s="28" t="s">
        <v>4387</v>
      </c>
      <c r="G1399" s="28" t="s">
        <v>11250</v>
      </c>
      <c r="H1399" s="26" t="str">
        <f t="shared" si="128"/>
        <v>NO</v>
      </c>
      <c r="I1399" s="26">
        <f>IFERROR(MATCH(B1399,Гистограмма!A1399:A1768, 0), 0)</f>
        <v>0</v>
      </c>
      <c r="J1399" s="26">
        <f>COUNTIF(I$2:I1399, "&gt;"&amp;0)</f>
        <v>138</v>
      </c>
      <c r="K1399" s="26">
        <f>COUNTIF(I$2:I1399, "="&amp;0)</f>
        <v>1260</v>
      </c>
      <c r="L1399" s="26">
        <f t="shared" si="129"/>
        <v>1</v>
      </c>
      <c r="M1399" s="26">
        <f t="shared" si="129"/>
        <v>0.21194280908326324</v>
      </c>
      <c r="N1399" s="26">
        <f t="shared" si="130"/>
        <v>0.78805719091673676</v>
      </c>
      <c r="O1399" s="26">
        <f t="shared" si="131"/>
        <v>4685</v>
      </c>
      <c r="P1399" s="26">
        <f t="shared" si="132"/>
        <v>2.861289653742484E-2</v>
      </c>
      <c r="Q1399" s="26">
        <f t="shared" si="133"/>
        <v>0.1796875</v>
      </c>
    </row>
    <row r="1400" spans="1:17" x14ac:dyDescent="0.35">
      <c r="A1400" s="28" t="s">
        <v>11597</v>
      </c>
      <c r="B1400" s="28" t="s">
        <v>14071</v>
      </c>
      <c r="C1400" s="28" t="s">
        <v>14072</v>
      </c>
      <c r="D1400" s="28" t="s">
        <v>882</v>
      </c>
      <c r="E1400" s="31">
        <v>212.3</v>
      </c>
      <c r="F1400" s="28" t="s">
        <v>4390</v>
      </c>
      <c r="G1400" s="28" t="s">
        <v>11250</v>
      </c>
      <c r="H1400" s="26" t="str">
        <f t="shared" si="128"/>
        <v>NO</v>
      </c>
      <c r="I1400" s="26">
        <f>IFERROR(MATCH(B1400,Гистограмма!A1400:A1769, 0), 0)</f>
        <v>0</v>
      </c>
      <c r="J1400" s="26">
        <f>COUNTIF(I$2:I1400, "&gt;"&amp;0)</f>
        <v>138</v>
      </c>
      <c r="K1400" s="26">
        <f>COUNTIF(I$2:I1400, "="&amp;0)</f>
        <v>1261</v>
      </c>
      <c r="L1400" s="26">
        <f t="shared" si="129"/>
        <v>1</v>
      </c>
      <c r="M1400" s="26">
        <f t="shared" si="129"/>
        <v>0.21211101766190077</v>
      </c>
      <c r="N1400" s="26">
        <f t="shared" si="130"/>
        <v>0.78788898233809923</v>
      </c>
      <c r="O1400" s="26">
        <f t="shared" si="131"/>
        <v>4684</v>
      </c>
      <c r="P1400" s="26">
        <f t="shared" si="132"/>
        <v>2.8618830360846122E-2</v>
      </c>
      <c r="Q1400" s="26">
        <f t="shared" si="133"/>
        <v>0.17957059206245934</v>
      </c>
    </row>
    <row r="1401" spans="1:17" x14ac:dyDescent="0.35">
      <c r="A1401" s="28" t="s">
        <v>11597</v>
      </c>
      <c r="B1401" s="28" t="s">
        <v>14073</v>
      </c>
      <c r="C1401" s="28" t="s">
        <v>14074</v>
      </c>
      <c r="D1401" s="28" t="s">
        <v>889</v>
      </c>
      <c r="E1401" s="31">
        <v>212.1</v>
      </c>
      <c r="F1401" s="28" t="s">
        <v>4393</v>
      </c>
      <c r="G1401" s="28" t="s">
        <v>11250</v>
      </c>
      <c r="H1401" s="26" t="str">
        <f t="shared" si="128"/>
        <v>NO</v>
      </c>
      <c r="I1401" s="26">
        <f>IFERROR(MATCH(B1401,Гистограмма!A1401:A1770, 0), 0)</f>
        <v>0</v>
      </c>
      <c r="J1401" s="26">
        <f>COUNTIF(I$2:I1401, "&gt;"&amp;0)</f>
        <v>138</v>
      </c>
      <c r="K1401" s="26">
        <f>COUNTIF(I$2:I1401, "="&amp;0)</f>
        <v>1262</v>
      </c>
      <c r="L1401" s="26">
        <f t="shared" si="129"/>
        <v>1</v>
      </c>
      <c r="M1401" s="26">
        <f t="shared" si="129"/>
        <v>0.21227922624053827</v>
      </c>
      <c r="N1401" s="26">
        <f t="shared" si="130"/>
        <v>0.7877207737594617</v>
      </c>
      <c r="O1401" s="26">
        <f t="shared" si="131"/>
        <v>4683</v>
      </c>
      <c r="P1401" s="26">
        <f t="shared" si="132"/>
        <v>2.8624766645924081E-2</v>
      </c>
      <c r="Q1401" s="26">
        <f t="shared" si="133"/>
        <v>0.17945383615084523</v>
      </c>
    </row>
    <row r="1402" spans="1:17" x14ac:dyDescent="0.35">
      <c r="A1402" s="28" t="s">
        <v>11597</v>
      </c>
      <c r="B1402" s="28" t="s">
        <v>14075</v>
      </c>
      <c r="C1402" s="28" t="s">
        <v>14076</v>
      </c>
      <c r="D1402" s="28" t="s">
        <v>889</v>
      </c>
      <c r="E1402" s="31">
        <v>211.9</v>
      </c>
      <c r="F1402" s="28" t="s">
        <v>4396</v>
      </c>
      <c r="G1402" s="28" t="s">
        <v>11250</v>
      </c>
      <c r="H1402" s="26" t="str">
        <f t="shared" si="128"/>
        <v>NO</v>
      </c>
      <c r="I1402" s="26">
        <f>IFERROR(MATCH(B1402,Гистограмма!A1402:A1771, 0), 0)</f>
        <v>0</v>
      </c>
      <c r="J1402" s="26">
        <f>COUNTIF(I$2:I1402, "&gt;"&amp;0)</f>
        <v>138</v>
      </c>
      <c r="K1402" s="26">
        <f>COUNTIF(I$2:I1402, "="&amp;0)</f>
        <v>1263</v>
      </c>
      <c r="L1402" s="26">
        <f t="shared" si="129"/>
        <v>1</v>
      </c>
      <c r="M1402" s="26">
        <f t="shared" si="129"/>
        <v>0.21244743481917577</v>
      </c>
      <c r="N1402" s="26">
        <f t="shared" si="130"/>
        <v>0.78755256518082417</v>
      </c>
      <c r="O1402" s="26">
        <f t="shared" si="131"/>
        <v>4682</v>
      </c>
      <c r="P1402" s="26">
        <f t="shared" si="132"/>
        <v>2.863070539419087E-2</v>
      </c>
      <c r="Q1402" s="26">
        <f t="shared" si="133"/>
        <v>0.17933723196881091</v>
      </c>
    </row>
    <row r="1403" spans="1:17" x14ac:dyDescent="0.35">
      <c r="A1403" s="28" t="s">
        <v>11597</v>
      </c>
      <c r="B1403" s="28" t="s">
        <v>14077</v>
      </c>
      <c r="C1403" s="28" t="s">
        <v>14078</v>
      </c>
      <c r="D1403" s="28" t="s">
        <v>882</v>
      </c>
      <c r="E1403" s="31">
        <v>211.8</v>
      </c>
      <c r="F1403" s="28" t="s">
        <v>4399</v>
      </c>
      <c r="G1403" s="28" t="s">
        <v>11250</v>
      </c>
      <c r="H1403" s="26" t="str">
        <f t="shared" si="128"/>
        <v>NO</v>
      </c>
      <c r="I1403" s="26">
        <f>IFERROR(MATCH(B1403,Гистограмма!A1403:A1772, 0), 0)</f>
        <v>0</v>
      </c>
      <c r="J1403" s="26">
        <f>COUNTIF(I$2:I1403, "&gt;"&amp;0)</f>
        <v>138</v>
      </c>
      <c r="K1403" s="26">
        <f>COUNTIF(I$2:I1403, "="&amp;0)</f>
        <v>1264</v>
      </c>
      <c r="L1403" s="26">
        <f t="shared" si="129"/>
        <v>1</v>
      </c>
      <c r="M1403" s="26">
        <f t="shared" si="129"/>
        <v>0.21261564339781328</v>
      </c>
      <c r="N1403" s="26">
        <f t="shared" si="130"/>
        <v>0.78738435660218675</v>
      </c>
      <c r="O1403" s="26">
        <f t="shared" si="131"/>
        <v>4681</v>
      </c>
      <c r="P1403" s="26">
        <f t="shared" si="132"/>
        <v>2.8636646607179912E-2</v>
      </c>
      <c r="Q1403" s="26">
        <f t="shared" si="133"/>
        <v>0.17922077922077922</v>
      </c>
    </row>
    <row r="1404" spans="1:17" x14ac:dyDescent="0.35">
      <c r="A1404" s="28" t="s">
        <v>11597</v>
      </c>
      <c r="B1404" s="28" t="s">
        <v>14079</v>
      </c>
      <c r="C1404" s="28" t="s">
        <v>14080</v>
      </c>
      <c r="D1404" s="28" t="s">
        <v>889</v>
      </c>
      <c r="E1404" s="31">
        <v>211.3</v>
      </c>
      <c r="F1404" s="28" t="s">
        <v>4402</v>
      </c>
      <c r="G1404" s="28" t="s">
        <v>11250</v>
      </c>
      <c r="H1404" s="26" t="str">
        <f t="shared" si="128"/>
        <v>NO</v>
      </c>
      <c r="I1404" s="26">
        <f>IFERROR(MATCH(B1404,Гистограмма!A1404:A1773, 0), 0)</f>
        <v>0</v>
      </c>
      <c r="J1404" s="26">
        <f>COUNTIF(I$2:I1404, "&gt;"&amp;0)</f>
        <v>138</v>
      </c>
      <c r="K1404" s="26">
        <f>COUNTIF(I$2:I1404, "="&amp;0)</f>
        <v>1265</v>
      </c>
      <c r="L1404" s="26">
        <f t="shared" si="129"/>
        <v>1</v>
      </c>
      <c r="M1404" s="26">
        <f t="shared" si="129"/>
        <v>0.21278385197645081</v>
      </c>
      <c r="N1404" s="26">
        <f t="shared" si="130"/>
        <v>0.78721614802354922</v>
      </c>
      <c r="O1404" s="26">
        <f t="shared" si="131"/>
        <v>4680</v>
      </c>
      <c r="P1404" s="26">
        <f t="shared" si="132"/>
        <v>2.8642590286425903E-2</v>
      </c>
      <c r="Q1404" s="26">
        <f t="shared" si="133"/>
        <v>0.17910447761194032</v>
      </c>
    </row>
    <row r="1405" spans="1:17" x14ac:dyDescent="0.35">
      <c r="A1405" s="28" t="s">
        <v>11597</v>
      </c>
      <c r="B1405" s="28" t="s">
        <v>14081</v>
      </c>
      <c r="C1405" s="28" t="s">
        <v>14082</v>
      </c>
      <c r="D1405" s="28" t="s">
        <v>882</v>
      </c>
      <c r="E1405" s="31">
        <v>211.3</v>
      </c>
      <c r="F1405" s="28" t="s">
        <v>4404</v>
      </c>
      <c r="G1405" s="28" t="s">
        <v>11250</v>
      </c>
      <c r="H1405" s="26" t="str">
        <f t="shared" si="128"/>
        <v>NO</v>
      </c>
      <c r="I1405" s="26">
        <f>IFERROR(MATCH(B1405,Гистограмма!A1405:A1774, 0), 0)</f>
        <v>0</v>
      </c>
      <c r="J1405" s="26">
        <f>COUNTIF(I$2:I1405, "&gt;"&amp;0)</f>
        <v>138</v>
      </c>
      <c r="K1405" s="26">
        <f>COUNTIF(I$2:I1405, "="&amp;0)</f>
        <v>1266</v>
      </c>
      <c r="L1405" s="26">
        <f t="shared" si="129"/>
        <v>1</v>
      </c>
      <c r="M1405" s="26">
        <f t="shared" si="129"/>
        <v>0.21295206055508831</v>
      </c>
      <c r="N1405" s="26">
        <f t="shared" si="130"/>
        <v>0.78704793944491169</v>
      </c>
      <c r="O1405" s="26">
        <f t="shared" si="131"/>
        <v>4679</v>
      </c>
      <c r="P1405" s="26">
        <f t="shared" si="132"/>
        <v>2.8648536433464811E-2</v>
      </c>
      <c r="Q1405" s="26">
        <f t="shared" si="133"/>
        <v>0.178988326848249</v>
      </c>
    </row>
    <row r="1406" spans="1:17" x14ac:dyDescent="0.35">
      <c r="A1406" s="28" t="s">
        <v>11597</v>
      </c>
      <c r="B1406" s="28" t="s">
        <v>14083</v>
      </c>
      <c r="C1406" s="28" t="s">
        <v>14084</v>
      </c>
      <c r="D1406" s="28" t="s">
        <v>889</v>
      </c>
      <c r="E1406" s="31">
        <v>211</v>
      </c>
      <c r="F1406" s="28" t="s">
        <v>4407</v>
      </c>
      <c r="G1406" s="28" t="s">
        <v>11250</v>
      </c>
      <c r="H1406" s="26" t="str">
        <f t="shared" si="128"/>
        <v>NO</v>
      </c>
      <c r="I1406" s="26">
        <f>IFERROR(MATCH(B1406,Гистограмма!A1406:A1775, 0), 0)</f>
        <v>0</v>
      </c>
      <c r="J1406" s="26">
        <f>COUNTIF(I$2:I1406, "&gt;"&amp;0)</f>
        <v>138</v>
      </c>
      <c r="K1406" s="26">
        <f>COUNTIF(I$2:I1406, "="&amp;0)</f>
        <v>1267</v>
      </c>
      <c r="L1406" s="26">
        <f t="shared" si="129"/>
        <v>1</v>
      </c>
      <c r="M1406" s="26">
        <f t="shared" si="129"/>
        <v>0.21312026913372581</v>
      </c>
      <c r="N1406" s="26">
        <f t="shared" si="130"/>
        <v>0.78687973086627416</v>
      </c>
      <c r="O1406" s="26">
        <f t="shared" si="131"/>
        <v>4678</v>
      </c>
      <c r="P1406" s="26">
        <f t="shared" si="132"/>
        <v>2.8654485049833887E-2</v>
      </c>
      <c r="Q1406" s="26">
        <f t="shared" si="133"/>
        <v>0.17887232663642255</v>
      </c>
    </row>
    <row r="1407" spans="1:17" x14ac:dyDescent="0.35">
      <c r="A1407" s="28" t="s">
        <v>11597</v>
      </c>
      <c r="B1407" s="28" t="s">
        <v>14085</v>
      </c>
      <c r="C1407" s="28" t="s">
        <v>14086</v>
      </c>
      <c r="D1407" s="28" t="s">
        <v>920</v>
      </c>
      <c r="E1407" s="31">
        <v>210.5</v>
      </c>
      <c r="F1407" s="28" t="s">
        <v>4410</v>
      </c>
      <c r="G1407" s="28" t="s">
        <v>11250</v>
      </c>
      <c r="H1407" s="26" t="str">
        <f t="shared" si="128"/>
        <v>NO</v>
      </c>
      <c r="I1407" s="26">
        <f>IFERROR(MATCH(B1407,Гистограмма!A1407:A1776, 0), 0)</f>
        <v>0</v>
      </c>
      <c r="J1407" s="26">
        <f>COUNTIF(I$2:I1407, "&gt;"&amp;0)</f>
        <v>138</v>
      </c>
      <c r="K1407" s="26">
        <f>COUNTIF(I$2:I1407, "="&amp;0)</f>
        <v>1268</v>
      </c>
      <c r="L1407" s="26">
        <f t="shared" si="129"/>
        <v>1</v>
      </c>
      <c r="M1407" s="26">
        <f t="shared" si="129"/>
        <v>0.21328847771236334</v>
      </c>
      <c r="N1407" s="26">
        <f t="shared" si="130"/>
        <v>0.78671152228763663</v>
      </c>
      <c r="O1407" s="26">
        <f t="shared" si="131"/>
        <v>4677</v>
      </c>
      <c r="P1407" s="26">
        <f t="shared" si="132"/>
        <v>2.866043613707165E-2</v>
      </c>
      <c r="Q1407" s="26">
        <f t="shared" si="133"/>
        <v>0.17875647668393782</v>
      </c>
    </row>
    <row r="1408" spans="1:17" x14ac:dyDescent="0.35">
      <c r="A1408" s="28" t="s">
        <v>11597</v>
      </c>
      <c r="B1408" s="28" t="s">
        <v>14087</v>
      </c>
      <c r="C1408" s="28" t="s">
        <v>14088</v>
      </c>
      <c r="D1408" s="28" t="s">
        <v>882</v>
      </c>
      <c r="E1408" s="31">
        <v>210.2</v>
      </c>
      <c r="F1408" s="28" t="s">
        <v>11393</v>
      </c>
      <c r="G1408" s="28" t="s">
        <v>11250</v>
      </c>
      <c r="H1408" s="26" t="str">
        <f t="shared" si="128"/>
        <v>NO</v>
      </c>
      <c r="I1408" s="26">
        <f>IFERROR(MATCH(B1408,Гистограмма!A1408:A1777, 0), 0)</f>
        <v>0</v>
      </c>
      <c r="J1408" s="26">
        <f>COUNTIF(I$2:I1408, "&gt;"&amp;0)</f>
        <v>138</v>
      </c>
      <c r="K1408" s="26">
        <f>COUNTIF(I$2:I1408, "="&amp;0)</f>
        <v>1269</v>
      </c>
      <c r="L1408" s="26">
        <f t="shared" si="129"/>
        <v>1</v>
      </c>
      <c r="M1408" s="26">
        <f t="shared" si="129"/>
        <v>0.21345668629100084</v>
      </c>
      <c r="N1408" s="26">
        <f t="shared" si="130"/>
        <v>0.78654331370899921</v>
      </c>
      <c r="O1408" s="26">
        <f t="shared" si="131"/>
        <v>4676</v>
      </c>
      <c r="P1408" s="26">
        <f t="shared" si="132"/>
        <v>2.8666389696717906E-2</v>
      </c>
      <c r="Q1408" s="26">
        <f t="shared" si="133"/>
        <v>0.17864077669902914</v>
      </c>
    </row>
    <row r="1409" spans="1:17" x14ac:dyDescent="0.35">
      <c r="A1409" s="28" t="s">
        <v>11597</v>
      </c>
      <c r="B1409" s="28" t="s">
        <v>14089</v>
      </c>
      <c r="C1409" s="28" t="s">
        <v>14090</v>
      </c>
      <c r="D1409" s="28" t="s">
        <v>889</v>
      </c>
      <c r="E1409" s="31">
        <v>210.1</v>
      </c>
      <c r="F1409" s="28" t="s">
        <v>4415</v>
      </c>
      <c r="G1409" s="28" t="s">
        <v>11250</v>
      </c>
      <c r="H1409" s="26" t="str">
        <f t="shared" si="128"/>
        <v>NO</v>
      </c>
      <c r="I1409" s="26">
        <f>IFERROR(MATCH(B1409,Гистограмма!A1409:A1778, 0), 0)</f>
        <v>0</v>
      </c>
      <c r="J1409" s="26">
        <f>COUNTIF(I$2:I1409, "&gt;"&amp;0)</f>
        <v>138</v>
      </c>
      <c r="K1409" s="26">
        <f>COUNTIF(I$2:I1409, "="&amp;0)</f>
        <v>1270</v>
      </c>
      <c r="L1409" s="26">
        <f t="shared" si="129"/>
        <v>1</v>
      </c>
      <c r="M1409" s="26">
        <f t="shared" si="129"/>
        <v>0.21362489486963834</v>
      </c>
      <c r="N1409" s="26">
        <f t="shared" si="130"/>
        <v>0.78637510513036168</v>
      </c>
      <c r="O1409" s="26">
        <f t="shared" si="131"/>
        <v>4675</v>
      </c>
      <c r="P1409" s="26">
        <f t="shared" si="132"/>
        <v>2.8672345730313735E-2</v>
      </c>
      <c r="Q1409" s="26">
        <f t="shared" si="133"/>
        <v>0.17852522639068566</v>
      </c>
    </row>
    <row r="1410" spans="1:17" x14ac:dyDescent="0.35">
      <c r="A1410" s="28" t="s">
        <v>11597</v>
      </c>
      <c r="B1410" s="28" t="s">
        <v>14091</v>
      </c>
      <c r="C1410" s="28" t="s">
        <v>14092</v>
      </c>
      <c r="D1410" s="28" t="s">
        <v>882</v>
      </c>
      <c r="E1410" s="31">
        <v>209.3</v>
      </c>
      <c r="F1410" s="28" t="s">
        <v>4418</v>
      </c>
      <c r="G1410" s="28" t="s">
        <v>11250</v>
      </c>
      <c r="H1410" s="26" t="str">
        <f t="shared" si="128"/>
        <v>NO</v>
      </c>
      <c r="I1410" s="26">
        <f>IFERROR(MATCH(B1410,Гистограмма!A1410:A1779, 0), 0)</f>
        <v>0</v>
      </c>
      <c r="J1410" s="26">
        <f>COUNTIF(I$2:I1410, "&gt;"&amp;0)</f>
        <v>138</v>
      </c>
      <c r="K1410" s="26">
        <f>COUNTIF(I$2:I1410, "="&amp;0)</f>
        <v>1271</v>
      </c>
      <c r="L1410" s="26">
        <f t="shared" si="129"/>
        <v>1</v>
      </c>
      <c r="M1410" s="26">
        <f t="shared" si="129"/>
        <v>0.21379310344827587</v>
      </c>
      <c r="N1410" s="26">
        <f t="shared" si="130"/>
        <v>0.78620689655172415</v>
      </c>
      <c r="O1410" s="26">
        <f t="shared" si="131"/>
        <v>4674</v>
      </c>
      <c r="P1410" s="26">
        <f t="shared" si="132"/>
        <v>2.8678304239401497E-2</v>
      </c>
      <c r="Q1410" s="26">
        <f t="shared" si="133"/>
        <v>0.178409825468649</v>
      </c>
    </row>
    <row r="1411" spans="1:17" x14ac:dyDescent="0.35">
      <c r="A1411" s="28" t="s">
        <v>11597</v>
      </c>
      <c r="B1411" s="28" t="s">
        <v>14093</v>
      </c>
      <c r="C1411" s="28" t="s">
        <v>14094</v>
      </c>
      <c r="D1411" s="28" t="s">
        <v>889</v>
      </c>
      <c r="E1411" s="31">
        <v>209.3</v>
      </c>
      <c r="F1411" s="28" t="s">
        <v>4418</v>
      </c>
      <c r="G1411" s="28" t="s">
        <v>11250</v>
      </c>
      <c r="H1411" s="26" t="str">
        <f t="shared" ref="H1411:H1474" si="134">IF(I1411=0, "NO", "YES")</f>
        <v>NO</v>
      </c>
      <c r="I1411" s="26">
        <f>IFERROR(MATCH(B1411,Гистограмма!A1411:A1780, 0), 0)</f>
        <v>0</v>
      </c>
      <c r="J1411" s="26">
        <f>COUNTIF(I$2:I1411, "&gt;"&amp;0)</f>
        <v>138</v>
      </c>
      <c r="K1411" s="26">
        <f>COUNTIF(I$2:I1411, "="&amp;0)</f>
        <v>1272</v>
      </c>
      <c r="L1411" s="26">
        <f t="shared" ref="L1411:M1474" si="135">J1411/MAX(J:J)</f>
        <v>1</v>
      </c>
      <c r="M1411" s="26">
        <f t="shared" si="135"/>
        <v>0.21396131202691338</v>
      </c>
      <c r="N1411" s="26">
        <f t="shared" ref="N1411:N1474" si="136">1-M1411</f>
        <v>0.78603868797308662</v>
      </c>
      <c r="O1411" s="26">
        <f t="shared" ref="O1411:O1474" si="137">MAX(K:K)-K1411</f>
        <v>4673</v>
      </c>
      <c r="P1411" s="26">
        <f t="shared" ref="P1411:P1474" si="138">J1411/(J1411+O1411)</f>
        <v>2.8684265225524839E-2</v>
      </c>
      <c r="Q1411" s="26">
        <f t="shared" ref="Q1411:Q1474" si="139">2/(1/L1411+(J1411+K1411)/J1411)</f>
        <v>0.17829457364341086</v>
      </c>
    </row>
    <row r="1412" spans="1:17" x14ac:dyDescent="0.35">
      <c r="A1412" s="28" t="s">
        <v>11597</v>
      </c>
      <c r="B1412" s="28" t="s">
        <v>14095</v>
      </c>
      <c r="C1412" s="28" t="s">
        <v>14096</v>
      </c>
      <c r="D1412" s="28" t="s">
        <v>889</v>
      </c>
      <c r="E1412" s="31">
        <v>209.2</v>
      </c>
      <c r="F1412" s="28" t="s">
        <v>11394</v>
      </c>
      <c r="G1412" s="28" t="s">
        <v>11250</v>
      </c>
      <c r="H1412" s="26" t="str">
        <f t="shared" si="134"/>
        <v>NO</v>
      </c>
      <c r="I1412" s="26">
        <f>IFERROR(MATCH(B1412,Гистограмма!A1412:A1781, 0), 0)</f>
        <v>0</v>
      </c>
      <c r="J1412" s="26">
        <f>COUNTIF(I$2:I1412, "&gt;"&amp;0)</f>
        <v>138</v>
      </c>
      <c r="K1412" s="26">
        <f>COUNTIF(I$2:I1412, "="&amp;0)</f>
        <v>1273</v>
      </c>
      <c r="L1412" s="26">
        <f t="shared" si="135"/>
        <v>1</v>
      </c>
      <c r="M1412" s="26">
        <f t="shared" si="135"/>
        <v>0.21412952060555088</v>
      </c>
      <c r="N1412" s="26">
        <f t="shared" si="136"/>
        <v>0.7858704793944491</v>
      </c>
      <c r="O1412" s="26">
        <f t="shared" si="137"/>
        <v>4672</v>
      </c>
      <c r="P1412" s="26">
        <f t="shared" si="138"/>
        <v>2.8690228690228692E-2</v>
      </c>
      <c r="Q1412" s="26">
        <f t="shared" si="139"/>
        <v>0.17817947062621045</v>
      </c>
    </row>
    <row r="1413" spans="1:17" x14ac:dyDescent="0.35">
      <c r="A1413" s="28" t="s">
        <v>11597</v>
      </c>
      <c r="B1413" s="28" t="s">
        <v>14097</v>
      </c>
      <c r="C1413" s="28" t="s">
        <v>14098</v>
      </c>
      <c r="D1413" s="28" t="s">
        <v>882</v>
      </c>
      <c r="E1413" s="31">
        <v>209.1</v>
      </c>
      <c r="F1413" s="28" t="s">
        <v>4424</v>
      </c>
      <c r="G1413" s="28" t="s">
        <v>11250</v>
      </c>
      <c r="H1413" s="26" t="str">
        <f t="shared" si="134"/>
        <v>NO</v>
      </c>
      <c r="I1413" s="26">
        <f>IFERROR(MATCH(B1413,Гистограмма!A1413:A1782, 0), 0)</f>
        <v>0</v>
      </c>
      <c r="J1413" s="26">
        <f>COUNTIF(I$2:I1413, "&gt;"&amp;0)</f>
        <v>138</v>
      </c>
      <c r="K1413" s="26">
        <f>COUNTIF(I$2:I1413, "="&amp;0)</f>
        <v>1274</v>
      </c>
      <c r="L1413" s="26">
        <f t="shared" si="135"/>
        <v>1</v>
      </c>
      <c r="M1413" s="26">
        <f t="shared" si="135"/>
        <v>0.21429772918418841</v>
      </c>
      <c r="N1413" s="26">
        <f t="shared" si="136"/>
        <v>0.78570227081581157</v>
      </c>
      <c r="O1413" s="26">
        <f t="shared" si="137"/>
        <v>4671</v>
      </c>
      <c r="P1413" s="26">
        <f t="shared" si="138"/>
        <v>2.8696194635059263E-2</v>
      </c>
      <c r="Q1413" s="26">
        <f t="shared" si="139"/>
        <v>0.17806451612903226</v>
      </c>
    </row>
    <row r="1414" spans="1:17" x14ac:dyDescent="0.35">
      <c r="A1414" s="28" t="s">
        <v>11597</v>
      </c>
      <c r="B1414" s="28" t="s">
        <v>14099</v>
      </c>
      <c r="C1414" s="28" t="s">
        <v>14100</v>
      </c>
      <c r="D1414" s="28" t="s">
        <v>882</v>
      </c>
      <c r="E1414" s="31">
        <v>208.9</v>
      </c>
      <c r="F1414" s="28" t="s">
        <v>4427</v>
      </c>
      <c r="G1414" s="28" t="s">
        <v>11250</v>
      </c>
      <c r="H1414" s="26" t="str">
        <f t="shared" si="134"/>
        <v>NO</v>
      </c>
      <c r="I1414" s="26">
        <f>IFERROR(MATCH(B1414,Гистограмма!A1414:A1783, 0), 0)</f>
        <v>0</v>
      </c>
      <c r="J1414" s="26">
        <f>COUNTIF(I$2:I1414, "&gt;"&amp;0)</f>
        <v>138</v>
      </c>
      <c r="K1414" s="26">
        <f>COUNTIF(I$2:I1414, "="&amp;0)</f>
        <v>1275</v>
      </c>
      <c r="L1414" s="26">
        <f t="shared" si="135"/>
        <v>1</v>
      </c>
      <c r="M1414" s="26">
        <f t="shared" si="135"/>
        <v>0.21446593776282591</v>
      </c>
      <c r="N1414" s="26">
        <f t="shared" si="136"/>
        <v>0.78553406223717404</v>
      </c>
      <c r="O1414" s="26">
        <f t="shared" si="137"/>
        <v>4670</v>
      </c>
      <c r="P1414" s="26">
        <f t="shared" si="138"/>
        <v>2.8702163061564059E-2</v>
      </c>
      <c r="Q1414" s="26">
        <f t="shared" si="139"/>
        <v>0.17794970986460348</v>
      </c>
    </row>
    <row r="1415" spans="1:17" x14ac:dyDescent="0.35">
      <c r="A1415" s="28" t="s">
        <v>11597</v>
      </c>
      <c r="B1415" s="28" t="s">
        <v>14101</v>
      </c>
      <c r="C1415" s="28" t="s">
        <v>14102</v>
      </c>
      <c r="D1415" s="28" t="s">
        <v>889</v>
      </c>
      <c r="E1415" s="31">
        <v>208.5</v>
      </c>
      <c r="F1415" s="28" t="s">
        <v>4430</v>
      </c>
      <c r="G1415" s="28" t="s">
        <v>11250</v>
      </c>
      <c r="H1415" s="26" t="str">
        <f t="shared" si="134"/>
        <v>NO</v>
      </c>
      <c r="I1415" s="26">
        <f>IFERROR(MATCH(B1415,Гистограмма!A1415:A1784, 0), 0)</f>
        <v>0</v>
      </c>
      <c r="J1415" s="26">
        <f>COUNTIF(I$2:I1415, "&gt;"&amp;0)</f>
        <v>138</v>
      </c>
      <c r="K1415" s="26">
        <f>COUNTIF(I$2:I1415, "="&amp;0)</f>
        <v>1276</v>
      </c>
      <c r="L1415" s="26">
        <f t="shared" si="135"/>
        <v>1</v>
      </c>
      <c r="M1415" s="26">
        <f t="shared" si="135"/>
        <v>0.21463414634146341</v>
      </c>
      <c r="N1415" s="26">
        <f t="shared" si="136"/>
        <v>0.78536585365853662</v>
      </c>
      <c r="O1415" s="26">
        <f t="shared" si="137"/>
        <v>4669</v>
      </c>
      <c r="P1415" s="26">
        <f t="shared" si="138"/>
        <v>2.8708133971291867E-2</v>
      </c>
      <c r="Q1415" s="26">
        <f t="shared" si="139"/>
        <v>0.17783505154639176</v>
      </c>
    </row>
    <row r="1416" spans="1:17" x14ac:dyDescent="0.35">
      <c r="A1416" s="28" t="s">
        <v>11597</v>
      </c>
      <c r="B1416" s="28" t="s">
        <v>14103</v>
      </c>
      <c r="C1416" s="28" t="s">
        <v>14104</v>
      </c>
      <c r="D1416" s="28" t="s">
        <v>889</v>
      </c>
      <c r="E1416" s="31">
        <v>208.5</v>
      </c>
      <c r="F1416" s="28" t="s">
        <v>4430</v>
      </c>
      <c r="G1416" s="28" t="s">
        <v>11250</v>
      </c>
      <c r="H1416" s="26" t="str">
        <f t="shared" si="134"/>
        <v>NO</v>
      </c>
      <c r="I1416" s="26">
        <f>IFERROR(MATCH(B1416,Гистограмма!A1416:A1785, 0), 0)</f>
        <v>0</v>
      </c>
      <c r="J1416" s="26">
        <f>COUNTIF(I$2:I1416, "&gt;"&amp;0)</f>
        <v>138</v>
      </c>
      <c r="K1416" s="26">
        <f>COUNTIF(I$2:I1416, "="&amp;0)</f>
        <v>1277</v>
      </c>
      <c r="L1416" s="26">
        <f t="shared" si="135"/>
        <v>1</v>
      </c>
      <c r="M1416" s="26">
        <f t="shared" si="135"/>
        <v>0.21480235492010091</v>
      </c>
      <c r="N1416" s="26">
        <f t="shared" si="136"/>
        <v>0.78519764507989909</v>
      </c>
      <c r="O1416" s="26">
        <f t="shared" si="137"/>
        <v>4668</v>
      </c>
      <c r="P1416" s="26">
        <f t="shared" si="138"/>
        <v>2.871410736579276E-2</v>
      </c>
      <c r="Q1416" s="26">
        <f t="shared" si="139"/>
        <v>0.1777205408886027</v>
      </c>
    </row>
    <row r="1417" spans="1:17" x14ac:dyDescent="0.35">
      <c r="A1417" s="28" t="s">
        <v>11597</v>
      </c>
      <c r="B1417" s="28" t="s">
        <v>14105</v>
      </c>
      <c r="C1417" s="28" t="s">
        <v>14106</v>
      </c>
      <c r="D1417" s="28" t="s">
        <v>3767</v>
      </c>
      <c r="E1417" s="31">
        <v>208.2</v>
      </c>
      <c r="F1417" s="28" t="s">
        <v>4434</v>
      </c>
      <c r="G1417" s="28" t="s">
        <v>11250</v>
      </c>
      <c r="H1417" s="26" t="str">
        <f t="shared" si="134"/>
        <v>NO</v>
      </c>
      <c r="I1417" s="26">
        <f>IFERROR(MATCH(B1417,Гистограмма!A1417:A1786, 0), 0)</f>
        <v>0</v>
      </c>
      <c r="J1417" s="26">
        <f>COUNTIF(I$2:I1417, "&gt;"&amp;0)</f>
        <v>138</v>
      </c>
      <c r="K1417" s="26">
        <f>COUNTIF(I$2:I1417, "="&amp;0)</f>
        <v>1278</v>
      </c>
      <c r="L1417" s="26">
        <f t="shared" si="135"/>
        <v>1</v>
      </c>
      <c r="M1417" s="26">
        <f t="shared" si="135"/>
        <v>0.21497056349873844</v>
      </c>
      <c r="N1417" s="26">
        <f t="shared" si="136"/>
        <v>0.78502943650126156</v>
      </c>
      <c r="O1417" s="26">
        <f t="shared" si="137"/>
        <v>4667</v>
      </c>
      <c r="P1417" s="26">
        <f t="shared" si="138"/>
        <v>2.8720083246618105E-2</v>
      </c>
      <c r="Q1417" s="26">
        <f t="shared" si="139"/>
        <v>0.17760617760617761</v>
      </c>
    </row>
    <row r="1418" spans="1:17" x14ac:dyDescent="0.35">
      <c r="A1418" s="28" t="s">
        <v>11597</v>
      </c>
      <c r="B1418" s="28" t="s">
        <v>14107</v>
      </c>
      <c r="C1418" s="28" t="s">
        <v>14108</v>
      </c>
      <c r="D1418" s="28" t="s">
        <v>889</v>
      </c>
      <c r="E1418" s="31">
        <v>207.9</v>
      </c>
      <c r="F1418" s="28" t="s">
        <v>11395</v>
      </c>
      <c r="G1418" s="28" t="s">
        <v>11250</v>
      </c>
      <c r="H1418" s="26" t="str">
        <f t="shared" si="134"/>
        <v>NO</v>
      </c>
      <c r="I1418" s="26">
        <f>IFERROR(MATCH(B1418,Гистограмма!A1418:A1787, 0), 0)</f>
        <v>0</v>
      </c>
      <c r="J1418" s="26">
        <f>COUNTIF(I$2:I1418, "&gt;"&amp;0)</f>
        <v>138</v>
      </c>
      <c r="K1418" s="26">
        <f>COUNTIF(I$2:I1418, "="&amp;0)</f>
        <v>1279</v>
      </c>
      <c r="L1418" s="26">
        <f t="shared" si="135"/>
        <v>1</v>
      </c>
      <c r="M1418" s="26">
        <f t="shared" si="135"/>
        <v>0.21513877207737594</v>
      </c>
      <c r="N1418" s="26">
        <f t="shared" si="136"/>
        <v>0.78486122792262403</v>
      </c>
      <c r="O1418" s="26">
        <f t="shared" si="137"/>
        <v>4666</v>
      </c>
      <c r="P1418" s="26">
        <f t="shared" si="138"/>
        <v>2.8726061615320566E-2</v>
      </c>
      <c r="Q1418" s="26">
        <f t="shared" si="139"/>
        <v>0.17749196141479098</v>
      </c>
    </row>
    <row r="1419" spans="1:17" x14ac:dyDescent="0.35">
      <c r="A1419" s="28" t="s">
        <v>11597</v>
      </c>
      <c r="B1419" s="28" t="s">
        <v>14109</v>
      </c>
      <c r="C1419" s="28" t="s">
        <v>14110</v>
      </c>
      <c r="D1419" s="28" t="s">
        <v>882</v>
      </c>
      <c r="E1419" s="31">
        <v>207.5</v>
      </c>
      <c r="F1419" s="28" t="s">
        <v>4439</v>
      </c>
      <c r="G1419" s="28" t="s">
        <v>11250</v>
      </c>
      <c r="H1419" s="26" t="str">
        <f t="shared" si="134"/>
        <v>NO</v>
      </c>
      <c r="I1419" s="26">
        <f>IFERROR(MATCH(B1419,Гистограмма!A1419:A1788, 0), 0)</f>
        <v>0</v>
      </c>
      <c r="J1419" s="26">
        <f>COUNTIF(I$2:I1419, "&gt;"&amp;0)</f>
        <v>138</v>
      </c>
      <c r="K1419" s="26">
        <f>COUNTIF(I$2:I1419, "="&amp;0)</f>
        <v>1280</v>
      </c>
      <c r="L1419" s="26">
        <f t="shared" si="135"/>
        <v>1</v>
      </c>
      <c r="M1419" s="26">
        <f t="shared" si="135"/>
        <v>0.21530698065601345</v>
      </c>
      <c r="N1419" s="26">
        <f t="shared" si="136"/>
        <v>0.7846930193439865</v>
      </c>
      <c r="O1419" s="26">
        <f t="shared" si="137"/>
        <v>4665</v>
      </c>
      <c r="P1419" s="26">
        <f t="shared" si="138"/>
        <v>2.8732042473454091E-2</v>
      </c>
      <c r="Q1419" s="26">
        <f t="shared" si="139"/>
        <v>0.17737789203084833</v>
      </c>
    </row>
    <row r="1420" spans="1:17" x14ac:dyDescent="0.35">
      <c r="A1420" s="28" t="s">
        <v>11597</v>
      </c>
      <c r="B1420" s="28" t="s">
        <v>14111</v>
      </c>
      <c r="C1420" s="28" t="s">
        <v>14112</v>
      </c>
      <c r="D1420" s="28" t="s">
        <v>882</v>
      </c>
      <c r="E1420" s="31">
        <v>207.3</v>
      </c>
      <c r="F1420" s="28" t="s">
        <v>4442</v>
      </c>
      <c r="G1420" s="28" t="s">
        <v>11250</v>
      </c>
      <c r="H1420" s="26" t="str">
        <f t="shared" si="134"/>
        <v>NO</v>
      </c>
      <c r="I1420" s="26">
        <f>IFERROR(MATCH(B1420,Гистограмма!A1420:A1789, 0), 0)</f>
        <v>0</v>
      </c>
      <c r="J1420" s="26">
        <f>COUNTIF(I$2:I1420, "&gt;"&amp;0)</f>
        <v>138</v>
      </c>
      <c r="K1420" s="26">
        <f>COUNTIF(I$2:I1420, "="&amp;0)</f>
        <v>1281</v>
      </c>
      <c r="L1420" s="26">
        <f t="shared" si="135"/>
        <v>1</v>
      </c>
      <c r="M1420" s="26">
        <f t="shared" si="135"/>
        <v>0.21547518923465098</v>
      </c>
      <c r="N1420" s="26">
        <f t="shared" si="136"/>
        <v>0.78452481076534908</v>
      </c>
      <c r="O1420" s="26">
        <f t="shared" si="137"/>
        <v>4664</v>
      </c>
      <c r="P1420" s="26">
        <f t="shared" si="138"/>
        <v>2.8738025822573926E-2</v>
      </c>
      <c r="Q1420" s="26">
        <f t="shared" si="139"/>
        <v>0.17726396917148363</v>
      </c>
    </row>
    <row r="1421" spans="1:17" x14ac:dyDescent="0.35">
      <c r="A1421" s="28" t="s">
        <v>11597</v>
      </c>
      <c r="B1421" s="28" t="s">
        <v>14113</v>
      </c>
      <c r="C1421" s="28" t="s">
        <v>14114</v>
      </c>
      <c r="D1421" s="28" t="s">
        <v>889</v>
      </c>
      <c r="E1421" s="31">
        <v>207.1</v>
      </c>
      <c r="F1421" s="28" t="s">
        <v>4445</v>
      </c>
      <c r="G1421" s="28" t="s">
        <v>11250</v>
      </c>
      <c r="H1421" s="26" t="str">
        <f t="shared" si="134"/>
        <v>NO</v>
      </c>
      <c r="I1421" s="26">
        <f>IFERROR(MATCH(B1421,Гистограмма!A1421:A1790, 0), 0)</f>
        <v>0</v>
      </c>
      <c r="J1421" s="26">
        <f>COUNTIF(I$2:I1421, "&gt;"&amp;0)</f>
        <v>138</v>
      </c>
      <c r="K1421" s="26">
        <f>COUNTIF(I$2:I1421, "="&amp;0)</f>
        <v>1282</v>
      </c>
      <c r="L1421" s="26">
        <f t="shared" si="135"/>
        <v>1</v>
      </c>
      <c r="M1421" s="26">
        <f t="shared" si="135"/>
        <v>0.21564339781328848</v>
      </c>
      <c r="N1421" s="26">
        <f t="shared" si="136"/>
        <v>0.78435660218671155</v>
      </c>
      <c r="O1421" s="26">
        <f t="shared" si="137"/>
        <v>4663</v>
      </c>
      <c r="P1421" s="26">
        <f t="shared" si="138"/>
        <v>2.8744011664236617E-2</v>
      </c>
      <c r="Q1421" s="26">
        <f t="shared" si="139"/>
        <v>0.17715019255455713</v>
      </c>
    </row>
    <row r="1422" spans="1:17" x14ac:dyDescent="0.35">
      <c r="A1422" s="28" t="s">
        <v>11597</v>
      </c>
      <c r="B1422" s="28" t="s">
        <v>14115</v>
      </c>
      <c r="C1422" s="28" t="s">
        <v>14116</v>
      </c>
      <c r="D1422" s="28" t="s">
        <v>3767</v>
      </c>
      <c r="E1422" s="31">
        <v>206</v>
      </c>
      <c r="F1422" s="28" t="s">
        <v>4448</v>
      </c>
      <c r="G1422" s="28" t="s">
        <v>11250</v>
      </c>
      <c r="H1422" s="26" t="str">
        <f t="shared" si="134"/>
        <v>NO</v>
      </c>
      <c r="I1422" s="26">
        <f>IFERROR(MATCH(B1422,Гистограмма!A1422:A1791, 0), 0)</f>
        <v>0</v>
      </c>
      <c r="J1422" s="26">
        <f>COUNTIF(I$2:I1422, "&gt;"&amp;0)</f>
        <v>138</v>
      </c>
      <c r="K1422" s="26">
        <f>COUNTIF(I$2:I1422, "="&amp;0)</f>
        <v>1283</v>
      </c>
      <c r="L1422" s="26">
        <f t="shared" si="135"/>
        <v>1</v>
      </c>
      <c r="M1422" s="26">
        <f t="shared" si="135"/>
        <v>0.21581160639192598</v>
      </c>
      <c r="N1422" s="26">
        <f t="shared" si="136"/>
        <v>0.78418839360807402</v>
      </c>
      <c r="O1422" s="26">
        <f t="shared" si="137"/>
        <v>4662</v>
      </c>
      <c r="P1422" s="26">
        <f t="shared" si="138"/>
        <v>2.8750000000000001E-2</v>
      </c>
      <c r="Q1422" s="26">
        <f t="shared" si="139"/>
        <v>0.17703656189865297</v>
      </c>
    </row>
    <row r="1423" spans="1:17" x14ac:dyDescent="0.35">
      <c r="A1423" s="28" t="s">
        <v>11597</v>
      </c>
      <c r="B1423" s="28" t="s">
        <v>14117</v>
      </c>
      <c r="C1423" s="28" t="s">
        <v>14118</v>
      </c>
      <c r="D1423" s="28" t="s">
        <v>889</v>
      </c>
      <c r="E1423" s="31">
        <v>205.5</v>
      </c>
      <c r="F1423" s="28" t="s">
        <v>4451</v>
      </c>
      <c r="G1423" s="28" t="s">
        <v>11250</v>
      </c>
      <c r="H1423" s="26" t="str">
        <f t="shared" si="134"/>
        <v>NO</v>
      </c>
      <c r="I1423" s="26">
        <f>IFERROR(MATCH(B1423,Гистограмма!A1423:A1792, 0), 0)</f>
        <v>0</v>
      </c>
      <c r="J1423" s="26">
        <f>COUNTIF(I$2:I1423, "&gt;"&amp;0)</f>
        <v>138</v>
      </c>
      <c r="K1423" s="26">
        <f>COUNTIF(I$2:I1423, "="&amp;0)</f>
        <v>1284</v>
      </c>
      <c r="L1423" s="26">
        <f t="shared" si="135"/>
        <v>1</v>
      </c>
      <c r="M1423" s="26">
        <f t="shared" si="135"/>
        <v>0.21597981497056351</v>
      </c>
      <c r="N1423" s="26">
        <f t="shared" si="136"/>
        <v>0.78402018502943649</v>
      </c>
      <c r="O1423" s="26">
        <f t="shared" si="137"/>
        <v>4661</v>
      </c>
      <c r="P1423" s="26">
        <f t="shared" si="138"/>
        <v>2.8755990831423214E-2</v>
      </c>
      <c r="Q1423" s="26">
        <f t="shared" si="139"/>
        <v>0.17692307692307691</v>
      </c>
    </row>
    <row r="1424" spans="1:17" x14ac:dyDescent="0.35">
      <c r="A1424" s="28" t="s">
        <v>11597</v>
      </c>
      <c r="B1424" s="28" t="s">
        <v>14119</v>
      </c>
      <c r="C1424" s="28" t="s">
        <v>14120</v>
      </c>
      <c r="D1424" s="28" t="s">
        <v>882</v>
      </c>
      <c r="E1424" s="31">
        <v>205.4</v>
      </c>
      <c r="F1424" s="28" t="s">
        <v>4454</v>
      </c>
      <c r="G1424" s="28" t="s">
        <v>11250</v>
      </c>
      <c r="H1424" s="26" t="str">
        <f t="shared" si="134"/>
        <v>NO</v>
      </c>
      <c r="I1424" s="26">
        <f>IFERROR(MATCH(B1424,Гистограмма!A1424:A1793, 0), 0)</f>
        <v>0</v>
      </c>
      <c r="J1424" s="26">
        <f>COUNTIF(I$2:I1424, "&gt;"&amp;0)</f>
        <v>138</v>
      </c>
      <c r="K1424" s="26">
        <f>COUNTIF(I$2:I1424, "="&amp;0)</f>
        <v>1285</v>
      </c>
      <c r="L1424" s="26">
        <f t="shared" si="135"/>
        <v>1</v>
      </c>
      <c r="M1424" s="26">
        <f t="shared" si="135"/>
        <v>0.21614802354920101</v>
      </c>
      <c r="N1424" s="26">
        <f t="shared" si="136"/>
        <v>0.78385197645079896</v>
      </c>
      <c r="O1424" s="26">
        <f t="shared" si="137"/>
        <v>4660</v>
      </c>
      <c r="P1424" s="26">
        <f t="shared" si="138"/>
        <v>2.8761984160066693E-2</v>
      </c>
      <c r="Q1424" s="26">
        <f t="shared" si="139"/>
        <v>0.17680973734785393</v>
      </c>
    </row>
    <row r="1425" spans="1:17" x14ac:dyDescent="0.35">
      <c r="A1425" s="28" t="s">
        <v>11597</v>
      </c>
      <c r="B1425" s="28" t="s">
        <v>14121</v>
      </c>
      <c r="C1425" s="28" t="s">
        <v>14122</v>
      </c>
      <c r="D1425" s="28" t="s">
        <v>889</v>
      </c>
      <c r="E1425" s="31">
        <v>205.3</v>
      </c>
      <c r="F1425" s="28" t="s">
        <v>4457</v>
      </c>
      <c r="G1425" s="28" t="s">
        <v>11250</v>
      </c>
      <c r="H1425" s="26" t="str">
        <f t="shared" si="134"/>
        <v>NO</v>
      </c>
      <c r="I1425" s="26">
        <f>IFERROR(MATCH(B1425,Гистограмма!A1425:A1794, 0), 0)</f>
        <v>0</v>
      </c>
      <c r="J1425" s="26">
        <f>COUNTIF(I$2:I1425, "&gt;"&amp;0)</f>
        <v>138</v>
      </c>
      <c r="K1425" s="26">
        <f>COUNTIF(I$2:I1425, "="&amp;0)</f>
        <v>1286</v>
      </c>
      <c r="L1425" s="26">
        <f t="shared" si="135"/>
        <v>1</v>
      </c>
      <c r="M1425" s="26">
        <f t="shared" si="135"/>
        <v>0.21631623212783851</v>
      </c>
      <c r="N1425" s="26">
        <f t="shared" si="136"/>
        <v>0.78368376787216154</v>
      </c>
      <c r="O1425" s="26">
        <f t="shared" si="137"/>
        <v>4659</v>
      </c>
      <c r="P1425" s="26">
        <f t="shared" si="138"/>
        <v>2.8767979987492184E-2</v>
      </c>
      <c r="Q1425" s="26">
        <f t="shared" si="139"/>
        <v>0.17669654289372599</v>
      </c>
    </row>
    <row r="1426" spans="1:17" x14ac:dyDescent="0.35">
      <c r="A1426" s="28" t="s">
        <v>11597</v>
      </c>
      <c r="B1426" s="28" t="s">
        <v>14123</v>
      </c>
      <c r="C1426" s="28" t="s">
        <v>14124</v>
      </c>
      <c r="D1426" s="28" t="s">
        <v>889</v>
      </c>
      <c r="E1426" s="31">
        <v>205</v>
      </c>
      <c r="F1426" s="28" t="s">
        <v>4460</v>
      </c>
      <c r="G1426" s="28" t="s">
        <v>11250</v>
      </c>
      <c r="H1426" s="26" t="str">
        <f t="shared" si="134"/>
        <v>NO</v>
      </c>
      <c r="I1426" s="26">
        <f>IFERROR(MATCH(B1426,Гистограмма!A1426:A1795, 0), 0)</f>
        <v>0</v>
      </c>
      <c r="J1426" s="26">
        <f>COUNTIF(I$2:I1426, "&gt;"&amp;0)</f>
        <v>138</v>
      </c>
      <c r="K1426" s="26">
        <f>COUNTIF(I$2:I1426, "="&amp;0)</f>
        <v>1287</v>
      </c>
      <c r="L1426" s="26">
        <f t="shared" si="135"/>
        <v>1</v>
      </c>
      <c r="M1426" s="26">
        <f t="shared" si="135"/>
        <v>0.21648444070647602</v>
      </c>
      <c r="N1426" s="26">
        <f t="shared" si="136"/>
        <v>0.78351555929352401</v>
      </c>
      <c r="O1426" s="26">
        <f t="shared" si="137"/>
        <v>4658</v>
      </c>
      <c r="P1426" s="26">
        <f t="shared" si="138"/>
        <v>2.8773978315262717E-2</v>
      </c>
      <c r="Q1426" s="26">
        <f t="shared" si="139"/>
        <v>0.17658349328214973</v>
      </c>
    </row>
    <row r="1427" spans="1:17" x14ac:dyDescent="0.35">
      <c r="A1427" s="28" t="s">
        <v>11597</v>
      </c>
      <c r="B1427" s="28" t="s">
        <v>14125</v>
      </c>
      <c r="C1427" s="28" t="s">
        <v>14126</v>
      </c>
      <c r="D1427" s="28" t="s">
        <v>889</v>
      </c>
      <c r="E1427" s="31">
        <v>204.6</v>
      </c>
      <c r="F1427" s="28" t="s">
        <v>4463</v>
      </c>
      <c r="G1427" s="28" t="s">
        <v>11250</v>
      </c>
      <c r="H1427" s="26" t="str">
        <f t="shared" si="134"/>
        <v>NO</v>
      </c>
      <c r="I1427" s="26">
        <f>IFERROR(MATCH(B1427,Гистограмма!A1427:A1796, 0), 0)</f>
        <v>0</v>
      </c>
      <c r="J1427" s="26">
        <f>COUNTIF(I$2:I1427, "&gt;"&amp;0)</f>
        <v>138</v>
      </c>
      <c r="K1427" s="26">
        <f>COUNTIF(I$2:I1427, "="&amp;0)</f>
        <v>1288</v>
      </c>
      <c r="L1427" s="26">
        <f t="shared" si="135"/>
        <v>1</v>
      </c>
      <c r="M1427" s="26">
        <f t="shared" si="135"/>
        <v>0.21665264928511355</v>
      </c>
      <c r="N1427" s="26">
        <f t="shared" si="136"/>
        <v>0.78334735071488648</v>
      </c>
      <c r="O1427" s="26">
        <f t="shared" si="137"/>
        <v>4657</v>
      </c>
      <c r="P1427" s="26">
        <f t="shared" si="138"/>
        <v>2.8779979144942649E-2</v>
      </c>
      <c r="Q1427" s="26">
        <f t="shared" si="139"/>
        <v>0.1764705882352941</v>
      </c>
    </row>
    <row r="1428" spans="1:17" x14ac:dyDescent="0.35">
      <c r="A1428" s="28" t="s">
        <v>11597</v>
      </c>
      <c r="B1428" s="28" t="s">
        <v>14127</v>
      </c>
      <c r="C1428" s="28" t="s">
        <v>14128</v>
      </c>
      <c r="D1428" s="28" t="s">
        <v>882</v>
      </c>
      <c r="E1428" s="31">
        <v>204.2</v>
      </c>
      <c r="F1428" s="28" t="s">
        <v>4466</v>
      </c>
      <c r="G1428" s="28" t="s">
        <v>11250</v>
      </c>
      <c r="H1428" s="26" t="str">
        <f t="shared" si="134"/>
        <v>NO</v>
      </c>
      <c r="I1428" s="26">
        <f>IFERROR(MATCH(B1428,Гистограмма!A1428:A1797, 0), 0)</f>
        <v>0</v>
      </c>
      <c r="J1428" s="26">
        <f>COUNTIF(I$2:I1428, "&gt;"&amp;0)</f>
        <v>138</v>
      </c>
      <c r="K1428" s="26">
        <f>COUNTIF(I$2:I1428, "="&amp;0)</f>
        <v>1289</v>
      </c>
      <c r="L1428" s="26">
        <f t="shared" si="135"/>
        <v>1</v>
      </c>
      <c r="M1428" s="26">
        <f t="shared" si="135"/>
        <v>0.21682085786375105</v>
      </c>
      <c r="N1428" s="26">
        <f t="shared" si="136"/>
        <v>0.78317914213624895</v>
      </c>
      <c r="O1428" s="26">
        <f t="shared" si="137"/>
        <v>4656</v>
      </c>
      <c r="P1428" s="26">
        <f t="shared" si="138"/>
        <v>2.8785982478097622E-2</v>
      </c>
      <c r="Q1428" s="26">
        <f t="shared" si="139"/>
        <v>0.17635782747603834</v>
      </c>
    </row>
    <row r="1429" spans="1:17" x14ac:dyDescent="0.35">
      <c r="A1429" s="28" t="s">
        <v>11597</v>
      </c>
      <c r="B1429" s="28" t="s">
        <v>14129</v>
      </c>
      <c r="C1429" s="28" t="s">
        <v>14130</v>
      </c>
      <c r="D1429" s="28" t="s">
        <v>882</v>
      </c>
      <c r="E1429" s="31">
        <v>204.2</v>
      </c>
      <c r="F1429" s="28" t="s">
        <v>4466</v>
      </c>
      <c r="G1429" s="28" t="s">
        <v>11250</v>
      </c>
      <c r="H1429" s="26" t="str">
        <f t="shared" si="134"/>
        <v>NO</v>
      </c>
      <c r="I1429" s="26">
        <f>IFERROR(MATCH(B1429,Гистограмма!A1429:A1798, 0), 0)</f>
        <v>0</v>
      </c>
      <c r="J1429" s="26">
        <f>COUNTIF(I$2:I1429, "&gt;"&amp;0)</f>
        <v>138</v>
      </c>
      <c r="K1429" s="26">
        <f>COUNTIF(I$2:I1429, "="&amp;0)</f>
        <v>1290</v>
      </c>
      <c r="L1429" s="26">
        <f t="shared" si="135"/>
        <v>1</v>
      </c>
      <c r="M1429" s="26">
        <f t="shared" si="135"/>
        <v>0.21698906644238855</v>
      </c>
      <c r="N1429" s="26">
        <f t="shared" si="136"/>
        <v>0.78301093355761142</v>
      </c>
      <c r="O1429" s="26">
        <f t="shared" si="137"/>
        <v>4655</v>
      </c>
      <c r="P1429" s="26">
        <f t="shared" si="138"/>
        <v>2.8791988316294596E-2</v>
      </c>
      <c r="Q1429" s="26">
        <f t="shared" si="139"/>
        <v>0.17624521072796936</v>
      </c>
    </row>
    <row r="1430" spans="1:17" x14ac:dyDescent="0.35">
      <c r="A1430" s="28" t="s">
        <v>11597</v>
      </c>
      <c r="B1430" s="28" t="s">
        <v>14131</v>
      </c>
      <c r="C1430" s="28" t="s">
        <v>14132</v>
      </c>
      <c r="D1430" s="28" t="s">
        <v>889</v>
      </c>
      <c r="E1430" s="31">
        <v>204.1</v>
      </c>
      <c r="F1430" s="28" t="s">
        <v>4470</v>
      </c>
      <c r="G1430" s="28" t="s">
        <v>11250</v>
      </c>
      <c r="H1430" s="26" t="str">
        <f t="shared" si="134"/>
        <v>NO</v>
      </c>
      <c r="I1430" s="26">
        <f>IFERROR(MATCH(B1430,Гистограмма!A1430:A1799, 0), 0)</f>
        <v>0</v>
      </c>
      <c r="J1430" s="26">
        <f>COUNTIF(I$2:I1430, "&gt;"&amp;0)</f>
        <v>138</v>
      </c>
      <c r="K1430" s="26">
        <f>COUNTIF(I$2:I1430, "="&amp;0)</f>
        <v>1291</v>
      </c>
      <c r="L1430" s="26">
        <f t="shared" si="135"/>
        <v>1</v>
      </c>
      <c r="M1430" s="26">
        <f t="shared" si="135"/>
        <v>0.21715727502102608</v>
      </c>
      <c r="N1430" s="26">
        <f t="shared" si="136"/>
        <v>0.78284272497897389</v>
      </c>
      <c r="O1430" s="26">
        <f t="shared" si="137"/>
        <v>4654</v>
      </c>
      <c r="P1430" s="26">
        <f t="shared" si="138"/>
        <v>2.8797996661101836E-2</v>
      </c>
      <c r="Q1430" s="26">
        <f t="shared" si="139"/>
        <v>0.17613273771537971</v>
      </c>
    </row>
    <row r="1431" spans="1:17" x14ac:dyDescent="0.35">
      <c r="A1431" s="28" t="s">
        <v>11597</v>
      </c>
      <c r="B1431" s="28" t="s">
        <v>14133</v>
      </c>
      <c r="C1431" s="28" t="s">
        <v>14134</v>
      </c>
      <c r="D1431" s="28" t="s">
        <v>889</v>
      </c>
      <c r="E1431" s="31">
        <v>204.1</v>
      </c>
      <c r="F1431" s="28" t="s">
        <v>4470</v>
      </c>
      <c r="G1431" s="28" t="s">
        <v>11250</v>
      </c>
      <c r="H1431" s="26" t="str">
        <f t="shared" si="134"/>
        <v>NO</v>
      </c>
      <c r="I1431" s="26">
        <f>IFERROR(MATCH(B1431,Гистограмма!A1431:A1800, 0), 0)</f>
        <v>0</v>
      </c>
      <c r="J1431" s="26">
        <f>COUNTIF(I$2:I1431, "&gt;"&amp;0)</f>
        <v>138</v>
      </c>
      <c r="K1431" s="26">
        <f>COUNTIF(I$2:I1431, "="&amp;0)</f>
        <v>1292</v>
      </c>
      <c r="L1431" s="26">
        <f t="shared" si="135"/>
        <v>1</v>
      </c>
      <c r="M1431" s="26">
        <f t="shared" si="135"/>
        <v>0.21732548359966358</v>
      </c>
      <c r="N1431" s="26">
        <f t="shared" si="136"/>
        <v>0.78267451640033636</v>
      </c>
      <c r="O1431" s="26">
        <f t="shared" si="137"/>
        <v>4653</v>
      </c>
      <c r="P1431" s="26">
        <f t="shared" si="138"/>
        <v>2.8804007514088917E-2</v>
      </c>
      <c r="Q1431" s="26">
        <f t="shared" si="139"/>
        <v>0.17602040816326531</v>
      </c>
    </row>
    <row r="1432" spans="1:17" x14ac:dyDescent="0.35">
      <c r="A1432" s="28" t="s">
        <v>11597</v>
      </c>
      <c r="B1432" s="28" t="s">
        <v>14135</v>
      </c>
      <c r="C1432" s="28" t="s">
        <v>14136</v>
      </c>
      <c r="D1432" s="28" t="s">
        <v>889</v>
      </c>
      <c r="E1432" s="31">
        <v>204.1</v>
      </c>
      <c r="F1432" s="28" t="s">
        <v>4470</v>
      </c>
      <c r="G1432" s="28" t="s">
        <v>11250</v>
      </c>
      <c r="H1432" s="26" t="str">
        <f t="shared" si="134"/>
        <v>NO</v>
      </c>
      <c r="I1432" s="26">
        <f>IFERROR(MATCH(B1432,Гистограмма!A1432:A1801, 0), 0)</f>
        <v>0</v>
      </c>
      <c r="J1432" s="26">
        <f>COUNTIF(I$2:I1432, "&gt;"&amp;0)</f>
        <v>138</v>
      </c>
      <c r="K1432" s="26">
        <f>COUNTIF(I$2:I1432, "="&amp;0)</f>
        <v>1293</v>
      </c>
      <c r="L1432" s="26">
        <f t="shared" si="135"/>
        <v>1</v>
      </c>
      <c r="M1432" s="26">
        <f t="shared" si="135"/>
        <v>0.21749369217830108</v>
      </c>
      <c r="N1432" s="26">
        <f t="shared" si="136"/>
        <v>0.78250630782169894</v>
      </c>
      <c r="O1432" s="26">
        <f t="shared" si="137"/>
        <v>4652</v>
      </c>
      <c r="P1432" s="26">
        <f t="shared" si="138"/>
        <v>2.8810020876826721E-2</v>
      </c>
      <c r="Q1432" s="26">
        <f t="shared" si="139"/>
        <v>0.17590822179732313</v>
      </c>
    </row>
    <row r="1433" spans="1:17" x14ac:dyDescent="0.35">
      <c r="A1433" s="28" t="s">
        <v>11597</v>
      </c>
      <c r="B1433" s="28" t="s">
        <v>150</v>
      </c>
      <c r="C1433" s="28" t="s">
        <v>14137</v>
      </c>
      <c r="D1433" s="28" t="s">
        <v>882</v>
      </c>
      <c r="E1433" s="31">
        <v>203.7</v>
      </c>
      <c r="F1433" s="28" t="s">
        <v>4475</v>
      </c>
      <c r="G1433" s="28" t="s">
        <v>11250</v>
      </c>
      <c r="H1433" s="26" t="str">
        <f t="shared" si="134"/>
        <v>NO</v>
      </c>
      <c r="I1433" s="26">
        <f>IFERROR(MATCH(B1433,Гистограмма!A1433:A1802, 0), 0)</f>
        <v>0</v>
      </c>
      <c r="J1433" s="26">
        <f>COUNTIF(I$2:I1433, "&gt;"&amp;0)</f>
        <v>138</v>
      </c>
      <c r="K1433" s="26">
        <f>COUNTIF(I$2:I1433, "="&amp;0)</f>
        <v>1294</v>
      </c>
      <c r="L1433" s="26">
        <f t="shared" si="135"/>
        <v>1</v>
      </c>
      <c r="M1433" s="26">
        <f t="shared" si="135"/>
        <v>0.21766190075693861</v>
      </c>
      <c r="N1433" s="26">
        <f t="shared" si="136"/>
        <v>0.78233809924306141</v>
      </c>
      <c r="O1433" s="26">
        <f t="shared" si="137"/>
        <v>4651</v>
      </c>
      <c r="P1433" s="26">
        <f t="shared" si="138"/>
        <v>2.8816036750887449E-2</v>
      </c>
      <c r="Q1433" s="26">
        <f t="shared" si="139"/>
        <v>0.17579617834394903</v>
      </c>
    </row>
    <row r="1434" spans="1:17" x14ac:dyDescent="0.35">
      <c r="A1434" s="28" t="s">
        <v>11597</v>
      </c>
      <c r="B1434" s="28" t="s">
        <v>14138</v>
      </c>
      <c r="C1434" s="28" t="s">
        <v>14139</v>
      </c>
      <c r="D1434" s="28" t="s">
        <v>882</v>
      </c>
      <c r="E1434" s="31">
        <v>203.3</v>
      </c>
      <c r="F1434" s="28" t="s">
        <v>4478</v>
      </c>
      <c r="G1434" s="28" t="s">
        <v>11250</v>
      </c>
      <c r="H1434" s="26" t="str">
        <f t="shared" si="134"/>
        <v>NO</v>
      </c>
      <c r="I1434" s="26">
        <f>IFERROR(MATCH(B1434,Гистограмма!A1434:A1803, 0), 0)</f>
        <v>0</v>
      </c>
      <c r="J1434" s="26">
        <f>COUNTIF(I$2:I1434, "&gt;"&amp;0)</f>
        <v>138</v>
      </c>
      <c r="K1434" s="26">
        <f>COUNTIF(I$2:I1434, "="&amp;0)</f>
        <v>1295</v>
      </c>
      <c r="L1434" s="26">
        <f t="shared" si="135"/>
        <v>1</v>
      </c>
      <c r="M1434" s="26">
        <f t="shared" si="135"/>
        <v>0.21783010933557612</v>
      </c>
      <c r="N1434" s="26">
        <f t="shared" si="136"/>
        <v>0.78216989066442388</v>
      </c>
      <c r="O1434" s="26">
        <f t="shared" si="137"/>
        <v>4650</v>
      </c>
      <c r="P1434" s="26">
        <f t="shared" si="138"/>
        <v>2.882205513784461E-2</v>
      </c>
      <c r="Q1434" s="26">
        <f t="shared" si="139"/>
        <v>0.17568427753023552</v>
      </c>
    </row>
    <row r="1435" spans="1:17" x14ac:dyDescent="0.35">
      <c r="A1435" s="28" t="s">
        <v>11597</v>
      </c>
      <c r="B1435" s="28" t="s">
        <v>14140</v>
      </c>
      <c r="C1435" s="28" t="s">
        <v>14141</v>
      </c>
      <c r="D1435" s="28" t="s">
        <v>889</v>
      </c>
      <c r="E1435" s="31">
        <v>202.1</v>
      </c>
      <c r="F1435" s="28" t="s">
        <v>4481</v>
      </c>
      <c r="G1435" s="28" t="s">
        <v>11250</v>
      </c>
      <c r="H1435" s="26" t="str">
        <f t="shared" si="134"/>
        <v>NO</v>
      </c>
      <c r="I1435" s="26">
        <f>IFERROR(MATCH(B1435,Гистограмма!A1435:A1804, 0), 0)</f>
        <v>0</v>
      </c>
      <c r="J1435" s="26">
        <f>COUNTIF(I$2:I1435, "&gt;"&amp;0)</f>
        <v>138</v>
      </c>
      <c r="K1435" s="26">
        <f>COUNTIF(I$2:I1435, "="&amp;0)</f>
        <v>1296</v>
      </c>
      <c r="L1435" s="26">
        <f t="shared" si="135"/>
        <v>1</v>
      </c>
      <c r="M1435" s="26">
        <f t="shared" si="135"/>
        <v>0.21799831791421362</v>
      </c>
      <c r="N1435" s="26">
        <f t="shared" si="136"/>
        <v>0.78200168208578635</v>
      </c>
      <c r="O1435" s="26">
        <f t="shared" si="137"/>
        <v>4649</v>
      </c>
      <c r="P1435" s="26">
        <f t="shared" si="138"/>
        <v>2.882807603927303E-2</v>
      </c>
      <c r="Q1435" s="26">
        <f t="shared" si="139"/>
        <v>0.17557251908396945</v>
      </c>
    </row>
    <row r="1436" spans="1:17" x14ac:dyDescent="0.35">
      <c r="A1436" s="28" t="s">
        <v>11597</v>
      </c>
      <c r="B1436" s="28" t="s">
        <v>14142</v>
      </c>
      <c r="C1436" s="28" t="s">
        <v>14143</v>
      </c>
      <c r="D1436" s="28" t="s">
        <v>882</v>
      </c>
      <c r="E1436" s="31">
        <v>201.8</v>
      </c>
      <c r="F1436" s="28" t="s">
        <v>4484</v>
      </c>
      <c r="G1436" s="28" t="s">
        <v>11250</v>
      </c>
      <c r="H1436" s="26" t="str">
        <f t="shared" si="134"/>
        <v>NO</v>
      </c>
      <c r="I1436" s="26">
        <f>IFERROR(MATCH(B1436,Гистограмма!A1436:A1805, 0), 0)</f>
        <v>0</v>
      </c>
      <c r="J1436" s="26">
        <f>COUNTIF(I$2:I1436, "&gt;"&amp;0)</f>
        <v>138</v>
      </c>
      <c r="K1436" s="26">
        <f>COUNTIF(I$2:I1436, "="&amp;0)</f>
        <v>1297</v>
      </c>
      <c r="L1436" s="26">
        <f t="shared" si="135"/>
        <v>1</v>
      </c>
      <c r="M1436" s="26">
        <f t="shared" si="135"/>
        <v>0.21816652649285115</v>
      </c>
      <c r="N1436" s="26">
        <f t="shared" si="136"/>
        <v>0.78183347350714882</v>
      </c>
      <c r="O1436" s="26">
        <f t="shared" si="137"/>
        <v>4648</v>
      </c>
      <c r="P1436" s="26">
        <f t="shared" si="138"/>
        <v>2.8834099456748852E-2</v>
      </c>
      <c r="Q1436" s="26">
        <f t="shared" si="139"/>
        <v>0.17546090273362999</v>
      </c>
    </row>
    <row r="1437" spans="1:17" x14ac:dyDescent="0.35">
      <c r="A1437" s="28" t="s">
        <v>11597</v>
      </c>
      <c r="B1437" s="28" t="s">
        <v>14144</v>
      </c>
      <c r="C1437" s="28" t="s">
        <v>14145</v>
      </c>
      <c r="D1437" s="28" t="s">
        <v>882</v>
      </c>
      <c r="E1437" s="31">
        <v>201.4</v>
      </c>
      <c r="F1437" s="28" t="s">
        <v>4487</v>
      </c>
      <c r="G1437" s="28" t="s">
        <v>11250</v>
      </c>
      <c r="H1437" s="26" t="str">
        <f t="shared" si="134"/>
        <v>NO</v>
      </c>
      <c r="I1437" s="26">
        <f>IFERROR(MATCH(B1437,Гистограмма!A1437:A1806, 0), 0)</f>
        <v>0</v>
      </c>
      <c r="J1437" s="26">
        <f>COUNTIF(I$2:I1437, "&gt;"&amp;0)</f>
        <v>138</v>
      </c>
      <c r="K1437" s="26">
        <f>COUNTIF(I$2:I1437, "="&amp;0)</f>
        <v>1298</v>
      </c>
      <c r="L1437" s="26">
        <f t="shared" si="135"/>
        <v>1</v>
      </c>
      <c r="M1437" s="26">
        <f t="shared" si="135"/>
        <v>0.21833473507148865</v>
      </c>
      <c r="N1437" s="26">
        <f t="shared" si="136"/>
        <v>0.78166526492851141</v>
      </c>
      <c r="O1437" s="26">
        <f t="shared" si="137"/>
        <v>4647</v>
      </c>
      <c r="P1437" s="26">
        <f t="shared" si="138"/>
        <v>2.884012539184953E-2</v>
      </c>
      <c r="Q1437" s="26">
        <f t="shared" si="139"/>
        <v>0.17534942820838628</v>
      </c>
    </row>
    <row r="1438" spans="1:17" x14ac:dyDescent="0.35">
      <c r="A1438" s="28" t="s">
        <v>11597</v>
      </c>
      <c r="B1438" s="28" t="s">
        <v>14146</v>
      </c>
      <c r="C1438" s="28" t="s">
        <v>14147</v>
      </c>
      <c r="D1438" s="28" t="s">
        <v>889</v>
      </c>
      <c r="E1438" s="31">
        <v>201.2</v>
      </c>
      <c r="F1438" s="28" t="s">
        <v>11396</v>
      </c>
      <c r="G1438" s="28" t="s">
        <v>11250</v>
      </c>
      <c r="H1438" s="26" t="str">
        <f t="shared" si="134"/>
        <v>NO</v>
      </c>
      <c r="I1438" s="26">
        <f>IFERROR(MATCH(B1438,Гистограмма!A1438:A1807, 0), 0)</f>
        <v>0</v>
      </c>
      <c r="J1438" s="26">
        <f>COUNTIF(I$2:I1438, "&gt;"&amp;0)</f>
        <v>138</v>
      </c>
      <c r="K1438" s="26">
        <f>COUNTIF(I$2:I1438, "="&amp;0)</f>
        <v>1299</v>
      </c>
      <c r="L1438" s="26">
        <f t="shared" si="135"/>
        <v>1</v>
      </c>
      <c r="M1438" s="26">
        <f t="shared" si="135"/>
        <v>0.21850294365012615</v>
      </c>
      <c r="N1438" s="26">
        <f t="shared" si="136"/>
        <v>0.78149705634987388</v>
      </c>
      <c r="O1438" s="26">
        <f t="shared" si="137"/>
        <v>4646</v>
      </c>
      <c r="P1438" s="26">
        <f t="shared" si="138"/>
        <v>2.8846153846153848E-2</v>
      </c>
      <c r="Q1438" s="26">
        <f t="shared" si="139"/>
        <v>0.17523809523809525</v>
      </c>
    </row>
    <row r="1439" spans="1:17" x14ac:dyDescent="0.35">
      <c r="A1439" s="28" t="s">
        <v>11597</v>
      </c>
      <c r="B1439" s="28" t="s">
        <v>14148</v>
      </c>
      <c r="C1439" s="28" t="s">
        <v>14149</v>
      </c>
      <c r="D1439" s="28" t="s">
        <v>882</v>
      </c>
      <c r="E1439" s="31">
        <v>201.1</v>
      </c>
      <c r="F1439" s="28" t="s">
        <v>4492</v>
      </c>
      <c r="G1439" s="28" t="s">
        <v>11250</v>
      </c>
      <c r="H1439" s="26" t="str">
        <f t="shared" si="134"/>
        <v>NO</v>
      </c>
      <c r="I1439" s="26">
        <f>IFERROR(MATCH(B1439,Гистограмма!A1439:A1808, 0), 0)</f>
        <v>0</v>
      </c>
      <c r="J1439" s="26">
        <f>COUNTIF(I$2:I1439, "&gt;"&amp;0)</f>
        <v>138</v>
      </c>
      <c r="K1439" s="26">
        <f>COUNTIF(I$2:I1439, "="&amp;0)</f>
        <v>1300</v>
      </c>
      <c r="L1439" s="26">
        <f t="shared" si="135"/>
        <v>1</v>
      </c>
      <c r="M1439" s="26">
        <f t="shared" si="135"/>
        <v>0.21867115222876365</v>
      </c>
      <c r="N1439" s="26">
        <f t="shared" si="136"/>
        <v>0.78132884777123635</v>
      </c>
      <c r="O1439" s="26">
        <f t="shared" si="137"/>
        <v>4645</v>
      </c>
      <c r="P1439" s="26">
        <f t="shared" si="138"/>
        <v>2.8852184821241897E-2</v>
      </c>
      <c r="Q1439" s="26">
        <f t="shared" si="139"/>
        <v>0.17512690355329952</v>
      </c>
    </row>
    <row r="1440" spans="1:17" x14ac:dyDescent="0.35">
      <c r="A1440" s="28" t="s">
        <v>11597</v>
      </c>
      <c r="B1440" s="28" t="s">
        <v>14150</v>
      </c>
      <c r="C1440" s="28" t="s">
        <v>14151</v>
      </c>
      <c r="D1440" s="28" t="s">
        <v>889</v>
      </c>
      <c r="E1440" s="31">
        <v>200.8</v>
      </c>
      <c r="F1440" s="28" t="s">
        <v>4495</v>
      </c>
      <c r="G1440" s="28" t="s">
        <v>11250</v>
      </c>
      <c r="H1440" s="26" t="str">
        <f t="shared" si="134"/>
        <v>NO</v>
      </c>
      <c r="I1440" s="26">
        <f>IFERROR(MATCH(B1440,Гистограмма!A1440:A1809, 0), 0)</f>
        <v>0</v>
      </c>
      <c r="J1440" s="26">
        <f>COUNTIF(I$2:I1440, "&gt;"&amp;0)</f>
        <v>138</v>
      </c>
      <c r="K1440" s="26">
        <f>COUNTIF(I$2:I1440, "="&amp;0)</f>
        <v>1301</v>
      </c>
      <c r="L1440" s="26">
        <f t="shared" si="135"/>
        <v>1</v>
      </c>
      <c r="M1440" s="26">
        <f t="shared" si="135"/>
        <v>0.21883936080740118</v>
      </c>
      <c r="N1440" s="26">
        <f t="shared" si="136"/>
        <v>0.78116063919259882</v>
      </c>
      <c r="O1440" s="26">
        <f t="shared" si="137"/>
        <v>4644</v>
      </c>
      <c r="P1440" s="26">
        <f t="shared" si="138"/>
        <v>2.8858218318695106E-2</v>
      </c>
      <c r="Q1440" s="26">
        <f t="shared" si="139"/>
        <v>0.17501585288522511</v>
      </c>
    </row>
    <row r="1441" spans="1:17" x14ac:dyDescent="0.35">
      <c r="A1441" s="28" t="s">
        <v>11597</v>
      </c>
      <c r="B1441" s="28" t="s">
        <v>14152</v>
      </c>
      <c r="C1441" s="28" t="s">
        <v>14153</v>
      </c>
      <c r="D1441" s="28" t="s">
        <v>889</v>
      </c>
      <c r="E1441" s="31">
        <v>200.8</v>
      </c>
      <c r="F1441" s="28" t="s">
        <v>4495</v>
      </c>
      <c r="G1441" s="28" t="s">
        <v>11250</v>
      </c>
      <c r="H1441" s="26" t="str">
        <f t="shared" si="134"/>
        <v>NO</v>
      </c>
      <c r="I1441" s="26">
        <f>IFERROR(MATCH(B1441,Гистограмма!A1441:A1810, 0), 0)</f>
        <v>0</v>
      </c>
      <c r="J1441" s="26">
        <f>COUNTIF(I$2:I1441, "&gt;"&amp;0)</f>
        <v>138</v>
      </c>
      <c r="K1441" s="26">
        <f>COUNTIF(I$2:I1441, "="&amp;0)</f>
        <v>1302</v>
      </c>
      <c r="L1441" s="26">
        <f t="shared" si="135"/>
        <v>1</v>
      </c>
      <c r="M1441" s="26">
        <f t="shared" si="135"/>
        <v>0.21900756938603869</v>
      </c>
      <c r="N1441" s="26">
        <f t="shared" si="136"/>
        <v>0.78099243061396129</v>
      </c>
      <c r="O1441" s="26">
        <f t="shared" si="137"/>
        <v>4643</v>
      </c>
      <c r="P1441" s="26">
        <f t="shared" si="138"/>
        <v>2.8864254340096214E-2</v>
      </c>
      <c r="Q1441" s="26">
        <f t="shared" si="139"/>
        <v>0.17490494296577946</v>
      </c>
    </row>
    <row r="1442" spans="1:17" x14ac:dyDescent="0.35">
      <c r="A1442" s="28" t="s">
        <v>11597</v>
      </c>
      <c r="B1442" s="28" t="s">
        <v>14154</v>
      </c>
      <c r="C1442" s="28" t="s">
        <v>14155</v>
      </c>
      <c r="D1442" s="28" t="s">
        <v>889</v>
      </c>
      <c r="E1442" s="31">
        <v>200.5</v>
      </c>
      <c r="F1442" s="28" t="s">
        <v>4499</v>
      </c>
      <c r="G1442" s="28" t="s">
        <v>11250</v>
      </c>
      <c r="H1442" s="26" t="str">
        <f t="shared" si="134"/>
        <v>NO</v>
      </c>
      <c r="I1442" s="26">
        <f>IFERROR(MATCH(B1442,Гистограмма!A1442:A1811, 0), 0)</f>
        <v>0</v>
      </c>
      <c r="J1442" s="26">
        <f>COUNTIF(I$2:I1442, "&gt;"&amp;0)</f>
        <v>138</v>
      </c>
      <c r="K1442" s="26">
        <f>COUNTIF(I$2:I1442, "="&amp;0)</f>
        <v>1303</v>
      </c>
      <c r="L1442" s="26">
        <f t="shared" si="135"/>
        <v>1</v>
      </c>
      <c r="M1442" s="26">
        <f t="shared" si="135"/>
        <v>0.21917577796467619</v>
      </c>
      <c r="N1442" s="26">
        <f t="shared" si="136"/>
        <v>0.78082422203532387</v>
      </c>
      <c r="O1442" s="26">
        <f t="shared" si="137"/>
        <v>4642</v>
      </c>
      <c r="P1442" s="26">
        <f t="shared" si="138"/>
        <v>2.8870292887029289E-2</v>
      </c>
      <c r="Q1442" s="26">
        <f t="shared" si="139"/>
        <v>0.17479417352754908</v>
      </c>
    </row>
    <row r="1443" spans="1:17" x14ac:dyDescent="0.35">
      <c r="A1443" s="28" t="s">
        <v>11597</v>
      </c>
      <c r="B1443" s="28" t="s">
        <v>14156</v>
      </c>
      <c r="C1443" s="28" t="s">
        <v>14157</v>
      </c>
      <c r="D1443" s="28" t="s">
        <v>882</v>
      </c>
      <c r="E1443" s="31">
        <v>200.4</v>
      </c>
      <c r="F1443" s="28" t="s">
        <v>4502</v>
      </c>
      <c r="G1443" s="28" t="s">
        <v>11250</v>
      </c>
      <c r="H1443" s="26" t="str">
        <f t="shared" si="134"/>
        <v>NO</v>
      </c>
      <c r="I1443" s="26">
        <f>IFERROR(MATCH(B1443,Гистограмма!A1443:A1812, 0), 0)</f>
        <v>0</v>
      </c>
      <c r="J1443" s="26">
        <f>COUNTIF(I$2:I1443, "&gt;"&amp;0)</f>
        <v>138</v>
      </c>
      <c r="K1443" s="26">
        <f>COUNTIF(I$2:I1443, "="&amp;0)</f>
        <v>1304</v>
      </c>
      <c r="L1443" s="26">
        <f t="shared" si="135"/>
        <v>1</v>
      </c>
      <c r="M1443" s="26">
        <f t="shared" si="135"/>
        <v>0.21934398654331372</v>
      </c>
      <c r="N1443" s="26">
        <f t="shared" si="136"/>
        <v>0.78065601345668623</v>
      </c>
      <c r="O1443" s="26">
        <f t="shared" si="137"/>
        <v>4641</v>
      </c>
      <c r="P1443" s="26">
        <f t="shared" si="138"/>
        <v>2.8876333961079723E-2</v>
      </c>
      <c r="Q1443" s="26">
        <f t="shared" si="139"/>
        <v>0.17468354430379748</v>
      </c>
    </row>
    <row r="1444" spans="1:17" x14ac:dyDescent="0.35">
      <c r="A1444" s="28" t="s">
        <v>11597</v>
      </c>
      <c r="B1444" s="28" t="s">
        <v>14158</v>
      </c>
      <c r="C1444" s="28" t="s">
        <v>14159</v>
      </c>
      <c r="D1444" s="28" t="s">
        <v>889</v>
      </c>
      <c r="E1444" s="31">
        <v>200.1</v>
      </c>
      <c r="F1444" s="28" t="s">
        <v>4505</v>
      </c>
      <c r="G1444" s="28" t="s">
        <v>11250</v>
      </c>
      <c r="H1444" s="26" t="str">
        <f t="shared" si="134"/>
        <v>NO</v>
      </c>
      <c r="I1444" s="26">
        <f>IFERROR(MATCH(B1444,Гистограмма!A1444:A1813, 0), 0)</f>
        <v>0</v>
      </c>
      <c r="J1444" s="26">
        <f>COUNTIF(I$2:I1444, "&gt;"&amp;0)</f>
        <v>138</v>
      </c>
      <c r="K1444" s="26">
        <f>COUNTIF(I$2:I1444, "="&amp;0)</f>
        <v>1305</v>
      </c>
      <c r="L1444" s="26">
        <f t="shared" si="135"/>
        <v>1</v>
      </c>
      <c r="M1444" s="26">
        <f t="shared" si="135"/>
        <v>0.21951219512195122</v>
      </c>
      <c r="N1444" s="26">
        <f t="shared" si="136"/>
        <v>0.78048780487804881</v>
      </c>
      <c r="O1444" s="26">
        <f t="shared" si="137"/>
        <v>4640</v>
      </c>
      <c r="P1444" s="26">
        <f t="shared" si="138"/>
        <v>2.888237756383424E-2</v>
      </c>
      <c r="Q1444" s="26">
        <f t="shared" si="139"/>
        <v>0.17457305502846299</v>
      </c>
    </row>
    <row r="1445" spans="1:17" x14ac:dyDescent="0.35">
      <c r="A1445" s="28" t="s">
        <v>11597</v>
      </c>
      <c r="B1445" s="28" t="s">
        <v>14160</v>
      </c>
      <c r="C1445" s="28" t="s">
        <v>14161</v>
      </c>
      <c r="D1445" s="28" t="s">
        <v>889</v>
      </c>
      <c r="E1445" s="31">
        <v>199.9</v>
      </c>
      <c r="F1445" s="28" t="s">
        <v>4508</v>
      </c>
      <c r="G1445" s="28" t="s">
        <v>11250</v>
      </c>
      <c r="H1445" s="26" t="str">
        <f t="shared" si="134"/>
        <v>NO</v>
      </c>
      <c r="I1445" s="26">
        <f>IFERROR(MATCH(B1445,Гистограмма!A1445:A1814, 0), 0)</f>
        <v>0</v>
      </c>
      <c r="J1445" s="26">
        <f>COUNTIF(I$2:I1445, "&gt;"&amp;0)</f>
        <v>138</v>
      </c>
      <c r="K1445" s="26">
        <f>COUNTIF(I$2:I1445, "="&amp;0)</f>
        <v>1306</v>
      </c>
      <c r="L1445" s="26">
        <f t="shared" si="135"/>
        <v>1</v>
      </c>
      <c r="M1445" s="26">
        <f t="shared" si="135"/>
        <v>0.21968040370058872</v>
      </c>
      <c r="N1445" s="26">
        <f t="shared" si="136"/>
        <v>0.78031959629941128</v>
      </c>
      <c r="O1445" s="26">
        <f t="shared" si="137"/>
        <v>4639</v>
      </c>
      <c r="P1445" s="26">
        <f t="shared" si="138"/>
        <v>2.8888423696880886E-2</v>
      </c>
      <c r="Q1445" s="26">
        <f t="shared" si="139"/>
        <v>0.17446270543615677</v>
      </c>
    </row>
    <row r="1446" spans="1:17" x14ac:dyDescent="0.35">
      <c r="A1446" s="28" t="s">
        <v>11597</v>
      </c>
      <c r="B1446" s="28" t="s">
        <v>14162</v>
      </c>
      <c r="C1446" s="28" t="s">
        <v>14163</v>
      </c>
      <c r="D1446" s="28" t="s">
        <v>889</v>
      </c>
      <c r="E1446" s="31">
        <v>199.7</v>
      </c>
      <c r="F1446" s="28" t="s">
        <v>11397</v>
      </c>
      <c r="G1446" s="28" t="s">
        <v>11250</v>
      </c>
      <c r="H1446" s="26" t="str">
        <f t="shared" si="134"/>
        <v>NO</v>
      </c>
      <c r="I1446" s="26">
        <f>IFERROR(MATCH(B1446,Гистограмма!A1446:A1815, 0), 0)</f>
        <v>0</v>
      </c>
      <c r="J1446" s="26">
        <f>COUNTIF(I$2:I1446, "&gt;"&amp;0)</f>
        <v>138</v>
      </c>
      <c r="K1446" s="26">
        <f>COUNTIF(I$2:I1446, "="&amp;0)</f>
        <v>1307</v>
      </c>
      <c r="L1446" s="26">
        <f t="shared" si="135"/>
        <v>1</v>
      </c>
      <c r="M1446" s="26">
        <f t="shared" si="135"/>
        <v>0.21984861227922625</v>
      </c>
      <c r="N1446" s="26">
        <f t="shared" si="136"/>
        <v>0.78015138772077375</v>
      </c>
      <c r="O1446" s="26">
        <f t="shared" si="137"/>
        <v>4638</v>
      </c>
      <c r="P1446" s="26">
        <f t="shared" si="138"/>
        <v>2.8894472361809045E-2</v>
      </c>
      <c r="Q1446" s="26">
        <f t="shared" si="139"/>
        <v>0.17435249526216046</v>
      </c>
    </row>
    <row r="1447" spans="1:17" x14ac:dyDescent="0.35">
      <c r="A1447" s="28" t="s">
        <v>11597</v>
      </c>
      <c r="B1447" s="28" t="s">
        <v>14164</v>
      </c>
      <c r="C1447" s="28" t="s">
        <v>14165</v>
      </c>
      <c r="D1447" s="28" t="s">
        <v>889</v>
      </c>
      <c r="E1447" s="31">
        <v>199.7</v>
      </c>
      <c r="F1447" s="28" t="s">
        <v>11397</v>
      </c>
      <c r="G1447" s="28" t="s">
        <v>11250</v>
      </c>
      <c r="H1447" s="26" t="str">
        <f t="shared" si="134"/>
        <v>NO</v>
      </c>
      <c r="I1447" s="26">
        <f>IFERROR(MATCH(B1447,Гистограмма!A1447:A1816, 0), 0)</f>
        <v>0</v>
      </c>
      <c r="J1447" s="26">
        <f>COUNTIF(I$2:I1447, "&gt;"&amp;0)</f>
        <v>138</v>
      </c>
      <c r="K1447" s="26">
        <f>COUNTIF(I$2:I1447, "="&amp;0)</f>
        <v>1308</v>
      </c>
      <c r="L1447" s="26">
        <f t="shared" si="135"/>
        <v>1</v>
      </c>
      <c r="M1447" s="26">
        <f t="shared" si="135"/>
        <v>0.22001682085786375</v>
      </c>
      <c r="N1447" s="26">
        <f t="shared" si="136"/>
        <v>0.77998317914213622</v>
      </c>
      <c r="O1447" s="26">
        <f t="shared" si="137"/>
        <v>4637</v>
      </c>
      <c r="P1447" s="26">
        <f t="shared" si="138"/>
        <v>2.8900523560209425E-2</v>
      </c>
      <c r="Q1447" s="26">
        <f t="shared" si="139"/>
        <v>0.17424242424242425</v>
      </c>
    </row>
    <row r="1448" spans="1:17" x14ac:dyDescent="0.35">
      <c r="A1448" s="28" t="s">
        <v>11597</v>
      </c>
      <c r="B1448" s="28" t="s">
        <v>14166</v>
      </c>
      <c r="C1448" s="28" t="s">
        <v>14167</v>
      </c>
      <c r="D1448" s="28" t="s">
        <v>889</v>
      </c>
      <c r="E1448" s="31">
        <v>199.7</v>
      </c>
      <c r="F1448" s="28" t="s">
        <v>11397</v>
      </c>
      <c r="G1448" s="28" t="s">
        <v>11250</v>
      </c>
      <c r="H1448" s="26" t="str">
        <f t="shared" si="134"/>
        <v>NO</v>
      </c>
      <c r="I1448" s="26">
        <f>IFERROR(MATCH(B1448,Гистограмма!A1448:A1817, 0), 0)</f>
        <v>0</v>
      </c>
      <c r="J1448" s="26">
        <f>COUNTIF(I$2:I1448, "&gt;"&amp;0)</f>
        <v>138</v>
      </c>
      <c r="K1448" s="26">
        <f>COUNTIF(I$2:I1448, "="&amp;0)</f>
        <v>1309</v>
      </c>
      <c r="L1448" s="26">
        <f t="shared" si="135"/>
        <v>1</v>
      </c>
      <c r="M1448" s="26">
        <f t="shared" si="135"/>
        <v>0.22018502943650126</v>
      </c>
      <c r="N1448" s="26">
        <f t="shared" si="136"/>
        <v>0.77981497056349869</v>
      </c>
      <c r="O1448" s="26">
        <f t="shared" si="137"/>
        <v>4636</v>
      </c>
      <c r="P1448" s="26">
        <f t="shared" si="138"/>
        <v>2.8906577293674067E-2</v>
      </c>
      <c r="Q1448" s="26">
        <f t="shared" si="139"/>
        <v>0.17413249211356466</v>
      </c>
    </row>
    <row r="1449" spans="1:17" x14ac:dyDescent="0.35">
      <c r="A1449" s="28" t="s">
        <v>11597</v>
      </c>
      <c r="B1449" s="28" t="s">
        <v>14168</v>
      </c>
      <c r="C1449" s="28" t="s">
        <v>14169</v>
      </c>
      <c r="D1449" s="28" t="s">
        <v>889</v>
      </c>
      <c r="E1449" s="31">
        <v>199.6</v>
      </c>
      <c r="F1449" s="28" t="s">
        <v>4515</v>
      </c>
      <c r="G1449" s="28" t="s">
        <v>11250</v>
      </c>
      <c r="H1449" s="26" t="str">
        <f t="shared" si="134"/>
        <v>NO</v>
      </c>
      <c r="I1449" s="26">
        <f>IFERROR(MATCH(B1449,Гистограмма!A1449:A1818, 0), 0)</f>
        <v>0</v>
      </c>
      <c r="J1449" s="26">
        <f>COUNTIF(I$2:I1449, "&gt;"&amp;0)</f>
        <v>138</v>
      </c>
      <c r="K1449" s="26">
        <f>COUNTIF(I$2:I1449, "="&amp;0)</f>
        <v>1310</v>
      </c>
      <c r="L1449" s="26">
        <f t="shared" si="135"/>
        <v>1</v>
      </c>
      <c r="M1449" s="26">
        <f t="shared" si="135"/>
        <v>0.22035323801513879</v>
      </c>
      <c r="N1449" s="26">
        <f t="shared" si="136"/>
        <v>0.77964676198486127</v>
      </c>
      <c r="O1449" s="26">
        <f t="shared" si="137"/>
        <v>4635</v>
      </c>
      <c r="P1449" s="26">
        <f t="shared" si="138"/>
        <v>2.8912633563796353E-2</v>
      </c>
      <c r="Q1449" s="26">
        <f t="shared" si="139"/>
        <v>0.17402269861286254</v>
      </c>
    </row>
    <row r="1450" spans="1:17" x14ac:dyDescent="0.35">
      <c r="A1450" s="28" t="s">
        <v>11597</v>
      </c>
      <c r="B1450" s="28" t="s">
        <v>14170</v>
      </c>
      <c r="C1450" s="28" t="s">
        <v>14171</v>
      </c>
      <c r="D1450" s="28" t="s">
        <v>882</v>
      </c>
      <c r="E1450" s="31">
        <v>199.4</v>
      </c>
      <c r="F1450" s="28" t="s">
        <v>4518</v>
      </c>
      <c r="G1450" s="28" t="s">
        <v>11250</v>
      </c>
      <c r="H1450" s="26" t="str">
        <f t="shared" si="134"/>
        <v>NO</v>
      </c>
      <c r="I1450" s="26">
        <f>IFERROR(MATCH(B1450,Гистограмма!A1450:A1819, 0), 0)</f>
        <v>0</v>
      </c>
      <c r="J1450" s="26">
        <f>COUNTIF(I$2:I1450, "&gt;"&amp;0)</f>
        <v>138</v>
      </c>
      <c r="K1450" s="26">
        <f>COUNTIF(I$2:I1450, "="&amp;0)</f>
        <v>1311</v>
      </c>
      <c r="L1450" s="26">
        <f t="shared" si="135"/>
        <v>1</v>
      </c>
      <c r="M1450" s="26">
        <f t="shared" si="135"/>
        <v>0.22052144659377629</v>
      </c>
      <c r="N1450" s="26">
        <f t="shared" si="136"/>
        <v>0.77947855340622374</v>
      </c>
      <c r="O1450" s="26">
        <f t="shared" si="137"/>
        <v>4634</v>
      </c>
      <c r="P1450" s="26">
        <f t="shared" si="138"/>
        <v>2.8918692372170998E-2</v>
      </c>
      <c r="Q1450" s="26">
        <f t="shared" si="139"/>
        <v>0.17391304347826086</v>
      </c>
    </row>
    <row r="1451" spans="1:17" x14ac:dyDescent="0.35">
      <c r="A1451" s="28" t="s">
        <v>11597</v>
      </c>
      <c r="B1451" s="28" t="s">
        <v>14172</v>
      </c>
      <c r="C1451" s="28" t="s">
        <v>14173</v>
      </c>
      <c r="D1451" s="28" t="s">
        <v>889</v>
      </c>
      <c r="E1451" s="31">
        <v>199.3</v>
      </c>
      <c r="F1451" s="28" t="s">
        <v>11398</v>
      </c>
      <c r="G1451" s="28" t="s">
        <v>11250</v>
      </c>
      <c r="H1451" s="26" t="str">
        <f t="shared" si="134"/>
        <v>NO</v>
      </c>
      <c r="I1451" s="26">
        <f>IFERROR(MATCH(B1451,Гистограмма!A1451:A1820, 0), 0)</f>
        <v>0</v>
      </c>
      <c r="J1451" s="26">
        <f>COUNTIF(I$2:I1451, "&gt;"&amp;0)</f>
        <v>138</v>
      </c>
      <c r="K1451" s="26">
        <f>COUNTIF(I$2:I1451, "="&amp;0)</f>
        <v>1312</v>
      </c>
      <c r="L1451" s="26">
        <f t="shared" si="135"/>
        <v>1</v>
      </c>
      <c r="M1451" s="26">
        <f t="shared" si="135"/>
        <v>0.22068965517241379</v>
      </c>
      <c r="N1451" s="26">
        <f t="shared" si="136"/>
        <v>0.77931034482758621</v>
      </c>
      <c r="O1451" s="26">
        <f t="shared" si="137"/>
        <v>4633</v>
      </c>
      <c r="P1451" s="26">
        <f t="shared" si="138"/>
        <v>2.8924753720394047E-2</v>
      </c>
      <c r="Q1451" s="26">
        <f t="shared" si="139"/>
        <v>0.17380352644836272</v>
      </c>
    </row>
    <row r="1452" spans="1:17" x14ac:dyDescent="0.35">
      <c r="A1452" s="28" t="s">
        <v>11597</v>
      </c>
      <c r="B1452" s="28" t="s">
        <v>14174</v>
      </c>
      <c r="C1452" s="28" t="s">
        <v>14175</v>
      </c>
      <c r="D1452" s="28" t="s">
        <v>889</v>
      </c>
      <c r="E1452" s="31">
        <v>199.3</v>
      </c>
      <c r="F1452" s="28" t="s">
        <v>11398</v>
      </c>
      <c r="G1452" s="28" t="s">
        <v>11250</v>
      </c>
      <c r="H1452" s="26" t="str">
        <f t="shared" si="134"/>
        <v>NO</v>
      </c>
      <c r="I1452" s="26">
        <f>IFERROR(MATCH(B1452,Гистограмма!A1452:A1821, 0), 0)</f>
        <v>0</v>
      </c>
      <c r="J1452" s="26">
        <f>COUNTIF(I$2:I1452, "&gt;"&amp;0)</f>
        <v>138</v>
      </c>
      <c r="K1452" s="26">
        <f>COUNTIF(I$2:I1452, "="&amp;0)</f>
        <v>1313</v>
      </c>
      <c r="L1452" s="26">
        <f t="shared" si="135"/>
        <v>1</v>
      </c>
      <c r="M1452" s="26">
        <f t="shared" si="135"/>
        <v>0.22085786375105129</v>
      </c>
      <c r="N1452" s="26">
        <f t="shared" si="136"/>
        <v>0.77914213624894868</v>
      </c>
      <c r="O1452" s="26">
        <f t="shared" si="137"/>
        <v>4632</v>
      </c>
      <c r="P1452" s="26">
        <f t="shared" si="138"/>
        <v>2.8930817610062894E-2</v>
      </c>
      <c r="Q1452" s="26">
        <f t="shared" si="139"/>
        <v>0.17369414726242921</v>
      </c>
    </row>
    <row r="1453" spans="1:17" x14ac:dyDescent="0.35">
      <c r="A1453" s="28" t="s">
        <v>11597</v>
      </c>
      <c r="B1453" s="28" t="s">
        <v>14176</v>
      </c>
      <c r="C1453" s="28" t="s">
        <v>14177</v>
      </c>
      <c r="D1453" s="28" t="s">
        <v>889</v>
      </c>
      <c r="E1453" s="31">
        <v>198.6</v>
      </c>
      <c r="F1453" s="28" t="s">
        <v>4524</v>
      </c>
      <c r="G1453" s="28" t="s">
        <v>11250</v>
      </c>
      <c r="H1453" s="26" t="str">
        <f t="shared" si="134"/>
        <v>NO</v>
      </c>
      <c r="I1453" s="26">
        <f>IFERROR(MATCH(B1453,Гистограмма!A1453:A1822, 0), 0)</f>
        <v>0</v>
      </c>
      <c r="J1453" s="26">
        <f>COUNTIF(I$2:I1453, "&gt;"&amp;0)</f>
        <v>138</v>
      </c>
      <c r="K1453" s="26">
        <f>COUNTIF(I$2:I1453, "="&amp;0)</f>
        <v>1314</v>
      </c>
      <c r="L1453" s="26">
        <f t="shared" si="135"/>
        <v>1</v>
      </c>
      <c r="M1453" s="26">
        <f t="shared" si="135"/>
        <v>0.22102607232968882</v>
      </c>
      <c r="N1453" s="26">
        <f t="shared" si="136"/>
        <v>0.77897392767031115</v>
      </c>
      <c r="O1453" s="26">
        <f t="shared" si="137"/>
        <v>4631</v>
      </c>
      <c r="P1453" s="26">
        <f t="shared" si="138"/>
        <v>2.8936884042776265E-2</v>
      </c>
      <c r="Q1453" s="26">
        <f t="shared" si="139"/>
        <v>0.17358490566037735</v>
      </c>
    </row>
    <row r="1454" spans="1:17" x14ac:dyDescent="0.35">
      <c r="A1454" s="28" t="s">
        <v>11597</v>
      </c>
      <c r="B1454" s="28" t="s">
        <v>14178</v>
      </c>
      <c r="C1454" s="28" t="s">
        <v>14179</v>
      </c>
      <c r="D1454" s="28" t="s">
        <v>889</v>
      </c>
      <c r="E1454" s="31">
        <v>198.5</v>
      </c>
      <c r="F1454" s="28" t="s">
        <v>4527</v>
      </c>
      <c r="G1454" s="28" t="s">
        <v>11250</v>
      </c>
      <c r="H1454" s="26" t="str">
        <f t="shared" si="134"/>
        <v>NO</v>
      </c>
      <c r="I1454" s="26">
        <f>IFERROR(MATCH(B1454,Гистограмма!A1454:A1823, 0), 0)</f>
        <v>0</v>
      </c>
      <c r="J1454" s="26">
        <f>COUNTIF(I$2:I1454, "&gt;"&amp;0)</f>
        <v>138</v>
      </c>
      <c r="K1454" s="26">
        <f>COUNTIF(I$2:I1454, "="&amp;0)</f>
        <v>1315</v>
      </c>
      <c r="L1454" s="26">
        <f t="shared" si="135"/>
        <v>1</v>
      </c>
      <c r="M1454" s="26">
        <f t="shared" si="135"/>
        <v>0.22119428090832632</v>
      </c>
      <c r="N1454" s="26">
        <f t="shared" si="136"/>
        <v>0.77880571909167373</v>
      </c>
      <c r="O1454" s="26">
        <f t="shared" si="137"/>
        <v>4630</v>
      </c>
      <c r="P1454" s="26">
        <f t="shared" si="138"/>
        <v>2.8942953020134228E-2</v>
      </c>
      <c r="Q1454" s="26">
        <f t="shared" si="139"/>
        <v>0.17347580138277813</v>
      </c>
    </row>
    <row r="1455" spans="1:17" x14ac:dyDescent="0.35">
      <c r="A1455" s="28" t="s">
        <v>11597</v>
      </c>
      <c r="B1455" s="28" t="s">
        <v>14180</v>
      </c>
      <c r="C1455" s="28" t="s">
        <v>14181</v>
      </c>
      <c r="D1455" s="28" t="s">
        <v>889</v>
      </c>
      <c r="E1455" s="31">
        <v>198.2</v>
      </c>
      <c r="F1455" s="28" t="s">
        <v>4530</v>
      </c>
      <c r="G1455" s="28" t="s">
        <v>11250</v>
      </c>
      <c r="H1455" s="26" t="str">
        <f t="shared" si="134"/>
        <v>NO</v>
      </c>
      <c r="I1455" s="26">
        <f>IFERROR(MATCH(B1455,Гистограмма!A1455:A1824, 0), 0)</f>
        <v>0</v>
      </c>
      <c r="J1455" s="26">
        <f>COUNTIF(I$2:I1455, "&gt;"&amp;0)</f>
        <v>138</v>
      </c>
      <c r="K1455" s="26">
        <f>COUNTIF(I$2:I1455, "="&amp;0)</f>
        <v>1316</v>
      </c>
      <c r="L1455" s="26">
        <f t="shared" si="135"/>
        <v>1</v>
      </c>
      <c r="M1455" s="26">
        <f t="shared" si="135"/>
        <v>0.22136248948696383</v>
      </c>
      <c r="N1455" s="26">
        <f t="shared" si="136"/>
        <v>0.7786375105130362</v>
      </c>
      <c r="O1455" s="26">
        <f t="shared" si="137"/>
        <v>4629</v>
      </c>
      <c r="P1455" s="26">
        <f t="shared" si="138"/>
        <v>2.8949024543738201E-2</v>
      </c>
      <c r="Q1455" s="26">
        <f t="shared" si="139"/>
        <v>0.17336683417085427</v>
      </c>
    </row>
    <row r="1456" spans="1:17" x14ac:dyDescent="0.35">
      <c r="A1456" s="28" t="s">
        <v>11597</v>
      </c>
      <c r="B1456" s="28" t="s">
        <v>14182</v>
      </c>
      <c r="C1456" s="28" t="s">
        <v>14183</v>
      </c>
      <c r="D1456" s="28" t="s">
        <v>882</v>
      </c>
      <c r="E1456" s="31">
        <v>198</v>
      </c>
      <c r="F1456" s="28" t="s">
        <v>4533</v>
      </c>
      <c r="G1456" s="28" t="s">
        <v>11250</v>
      </c>
      <c r="H1456" s="26" t="str">
        <f t="shared" si="134"/>
        <v>NO</v>
      </c>
      <c r="I1456" s="26">
        <f>IFERROR(MATCH(B1456,Гистограмма!A1456:A1825, 0), 0)</f>
        <v>0</v>
      </c>
      <c r="J1456" s="26">
        <f>COUNTIF(I$2:I1456, "&gt;"&amp;0)</f>
        <v>138</v>
      </c>
      <c r="K1456" s="26">
        <f>COUNTIF(I$2:I1456, "="&amp;0)</f>
        <v>1317</v>
      </c>
      <c r="L1456" s="26">
        <f t="shared" si="135"/>
        <v>1</v>
      </c>
      <c r="M1456" s="26">
        <f t="shared" si="135"/>
        <v>0.22153069806560136</v>
      </c>
      <c r="N1456" s="26">
        <f t="shared" si="136"/>
        <v>0.77846930193439867</v>
      </c>
      <c r="O1456" s="26">
        <f t="shared" si="137"/>
        <v>4628</v>
      </c>
      <c r="P1456" s="26">
        <f t="shared" si="138"/>
        <v>2.8955098615190935E-2</v>
      </c>
      <c r="Q1456" s="26">
        <f t="shared" si="139"/>
        <v>0.17325800376647835</v>
      </c>
    </row>
    <row r="1457" spans="1:17" x14ac:dyDescent="0.35">
      <c r="A1457" s="28" t="s">
        <v>11597</v>
      </c>
      <c r="B1457" s="28" t="s">
        <v>14184</v>
      </c>
      <c r="C1457" s="28" t="s">
        <v>14185</v>
      </c>
      <c r="D1457" s="28" t="s">
        <v>889</v>
      </c>
      <c r="E1457" s="31">
        <v>197.6</v>
      </c>
      <c r="F1457" s="28" t="s">
        <v>4536</v>
      </c>
      <c r="G1457" s="28" t="s">
        <v>11250</v>
      </c>
      <c r="H1457" s="26" t="str">
        <f t="shared" si="134"/>
        <v>NO</v>
      </c>
      <c r="I1457" s="26">
        <f>IFERROR(MATCH(B1457,Гистограмма!A1457:A1826, 0), 0)</f>
        <v>0</v>
      </c>
      <c r="J1457" s="26">
        <f>COUNTIF(I$2:I1457, "&gt;"&amp;0)</f>
        <v>138</v>
      </c>
      <c r="K1457" s="26">
        <f>COUNTIF(I$2:I1457, "="&amp;0)</f>
        <v>1318</v>
      </c>
      <c r="L1457" s="26">
        <f t="shared" si="135"/>
        <v>1</v>
      </c>
      <c r="M1457" s="26">
        <f t="shared" si="135"/>
        <v>0.22169890664423886</v>
      </c>
      <c r="N1457" s="26">
        <f t="shared" si="136"/>
        <v>0.77830109335576114</v>
      </c>
      <c r="O1457" s="26">
        <f t="shared" si="137"/>
        <v>4627</v>
      </c>
      <c r="P1457" s="26">
        <f t="shared" si="138"/>
        <v>2.8961175236096537E-2</v>
      </c>
      <c r="Q1457" s="26">
        <f t="shared" si="139"/>
        <v>0.17314930991217062</v>
      </c>
    </row>
    <row r="1458" spans="1:17" x14ac:dyDescent="0.35">
      <c r="A1458" s="28" t="s">
        <v>11597</v>
      </c>
      <c r="B1458" s="28" t="s">
        <v>14186</v>
      </c>
      <c r="C1458" s="28" t="s">
        <v>14187</v>
      </c>
      <c r="D1458" s="28" t="s">
        <v>3767</v>
      </c>
      <c r="E1458" s="31">
        <v>196.5</v>
      </c>
      <c r="F1458" s="28" t="s">
        <v>4539</v>
      </c>
      <c r="G1458" s="28" t="s">
        <v>11250</v>
      </c>
      <c r="H1458" s="26" t="str">
        <f t="shared" si="134"/>
        <v>NO</v>
      </c>
      <c r="I1458" s="26">
        <f>IFERROR(MATCH(B1458,Гистограмма!A1458:A1827, 0), 0)</f>
        <v>0</v>
      </c>
      <c r="J1458" s="26">
        <f>COUNTIF(I$2:I1458, "&gt;"&amp;0)</f>
        <v>138</v>
      </c>
      <c r="K1458" s="26">
        <f>COUNTIF(I$2:I1458, "="&amp;0)</f>
        <v>1319</v>
      </c>
      <c r="L1458" s="26">
        <f t="shared" si="135"/>
        <v>1</v>
      </c>
      <c r="M1458" s="26">
        <f t="shared" si="135"/>
        <v>0.22186711522287636</v>
      </c>
      <c r="N1458" s="26">
        <f t="shared" si="136"/>
        <v>0.77813288477712361</v>
      </c>
      <c r="O1458" s="26">
        <f t="shared" si="137"/>
        <v>4626</v>
      </c>
      <c r="P1458" s="26">
        <f t="shared" si="138"/>
        <v>2.8967254408060455E-2</v>
      </c>
      <c r="Q1458" s="26">
        <f t="shared" si="139"/>
        <v>0.17304075235109717</v>
      </c>
    </row>
    <row r="1459" spans="1:17" x14ac:dyDescent="0.35">
      <c r="A1459" s="28" t="s">
        <v>11597</v>
      </c>
      <c r="B1459" s="28" t="s">
        <v>14188</v>
      </c>
      <c r="C1459" s="28" t="s">
        <v>14189</v>
      </c>
      <c r="D1459" s="28" t="s">
        <v>889</v>
      </c>
      <c r="E1459" s="31">
        <v>195.8</v>
      </c>
      <c r="F1459" s="28" t="s">
        <v>4542</v>
      </c>
      <c r="G1459" s="28" t="s">
        <v>11250</v>
      </c>
      <c r="H1459" s="26" t="str">
        <f t="shared" si="134"/>
        <v>NO</v>
      </c>
      <c r="I1459" s="26">
        <f>IFERROR(MATCH(B1459,Гистограмма!A1459:A1828, 0), 0)</f>
        <v>0</v>
      </c>
      <c r="J1459" s="26">
        <f>COUNTIF(I$2:I1459, "&gt;"&amp;0)</f>
        <v>138</v>
      </c>
      <c r="K1459" s="26">
        <f>COUNTIF(I$2:I1459, "="&amp;0)</f>
        <v>1320</v>
      </c>
      <c r="L1459" s="26">
        <f t="shared" si="135"/>
        <v>1</v>
      </c>
      <c r="M1459" s="26">
        <f t="shared" si="135"/>
        <v>0.22203532380151389</v>
      </c>
      <c r="N1459" s="26">
        <f t="shared" si="136"/>
        <v>0.77796467619848608</v>
      </c>
      <c r="O1459" s="26">
        <f t="shared" si="137"/>
        <v>4625</v>
      </c>
      <c r="P1459" s="26">
        <f t="shared" si="138"/>
        <v>2.897333613268948E-2</v>
      </c>
      <c r="Q1459" s="26">
        <f t="shared" si="139"/>
        <v>0.17293233082706766</v>
      </c>
    </row>
    <row r="1460" spans="1:17" x14ac:dyDescent="0.35">
      <c r="A1460" s="28" t="s">
        <v>11597</v>
      </c>
      <c r="B1460" s="28" t="s">
        <v>14190</v>
      </c>
      <c r="C1460" s="28" t="s">
        <v>14191</v>
      </c>
      <c r="D1460" s="28" t="s">
        <v>889</v>
      </c>
      <c r="E1460" s="31">
        <v>195.3</v>
      </c>
      <c r="F1460" s="28" t="s">
        <v>4545</v>
      </c>
      <c r="G1460" s="28" t="s">
        <v>11250</v>
      </c>
      <c r="H1460" s="26" t="str">
        <f t="shared" si="134"/>
        <v>NO</v>
      </c>
      <c r="I1460" s="26">
        <f>IFERROR(MATCH(B1460,Гистограмма!A1460:A1829, 0), 0)</f>
        <v>0</v>
      </c>
      <c r="J1460" s="26">
        <f>COUNTIF(I$2:I1460, "&gt;"&amp;0)</f>
        <v>138</v>
      </c>
      <c r="K1460" s="26">
        <f>COUNTIF(I$2:I1460, "="&amp;0)</f>
        <v>1321</v>
      </c>
      <c r="L1460" s="26">
        <f t="shared" si="135"/>
        <v>1</v>
      </c>
      <c r="M1460" s="26">
        <f t="shared" si="135"/>
        <v>0.22220353238015139</v>
      </c>
      <c r="N1460" s="26">
        <f t="shared" si="136"/>
        <v>0.77779646761984855</v>
      </c>
      <c r="O1460" s="26">
        <f t="shared" si="137"/>
        <v>4624</v>
      </c>
      <c r="P1460" s="26">
        <f t="shared" si="138"/>
        <v>2.897942041159177E-2</v>
      </c>
      <c r="Q1460" s="26">
        <f t="shared" si="139"/>
        <v>0.1728240450845335</v>
      </c>
    </row>
    <row r="1461" spans="1:17" x14ac:dyDescent="0.35">
      <c r="A1461" s="28" t="s">
        <v>11597</v>
      </c>
      <c r="B1461" s="28" t="s">
        <v>14192</v>
      </c>
      <c r="C1461" s="28" t="s">
        <v>14193</v>
      </c>
      <c r="D1461" s="28" t="s">
        <v>889</v>
      </c>
      <c r="E1461" s="31">
        <v>194.8</v>
      </c>
      <c r="F1461" s="28" t="s">
        <v>4548</v>
      </c>
      <c r="G1461" s="28" t="s">
        <v>11250</v>
      </c>
      <c r="H1461" s="26" t="str">
        <f t="shared" si="134"/>
        <v>NO</v>
      </c>
      <c r="I1461" s="26">
        <f>IFERROR(MATCH(B1461,Гистограмма!A1461:A1830, 0), 0)</f>
        <v>0</v>
      </c>
      <c r="J1461" s="26">
        <f>COUNTIF(I$2:I1461, "&gt;"&amp;0)</f>
        <v>138</v>
      </c>
      <c r="K1461" s="26">
        <f>COUNTIF(I$2:I1461, "="&amp;0)</f>
        <v>1322</v>
      </c>
      <c r="L1461" s="26">
        <f t="shared" si="135"/>
        <v>1</v>
      </c>
      <c r="M1461" s="26">
        <f t="shared" si="135"/>
        <v>0.22237174095878889</v>
      </c>
      <c r="N1461" s="26">
        <f t="shared" si="136"/>
        <v>0.77762825904121113</v>
      </c>
      <c r="O1461" s="26">
        <f t="shared" si="137"/>
        <v>4623</v>
      </c>
      <c r="P1461" s="26">
        <f t="shared" si="138"/>
        <v>2.8985507246376812E-2</v>
      </c>
      <c r="Q1461" s="26">
        <f t="shared" si="139"/>
        <v>0.17271589486858571</v>
      </c>
    </row>
    <row r="1462" spans="1:17" x14ac:dyDescent="0.35">
      <c r="A1462" s="28" t="s">
        <v>11597</v>
      </c>
      <c r="B1462" s="28" t="s">
        <v>14194</v>
      </c>
      <c r="C1462" s="28" t="s">
        <v>14195</v>
      </c>
      <c r="D1462" s="28" t="s">
        <v>889</v>
      </c>
      <c r="E1462" s="31">
        <v>194.1</v>
      </c>
      <c r="F1462" s="28" t="s">
        <v>4551</v>
      </c>
      <c r="G1462" s="28" t="s">
        <v>11250</v>
      </c>
      <c r="H1462" s="26" t="str">
        <f t="shared" si="134"/>
        <v>NO</v>
      </c>
      <c r="I1462" s="26">
        <f>IFERROR(MATCH(B1462,Гистограмма!A1462:A1831, 0), 0)</f>
        <v>0</v>
      </c>
      <c r="J1462" s="26">
        <f>COUNTIF(I$2:I1462, "&gt;"&amp;0)</f>
        <v>138</v>
      </c>
      <c r="K1462" s="26">
        <f>COUNTIF(I$2:I1462, "="&amp;0)</f>
        <v>1323</v>
      </c>
      <c r="L1462" s="26">
        <f t="shared" si="135"/>
        <v>1</v>
      </c>
      <c r="M1462" s="26">
        <f t="shared" si="135"/>
        <v>0.2225399495374264</v>
      </c>
      <c r="N1462" s="26">
        <f t="shared" si="136"/>
        <v>0.7774600504625736</v>
      </c>
      <c r="O1462" s="26">
        <f t="shared" si="137"/>
        <v>4622</v>
      </c>
      <c r="P1462" s="26">
        <f t="shared" si="138"/>
        <v>2.8991596638655463E-2</v>
      </c>
      <c r="Q1462" s="26">
        <f t="shared" si="139"/>
        <v>0.17260787992495308</v>
      </c>
    </row>
    <row r="1463" spans="1:17" x14ac:dyDescent="0.35">
      <c r="A1463" s="28" t="s">
        <v>11597</v>
      </c>
      <c r="B1463" s="28" t="s">
        <v>14196</v>
      </c>
      <c r="C1463" s="28" t="s">
        <v>14197</v>
      </c>
      <c r="D1463" s="28" t="s">
        <v>889</v>
      </c>
      <c r="E1463" s="31">
        <v>192.8</v>
      </c>
      <c r="F1463" s="28" t="s">
        <v>4554</v>
      </c>
      <c r="G1463" s="28" t="s">
        <v>11250</v>
      </c>
      <c r="H1463" s="26" t="str">
        <f t="shared" si="134"/>
        <v>NO</v>
      </c>
      <c r="I1463" s="26">
        <f>IFERROR(MATCH(B1463,Гистограмма!A1463:A1832, 0), 0)</f>
        <v>0</v>
      </c>
      <c r="J1463" s="26">
        <f>COUNTIF(I$2:I1463, "&gt;"&amp;0)</f>
        <v>138</v>
      </c>
      <c r="K1463" s="26">
        <f>COUNTIF(I$2:I1463, "="&amp;0)</f>
        <v>1324</v>
      </c>
      <c r="L1463" s="26">
        <f t="shared" si="135"/>
        <v>1</v>
      </c>
      <c r="M1463" s="26">
        <f t="shared" si="135"/>
        <v>0.22270815811606393</v>
      </c>
      <c r="N1463" s="26">
        <f t="shared" si="136"/>
        <v>0.77729184188393607</v>
      </c>
      <c r="O1463" s="26">
        <f t="shared" si="137"/>
        <v>4621</v>
      </c>
      <c r="P1463" s="26">
        <f t="shared" si="138"/>
        <v>2.8997688590039924E-2</v>
      </c>
      <c r="Q1463" s="26">
        <f t="shared" si="139"/>
        <v>0.17249999999999999</v>
      </c>
    </row>
    <row r="1464" spans="1:17" x14ac:dyDescent="0.35">
      <c r="A1464" s="28" t="s">
        <v>11597</v>
      </c>
      <c r="B1464" s="28" t="s">
        <v>14198</v>
      </c>
      <c r="C1464" s="28" t="s">
        <v>14199</v>
      </c>
      <c r="D1464" s="28" t="s">
        <v>882</v>
      </c>
      <c r="E1464" s="31">
        <v>192.5</v>
      </c>
      <c r="F1464" s="28" t="s">
        <v>4557</v>
      </c>
      <c r="G1464" s="28" t="s">
        <v>11250</v>
      </c>
      <c r="H1464" s="26" t="str">
        <f t="shared" si="134"/>
        <v>NO</v>
      </c>
      <c r="I1464" s="26">
        <f>IFERROR(MATCH(B1464,Гистограмма!A1464:A1833, 0), 0)</f>
        <v>0</v>
      </c>
      <c r="J1464" s="26">
        <f>COUNTIF(I$2:I1464, "&gt;"&amp;0)</f>
        <v>138</v>
      </c>
      <c r="K1464" s="26">
        <f>COUNTIF(I$2:I1464, "="&amp;0)</f>
        <v>1325</v>
      </c>
      <c r="L1464" s="26">
        <f t="shared" si="135"/>
        <v>1</v>
      </c>
      <c r="M1464" s="26">
        <f t="shared" si="135"/>
        <v>0.22287636669470143</v>
      </c>
      <c r="N1464" s="26">
        <f t="shared" si="136"/>
        <v>0.77712363330529854</v>
      </c>
      <c r="O1464" s="26">
        <f t="shared" si="137"/>
        <v>4620</v>
      </c>
      <c r="P1464" s="26">
        <f t="shared" si="138"/>
        <v>2.9003783102143757E-2</v>
      </c>
      <c r="Q1464" s="26">
        <f t="shared" si="139"/>
        <v>0.17239225484072454</v>
      </c>
    </row>
    <row r="1465" spans="1:17" x14ac:dyDescent="0.35">
      <c r="A1465" s="28" t="s">
        <v>11597</v>
      </c>
      <c r="B1465" s="28" t="s">
        <v>14200</v>
      </c>
      <c r="C1465" s="28" t="s">
        <v>14201</v>
      </c>
      <c r="D1465" s="28" t="s">
        <v>882</v>
      </c>
      <c r="E1465" s="31">
        <v>192.4</v>
      </c>
      <c r="F1465" s="28" t="s">
        <v>4560</v>
      </c>
      <c r="G1465" s="28" t="s">
        <v>11250</v>
      </c>
      <c r="H1465" s="26" t="str">
        <f t="shared" si="134"/>
        <v>NO</v>
      </c>
      <c r="I1465" s="26">
        <f>IFERROR(MATCH(B1465,Гистограмма!A1465:A1834, 0), 0)</f>
        <v>0</v>
      </c>
      <c r="J1465" s="26">
        <f>COUNTIF(I$2:I1465, "&gt;"&amp;0)</f>
        <v>138</v>
      </c>
      <c r="K1465" s="26">
        <f>COUNTIF(I$2:I1465, "="&amp;0)</f>
        <v>1326</v>
      </c>
      <c r="L1465" s="26">
        <f t="shared" si="135"/>
        <v>1</v>
      </c>
      <c r="M1465" s="26">
        <f t="shared" si="135"/>
        <v>0.22304457527333893</v>
      </c>
      <c r="N1465" s="26">
        <f t="shared" si="136"/>
        <v>0.77695542472666101</v>
      </c>
      <c r="O1465" s="26">
        <f t="shared" si="137"/>
        <v>4619</v>
      </c>
      <c r="P1465" s="26">
        <f t="shared" si="138"/>
        <v>2.9009880176581879E-2</v>
      </c>
      <c r="Q1465" s="26">
        <f t="shared" si="139"/>
        <v>0.17228464419475656</v>
      </c>
    </row>
    <row r="1466" spans="1:17" x14ac:dyDescent="0.35">
      <c r="A1466" s="28" t="s">
        <v>11597</v>
      </c>
      <c r="B1466" s="28" t="s">
        <v>14202</v>
      </c>
      <c r="C1466" s="28" t="s">
        <v>14203</v>
      </c>
      <c r="D1466" s="28" t="s">
        <v>4562</v>
      </c>
      <c r="E1466" s="31">
        <v>192.1</v>
      </c>
      <c r="F1466" s="28" t="s">
        <v>4564</v>
      </c>
      <c r="G1466" s="28" t="s">
        <v>11250</v>
      </c>
      <c r="H1466" s="26" t="str">
        <f t="shared" si="134"/>
        <v>NO</v>
      </c>
      <c r="I1466" s="26">
        <f>IFERROR(MATCH(B1466,Гистограмма!A1466:A1835, 0), 0)</f>
        <v>0</v>
      </c>
      <c r="J1466" s="26">
        <f>COUNTIF(I$2:I1466, "&gt;"&amp;0)</f>
        <v>138</v>
      </c>
      <c r="K1466" s="26">
        <f>COUNTIF(I$2:I1466, "="&amp;0)</f>
        <v>1327</v>
      </c>
      <c r="L1466" s="26">
        <f t="shared" si="135"/>
        <v>1</v>
      </c>
      <c r="M1466" s="26">
        <f t="shared" si="135"/>
        <v>0.22321278385197646</v>
      </c>
      <c r="N1466" s="26">
        <f t="shared" si="136"/>
        <v>0.7767872161480236</v>
      </c>
      <c r="O1466" s="26">
        <f t="shared" si="137"/>
        <v>4618</v>
      </c>
      <c r="P1466" s="26">
        <f t="shared" si="138"/>
        <v>2.9015979814970564E-2</v>
      </c>
      <c r="Q1466" s="26">
        <f t="shared" si="139"/>
        <v>0.17217716781035558</v>
      </c>
    </row>
    <row r="1467" spans="1:17" x14ac:dyDescent="0.35">
      <c r="A1467" s="28" t="s">
        <v>11597</v>
      </c>
      <c r="B1467" s="28" t="s">
        <v>14204</v>
      </c>
      <c r="C1467" s="28" t="s">
        <v>14205</v>
      </c>
      <c r="D1467" s="28" t="s">
        <v>882</v>
      </c>
      <c r="E1467" s="31">
        <v>192.1</v>
      </c>
      <c r="F1467" s="28" t="s">
        <v>4566</v>
      </c>
      <c r="G1467" s="28" t="s">
        <v>11250</v>
      </c>
      <c r="H1467" s="26" t="str">
        <f t="shared" si="134"/>
        <v>NO</v>
      </c>
      <c r="I1467" s="26">
        <f>IFERROR(MATCH(B1467,Гистограмма!A1467:A1836, 0), 0)</f>
        <v>0</v>
      </c>
      <c r="J1467" s="26">
        <f>COUNTIF(I$2:I1467, "&gt;"&amp;0)</f>
        <v>138</v>
      </c>
      <c r="K1467" s="26">
        <f>COUNTIF(I$2:I1467, "="&amp;0)</f>
        <v>1328</v>
      </c>
      <c r="L1467" s="26">
        <f t="shared" si="135"/>
        <v>1</v>
      </c>
      <c r="M1467" s="26">
        <f t="shared" si="135"/>
        <v>0.22338099243061396</v>
      </c>
      <c r="N1467" s="26">
        <f t="shared" si="136"/>
        <v>0.77661900756938607</v>
      </c>
      <c r="O1467" s="26">
        <f t="shared" si="137"/>
        <v>4617</v>
      </c>
      <c r="P1467" s="26">
        <f t="shared" si="138"/>
        <v>2.9022082018927444E-2</v>
      </c>
      <c r="Q1467" s="26">
        <f t="shared" si="139"/>
        <v>0.17206982543640897</v>
      </c>
    </row>
    <row r="1468" spans="1:17" x14ac:dyDescent="0.35">
      <c r="A1468" s="28" t="s">
        <v>11597</v>
      </c>
      <c r="B1468" s="28" t="s">
        <v>14206</v>
      </c>
      <c r="C1468" s="28" t="s">
        <v>14207</v>
      </c>
      <c r="D1468" s="28" t="s">
        <v>889</v>
      </c>
      <c r="E1468" s="31">
        <v>191.8</v>
      </c>
      <c r="F1468" s="28" t="s">
        <v>4569</v>
      </c>
      <c r="G1468" s="28" t="s">
        <v>11250</v>
      </c>
      <c r="H1468" s="26" t="str">
        <f t="shared" si="134"/>
        <v>NO</v>
      </c>
      <c r="I1468" s="26">
        <f>IFERROR(MATCH(B1468,Гистограмма!A1468:A1837, 0), 0)</f>
        <v>0</v>
      </c>
      <c r="J1468" s="26">
        <f>COUNTIF(I$2:I1468, "&gt;"&amp;0)</f>
        <v>138</v>
      </c>
      <c r="K1468" s="26">
        <f>COUNTIF(I$2:I1468, "="&amp;0)</f>
        <v>1329</v>
      </c>
      <c r="L1468" s="26">
        <f t="shared" si="135"/>
        <v>1</v>
      </c>
      <c r="M1468" s="26">
        <f t="shared" si="135"/>
        <v>0.22354920100925146</v>
      </c>
      <c r="N1468" s="26">
        <f t="shared" si="136"/>
        <v>0.77645079899074854</v>
      </c>
      <c r="O1468" s="26">
        <f t="shared" si="137"/>
        <v>4616</v>
      </c>
      <c r="P1468" s="26">
        <f t="shared" si="138"/>
        <v>2.902818679007152E-2</v>
      </c>
      <c r="Q1468" s="26">
        <f t="shared" si="139"/>
        <v>0.17196261682242991</v>
      </c>
    </row>
    <row r="1469" spans="1:17" x14ac:dyDescent="0.35">
      <c r="A1469" s="28" t="s">
        <v>11597</v>
      </c>
      <c r="B1469" s="28" t="s">
        <v>14208</v>
      </c>
      <c r="C1469" s="28" t="s">
        <v>14209</v>
      </c>
      <c r="D1469" s="28" t="s">
        <v>889</v>
      </c>
      <c r="E1469" s="31">
        <v>191.3</v>
      </c>
      <c r="F1469" s="28" t="s">
        <v>11399</v>
      </c>
      <c r="G1469" s="28" t="s">
        <v>11250</v>
      </c>
      <c r="H1469" s="26" t="str">
        <f t="shared" si="134"/>
        <v>NO</v>
      </c>
      <c r="I1469" s="26">
        <f>IFERROR(MATCH(B1469,Гистограмма!A1469:A1838, 0), 0)</f>
        <v>0</v>
      </c>
      <c r="J1469" s="26">
        <f>COUNTIF(I$2:I1469, "&gt;"&amp;0)</f>
        <v>138</v>
      </c>
      <c r="K1469" s="26">
        <f>COUNTIF(I$2:I1469, "="&amp;0)</f>
        <v>1330</v>
      </c>
      <c r="L1469" s="26">
        <f t="shared" si="135"/>
        <v>1</v>
      </c>
      <c r="M1469" s="26">
        <f t="shared" si="135"/>
        <v>0.22371740958788899</v>
      </c>
      <c r="N1469" s="26">
        <f t="shared" si="136"/>
        <v>0.77628259041211101</v>
      </c>
      <c r="O1469" s="26">
        <f t="shared" si="137"/>
        <v>4615</v>
      </c>
      <c r="P1469" s="26">
        <f t="shared" si="138"/>
        <v>2.9034294130023144E-2</v>
      </c>
      <c r="Q1469" s="26">
        <f t="shared" si="139"/>
        <v>0.17185554171855544</v>
      </c>
    </row>
    <row r="1470" spans="1:17" x14ac:dyDescent="0.35">
      <c r="A1470" s="28" t="s">
        <v>11597</v>
      </c>
      <c r="B1470" s="28" t="s">
        <v>14210</v>
      </c>
      <c r="C1470" s="28" t="s">
        <v>14211</v>
      </c>
      <c r="D1470" s="28" t="s">
        <v>889</v>
      </c>
      <c r="E1470" s="31">
        <v>191.3</v>
      </c>
      <c r="F1470" s="28" t="s">
        <v>11399</v>
      </c>
      <c r="G1470" s="28" t="s">
        <v>11250</v>
      </c>
      <c r="H1470" s="26" t="str">
        <f t="shared" si="134"/>
        <v>NO</v>
      </c>
      <c r="I1470" s="26">
        <f>IFERROR(MATCH(B1470,Гистограмма!A1470:A1839, 0), 0)</f>
        <v>0</v>
      </c>
      <c r="J1470" s="26">
        <f>COUNTIF(I$2:I1470, "&gt;"&amp;0)</f>
        <v>138</v>
      </c>
      <c r="K1470" s="26">
        <f>COUNTIF(I$2:I1470, "="&amp;0)</f>
        <v>1331</v>
      </c>
      <c r="L1470" s="26">
        <f t="shared" si="135"/>
        <v>1</v>
      </c>
      <c r="M1470" s="26">
        <f t="shared" si="135"/>
        <v>0.2238856181665265</v>
      </c>
      <c r="N1470" s="26">
        <f t="shared" si="136"/>
        <v>0.77611438183347348</v>
      </c>
      <c r="O1470" s="26">
        <f t="shared" si="137"/>
        <v>4614</v>
      </c>
      <c r="P1470" s="26">
        <f t="shared" si="138"/>
        <v>2.904040404040404E-2</v>
      </c>
      <c r="Q1470" s="26">
        <f t="shared" si="139"/>
        <v>0.17174859987554447</v>
      </c>
    </row>
    <row r="1471" spans="1:17" x14ac:dyDescent="0.35">
      <c r="A1471" s="28" t="s">
        <v>11597</v>
      </c>
      <c r="B1471" s="28" t="s">
        <v>14212</v>
      </c>
      <c r="C1471" s="28" t="s">
        <v>14213</v>
      </c>
      <c r="D1471" s="28" t="s">
        <v>882</v>
      </c>
      <c r="E1471" s="31">
        <v>190.8</v>
      </c>
      <c r="F1471" s="28" t="s">
        <v>4575</v>
      </c>
      <c r="G1471" s="28" t="s">
        <v>11250</v>
      </c>
      <c r="H1471" s="26" t="str">
        <f t="shared" si="134"/>
        <v>NO</v>
      </c>
      <c r="I1471" s="26">
        <f>IFERROR(MATCH(B1471,Гистограмма!A1471:A1840, 0), 0)</f>
        <v>0</v>
      </c>
      <c r="J1471" s="26">
        <f>COUNTIF(I$2:I1471, "&gt;"&amp;0)</f>
        <v>138</v>
      </c>
      <c r="K1471" s="26">
        <f>COUNTIF(I$2:I1471, "="&amp;0)</f>
        <v>1332</v>
      </c>
      <c r="L1471" s="26">
        <f t="shared" si="135"/>
        <v>1</v>
      </c>
      <c r="M1471" s="26">
        <f t="shared" si="135"/>
        <v>0.224053826745164</v>
      </c>
      <c r="N1471" s="26">
        <f t="shared" si="136"/>
        <v>0.77594617325483606</v>
      </c>
      <c r="O1471" s="26">
        <f t="shared" si="137"/>
        <v>4613</v>
      </c>
      <c r="P1471" s="26">
        <f t="shared" si="138"/>
        <v>2.9046516522837296E-2</v>
      </c>
      <c r="Q1471" s="26">
        <f t="shared" si="139"/>
        <v>0.17164179104477612</v>
      </c>
    </row>
    <row r="1472" spans="1:17" x14ac:dyDescent="0.35">
      <c r="A1472" s="28" t="s">
        <v>11597</v>
      </c>
      <c r="B1472" s="28" t="s">
        <v>14214</v>
      </c>
      <c r="C1472" s="28" t="s">
        <v>14215</v>
      </c>
      <c r="D1472" s="28" t="s">
        <v>889</v>
      </c>
      <c r="E1472" s="31">
        <v>190.7</v>
      </c>
      <c r="F1472" s="28" t="s">
        <v>4578</v>
      </c>
      <c r="G1472" s="28" t="s">
        <v>11250</v>
      </c>
      <c r="H1472" s="26" t="str">
        <f t="shared" si="134"/>
        <v>NO</v>
      </c>
      <c r="I1472" s="26">
        <f>IFERROR(MATCH(B1472,Гистограмма!A1472:A1841, 0), 0)</f>
        <v>0</v>
      </c>
      <c r="J1472" s="26">
        <f>COUNTIF(I$2:I1472, "&gt;"&amp;0)</f>
        <v>138</v>
      </c>
      <c r="K1472" s="26">
        <f>COUNTIF(I$2:I1472, "="&amp;0)</f>
        <v>1333</v>
      </c>
      <c r="L1472" s="26">
        <f t="shared" si="135"/>
        <v>1</v>
      </c>
      <c r="M1472" s="26">
        <f t="shared" si="135"/>
        <v>0.22422203532380153</v>
      </c>
      <c r="N1472" s="26">
        <f t="shared" si="136"/>
        <v>0.77577796467619842</v>
      </c>
      <c r="O1472" s="26">
        <f t="shared" si="137"/>
        <v>4612</v>
      </c>
      <c r="P1472" s="26">
        <f t="shared" si="138"/>
        <v>2.9052631578947368E-2</v>
      </c>
      <c r="Q1472" s="26">
        <f t="shared" si="139"/>
        <v>0.17153511497824736</v>
      </c>
    </row>
    <row r="1473" spans="1:17" x14ac:dyDescent="0.35">
      <c r="A1473" s="28" t="s">
        <v>11597</v>
      </c>
      <c r="B1473" s="28" t="s">
        <v>14216</v>
      </c>
      <c r="C1473" s="28" t="s">
        <v>14217</v>
      </c>
      <c r="D1473" s="28" t="s">
        <v>889</v>
      </c>
      <c r="E1473" s="31">
        <v>190.7</v>
      </c>
      <c r="F1473" s="28" t="s">
        <v>4578</v>
      </c>
      <c r="G1473" s="28" t="s">
        <v>11250</v>
      </c>
      <c r="H1473" s="26" t="str">
        <f t="shared" si="134"/>
        <v>NO</v>
      </c>
      <c r="I1473" s="26">
        <f>IFERROR(MATCH(B1473,Гистограмма!A1473:A1842, 0), 0)</f>
        <v>0</v>
      </c>
      <c r="J1473" s="26">
        <f>COUNTIF(I$2:I1473, "&gt;"&amp;0)</f>
        <v>138</v>
      </c>
      <c r="K1473" s="26">
        <f>COUNTIF(I$2:I1473, "="&amp;0)</f>
        <v>1334</v>
      </c>
      <c r="L1473" s="26">
        <f t="shared" si="135"/>
        <v>1</v>
      </c>
      <c r="M1473" s="26">
        <f t="shared" si="135"/>
        <v>0.22439024390243903</v>
      </c>
      <c r="N1473" s="26">
        <f t="shared" si="136"/>
        <v>0.775609756097561</v>
      </c>
      <c r="O1473" s="26">
        <f t="shared" si="137"/>
        <v>4611</v>
      </c>
      <c r="P1473" s="26">
        <f t="shared" si="138"/>
        <v>2.9058749210360075E-2</v>
      </c>
      <c r="Q1473" s="26">
        <f t="shared" si="139"/>
        <v>0.17142857142857143</v>
      </c>
    </row>
    <row r="1474" spans="1:17" x14ac:dyDescent="0.35">
      <c r="A1474" s="28" t="s">
        <v>11597</v>
      </c>
      <c r="B1474" s="28" t="s">
        <v>14218</v>
      </c>
      <c r="C1474" s="28" t="s">
        <v>14219</v>
      </c>
      <c r="D1474" s="28" t="s">
        <v>889</v>
      </c>
      <c r="E1474" s="31">
        <v>190.7</v>
      </c>
      <c r="F1474" s="28" t="s">
        <v>4578</v>
      </c>
      <c r="G1474" s="28" t="s">
        <v>11250</v>
      </c>
      <c r="H1474" s="26" t="str">
        <f t="shared" si="134"/>
        <v>NO</v>
      </c>
      <c r="I1474" s="26">
        <f>IFERROR(MATCH(B1474,Гистограмма!A1474:A1843, 0), 0)</f>
        <v>0</v>
      </c>
      <c r="J1474" s="26">
        <f>COUNTIF(I$2:I1474, "&gt;"&amp;0)</f>
        <v>138</v>
      </c>
      <c r="K1474" s="26">
        <f>COUNTIF(I$2:I1474, "="&amp;0)</f>
        <v>1335</v>
      </c>
      <c r="L1474" s="26">
        <f t="shared" si="135"/>
        <v>1</v>
      </c>
      <c r="M1474" s="26">
        <f t="shared" si="135"/>
        <v>0.22455845248107653</v>
      </c>
      <c r="N1474" s="26">
        <f t="shared" si="136"/>
        <v>0.77544154751892347</v>
      </c>
      <c r="O1474" s="26">
        <f t="shared" si="137"/>
        <v>4610</v>
      </c>
      <c r="P1474" s="26">
        <f t="shared" si="138"/>
        <v>2.9064869418702611E-2</v>
      </c>
      <c r="Q1474" s="26">
        <f t="shared" si="139"/>
        <v>0.17132216014897578</v>
      </c>
    </row>
    <row r="1475" spans="1:17" x14ac:dyDescent="0.35">
      <c r="A1475" s="28" t="s">
        <v>11597</v>
      </c>
      <c r="B1475" s="28" t="s">
        <v>14220</v>
      </c>
      <c r="C1475" s="28" t="s">
        <v>14221</v>
      </c>
      <c r="D1475" s="28" t="s">
        <v>889</v>
      </c>
      <c r="E1475" s="31">
        <v>190.7</v>
      </c>
      <c r="F1475" s="28" t="s">
        <v>4578</v>
      </c>
      <c r="G1475" s="28" t="s">
        <v>11250</v>
      </c>
      <c r="H1475" s="26" t="str">
        <f t="shared" ref="H1475:H1538" si="140">IF(I1475=0, "NO", "YES")</f>
        <v>NO</v>
      </c>
      <c r="I1475" s="26">
        <f>IFERROR(MATCH(B1475,Гистограмма!A1475:A1844, 0), 0)</f>
        <v>0</v>
      </c>
      <c r="J1475" s="26">
        <f>COUNTIF(I$2:I1475, "&gt;"&amp;0)</f>
        <v>138</v>
      </c>
      <c r="K1475" s="26">
        <f>COUNTIF(I$2:I1475, "="&amp;0)</f>
        <v>1336</v>
      </c>
      <c r="L1475" s="26">
        <f t="shared" ref="L1475:M1538" si="141">J1475/MAX(J:J)</f>
        <v>1</v>
      </c>
      <c r="M1475" s="26">
        <f t="shared" si="141"/>
        <v>0.22472666105971403</v>
      </c>
      <c r="N1475" s="26">
        <f t="shared" ref="N1475:N1538" si="142">1-M1475</f>
        <v>0.77527333894028594</v>
      </c>
      <c r="O1475" s="26">
        <f t="shared" ref="O1475:O1538" si="143">MAX(K:K)-K1475</f>
        <v>4609</v>
      </c>
      <c r="P1475" s="26">
        <f t="shared" ref="P1475:P1538" si="144">J1475/(J1475+O1475)</f>
        <v>2.9070992205603538E-2</v>
      </c>
      <c r="Q1475" s="26">
        <f t="shared" ref="Q1475:Q1538" si="145">2/(1/L1475+(J1475+K1475)/J1475)</f>
        <v>0.17121588089330025</v>
      </c>
    </row>
    <row r="1476" spans="1:17" x14ac:dyDescent="0.35">
      <c r="A1476" s="28" t="s">
        <v>11597</v>
      </c>
      <c r="B1476" s="28" t="s">
        <v>14222</v>
      </c>
      <c r="C1476" s="28" t="s">
        <v>14223</v>
      </c>
      <c r="D1476" s="28" t="s">
        <v>889</v>
      </c>
      <c r="E1476" s="31">
        <v>190.1</v>
      </c>
      <c r="F1476" s="28" t="s">
        <v>4584</v>
      </c>
      <c r="G1476" s="28" t="s">
        <v>11250</v>
      </c>
      <c r="H1476" s="26" t="str">
        <f t="shared" si="140"/>
        <v>NO</v>
      </c>
      <c r="I1476" s="26">
        <f>IFERROR(MATCH(B1476,Гистограмма!A1476:A1845, 0), 0)</f>
        <v>0</v>
      </c>
      <c r="J1476" s="26">
        <f>COUNTIF(I$2:I1476, "&gt;"&amp;0)</f>
        <v>138</v>
      </c>
      <c r="K1476" s="26">
        <f>COUNTIF(I$2:I1476, "="&amp;0)</f>
        <v>1337</v>
      </c>
      <c r="L1476" s="26">
        <f t="shared" si="141"/>
        <v>1</v>
      </c>
      <c r="M1476" s="26">
        <f t="shared" si="141"/>
        <v>0.22489486963835156</v>
      </c>
      <c r="N1476" s="26">
        <f t="shared" si="142"/>
        <v>0.77510513036164841</v>
      </c>
      <c r="O1476" s="26">
        <f t="shared" si="143"/>
        <v>4608</v>
      </c>
      <c r="P1476" s="26">
        <f t="shared" si="144"/>
        <v>2.9077117572692796E-2</v>
      </c>
      <c r="Q1476" s="26">
        <f t="shared" si="145"/>
        <v>0.17110973341599503</v>
      </c>
    </row>
    <row r="1477" spans="1:17" x14ac:dyDescent="0.35">
      <c r="A1477" s="28" t="s">
        <v>11597</v>
      </c>
      <c r="B1477" s="28" t="s">
        <v>14224</v>
      </c>
      <c r="C1477" s="28" t="s">
        <v>14225</v>
      </c>
      <c r="D1477" s="28" t="s">
        <v>889</v>
      </c>
      <c r="E1477" s="31">
        <v>190.1</v>
      </c>
      <c r="F1477" s="28" t="s">
        <v>4584</v>
      </c>
      <c r="G1477" s="28" t="s">
        <v>11250</v>
      </c>
      <c r="H1477" s="26" t="str">
        <f t="shared" si="140"/>
        <v>NO</v>
      </c>
      <c r="I1477" s="26">
        <f>IFERROR(MATCH(B1477,Гистограмма!A1477:A1846, 0), 0)</f>
        <v>0</v>
      </c>
      <c r="J1477" s="26">
        <f>COUNTIF(I$2:I1477, "&gt;"&amp;0)</f>
        <v>138</v>
      </c>
      <c r="K1477" s="26">
        <f>COUNTIF(I$2:I1477, "="&amp;0)</f>
        <v>1338</v>
      </c>
      <c r="L1477" s="26">
        <f t="shared" si="141"/>
        <v>1</v>
      </c>
      <c r="M1477" s="26">
        <f t="shared" si="141"/>
        <v>0.22506307821698907</v>
      </c>
      <c r="N1477" s="26">
        <f t="shared" si="142"/>
        <v>0.77493692178301088</v>
      </c>
      <c r="O1477" s="26">
        <f t="shared" si="143"/>
        <v>4607</v>
      </c>
      <c r="P1477" s="26">
        <f t="shared" si="144"/>
        <v>2.9083245521601686E-2</v>
      </c>
      <c r="Q1477" s="26">
        <f t="shared" si="145"/>
        <v>0.17100371747211895</v>
      </c>
    </row>
    <row r="1478" spans="1:17" x14ac:dyDescent="0.35">
      <c r="A1478" s="28" t="s">
        <v>11597</v>
      </c>
      <c r="B1478" s="28" t="s">
        <v>14226</v>
      </c>
      <c r="C1478" s="28" t="s">
        <v>14227</v>
      </c>
      <c r="D1478" s="28" t="s">
        <v>889</v>
      </c>
      <c r="E1478" s="31">
        <v>189.6</v>
      </c>
      <c r="F1478" s="28" t="s">
        <v>4588</v>
      </c>
      <c r="G1478" s="28" t="s">
        <v>11250</v>
      </c>
      <c r="H1478" s="26" t="str">
        <f t="shared" si="140"/>
        <v>NO</v>
      </c>
      <c r="I1478" s="26">
        <f>IFERROR(MATCH(B1478,Гистограмма!A1478:A1847, 0), 0)</f>
        <v>0</v>
      </c>
      <c r="J1478" s="26">
        <f>COUNTIF(I$2:I1478, "&gt;"&amp;0)</f>
        <v>138</v>
      </c>
      <c r="K1478" s="26">
        <f>COUNTIF(I$2:I1478, "="&amp;0)</f>
        <v>1339</v>
      </c>
      <c r="L1478" s="26">
        <f t="shared" si="141"/>
        <v>1</v>
      </c>
      <c r="M1478" s="26">
        <f t="shared" si="141"/>
        <v>0.22523128679562657</v>
      </c>
      <c r="N1478" s="26">
        <f t="shared" si="142"/>
        <v>0.77476871320437346</v>
      </c>
      <c r="O1478" s="26">
        <f t="shared" si="143"/>
        <v>4606</v>
      </c>
      <c r="P1478" s="26">
        <f t="shared" si="144"/>
        <v>2.90893760539629E-2</v>
      </c>
      <c r="Q1478" s="26">
        <f t="shared" si="145"/>
        <v>0.17089783281733747</v>
      </c>
    </row>
    <row r="1479" spans="1:17" x14ac:dyDescent="0.35">
      <c r="A1479" s="28" t="s">
        <v>11597</v>
      </c>
      <c r="B1479" s="28" t="s">
        <v>14228</v>
      </c>
      <c r="C1479" s="28" t="s">
        <v>14229</v>
      </c>
      <c r="D1479" s="28" t="s">
        <v>889</v>
      </c>
      <c r="E1479" s="31">
        <v>189.5</v>
      </c>
      <c r="F1479" s="28" t="s">
        <v>4591</v>
      </c>
      <c r="G1479" s="28" t="s">
        <v>11250</v>
      </c>
      <c r="H1479" s="26" t="str">
        <f t="shared" si="140"/>
        <v>NO</v>
      </c>
      <c r="I1479" s="26">
        <f>IFERROR(MATCH(B1479,Гистограмма!A1479:A1848, 0), 0)</f>
        <v>0</v>
      </c>
      <c r="J1479" s="26">
        <f>COUNTIF(I$2:I1479, "&gt;"&amp;0)</f>
        <v>138</v>
      </c>
      <c r="K1479" s="26">
        <f>COUNTIF(I$2:I1479, "="&amp;0)</f>
        <v>1340</v>
      </c>
      <c r="L1479" s="26">
        <f t="shared" si="141"/>
        <v>1</v>
      </c>
      <c r="M1479" s="26">
        <f t="shared" si="141"/>
        <v>0.2253994953742641</v>
      </c>
      <c r="N1479" s="26">
        <f t="shared" si="142"/>
        <v>0.77460050462573593</v>
      </c>
      <c r="O1479" s="26">
        <f t="shared" si="143"/>
        <v>4605</v>
      </c>
      <c r="P1479" s="26">
        <f t="shared" si="144"/>
        <v>2.9095509171410499E-2</v>
      </c>
      <c r="Q1479" s="26">
        <f t="shared" si="145"/>
        <v>0.17079207920792078</v>
      </c>
    </row>
    <row r="1480" spans="1:17" x14ac:dyDescent="0.35">
      <c r="A1480" s="28" t="s">
        <v>11597</v>
      </c>
      <c r="B1480" s="28" t="s">
        <v>14230</v>
      </c>
      <c r="C1480" s="28" t="s">
        <v>14231</v>
      </c>
      <c r="D1480" s="28" t="s">
        <v>882</v>
      </c>
      <c r="E1480" s="31">
        <v>188.6</v>
      </c>
      <c r="F1480" s="28" t="s">
        <v>4594</v>
      </c>
      <c r="G1480" s="28" t="s">
        <v>11250</v>
      </c>
      <c r="H1480" s="26" t="str">
        <f t="shared" si="140"/>
        <v>NO</v>
      </c>
      <c r="I1480" s="26">
        <f>IFERROR(MATCH(B1480,Гистограмма!A1480:A1849, 0), 0)</f>
        <v>0</v>
      </c>
      <c r="J1480" s="26">
        <f>COUNTIF(I$2:I1480, "&gt;"&amp;0)</f>
        <v>138</v>
      </c>
      <c r="K1480" s="26">
        <f>COUNTIF(I$2:I1480, "="&amp;0)</f>
        <v>1341</v>
      </c>
      <c r="L1480" s="26">
        <f t="shared" si="141"/>
        <v>1</v>
      </c>
      <c r="M1480" s="26">
        <f t="shared" si="141"/>
        <v>0.2255677039529016</v>
      </c>
      <c r="N1480" s="26">
        <f t="shared" si="142"/>
        <v>0.7744322960470984</v>
      </c>
      <c r="O1480" s="26">
        <f t="shared" si="143"/>
        <v>4604</v>
      </c>
      <c r="P1480" s="26">
        <f t="shared" si="144"/>
        <v>2.9101644875579924E-2</v>
      </c>
      <c r="Q1480" s="26">
        <f t="shared" si="145"/>
        <v>0.17068645640074212</v>
      </c>
    </row>
    <row r="1481" spans="1:17" x14ac:dyDescent="0.35">
      <c r="A1481" s="28" t="s">
        <v>11597</v>
      </c>
      <c r="B1481" s="28" t="s">
        <v>14232</v>
      </c>
      <c r="C1481" s="28" t="s">
        <v>14233</v>
      </c>
      <c r="D1481" s="28" t="s">
        <v>882</v>
      </c>
      <c r="E1481" s="31">
        <v>188.6</v>
      </c>
      <c r="F1481" s="28" t="s">
        <v>4594</v>
      </c>
      <c r="G1481" s="28" t="s">
        <v>11250</v>
      </c>
      <c r="H1481" s="26" t="str">
        <f t="shared" si="140"/>
        <v>NO</v>
      </c>
      <c r="I1481" s="26">
        <f>IFERROR(MATCH(B1481,Гистограмма!A1481:A1850, 0), 0)</f>
        <v>0</v>
      </c>
      <c r="J1481" s="26">
        <f>COUNTIF(I$2:I1481, "&gt;"&amp;0)</f>
        <v>138</v>
      </c>
      <c r="K1481" s="26">
        <f>COUNTIF(I$2:I1481, "="&amp;0)</f>
        <v>1342</v>
      </c>
      <c r="L1481" s="26">
        <f t="shared" si="141"/>
        <v>1</v>
      </c>
      <c r="M1481" s="26">
        <f t="shared" si="141"/>
        <v>0.2257359125315391</v>
      </c>
      <c r="N1481" s="26">
        <f t="shared" si="142"/>
        <v>0.77426408746846087</v>
      </c>
      <c r="O1481" s="26">
        <f t="shared" si="143"/>
        <v>4603</v>
      </c>
      <c r="P1481" s="26">
        <f t="shared" si="144"/>
        <v>2.9107783168107994E-2</v>
      </c>
      <c r="Q1481" s="26">
        <f t="shared" si="145"/>
        <v>0.17058096415327564</v>
      </c>
    </row>
    <row r="1482" spans="1:17" x14ac:dyDescent="0.35">
      <c r="A1482" s="28" t="s">
        <v>11597</v>
      </c>
      <c r="B1482" s="28" t="s">
        <v>14234</v>
      </c>
      <c r="C1482" s="28" t="s">
        <v>14235</v>
      </c>
      <c r="D1482" s="28" t="s">
        <v>889</v>
      </c>
      <c r="E1482" s="31">
        <v>188.5</v>
      </c>
      <c r="F1482" s="28" t="s">
        <v>4598</v>
      </c>
      <c r="G1482" s="28" t="s">
        <v>11250</v>
      </c>
      <c r="H1482" s="26" t="str">
        <f t="shared" si="140"/>
        <v>NO</v>
      </c>
      <c r="I1482" s="26">
        <f>IFERROR(MATCH(B1482,Гистограмма!A1482:A1851, 0), 0)</f>
        <v>0</v>
      </c>
      <c r="J1482" s="26">
        <f>COUNTIF(I$2:I1482, "&gt;"&amp;0)</f>
        <v>138</v>
      </c>
      <c r="K1482" s="26">
        <f>COUNTIF(I$2:I1482, "="&amp;0)</f>
        <v>1343</v>
      </c>
      <c r="L1482" s="26">
        <f t="shared" si="141"/>
        <v>1</v>
      </c>
      <c r="M1482" s="26">
        <f t="shared" si="141"/>
        <v>0.22590412111017663</v>
      </c>
      <c r="N1482" s="26">
        <f t="shared" si="142"/>
        <v>0.77409587888982334</v>
      </c>
      <c r="O1482" s="26">
        <f t="shared" si="143"/>
        <v>4602</v>
      </c>
      <c r="P1482" s="26">
        <f t="shared" si="144"/>
        <v>2.911392405063291E-2</v>
      </c>
      <c r="Q1482" s="26">
        <f t="shared" si="145"/>
        <v>0.17047560222359481</v>
      </c>
    </row>
    <row r="1483" spans="1:17" x14ac:dyDescent="0.35">
      <c r="A1483" s="28" t="s">
        <v>11597</v>
      </c>
      <c r="B1483" s="28" t="s">
        <v>14236</v>
      </c>
      <c r="C1483" s="28" t="s">
        <v>14237</v>
      </c>
      <c r="D1483" s="28" t="s">
        <v>882</v>
      </c>
      <c r="E1483" s="31">
        <v>188.4</v>
      </c>
      <c r="F1483" s="28" t="s">
        <v>4601</v>
      </c>
      <c r="G1483" s="28" t="s">
        <v>11250</v>
      </c>
      <c r="H1483" s="26" t="str">
        <f t="shared" si="140"/>
        <v>NO</v>
      </c>
      <c r="I1483" s="26">
        <f>IFERROR(MATCH(B1483,Гистограмма!A1483:A1852, 0), 0)</f>
        <v>0</v>
      </c>
      <c r="J1483" s="26">
        <f>COUNTIF(I$2:I1483, "&gt;"&amp;0)</f>
        <v>138</v>
      </c>
      <c r="K1483" s="26">
        <f>COUNTIF(I$2:I1483, "="&amp;0)</f>
        <v>1344</v>
      </c>
      <c r="L1483" s="26">
        <f t="shared" si="141"/>
        <v>1</v>
      </c>
      <c r="M1483" s="26">
        <f t="shared" si="141"/>
        <v>0.22607232968881413</v>
      </c>
      <c r="N1483" s="26">
        <f t="shared" si="142"/>
        <v>0.77392767031118592</v>
      </c>
      <c r="O1483" s="26">
        <f t="shared" si="143"/>
        <v>4601</v>
      </c>
      <c r="P1483" s="26">
        <f t="shared" si="144"/>
        <v>2.912006752479426E-2</v>
      </c>
      <c r="Q1483" s="26">
        <f t="shared" si="145"/>
        <v>0.17037037037037037</v>
      </c>
    </row>
    <row r="1484" spans="1:17" x14ac:dyDescent="0.35">
      <c r="A1484" s="28" t="s">
        <v>11597</v>
      </c>
      <c r="B1484" s="28" t="s">
        <v>14238</v>
      </c>
      <c r="C1484" s="28" t="s">
        <v>14239</v>
      </c>
      <c r="D1484" s="28" t="s">
        <v>889</v>
      </c>
      <c r="E1484" s="31">
        <v>187.8</v>
      </c>
      <c r="F1484" s="28" t="s">
        <v>4604</v>
      </c>
      <c r="G1484" s="28" t="s">
        <v>11250</v>
      </c>
      <c r="H1484" s="26" t="str">
        <f t="shared" si="140"/>
        <v>NO</v>
      </c>
      <c r="I1484" s="26">
        <f>IFERROR(MATCH(B1484,Гистограмма!A1484:A1853, 0), 0)</f>
        <v>0</v>
      </c>
      <c r="J1484" s="26">
        <f>COUNTIF(I$2:I1484, "&gt;"&amp;0)</f>
        <v>138</v>
      </c>
      <c r="K1484" s="26">
        <f>COUNTIF(I$2:I1484, "="&amp;0)</f>
        <v>1345</v>
      </c>
      <c r="L1484" s="26">
        <f t="shared" si="141"/>
        <v>1</v>
      </c>
      <c r="M1484" s="26">
        <f t="shared" si="141"/>
        <v>0.22624053826745164</v>
      </c>
      <c r="N1484" s="26">
        <f t="shared" si="142"/>
        <v>0.77375946173254839</v>
      </c>
      <c r="O1484" s="26">
        <f t="shared" si="143"/>
        <v>4600</v>
      </c>
      <c r="P1484" s="26">
        <f t="shared" si="144"/>
        <v>2.9126213592233011E-2</v>
      </c>
      <c r="Q1484" s="26">
        <f t="shared" si="145"/>
        <v>0.17026526835286859</v>
      </c>
    </row>
    <row r="1485" spans="1:17" x14ac:dyDescent="0.35">
      <c r="A1485" s="28" t="s">
        <v>11597</v>
      </c>
      <c r="B1485" s="28" t="s">
        <v>14240</v>
      </c>
      <c r="C1485" s="28" t="s">
        <v>14241</v>
      </c>
      <c r="D1485" s="28" t="s">
        <v>882</v>
      </c>
      <c r="E1485" s="31">
        <v>187.7</v>
      </c>
      <c r="F1485" s="28" t="s">
        <v>4607</v>
      </c>
      <c r="G1485" s="28" t="s">
        <v>11250</v>
      </c>
      <c r="H1485" s="26" t="str">
        <f t="shared" si="140"/>
        <v>NO</v>
      </c>
      <c r="I1485" s="26">
        <f>IFERROR(MATCH(B1485,Гистограмма!A1485:A1854, 0), 0)</f>
        <v>0</v>
      </c>
      <c r="J1485" s="26">
        <f>COUNTIF(I$2:I1485, "&gt;"&amp;0)</f>
        <v>138</v>
      </c>
      <c r="K1485" s="26">
        <f>COUNTIF(I$2:I1485, "="&amp;0)</f>
        <v>1346</v>
      </c>
      <c r="L1485" s="26">
        <f t="shared" si="141"/>
        <v>1</v>
      </c>
      <c r="M1485" s="26">
        <f t="shared" si="141"/>
        <v>0.22640874684608914</v>
      </c>
      <c r="N1485" s="26">
        <f t="shared" si="142"/>
        <v>0.77359125315391086</v>
      </c>
      <c r="O1485" s="26">
        <f t="shared" si="143"/>
        <v>4599</v>
      </c>
      <c r="P1485" s="26">
        <f t="shared" si="144"/>
        <v>2.9132362254591513E-2</v>
      </c>
      <c r="Q1485" s="26">
        <f t="shared" si="145"/>
        <v>0.17016029593094945</v>
      </c>
    </row>
    <row r="1486" spans="1:17" x14ac:dyDescent="0.35">
      <c r="A1486" s="28" t="s">
        <v>11597</v>
      </c>
      <c r="B1486" s="28" t="s">
        <v>14242</v>
      </c>
      <c r="C1486" s="28" t="s">
        <v>14243</v>
      </c>
      <c r="D1486" s="28" t="s">
        <v>882</v>
      </c>
      <c r="E1486" s="31">
        <v>187.4</v>
      </c>
      <c r="F1486" s="28" t="s">
        <v>4610</v>
      </c>
      <c r="G1486" s="28" t="s">
        <v>11250</v>
      </c>
      <c r="H1486" s="26" t="str">
        <f t="shared" si="140"/>
        <v>NO</v>
      </c>
      <c r="I1486" s="26">
        <f>IFERROR(MATCH(B1486,Гистограмма!A1486:A1855, 0), 0)</f>
        <v>0</v>
      </c>
      <c r="J1486" s="26">
        <f>COUNTIF(I$2:I1486, "&gt;"&amp;0)</f>
        <v>138</v>
      </c>
      <c r="K1486" s="26">
        <f>COUNTIF(I$2:I1486, "="&amp;0)</f>
        <v>1347</v>
      </c>
      <c r="L1486" s="26">
        <f t="shared" si="141"/>
        <v>1</v>
      </c>
      <c r="M1486" s="26">
        <f t="shared" si="141"/>
        <v>0.22657695542472667</v>
      </c>
      <c r="N1486" s="26">
        <f t="shared" si="142"/>
        <v>0.77342304457527333</v>
      </c>
      <c r="O1486" s="26">
        <f t="shared" si="143"/>
        <v>4598</v>
      </c>
      <c r="P1486" s="26">
        <f t="shared" si="144"/>
        <v>2.9138513513513514E-2</v>
      </c>
      <c r="Q1486" s="26">
        <f t="shared" si="145"/>
        <v>0.17005545286506471</v>
      </c>
    </row>
    <row r="1487" spans="1:17" x14ac:dyDescent="0.35">
      <c r="A1487" s="28" t="s">
        <v>11597</v>
      </c>
      <c r="B1487" s="28" t="s">
        <v>14244</v>
      </c>
      <c r="C1487" s="28" t="s">
        <v>14245</v>
      </c>
      <c r="D1487" s="28" t="s">
        <v>882</v>
      </c>
      <c r="E1487" s="31">
        <v>185.2</v>
      </c>
      <c r="F1487" s="28" t="s">
        <v>4613</v>
      </c>
      <c r="G1487" s="28" t="s">
        <v>11250</v>
      </c>
      <c r="H1487" s="26" t="str">
        <f t="shared" si="140"/>
        <v>NO</v>
      </c>
      <c r="I1487" s="26">
        <f>IFERROR(MATCH(B1487,Гистограмма!A1487:A1856, 0), 0)</f>
        <v>0</v>
      </c>
      <c r="J1487" s="26">
        <f>COUNTIF(I$2:I1487, "&gt;"&amp;0)</f>
        <v>138</v>
      </c>
      <c r="K1487" s="26">
        <f>COUNTIF(I$2:I1487, "="&amp;0)</f>
        <v>1348</v>
      </c>
      <c r="L1487" s="26">
        <f t="shared" si="141"/>
        <v>1</v>
      </c>
      <c r="M1487" s="26">
        <f t="shared" si="141"/>
        <v>0.22674516400336417</v>
      </c>
      <c r="N1487" s="26">
        <f t="shared" si="142"/>
        <v>0.7732548359966358</v>
      </c>
      <c r="O1487" s="26">
        <f t="shared" si="143"/>
        <v>4597</v>
      </c>
      <c r="P1487" s="26">
        <f t="shared" si="144"/>
        <v>2.9144667370644139E-2</v>
      </c>
      <c r="Q1487" s="26">
        <f t="shared" si="145"/>
        <v>0.16995073891625614</v>
      </c>
    </row>
    <row r="1488" spans="1:17" x14ac:dyDescent="0.35">
      <c r="A1488" s="28" t="s">
        <v>11597</v>
      </c>
      <c r="B1488" s="28" t="s">
        <v>14246</v>
      </c>
      <c r="C1488" s="28" t="s">
        <v>14247</v>
      </c>
      <c r="D1488" s="28" t="s">
        <v>889</v>
      </c>
      <c r="E1488" s="31">
        <v>182.5</v>
      </c>
      <c r="F1488" s="28" t="s">
        <v>4616</v>
      </c>
      <c r="G1488" s="28" t="s">
        <v>11250</v>
      </c>
      <c r="H1488" s="26" t="str">
        <f t="shared" si="140"/>
        <v>NO</v>
      </c>
      <c r="I1488" s="26">
        <f>IFERROR(MATCH(B1488,Гистограмма!A1488:A1857, 0), 0)</f>
        <v>0</v>
      </c>
      <c r="J1488" s="26">
        <f>COUNTIF(I$2:I1488, "&gt;"&amp;0)</f>
        <v>138</v>
      </c>
      <c r="K1488" s="26">
        <f>COUNTIF(I$2:I1488, "="&amp;0)</f>
        <v>1349</v>
      </c>
      <c r="L1488" s="26">
        <f t="shared" si="141"/>
        <v>1</v>
      </c>
      <c r="M1488" s="26">
        <f t="shared" si="141"/>
        <v>0.22691337258200167</v>
      </c>
      <c r="N1488" s="26">
        <f t="shared" si="142"/>
        <v>0.77308662741799838</v>
      </c>
      <c r="O1488" s="26">
        <f t="shared" si="143"/>
        <v>4596</v>
      </c>
      <c r="P1488" s="26">
        <f t="shared" si="144"/>
        <v>2.9150823827629912E-2</v>
      </c>
      <c r="Q1488" s="26">
        <f t="shared" si="145"/>
        <v>0.16984615384615384</v>
      </c>
    </row>
    <row r="1489" spans="1:17" x14ac:dyDescent="0.35">
      <c r="A1489" s="28" t="s">
        <v>11597</v>
      </c>
      <c r="B1489" s="28" t="s">
        <v>14248</v>
      </c>
      <c r="C1489" s="28" t="s">
        <v>14249</v>
      </c>
      <c r="D1489" s="28" t="s">
        <v>889</v>
      </c>
      <c r="E1489" s="31">
        <v>182.3</v>
      </c>
      <c r="F1489" s="28" t="s">
        <v>4619</v>
      </c>
      <c r="G1489" s="28" t="s">
        <v>11250</v>
      </c>
      <c r="H1489" s="26" t="str">
        <f t="shared" si="140"/>
        <v>NO</v>
      </c>
      <c r="I1489" s="26">
        <f>IFERROR(MATCH(B1489,Гистограмма!A1489:A1858, 0), 0)</f>
        <v>0</v>
      </c>
      <c r="J1489" s="26">
        <f>COUNTIF(I$2:I1489, "&gt;"&amp;0)</f>
        <v>138</v>
      </c>
      <c r="K1489" s="26">
        <f>COUNTIF(I$2:I1489, "="&amp;0)</f>
        <v>1350</v>
      </c>
      <c r="L1489" s="26">
        <f t="shared" si="141"/>
        <v>1</v>
      </c>
      <c r="M1489" s="26">
        <f t="shared" si="141"/>
        <v>0.2270815811606392</v>
      </c>
      <c r="N1489" s="26">
        <f t="shared" si="142"/>
        <v>0.77291841883936074</v>
      </c>
      <c r="O1489" s="26">
        <f t="shared" si="143"/>
        <v>4595</v>
      </c>
      <c r="P1489" s="26">
        <f t="shared" si="144"/>
        <v>2.9156982886118742E-2</v>
      </c>
      <c r="Q1489" s="26">
        <f t="shared" si="145"/>
        <v>0.16974169741697417</v>
      </c>
    </row>
    <row r="1490" spans="1:17" x14ac:dyDescent="0.35">
      <c r="A1490" s="28" t="s">
        <v>11597</v>
      </c>
      <c r="B1490" s="28" t="s">
        <v>14250</v>
      </c>
      <c r="C1490" s="28" t="s">
        <v>14251</v>
      </c>
      <c r="D1490" s="28" t="s">
        <v>889</v>
      </c>
      <c r="E1490" s="31">
        <v>182</v>
      </c>
      <c r="F1490" s="28" t="s">
        <v>4622</v>
      </c>
      <c r="G1490" s="28" t="s">
        <v>11250</v>
      </c>
      <c r="H1490" s="26" t="str">
        <f t="shared" si="140"/>
        <v>NO</v>
      </c>
      <c r="I1490" s="26">
        <f>IFERROR(MATCH(B1490,Гистограмма!A1490:A1859, 0), 0)</f>
        <v>0</v>
      </c>
      <c r="J1490" s="26">
        <f>COUNTIF(I$2:I1490, "&gt;"&amp;0)</f>
        <v>138</v>
      </c>
      <c r="K1490" s="26">
        <f>COUNTIF(I$2:I1490, "="&amp;0)</f>
        <v>1351</v>
      </c>
      <c r="L1490" s="26">
        <f t="shared" si="141"/>
        <v>1</v>
      </c>
      <c r="M1490" s="26">
        <f t="shared" si="141"/>
        <v>0.2272497897392767</v>
      </c>
      <c r="N1490" s="26">
        <f t="shared" si="142"/>
        <v>0.77275021026072332</v>
      </c>
      <c r="O1490" s="26">
        <f t="shared" si="143"/>
        <v>4594</v>
      </c>
      <c r="P1490" s="26">
        <f t="shared" si="144"/>
        <v>2.9163144547759933E-2</v>
      </c>
      <c r="Q1490" s="26">
        <f t="shared" si="145"/>
        <v>0.16963736939151813</v>
      </c>
    </row>
    <row r="1491" spans="1:17" x14ac:dyDescent="0.35">
      <c r="A1491" s="28" t="s">
        <v>11597</v>
      </c>
      <c r="B1491" s="28" t="s">
        <v>14252</v>
      </c>
      <c r="C1491" s="28" t="s">
        <v>14253</v>
      </c>
      <c r="D1491" s="28" t="s">
        <v>889</v>
      </c>
      <c r="E1491" s="31">
        <v>182</v>
      </c>
      <c r="F1491" s="28" t="s">
        <v>4622</v>
      </c>
      <c r="G1491" s="28" t="s">
        <v>11250</v>
      </c>
      <c r="H1491" s="26" t="str">
        <f t="shared" si="140"/>
        <v>NO</v>
      </c>
      <c r="I1491" s="26">
        <f>IFERROR(MATCH(B1491,Гистограмма!A1491:A1860, 0), 0)</f>
        <v>0</v>
      </c>
      <c r="J1491" s="26">
        <f>COUNTIF(I$2:I1491, "&gt;"&amp;0)</f>
        <v>138</v>
      </c>
      <c r="K1491" s="26">
        <f>COUNTIF(I$2:I1491, "="&amp;0)</f>
        <v>1352</v>
      </c>
      <c r="L1491" s="26">
        <f t="shared" si="141"/>
        <v>1</v>
      </c>
      <c r="M1491" s="26">
        <f t="shared" si="141"/>
        <v>0.22741799831791421</v>
      </c>
      <c r="N1491" s="26">
        <f t="shared" si="142"/>
        <v>0.77258200168208579</v>
      </c>
      <c r="O1491" s="26">
        <f t="shared" si="143"/>
        <v>4593</v>
      </c>
      <c r="P1491" s="26">
        <f t="shared" si="144"/>
        <v>2.9169308814204185E-2</v>
      </c>
      <c r="Q1491" s="26">
        <f t="shared" si="145"/>
        <v>0.16953316953316952</v>
      </c>
    </row>
    <row r="1492" spans="1:17" x14ac:dyDescent="0.35">
      <c r="A1492" s="28" t="s">
        <v>11597</v>
      </c>
      <c r="B1492" s="28" t="s">
        <v>287</v>
      </c>
      <c r="C1492" s="28" t="s">
        <v>14254</v>
      </c>
      <c r="D1492" s="28" t="s">
        <v>3731</v>
      </c>
      <c r="E1492" s="31">
        <v>179.3</v>
      </c>
      <c r="F1492" s="28" t="s">
        <v>4626</v>
      </c>
      <c r="G1492" s="28" t="s">
        <v>11250</v>
      </c>
      <c r="H1492" s="26" t="str">
        <f t="shared" si="140"/>
        <v>NO</v>
      </c>
      <c r="I1492" s="26">
        <f>IFERROR(MATCH(B1492,Гистограмма!A1492:A1861, 0), 0)</f>
        <v>0</v>
      </c>
      <c r="J1492" s="26">
        <f>COUNTIF(I$2:I1492, "&gt;"&amp;0)</f>
        <v>138</v>
      </c>
      <c r="K1492" s="26">
        <f>COUNTIF(I$2:I1492, "="&amp;0)</f>
        <v>1353</v>
      </c>
      <c r="L1492" s="26">
        <f t="shared" si="141"/>
        <v>1</v>
      </c>
      <c r="M1492" s="26">
        <f t="shared" si="141"/>
        <v>0.22758620689655173</v>
      </c>
      <c r="N1492" s="26">
        <f t="shared" si="142"/>
        <v>0.77241379310344827</v>
      </c>
      <c r="O1492" s="26">
        <f t="shared" si="143"/>
        <v>4592</v>
      </c>
      <c r="P1492" s="26">
        <f t="shared" si="144"/>
        <v>2.9175475687103596E-2</v>
      </c>
      <c r="Q1492" s="26">
        <f t="shared" si="145"/>
        <v>0.16942909760589317</v>
      </c>
    </row>
    <row r="1493" spans="1:17" x14ac:dyDescent="0.35">
      <c r="A1493" s="28" t="s">
        <v>11597</v>
      </c>
      <c r="B1493" s="28" t="s">
        <v>14255</v>
      </c>
      <c r="C1493" s="28" t="s">
        <v>14256</v>
      </c>
      <c r="D1493" s="28" t="s">
        <v>882</v>
      </c>
      <c r="E1493" s="31">
        <v>178.5</v>
      </c>
      <c r="F1493" s="28" t="s">
        <v>4629</v>
      </c>
      <c r="G1493" s="28" t="s">
        <v>11250</v>
      </c>
      <c r="H1493" s="26" t="str">
        <f t="shared" si="140"/>
        <v>NO</v>
      </c>
      <c r="I1493" s="26">
        <f>IFERROR(MATCH(B1493,Гистограмма!A1493:A1862, 0), 0)</f>
        <v>0</v>
      </c>
      <c r="J1493" s="26">
        <f>COUNTIF(I$2:I1493, "&gt;"&amp;0)</f>
        <v>138</v>
      </c>
      <c r="K1493" s="26">
        <f>COUNTIF(I$2:I1493, "="&amp;0)</f>
        <v>1354</v>
      </c>
      <c r="L1493" s="26">
        <f t="shared" si="141"/>
        <v>1</v>
      </c>
      <c r="M1493" s="26">
        <f t="shared" si="141"/>
        <v>0.22775441547518924</v>
      </c>
      <c r="N1493" s="26">
        <f t="shared" si="142"/>
        <v>0.77224558452481074</v>
      </c>
      <c r="O1493" s="26">
        <f t="shared" si="143"/>
        <v>4591</v>
      </c>
      <c r="P1493" s="26">
        <f t="shared" si="144"/>
        <v>2.9181645168111652E-2</v>
      </c>
      <c r="Q1493" s="26">
        <f t="shared" si="145"/>
        <v>0.16932515337423312</v>
      </c>
    </row>
    <row r="1494" spans="1:17" x14ac:dyDescent="0.35">
      <c r="A1494" s="28" t="s">
        <v>11597</v>
      </c>
      <c r="B1494" s="28" t="s">
        <v>14257</v>
      </c>
      <c r="C1494" s="28" t="s">
        <v>14258</v>
      </c>
      <c r="D1494" s="28" t="s">
        <v>889</v>
      </c>
      <c r="E1494" s="31">
        <v>178.3</v>
      </c>
      <c r="F1494" s="28" t="s">
        <v>4632</v>
      </c>
      <c r="G1494" s="28" t="s">
        <v>11250</v>
      </c>
      <c r="H1494" s="26" t="str">
        <f t="shared" si="140"/>
        <v>NO</v>
      </c>
      <c r="I1494" s="26">
        <f>IFERROR(MATCH(B1494,Гистограмма!A1494:A1863, 0), 0)</f>
        <v>0</v>
      </c>
      <c r="J1494" s="26">
        <f>COUNTIF(I$2:I1494, "&gt;"&amp;0)</f>
        <v>138</v>
      </c>
      <c r="K1494" s="26">
        <f>COUNTIF(I$2:I1494, "="&amp;0)</f>
        <v>1355</v>
      </c>
      <c r="L1494" s="26">
        <f t="shared" si="141"/>
        <v>1</v>
      </c>
      <c r="M1494" s="26">
        <f t="shared" si="141"/>
        <v>0.22792262405382674</v>
      </c>
      <c r="N1494" s="26">
        <f t="shared" si="142"/>
        <v>0.77207737594617321</v>
      </c>
      <c r="O1494" s="26">
        <f t="shared" si="143"/>
        <v>4590</v>
      </c>
      <c r="P1494" s="26">
        <f t="shared" si="144"/>
        <v>2.9187817258883249E-2</v>
      </c>
      <c r="Q1494" s="26">
        <f t="shared" si="145"/>
        <v>0.16922133660331085</v>
      </c>
    </row>
    <row r="1495" spans="1:17" x14ac:dyDescent="0.35">
      <c r="A1495" s="28" t="s">
        <v>11597</v>
      </c>
      <c r="B1495" s="28" t="s">
        <v>390</v>
      </c>
      <c r="C1495" s="28" t="s">
        <v>14259</v>
      </c>
      <c r="D1495" s="28" t="s">
        <v>3731</v>
      </c>
      <c r="E1495" s="31">
        <v>177</v>
      </c>
      <c r="F1495" s="28" t="s">
        <v>11400</v>
      </c>
      <c r="G1495" s="28" t="s">
        <v>11250</v>
      </c>
      <c r="H1495" s="26" t="str">
        <f t="shared" si="140"/>
        <v>NO</v>
      </c>
      <c r="I1495" s="26">
        <f>IFERROR(MATCH(B1495,Гистограмма!A1495:A1864, 0), 0)</f>
        <v>0</v>
      </c>
      <c r="J1495" s="26">
        <f>COUNTIF(I$2:I1495, "&gt;"&amp;0)</f>
        <v>138</v>
      </c>
      <c r="K1495" s="26">
        <f>COUNTIF(I$2:I1495, "="&amp;0)</f>
        <v>1356</v>
      </c>
      <c r="L1495" s="26">
        <f t="shared" si="141"/>
        <v>1</v>
      </c>
      <c r="M1495" s="26">
        <f t="shared" si="141"/>
        <v>0.22809083263246427</v>
      </c>
      <c r="N1495" s="26">
        <f t="shared" si="142"/>
        <v>0.77190916736753579</v>
      </c>
      <c r="O1495" s="26">
        <f t="shared" si="143"/>
        <v>4589</v>
      </c>
      <c r="P1495" s="26">
        <f t="shared" si="144"/>
        <v>2.9193991961074677E-2</v>
      </c>
      <c r="Q1495" s="26">
        <f t="shared" si="145"/>
        <v>0.16911764705882354</v>
      </c>
    </row>
    <row r="1496" spans="1:17" x14ac:dyDescent="0.35">
      <c r="A1496" s="28" t="s">
        <v>11597</v>
      </c>
      <c r="B1496" s="28" t="s">
        <v>14260</v>
      </c>
      <c r="C1496" s="28" t="s">
        <v>14261</v>
      </c>
      <c r="D1496" s="28" t="s">
        <v>882</v>
      </c>
      <c r="E1496" s="31">
        <v>175.9</v>
      </c>
      <c r="F1496" s="28" t="s">
        <v>4637</v>
      </c>
      <c r="G1496" s="28" t="s">
        <v>11250</v>
      </c>
      <c r="H1496" s="26" t="str">
        <f t="shared" si="140"/>
        <v>NO</v>
      </c>
      <c r="I1496" s="26">
        <f>IFERROR(MATCH(B1496,Гистограмма!A1496:A1865, 0), 0)</f>
        <v>0</v>
      </c>
      <c r="J1496" s="26">
        <f>COUNTIF(I$2:I1496, "&gt;"&amp;0)</f>
        <v>138</v>
      </c>
      <c r="K1496" s="26">
        <f>COUNTIF(I$2:I1496, "="&amp;0)</f>
        <v>1357</v>
      </c>
      <c r="L1496" s="26">
        <f t="shared" si="141"/>
        <v>1</v>
      </c>
      <c r="M1496" s="26">
        <f t="shared" si="141"/>
        <v>0.22825904121110177</v>
      </c>
      <c r="N1496" s="26">
        <f t="shared" si="142"/>
        <v>0.77174095878889826</v>
      </c>
      <c r="O1496" s="26">
        <f t="shared" si="143"/>
        <v>4588</v>
      </c>
      <c r="P1496" s="26">
        <f t="shared" si="144"/>
        <v>2.920016927634363E-2</v>
      </c>
      <c r="Q1496" s="26">
        <f t="shared" si="145"/>
        <v>0.16901408450704225</v>
      </c>
    </row>
    <row r="1497" spans="1:17" x14ac:dyDescent="0.35">
      <c r="A1497" s="28" t="s">
        <v>11597</v>
      </c>
      <c r="B1497" s="28" t="s">
        <v>14262</v>
      </c>
      <c r="C1497" s="28" t="s">
        <v>14263</v>
      </c>
      <c r="D1497" s="28" t="s">
        <v>889</v>
      </c>
      <c r="E1497" s="31">
        <v>175.2</v>
      </c>
      <c r="F1497" s="28" t="s">
        <v>4640</v>
      </c>
      <c r="G1497" s="28" t="s">
        <v>11250</v>
      </c>
      <c r="H1497" s="26" t="str">
        <f t="shared" si="140"/>
        <v>NO</v>
      </c>
      <c r="I1497" s="26">
        <f>IFERROR(MATCH(B1497,Гистограмма!A1497:A1866, 0), 0)</f>
        <v>0</v>
      </c>
      <c r="J1497" s="26">
        <f>COUNTIF(I$2:I1497, "&gt;"&amp;0)</f>
        <v>138</v>
      </c>
      <c r="K1497" s="26">
        <f>COUNTIF(I$2:I1497, "="&amp;0)</f>
        <v>1358</v>
      </c>
      <c r="L1497" s="26">
        <f t="shared" si="141"/>
        <v>1</v>
      </c>
      <c r="M1497" s="26">
        <f t="shared" si="141"/>
        <v>0.22842724978973927</v>
      </c>
      <c r="N1497" s="26">
        <f t="shared" si="142"/>
        <v>0.77157275021026073</v>
      </c>
      <c r="O1497" s="26">
        <f t="shared" si="143"/>
        <v>4587</v>
      </c>
      <c r="P1497" s="26">
        <f t="shared" si="144"/>
        <v>2.9206349206349208E-2</v>
      </c>
      <c r="Q1497" s="26">
        <f t="shared" si="145"/>
        <v>0.16891064871481029</v>
      </c>
    </row>
    <row r="1498" spans="1:17" x14ac:dyDescent="0.35">
      <c r="A1498" s="28" t="s">
        <v>11597</v>
      </c>
      <c r="B1498" s="28" t="s">
        <v>727</v>
      </c>
      <c r="C1498" s="28" t="s">
        <v>14264</v>
      </c>
      <c r="D1498" s="28" t="s">
        <v>4642</v>
      </c>
      <c r="E1498" s="31">
        <v>174.9</v>
      </c>
      <c r="F1498" s="28" t="s">
        <v>4644</v>
      </c>
      <c r="G1498" s="28" t="s">
        <v>11250</v>
      </c>
      <c r="H1498" s="26" t="str">
        <f t="shared" si="140"/>
        <v>NO</v>
      </c>
      <c r="I1498" s="26">
        <f>IFERROR(MATCH(B1498,Гистограмма!A1498:A1867, 0), 0)</f>
        <v>0</v>
      </c>
      <c r="J1498" s="26">
        <f>COUNTIF(I$2:I1498, "&gt;"&amp;0)</f>
        <v>138</v>
      </c>
      <c r="K1498" s="26">
        <f>COUNTIF(I$2:I1498, "="&amp;0)</f>
        <v>1359</v>
      </c>
      <c r="L1498" s="26">
        <f t="shared" si="141"/>
        <v>1</v>
      </c>
      <c r="M1498" s="26">
        <f t="shared" si="141"/>
        <v>0.22859545836837677</v>
      </c>
      <c r="N1498" s="26">
        <f t="shared" si="142"/>
        <v>0.7714045416316232</v>
      </c>
      <c r="O1498" s="26">
        <f t="shared" si="143"/>
        <v>4586</v>
      </c>
      <c r="P1498" s="26">
        <f t="shared" si="144"/>
        <v>2.9212531752751906E-2</v>
      </c>
      <c r="Q1498" s="26">
        <f t="shared" si="145"/>
        <v>0.16880733944954129</v>
      </c>
    </row>
    <row r="1499" spans="1:17" x14ac:dyDescent="0.35">
      <c r="A1499" s="28" t="s">
        <v>11597</v>
      </c>
      <c r="B1499" s="28" t="s">
        <v>14265</v>
      </c>
      <c r="C1499" s="28" t="s">
        <v>14266</v>
      </c>
      <c r="D1499" s="28" t="s">
        <v>889</v>
      </c>
      <c r="E1499" s="31">
        <v>174.6</v>
      </c>
      <c r="F1499" s="28" t="s">
        <v>4647</v>
      </c>
      <c r="G1499" s="28" t="s">
        <v>11250</v>
      </c>
      <c r="H1499" s="26" t="str">
        <f t="shared" si="140"/>
        <v>NO</v>
      </c>
      <c r="I1499" s="26">
        <f>IFERROR(MATCH(B1499,Гистограмма!A1499:A1868, 0), 0)</f>
        <v>0</v>
      </c>
      <c r="J1499" s="26">
        <f>COUNTIF(I$2:I1499, "&gt;"&amp;0)</f>
        <v>138</v>
      </c>
      <c r="K1499" s="26">
        <f>COUNTIF(I$2:I1499, "="&amp;0)</f>
        <v>1360</v>
      </c>
      <c r="L1499" s="26">
        <f t="shared" si="141"/>
        <v>1</v>
      </c>
      <c r="M1499" s="26">
        <f t="shared" si="141"/>
        <v>0.2287636669470143</v>
      </c>
      <c r="N1499" s="26">
        <f t="shared" si="142"/>
        <v>0.77123633305298567</v>
      </c>
      <c r="O1499" s="26">
        <f t="shared" si="143"/>
        <v>4585</v>
      </c>
      <c r="P1499" s="26">
        <f t="shared" si="144"/>
        <v>2.9218716917213637E-2</v>
      </c>
      <c r="Q1499" s="26">
        <f t="shared" si="145"/>
        <v>0.1687041564792176</v>
      </c>
    </row>
    <row r="1500" spans="1:17" x14ac:dyDescent="0.35">
      <c r="A1500" s="28" t="s">
        <v>11597</v>
      </c>
      <c r="B1500" s="28" t="s">
        <v>734</v>
      </c>
      <c r="C1500" s="28" t="s">
        <v>14267</v>
      </c>
      <c r="D1500" s="28" t="s">
        <v>4649</v>
      </c>
      <c r="E1500" s="31">
        <v>172.8</v>
      </c>
      <c r="F1500" s="28" t="s">
        <v>4651</v>
      </c>
      <c r="G1500" s="28" t="s">
        <v>11250</v>
      </c>
      <c r="H1500" s="26" t="str">
        <f t="shared" si="140"/>
        <v>NO</v>
      </c>
      <c r="I1500" s="26">
        <f>IFERROR(MATCH(B1500,Гистограмма!A1500:A1869, 0), 0)</f>
        <v>0</v>
      </c>
      <c r="J1500" s="26">
        <f>COUNTIF(I$2:I1500, "&gt;"&amp;0)</f>
        <v>138</v>
      </c>
      <c r="K1500" s="26">
        <f>COUNTIF(I$2:I1500, "="&amp;0)</f>
        <v>1361</v>
      </c>
      <c r="L1500" s="26">
        <f t="shared" si="141"/>
        <v>1</v>
      </c>
      <c r="M1500" s="26">
        <f t="shared" si="141"/>
        <v>0.22893187552565181</v>
      </c>
      <c r="N1500" s="26">
        <f t="shared" si="142"/>
        <v>0.77106812447434825</v>
      </c>
      <c r="O1500" s="26">
        <f t="shared" si="143"/>
        <v>4584</v>
      </c>
      <c r="P1500" s="26">
        <f t="shared" si="144"/>
        <v>2.9224904701397714E-2</v>
      </c>
      <c r="Q1500" s="26">
        <f t="shared" si="145"/>
        <v>0.1686010995723885</v>
      </c>
    </row>
    <row r="1501" spans="1:17" x14ac:dyDescent="0.35">
      <c r="A1501" s="28" t="s">
        <v>11597</v>
      </c>
      <c r="B1501" s="28" t="s">
        <v>14268</v>
      </c>
      <c r="C1501" s="28" t="s">
        <v>14269</v>
      </c>
      <c r="D1501" s="28" t="s">
        <v>882</v>
      </c>
      <c r="E1501" s="31">
        <v>172.2</v>
      </c>
      <c r="F1501" s="28" t="s">
        <v>4654</v>
      </c>
      <c r="G1501" s="28" t="s">
        <v>11250</v>
      </c>
      <c r="H1501" s="26" t="str">
        <f t="shared" si="140"/>
        <v>NO</v>
      </c>
      <c r="I1501" s="26">
        <f>IFERROR(MATCH(B1501,Гистограмма!A1501:A1870, 0), 0)</f>
        <v>0</v>
      </c>
      <c r="J1501" s="26">
        <f>COUNTIF(I$2:I1501, "&gt;"&amp;0)</f>
        <v>138</v>
      </c>
      <c r="K1501" s="26">
        <f>COUNTIF(I$2:I1501, "="&amp;0)</f>
        <v>1362</v>
      </c>
      <c r="L1501" s="26">
        <f t="shared" si="141"/>
        <v>1</v>
      </c>
      <c r="M1501" s="26">
        <f t="shared" si="141"/>
        <v>0.22910008410428931</v>
      </c>
      <c r="N1501" s="26">
        <f t="shared" si="142"/>
        <v>0.77089991589571072</v>
      </c>
      <c r="O1501" s="26">
        <f t="shared" si="143"/>
        <v>4583</v>
      </c>
      <c r="P1501" s="26">
        <f t="shared" si="144"/>
        <v>2.9231095106968863E-2</v>
      </c>
      <c r="Q1501" s="26">
        <f t="shared" si="145"/>
        <v>0.16849816849816848</v>
      </c>
    </row>
    <row r="1502" spans="1:17" x14ac:dyDescent="0.35">
      <c r="A1502" s="28" t="s">
        <v>11597</v>
      </c>
      <c r="B1502" s="28" t="s">
        <v>14270</v>
      </c>
      <c r="C1502" s="28" t="s">
        <v>14271</v>
      </c>
      <c r="D1502" s="28" t="s">
        <v>882</v>
      </c>
      <c r="E1502" s="31">
        <v>171.9</v>
      </c>
      <c r="F1502" s="28" t="s">
        <v>11401</v>
      </c>
      <c r="G1502" s="28" t="s">
        <v>11250</v>
      </c>
      <c r="H1502" s="26" t="str">
        <f t="shared" si="140"/>
        <v>NO</v>
      </c>
      <c r="I1502" s="26">
        <f>IFERROR(MATCH(B1502,Гистограмма!A1502:A1871, 0), 0)</f>
        <v>0</v>
      </c>
      <c r="J1502" s="26">
        <f>COUNTIF(I$2:I1502, "&gt;"&amp;0)</f>
        <v>138</v>
      </c>
      <c r="K1502" s="26">
        <f>COUNTIF(I$2:I1502, "="&amp;0)</f>
        <v>1363</v>
      </c>
      <c r="L1502" s="26">
        <f t="shared" si="141"/>
        <v>1</v>
      </c>
      <c r="M1502" s="26">
        <f t="shared" si="141"/>
        <v>0.22926829268292684</v>
      </c>
      <c r="N1502" s="26">
        <f t="shared" si="142"/>
        <v>0.77073170731707319</v>
      </c>
      <c r="O1502" s="26">
        <f t="shared" si="143"/>
        <v>4582</v>
      </c>
      <c r="P1502" s="26">
        <f t="shared" si="144"/>
        <v>2.9237288135593221E-2</v>
      </c>
      <c r="Q1502" s="26">
        <f t="shared" si="145"/>
        <v>0.16839536302623551</v>
      </c>
    </row>
    <row r="1503" spans="1:17" x14ac:dyDescent="0.35">
      <c r="A1503" s="28" t="s">
        <v>11597</v>
      </c>
      <c r="B1503" s="28" t="s">
        <v>14272</v>
      </c>
      <c r="C1503" s="28" t="s">
        <v>14273</v>
      </c>
      <c r="D1503" s="28" t="s">
        <v>882</v>
      </c>
      <c r="E1503" s="31">
        <v>171.7</v>
      </c>
      <c r="F1503" s="28" t="s">
        <v>4659</v>
      </c>
      <c r="G1503" s="28" t="s">
        <v>11250</v>
      </c>
      <c r="H1503" s="26" t="str">
        <f t="shared" si="140"/>
        <v>NO</v>
      </c>
      <c r="I1503" s="26">
        <f>IFERROR(MATCH(B1503,Гистограмма!A1503:A1872, 0), 0)</f>
        <v>0</v>
      </c>
      <c r="J1503" s="26">
        <f>COUNTIF(I$2:I1503, "&gt;"&amp;0)</f>
        <v>138</v>
      </c>
      <c r="K1503" s="26">
        <f>COUNTIF(I$2:I1503, "="&amp;0)</f>
        <v>1364</v>
      </c>
      <c r="L1503" s="26">
        <f t="shared" si="141"/>
        <v>1</v>
      </c>
      <c r="M1503" s="26">
        <f t="shared" si="141"/>
        <v>0.22943650126156434</v>
      </c>
      <c r="N1503" s="26">
        <f t="shared" si="142"/>
        <v>0.77056349873843566</v>
      </c>
      <c r="O1503" s="26">
        <f t="shared" si="143"/>
        <v>4581</v>
      </c>
      <c r="P1503" s="26">
        <f t="shared" si="144"/>
        <v>2.9243483788938335E-2</v>
      </c>
      <c r="Q1503" s="26">
        <f t="shared" si="145"/>
        <v>0.16829268292682928</v>
      </c>
    </row>
    <row r="1504" spans="1:17" x14ac:dyDescent="0.35">
      <c r="A1504" s="28" t="s">
        <v>11597</v>
      </c>
      <c r="B1504" s="28" t="s">
        <v>14274</v>
      </c>
      <c r="C1504" s="28" t="s">
        <v>14275</v>
      </c>
      <c r="D1504" s="28" t="s">
        <v>882</v>
      </c>
      <c r="E1504" s="31">
        <v>170.3</v>
      </c>
      <c r="F1504" s="28" t="s">
        <v>4662</v>
      </c>
      <c r="G1504" s="28" t="s">
        <v>11250</v>
      </c>
      <c r="H1504" s="26" t="str">
        <f t="shared" si="140"/>
        <v>NO</v>
      </c>
      <c r="I1504" s="26">
        <f>IFERROR(MATCH(B1504,Гистограмма!A1504:A1873, 0), 0)</f>
        <v>0</v>
      </c>
      <c r="J1504" s="26">
        <f>COUNTIF(I$2:I1504, "&gt;"&amp;0)</f>
        <v>138</v>
      </c>
      <c r="K1504" s="26">
        <f>COUNTIF(I$2:I1504, "="&amp;0)</f>
        <v>1365</v>
      </c>
      <c r="L1504" s="26">
        <f t="shared" si="141"/>
        <v>1</v>
      </c>
      <c r="M1504" s="26">
        <f t="shared" si="141"/>
        <v>0.22960470984020184</v>
      </c>
      <c r="N1504" s="26">
        <f t="shared" si="142"/>
        <v>0.77039529015979813</v>
      </c>
      <c r="O1504" s="26">
        <f t="shared" si="143"/>
        <v>4580</v>
      </c>
      <c r="P1504" s="26">
        <f t="shared" si="144"/>
        <v>2.9249682068673167E-2</v>
      </c>
      <c r="Q1504" s="26">
        <f t="shared" si="145"/>
        <v>0.16819012797074953</v>
      </c>
    </row>
    <row r="1505" spans="1:17" x14ac:dyDescent="0.35">
      <c r="A1505" s="28" t="s">
        <v>11597</v>
      </c>
      <c r="B1505" s="28" t="s">
        <v>14276</v>
      </c>
      <c r="C1505" s="28" t="s">
        <v>14277</v>
      </c>
      <c r="D1505" s="28" t="s">
        <v>889</v>
      </c>
      <c r="E1505" s="31">
        <v>167.9</v>
      </c>
      <c r="F1505" s="28" t="s">
        <v>4665</v>
      </c>
      <c r="G1505" s="28" t="s">
        <v>11250</v>
      </c>
      <c r="H1505" s="26" t="str">
        <f t="shared" si="140"/>
        <v>NO</v>
      </c>
      <c r="I1505" s="26">
        <f>IFERROR(MATCH(B1505,Гистограмма!A1505:A1874, 0), 0)</f>
        <v>0</v>
      </c>
      <c r="J1505" s="26">
        <f>COUNTIF(I$2:I1505, "&gt;"&amp;0)</f>
        <v>138</v>
      </c>
      <c r="K1505" s="26">
        <f>COUNTIF(I$2:I1505, "="&amp;0)</f>
        <v>1366</v>
      </c>
      <c r="L1505" s="26">
        <f t="shared" si="141"/>
        <v>1</v>
      </c>
      <c r="M1505" s="26">
        <f t="shared" si="141"/>
        <v>0.22977291841883937</v>
      </c>
      <c r="N1505" s="26">
        <f t="shared" si="142"/>
        <v>0.7702270815811606</v>
      </c>
      <c r="O1505" s="26">
        <f t="shared" si="143"/>
        <v>4579</v>
      </c>
      <c r="P1505" s="26">
        <f t="shared" si="144"/>
        <v>2.9255882976468094E-2</v>
      </c>
      <c r="Q1505" s="26">
        <f t="shared" si="145"/>
        <v>0.16808769792935443</v>
      </c>
    </row>
    <row r="1506" spans="1:17" x14ac:dyDescent="0.35">
      <c r="A1506" s="28" t="s">
        <v>11597</v>
      </c>
      <c r="B1506" s="28" t="s">
        <v>565</v>
      </c>
      <c r="C1506" s="28" t="s">
        <v>14278</v>
      </c>
      <c r="D1506" s="28" t="s">
        <v>4667</v>
      </c>
      <c r="E1506" s="31">
        <v>167.7</v>
      </c>
      <c r="F1506" s="28" t="s">
        <v>4669</v>
      </c>
      <c r="G1506" s="28" t="s">
        <v>11250</v>
      </c>
      <c r="H1506" s="26" t="str">
        <f t="shared" si="140"/>
        <v>NO</v>
      </c>
      <c r="I1506" s="26">
        <f>IFERROR(MATCH(B1506,Гистограмма!A1506:A1875, 0), 0)</f>
        <v>0</v>
      </c>
      <c r="J1506" s="26">
        <f>COUNTIF(I$2:I1506, "&gt;"&amp;0)</f>
        <v>138</v>
      </c>
      <c r="K1506" s="26">
        <f>COUNTIF(I$2:I1506, "="&amp;0)</f>
        <v>1367</v>
      </c>
      <c r="L1506" s="26">
        <f t="shared" si="141"/>
        <v>1</v>
      </c>
      <c r="M1506" s="26">
        <f t="shared" si="141"/>
        <v>0.22994112699747687</v>
      </c>
      <c r="N1506" s="26">
        <f t="shared" si="142"/>
        <v>0.77005887300252307</v>
      </c>
      <c r="O1506" s="26">
        <f t="shared" si="143"/>
        <v>4578</v>
      </c>
      <c r="P1506" s="26">
        <f t="shared" si="144"/>
        <v>2.9262086513994912E-2</v>
      </c>
      <c r="Q1506" s="26">
        <f t="shared" si="145"/>
        <v>0.16798539257455875</v>
      </c>
    </row>
    <row r="1507" spans="1:17" x14ac:dyDescent="0.35">
      <c r="A1507" s="28" t="s">
        <v>11597</v>
      </c>
      <c r="B1507" s="28" t="s">
        <v>125</v>
      </c>
      <c r="C1507" s="28" t="s">
        <v>14279</v>
      </c>
      <c r="D1507" s="28" t="s">
        <v>4671</v>
      </c>
      <c r="E1507" s="31">
        <v>167</v>
      </c>
      <c r="F1507" s="28" t="s">
        <v>11402</v>
      </c>
      <c r="G1507" s="28" t="s">
        <v>11250</v>
      </c>
      <c r="H1507" s="26" t="str">
        <f t="shared" si="140"/>
        <v>NO</v>
      </c>
      <c r="I1507" s="26">
        <f>IFERROR(MATCH(B1507,Гистограмма!A1507:A1876, 0), 0)</f>
        <v>0</v>
      </c>
      <c r="J1507" s="26">
        <f>COUNTIF(I$2:I1507, "&gt;"&amp;0)</f>
        <v>138</v>
      </c>
      <c r="K1507" s="26">
        <f>COUNTIF(I$2:I1507, "="&amp;0)</f>
        <v>1368</v>
      </c>
      <c r="L1507" s="26">
        <f t="shared" si="141"/>
        <v>1</v>
      </c>
      <c r="M1507" s="26">
        <f t="shared" si="141"/>
        <v>0.23010933557611438</v>
      </c>
      <c r="N1507" s="26">
        <f t="shared" si="142"/>
        <v>0.76989066442388565</v>
      </c>
      <c r="O1507" s="26">
        <f t="shared" si="143"/>
        <v>4577</v>
      </c>
      <c r="P1507" s="26">
        <f t="shared" si="144"/>
        <v>2.9268292682926831E-2</v>
      </c>
      <c r="Q1507" s="26">
        <f t="shared" si="145"/>
        <v>0.16788321167883213</v>
      </c>
    </row>
    <row r="1508" spans="1:17" x14ac:dyDescent="0.35">
      <c r="A1508" s="28" t="s">
        <v>11597</v>
      </c>
      <c r="B1508" s="28" t="s">
        <v>14280</v>
      </c>
      <c r="C1508" s="28" t="s">
        <v>14281</v>
      </c>
      <c r="D1508" s="28" t="s">
        <v>882</v>
      </c>
      <c r="E1508" s="31">
        <v>165.3</v>
      </c>
      <c r="F1508" s="28" t="s">
        <v>4675</v>
      </c>
      <c r="G1508" s="28" t="s">
        <v>11250</v>
      </c>
      <c r="H1508" s="26" t="str">
        <f t="shared" si="140"/>
        <v>NO</v>
      </c>
      <c r="I1508" s="26">
        <f>IFERROR(MATCH(B1508,Гистограмма!A1508:A1877, 0), 0)</f>
        <v>0</v>
      </c>
      <c r="J1508" s="26">
        <f>COUNTIF(I$2:I1508, "&gt;"&amp;0)</f>
        <v>138</v>
      </c>
      <c r="K1508" s="26">
        <f>COUNTIF(I$2:I1508, "="&amp;0)</f>
        <v>1369</v>
      </c>
      <c r="L1508" s="26">
        <f t="shared" si="141"/>
        <v>1</v>
      </c>
      <c r="M1508" s="26">
        <f t="shared" si="141"/>
        <v>0.23027754415475188</v>
      </c>
      <c r="N1508" s="26">
        <f t="shared" si="142"/>
        <v>0.76972245584524812</v>
      </c>
      <c r="O1508" s="26">
        <f t="shared" si="143"/>
        <v>4576</v>
      </c>
      <c r="P1508" s="26">
        <f t="shared" si="144"/>
        <v>2.927450148493848E-2</v>
      </c>
      <c r="Q1508" s="26">
        <f t="shared" si="145"/>
        <v>0.16778115501519758</v>
      </c>
    </row>
    <row r="1509" spans="1:17" x14ac:dyDescent="0.35">
      <c r="A1509" s="28" t="s">
        <v>11597</v>
      </c>
      <c r="B1509" s="28" t="s">
        <v>346</v>
      </c>
      <c r="C1509" s="28" t="s">
        <v>14282</v>
      </c>
      <c r="D1509" s="28" t="s">
        <v>4677</v>
      </c>
      <c r="E1509" s="31">
        <v>164.2</v>
      </c>
      <c r="F1509" s="28" t="s">
        <v>4679</v>
      </c>
      <c r="G1509" s="28" t="s">
        <v>11250</v>
      </c>
      <c r="H1509" s="26" t="str">
        <f t="shared" si="140"/>
        <v>NO</v>
      </c>
      <c r="I1509" s="26">
        <f>IFERROR(MATCH(B1509,Гистограмма!A1509:A1878, 0), 0)</f>
        <v>0</v>
      </c>
      <c r="J1509" s="26">
        <f>COUNTIF(I$2:I1509, "&gt;"&amp;0)</f>
        <v>138</v>
      </c>
      <c r="K1509" s="26">
        <f>COUNTIF(I$2:I1509, "="&amp;0)</f>
        <v>1370</v>
      </c>
      <c r="L1509" s="26">
        <f t="shared" si="141"/>
        <v>1</v>
      </c>
      <c r="M1509" s="26">
        <f t="shared" si="141"/>
        <v>0.23044575273338941</v>
      </c>
      <c r="N1509" s="26">
        <f t="shared" si="142"/>
        <v>0.76955424726661059</v>
      </c>
      <c r="O1509" s="26">
        <f t="shared" si="143"/>
        <v>4575</v>
      </c>
      <c r="P1509" s="26">
        <f t="shared" si="144"/>
        <v>2.928071292170592E-2</v>
      </c>
      <c r="Q1509" s="26">
        <f t="shared" si="145"/>
        <v>0.16767922235722965</v>
      </c>
    </row>
    <row r="1510" spans="1:17" x14ac:dyDescent="0.35">
      <c r="A1510" s="28" t="s">
        <v>11597</v>
      </c>
      <c r="B1510" s="28" t="s">
        <v>14283</v>
      </c>
      <c r="C1510" s="28" t="s">
        <v>14284</v>
      </c>
      <c r="D1510" s="28" t="s">
        <v>882</v>
      </c>
      <c r="E1510" s="31">
        <v>163.69999999999999</v>
      </c>
      <c r="F1510" s="28" t="s">
        <v>11403</v>
      </c>
      <c r="G1510" s="28" t="s">
        <v>11250</v>
      </c>
      <c r="H1510" s="26" t="str">
        <f t="shared" si="140"/>
        <v>NO</v>
      </c>
      <c r="I1510" s="26">
        <f>IFERROR(MATCH(B1510,Гистограмма!A1510:A1879, 0), 0)</f>
        <v>0</v>
      </c>
      <c r="J1510" s="26">
        <f>COUNTIF(I$2:I1510, "&gt;"&amp;0)</f>
        <v>138</v>
      </c>
      <c r="K1510" s="26">
        <f>COUNTIF(I$2:I1510, "="&amp;0)</f>
        <v>1371</v>
      </c>
      <c r="L1510" s="26">
        <f t="shared" si="141"/>
        <v>1</v>
      </c>
      <c r="M1510" s="26">
        <f t="shared" si="141"/>
        <v>0.23061396131202691</v>
      </c>
      <c r="N1510" s="26">
        <f t="shared" si="142"/>
        <v>0.76938603868797306</v>
      </c>
      <c r="O1510" s="26">
        <f t="shared" si="143"/>
        <v>4574</v>
      </c>
      <c r="P1510" s="26">
        <f t="shared" si="144"/>
        <v>2.928692699490662E-2</v>
      </c>
      <c r="Q1510" s="26">
        <f t="shared" si="145"/>
        <v>0.16757741347905283</v>
      </c>
    </row>
    <row r="1511" spans="1:17" x14ac:dyDescent="0.35">
      <c r="A1511" s="28" t="s">
        <v>11597</v>
      </c>
      <c r="B1511" s="28" t="s">
        <v>612</v>
      </c>
      <c r="C1511" s="28" t="s">
        <v>14285</v>
      </c>
      <c r="D1511" s="28" t="s">
        <v>4642</v>
      </c>
      <c r="E1511" s="31">
        <v>163.69999999999999</v>
      </c>
      <c r="F1511" s="28" t="s">
        <v>4683</v>
      </c>
      <c r="G1511" s="28" t="s">
        <v>11250</v>
      </c>
      <c r="H1511" s="26" t="str">
        <f t="shared" si="140"/>
        <v>NO</v>
      </c>
      <c r="I1511" s="26">
        <f>IFERROR(MATCH(B1511,Гистограмма!A1511:A1880, 0), 0)</f>
        <v>0</v>
      </c>
      <c r="J1511" s="26">
        <f>COUNTIF(I$2:I1511, "&gt;"&amp;0)</f>
        <v>138</v>
      </c>
      <c r="K1511" s="26">
        <f>COUNTIF(I$2:I1511, "="&amp;0)</f>
        <v>1372</v>
      </c>
      <c r="L1511" s="26">
        <f t="shared" si="141"/>
        <v>1</v>
      </c>
      <c r="M1511" s="26">
        <f t="shared" si="141"/>
        <v>0.23078216989066441</v>
      </c>
      <c r="N1511" s="26">
        <f t="shared" si="142"/>
        <v>0.76921783010933553</v>
      </c>
      <c r="O1511" s="26">
        <f t="shared" si="143"/>
        <v>4573</v>
      </c>
      <c r="P1511" s="26">
        <f t="shared" si="144"/>
        <v>2.9293143706219486E-2</v>
      </c>
      <c r="Q1511" s="26">
        <f t="shared" si="145"/>
        <v>0.16747572815533981</v>
      </c>
    </row>
    <row r="1512" spans="1:17" x14ac:dyDescent="0.35">
      <c r="A1512" s="28" t="s">
        <v>11597</v>
      </c>
      <c r="B1512" s="28" t="s">
        <v>14286</v>
      </c>
      <c r="C1512" s="28" t="s">
        <v>14287</v>
      </c>
      <c r="D1512" s="28" t="s">
        <v>4685</v>
      </c>
      <c r="E1512" s="31">
        <v>163.6</v>
      </c>
      <c r="F1512" s="28" t="s">
        <v>4683</v>
      </c>
      <c r="G1512" s="28" t="s">
        <v>11250</v>
      </c>
      <c r="H1512" s="26" t="str">
        <f t="shared" si="140"/>
        <v>NO</v>
      </c>
      <c r="I1512" s="26">
        <f>IFERROR(MATCH(B1512,Гистограмма!A1512:A1881, 0), 0)</f>
        <v>0</v>
      </c>
      <c r="J1512" s="26">
        <f>COUNTIF(I$2:I1512, "&gt;"&amp;0)</f>
        <v>138</v>
      </c>
      <c r="K1512" s="26">
        <f>COUNTIF(I$2:I1512, "="&amp;0)</f>
        <v>1373</v>
      </c>
      <c r="L1512" s="26">
        <f t="shared" si="141"/>
        <v>1</v>
      </c>
      <c r="M1512" s="26">
        <f t="shared" si="141"/>
        <v>0.23095037846930194</v>
      </c>
      <c r="N1512" s="26">
        <f t="shared" si="142"/>
        <v>0.76904962153069811</v>
      </c>
      <c r="O1512" s="26">
        <f t="shared" si="143"/>
        <v>4572</v>
      </c>
      <c r="P1512" s="26">
        <f t="shared" si="144"/>
        <v>2.9299363057324841E-2</v>
      </c>
      <c r="Q1512" s="26">
        <f t="shared" si="145"/>
        <v>0.1673741661613099</v>
      </c>
    </row>
    <row r="1513" spans="1:17" x14ac:dyDescent="0.35">
      <c r="A1513" s="28" t="s">
        <v>11597</v>
      </c>
      <c r="B1513" s="28" t="s">
        <v>747</v>
      </c>
      <c r="C1513" s="28" t="s">
        <v>14288</v>
      </c>
      <c r="D1513" s="28" t="s">
        <v>4688</v>
      </c>
      <c r="E1513" s="31">
        <v>162.5</v>
      </c>
      <c r="F1513" s="28" t="s">
        <v>4690</v>
      </c>
      <c r="G1513" s="28" t="s">
        <v>11250</v>
      </c>
      <c r="H1513" s="26" t="str">
        <f t="shared" si="140"/>
        <v>NO</v>
      </c>
      <c r="I1513" s="26">
        <f>IFERROR(MATCH(B1513,Гистограмма!A1513:A1882, 0), 0)</f>
        <v>0</v>
      </c>
      <c r="J1513" s="26">
        <f>COUNTIF(I$2:I1513, "&gt;"&amp;0)</f>
        <v>138</v>
      </c>
      <c r="K1513" s="26">
        <f>COUNTIF(I$2:I1513, "="&amp;0)</f>
        <v>1374</v>
      </c>
      <c r="L1513" s="26">
        <f t="shared" si="141"/>
        <v>1</v>
      </c>
      <c r="M1513" s="26">
        <f t="shared" si="141"/>
        <v>0.23111858704793944</v>
      </c>
      <c r="N1513" s="26">
        <f t="shared" si="142"/>
        <v>0.76888141295206058</v>
      </c>
      <c r="O1513" s="26">
        <f t="shared" si="143"/>
        <v>4571</v>
      </c>
      <c r="P1513" s="26">
        <f t="shared" si="144"/>
        <v>2.9305585049904437E-2</v>
      </c>
      <c r="Q1513" s="26">
        <f t="shared" si="145"/>
        <v>0.16727272727272727</v>
      </c>
    </row>
    <row r="1514" spans="1:17" x14ac:dyDescent="0.35">
      <c r="A1514" s="28" t="s">
        <v>11597</v>
      </c>
      <c r="B1514" s="28" t="s">
        <v>14289</v>
      </c>
      <c r="C1514" s="28" t="s">
        <v>14290</v>
      </c>
      <c r="D1514" s="28" t="s">
        <v>4692</v>
      </c>
      <c r="E1514" s="31">
        <v>162.19999999999999</v>
      </c>
      <c r="F1514" s="28" t="s">
        <v>4694</v>
      </c>
      <c r="G1514" s="28" t="s">
        <v>11250</v>
      </c>
      <c r="H1514" s="26" t="str">
        <f t="shared" si="140"/>
        <v>NO</v>
      </c>
      <c r="I1514" s="26">
        <f>IFERROR(MATCH(B1514,Гистограмма!A1514:A1883, 0), 0)</f>
        <v>0</v>
      </c>
      <c r="J1514" s="26">
        <f>COUNTIF(I$2:I1514, "&gt;"&amp;0)</f>
        <v>138</v>
      </c>
      <c r="K1514" s="26">
        <f>COUNTIF(I$2:I1514, "="&amp;0)</f>
        <v>1375</v>
      </c>
      <c r="L1514" s="26">
        <f t="shared" si="141"/>
        <v>1</v>
      </c>
      <c r="M1514" s="26">
        <f t="shared" si="141"/>
        <v>0.23128679562657695</v>
      </c>
      <c r="N1514" s="26">
        <f t="shared" si="142"/>
        <v>0.76871320437342305</v>
      </c>
      <c r="O1514" s="26">
        <f t="shared" si="143"/>
        <v>4570</v>
      </c>
      <c r="P1514" s="26">
        <f t="shared" si="144"/>
        <v>2.9311809685641461E-2</v>
      </c>
      <c r="Q1514" s="26">
        <f t="shared" si="145"/>
        <v>0.16717141126589946</v>
      </c>
    </row>
    <row r="1515" spans="1:17" x14ac:dyDescent="0.35">
      <c r="A1515" s="28" t="s">
        <v>11597</v>
      </c>
      <c r="B1515" s="28" t="s">
        <v>14291</v>
      </c>
      <c r="C1515" s="28" t="s">
        <v>14292</v>
      </c>
      <c r="D1515" s="28" t="s">
        <v>3228</v>
      </c>
      <c r="E1515" s="31">
        <v>161.69999999999999</v>
      </c>
      <c r="F1515" s="28" t="s">
        <v>4697</v>
      </c>
      <c r="G1515" s="28" t="s">
        <v>11250</v>
      </c>
      <c r="H1515" s="26" t="str">
        <f t="shared" si="140"/>
        <v>NO</v>
      </c>
      <c r="I1515" s="26">
        <f>IFERROR(MATCH(B1515,Гистограмма!A1515:A1884, 0), 0)</f>
        <v>0</v>
      </c>
      <c r="J1515" s="26">
        <f>COUNTIF(I$2:I1515, "&gt;"&amp;0)</f>
        <v>138</v>
      </c>
      <c r="K1515" s="26">
        <f>COUNTIF(I$2:I1515, "="&amp;0)</f>
        <v>1376</v>
      </c>
      <c r="L1515" s="26">
        <f t="shared" si="141"/>
        <v>1</v>
      </c>
      <c r="M1515" s="26">
        <f t="shared" si="141"/>
        <v>0.23145500420521448</v>
      </c>
      <c r="N1515" s="26">
        <f t="shared" si="142"/>
        <v>0.76854499579478552</v>
      </c>
      <c r="O1515" s="26">
        <f t="shared" si="143"/>
        <v>4569</v>
      </c>
      <c r="P1515" s="26">
        <f t="shared" si="144"/>
        <v>2.9318036966220522E-2</v>
      </c>
      <c r="Q1515" s="26">
        <f t="shared" si="145"/>
        <v>0.16707021791767554</v>
      </c>
    </row>
    <row r="1516" spans="1:17" x14ac:dyDescent="0.35">
      <c r="A1516" s="28" t="s">
        <v>11597</v>
      </c>
      <c r="B1516" s="28" t="s">
        <v>14293</v>
      </c>
      <c r="C1516" s="28" t="s">
        <v>14294</v>
      </c>
      <c r="D1516" s="28" t="s">
        <v>3228</v>
      </c>
      <c r="E1516" s="31">
        <v>161.69999999999999</v>
      </c>
      <c r="F1516" s="28" t="s">
        <v>4697</v>
      </c>
      <c r="G1516" s="28" t="s">
        <v>11250</v>
      </c>
      <c r="H1516" s="26" t="str">
        <f t="shared" si="140"/>
        <v>NO</v>
      </c>
      <c r="I1516" s="26">
        <f>IFERROR(MATCH(B1516,Гистограмма!A1516:A1885, 0), 0)</f>
        <v>0</v>
      </c>
      <c r="J1516" s="26">
        <f>COUNTIF(I$2:I1516, "&gt;"&amp;0)</f>
        <v>138</v>
      </c>
      <c r="K1516" s="26">
        <f>COUNTIF(I$2:I1516, "="&amp;0)</f>
        <v>1377</v>
      </c>
      <c r="L1516" s="26">
        <f t="shared" si="141"/>
        <v>1</v>
      </c>
      <c r="M1516" s="26">
        <f t="shared" si="141"/>
        <v>0.23162321278385198</v>
      </c>
      <c r="N1516" s="26">
        <f t="shared" si="142"/>
        <v>0.76837678721614799</v>
      </c>
      <c r="O1516" s="26">
        <f t="shared" si="143"/>
        <v>4568</v>
      </c>
      <c r="P1516" s="26">
        <f t="shared" si="144"/>
        <v>2.9324266893327667E-2</v>
      </c>
      <c r="Q1516" s="26">
        <f t="shared" si="145"/>
        <v>0.16696914700544466</v>
      </c>
    </row>
    <row r="1517" spans="1:17" x14ac:dyDescent="0.35">
      <c r="A1517" s="28" t="s">
        <v>11597</v>
      </c>
      <c r="B1517" s="28" t="s">
        <v>120</v>
      </c>
      <c r="C1517" s="28" t="s">
        <v>14295</v>
      </c>
      <c r="D1517" s="28" t="s">
        <v>4700</v>
      </c>
      <c r="E1517" s="31">
        <v>161.69999999999999</v>
      </c>
      <c r="F1517" s="28" t="s">
        <v>11404</v>
      </c>
      <c r="G1517" s="28" t="s">
        <v>11250</v>
      </c>
      <c r="H1517" s="26" t="str">
        <f t="shared" si="140"/>
        <v>NO</v>
      </c>
      <c r="I1517" s="26">
        <f>IFERROR(MATCH(B1517,Гистограмма!A1517:A1886, 0), 0)</f>
        <v>0</v>
      </c>
      <c r="J1517" s="26">
        <f>COUNTIF(I$2:I1517, "&gt;"&amp;0)</f>
        <v>138</v>
      </c>
      <c r="K1517" s="26">
        <f>COUNTIF(I$2:I1517, "="&amp;0)</f>
        <v>1378</v>
      </c>
      <c r="L1517" s="26">
        <f t="shared" si="141"/>
        <v>1</v>
      </c>
      <c r="M1517" s="26">
        <f t="shared" si="141"/>
        <v>0.23179142136248948</v>
      </c>
      <c r="N1517" s="26">
        <f t="shared" si="142"/>
        <v>0.76820857863751058</v>
      </c>
      <c r="O1517" s="26">
        <f t="shared" si="143"/>
        <v>4567</v>
      </c>
      <c r="P1517" s="26">
        <f t="shared" si="144"/>
        <v>2.9330499468650371E-2</v>
      </c>
      <c r="Q1517" s="26">
        <f t="shared" si="145"/>
        <v>0.1668681983071342</v>
      </c>
    </row>
    <row r="1518" spans="1:17" x14ac:dyDescent="0.35">
      <c r="A1518" s="28" t="s">
        <v>11597</v>
      </c>
      <c r="B1518" s="28" t="s">
        <v>571</v>
      </c>
      <c r="C1518" s="28" t="s">
        <v>14296</v>
      </c>
      <c r="D1518" s="28" t="s">
        <v>4667</v>
      </c>
      <c r="E1518" s="31">
        <v>161.69999999999999</v>
      </c>
      <c r="F1518" s="28" t="s">
        <v>11404</v>
      </c>
      <c r="G1518" s="28" t="s">
        <v>11250</v>
      </c>
      <c r="H1518" s="26" t="str">
        <f t="shared" si="140"/>
        <v>NO</v>
      </c>
      <c r="I1518" s="26">
        <f>IFERROR(MATCH(B1518,Гистограмма!A1518:A1887, 0), 0)</f>
        <v>0</v>
      </c>
      <c r="J1518" s="26">
        <f>COUNTIF(I$2:I1518, "&gt;"&amp;0)</f>
        <v>138</v>
      </c>
      <c r="K1518" s="26">
        <f>COUNTIF(I$2:I1518, "="&amp;0)</f>
        <v>1379</v>
      </c>
      <c r="L1518" s="26">
        <f t="shared" si="141"/>
        <v>1</v>
      </c>
      <c r="M1518" s="26">
        <f t="shared" si="141"/>
        <v>0.23195962994112701</v>
      </c>
      <c r="N1518" s="26">
        <f t="shared" si="142"/>
        <v>0.76804037005887293</v>
      </c>
      <c r="O1518" s="26">
        <f t="shared" si="143"/>
        <v>4566</v>
      </c>
      <c r="P1518" s="26">
        <f t="shared" si="144"/>
        <v>2.9336734693877552E-2</v>
      </c>
      <c r="Q1518" s="26">
        <f t="shared" si="145"/>
        <v>0.16676737160120844</v>
      </c>
    </row>
    <row r="1519" spans="1:17" x14ac:dyDescent="0.35">
      <c r="A1519" s="28" t="s">
        <v>11597</v>
      </c>
      <c r="B1519" s="28" t="s">
        <v>14297</v>
      </c>
      <c r="C1519" s="28" t="s">
        <v>14298</v>
      </c>
      <c r="D1519" s="28" t="s">
        <v>889</v>
      </c>
      <c r="E1519" s="31">
        <v>161.30000000000001</v>
      </c>
      <c r="F1519" s="28" t="s">
        <v>4704</v>
      </c>
      <c r="G1519" s="28" t="s">
        <v>11250</v>
      </c>
      <c r="H1519" s="26" t="str">
        <f t="shared" si="140"/>
        <v>NO</v>
      </c>
      <c r="I1519" s="26">
        <f>IFERROR(MATCH(B1519,Гистограмма!A1519:A1888, 0), 0)</f>
        <v>0</v>
      </c>
      <c r="J1519" s="26">
        <f>COUNTIF(I$2:I1519, "&gt;"&amp;0)</f>
        <v>138</v>
      </c>
      <c r="K1519" s="26">
        <f>COUNTIF(I$2:I1519, "="&amp;0)</f>
        <v>1380</v>
      </c>
      <c r="L1519" s="26">
        <f t="shared" si="141"/>
        <v>1</v>
      </c>
      <c r="M1519" s="26">
        <f t="shared" si="141"/>
        <v>0.23212783851976451</v>
      </c>
      <c r="N1519" s="26">
        <f t="shared" si="142"/>
        <v>0.76787216148023552</v>
      </c>
      <c r="O1519" s="26">
        <f t="shared" si="143"/>
        <v>4565</v>
      </c>
      <c r="P1519" s="26">
        <f t="shared" si="144"/>
        <v>2.9342972570699552E-2</v>
      </c>
      <c r="Q1519" s="26">
        <f t="shared" si="145"/>
        <v>0.16666666666666666</v>
      </c>
    </row>
    <row r="1520" spans="1:17" x14ac:dyDescent="0.35">
      <c r="A1520" s="28" t="s">
        <v>11597</v>
      </c>
      <c r="B1520" s="28" t="s">
        <v>14299</v>
      </c>
      <c r="C1520" s="28" t="s">
        <v>14300</v>
      </c>
      <c r="D1520" s="28" t="s">
        <v>920</v>
      </c>
      <c r="E1520" s="31">
        <v>159.6</v>
      </c>
      <c r="F1520" s="28" t="s">
        <v>4707</v>
      </c>
      <c r="G1520" s="28" t="s">
        <v>11250</v>
      </c>
      <c r="H1520" s="26" t="str">
        <f t="shared" si="140"/>
        <v>NO</v>
      </c>
      <c r="I1520" s="26">
        <f>IFERROR(MATCH(B1520,Гистограмма!A1520:A1889, 0), 0)</f>
        <v>0</v>
      </c>
      <c r="J1520" s="26">
        <f>COUNTIF(I$2:I1520, "&gt;"&amp;0)</f>
        <v>138</v>
      </c>
      <c r="K1520" s="26">
        <f>COUNTIF(I$2:I1520, "="&amp;0)</f>
        <v>1381</v>
      </c>
      <c r="L1520" s="26">
        <f t="shared" si="141"/>
        <v>1</v>
      </c>
      <c r="M1520" s="26">
        <f t="shared" si="141"/>
        <v>0.23229604709840201</v>
      </c>
      <c r="N1520" s="26">
        <f t="shared" si="142"/>
        <v>0.76770395290159799</v>
      </c>
      <c r="O1520" s="26">
        <f t="shared" si="143"/>
        <v>4564</v>
      </c>
      <c r="P1520" s="26">
        <f t="shared" si="144"/>
        <v>2.9349213100808166E-2</v>
      </c>
      <c r="Q1520" s="26">
        <f t="shared" si="145"/>
        <v>0.16656608328304165</v>
      </c>
    </row>
    <row r="1521" spans="1:17" x14ac:dyDescent="0.35">
      <c r="A1521" s="28" t="s">
        <v>11597</v>
      </c>
      <c r="B1521" s="28" t="s">
        <v>14301</v>
      </c>
      <c r="C1521" s="28" t="s">
        <v>14302</v>
      </c>
      <c r="D1521" s="28" t="s">
        <v>889</v>
      </c>
      <c r="E1521" s="31">
        <v>158.69999999999999</v>
      </c>
      <c r="F1521" s="28" t="s">
        <v>4710</v>
      </c>
      <c r="G1521" s="28" t="s">
        <v>11250</v>
      </c>
      <c r="H1521" s="26" t="str">
        <f t="shared" si="140"/>
        <v>NO</v>
      </c>
      <c r="I1521" s="26">
        <f>IFERROR(MATCH(B1521,Гистограмма!A1521:A1890, 0), 0)</f>
        <v>0</v>
      </c>
      <c r="J1521" s="26">
        <f>COUNTIF(I$2:I1521, "&gt;"&amp;0)</f>
        <v>138</v>
      </c>
      <c r="K1521" s="26">
        <f>COUNTIF(I$2:I1521, "="&amp;0)</f>
        <v>1382</v>
      </c>
      <c r="L1521" s="26">
        <f t="shared" si="141"/>
        <v>1</v>
      </c>
      <c r="M1521" s="26">
        <f t="shared" si="141"/>
        <v>0.23246425567703952</v>
      </c>
      <c r="N1521" s="26">
        <f t="shared" si="142"/>
        <v>0.76753574432296046</v>
      </c>
      <c r="O1521" s="26">
        <f t="shared" si="143"/>
        <v>4563</v>
      </c>
      <c r="P1521" s="26">
        <f t="shared" si="144"/>
        <v>2.9355456285896617E-2</v>
      </c>
      <c r="Q1521" s="26">
        <f t="shared" si="145"/>
        <v>0.16646562123039807</v>
      </c>
    </row>
    <row r="1522" spans="1:17" x14ac:dyDescent="0.35">
      <c r="A1522" s="28" t="s">
        <v>11597</v>
      </c>
      <c r="B1522" s="28" t="s">
        <v>14303</v>
      </c>
      <c r="C1522" s="28" t="s">
        <v>14304</v>
      </c>
      <c r="D1522" s="28" t="s">
        <v>4692</v>
      </c>
      <c r="E1522" s="31">
        <v>158.4</v>
      </c>
      <c r="F1522" s="28" t="s">
        <v>4713</v>
      </c>
      <c r="G1522" s="28" t="s">
        <v>11250</v>
      </c>
      <c r="H1522" s="26" t="str">
        <f t="shared" si="140"/>
        <v>NO</v>
      </c>
      <c r="I1522" s="26">
        <f>IFERROR(MATCH(B1522,Гистограмма!A1522:A1891, 0), 0)</f>
        <v>0</v>
      </c>
      <c r="J1522" s="26">
        <f>COUNTIF(I$2:I1522, "&gt;"&amp;0)</f>
        <v>138</v>
      </c>
      <c r="K1522" s="26">
        <f>COUNTIF(I$2:I1522, "="&amp;0)</f>
        <v>1383</v>
      </c>
      <c r="L1522" s="26">
        <f t="shared" si="141"/>
        <v>1</v>
      </c>
      <c r="M1522" s="26">
        <f t="shared" si="141"/>
        <v>0.23263246425567705</v>
      </c>
      <c r="N1522" s="26">
        <f t="shared" si="142"/>
        <v>0.76736753574432293</v>
      </c>
      <c r="O1522" s="26">
        <f t="shared" si="143"/>
        <v>4562</v>
      </c>
      <c r="P1522" s="26">
        <f t="shared" si="144"/>
        <v>2.9361702127659574E-2</v>
      </c>
      <c r="Q1522" s="26">
        <f t="shared" si="145"/>
        <v>0.16636528028933092</v>
      </c>
    </row>
    <row r="1523" spans="1:17" x14ac:dyDescent="0.35">
      <c r="A1523" s="28" t="s">
        <v>11597</v>
      </c>
      <c r="B1523" s="28" t="s">
        <v>14305</v>
      </c>
      <c r="C1523" s="28" t="s">
        <v>14306</v>
      </c>
      <c r="D1523" s="28" t="s">
        <v>4715</v>
      </c>
      <c r="E1523" s="31">
        <v>158.4</v>
      </c>
      <c r="F1523" s="28" t="s">
        <v>4713</v>
      </c>
      <c r="G1523" s="28" t="s">
        <v>11250</v>
      </c>
      <c r="H1523" s="26" t="str">
        <f t="shared" si="140"/>
        <v>NO</v>
      </c>
      <c r="I1523" s="26">
        <f>IFERROR(MATCH(B1523,Гистограмма!A1523:A1892, 0), 0)</f>
        <v>0</v>
      </c>
      <c r="J1523" s="26">
        <f>COUNTIF(I$2:I1523, "&gt;"&amp;0)</f>
        <v>138</v>
      </c>
      <c r="K1523" s="26">
        <f>COUNTIF(I$2:I1523, "="&amp;0)</f>
        <v>1384</v>
      </c>
      <c r="L1523" s="26">
        <f t="shared" si="141"/>
        <v>1</v>
      </c>
      <c r="M1523" s="26">
        <f t="shared" si="141"/>
        <v>0.23280067283431455</v>
      </c>
      <c r="N1523" s="26">
        <f t="shared" si="142"/>
        <v>0.7671993271656854</v>
      </c>
      <c r="O1523" s="26">
        <f t="shared" si="143"/>
        <v>4561</v>
      </c>
      <c r="P1523" s="26">
        <f t="shared" si="144"/>
        <v>2.9367950627793148E-2</v>
      </c>
      <c r="Q1523" s="26">
        <f t="shared" si="145"/>
        <v>0.16626506024096385</v>
      </c>
    </row>
    <row r="1524" spans="1:17" x14ac:dyDescent="0.35">
      <c r="A1524" s="28" t="s">
        <v>11597</v>
      </c>
      <c r="B1524" s="28" t="s">
        <v>206</v>
      </c>
      <c r="C1524" s="28" t="s">
        <v>14307</v>
      </c>
      <c r="D1524" s="28" t="s">
        <v>4642</v>
      </c>
      <c r="E1524" s="31">
        <v>158.1</v>
      </c>
      <c r="F1524" s="28" t="s">
        <v>11405</v>
      </c>
      <c r="G1524" s="28" t="s">
        <v>11250</v>
      </c>
      <c r="H1524" s="26" t="str">
        <f t="shared" si="140"/>
        <v>NO</v>
      </c>
      <c r="I1524" s="26">
        <f>IFERROR(MATCH(B1524,Гистограмма!A1524:A1893, 0), 0)</f>
        <v>0</v>
      </c>
      <c r="J1524" s="26">
        <f>COUNTIF(I$2:I1524, "&gt;"&amp;0)</f>
        <v>138</v>
      </c>
      <c r="K1524" s="26">
        <f>COUNTIF(I$2:I1524, "="&amp;0)</f>
        <v>1385</v>
      </c>
      <c r="L1524" s="26">
        <f t="shared" si="141"/>
        <v>1</v>
      </c>
      <c r="M1524" s="26">
        <f t="shared" si="141"/>
        <v>0.23296888141295205</v>
      </c>
      <c r="N1524" s="26">
        <f t="shared" si="142"/>
        <v>0.76703111858704798</v>
      </c>
      <c r="O1524" s="26">
        <f t="shared" si="143"/>
        <v>4560</v>
      </c>
      <c r="P1524" s="26">
        <f t="shared" si="144"/>
        <v>2.9374201787994891E-2</v>
      </c>
      <c r="Q1524" s="26">
        <f t="shared" si="145"/>
        <v>0.16616496086694763</v>
      </c>
    </row>
    <row r="1525" spans="1:17" x14ac:dyDescent="0.35">
      <c r="A1525" s="28" t="s">
        <v>11597</v>
      </c>
      <c r="B1525" s="28" t="s">
        <v>796</v>
      </c>
      <c r="C1525" s="28" t="s">
        <v>14308</v>
      </c>
      <c r="D1525" s="28" t="s">
        <v>4719</v>
      </c>
      <c r="E1525" s="31">
        <v>153.69999999999999</v>
      </c>
      <c r="F1525" s="28" t="s">
        <v>11406</v>
      </c>
      <c r="G1525" s="28" t="s">
        <v>11250</v>
      </c>
      <c r="H1525" s="26" t="str">
        <f t="shared" si="140"/>
        <v>NO</v>
      </c>
      <c r="I1525" s="26">
        <f>IFERROR(MATCH(B1525,Гистограмма!A1525:A1894, 0), 0)</f>
        <v>0</v>
      </c>
      <c r="J1525" s="26">
        <f>COUNTIF(I$2:I1525, "&gt;"&amp;0)</f>
        <v>138</v>
      </c>
      <c r="K1525" s="26">
        <f>COUNTIF(I$2:I1525, "="&amp;0)</f>
        <v>1386</v>
      </c>
      <c r="L1525" s="26">
        <f t="shared" si="141"/>
        <v>1</v>
      </c>
      <c r="M1525" s="26">
        <f t="shared" si="141"/>
        <v>0.23313708999158958</v>
      </c>
      <c r="N1525" s="26">
        <f t="shared" si="142"/>
        <v>0.76686291000841045</v>
      </c>
      <c r="O1525" s="26">
        <f t="shared" si="143"/>
        <v>4559</v>
      </c>
      <c r="P1525" s="26">
        <f t="shared" si="144"/>
        <v>2.9380455609963808E-2</v>
      </c>
      <c r="Q1525" s="26">
        <f t="shared" si="145"/>
        <v>0.16606498194945848</v>
      </c>
    </row>
    <row r="1526" spans="1:17" x14ac:dyDescent="0.35">
      <c r="A1526" s="28" t="s">
        <v>11597</v>
      </c>
      <c r="B1526" s="28" t="s">
        <v>14309</v>
      </c>
      <c r="C1526" s="28" t="s">
        <v>14310</v>
      </c>
      <c r="D1526" s="28" t="s">
        <v>920</v>
      </c>
      <c r="E1526" s="31">
        <v>153.6</v>
      </c>
      <c r="F1526" s="28" t="s">
        <v>4723</v>
      </c>
      <c r="G1526" s="28" t="s">
        <v>11250</v>
      </c>
      <c r="H1526" s="26" t="str">
        <f t="shared" si="140"/>
        <v>NO</v>
      </c>
      <c r="I1526" s="26">
        <f>IFERROR(MATCH(B1526,Гистограмма!A1526:A1895, 0), 0)</f>
        <v>0</v>
      </c>
      <c r="J1526" s="26">
        <f>COUNTIF(I$2:I1526, "&gt;"&amp;0)</f>
        <v>138</v>
      </c>
      <c r="K1526" s="26">
        <f>COUNTIF(I$2:I1526, "="&amp;0)</f>
        <v>1387</v>
      </c>
      <c r="L1526" s="26">
        <f t="shared" si="141"/>
        <v>1</v>
      </c>
      <c r="M1526" s="26">
        <f t="shared" si="141"/>
        <v>0.23330529857022708</v>
      </c>
      <c r="N1526" s="26">
        <f t="shared" si="142"/>
        <v>0.76669470142977292</v>
      </c>
      <c r="O1526" s="26">
        <f t="shared" si="143"/>
        <v>4558</v>
      </c>
      <c r="P1526" s="26">
        <f t="shared" si="144"/>
        <v>2.9386712095400339E-2</v>
      </c>
      <c r="Q1526" s="26">
        <f t="shared" si="145"/>
        <v>0.16596512327119661</v>
      </c>
    </row>
    <row r="1527" spans="1:17" x14ac:dyDescent="0.35">
      <c r="A1527" s="28" t="s">
        <v>11597</v>
      </c>
      <c r="B1527" s="28" t="s">
        <v>14311</v>
      </c>
      <c r="C1527" s="28" t="s">
        <v>14312</v>
      </c>
      <c r="D1527" s="28" t="s">
        <v>889</v>
      </c>
      <c r="E1527" s="31">
        <v>153.19999999999999</v>
      </c>
      <c r="F1527" s="28" t="s">
        <v>4726</v>
      </c>
      <c r="G1527" s="28" t="s">
        <v>11250</v>
      </c>
      <c r="H1527" s="26" t="str">
        <f t="shared" si="140"/>
        <v>NO</v>
      </c>
      <c r="I1527" s="26">
        <f>IFERROR(MATCH(B1527,Гистограмма!A1527:A1896, 0), 0)</f>
        <v>0</v>
      </c>
      <c r="J1527" s="26">
        <f>COUNTIF(I$2:I1527, "&gt;"&amp;0)</f>
        <v>138</v>
      </c>
      <c r="K1527" s="26">
        <f>COUNTIF(I$2:I1527, "="&amp;0)</f>
        <v>1388</v>
      </c>
      <c r="L1527" s="26">
        <f t="shared" si="141"/>
        <v>1</v>
      </c>
      <c r="M1527" s="26">
        <f t="shared" si="141"/>
        <v>0.23347350714886458</v>
      </c>
      <c r="N1527" s="26">
        <f t="shared" si="142"/>
        <v>0.76652649285113539</v>
      </c>
      <c r="O1527" s="26">
        <f t="shared" si="143"/>
        <v>4557</v>
      </c>
      <c r="P1527" s="26">
        <f t="shared" si="144"/>
        <v>2.9392971246006389E-2</v>
      </c>
      <c r="Q1527" s="26">
        <f t="shared" si="145"/>
        <v>0.16586538461538461</v>
      </c>
    </row>
    <row r="1528" spans="1:17" x14ac:dyDescent="0.35">
      <c r="A1528" s="28" t="s">
        <v>11597</v>
      </c>
      <c r="B1528" s="28" t="s">
        <v>14313</v>
      </c>
      <c r="C1528" s="28" t="s">
        <v>14314</v>
      </c>
      <c r="D1528" s="28" t="s">
        <v>879</v>
      </c>
      <c r="E1528" s="31">
        <v>152.6</v>
      </c>
      <c r="F1528" s="28" t="s">
        <v>4729</v>
      </c>
      <c r="G1528" s="28" t="s">
        <v>11250</v>
      </c>
      <c r="H1528" s="26" t="str">
        <f t="shared" si="140"/>
        <v>NO</v>
      </c>
      <c r="I1528" s="26">
        <f>IFERROR(MATCH(B1528,Гистограмма!A1528:A1897, 0), 0)</f>
        <v>0</v>
      </c>
      <c r="J1528" s="26">
        <f>COUNTIF(I$2:I1528, "&gt;"&amp;0)</f>
        <v>138</v>
      </c>
      <c r="K1528" s="26">
        <f>COUNTIF(I$2:I1528, "="&amp;0)</f>
        <v>1389</v>
      </c>
      <c r="L1528" s="26">
        <f t="shared" si="141"/>
        <v>1</v>
      </c>
      <c r="M1528" s="26">
        <f t="shared" si="141"/>
        <v>0.23364171572750211</v>
      </c>
      <c r="N1528" s="26">
        <f t="shared" si="142"/>
        <v>0.76635828427249786</v>
      </c>
      <c r="O1528" s="26">
        <f t="shared" si="143"/>
        <v>4556</v>
      </c>
      <c r="P1528" s="26">
        <f t="shared" si="144"/>
        <v>2.9399233063485301E-2</v>
      </c>
      <c r="Q1528" s="26">
        <f t="shared" si="145"/>
        <v>0.16576576576576577</v>
      </c>
    </row>
    <row r="1529" spans="1:17" x14ac:dyDescent="0.35">
      <c r="A1529" s="28" t="s">
        <v>11597</v>
      </c>
      <c r="B1529" s="28" t="s">
        <v>14315</v>
      </c>
      <c r="C1529" s="28" t="s">
        <v>14316</v>
      </c>
      <c r="D1529" s="28" t="s">
        <v>1563</v>
      </c>
      <c r="E1529" s="31">
        <v>150.19999999999999</v>
      </c>
      <c r="F1529" s="28" t="s">
        <v>4732</v>
      </c>
      <c r="G1529" s="28" t="s">
        <v>11250</v>
      </c>
      <c r="H1529" s="26" t="str">
        <f t="shared" si="140"/>
        <v>NO</v>
      </c>
      <c r="I1529" s="26">
        <f>IFERROR(MATCH(B1529,Гистограмма!A1529:A1898, 0), 0)</f>
        <v>0</v>
      </c>
      <c r="J1529" s="26">
        <f>COUNTIF(I$2:I1529, "&gt;"&amp;0)</f>
        <v>138</v>
      </c>
      <c r="K1529" s="26">
        <f>COUNTIF(I$2:I1529, "="&amp;0)</f>
        <v>1390</v>
      </c>
      <c r="L1529" s="26">
        <f t="shared" si="141"/>
        <v>1</v>
      </c>
      <c r="M1529" s="26">
        <f t="shared" si="141"/>
        <v>0.23380992430613962</v>
      </c>
      <c r="N1529" s="26">
        <f t="shared" si="142"/>
        <v>0.76619007569386044</v>
      </c>
      <c r="O1529" s="26">
        <f t="shared" si="143"/>
        <v>4555</v>
      </c>
      <c r="P1529" s="26">
        <f t="shared" si="144"/>
        <v>2.940549754954187E-2</v>
      </c>
      <c r="Q1529" s="26">
        <f t="shared" si="145"/>
        <v>0.16566626650660266</v>
      </c>
    </row>
    <row r="1530" spans="1:17" x14ac:dyDescent="0.35">
      <c r="A1530" s="28" t="s">
        <v>11597</v>
      </c>
      <c r="B1530" s="28" t="s">
        <v>14317</v>
      </c>
      <c r="C1530" s="28" t="s">
        <v>14318</v>
      </c>
      <c r="D1530" s="28" t="s">
        <v>1563</v>
      </c>
      <c r="E1530" s="31">
        <v>150.19999999999999</v>
      </c>
      <c r="F1530" s="28" t="s">
        <v>4732</v>
      </c>
      <c r="G1530" s="28" t="s">
        <v>11250</v>
      </c>
      <c r="H1530" s="26" t="str">
        <f t="shared" si="140"/>
        <v>NO</v>
      </c>
      <c r="I1530" s="26">
        <f>IFERROR(MATCH(B1530,Гистограмма!A1530:A1899, 0), 0)</f>
        <v>0</v>
      </c>
      <c r="J1530" s="26">
        <f>COUNTIF(I$2:I1530, "&gt;"&amp;0)</f>
        <v>138</v>
      </c>
      <c r="K1530" s="26">
        <f>COUNTIF(I$2:I1530, "="&amp;0)</f>
        <v>1391</v>
      </c>
      <c r="L1530" s="26">
        <f t="shared" si="141"/>
        <v>1</v>
      </c>
      <c r="M1530" s="26">
        <f t="shared" si="141"/>
        <v>0.23397813288477712</v>
      </c>
      <c r="N1530" s="26">
        <f t="shared" si="142"/>
        <v>0.76602186711522291</v>
      </c>
      <c r="O1530" s="26">
        <f t="shared" si="143"/>
        <v>4554</v>
      </c>
      <c r="P1530" s="26">
        <f t="shared" si="144"/>
        <v>2.9411764705882353E-2</v>
      </c>
      <c r="Q1530" s="26">
        <f t="shared" si="145"/>
        <v>0.16556688662267546</v>
      </c>
    </row>
    <row r="1531" spans="1:17" x14ac:dyDescent="0.35">
      <c r="A1531" s="28" t="s">
        <v>11597</v>
      </c>
      <c r="B1531" s="28" t="s">
        <v>14319</v>
      </c>
      <c r="C1531" s="28" t="s">
        <v>14320</v>
      </c>
      <c r="D1531" s="28" t="s">
        <v>3228</v>
      </c>
      <c r="E1531" s="31">
        <v>149.80000000000001</v>
      </c>
      <c r="F1531" s="28" t="s">
        <v>4736</v>
      </c>
      <c r="G1531" s="28" t="s">
        <v>11250</v>
      </c>
      <c r="H1531" s="26" t="str">
        <f t="shared" si="140"/>
        <v>NO</v>
      </c>
      <c r="I1531" s="26">
        <f>IFERROR(MATCH(B1531,Гистограмма!A1531:A1900, 0), 0)</f>
        <v>0</v>
      </c>
      <c r="J1531" s="26">
        <f>COUNTIF(I$2:I1531, "&gt;"&amp;0)</f>
        <v>138</v>
      </c>
      <c r="K1531" s="26">
        <f>COUNTIF(I$2:I1531, "="&amp;0)</f>
        <v>1392</v>
      </c>
      <c r="L1531" s="26">
        <f t="shared" si="141"/>
        <v>1</v>
      </c>
      <c r="M1531" s="26">
        <f t="shared" si="141"/>
        <v>0.23414634146341465</v>
      </c>
      <c r="N1531" s="26">
        <f t="shared" si="142"/>
        <v>0.76585365853658538</v>
      </c>
      <c r="O1531" s="26">
        <f t="shared" si="143"/>
        <v>4553</v>
      </c>
      <c r="P1531" s="26">
        <f t="shared" si="144"/>
        <v>2.9418034534214453E-2</v>
      </c>
      <c r="Q1531" s="26">
        <f t="shared" si="145"/>
        <v>0.16546762589928057</v>
      </c>
    </row>
    <row r="1532" spans="1:17" x14ac:dyDescent="0.35">
      <c r="A1532" s="28" t="s">
        <v>11597</v>
      </c>
      <c r="B1532" s="28" t="s">
        <v>724</v>
      </c>
      <c r="C1532" s="28" t="s">
        <v>14321</v>
      </c>
      <c r="D1532" s="28" t="s">
        <v>4738</v>
      </c>
      <c r="E1532" s="31">
        <v>149.6</v>
      </c>
      <c r="F1532" s="28" t="s">
        <v>4740</v>
      </c>
      <c r="G1532" s="28" t="s">
        <v>11250</v>
      </c>
      <c r="H1532" s="26" t="str">
        <f t="shared" si="140"/>
        <v>NO</v>
      </c>
      <c r="I1532" s="26">
        <f>IFERROR(MATCH(B1532,Гистограмма!A1532:A1901, 0), 0)</f>
        <v>0</v>
      </c>
      <c r="J1532" s="26">
        <f>COUNTIF(I$2:I1532, "&gt;"&amp;0)</f>
        <v>138</v>
      </c>
      <c r="K1532" s="26">
        <f>COUNTIF(I$2:I1532, "="&amp;0)</f>
        <v>1393</v>
      </c>
      <c r="L1532" s="26">
        <f t="shared" si="141"/>
        <v>1</v>
      </c>
      <c r="M1532" s="26">
        <f t="shared" si="141"/>
        <v>0.23431455004205215</v>
      </c>
      <c r="N1532" s="26">
        <f t="shared" si="142"/>
        <v>0.76568544995794785</v>
      </c>
      <c r="O1532" s="26">
        <f t="shared" si="143"/>
        <v>4552</v>
      </c>
      <c r="P1532" s="26">
        <f t="shared" si="144"/>
        <v>2.9424307036247335E-2</v>
      </c>
      <c r="Q1532" s="26">
        <f t="shared" si="145"/>
        <v>0.16536848412222888</v>
      </c>
    </row>
    <row r="1533" spans="1:17" x14ac:dyDescent="0.35">
      <c r="A1533" s="28" t="s">
        <v>11597</v>
      </c>
      <c r="B1533" s="28" t="s">
        <v>14322</v>
      </c>
      <c r="C1533" s="28" t="s">
        <v>14323</v>
      </c>
      <c r="D1533" s="28" t="s">
        <v>879</v>
      </c>
      <c r="E1533" s="31">
        <v>148.5</v>
      </c>
      <c r="F1533" s="28" t="s">
        <v>4743</v>
      </c>
      <c r="G1533" s="28" t="s">
        <v>11250</v>
      </c>
      <c r="H1533" s="26" t="str">
        <f t="shared" si="140"/>
        <v>NO</v>
      </c>
      <c r="I1533" s="26">
        <f>IFERROR(MATCH(B1533,Гистограмма!A1533:A1902, 0), 0)</f>
        <v>0</v>
      </c>
      <c r="J1533" s="26">
        <f>COUNTIF(I$2:I1533, "&gt;"&amp;0)</f>
        <v>138</v>
      </c>
      <c r="K1533" s="26">
        <f>COUNTIF(I$2:I1533, "="&amp;0)</f>
        <v>1394</v>
      </c>
      <c r="L1533" s="26">
        <f t="shared" si="141"/>
        <v>1</v>
      </c>
      <c r="M1533" s="26">
        <f t="shared" si="141"/>
        <v>0.23448275862068965</v>
      </c>
      <c r="N1533" s="26">
        <f t="shared" si="142"/>
        <v>0.76551724137931032</v>
      </c>
      <c r="O1533" s="26">
        <f t="shared" si="143"/>
        <v>4551</v>
      </c>
      <c r="P1533" s="26">
        <f t="shared" si="144"/>
        <v>2.943058221369162E-2</v>
      </c>
      <c r="Q1533" s="26">
        <f t="shared" si="145"/>
        <v>0.16526946107784432</v>
      </c>
    </row>
    <row r="1534" spans="1:17" x14ac:dyDescent="0.35">
      <c r="A1534" s="28" t="s">
        <v>11597</v>
      </c>
      <c r="B1534" s="28" t="s">
        <v>14324</v>
      </c>
      <c r="C1534" s="28" t="s">
        <v>14325</v>
      </c>
      <c r="D1534" s="28" t="s">
        <v>882</v>
      </c>
      <c r="E1534" s="31">
        <v>147.69999999999999</v>
      </c>
      <c r="F1534" s="28" t="s">
        <v>4746</v>
      </c>
      <c r="G1534" s="28" t="s">
        <v>11250</v>
      </c>
      <c r="H1534" s="26" t="str">
        <f t="shared" si="140"/>
        <v>NO</v>
      </c>
      <c r="I1534" s="26">
        <f>IFERROR(MATCH(B1534,Гистограмма!A1534:A1903, 0), 0)</f>
        <v>0</v>
      </c>
      <c r="J1534" s="26">
        <f>COUNTIF(I$2:I1534, "&gt;"&amp;0)</f>
        <v>138</v>
      </c>
      <c r="K1534" s="26">
        <f>COUNTIF(I$2:I1534, "="&amp;0)</f>
        <v>1395</v>
      </c>
      <c r="L1534" s="26">
        <f t="shared" si="141"/>
        <v>1</v>
      </c>
      <c r="M1534" s="26">
        <f t="shared" si="141"/>
        <v>0.23465096719932715</v>
      </c>
      <c r="N1534" s="26">
        <f t="shared" si="142"/>
        <v>0.7653490328006729</v>
      </c>
      <c r="O1534" s="26">
        <f t="shared" si="143"/>
        <v>4550</v>
      </c>
      <c r="P1534" s="26">
        <f t="shared" si="144"/>
        <v>2.9436860068259386E-2</v>
      </c>
      <c r="Q1534" s="26">
        <f t="shared" si="145"/>
        <v>0.16517055655296231</v>
      </c>
    </row>
    <row r="1535" spans="1:17" x14ac:dyDescent="0.35">
      <c r="A1535" s="28" t="s">
        <v>11597</v>
      </c>
      <c r="B1535" s="28" t="s">
        <v>14326</v>
      </c>
      <c r="C1535" s="28" t="s">
        <v>14327</v>
      </c>
      <c r="D1535" s="28" t="s">
        <v>3767</v>
      </c>
      <c r="E1535" s="31">
        <v>147.6</v>
      </c>
      <c r="F1535" s="28" t="s">
        <v>4749</v>
      </c>
      <c r="G1535" s="28" t="s">
        <v>11250</v>
      </c>
      <c r="H1535" s="26" t="str">
        <f t="shared" si="140"/>
        <v>NO</v>
      </c>
      <c r="I1535" s="26">
        <f>IFERROR(MATCH(B1535,Гистограмма!A1535:A1904, 0), 0)</f>
        <v>0</v>
      </c>
      <c r="J1535" s="26">
        <f>COUNTIF(I$2:I1535, "&gt;"&amp;0)</f>
        <v>138</v>
      </c>
      <c r="K1535" s="26">
        <f>COUNTIF(I$2:I1535, "="&amp;0)</f>
        <v>1396</v>
      </c>
      <c r="L1535" s="26">
        <f t="shared" si="141"/>
        <v>1</v>
      </c>
      <c r="M1535" s="26">
        <f t="shared" si="141"/>
        <v>0.23481917577796468</v>
      </c>
      <c r="N1535" s="26">
        <f t="shared" si="142"/>
        <v>0.76518082422203526</v>
      </c>
      <c r="O1535" s="26">
        <f t="shared" si="143"/>
        <v>4549</v>
      </c>
      <c r="P1535" s="26">
        <f t="shared" si="144"/>
        <v>2.9443140601664176E-2</v>
      </c>
      <c r="Q1535" s="26">
        <f t="shared" si="145"/>
        <v>0.16507177033492823</v>
      </c>
    </row>
    <row r="1536" spans="1:17" x14ac:dyDescent="0.35">
      <c r="A1536" s="28" t="s">
        <v>11597</v>
      </c>
      <c r="B1536" s="28" t="s">
        <v>798</v>
      </c>
      <c r="C1536" s="28" t="s">
        <v>14328</v>
      </c>
      <c r="D1536" s="28" t="s">
        <v>4700</v>
      </c>
      <c r="E1536" s="31">
        <v>147.1</v>
      </c>
      <c r="F1536" s="28" t="s">
        <v>11407</v>
      </c>
      <c r="G1536" s="28" t="s">
        <v>11250</v>
      </c>
      <c r="H1536" s="26" t="str">
        <f t="shared" si="140"/>
        <v>NO</v>
      </c>
      <c r="I1536" s="26">
        <f>IFERROR(MATCH(B1536,Гистограмма!A1536:A1905, 0), 0)</f>
        <v>0</v>
      </c>
      <c r="J1536" s="26">
        <f>COUNTIF(I$2:I1536, "&gt;"&amp;0)</f>
        <v>138</v>
      </c>
      <c r="K1536" s="26">
        <f>COUNTIF(I$2:I1536, "="&amp;0)</f>
        <v>1397</v>
      </c>
      <c r="L1536" s="26">
        <f t="shared" si="141"/>
        <v>1</v>
      </c>
      <c r="M1536" s="26">
        <f t="shared" si="141"/>
        <v>0.23498738435660219</v>
      </c>
      <c r="N1536" s="26">
        <f t="shared" si="142"/>
        <v>0.76501261564339784</v>
      </c>
      <c r="O1536" s="26">
        <f t="shared" si="143"/>
        <v>4548</v>
      </c>
      <c r="P1536" s="26">
        <f t="shared" si="144"/>
        <v>2.9449423815621E-2</v>
      </c>
      <c r="Q1536" s="26">
        <f t="shared" si="145"/>
        <v>0.16497310221159595</v>
      </c>
    </row>
    <row r="1537" spans="1:17" x14ac:dyDescent="0.35">
      <c r="A1537" s="28" t="s">
        <v>11597</v>
      </c>
      <c r="B1537" s="28" t="s">
        <v>768</v>
      </c>
      <c r="C1537" s="28" t="s">
        <v>14329</v>
      </c>
      <c r="D1537" s="28" t="s">
        <v>4700</v>
      </c>
      <c r="E1537" s="31">
        <v>147.1</v>
      </c>
      <c r="F1537" s="28" t="s">
        <v>11407</v>
      </c>
      <c r="G1537" s="28" t="s">
        <v>11250</v>
      </c>
      <c r="H1537" s="26" t="str">
        <f t="shared" si="140"/>
        <v>NO</v>
      </c>
      <c r="I1537" s="26">
        <f>IFERROR(MATCH(B1537,Гистограмма!A1537:A1906, 0), 0)</f>
        <v>0</v>
      </c>
      <c r="J1537" s="26">
        <f>COUNTIF(I$2:I1537, "&gt;"&amp;0)</f>
        <v>138</v>
      </c>
      <c r="K1537" s="26">
        <f>COUNTIF(I$2:I1537, "="&amp;0)</f>
        <v>1398</v>
      </c>
      <c r="L1537" s="26">
        <f t="shared" si="141"/>
        <v>1</v>
      </c>
      <c r="M1537" s="26">
        <f t="shared" si="141"/>
        <v>0.23515559293523969</v>
      </c>
      <c r="N1537" s="26">
        <f t="shared" si="142"/>
        <v>0.76484440706476031</v>
      </c>
      <c r="O1537" s="26">
        <f t="shared" si="143"/>
        <v>4547</v>
      </c>
      <c r="P1537" s="26">
        <f t="shared" si="144"/>
        <v>2.9455709711846318E-2</v>
      </c>
      <c r="Q1537" s="26">
        <f t="shared" si="145"/>
        <v>0.16487455197132617</v>
      </c>
    </row>
    <row r="1538" spans="1:17" x14ac:dyDescent="0.35">
      <c r="A1538" s="28" t="s">
        <v>11597</v>
      </c>
      <c r="B1538" s="28" t="s">
        <v>670</v>
      </c>
      <c r="C1538" s="28" t="s">
        <v>14330</v>
      </c>
      <c r="D1538" s="28" t="s">
        <v>4719</v>
      </c>
      <c r="E1538" s="31">
        <v>147.1</v>
      </c>
      <c r="F1538" s="28" t="s">
        <v>11407</v>
      </c>
      <c r="G1538" s="28" t="s">
        <v>11250</v>
      </c>
      <c r="H1538" s="26" t="str">
        <f t="shared" si="140"/>
        <v>NO</v>
      </c>
      <c r="I1538" s="26">
        <f>IFERROR(MATCH(B1538,Гистограмма!A1538:A1907, 0), 0)</f>
        <v>0</v>
      </c>
      <c r="J1538" s="26">
        <f>COUNTIF(I$2:I1538, "&gt;"&amp;0)</f>
        <v>138</v>
      </c>
      <c r="K1538" s="26">
        <f>COUNTIF(I$2:I1538, "="&amp;0)</f>
        <v>1399</v>
      </c>
      <c r="L1538" s="26">
        <f t="shared" si="141"/>
        <v>1</v>
      </c>
      <c r="M1538" s="26">
        <f t="shared" si="141"/>
        <v>0.23532380151387722</v>
      </c>
      <c r="N1538" s="26">
        <f t="shared" si="142"/>
        <v>0.76467619848612278</v>
      </c>
      <c r="O1538" s="26">
        <f t="shared" si="143"/>
        <v>4546</v>
      </c>
      <c r="P1538" s="26">
        <f t="shared" si="144"/>
        <v>2.9461998292058068E-2</v>
      </c>
      <c r="Q1538" s="26">
        <f t="shared" si="145"/>
        <v>0.16477611940298509</v>
      </c>
    </row>
    <row r="1539" spans="1:17" x14ac:dyDescent="0.35">
      <c r="A1539" s="28" t="s">
        <v>11597</v>
      </c>
      <c r="B1539" s="28" t="s">
        <v>381</v>
      </c>
      <c r="C1539" s="28" t="s">
        <v>14331</v>
      </c>
      <c r="D1539" s="28" t="s">
        <v>4667</v>
      </c>
      <c r="E1539" s="31">
        <v>147</v>
      </c>
      <c r="F1539" s="28" t="s">
        <v>4756</v>
      </c>
      <c r="G1539" s="28" t="s">
        <v>11250</v>
      </c>
      <c r="H1539" s="26" t="str">
        <f t="shared" ref="H1539:H1602" si="146">IF(I1539=0, "NO", "YES")</f>
        <v>NO</v>
      </c>
      <c r="I1539" s="26">
        <f>IFERROR(MATCH(B1539,Гистограмма!A1539:A1908, 0), 0)</f>
        <v>0</v>
      </c>
      <c r="J1539" s="26">
        <f>COUNTIF(I$2:I1539, "&gt;"&amp;0)</f>
        <v>138</v>
      </c>
      <c r="K1539" s="26">
        <f>COUNTIF(I$2:I1539, "="&amp;0)</f>
        <v>1400</v>
      </c>
      <c r="L1539" s="26">
        <f t="shared" ref="L1539:M1602" si="147">J1539/MAX(J:J)</f>
        <v>1</v>
      </c>
      <c r="M1539" s="26">
        <f t="shared" si="147"/>
        <v>0.23549201009251472</v>
      </c>
      <c r="N1539" s="26">
        <f t="shared" ref="N1539:N1602" si="148">1-M1539</f>
        <v>0.76450798990748525</v>
      </c>
      <c r="O1539" s="26">
        <f t="shared" ref="O1539:O1602" si="149">MAX(K:K)-K1539</f>
        <v>4545</v>
      </c>
      <c r="P1539" s="26">
        <f t="shared" ref="P1539:P1602" si="150">J1539/(J1539+O1539)</f>
        <v>2.9468289557975657E-2</v>
      </c>
      <c r="Q1539" s="26">
        <f t="shared" ref="Q1539:Q1602" si="151">2/(1/L1539+(J1539+K1539)/J1539)</f>
        <v>0.16467780429594273</v>
      </c>
    </row>
    <row r="1540" spans="1:17" x14ac:dyDescent="0.35">
      <c r="A1540" s="28" t="s">
        <v>11597</v>
      </c>
      <c r="B1540" s="28" t="s">
        <v>385</v>
      </c>
      <c r="C1540" s="28" t="s">
        <v>14332</v>
      </c>
      <c r="D1540" s="28" t="s">
        <v>3731</v>
      </c>
      <c r="E1540" s="31">
        <v>146.9</v>
      </c>
      <c r="F1540" s="28" t="s">
        <v>4756</v>
      </c>
      <c r="G1540" s="28" t="s">
        <v>11250</v>
      </c>
      <c r="H1540" s="26" t="str">
        <f t="shared" si="146"/>
        <v>NO</v>
      </c>
      <c r="I1540" s="26">
        <f>IFERROR(MATCH(B1540,Гистограмма!A1540:A1909, 0), 0)</f>
        <v>0</v>
      </c>
      <c r="J1540" s="26">
        <f>COUNTIF(I$2:I1540, "&gt;"&amp;0)</f>
        <v>138</v>
      </c>
      <c r="K1540" s="26">
        <f>COUNTIF(I$2:I1540, "="&amp;0)</f>
        <v>1401</v>
      </c>
      <c r="L1540" s="26">
        <f t="shared" si="147"/>
        <v>1</v>
      </c>
      <c r="M1540" s="26">
        <f t="shared" si="147"/>
        <v>0.23566021867115222</v>
      </c>
      <c r="N1540" s="26">
        <f t="shared" si="148"/>
        <v>0.76433978132884772</v>
      </c>
      <c r="O1540" s="26">
        <f t="shared" si="149"/>
        <v>4544</v>
      </c>
      <c r="P1540" s="26">
        <f t="shared" si="150"/>
        <v>2.947458351131995E-2</v>
      </c>
      <c r="Q1540" s="26">
        <f t="shared" si="151"/>
        <v>0.16457960644007155</v>
      </c>
    </row>
    <row r="1541" spans="1:17" x14ac:dyDescent="0.35">
      <c r="A1541" s="28" t="s">
        <v>11597</v>
      </c>
      <c r="B1541" s="28" t="s">
        <v>14333</v>
      </c>
      <c r="C1541" s="28" t="s">
        <v>14334</v>
      </c>
      <c r="D1541" s="28" t="s">
        <v>882</v>
      </c>
      <c r="E1541" s="31">
        <v>146.69999999999999</v>
      </c>
      <c r="F1541" s="28" t="s">
        <v>4761</v>
      </c>
      <c r="G1541" s="28" t="s">
        <v>11250</v>
      </c>
      <c r="H1541" s="26" t="str">
        <f t="shared" si="146"/>
        <v>NO</v>
      </c>
      <c r="I1541" s="26">
        <f>IFERROR(MATCH(B1541,Гистограмма!A1541:A1910, 0), 0)</f>
        <v>0</v>
      </c>
      <c r="J1541" s="26">
        <f>COUNTIF(I$2:I1541, "&gt;"&amp;0)</f>
        <v>138</v>
      </c>
      <c r="K1541" s="26">
        <f>COUNTIF(I$2:I1541, "="&amp;0)</f>
        <v>1402</v>
      </c>
      <c r="L1541" s="26">
        <f t="shared" si="147"/>
        <v>1</v>
      </c>
      <c r="M1541" s="26">
        <f t="shared" si="147"/>
        <v>0.23582842724978975</v>
      </c>
      <c r="N1541" s="26">
        <f t="shared" si="148"/>
        <v>0.7641715727502103</v>
      </c>
      <c r="O1541" s="26">
        <f t="shared" si="149"/>
        <v>4543</v>
      </c>
      <c r="P1541" s="26">
        <f t="shared" si="150"/>
        <v>2.9480880153813289E-2</v>
      </c>
      <c r="Q1541" s="26">
        <f t="shared" si="151"/>
        <v>0.16448152562574495</v>
      </c>
    </row>
    <row r="1542" spans="1:17" x14ac:dyDescent="0.35">
      <c r="A1542" s="28" t="s">
        <v>11597</v>
      </c>
      <c r="B1542" s="28" t="s">
        <v>14335</v>
      </c>
      <c r="C1542" s="28" t="s">
        <v>14336</v>
      </c>
      <c r="D1542" s="28" t="s">
        <v>3767</v>
      </c>
      <c r="E1542" s="31">
        <v>146.1</v>
      </c>
      <c r="F1542" s="28" t="s">
        <v>11408</v>
      </c>
      <c r="G1542" s="28" t="s">
        <v>11250</v>
      </c>
      <c r="H1542" s="26" t="str">
        <f t="shared" si="146"/>
        <v>NO</v>
      </c>
      <c r="I1542" s="26">
        <f>IFERROR(MATCH(B1542,Гистограмма!A1542:A1911, 0), 0)</f>
        <v>0</v>
      </c>
      <c r="J1542" s="26">
        <f>COUNTIF(I$2:I1542, "&gt;"&amp;0)</f>
        <v>138</v>
      </c>
      <c r="K1542" s="26">
        <f>COUNTIF(I$2:I1542, "="&amp;0)</f>
        <v>1403</v>
      </c>
      <c r="L1542" s="26">
        <f t="shared" si="147"/>
        <v>1</v>
      </c>
      <c r="M1542" s="26">
        <f t="shared" si="147"/>
        <v>0.23599663582842725</v>
      </c>
      <c r="N1542" s="26">
        <f t="shared" si="148"/>
        <v>0.76400336417157277</v>
      </c>
      <c r="O1542" s="26">
        <f t="shared" si="149"/>
        <v>4542</v>
      </c>
      <c r="P1542" s="26">
        <f t="shared" si="150"/>
        <v>2.9487179487179487E-2</v>
      </c>
      <c r="Q1542" s="26">
        <f t="shared" si="151"/>
        <v>0.16438356164383564</v>
      </c>
    </row>
    <row r="1543" spans="1:17" x14ac:dyDescent="0.35">
      <c r="A1543" s="28" t="s">
        <v>11597</v>
      </c>
      <c r="B1543" s="28" t="s">
        <v>703</v>
      </c>
      <c r="C1543" s="28" t="s">
        <v>14337</v>
      </c>
      <c r="D1543" s="28" t="s">
        <v>4719</v>
      </c>
      <c r="E1543" s="31">
        <v>144.80000000000001</v>
      </c>
      <c r="F1543" s="28" t="s">
        <v>11409</v>
      </c>
      <c r="G1543" s="28" t="s">
        <v>11250</v>
      </c>
      <c r="H1543" s="26" t="str">
        <f t="shared" si="146"/>
        <v>NO</v>
      </c>
      <c r="I1543" s="26">
        <f>IFERROR(MATCH(B1543,Гистограмма!A1543:A1912, 0), 0)</f>
        <v>0</v>
      </c>
      <c r="J1543" s="26">
        <f>COUNTIF(I$2:I1543, "&gt;"&amp;0)</f>
        <v>138</v>
      </c>
      <c r="K1543" s="26">
        <f>COUNTIF(I$2:I1543, "="&amp;0)</f>
        <v>1404</v>
      </c>
      <c r="L1543" s="26">
        <f t="shared" si="147"/>
        <v>1</v>
      </c>
      <c r="M1543" s="26">
        <f t="shared" si="147"/>
        <v>0.23616484440706476</v>
      </c>
      <c r="N1543" s="26">
        <f t="shared" si="148"/>
        <v>0.76383515559293524</v>
      </c>
      <c r="O1543" s="26">
        <f t="shared" si="149"/>
        <v>4541</v>
      </c>
      <c r="P1543" s="26">
        <f t="shared" si="150"/>
        <v>2.9493481513143835E-2</v>
      </c>
      <c r="Q1543" s="26">
        <f t="shared" si="151"/>
        <v>0.16428571428571428</v>
      </c>
    </row>
    <row r="1544" spans="1:17" x14ac:dyDescent="0.35">
      <c r="A1544" s="28" t="s">
        <v>11597</v>
      </c>
      <c r="B1544" s="28" t="s">
        <v>353</v>
      </c>
      <c r="C1544" s="28" t="s">
        <v>14338</v>
      </c>
      <c r="D1544" s="28" t="s">
        <v>4719</v>
      </c>
      <c r="E1544" s="31">
        <v>144.69999999999999</v>
      </c>
      <c r="F1544" s="28" t="s">
        <v>4768</v>
      </c>
      <c r="G1544" s="28" t="s">
        <v>11250</v>
      </c>
      <c r="H1544" s="26" t="str">
        <f t="shared" si="146"/>
        <v>NO</v>
      </c>
      <c r="I1544" s="26">
        <f>IFERROR(MATCH(B1544,Гистограмма!A1544:A1913, 0), 0)</f>
        <v>0</v>
      </c>
      <c r="J1544" s="26">
        <f>COUNTIF(I$2:I1544, "&gt;"&amp;0)</f>
        <v>138</v>
      </c>
      <c r="K1544" s="26">
        <f>COUNTIF(I$2:I1544, "="&amp;0)</f>
        <v>1405</v>
      </c>
      <c r="L1544" s="26">
        <f t="shared" si="147"/>
        <v>1</v>
      </c>
      <c r="M1544" s="26">
        <f t="shared" si="147"/>
        <v>0.23633305298570226</v>
      </c>
      <c r="N1544" s="26">
        <f t="shared" si="148"/>
        <v>0.76366694701429771</v>
      </c>
      <c r="O1544" s="26">
        <f t="shared" si="149"/>
        <v>4540</v>
      </c>
      <c r="P1544" s="26">
        <f t="shared" si="150"/>
        <v>2.9499786233433092E-2</v>
      </c>
      <c r="Q1544" s="26">
        <f t="shared" si="151"/>
        <v>0.16418798334324805</v>
      </c>
    </row>
    <row r="1545" spans="1:17" x14ac:dyDescent="0.35">
      <c r="A1545" s="28" t="s">
        <v>11597</v>
      </c>
      <c r="B1545" s="28" t="s">
        <v>14339</v>
      </c>
      <c r="C1545" s="28" t="s">
        <v>14340</v>
      </c>
      <c r="D1545" s="28" t="s">
        <v>3767</v>
      </c>
      <c r="E1545" s="31">
        <v>144.30000000000001</v>
      </c>
      <c r="F1545" s="28" t="s">
        <v>4771</v>
      </c>
      <c r="G1545" s="28" t="s">
        <v>11250</v>
      </c>
      <c r="H1545" s="26" t="str">
        <f t="shared" si="146"/>
        <v>NO</v>
      </c>
      <c r="I1545" s="26">
        <f>IFERROR(MATCH(B1545,Гистограмма!A1545:A1914, 0), 0)</f>
        <v>0</v>
      </c>
      <c r="J1545" s="26">
        <f>COUNTIF(I$2:I1545, "&gt;"&amp;0)</f>
        <v>138</v>
      </c>
      <c r="K1545" s="26">
        <f>COUNTIF(I$2:I1545, "="&amp;0)</f>
        <v>1406</v>
      </c>
      <c r="L1545" s="26">
        <f t="shared" si="147"/>
        <v>1</v>
      </c>
      <c r="M1545" s="26">
        <f t="shared" si="147"/>
        <v>0.23650126156433979</v>
      </c>
      <c r="N1545" s="26">
        <f t="shared" si="148"/>
        <v>0.76349873843566018</v>
      </c>
      <c r="O1545" s="26">
        <f t="shared" si="149"/>
        <v>4539</v>
      </c>
      <c r="P1545" s="26">
        <f t="shared" si="150"/>
        <v>2.9506093649775498E-2</v>
      </c>
      <c r="Q1545" s="26">
        <f t="shared" si="151"/>
        <v>0.16409036860879905</v>
      </c>
    </row>
    <row r="1546" spans="1:17" x14ac:dyDescent="0.35">
      <c r="A1546" s="28" t="s">
        <v>11597</v>
      </c>
      <c r="B1546" s="28" t="s">
        <v>476</v>
      </c>
      <c r="C1546" s="28" t="s">
        <v>14341</v>
      </c>
      <c r="D1546" s="28" t="s">
        <v>4773</v>
      </c>
      <c r="E1546" s="31">
        <v>143.6</v>
      </c>
      <c r="F1546" s="28" t="s">
        <v>4775</v>
      </c>
      <c r="G1546" s="28" t="s">
        <v>11250</v>
      </c>
      <c r="H1546" s="26" t="str">
        <f t="shared" si="146"/>
        <v>NO</v>
      </c>
      <c r="I1546" s="26">
        <f>IFERROR(MATCH(B1546,Гистограмма!A1546:A1915, 0), 0)</f>
        <v>0</v>
      </c>
      <c r="J1546" s="26">
        <f>COUNTIF(I$2:I1546, "&gt;"&amp;0)</f>
        <v>138</v>
      </c>
      <c r="K1546" s="26">
        <f>COUNTIF(I$2:I1546, "="&amp;0)</f>
        <v>1407</v>
      </c>
      <c r="L1546" s="26">
        <f t="shared" si="147"/>
        <v>1</v>
      </c>
      <c r="M1546" s="26">
        <f t="shared" si="147"/>
        <v>0.23666947014297729</v>
      </c>
      <c r="N1546" s="26">
        <f t="shared" si="148"/>
        <v>0.76333052985702277</v>
      </c>
      <c r="O1546" s="26">
        <f t="shared" si="149"/>
        <v>4538</v>
      </c>
      <c r="P1546" s="26">
        <f t="shared" si="150"/>
        <v>2.9512403763900769E-2</v>
      </c>
      <c r="Q1546" s="26">
        <f t="shared" si="151"/>
        <v>0.16399286987522282</v>
      </c>
    </row>
    <row r="1547" spans="1:17" x14ac:dyDescent="0.35">
      <c r="A1547" s="28" t="s">
        <v>11597</v>
      </c>
      <c r="B1547" s="28" t="s">
        <v>374</v>
      </c>
      <c r="C1547" s="28" t="s">
        <v>14342</v>
      </c>
      <c r="D1547" s="28" t="s">
        <v>4719</v>
      </c>
      <c r="E1547" s="31">
        <v>143</v>
      </c>
      <c r="F1547" s="28" t="s">
        <v>4778</v>
      </c>
      <c r="G1547" s="28" t="s">
        <v>11250</v>
      </c>
      <c r="H1547" s="26" t="str">
        <f t="shared" si="146"/>
        <v>NO</v>
      </c>
      <c r="I1547" s="26">
        <f>IFERROR(MATCH(B1547,Гистограмма!A1547:A1916, 0), 0)</f>
        <v>0</v>
      </c>
      <c r="J1547" s="26">
        <f>COUNTIF(I$2:I1547, "&gt;"&amp;0)</f>
        <v>138</v>
      </c>
      <c r="K1547" s="26">
        <f>COUNTIF(I$2:I1547, "="&amp;0)</f>
        <v>1408</v>
      </c>
      <c r="L1547" s="26">
        <f t="shared" si="147"/>
        <v>1</v>
      </c>
      <c r="M1547" s="26">
        <f t="shared" si="147"/>
        <v>0.23683767872161479</v>
      </c>
      <c r="N1547" s="26">
        <f t="shared" si="148"/>
        <v>0.76316232127838524</v>
      </c>
      <c r="O1547" s="26">
        <f t="shared" si="149"/>
        <v>4537</v>
      </c>
      <c r="P1547" s="26">
        <f t="shared" si="150"/>
        <v>2.9518716577540106E-2</v>
      </c>
      <c r="Q1547" s="26">
        <f t="shared" si="151"/>
        <v>0.163895486935867</v>
      </c>
    </row>
    <row r="1548" spans="1:17" x14ac:dyDescent="0.35">
      <c r="A1548" s="28" t="s">
        <v>11597</v>
      </c>
      <c r="B1548" s="28" t="s">
        <v>14343</v>
      </c>
      <c r="C1548" s="28" t="s">
        <v>14344</v>
      </c>
      <c r="D1548" s="28" t="s">
        <v>1563</v>
      </c>
      <c r="E1548" s="31">
        <v>142.9</v>
      </c>
      <c r="F1548" s="28" t="s">
        <v>4781</v>
      </c>
      <c r="G1548" s="28" t="s">
        <v>11250</v>
      </c>
      <c r="H1548" s="26" t="str">
        <f t="shared" si="146"/>
        <v>NO</v>
      </c>
      <c r="I1548" s="26">
        <f>IFERROR(MATCH(B1548,Гистограмма!A1548:A1917, 0), 0)</f>
        <v>0</v>
      </c>
      <c r="J1548" s="26">
        <f>COUNTIF(I$2:I1548, "&gt;"&amp;0)</f>
        <v>138</v>
      </c>
      <c r="K1548" s="26">
        <f>COUNTIF(I$2:I1548, "="&amp;0)</f>
        <v>1409</v>
      </c>
      <c r="L1548" s="26">
        <f t="shared" si="147"/>
        <v>1</v>
      </c>
      <c r="M1548" s="26">
        <f t="shared" si="147"/>
        <v>0.23700588730025232</v>
      </c>
      <c r="N1548" s="26">
        <f t="shared" si="148"/>
        <v>0.76299411269974771</v>
      </c>
      <c r="O1548" s="26">
        <f t="shared" si="149"/>
        <v>4536</v>
      </c>
      <c r="P1548" s="26">
        <f t="shared" si="150"/>
        <v>2.9525032092426188E-2</v>
      </c>
      <c r="Q1548" s="26">
        <f t="shared" si="151"/>
        <v>0.16379821958456972</v>
      </c>
    </row>
    <row r="1549" spans="1:17" x14ac:dyDescent="0.35">
      <c r="A1549" s="28" t="s">
        <v>11597</v>
      </c>
      <c r="B1549" s="28" t="s">
        <v>14345</v>
      </c>
      <c r="C1549" s="28" t="s">
        <v>14346</v>
      </c>
      <c r="D1549" s="28" t="s">
        <v>882</v>
      </c>
      <c r="E1549" s="31">
        <v>142.80000000000001</v>
      </c>
      <c r="F1549" s="28" t="s">
        <v>4781</v>
      </c>
      <c r="G1549" s="28" t="s">
        <v>11250</v>
      </c>
      <c r="H1549" s="26" t="str">
        <f t="shared" si="146"/>
        <v>NO</v>
      </c>
      <c r="I1549" s="26">
        <f>IFERROR(MATCH(B1549,Гистограмма!A1549:A1918, 0), 0)</f>
        <v>0</v>
      </c>
      <c r="J1549" s="26">
        <f>COUNTIF(I$2:I1549, "&gt;"&amp;0)</f>
        <v>138</v>
      </c>
      <c r="K1549" s="26">
        <f>COUNTIF(I$2:I1549, "="&amp;0)</f>
        <v>1410</v>
      </c>
      <c r="L1549" s="26">
        <f t="shared" si="147"/>
        <v>1</v>
      </c>
      <c r="M1549" s="26">
        <f t="shared" si="147"/>
        <v>0.23717409587888982</v>
      </c>
      <c r="N1549" s="26">
        <f t="shared" si="148"/>
        <v>0.76282590412111018</v>
      </c>
      <c r="O1549" s="26">
        <f t="shared" si="149"/>
        <v>4535</v>
      </c>
      <c r="P1549" s="26">
        <f t="shared" si="150"/>
        <v>2.9531350310293174E-2</v>
      </c>
      <c r="Q1549" s="26">
        <f t="shared" si="151"/>
        <v>0.16370106761565836</v>
      </c>
    </row>
    <row r="1550" spans="1:17" x14ac:dyDescent="0.35">
      <c r="A1550" s="28" t="s">
        <v>11597</v>
      </c>
      <c r="B1550" s="28" t="s">
        <v>92</v>
      </c>
      <c r="C1550" s="28" t="s">
        <v>14347</v>
      </c>
      <c r="D1550" s="28" t="s">
        <v>4719</v>
      </c>
      <c r="E1550" s="31">
        <v>142.4</v>
      </c>
      <c r="F1550" s="28" t="s">
        <v>4786</v>
      </c>
      <c r="G1550" s="28" t="s">
        <v>11250</v>
      </c>
      <c r="H1550" s="26" t="str">
        <f t="shared" si="146"/>
        <v>NO</v>
      </c>
      <c r="I1550" s="26">
        <f>IFERROR(MATCH(B1550,Гистограмма!A1550:A1919, 0), 0)</f>
        <v>0</v>
      </c>
      <c r="J1550" s="26">
        <f>COUNTIF(I$2:I1550, "&gt;"&amp;0)</f>
        <v>138</v>
      </c>
      <c r="K1550" s="26">
        <f>COUNTIF(I$2:I1550, "="&amp;0)</f>
        <v>1411</v>
      </c>
      <c r="L1550" s="26">
        <f t="shared" si="147"/>
        <v>1</v>
      </c>
      <c r="M1550" s="26">
        <f t="shared" si="147"/>
        <v>0.23734230445752733</v>
      </c>
      <c r="N1550" s="26">
        <f t="shared" si="148"/>
        <v>0.76265769554247265</v>
      </c>
      <c r="O1550" s="26">
        <f t="shared" si="149"/>
        <v>4534</v>
      </c>
      <c r="P1550" s="26">
        <f t="shared" si="150"/>
        <v>2.9537671232876712E-2</v>
      </c>
      <c r="Q1550" s="26">
        <f t="shared" si="151"/>
        <v>0.16360403082394784</v>
      </c>
    </row>
    <row r="1551" spans="1:17" x14ac:dyDescent="0.35">
      <c r="A1551" s="28" t="s">
        <v>11597</v>
      </c>
      <c r="B1551" s="28" t="s">
        <v>661</v>
      </c>
      <c r="C1551" s="28" t="s">
        <v>14348</v>
      </c>
      <c r="D1551" s="28" t="s">
        <v>4667</v>
      </c>
      <c r="E1551" s="31">
        <v>142.4</v>
      </c>
      <c r="F1551" s="28" t="s">
        <v>4786</v>
      </c>
      <c r="G1551" s="28" t="s">
        <v>11250</v>
      </c>
      <c r="H1551" s="26" t="str">
        <f t="shared" si="146"/>
        <v>NO</v>
      </c>
      <c r="I1551" s="26">
        <f>IFERROR(MATCH(B1551,Гистограмма!A1551:A1920, 0), 0)</f>
        <v>0</v>
      </c>
      <c r="J1551" s="26">
        <f>COUNTIF(I$2:I1551, "&gt;"&amp;0)</f>
        <v>138</v>
      </c>
      <c r="K1551" s="26">
        <f>COUNTIF(I$2:I1551, "="&amp;0)</f>
        <v>1412</v>
      </c>
      <c r="L1551" s="26">
        <f t="shared" si="147"/>
        <v>1</v>
      </c>
      <c r="M1551" s="26">
        <f t="shared" si="147"/>
        <v>0.23751051303616486</v>
      </c>
      <c r="N1551" s="26">
        <f t="shared" si="148"/>
        <v>0.76248948696383512</v>
      </c>
      <c r="O1551" s="26">
        <f t="shared" si="149"/>
        <v>4533</v>
      </c>
      <c r="P1551" s="26">
        <f t="shared" si="150"/>
        <v>2.9543994861913937E-2</v>
      </c>
      <c r="Q1551" s="26">
        <f t="shared" si="151"/>
        <v>0.16350710900473936</v>
      </c>
    </row>
    <row r="1552" spans="1:17" x14ac:dyDescent="0.35">
      <c r="A1552" s="28" t="s">
        <v>11597</v>
      </c>
      <c r="B1552" s="28" t="s">
        <v>784</v>
      </c>
      <c r="C1552" s="28" t="s">
        <v>14349</v>
      </c>
      <c r="D1552" s="28" t="s">
        <v>4700</v>
      </c>
      <c r="E1552" s="31">
        <v>142.4</v>
      </c>
      <c r="F1552" s="28" t="s">
        <v>4786</v>
      </c>
      <c r="G1552" s="28" t="s">
        <v>11250</v>
      </c>
      <c r="H1552" s="26" t="str">
        <f t="shared" si="146"/>
        <v>NO</v>
      </c>
      <c r="I1552" s="26">
        <f>IFERROR(MATCH(B1552,Гистограмма!A1552:A1921, 0), 0)</f>
        <v>0</v>
      </c>
      <c r="J1552" s="26">
        <f>COUNTIF(I$2:I1552, "&gt;"&amp;0)</f>
        <v>138</v>
      </c>
      <c r="K1552" s="26">
        <f>COUNTIF(I$2:I1552, "="&amp;0)</f>
        <v>1413</v>
      </c>
      <c r="L1552" s="26">
        <f t="shared" si="147"/>
        <v>1</v>
      </c>
      <c r="M1552" s="26">
        <f t="shared" si="147"/>
        <v>0.23767872161480236</v>
      </c>
      <c r="N1552" s="26">
        <f t="shared" si="148"/>
        <v>0.76232127838519759</v>
      </c>
      <c r="O1552" s="26">
        <f t="shared" si="149"/>
        <v>4532</v>
      </c>
      <c r="P1552" s="26">
        <f t="shared" si="150"/>
        <v>2.955032119914347E-2</v>
      </c>
      <c r="Q1552" s="26">
        <f t="shared" si="151"/>
        <v>0.16341030195381881</v>
      </c>
    </row>
    <row r="1553" spans="1:17" x14ac:dyDescent="0.35">
      <c r="A1553" s="28" t="s">
        <v>11597</v>
      </c>
      <c r="B1553" s="28" t="s">
        <v>648</v>
      </c>
      <c r="C1553" s="28" t="s">
        <v>14350</v>
      </c>
      <c r="D1553" s="28" t="s">
        <v>4700</v>
      </c>
      <c r="E1553" s="31">
        <v>142.4</v>
      </c>
      <c r="F1553" s="28" t="s">
        <v>4786</v>
      </c>
      <c r="G1553" s="28" t="s">
        <v>11250</v>
      </c>
      <c r="H1553" s="26" t="str">
        <f t="shared" si="146"/>
        <v>NO</v>
      </c>
      <c r="I1553" s="26">
        <f>IFERROR(MATCH(B1553,Гистограмма!A1553:A1922, 0), 0)</f>
        <v>0</v>
      </c>
      <c r="J1553" s="26">
        <f>COUNTIF(I$2:I1553, "&gt;"&amp;0)</f>
        <v>138</v>
      </c>
      <c r="K1553" s="26">
        <f>COUNTIF(I$2:I1553, "="&amp;0)</f>
        <v>1414</v>
      </c>
      <c r="L1553" s="26">
        <f t="shared" si="147"/>
        <v>1</v>
      </c>
      <c r="M1553" s="26">
        <f t="shared" si="147"/>
        <v>0.23784693019343986</v>
      </c>
      <c r="N1553" s="26">
        <f t="shared" si="148"/>
        <v>0.76215306980656017</v>
      </c>
      <c r="O1553" s="26">
        <f t="shared" si="149"/>
        <v>4531</v>
      </c>
      <c r="P1553" s="26">
        <f t="shared" si="150"/>
        <v>2.9556650246305417E-2</v>
      </c>
      <c r="Q1553" s="26">
        <f t="shared" si="151"/>
        <v>0.16331360946745563</v>
      </c>
    </row>
    <row r="1554" spans="1:17" x14ac:dyDescent="0.35">
      <c r="A1554" s="28" t="s">
        <v>11597</v>
      </c>
      <c r="B1554" s="28" t="s">
        <v>666</v>
      </c>
      <c r="C1554" s="28" t="s">
        <v>14351</v>
      </c>
      <c r="D1554" s="28" t="s">
        <v>4719</v>
      </c>
      <c r="E1554" s="31">
        <v>142.1</v>
      </c>
      <c r="F1554" s="28" t="s">
        <v>4792</v>
      </c>
      <c r="G1554" s="28" t="s">
        <v>11250</v>
      </c>
      <c r="H1554" s="26" t="str">
        <f t="shared" si="146"/>
        <v>NO</v>
      </c>
      <c r="I1554" s="26">
        <f>IFERROR(MATCH(B1554,Гистограмма!A1554:A1923, 0), 0)</f>
        <v>0</v>
      </c>
      <c r="J1554" s="26">
        <f>COUNTIF(I$2:I1554, "&gt;"&amp;0)</f>
        <v>138</v>
      </c>
      <c r="K1554" s="26">
        <f>COUNTIF(I$2:I1554, "="&amp;0)</f>
        <v>1415</v>
      </c>
      <c r="L1554" s="26">
        <f t="shared" si="147"/>
        <v>1</v>
      </c>
      <c r="M1554" s="26">
        <f t="shared" si="147"/>
        <v>0.23801513877207739</v>
      </c>
      <c r="N1554" s="26">
        <f t="shared" si="148"/>
        <v>0.76198486122792264</v>
      </c>
      <c r="O1554" s="26">
        <f t="shared" si="149"/>
        <v>4530</v>
      </c>
      <c r="P1554" s="26">
        <f t="shared" si="150"/>
        <v>2.9562982005141389E-2</v>
      </c>
      <c r="Q1554" s="26">
        <f t="shared" si="151"/>
        <v>0.16321703134240095</v>
      </c>
    </row>
    <row r="1555" spans="1:17" x14ac:dyDescent="0.35">
      <c r="A1555" s="28" t="s">
        <v>11597</v>
      </c>
      <c r="B1555" s="28" t="s">
        <v>14352</v>
      </c>
      <c r="C1555" s="28" t="s">
        <v>14353</v>
      </c>
      <c r="D1555" s="28" t="s">
        <v>882</v>
      </c>
      <c r="E1555" s="31">
        <v>141.19999999999999</v>
      </c>
      <c r="F1555" s="28" t="s">
        <v>4795</v>
      </c>
      <c r="G1555" s="28" t="s">
        <v>11250</v>
      </c>
      <c r="H1555" s="26" t="str">
        <f t="shared" si="146"/>
        <v>NO</v>
      </c>
      <c r="I1555" s="26">
        <f>IFERROR(MATCH(B1555,Гистограмма!A1555:A1924, 0), 0)</f>
        <v>0</v>
      </c>
      <c r="J1555" s="26">
        <f>COUNTIF(I$2:I1555, "&gt;"&amp;0)</f>
        <v>138</v>
      </c>
      <c r="K1555" s="26">
        <f>COUNTIF(I$2:I1555, "="&amp;0)</f>
        <v>1416</v>
      </c>
      <c r="L1555" s="26">
        <f t="shared" si="147"/>
        <v>1</v>
      </c>
      <c r="M1555" s="26">
        <f t="shared" si="147"/>
        <v>0.23818334735071489</v>
      </c>
      <c r="N1555" s="26">
        <f t="shared" si="148"/>
        <v>0.76181665264928511</v>
      </c>
      <c r="O1555" s="26">
        <f t="shared" si="149"/>
        <v>4529</v>
      </c>
      <c r="P1555" s="26">
        <f t="shared" si="150"/>
        <v>2.9569316477394473E-2</v>
      </c>
      <c r="Q1555" s="26">
        <f t="shared" si="151"/>
        <v>0.16312056737588654</v>
      </c>
    </row>
    <row r="1556" spans="1:17" x14ac:dyDescent="0.35">
      <c r="A1556" s="28" t="s">
        <v>11597</v>
      </c>
      <c r="B1556" s="28" t="s">
        <v>833</v>
      </c>
      <c r="C1556" s="28" t="s">
        <v>14354</v>
      </c>
      <c r="D1556" s="28" t="s">
        <v>4719</v>
      </c>
      <c r="E1556" s="31">
        <v>141</v>
      </c>
      <c r="F1556" s="28" t="s">
        <v>4798</v>
      </c>
      <c r="G1556" s="28" t="s">
        <v>11250</v>
      </c>
      <c r="H1556" s="26" t="str">
        <f t="shared" si="146"/>
        <v>NO</v>
      </c>
      <c r="I1556" s="26">
        <f>IFERROR(MATCH(B1556,Гистограмма!A1556:A1925, 0), 0)</f>
        <v>0</v>
      </c>
      <c r="J1556" s="26">
        <f>COUNTIF(I$2:I1556, "&gt;"&amp;0)</f>
        <v>138</v>
      </c>
      <c r="K1556" s="26">
        <f>COUNTIF(I$2:I1556, "="&amp;0)</f>
        <v>1417</v>
      </c>
      <c r="L1556" s="26">
        <f t="shared" si="147"/>
        <v>1</v>
      </c>
      <c r="M1556" s="26">
        <f t="shared" si="147"/>
        <v>0.23835155592935239</v>
      </c>
      <c r="N1556" s="26">
        <f t="shared" si="148"/>
        <v>0.76164844407064758</v>
      </c>
      <c r="O1556" s="26">
        <f t="shared" si="149"/>
        <v>4528</v>
      </c>
      <c r="P1556" s="26">
        <f t="shared" si="150"/>
        <v>2.957565366480926E-2</v>
      </c>
      <c r="Q1556" s="26">
        <f t="shared" si="151"/>
        <v>0.16302421736562314</v>
      </c>
    </row>
    <row r="1557" spans="1:17" x14ac:dyDescent="0.35">
      <c r="A1557" s="28" t="s">
        <v>11597</v>
      </c>
      <c r="B1557" s="28" t="s">
        <v>455</v>
      </c>
      <c r="C1557" s="28" t="s">
        <v>14355</v>
      </c>
      <c r="D1557" s="28" t="s">
        <v>4700</v>
      </c>
      <c r="E1557" s="31">
        <v>141</v>
      </c>
      <c r="F1557" s="28" t="s">
        <v>4798</v>
      </c>
      <c r="G1557" s="28" t="s">
        <v>11250</v>
      </c>
      <c r="H1557" s="26" t="str">
        <f t="shared" si="146"/>
        <v>NO</v>
      </c>
      <c r="I1557" s="26">
        <f>IFERROR(MATCH(B1557,Гистограмма!A1557:A1926, 0), 0)</f>
        <v>0</v>
      </c>
      <c r="J1557" s="26">
        <f>COUNTIF(I$2:I1557, "&gt;"&amp;0)</f>
        <v>138</v>
      </c>
      <c r="K1557" s="26">
        <f>COUNTIF(I$2:I1557, "="&amp;0)</f>
        <v>1418</v>
      </c>
      <c r="L1557" s="26">
        <f t="shared" si="147"/>
        <v>1</v>
      </c>
      <c r="M1557" s="26">
        <f t="shared" si="147"/>
        <v>0.2385197645079899</v>
      </c>
      <c r="N1557" s="26">
        <f t="shared" si="148"/>
        <v>0.76148023549201005</v>
      </c>
      <c r="O1557" s="26">
        <f t="shared" si="149"/>
        <v>4527</v>
      </c>
      <c r="P1557" s="26">
        <f t="shared" si="150"/>
        <v>2.9581993569131833E-2</v>
      </c>
      <c r="Q1557" s="26">
        <f t="shared" si="151"/>
        <v>0.16292798110979928</v>
      </c>
    </row>
    <row r="1558" spans="1:17" x14ac:dyDescent="0.35">
      <c r="A1558" s="28" t="s">
        <v>11597</v>
      </c>
      <c r="B1558" s="28" t="s">
        <v>14356</v>
      </c>
      <c r="C1558" s="28" t="s">
        <v>14357</v>
      </c>
      <c r="D1558" s="28" t="s">
        <v>889</v>
      </c>
      <c r="E1558" s="31">
        <v>140.69999999999999</v>
      </c>
      <c r="F1558" s="28" t="s">
        <v>4802</v>
      </c>
      <c r="G1558" s="28" t="s">
        <v>11250</v>
      </c>
      <c r="H1558" s="26" t="str">
        <f t="shared" si="146"/>
        <v>NO</v>
      </c>
      <c r="I1558" s="26">
        <f>IFERROR(MATCH(B1558,Гистограмма!A1558:A1927, 0), 0)</f>
        <v>0</v>
      </c>
      <c r="J1558" s="26">
        <f>COUNTIF(I$2:I1558, "&gt;"&amp;0)</f>
        <v>138</v>
      </c>
      <c r="K1558" s="26">
        <f>COUNTIF(I$2:I1558, "="&amp;0)</f>
        <v>1419</v>
      </c>
      <c r="L1558" s="26">
        <f t="shared" si="147"/>
        <v>1</v>
      </c>
      <c r="M1558" s="26">
        <f t="shared" si="147"/>
        <v>0.23868797308662743</v>
      </c>
      <c r="N1558" s="26">
        <f t="shared" si="148"/>
        <v>0.76131202691337263</v>
      </c>
      <c r="O1558" s="26">
        <f t="shared" si="149"/>
        <v>4526</v>
      </c>
      <c r="P1558" s="26">
        <f t="shared" si="150"/>
        <v>2.9588336192109776E-2</v>
      </c>
      <c r="Q1558" s="26">
        <f t="shared" si="151"/>
        <v>0.16283185840707964</v>
      </c>
    </row>
    <row r="1559" spans="1:17" x14ac:dyDescent="0.35">
      <c r="A1559" s="28" t="s">
        <v>11597</v>
      </c>
      <c r="B1559" s="28" t="s">
        <v>853</v>
      </c>
      <c r="C1559" s="28" t="s">
        <v>14358</v>
      </c>
      <c r="D1559" s="28" t="s">
        <v>4700</v>
      </c>
      <c r="E1559" s="31">
        <v>140</v>
      </c>
      <c r="F1559" s="28" t="s">
        <v>4805</v>
      </c>
      <c r="G1559" s="28" t="s">
        <v>11250</v>
      </c>
      <c r="H1559" s="26" t="str">
        <f t="shared" si="146"/>
        <v>NO</v>
      </c>
      <c r="I1559" s="26">
        <f>IFERROR(MATCH(B1559,Гистограмма!A1559:A1928, 0), 0)</f>
        <v>0</v>
      </c>
      <c r="J1559" s="26">
        <f>COUNTIF(I$2:I1559, "&gt;"&amp;0)</f>
        <v>138</v>
      </c>
      <c r="K1559" s="26">
        <f>COUNTIF(I$2:I1559, "="&amp;0)</f>
        <v>1420</v>
      </c>
      <c r="L1559" s="26">
        <f t="shared" si="147"/>
        <v>1</v>
      </c>
      <c r="M1559" s="26">
        <f t="shared" si="147"/>
        <v>0.23885618166526493</v>
      </c>
      <c r="N1559" s="26">
        <f t="shared" si="148"/>
        <v>0.7611438183347351</v>
      </c>
      <c r="O1559" s="26">
        <f t="shared" si="149"/>
        <v>4525</v>
      </c>
      <c r="P1559" s="26">
        <f t="shared" si="150"/>
        <v>2.9594681535492173E-2</v>
      </c>
      <c r="Q1559" s="26">
        <f t="shared" si="151"/>
        <v>0.16273584905660379</v>
      </c>
    </row>
    <row r="1560" spans="1:17" x14ac:dyDescent="0.35">
      <c r="A1560" s="28" t="s">
        <v>11597</v>
      </c>
      <c r="B1560" s="28" t="s">
        <v>398</v>
      </c>
      <c r="C1560" s="28" t="s">
        <v>14359</v>
      </c>
      <c r="D1560" s="28" t="s">
        <v>4807</v>
      </c>
      <c r="E1560" s="31">
        <v>139.80000000000001</v>
      </c>
      <c r="F1560" s="28" t="s">
        <v>4809</v>
      </c>
      <c r="G1560" s="28" t="s">
        <v>11250</v>
      </c>
      <c r="H1560" s="26" t="str">
        <f t="shared" si="146"/>
        <v>NO</v>
      </c>
      <c r="I1560" s="26">
        <f>IFERROR(MATCH(B1560,Гистограмма!A1560:A1929, 0), 0)</f>
        <v>0</v>
      </c>
      <c r="J1560" s="26">
        <f>COUNTIF(I$2:I1560, "&gt;"&amp;0)</f>
        <v>138</v>
      </c>
      <c r="K1560" s="26">
        <f>COUNTIF(I$2:I1560, "="&amp;0)</f>
        <v>1421</v>
      </c>
      <c r="L1560" s="26">
        <f t="shared" si="147"/>
        <v>1</v>
      </c>
      <c r="M1560" s="26">
        <f t="shared" si="147"/>
        <v>0.23902439024390243</v>
      </c>
      <c r="N1560" s="26">
        <f t="shared" si="148"/>
        <v>0.76097560975609757</v>
      </c>
      <c r="O1560" s="26">
        <f t="shared" si="149"/>
        <v>4524</v>
      </c>
      <c r="P1560" s="26">
        <f t="shared" si="150"/>
        <v>2.9601029601029602E-2</v>
      </c>
      <c r="Q1560" s="26">
        <f t="shared" si="151"/>
        <v>0.16263995285798466</v>
      </c>
    </row>
    <row r="1561" spans="1:17" x14ac:dyDescent="0.35">
      <c r="A1561" s="28" t="s">
        <v>11597</v>
      </c>
      <c r="B1561" s="28" t="s">
        <v>14360</v>
      </c>
      <c r="C1561" s="28" t="s">
        <v>14361</v>
      </c>
      <c r="D1561" s="28" t="s">
        <v>882</v>
      </c>
      <c r="E1561" s="31">
        <v>139.69999999999999</v>
      </c>
      <c r="F1561" s="28" t="s">
        <v>4812</v>
      </c>
      <c r="G1561" s="28" t="s">
        <v>11250</v>
      </c>
      <c r="H1561" s="26" t="str">
        <f t="shared" si="146"/>
        <v>NO</v>
      </c>
      <c r="I1561" s="26">
        <f>IFERROR(MATCH(B1561,Гистограмма!A1561:A1930, 0), 0)</f>
        <v>0</v>
      </c>
      <c r="J1561" s="26">
        <f>COUNTIF(I$2:I1561, "&gt;"&amp;0)</f>
        <v>138</v>
      </c>
      <c r="K1561" s="26">
        <f>COUNTIF(I$2:I1561, "="&amp;0)</f>
        <v>1422</v>
      </c>
      <c r="L1561" s="26">
        <f t="shared" si="147"/>
        <v>1</v>
      </c>
      <c r="M1561" s="26">
        <f t="shared" si="147"/>
        <v>0.23919259882253996</v>
      </c>
      <c r="N1561" s="26">
        <f t="shared" si="148"/>
        <v>0.76080740117746004</v>
      </c>
      <c r="O1561" s="26">
        <f t="shared" si="149"/>
        <v>4523</v>
      </c>
      <c r="P1561" s="26">
        <f t="shared" si="150"/>
        <v>2.9607380390474149E-2</v>
      </c>
      <c r="Q1561" s="26">
        <f t="shared" si="151"/>
        <v>0.16254416961130741</v>
      </c>
    </row>
    <row r="1562" spans="1:17" x14ac:dyDescent="0.35">
      <c r="A1562" s="28" t="s">
        <v>11597</v>
      </c>
      <c r="B1562" s="28" t="s">
        <v>523</v>
      </c>
      <c r="C1562" s="28" t="s">
        <v>14362</v>
      </c>
      <c r="D1562" s="28" t="s">
        <v>4719</v>
      </c>
      <c r="E1562" s="31">
        <v>139.19999999999999</v>
      </c>
      <c r="F1562" s="28" t="s">
        <v>4815</v>
      </c>
      <c r="G1562" s="28" t="s">
        <v>11250</v>
      </c>
      <c r="H1562" s="26" t="str">
        <f t="shared" si="146"/>
        <v>NO</v>
      </c>
      <c r="I1562" s="26">
        <f>IFERROR(MATCH(B1562,Гистограмма!A1562:A1931, 0), 0)</f>
        <v>0</v>
      </c>
      <c r="J1562" s="26">
        <f>COUNTIF(I$2:I1562, "&gt;"&amp;0)</f>
        <v>138</v>
      </c>
      <c r="K1562" s="26">
        <f>COUNTIF(I$2:I1562, "="&amp;0)</f>
        <v>1423</v>
      </c>
      <c r="L1562" s="26">
        <f t="shared" si="147"/>
        <v>1</v>
      </c>
      <c r="M1562" s="26">
        <f t="shared" si="147"/>
        <v>0.23936080740117746</v>
      </c>
      <c r="N1562" s="26">
        <f t="shared" si="148"/>
        <v>0.76063919259882251</v>
      </c>
      <c r="O1562" s="26">
        <f t="shared" si="149"/>
        <v>4522</v>
      </c>
      <c r="P1562" s="26">
        <f t="shared" si="150"/>
        <v>2.9613733905579399E-2</v>
      </c>
      <c r="Q1562" s="26">
        <f t="shared" si="151"/>
        <v>0.16244849911712772</v>
      </c>
    </row>
    <row r="1563" spans="1:17" x14ac:dyDescent="0.35">
      <c r="A1563" s="28" t="s">
        <v>11597</v>
      </c>
      <c r="B1563" s="28" t="s">
        <v>457</v>
      </c>
      <c r="C1563" s="28" t="s">
        <v>14363</v>
      </c>
      <c r="D1563" s="28" t="s">
        <v>4700</v>
      </c>
      <c r="E1563" s="31">
        <v>138.6</v>
      </c>
      <c r="F1563" s="28" t="s">
        <v>4818</v>
      </c>
      <c r="G1563" s="28" t="s">
        <v>11250</v>
      </c>
      <c r="H1563" s="26" t="str">
        <f t="shared" si="146"/>
        <v>NO</v>
      </c>
      <c r="I1563" s="26">
        <f>IFERROR(MATCH(B1563,Гистограмма!A1563:A1932, 0), 0)</f>
        <v>0</v>
      </c>
      <c r="J1563" s="26">
        <f>COUNTIF(I$2:I1563, "&gt;"&amp;0)</f>
        <v>138</v>
      </c>
      <c r="K1563" s="26">
        <f>COUNTIF(I$2:I1563, "="&amp;0)</f>
        <v>1424</v>
      </c>
      <c r="L1563" s="26">
        <f t="shared" si="147"/>
        <v>1</v>
      </c>
      <c r="M1563" s="26">
        <f t="shared" si="147"/>
        <v>0.23952901597981496</v>
      </c>
      <c r="N1563" s="26">
        <f t="shared" si="148"/>
        <v>0.76047098402018509</v>
      </c>
      <c r="O1563" s="26">
        <f t="shared" si="149"/>
        <v>4521</v>
      </c>
      <c r="P1563" s="26">
        <f t="shared" si="150"/>
        <v>2.962009014810045E-2</v>
      </c>
      <c r="Q1563" s="26">
        <f t="shared" si="151"/>
        <v>0.16235294117647059</v>
      </c>
    </row>
    <row r="1564" spans="1:17" x14ac:dyDescent="0.35">
      <c r="A1564" s="28" t="s">
        <v>11597</v>
      </c>
      <c r="B1564" s="28" t="s">
        <v>594</v>
      </c>
      <c r="C1564" s="28" t="s">
        <v>14364</v>
      </c>
      <c r="D1564" s="28" t="s">
        <v>4820</v>
      </c>
      <c r="E1564" s="31">
        <v>137.1</v>
      </c>
      <c r="F1564" s="28" t="s">
        <v>4822</v>
      </c>
      <c r="G1564" s="28" t="s">
        <v>11250</v>
      </c>
      <c r="H1564" s="26" t="str">
        <f t="shared" si="146"/>
        <v>NO</v>
      </c>
      <c r="I1564" s="26">
        <f>IFERROR(MATCH(B1564,Гистограмма!A1564:A1933, 0), 0)</f>
        <v>0</v>
      </c>
      <c r="J1564" s="26">
        <f>COUNTIF(I$2:I1564, "&gt;"&amp;0)</f>
        <v>138</v>
      </c>
      <c r="K1564" s="26">
        <f>COUNTIF(I$2:I1564, "="&amp;0)</f>
        <v>1425</v>
      </c>
      <c r="L1564" s="26">
        <f t="shared" si="147"/>
        <v>1</v>
      </c>
      <c r="M1564" s="26">
        <f t="shared" si="147"/>
        <v>0.23969722455845249</v>
      </c>
      <c r="N1564" s="26">
        <f t="shared" si="148"/>
        <v>0.76030277544154745</v>
      </c>
      <c r="O1564" s="26">
        <f t="shared" si="149"/>
        <v>4520</v>
      </c>
      <c r="P1564" s="26">
        <f t="shared" si="150"/>
        <v>2.9626449119793903E-2</v>
      </c>
      <c r="Q1564" s="26">
        <f t="shared" si="151"/>
        <v>0.16225749559082894</v>
      </c>
    </row>
    <row r="1565" spans="1:17" x14ac:dyDescent="0.35">
      <c r="A1565" s="28" t="s">
        <v>11597</v>
      </c>
      <c r="B1565" s="28" t="s">
        <v>626</v>
      </c>
      <c r="C1565" s="28" t="s">
        <v>14365</v>
      </c>
      <c r="D1565" s="28" t="s">
        <v>920</v>
      </c>
      <c r="E1565" s="31">
        <v>135.6</v>
      </c>
      <c r="F1565" s="28" t="s">
        <v>4825</v>
      </c>
      <c r="G1565" s="28" t="s">
        <v>11250</v>
      </c>
      <c r="H1565" s="26" t="str">
        <f t="shared" si="146"/>
        <v>NO</v>
      </c>
      <c r="I1565" s="26">
        <f>IFERROR(MATCH(B1565,Гистограмма!A1565:A1934, 0), 0)</f>
        <v>0</v>
      </c>
      <c r="J1565" s="26">
        <f>COUNTIF(I$2:I1565, "&gt;"&amp;0)</f>
        <v>138</v>
      </c>
      <c r="K1565" s="26">
        <f>COUNTIF(I$2:I1565, "="&amp;0)</f>
        <v>1426</v>
      </c>
      <c r="L1565" s="26">
        <f t="shared" si="147"/>
        <v>1</v>
      </c>
      <c r="M1565" s="26">
        <f t="shared" si="147"/>
        <v>0.23986543313709</v>
      </c>
      <c r="N1565" s="26">
        <f t="shared" si="148"/>
        <v>0.76013456686291003</v>
      </c>
      <c r="O1565" s="26">
        <f t="shared" si="149"/>
        <v>4519</v>
      </c>
      <c r="P1565" s="26">
        <f t="shared" si="150"/>
        <v>2.9632810822417865E-2</v>
      </c>
      <c r="Q1565" s="26">
        <f t="shared" si="151"/>
        <v>0.16216216216216214</v>
      </c>
    </row>
    <row r="1566" spans="1:17" x14ac:dyDescent="0.35">
      <c r="A1566" s="28" t="s">
        <v>11597</v>
      </c>
      <c r="B1566" s="28" t="s">
        <v>14366</v>
      </c>
      <c r="C1566" s="28" t="s">
        <v>14367</v>
      </c>
      <c r="D1566" s="28" t="s">
        <v>879</v>
      </c>
      <c r="E1566" s="31">
        <v>135</v>
      </c>
      <c r="F1566" s="28" t="s">
        <v>4828</v>
      </c>
      <c r="G1566" s="28" t="s">
        <v>11250</v>
      </c>
      <c r="H1566" s="26" t="str">
        <f t="shared" si="146"/>
        <v>NO</v>
      </c>
      <c r="I1566" s="26">
        <f>IFERROR(MATCH(B1566,Гистограмма!A1566:A1935, 0), 0)</f>
        <v>0</v>
      </c>
      <c r="J1566" s="26">
        <f>COUNTIF(I$2:I1566, "&gt;"&amp;0)</f>
        <v>138</v>
      </c>
      <c r="K1566" s="26">
        <f>COUNTIF(I$2:I1566, "="&amp;0)</f>
        <v>1427</v>
      </c>
      <c r="L1566" s="26">
        <f t="shared" si="147"/>
        <v>1</v>
      </c>
      <c r="M1566" s="26">
        <f t="shared" si="147"/>
        <v>0.2400336417157275</v>
      </c>
      <c r="N1566" s="26">
        <f t="shared" si="148"/>
        <v>0.7599663582842725</v>
      </c>
      <c r="O1566" s="26">
        <f t="shared" si="149"/>
        <v>4518</v>
      </c>
      <c r="P1566" s="26">
        <f t="shared" si="150"/>
        <v>2.9639175257731958E-2</v>
      </c>
      <c r="Q1566" s="26">
        <f t="shared" si="151"/>
        <v>0.1620669406928949</v>
      </c>
    </row>
    <row r="1567" spans="1:17" x14ac:dyDescent="0.35">
      <c r="A1567" s="28" t="s">
        <v>11597</v>
      </c>
      <c r="B1567" s="28" t="s">
        <v>14368</v>
      </c>
      <c r="C1567" s="28" t="s">
        <v>14369</v>
      </c>
      <c r="D1567" s="28" t="s">
        <v>879</v>
      </c>
      <c r="E1567" s="31">
        <v>133.80000000000001</v>
      </c>
      <c r="F1567" s="28" t="s">
        <v>11410</v>
      </c>
      <c r="G1567" s="28" t="s">
        <v>11250</v>
      </c>
      <c r="H1567" s="26" t="str">
        <f t="shared" si="146"/>
        <v>NO</v>
      </c>
      <c r="I1567" s="26">
        <f>IFERROR(MATCH(B1567,Гистограмма!A1567:A1936, 0), 0)</f>
        <v>0</v>
      </c>
      <c r="J1567" s="26">
        <f>COUNTIF(I$2:I1567, "&gt;"&amp;0)</f>
        <v>138</v>
      </c>
      <c r="K1567" s="26">
        <f>COUNTIF(I$2:I1567, "="&amp;0)</f>
        <v>1428</v>
      </c>
      <c r="L1567" s="26">
        <f t="shared" si="147"/>
        <v>1</v>
      </c>
      <c r="M1567" s="26">
        <f t="shared" si="147"/>
        <v>0.240201850294365</v>
      </c>
      <c r="N1567" s="26">
        <f t="shared" si="148"/>
        <v>0.75979814970563497</v>
      </c>
      <c r="O1567" s="26">
        <f t="shared" si="149"/>
        <v>4517</v>
      </c>
      <c r="P1567" s="26">
        <f t="shared" si="150"/>
        <v>2.9645542427497316E-2</v>
      </c>
      <c r="Q1567" s="26">
        <f t="shared" si="151"/>
        <v>0.1619718309859155</v>
      </c>
    </row>
    <row r="1568" spans="1:17" x14ac:dyDescent="0.35">
      <c r="A1568" s="28" t="s">
        <v>11597</v>
      </c>
      <c r="B1568" s="28" t="s">
        <v>14370</v>
      </c>
      <c r="C1568" s="28" t="s">
        <v>14371</v>
      </c>
      <c r="D1568" s="28" t="s">
        <v>882</v>
      </c>
      <c r="E1568" s="31">
        <v>130.5</v>
      </c>
      <c r="F1568" s="28" t="s">
        <v>4833</v>
      </c>
      <c r="G1568" s="28" t="s">
        <v>11250</v>
      </c>
      <c r="H1568" s="26" t="str">
        <f t="shared" si="146"/>
        <v>NO</v>
      </c>
      <c r="I1568" s="26">
        <f>IFERROR(MATCH(B1568,Гистограмма!A1568:A1937, 0), 0)</f>
        <v>0</v>
      </c>
      <c r="J1568" s="26">
        <f>COUNTIF(I$2:I1568, "&gt;"&amp;0)</f>
        <v>138</v>
      </c>
      <c r="K1568" s="26">
        <f>COUNTIF(I$2:I1568, "="&amp;0)</f>
        <v>1429</v>
      </c>
      <c r="L1568" s="26">
        <f t="shared" si="147"/>
        <v>1</v>
      </c>
      <c r="M1568" s="26">
        <f t="shared" si="147"/>
        <v>0.24037005887300253</v>
      </c>
      <c r="N1568" s="26">
        <f t="shared" si="148"/>
        <v>0.75962994112699744</v>
      </c>
      <c r="O1568" s="26">
        <f t="shared" si="149"/>
        <v>4516</v>
      </c>
      <c r="P1568" s="26">
        <f t="shared" si="150"/>
        <v>2.9651912333476579E-2</v>
      </c>
      <c r="Q1568" s="26">
        <f t="shared" si="151"/>
        <v>0.1618768328445748</v>
      </c>
    </row>
    <row r="1569" spans="1:17" x14ac:dyDescent="0.35">
      <c r="A1569" s="28" t="s">
        <v>11597</v>
      </c>
      <c r="B1569" s="28" t="s">
        <v>14372</v>
      </c>
      <c r="C1569" s="28" t="s">
        <v>14373</v>
      </c>
      <c r="D1569" s="28" t="s">
        <v>3767</v>
      </c>
      <c r="E1569" s="31">
        <v>129.80000000000001</v>
      </c>
      <c r="F1569" s="28" t="s">
        <v>4836</v>
      </c>
      <c r="G1569" s="28" t="s">
        <v>11250</v>
      </c>
      <c r="H1569" s="26" t="str">
        <f t="shared" si="146"/>
        <v>NO</v>
      </c>
      <c r="I1569" s="26">
        <f>IFERROR(MATCH(B1569,Гистограмма!A1569:A1938, 0), 0)</f>
        <v>0</v>
      </c>
      <c r="J1569" s="26">
        <f>COUNTIF(I$2:I1569, "&gt;"&amp;0)</f>
        <v>138</v>
      </c>
      <c r="K1569" s="26">
        <f>COUNTIF(I$2:I1569, "="&amp;0)</f>
        <v>1430</v>
      </c>
      <c r="L1569" s="26">
        <f t="shared" si="147"/>
        <v>1</v>
      </c>
      <c r="M1569" s="26">
        <f t="shared" si="147"/>
        <v>0.24053826745164003</v>
      </c>
      <c r="N1569" s="26">
        <f t="shared" si="148"/>
        <v>0.75946173254835991</v>
      </c>
      <c r="O1569" s="26">
        <f t="shared" si="149"/>
        <v>4515</v>
      </c>
      <c r="P1569" s="26">
        <f t="shared" si="150"/>
        <v>2.9658284977433915E-2</v>
      </c>
      <c r="Q1569" s="26">
        <f t="shared" si="151"/>
        <v>0.16178194607268465</v>
      </c>
    </row>
    <row r="1570" spans="1:17" x14ac:dyDescent="0.35">
      <c r="A1570" s="28" t="s">
        <v>11597</v>
      </c>
      <c r="B1570" s="28" t="s">
        <v>14374</v>
      </c>
      <c r="C1570" s="28" t="s">
        <v>14375</v>
      </c>
      <c r="D1570" s="28" t="s">
        <v>882</v>
      </c>
      <c r="E1570" s="31">
        <v>128.6</v>
      </c>
      <c r="F1570" s="28" t="s">
        <v>4839</v>
      </c>
      <c r="G1570" s="28" t="s">
        <v>11250</v>
      </c>
      <c r="H1570" s="26" t="str">
        <f t="shared" si="146"/>
        <v>NO</v>
      </c>
      <c r="I1570" s="26">
        <f>IFERROR(MATCH(B1570,Гистограмма!A1570:A1939, 0), 0)</f>
        <v>0</v>
      </c>
      <c r="J1570" s="26">
        <f>COUNTIF(I$2:I1570, "&gt;"&amp;0)</f>
        <v>138</v>
      </c>
      <c r="K1570" s="26">
        <f>COUNTIF(I$2:I1570, "="&amp;0)</f>
        <v>1431</v>
      </c>
      <c r="L1570" s="26">
        <f t="shared" si="147"/>
        <v>1</v>
      </c>
      <c r="M1570" s="26">
        <f t="shared" si="147"/>
        <v>0.24070647603027753</v>
      </c>
      <c r="N1570" s="26">
        <f t="shared" si="148"/>
        <v>0.75929352396972249</v>
      </c>
      <c r="O1570" s="26">
        <f t="shared" si="149"/>
        <v>4514</v>
      </c>
      <c r="P1570" s="26">
        <f t="shared" si="150"/>
        <v>2.9664660361134996E-2</v>
      </c>
      <c r="Q1570" s="26">
        <f t="shared" si="151"/>
        <v>0.16168717047451669</v>
      </c>
    </row>
    <row r="1571" spans="1:17" x14ac:dyDescent="0.35">
      <c r="A1571" s="28" t="s">
        <v>11597</v>
      </c>
      <c r="B1571" s="28" t="s">
        <v>14376</v>
      </c>
      <c r="C1571" s="28" t="s">
        <v>14377</v>
      </c>
      <c r="D1571" s="28" t="s">
        <v>882</v>
      </c>
      <c r="E1571" s="31">
        <v>128.1</v>
      </c>
      <c r="F1571" s="28" t="s">
        <v>11411</v>
      </c>
      <c r="G1571" s="28" t="s">
        <v>11250</v>
      </c>
      <c r="H1571" s="26" t="str">
        <f t="shared" si="146"/>
        <v>NO</v>
      </c>
      <c r="I1571" s="26">
        <f>IFERROR(MATCH(B1571,Гистограмма!A1571:A1940, 0), 0)</f>
        <v>0</v>
      </c>
      <c r="J1571" s="26">
        <f>COUNTIF(I$2:I1571, "&gt;"&amp;0)</f>
        <v>138</v>
      </c>
      <c r="K1571" s="26">
        <f>COUNTIF(I$2:I1571, "="&amp;0)</f>
        <v>1432</v>
      </c>
      <c r="L1571" s="26">
        <f t="shared" si="147"/>
        <v>1</v>
      </c>
      <c r="M1571" s="26">
        <f t="shared" si="147"/>
        <v>0.24087468460891506</v>
      </c>
      <c r="N1571" s="26">
        <f t="shared" si="148"/>
        <v>0.75912531539108496</v>
      </c>
      <c r="O1571" s="26">
        <f t="shared" si="149"/>
        <v>4513</v>
      </c>
      <c r="P1571" s="26">
        <f t="shared" si="150"/>
        <v>2.9671038486347022E-2</v>
      </c>
      <c r="Q1571" s="26">
        <f t="shared" si="151"/>
        <v>0.16159250585480095</v>
      </c>
    </row>
    <row r="1572" spans="1:17" x14ac:dyDescent="0.35">
      <c r="A1572" s="28" t="s">
        <v>11597</v>
      </c>
      <c r="B1572" s="28" t="s">
        <v>14378</v>
      </c>
      <c r="C1572" s="28" t="s">
        <v>14379</v>
      </c>
      <c r="D1572" s="28" t="s">
        <v>882</v>
      </c>
      <c r="E1572" s="31">
        <v>125.9</v>
      </c>
      <c r="F1572" s="28" t="s">
        <v>4844</v>
      </c>
      <c r="G1572" s="28" t="s">
        <v>11250</v>
      </c>
      <c r="H1572" s="26" t="str">
        <f t="shared" si="146"/>
        <v>NO</v>
      </c>
      <c r="I1572" s="26">
        <f>IFERROR(MATCH(B1572,Гистограмма!A1572:A1941, 0), 0)</f>
        <v>0</v>
      </c>
      <c r="J1572" s="26">
        <f>COUNTIF(I$2:I1572, "&gt;"&amp;0)</f>
        <v>138</v>
      </c>
      <c r="K1572" s="26">
        <f>COUNTIF(I$2:I1572, "="&amp;0)</f>
        <v>1433</v>
      </c>
      <c r="L1572" s="26">
        <f t="shared" si="147"/>
        <v>1</v>
      </c>
      <c r="M1572" s="26">
        <f t="shared" si="147"/>
        <v>0.24104289318755256</v>
      </c>
      <c r="N1572" s="26">
        <f t="shared" si="148"/>
        <v>0.75895710681244744</v>
      </c>
      <c r="O1572" s="26">
        <f t="shared" si="149"/>
        <v>4512</v>
      </c>
      <c r="P1572" s="26">
        <f t="shared" si="150"/>
        <v>2.9677419354838711E-2</v>
      </c>
      <c r="Q1572" s="26">
        <f t="shared" si="151"/>
        <v>0.16149795201872441</v>
      </c>
    </row>
    <row r="1573" spans="1:17" x14ac:dyDescent="0.35">
      <c r="A1573" s="28" t="s">
        <v>11597</v>
      </c>
      <c r="B1573" s="28" t="s">
        <v>14380</v>
      </c>
      <c r="C1573" s="28" t="s">
        <v>14381</v>
      </c>
      <c r="D1573" s="28" t="s">
        <v>882</v>
      </c>
      <c r="E1573" s="31">
        <v>124.2</v>
      </c>
      <c r="F1573" s="28" t="s">
        <v>4847</v>
      </c>
      <c r="G1573" s="28" t="s">
        <v>11250</v>
      </c>
      <c r="H1573" s="26" t="str">
        <f t="shared" si="146"/>
        <v>NO</v>
      </c>
      <c r="I1573" s="26">
        <f>IFERROR(MATCH(B1573,Гистограмма!A1573:A1942, 0), 0)</f>
        <v>0</v>
      </c>
      <c r="J1573" s="26">
        <f>COUNTIF(I$2:I1573, "&gt;"&amp;0)</f>
        <v>138</v>
      </c>
      <c r="K1573" s="26">
        <f>COUNTIF(I$2:I1573, "="&amp;0)</f>
        <v>1434</v>
      </c>
      <c r="L1573" s="26">
        <f t="shared" si="147"/>
        <v>1</v>
      </c>
      <c r="M1573" s="26">
        <f t="shared" si="147"/>
        <v>0.24121110176619007</v>
      </c>
      <c r="N1573" s="26">
        <f t="shared" si="148"/>
        <v>0.75878889823380991</v>
      </c>
      <c r="O1573" s="26">
        <f t="shared" si="149"/>
        <v>4511</v>
      </c>
      <c r="P1573" s="26">
        <f t="shared" si="150"/>
        <v>2.9683802968380298E-2</v>
      </c>
      <c r="Q1573" s="26">
        <f t="shared" si="151"/>
        <v>0.16140350877192983</v>
      </c>
    </row>
    <row r="1574" spans="1:17" x14ac:dyDescent="0.35">
      <c r="A1574" s="28" t="s">
        <v>11597</v>
      </c>
      <c r="B1574" s="28" t="s">
        <v>14382</v>
      </c>
      <c r="C1574" s="28" t="s">
        <v>14383</v>
      </c>
      <c r="D1574" s="28" t="s">
        <v>882</v>
      </c>
      <c r="E1574" s="31">
        <v>123.4</v>
      </c>
      <c r="F1574" s="28" t="s">
        <v>4850</v>
      </c>
      <c r="G1574" s="28" t="s">
        <v>11250</v>
      </c>
      <c r="H1574" s="26" t="str">
        <f t="shared" si="146"/>
        <v>NO</v>
      </c>
      <c r="I1574" s="26">
        <f>IFERROR(MATCH(B1574,Гистограмма!A1574:A1943, 0), 0)</f>
        <v>0</v>
      </c>
      <c r="J1574" s="26">
        <f>COUNTIF(I$2:I1574, "&gt;"&amp;0)</f>
        <v>138</v>
      </c>
      <c r="K1574" s="26">
        <f>COUNTIF(I$2:I1574, "="&amp;0)</f>
        <v>1435</v>
      </c>
      <c r="L1574" s="26">
        <f t="shared" si="147"/>
        <v>1</v>
      </c>
      <c r="M1574" s="26">
        <f t="shared" si="147"/>
        <v>0.2413793103448276</v>
      </c>
      <c r="N1574" s="26">
        <f t="shared" si="148"/>
        <v>0.75862068965517238</v>
      </c>
      <c r="O1574" s="26">
        <f t="shared" si="149"/>
        <v>4510</v>
      </c>
      <c r="P1574" s="26">
        <f t="shared" si="150"/>
        <v>2.9690189328743545E-2</v>
      </c>
      <c r="Q1574" s="26">
        <f t="shared" si="151"/>
        <v>0.1613091759205143</v>
      </c>
    </row>
    <row r="1575" spans="1:17" x14ac:dyDescent="0.35">
      <c r="A1575" s="28" t="s">
        <v>11597</v>
      </c>
      <c r="B1575" s="28" t="s">
        <v>14384</v>
      </c>
      <c r="C1575" s="28" t="s">
        <v>14385</v>
      </c>
      <c r="D1575" s="28" t="s">
        <v>882</v>
      </c>
      <c r="E1575" s="31">
        <v>122.3</v>
      </c>
      <c r="F1575" s="28" t="s">
        <v>4853</v>
      </c>
      <c r="G1575" s="28" t="s">
        <v>11250</v>
      </c>
      <c r="H1575" s="26" t="str">
        <f t="shared" si="146"/>
        <v>NO</v>
      </c>
      <c r="I1575" s="26">
        <f>IFERROR(MATCH(B1575,Гистограмма!A1575:A1944, 0), 0)</f>
        <v>0</v>
      </c>
      <c r="J1575" s="26">
        <f>COUNTIF(I$2:I1575, "&gt;"&amp;0)</f>
        <v>138</v>
      </c>
      <c r="K1575" s="26">
        <f>COUNTIF(I$2:I1575, "="&amp;0)</f>
        <v>1436</v>
      </c>
      <c r="L1575" s="26">
        <f t="shared" si="147"/>
        <v>1</v>
      </c>
      <c r="M1575" s="26">
        <f t="shared" si="147"/>
        <v>0.2415475189234651</v>
      </c>
      <c r="N1575" s="26">
        <f t="shared" si="148"/>
        <v>0.75845248107653496</v>
      </c>
      <c r="O1575" s="26">
        <f t="shared" si="149"/>
        <v>4509</v>
      </c>
      <c r="P1575" s="26">
        <f t="shared" si="150"/>
        <v>2.9696578437701744E-2</v>
      </c>
      <c r="Q1575" s="26">
        <f t="shared" si="151"/>
        <v>0.16121495327102803</v>
      </c>
    </row>
    <row r="1576" spans="1:17" x14ac:dyDescent="0.35">
      <c r="A1576" s="28" t="s">
        <v>11597</v>
      </c>
      <c r="B1576" s="28" t="s">
        <v>14386</v>
      </c>
      <c r="C1576" s="28" t="s">
        <v>14387</v>
      </c>
      <c r="D1576" s="28" t="s">
        <v>920</v>
      </c>
      <c r="E1576" s="31">
        <v>122</v>
      </c>
      <c r="F1576" s="28" t="s">
        <v>4856</v>
      </c>
      <c r="G1576" s="28" t="s">
        <v>11250</v>
      </c>
      <c r="H1576" s="26" t="str">
        <f t="shared" si="146"/>
        <v>NO</v>
      </c>
      <c r="I1576" s="26">
        <f>IFERROR(MATCH(B1576,Гистограмма!A1576:A1945, 0), 0)</f>
        <v>0</v>
      </c>
      <c r="J1576" s="26">
        <f>COUNTIF(I$2:I1576, "&gt;"&amp;0)</f>
        <v>138</v>
      </c>
      <c r="K1576" s="26">
        <f>COUNTIF(I$2:I1576, "="&amp;0)</f>
        <v>1437</v>
      </c>
      <c r="L1576" s="26">
        <f t="shared" si="147"/>
        <v>1</v>
      </c>
      <c r="M1576" s="26">
        <f t="shared" si="147"/>
        <v>0.2417157275021026</v>
      </c>
      <c r="N1576" s="26">
        <f t="shared" si="148"/>
        <v>0.75828427249789743</v>
      </c>
      <c r="O1576" s="26">
        <f t="shared" si="149"/>
        <v>4508</v>
      </c>
      <c r="P1576" s="26">
        <f t="shared" si="150"/>
        <v>2.9702970297029702E-2</v>
      </c>
      <c r="Q1576" s="26">
        <f t="shared" si="151"/>
        <v>0.16112084063047286</v>
      </c>
    </row>
    <row r="1577" spans="1:17" x14ac:dyDescent="0.35">
      <c r="A1577" s="28" t="s">
        <v>11597</v>
      </c>
      <c r="B1577" s="28" t="s">
        <v>14388</v>
      </c>
      <c r="C1577" s="28" t="s">
        <v>14389</v>
      </c>
      <c r="D1577" s="28" t="s">
        <v>3767</v>
      </c>
      <c r="E1577" s="31">
        <v>121.4</v>
      </c>
      <c r="F1577" s="28" t="s">
        <v>4859</v>
      </c>
      <c r="G1577" s="28" t="s">
        <v>11250</v>
      </c>
      <c r="H1577" s="26" t="str">
        <f t="shared" si="146"/>
        <v>NO</v>
      </c>
      <c r="I1577" s="26">
        <f>IFERROR(MATCH(B1577,Гистограмма!A1577:A1946, 0), 0)</f>
        <v>0</v>
      </c>
      <c r="J1577" s="26">
        <f>COUNTIF(I$2:I1577, "&gt;"&amp;0)</f>
        <v>138</v>
      </c>
      <c r="K1577" s="26">
        <f>COUNTIF(I$2:I1577, "="&amp;0)</f>
        <v>1438</v>
      </c>
      <c r="L1577" s="26">
        <f t="shared" si="147"/>
        <v>1</v>
      </c>
      <c r="M1577" s="26">
        <f t="shared" si="147"/>
        <v>0.24188393608074013</v>
      </c>
      <c r="N1577" s="26">
        <f t="shared" si="148"/>
        <v>0.7581160639192599</v>
      </c>
      <c r="O1577" s="26">
        <f t="shared" si="149"/>
        <v>4507</v>
      </c>
      <c r="P1577" s="26">
        <f t="shared" si="150"/>
        <v>2.9709364908503767E-2</v>
      </c>
      <c r="Q1577" s="26">
        <f t="shared" si="151"/>
        <v>0.16102683780630106</v>
      </c>
    </row>
    <row r="1578" spans="1:17" x14ac:dyDescent="0.35">
      <c r="A1578" s="28" t="s">
        <v>11597</v>
      </c>
      <c r="B1578" s="28" t="s">
        <v>14390</v>
      </c>
      <c r="C1578" s="28" t="s">
        <v>14391</v>
      </c>
      <c r="D1578" s="28" t="s">
        <v>882</v>
      </c>
      <c r="E1578" s="31">
        <v>121.4</v>
      </c>
      <c r="F1578" s="28" t="s">
        <v>4859</v>
      </c>
      <c r="G1578" s="28" t="s">
        <v>11250</v>
      </c>
      <c r="H1578" s="26" t="str">
        <f t="shared" si="146"/>
        <v>NO</v>
      </c>
      <c r="I1578" s="26">
        <f>IFERROR(MATCH(B1578,Гистограмма!A1578:A1947, 0), 0)</f>
        <v>0</v>
      </c>
      <c r="J1578" s="26">
        <f>COUNTIF(I$2:I1578, "&gt;"&amp;0)</f>
        <v>138</v>
      </c>
      <c r="K1578" s="26">
        <f>COUNTIF(I$2:I1578, "="&amp;0)</f>
        <v>1439</v>
      </c>
      <c r="L1578" s="26">
        <f t="shared" si="147"/>
        <v>1</v>
      </c>
      <c r="M1578" s="26">
        <f t="shared" si="147"/>
        <v>0.24205214465937763</v>
      </c>
      <c r="N1578" s="26">
        <f t="shared" si="148"/>
        <v>0.75794785534062237</v>
      </c>
      <c r="O1578" s="26">
        <f t="shared" si="149"/>
        <v>4506</v>
      </c>
      <c r="P1578" s="26">
        <f t="shared" si="150"/>
        <v>2.9715762273901807E-2</v>
      </c>
      <c r="Q1578" s="26">
        <f t="shared" si="151"/>
        <v>0.160932944606414</v>
      </c>
    </row>
    <row r="1579" spans="1:17" x14ac:dyDescent="0.35">
      <c r="A1579" s="28" t="s">
        <v>11597</v>
      </c>
      <c r="B1579" s="28" t="s">
        <v>14392</v>
      </c>
      <c r="C1579" s="28" t="s">
        <v>14393</v>
      </c>
      <c r="D1579" s="28" t="s">
        <v>882</v>
      </c>
      <c r="E1579" s="31">
        <v>119.3</v>
      </c>
      <c r="F1579" s="28" t="s">
        <v>4863</v>
      </c>
      <c r="G1579" s="28" t="s">
        <v>11250</v>
      </c>
      <c r="H1579" s="26" t="str">
        <f t="shared" si="146"/>
        <v>NO</v>
      </c>
      <c r="I1579" s="26">
        <f>IFERROR(MATCH(B1579,Гистограмма!A1579:A1948, 0), 0)</f>
        <v>0</v>
      </c>
      <c r="J1579" s="26">
        <f>COUNTIF(I$2:I1579, "&gt;"&amp;0)</f>
        <v>138</v>
      </c>
      <c r="K1579" s="26">
        <f>COUNTIF(I$2:I1579, "="&amp;0)</f>
        <v>1440</v>
      </c>
      <c r="L1579" s="26">
        <f t="shared" si="147"/>
        <v>1</v>
      </c>
      <c r="M1579" s="26">
        <f t="shared" si="147"/>
        <v>0.24222035323801513</v>
      </c>
      <c r="N1579" s="26">
        <f t="shared" si="148"/>
        <v>0.75777964676198484</v>
      </c>
      <c r="O1579" s="26">
        <f t="shared" si="149"/>
        <v>4505</v>
      </c>
      <c r="P1579" s="26">
        <f t="shared" si="150"/>
        <v>2.9722162395003231E-2</v>
      </c>
      <c r="Q1579" s="26">
        <f t="shared" si="151"/>
        <v>0.16083916083916083</v>
      </c>
    </row>
    <row r="1580" spans="1:17" x14ac:dyDescent="0.35">
      <c r="A1580" s="28" t="s">
        <v>11597</v>
      </c>
      <c r="B1580" s="28" t="s">
        <v>14394</v>
      </c>
      <c r="C1580" s="28" t="s">
        <v>14395</v>
      </c>
      <c r="D1580" s="28" t="s">
        <v>920</v>
      </c>
      <c r="E1580" s="31">
        <v>118.5</v>
      </c>
      <c r="F1580" s="28" t="s">
        <v>4866</v>
      </c>
      <c r="G1580" s="28" t="s">
        <v>11250</v>
      </c>
      <c r="H1580" s="26" t="str">
        <f t="shared" si="146"/>
        <v>NO</v>
      </c>
      <c r="I1580" s="26">
        <f>IFERROR(MATCH(B1580,Гистограмма!A1580:A1949, 0), 0)</f>
        <v>0</v>
      </c>
      <c r="J1580" s="26">
        <f>COUNTIF(I$2:I1580, "&gt;"&amp;0)</f>
        <v>138</v>
      </c>
      <c r="K1580" s="26">
        <f>COUNTIF(I$2:I1580, "="&amp;0)</f>
        <v>1441</v>
      </c>
      <c r="L1580" s="26">
        <f t="shared" si="147"/>
        <v>1</v>
      </c>
      <c r="M1580" s="26">
        <f t="shared" si="147"/>
        <v>0.24238856181665264</v>
      </c>
      <c r="N1580" s="26">
        <f t="shared" si="148"/>
        <v>0.75761143818334742</v>
      </c>
      <c r="O1580" s="26">
        <f t="shared" si="149"/>
        <v>4504</v>
      </c>
      <c r="P1580" s="26">
        <f t="shared" si="150"/>
        <v>2.9728565273588969E-2</v>
      </c>
      <c r="Q1580" s="26">
        <f t="shared" si="151"/>
        <v>0.16074548631333721</v>
      </c>
    </row>
    <row r="1581" spans="1:17" x14ac:dyDescent="0.35">
      <c r="A1581" s="28" t="s">
        <v>11597</v>
      </c>
      <c r="B1581" s="28" t="s">
        <v>14396</v>
      </c>
      <c r="C1581" s="28" t="s">
        <v>14397</v>
      </c>
      <c r="D1581" s="28" t="s">
        <v>889</v>
      </c>
      <c r="E1581" s="31">
        <v>116.8</v>
      </c>
      <c r="F1581" s="28" t="s">
        <v>4869</v>
      </c>
      <c r="G1581" s="28" t="s">
        <v>11250</v>
      </c>
      <c r="H1581" s="26" t="str">
        <f t="shared" si="146"/>
        <v>NO</v>
      </c>
      <c r="I1581" s="26">
        <f>IFERROR(MATCH(B1581,Гистограмма!A1581:A1950, 0), 0)</f>
        <v>0</v>
      </c>
      <c r="J1581" s="26">
        <f>COUNTIF(I$2:I1581, "&gt;"&amp;0)</f>
        <v>138</v>
      </c>
      <c r="K1581" s="26">
        <f>COUNTIF(I$2:I1581, "="&amp;0)</f>
        <v>1442</v>
      </c>
      <c r="L1581" s="26">
        <f t="shared" si="147"/>
        <v>1</v>
      </c>
      <c r="M1581" s="26">
        <f t="shared" si="147"/>
        <v>0.24255677039529017</v>
      </c>
      <c r="N1581" s="26">
        <f t="shared" si="148"/>
        <v>0.75744322960470978</v>
      </c>
      <c r="O1581" s="26">
        <f t="shared" si="149"/>
        <v>4503</v>
      </c>
      <c r="P1581" s="26">
        <f t="shared" si="150"/>
        <v>2.9734970911441498E-2</v>
      </c>
      <c r="Q1581" s="26">
        <f t="shared" si="151"/>
        <v>0.16065192083818394</v>
      </c>
    </row>
    <row r="1582" spans="1:17" x14ac:dyDescent="0.35">
      <c r="A1582" s="28" t="s">
        <v>11597</v>
      </c>
      <c r="B1582" s="28" t="s">
        <v>14398</v>
      </c>
      <c r="C1582" s="28" t="s">
        <v>14399</v>
      </c>
      <c r="D1582" s="28" t="s">
        <v>882</v>
      </c>
      <c r="E1582" s="31">
        <v>114.6</v>
      </c>
      <c r="F1582" s="28" t="s">
        <v>4872</v>
      </c>
      <c r="G1582" s="28" t="s">
        <v>11250</v>
      </c>
      <c r="H1582" s="26" t="str">
        <f t="shared" si="146"/>
        <v>NO</v>
      </c>
      <c r="I1582" s="26">
        <f>IFERROR(MATCH(B1582,Гистограмма!A1582:A1951, 0), 0)</f>
        <v>0</v>
      </c>
      <c r="J1582" s="26">
        <f>COUNTIF(I$2:I1582, "&gt;"&amp;0)</f>
        <v>138</v>
      </c>
      <c r="K1582" s="26">
        <f>COUNTIF(I$2:I1582, "="&amp;0)</f>
        <v>1443</v>
      </c>
      <c r="L1582" s="26">
        <f t="shared" si="147"/>
        <v>1</v>
      </c>
      <c r="M1582" s="26">
        <f t="shared" si="147"/>
        <v>0.24272497897392767</v>
      </c>
      <c r="N1582" s="26">
        <f t="shared" si="148"/>
        <v>0.75727502102607236</v>
      </c>
      <c r="O1582" s="26">
        <f t="shared" si="149"/>
        <v>4502</v>
      </c>
      <c r="P1582" s="26">
        <f t="shared" si="150"/>
        <v>2.9741379310344828E-2</v>
      </c>
      <c r="Q1582" s="26">
        <f t="shared" si="151"/>
        <v>0.16055846422338568</v>
      </c>
    </row>
    <row r="1583" spans="1:17" x14ac:dyDescent="0.35">
      <c r="A1583" s="28" t="s">
        <v>11597</v>
      </c>
      <c r="B1583" s="28" t="s">
        <v>14400</v>
      </c>
      <c r="C1583" s="28" t="s">
        <v>14401</v>
      </c>
      <c r="D1583" s="28" t="s">
        <v>882</v>
      </c>
      <c r="E1583" s="31">
        <v>112.1</v>
      </c>
      <c r="F1583" s="28" t="s">
        <v>4875</v>
      </c>
      <c r="G1583" s="28" t="s">
        <v>11250</v>
      </c>
      <c r="H1583" s="26" t="str">
        <f t="shared" si="146"/>
        <v>NO</v>
      </c>
      <c r="I1583" s="26">
        <f>IFERROR(MATCH(B1583,Гистограмма!A1583:A1952, 0), 0)</f>
        <v>0</v>
      </c>
      <c r="J1583" s="26">
        <f>COUNTIF(I$2:I1583, "&gt;"&amp;0)</f>
        <v>138</v>
      </c>
      <c r="K1583" s="26">
        <f>COUNTIF(I$2:I1583, "="&amp;0)</f>
        <v>1444</v>
      </c>
      <c r="L1583" s="26">
        <f t="shared" si="147"/>
        <v>1</v>
      </c>
      <c r="M1583" s="26">
        <f t="shared" si="147"/>
        <v>0.24289318755256517</v>
      </c>
      <c r="N1583" s="26">
        <f t="shared" si="148"/>
        <v>0.75710681244743483</v>
      </c>
      <c r="O1583" s="26">
        <f t="shared" si="149"/>
        <v>4501</v>
      </c>
      <c r="P1583" s="26">
        <f t="shared" si="150"/>
        <v>2.97477904720845E-2</v>
      </c>
      <c r="Q1583" s="26">
        <f t="shared" si="151"/>
        <v>0.16046511627906976</v>
      </c>
    </row>
    <row r="1584" spans="1:17" x14ac:dyDescent="0.35">
      <c r="A1584" s="28" t="s">
        <v>11597</v>
      </c>
      <c r="B1584" s="28" t="s">
        <v>14402</v>
      </c>
      <c r="C1584" s="28" t="s">
        <v>14403</v>
      </c>
      <c r="D1584" s="28" t="s">
        <v>882</v>
      </c>
      <c r="E1584" s="31">
        <v>108.1</v>
      </c>
      <c r="F1584" s="28" t="s">
        <v>4878</v>
      </c>
      <c r="G1584" s="28" t="s">
        <v>11250</v>
      </c>
      <c r="H1584" s="26" t="str">
        <f t="shared" si="146"/>
        <v>NO</v>
      </c>
      <c r="I1584" s="26">
        <f>IFERROR(MATCH(B1584,Гистограмма!A1584:A1953, 0), 0)</f>
        <v>0</v>
      </c>
      <c r="J1584" s="26">
        <f>COUNTIF(I$2:I1584, "&gt;"&amp;0)</f>
        <v>138</v>
      </c>
      <c r="K1584" s="26">
        <f>COUNTIF(I$2:I1584, "="&amp;0)</f>
        <v>1445</v>
      </c>
      <c r="L1584" s="26">
        <f t="shared" si="147"/>
        <v>1</v>
      </c>
      <c r="M1584" s="26">
        <f t="shared" si="147"/>
        <v>0.2430613961312027</v>
      </c>
      <c r="N1584" s="26">
        <f t="shared" si="148"/>
        <v>0.7569386038687973</v>
      </c>
      <c r="O1584" s="26">
        <f t="shared" si="149"/>
        <v>4500</v>
      </c>
      <c r="P1584" s="26">
        <f t="shared" si="150"/>
        <v>2.9754204398447608E-2</v>
      </c>
      <c r="Q1584" s="26">
        <f t="shared" si="151"/>
        <v>0.16037187681580475</v>
      </c>
    </row>
    <row r="1585" spans="1:17" x14ac:dyDescent="0.35">
      <c r="A1585" s="28" t="s">
        <v>11597</v>
      </c>
      <c r="B1585" s="28" t="s">
        <v>14404</v>
      </c>
      <c r="C1585" s="28" t="s">
        <v>14405</v>
      </c>
      <c r="D1585" s="28" t="s">
        <v>3767</v>
      </c>
      <c r="E1585" s="31">
        <v>107.6</v>
      </c>
      <c r="F1585" s="28" t="s">
        <v>4881</v>
      </c>
      <c r="G1585" s="28" t="s">
        <v>11250</v>
      </c>
      <c r="H1585" s="26" t="str">
        <f t="shared" si="146"/>
        <v>NO</v>
      </c>
      <c r="I1585" s="26">
        <f>IFERROR(MATCH(B1585,Гистограмма!A1585:A1954, 0), 0)</f>
        <v>0</v>
      </c>
      <c r="J1585" s="26">
        <f>COUNTIF(I$2:I1585, "&gt;"&amp;0)</f>
        <v>138</v>
      </c>
      <c r="K1585" s="26">
        <f>COUNTIF(I$2:I1585, "="&amp;0)</f>
        <v>1446</v>
      </c>
      <c r="L1585" s="26">
        <f t="shared" si="147"/>
        <v>1</v>
      </c>
      <c r="M1585" s="26">
        <f t="shared" si="147"/>
        <v>0.2432296047098402</v>
      </c>
      <c r="N1585" s="26">
        <f t="shared" si="148"/>
        <v>0.75677039529015977</v>
      </c>
      <c r="O1585" s="26">
        <f t="shared" si="149"/>
        <v>4499</v>
      </c>
      <c r="P1585" s="26">
        <f t="shared" si="150"/>
        <v>2.9760621091222773E-2</v>
      </c>
      <c r="Q1585" s="26">
        <f t="shared" si="151"/>
        <v>0.16027874564459932</v>
      </c>
    </row>
    <row r="1586" spans="1:17" x14ac:dyDescent="0.35">
      <c r="A1586" s="28" t="s">
        <v>11597</v>
      </c>
      <c r="B1586" s="28" t="s">
        <v>14406</v>
      </c>
      <c r="C1586" s="28" t="s">
        <v>14407</v>
      </c>
      <c r="D1586" s="28" t="s">
        <v>882</v>
      </c>
      <c r="E1586" s="31">
        <v>107.5</v>
      </c>
      <c r="F1586" s="28" t="s">
        <v>4884</v>
      </c>
      <c r="G1586" s="28" t="s">
        <v>11250</v>
      </c>
      <c r="H1586" s="26" t="str">
        <f t="shared" si="146"/>
        <v>NO</v>
      </c>
      <c r="I1586" s="26">
        <f>IFERROR(MATCH(B1586,Гистограмма!A1586:A1955, 0), 0)</f>
        <v>0</v>
      </c>
      <c r="J1586" s="26">
        <f>COUNTIF(I$2:I1586, "&gt;"&amp;0)</f>
        <v>138</v>
      </c>
      <c r="K1586" s="26">
        <f>COUNTIF(I$2:I1586, "="&amp;0)</f>
        <v>1447</v>
      </c>
      <c r="L1586" s="26">
        <f t="shared" si="147"/>
        <v>1</v>
      </c>
      <c r="M1586" s="26">
        <f t="shared" si="147"/>
        <v>0.2433978132884777</v>
      </c>
      <c r="N1586" s="26">
        <f t="shared" si="148"/>
        <v>0.75660218671152224</v>
      </c>
      <c r="O1586" s="26">
        <f t="shared" si="149"/>
        <v>4498</v>
      </c>
      <c r="P1586" s="26">
        <f t="shared" si="150"/>
        <v>2.9767040552200173E-2</v>
      </c>
      <c r="Q1586" s="26">
        <f t="shared" si="151"/>
        <v>0.16018572257690075</v>
      </c>
    </row>
    <row r="1587" spans="1:17" x14ac:dyDescent="0.35">
      <c r="A1587" s="28" t="s">
        <v>11597</v>
      </c>
      <c r="B1587" s="28" t="s">
        <v>14408</v>
      </c>
      <c r="C1587" s="28" t="s">
        <v>14409</v>
      </c>
      <c r="D1587" s="28" t="s">
        <v>882</v>
      </c>
      <c r="E1587" s="31">
        <v>107.5</v>
      </c>
      <c r="F1587" s="28" t="s">
        <v>4884</v>
      </c>
      <c r="G1587" s="28" t="s">
        <v>11250</v>
      </c>
      <c r="H1587" s="26" t="str">
        <f t="shared" si="146"/>
        <v>NO</v>
      </c>
      <c r="I1587" s="26">
        <f>IFERROR(MATCH(B1587,Гистограмма!A1587:A1956, 0), 0)</f>
        <v>0</v>
      </c>
      <c r="J1587" s="26">
        <f>COUNTIF(I$2:I1587, "&gt;"&amp;0)</f>
        <v>138</v>
      </c>
      <c r="K1587" s="26">
        <f>COUNTIF(I$2:I1587, "="&amp;0)</f>
        <v>1448</v>
      </c>
      <c r="L1587" s="26">
        <f t="shared" si="147"/>
        <v>1</v>
      </c>
      <c r="M1587" s="26">
        <f t="shared" si="147"/>
        <v>0.24356602186711523</v>
      </c>
      <c r="N1587" s="26">
        <f t="shared" si="148"/>
        <v>0.75643397813288482</v>
      </c>
      <c r="O1587" s="26">
        <f t="shared" si="149"/>
        <v>4497</v>
      </c>
      <c r="P1587" s="26">
        <f t="shared" si="150"/>
        <v>2.9773462783171521E-2</v>
      </c>
      <c r="Q1587" s="26">
        <f t="shared" si="151"/>
        <v>0.16009280742459397</v>
      </c>
    </row>
    <row r="1588" spans="1:17" x14ac:dyDescent="0.35">
      <c r="A1588" s="28" t="s">
        <v>11597</v>
      </c>
      <c r="B1588" s="28" t="s">
        <v>14410</v>
      </c>
      <c r="C1588" s="28" t="s">
        <v>14411</v>
      </c>
      <c r="D1588" s="28" t="s">
        <v>889</v>
      </c>
      <c r="E1588" s="31">
        <v>107.1</v>
      </c>
      <c r="F1588" s="28" t="s">
        <v>4888</v>
      </c>
      <c r="G1588" s="28" t="s">
        <v>11250</v>
      </c>
      <c r="H1588" s="26" t="str">
        <f t="shared" si="146"/>
        <v>NO</v>
      </c>
      <c r="I1588" s="26">
        <f>IFERROR(MATCH(B1588,Гистограмма!A1588:A1957, 0), 0)</f>
        <v>0</v>
      </c>
      <c r="J1588" s="26">
        <f>COUNTIF(I$2:I1588, "&gt;"&amp;0)</f>
        <v>138</v>
      </c>
      <c r="K1588" s="26">
        <f>COUNTIF(I$2:I1588, "="&amp;0)</f>
        <v>1449</v>
      </c>
      <c r="L1588" s="26">
        <f t="shared" si="147"/>
        <v>1</v>
      </c>
      <c r="M1588" s="26">
        <f t="shared" si="147"/>
        <v>0.24373423044575274</v>
      </c>
      <c r="N1588" s="26">
        <f t="shared" si="148"/>
        <v>0.75626576955424729</v>
      </c>
      <c r="O1588" s="26">
        <f t="shared" si="149"/>
        <v>4496</v>
      </c>
      <c r="P1588" s="26">
        <f t="shared" si="150"/>
        <v>2.9779887785930083E-2</v>
      </c>
      <c r="Q1588" s="26">
        <f t="shared" si="151"/>
        <v>0.16</v>
      </c>
    </row>
    <row r="1589" spans="1:17" x14ac:dyDescent="0.35">
      <c r="A1589" s="28" t="s">
        <v>11597</v>
      </c>
      <c r="B1589" s="28" t="s">
        <v>14412</v>
      </c>
      <c r="C1589" s="28" t="s">
        <v>14413</v>
      </c>
      <c r="D1589" s="28" t="s">
        <v>889</v>
      </c>
      <c r="E1589" s="31">
        <v>106.3</v>
      </c>
      <c r="F1589" s="28" t="s">
        <v>4891</v>
      </c>
      <c r="G1589" s="28" t="s">
        <v>11250</v>
      </c>
      <c r="H1589" s="26" t="str">
        <f t="shared" si="146"/>
        <v>NO</v>
      </c>
      <c r="I1589" s="26">
        <f>IFERROR(MATCH(B1589,Гистограмма!A1589:A1958, 0), 0)</f>
        <v>0</v>
      </c>
      <c r="J1589" s="26">
        <f>COUNTIF(I$2:I1589, "&gt;"&amp;0)</f>
        <v>138</v>
      </c>
      <c r="K1589" s="26">
        <f>COUNTIF(I$2:I1589, "="&amp;0)</f>
        <v>1450</v>
      </c>
      <c r="L1589" s="26">
        <f t="shared" si="147"/>
        <v>1</v>
      </c>
      <c r="M1589" s="26">
        <f t="shared" si="147"/>
        <v>0.24390243902439024</v>
      </c>
      <c r="N1589" s="26">
        <f t="shared" si="148"/>
        <v>0.75609756097560976</v>
      </c>
      <c r="O1589" s="26">
        <f t="shared" si="149"/>
        <v>4495</v>
      </c>
      <c r="P1589" s="26">
        <f t="shared" si="150"/>
        <v>2.9786315562270668E-2</v>
      </c>
      <c r="Q1589" s="26">
        <f t="shared" si="151"/>
        <v>0.15990730011587487</v>
      </c>
    </row>
    <row r="1590" spans="1:17" x14ac:dyDescent="0.35">
      <c r="A1590" s="28" t="s">
        <v>11597</v>
      </c>
      <c r="B1590" s="28" t="s">
        <v>14414</v>
      </c>
      <c r="C1590" s="28" t="s">
        <v>14415</v>
      </c>
      <c r="D1590" s="28" t="s">
        <v>889</v>
      </c>
      <c r="E1590" s="31">
        <v>102.8</v>
      </c>
      <c r="F1590" s="28" t="s">
        <v>4894</v>
      </c>
      <c r="G1590" s="28" t="s">
        <v>11250</v>
      </c>
      <c r="H1590" s="26" t="str">
        <f t="shared" si="146"/>
        <v>NO</v>
      </c>
      <c r="I1590" s="26">
        <f>IFERROR(MATCH(B1590,Гистограмма!A1590:A1959, 0), 0)</f>
        <v>0</v>
      </c>
      <c r="J1590" s="26">
        <f>COUNTIF(I$2:I1590, "&gt;"&amp;0)</f>
        <v>138</v>
      </c>
      <c r="K1590" s="26">
        <f>COUNTIF(I$2:I1590, "="&amp;0)</f>
        <v>1451</v>
      </c>
      <c r="L1590" s="26">
        <f t="shared" si="147"/>
        <v>1</v>
      </c>
      <c r="M1590" s="26">
        <f t="shared" si="147"/>
        <v>0.24407064760302777</v>
      </c>
      <c r="N1590" s="26">
        <f t="shared" si="148"/>
        <v>0.75592935239697223</v>
      </c>
      <c r="O1590" s="26">
        <f t="shared" si="149"/>
        <v>4494</v>
      </c>
      <c r="P1590" s="26">
        <f t="shared" si="150"/>
        <v>2.9792746113989636E-2</v>
      </c>
      <c r="Q1590" s="26">
        <f t="shared" si="151"/>
        <v>0.15981470758540822</v>
      </c>
    </row>
    <row r="1591" spans="1:17" x14ac:dyDescent="0.35">
      <c r="A1591" s="28" t="s">
        <v>11597</v>
      </c>
      <c r="B1591" s="28" t="s">
        <v>14416</v>
      </c>
      <c r="C1591" s="28" t="s">
        <v>14417</v>
      </c>
      <c r="D1591" s="28" t="s">
        <v>882</v>
      </c>
      <c r="E1591" s="31">
        <v>101.8</v>
      </c>
      <c r="F1591" s="28" t="s">
        <v>4897</v>
      </c>
      <c r="G1591" s="28" t="s">
        <v>11250</v>
      </c>
      <c r="H1591" s="26" t="str">
        <f t="shared" si="146"/>
        <v>NO</v>
      </c>
      <c r="I1591" s="26">
        <f>IFERROR(MATCH(B1591,Гистограмма!A1591:A1960, 0), 0)</f>
        <v>0</v>
      </c>
      <c r="J1591" s="26">
        <f>COUNTIF(I$2:I1591, "&gt;"&amp;0)</f>
        <v>138</v>
      </c>
      <c r="K1591" s="26">
        <f>COUNTIF(I$2:I1591, "="&amp;0)</f>
        <v>1452</v>
      </c>
      <c r="L1591" s="26">
        <f t="shared" si="147"/>
        <v>1</v>
      </c>
      <c r="M1591" s="26">
        <f t="shared" si="147"/>
        <v>0.24423885618166527</v>
      </c>
      <c r="N1591" s="26">
        <f t="shared" si="148"/>
        <v>0.7557611438183347</v>
      </c>
      <c r="O1591" s="26">
        <f t="shared" si="149"/>
        <v>4493</v>
      </c>
      <c r="P1591" s="26">
        <f t="shared" si="150"/>
        <v>2.9799179442884904E-2</v>
      </c>
      <c r="Q1591" s="26">
        <f t="shared" si="151"/>
        <v>0.15972222222222221</v>
      </c>
    </row>
    <row r="1592" spans="1:17" x14ac:dyDescent="0.35">
      <c r="A1592" s="28" t="s">
        <v>11597</v>
      </c>
      <c r="B1592" s="28" t="s">
        <v>14418</v>
      </c>
      <c r="C1592" s="28" t="s">
        <v>14419</v>
      </c>
      <c r="D1592" s="28" t="s">
        <v>882</v>
      </c>
      <c r="E1592" s="31">
        <v>101.5</v>
      </c>
      <c r="F1592" s="28" t="s">
        <v>4900</v>
      </c>
      <c r="G1592" s="28" t="s">
        <v>11250</v>
      </c>
      <c r="H1592" s="26" t="str">
        <f t="shared" si="146"/>
        <v>NO</v>
      </c>
      <c r="I1592" s="26">
        <f>IFERROR(MATCH(B1592,Гистограмма!A1592:A1961, 0), 0)</f>
        <v>0</v>
      </c>
      <c r="J1592" s="26">
        <f>COUNTIF(I$2:I1592, "&gt;"&amp;0)</f>
        <v>138</v>
      </c>
      <c r="K1592" s="26">
        <f>COUNTIF(I$2:I1592, "="&amp;0)</f>
        <v>1453</v>
      </c>
      <c r="L1592" s="26">
        <f t="shared" si="147"/>
        <v>1</v>
      </c>
      <c r="M1592" s="26">
        <f t="shared" si="147"/>
        <v>0.24440706476030277</v>
      </c>
      <c r="N1592" s="26">
        <f t="shared" si="148"/>
        <v>0.75559293523969728</v>
      </c>
      <c r="O1592" s="26">
        <f t="shared" si="149"/>
        <v>4492</v>
      </c>
      <c r="P1592" s="26">
        <f t="shared" si="150"/>
        <v>2.9805615550755938E-2</v>
      </c>
      <c r="Q1592" s="26">
        <f t="shared" si="151"/>
        <v>0.15962984384037016</v>
      </c>
    </row>
    <row r="1593" spans="1:17" x14ac:dyDescent="0.35">
      <c r="A1593" s="28" t="s">
        <v>11597</v>
      </c>
      <c r="B1593" s="28" t="s">
        <v>14420</v>
      </c>
      <c r="C1593" s="28" t="s">
        <v>14421</v>
      </c>
      <c r="D1593" s="28" t="s">
        <v>882</v>
      </c>
      <c r="E1593" s="31">
        <v>101.2</v>
      </c>
      <c r="F1593" s="28" t="s">
        <v>4903</v>
      </c>
      <c r="G1593" s="28" t="s">
        <v>11250</v>
      </c>
      <c r="H1593" s="26" t="str">
        <f t="shared" si="146"/>
        <v>NO</v>
      </c>
      <c r="I1593" s="26">
        <f>IFERROR(MATCH(B1593,Гистограмма!A1593:A1962, 0), 0)</f>
        <v>0</v>
      </c>
      <c r="J1593" s="26">
        <f>COUNTIF(I$2:I1593, "&gt;"&amp;0)</f>
        <v>138</v>
      </c>
      <c r="K1593" s="26">
        <f>COUNTIF(I$2:I1593, "="&amp;0)</f>
        <v>1454</v>
      </c>
      <c r="L1593" s="26">
        <f t="shared" si="147"/>
        <v>1</v>
      </c>
      <c r="M1593" s="26">
        <f t="shared" si="147"/>
        <v>0.24457527333894027</v>
      </c>
      <c r="N1593" s="26">
        <f t="shared" si="148"/>
        <v>0.75542472666105975</v>
      </c>
      <c r="O1593" s="26">
        <f t="shared" si="149"/>
        <v>4491</v>
      </c>
      <c r="P1593" s="26">
        <f t="shared" si="150"/>
        <v>2.9812054439403757E-2</v>
      </c>
      <c r="Q1593" s="26">
        <f t="shared" si="151"/>
        <v>0.15953757225433526</v>
      </c>
    </row>
    <row r="1594" spans="1:17" x14ac:dyDescent="0.35">
      <c r="A1594" s="28" t="s">
        <v>11597</v>
      </c>
      <c r="B1594" s="28" t="s">
        <v>14422</v>
      </c>
      <c r="C1594" s="28" t="s">
        <v>14423</v>
      </c>
      <c r="D1594" s="28" t="s">
        <v>889</v>
      </c>
      <c r="E1594" s="31">
        <v>100.5</v>
      </c>
      <c r="F1594" s="28" t="s">
        <v>4906</v>
      </c>
      <c r="G1594" s="28" t="s">
        <v>11250</v>
      </c>
      <c r="H1594" s="26" t="str">
        <f t="shared" si="146"/>
        <v>NO</v>
      </c>
      <c r="I1594" s="26">
        <f>IFERROR(MATCH(B1594,Гистограмма!A1594:A1963, 0), 0)</f>
        <v>0</v>
      </c>
      <c r="J1594" s="26">
        <f>COUNTIF(I$2:I1594, "&gt;"&amp;0)</f>
        <v>138</v>
      </c>
      <c r="K1594" s="26">
        <f>COUNTIF(I$2:I1594, "="&amp;0)</f>
        <v>1455</v>
      </c>
      <c r="L1594" s="26">
        <f t="shared" si="147"/>
        <v>1</v>
      </c>
      <c r="M1594" s="26">
        <f t="shared" si="147"/>
        <v>0.2447434819175778</v>
      </c>
      <c r="N1594" s="26">
        <f t="shared" si="148"/>
        <v>0.75525651808242222</v>
      </c>
      <c r="O1594" s="26">
        <f t="shared" si="149"/>
        <v>4490</v>
      </c>
      <c r="P1594" s="26">
        <f t="shared" si="150"/>
        <v>2.9818496110630942E-2</v>
      </c>
      <c r="Q1594" s="26">
        <f t="shared" si="151"/>
        <v>0.15944540727902948</v>
      </c>
    </row>
    <row r="1595" spans="1:17" x14ac:dyDescent="0.35">
      <c r="A1595" s="28" t="s">
        <v>11597</v>
      </c>
      <c r="B1595" s="28" t="s">
        <v>14424</v>
      </c>
      <c r="C1595" s="28" t="s">
        <v>14425</v>
      </c>
      <c r="D1595" s="28" t="s">
        <v>889</v>
      </c>
      <c r="E1595" s="31">
        <v>99</v>
      </c>
      <c r="F1595" s="28" t="s">
        <v>4909</v>
      </c>
      <c r="G1595" s="28" t="s">
        <v>11250</v>
      </c>
      <c r="H1595" s="26" t="str">
        <f t="shared" si="146"/>
        <v>NO</v>
      </c>
      <c r="I1595" s="26">
        <f>IFERROR(MATCH(B1595,Гистограмма!A1595:A1964, 0), 0)</f>
        <v>0</v>
      </c>
      <c r="J1595" s="26">
        <f>COUNTIF(I$2:I1595, "&gt;"&amp;0)</f>
        <v>138</v>
      </c>
      <c r="K1595" s="26">
        <f>COUNTIF(I$2:I1595, "="&amp;0)</f>
        <v>1456</v>
      </c>
      <c r="L1595" s="26">
        <f t="shared" si="147"/>
        <v>1</v>
      </c>
      <c r="M1595" s="26">
        <f t="shared" si="147"/>
        <v>0.24491169049621531</v>
      </c>
      <c r="N1595" s="26">
        <f t="shared" si="148"/>
        <v>0.75508830950378469</v>
      </c>
      <c r="O1595" s="26">
        <f t="shared" si="149"/>
        <v>4489</v>
      </c>
      <c r="P1595" s="26">
        <f t="shared" si="150"/>
        <v>2.9824940566241624E-2</v>
      </c>
      <c r="Q1595" s="26">
        <f t="shared" si="151"/>
        <v>0.15935334872979215</v>
      </c>
    </row>
    <row r="1596" spans="1:17" x14ac:dyDescent="0.35">
      <c r="A1596" s="28" t="s">
        <v>11597</v>
      </c>
      <c r="B1596" s="28" t="s">
        <v>14426</v>
      </c>
      <c r="C1596" s="28" t="s">
        <v>14427</v>
      </c>
      <c r="D1596" s="28" t="s">
        <v>889</v>
      </c>
      <c r="E1596" s="31">
        <v>98.9</v>
      </c>
      <c r="F1596" s="28" t="s">
        <v>4912</v>
      </c>
      <c r="G1596" s="28" t="s">
        <v>11250</v>
      </c>
      <c r="H1596" s="26" t="str">
        <f t="shared" si="146"/>
        <v>NO</v>
      </c>
      <c r="I1596" s="26">
        <f>IFERROR(MATCH(B1596,Гистограмма!A1596:A1965, 0), 0)</f>
        <v>0</v>
      </c>
      <c r="J1596" s="26">
        <f>COUNTIF(I$2:I1596, "&gt;"&amp;0)</f>
        <v>138</v>
      </c>
      <c r="K1596" s="26">
        <f>COUNTIF(I$2:I1596, "="&amp;0)</f>
        <v>1457</v>
      </c>
      <c r="L1596" s="26">
        <f t="shared" si="147"/>
        <v>1</v>
      </c>
      <c r="M1596" s="26">
        <f t="shared" si="147"/>
        <v>0.24507989907485281</v>
      </c>
      <c r="N1596" s="26">
        <f t="shared" si="148"/>
        <v>0.75492010092514716</v>
      </c>
      <c r="O1596" s="26">
        <f t="shared" si="149"/>
        <v>4488</v>
      </c>
      <c r="P1596" s="26">
        <f t="shared" si="150"/>
        <v>2.9831387808041506E-2</v>
      </c>
      <c r="Q1596" s="26">
        <f t="shared" si="151"/>
        <v>0.15926139642238893</v>
      </c>
    </row>
    <row r="1597" spans="1:17" x14ac:dyDescent="0.35">
      <c r="A1597" s="28" t="s">
        <v>11597</v>
      </c>
      <c r="B1597" s="28" t="s">
        <v>14428</v>
      </c>
      <c r="C1597" s="28" t="s">
        <v>14429</v>
      </c>
      <c r="D1597" s="28" t="s">
        <v>882</v>
      </c>
      <c r="E1597" s="31">
        <v>98.6</v>
      </c>
      <c r="F1597" s="28" t="s">
        <v>4915</v>
      </c>
      <c r="G1597" s="28" t="s">
        <v>11250</v>
      </c>
      <c r="H1597" s="26" t="str">
        <f t="shared" si="146"/>
        <v>NO</v>
      </c>
      <c r="I1597" s="26">
        <f>IFERROR(MATCH(B1597,Гистограмма!A1597:A1966, 0), 0)</f>
        <v>0</v>
      </c>
      <c r="J1597" s="26">
        <f>COUNTIF(I$2:I1597, "&gt;"&amp;0)</f>
        <v>138</v>
      </c>
      <c r="K1597" s="26">
        <f>COUNTIF(I$2:I1597, "="&amp;0)</f>
        <v>1458</v>
      </c>
      <c r="L1597" s="26">
        <f t="shared" si="147"/>
        <v>1</v>
      </c>
      <c r="M1597" s="26">
        <f t="shared" si="147"/>
        <v>0.24524810765349034</v>
      </c>
      <c r="N1597" s="26">
        <f t="shared" si="148"/>
        <v>0.75475189234650963</v>
      </c>
      <c r="O1597" s="26">
        <f t="shared" si="149"/>
        <v>4487</v>
      </c>
      <c r="P1597" s="26">
        <f t="shared" si="150"/>
        <v>2.9837837837837836E-2</v>
      </c>
      <c r="Q1597" s="26">
        <f t="shared" si="151"/>
        <v>0.15916955017301038</v>
      </c>
    </row>
    <row r="1598" spans="1:17" x14ac:dyDescent="0.35">
      <c r="A1598" s="28" t="s">
        <v>11597</v>
      </c>
      <c r="B1598" s="28" t="s">
        <v>14430</v>
      </c>
      <c r="C1598" s="28" t="s">
        <v>14431</v>
      </c>
      <c r="D1598" s="28" t="s">
        <v>3767</v>
      </c>
      <c r="E1598" s="31">
        <v>97.5</v>
      </c>
      <c r="F1598" s="28" t="s">
        <v>4918</v>
      </c>
      <c r="G1598" s="28" t="s">
        <v>11250</v>
      </c>
      <c r="H1598" s="26" t="str">
        <f t="shared" si="146"/>
        <v>NO</v>
      </c>
      <c r="I1598" s="26">
        <f>IFERROR(MATCH(B1598,Гистограмма!A1598:A1967, 0), 0)</f>
        <v>0</v>
      </c>
      <c r="J1598" s="26">
        <f>COUNTIF(I$2:I1598, "&gt;"&amp;0)</f>
        <v>138</v>
      </c>
      <c r="K1598" s="26">
        <f>COUNTIF(I$2:I1598, "="&amp;0)</f>
        <v>1459</v>
      </c>
      <c r="L1598" s="26">
        <f t="shared" si="147"/>
        <v>1</v>
      </c>
      <c r="M1598" s="26">
        <f t="shared" si="147"/>
        <v>0.24541631623212784</v>
      </c>
      <c r="N1598" s="26">
        <f t="shared" si="148"/>
        <v>0.7545836837678721</v>
      </c>
      <c r="O1598" s="26">
        <f t="shared" si="149"/>
        <v>4486</v>
      </c>
      <c r="P1598" s="26">
        <f t="shared" si="150"/>
        <v>2.9844290657439446E-2</v>
      </c>
      <c r="Q1598" s="26">
        <f t="shared" si="151"/>
        <v>0.15907780979827091</v>
      </c>
    </row>
    <row r="1599" spans="1:17" x14ac:dyDescent="0.35">
      <c r="A1599" s="28" t="s">
        <v>11597</v>
      </c>
      <c r="B1599" s="28" t="s">
        <v>14432</v>
      </c>
      <c r="C1599" s="28" t="s">
        <v>14433</v>
      </c>
      <c r="D1599" s="28" t="s">
        <v>882</v>
      </c>
      <c r="E1599" s="31">
        <v>95.4</v>
      </c>
      <c r="F1599" s="28" t="s">
        <v>4921</v>
      </c>
      <c r="G1599" s="28" t="s">
        <v>11250</v>
      </c>
      <c r="H1599" s="26" t="str">
        <f t="shared" si="146"/>
        <v>NO</v>
      </c>
      <c r="I1599" s="26">
        <f>IFERROR(MATCH(B1599,Гистограмма!A1599:A1968, 0), 0)</f>
        <v>0</v>
      </c>
      <c r="J1599" s="26">
        <f>COUNTIF(I$2:I1599, "&gt;"&amp;0)</f>
        <v>138</v>
      </c>
      <c r="K1599" s="26">
        <f>COUNTIF(I$2:I1599, "="&amp;0)</f>
        <v>1460</v>
      </c>
      <c r="L1599" s="26">
        <f t="shared" si="147"/>
        <v>1</v>
      </c>
      <c r="M1599" s="26">
        <f t="shared" si="147"/>
        <v>0.24558452481076534</v>
      </c>
      <c r="N1599" s="26">
        <f t="shared" si="148"/>
        <v>0.75441547518923469</v>
      </c>
      <c r="O1599" s="26">
        <f t="shared" si="149"/>
        <v>4485</v>
      </c>
      <c r="P1599" s="26">
        <f t="shared" si="150"/>
        <v>2.9850746268656716E-2</v>
      </c>
      <c r="Q1599" s="26">
        <f t="shared" si="151"/>
        <v>0.15898617511520735</v>
      </c>
    </row>
    <row r="1600" spans="1:17" x14ac:dyDescent="0.35">
      <c r="A1600" s="28" t="s">
        <v>11597</v>
      </c>
      <c r="B1600" s="28" t="s">
        <v>14434</v>
      </c>
      <c r="C1600" s="28" t="s">
        <v>14435</v>
      </c>
      <c r="D1600" s="28" t="s">
        <v>3767</v>
      </c>
      <c r="E1600" s="31">
        <v>93.1</v>
      </c>
      <c r="F1600" s="28" t="s">
        <v>4924</v>
      </c>
      <c r="G1600" s="28" t="s">
        <v>11250</v>
      </c>
      <c r="H1600" s="26" t="str">
        <f t="shared" si="146"/>
        <v>NO</v>
      </c>
      <c r="I1600" s="26">
        <f>IFERROR(MATCH(B1600,Гистограмма!A1600:A1969, 0), 0)</f>
        <v>0</v>
      </c>
      <c r="J1600" s="26">
        <f>COUNTIF(I$2:I1600, "&gt;"&amp;0)</f>
        <v>138</v>
      </c>
      <c r="K1600" s="26">
        <f>COUNTIF(I$2:I1600, "="&amp;0)</f>
        <v>1461</v>
      </c>
      <c r="L1600" s="26">
        <f t="shared" si="147"/>
        <v>1</v>
      </c>
      <c r="M1600" s="26">
        <f t="shared" si="147"/>
        <v>0.24575273338940287</v>
      </c>
      <c r="N1600" s="26">
        <f t="shared" si="148"/>
        <v>0.75424726661059716</v>
      </c>
      <c r="O1600" s="26">
        <f t="shared" si="149"/>
        <v>4484</v>
      </c>
      <c r="P1600" s="26">
        <f t="shared" si="150"/>
        <v>2.98572046733016E-2</v>
      </c>
      <c r="Q1600" s="26">
        <f t="shared" si="151"/>
        <v>0.15889464594127806</v>
      </c>
    </row>
    <row r="1601" spans="1:17" x14ac:dyDescent="0.35">
      <c r="A1601" s="28" t="s">
        <v>11597</v>
      </c>
      <c r="B1601" s="28" t="s">
        <v>14436</v>
      </c>
      <c r="C1601" s="28" t="s">
        <v>14437</v>
      </c>
      <c r="D1601" s="28" t="s">
        <v>889</v>
      </c>
      <c r="E1601" s="31">
        <v>92.1</v>
      </c>
      <c r="F1601" s="28" t="s">
        <v>11412</v>
      </c>
      <c r="G1601" s="28" t="s">
        <v>11250</v>
      </c>
      <c r="H1601" s="26" t="str">
        <f t="shared" si="146"/>
        <v>NO</v>
      </c>
      <c r="I1601" s="26">
        <f>IFERROR(MATCH(B1601,Гистограмма!A1601:A1970, 0), 0)</f>
        <v>0</v>
      </c>
      <c r="J1601" s="26">
        <f>COUNTIF(I$2:I1601, "&gt;"&amp;0)</f>
        <v>138</v>
      </c>
      <c r="K1601" s="26">
        <f>COUNTIF(I$2:I1601, "="&amp;0)</f>
        <v>1462</v>
      </c>
      <c r="L1601" s="26">
        <f t="shared" si="147"/>
        <v>1</v>
      </c>
      <c r="M1601" s="26">
        <f t="shared" si="147"/>
        <v>0.24592094196804037</v>
      </c>
      <c r="N1601" s="26">
        <f t="shared" si="148"/>
        <v>0.75407905803195963</v>
      </c>
      <c r="O1601" s="26">
        <f t="shared" si="149"/>
        <v>4483</v>
      </c>
      <c r="P1601" s="26">
        <f t="shared" si="150"/>
        <v>2.986366587318762E-2</v>
      </c>
      <c r="Q1601" s="26">
        <f t="shared" si="151"/>
        <v>0.15880322209436135</v>
      </c>
    </row>
    <row r="1602" spans="1:17" x14ac:dyDescent="0.35">
      <c r="A1602" s="28" t="s">
        <v>11597</v>
      </c>
      <c r="B1602" s="28" t="s">
        <v>14438</v>
      </c>
      <c r="C1602" s="28" t="s">
        <v>14439</v>
      </c>
      <c r="D1602" s="28" t="s">
        <v>879</v>
      </c>
      <c r="E1602" s="31">
        <v>90.1</v>
      </c>
      <c r="F1602" s="28" t="s">
        <v>4929</v>
      </c>
      <c r="G1602" s="28" t="s">
        <v>11250</v>
      </c>
      <c r="H1602" s="26" t="str">
        <f t="shared" si="146"/>
        <v>NO</v>
      </c>
      <c r="I1602" s="26">
        <f>IFERROR(MATCH(B1602,Гистограмма!A1602:A1971, 0), 0)</f>
        <v>0</v>
      </c>
      <c r="J1602" s="26">
        <f>COUNTIF(I$2:I1602, "&gt;"&amp;0)</f>
        <v>138</v>
      </c>
      <c r="K1602" s="26">
        <f>COUNTIF(I$2:I1602, "="&amp;0)</f>
        <v>1463</v>
      </c>
      <c r="L1602" s="26">
        <f t="shared" si="147"/>
        <v>1</v>
      </c>
      <c r="M1602" s="26">
        <f t="shared" si="147"/>
        <v>0.24608915054667788</v>
      </c>
      <c r="N1602" s="26">
        <f t="shared" si="148"/>
        <v>0.7539108494533221</v>
      </c>
      <c r="O1602" s="26">
        <f t="shared" si="149"/>
        <v>4482</v>
      </c>
      <c r="P1602" s="26">
        <f t="shared" si="150"/>
        <v>2.987012987012987E-2</v>
      </c>
      <c r="Q1602" s="26">
        <f t="shared" si="151"/>
        <v>0.15871190339275446</v>
      </c>
    </row>
    <row r="1603" spans="1:17" x14ac:dyDescent="0.35">
      <c r="A1603" s="28" t="s">
        <v>11597</v>
      </c>
      <c r="B1603" s="28" t="s">
        <v>14440</v>
      </c>
      <c r="C1603" s="28" t="s">
        <v>14441</v>
      </c>
      <c r="D1603" s="28" t="s">
        <v>889</v>
      </c>
      <c r="E1603" s="31">
        <v>88.2</v>
      </c>
      <c r="F1603" s="28" t="s">
        <v>4932</v>
      </c>
      <c r="G1603" s="28" t="s">
        <v>11250</v>
      </c>
      <c r="H1603" s="26" t="str">
        <f t="shared" ref="H1603:H1666" si="152">IF(I1603=0, "NO", "YES")</f>
        <v>NO</v>
      </c>
      <c r="I1603" s="26">
        <f>IFERROR(MATCH(B1603,Гистограмма!A1603:A1972, 0), 0)</f>
        <v>0</v>
      </c>
      <c r="J1603" s="26">
        <f>COUNTIF(I$2:I1603, "&gt;"&amp;0)</f>
        <v>138</v>
      </c>
      <c r="K1603" s="26">
        <f>COUNTIF(I$2:I1603, "="&amp;0)</f>
        <v>1464</v>
      </c>
      <c r="L1603" s="26">
        <f t="shared" ref="L1603:M1666" si="153">J1603/MAX(J:J)</f>
        <v>1</v>
      </c>
      <c r="M1603" s="26">
        <f t="shared" si="153"/>
        <v>0.24625735912531538</v>
      </c>
      <c r="N1603" s="26">
        <f t="shared" ref="N1603:N1666" si="154">1-M1603</f>
        <v>0.75374264087468457</v>
      </c>
      <c r="O1603" s="26">
        <f t="shared" ref="O1603:O1666" si="155">MAX(K:K)-K1603</f>
        <v>4481</v>
      </c>
      <c r="P1603" s="26">
        <f t="shared" ref="P1603:P1666" si="156">J1603/(J1603+O1603)</f>
        <v>2.9876596665945009E-2</v>
      </c>
      <c r="Q1603" s="26">
        <f t="shared" ref="Q1603:Q1666" si="157">2/(1/L1603+(J1603+K1603)/J1603)</f>
        <v>0.15862068965517243</v>
      </c>
    </row>
    <row r="1604" spans="1:17" x14ac:dyDescent="0.35">
      <c r="A1604" s="28" t="s">
        <v>11597</v>
      </c>
      <c r="B1604" s="28" t="s">
        <v>14442</v>
      </c>
      <c r="C1604" s="28" t="s">
        <v>14443</v>
      </c>
      <c r="D1604" s="28" t="s">
        <v>889</v>
      </c>
      <c r="E1604" s="31">
        <v>87.2</v>
      </c>
      <c r="F1604" s="28" t="s">
        <v>4935</v>
      </c>
      <c r="G1604" s="28" t="s">
        <v>11250</v>
      </c>
      <c r="H1604" s="26" t="str">
        <f t="shared" si="152"/>
        <v>NO</v>
      </c>
      <c r="I1604" s="26">
        <f>IFERROR(MATCH(B1604,Гистограмма!A1604:A1973, 0), 0)</f>
        <v>0</v>
      </c>
      <c r="J1604" s="26">
        <f>COUNTIF(I$2:I1604, "&gt;"&amp;0)</f>
        <v>138</v>
      </c>
      <c r="K1604" s="26">
        <f>COUNTIF(I$2:I1604, "="&amp;0)</f>
        <v>1465</v>
      </c>
      <c r="L1604" s="26">
        <f t="shared" si="153"/>
        <v>1</v>
      </c>
      <c r="M1604" s="26">
        <f t="shared" si="153"/>
        <v>0.24642556770395291</v>
      </c>
      <c r="N1604" s="26">
        <f t="shared" si="154"/>
        <v>0.75357443229604715</v>
      </c>
      <c r="O1604" s="26">
        <f t="shared" si="155"/>
        <v>4480</v>
      </c>
      <c r="P1604" s="26">
        <f t="shared" si="156"/>
        <v>2.9883066262451279E-2</v>
      </c>
      <c r="Q1604" s="26">
        <f t="shared" si="157"/>
        <v>0.15852958070074669</v>
      </c>
    </row>
    <row r="1605" spans="1:17" x14ac:dyDescent="0.35">
      <c r="A1605" s="28" t="s">
        <v>11597</v>
      </c>
      <c r="B1605" s="28" t="s">
        <v>14444</v>
      </c>
      <c r="C1605" s="28" t="s">
        <v>14445</v>
      </c>
      <c r="D1605" s="28" t="s">
        <v>889</v>
      </c>
      <c r="E1605" s="31">
        <v>84.8</v>
      </c>
      <c r="F1605" s="28" t="s">
        <v>4938</v>
      </c>
      <c r="G1605" s="28" t="s">
        <v>11250</v>
      </c>
      <c r="H1605" s="26" t="str">
        <f t="shared" si="152"/>
        <v>NO</v>
      </c>
      <c r="I1605" s="26">
        <f>IFERROR(MATCH(B1605,Гистограмма!A1605:A1974, 0), 0)</f>
        <v>0</v>
      </c>
      <c r="J1605" s="26">
        <f>COUNTIF(I$2:I1605, "&gt;"&amp;0)</f>
        <v>138</v>
      </c>
      <c r="K1605" s="26">
        <f>COUNTIF(I$2:I1605, "="&amp;0)</f>
        <v>1466</v>
      </c>
      <c r="L1605" s="26">
        <f t="shared" si="153"/>
        <v>1</v>
      </c>
      <c r="M1605" s="26">
        <f t="shared" si="153"/>
        <v>0.24659377628259041</v>
      </c>
      <c r="N1605" s="26">
        <f t="shared" si="154"/>
        <v>0.75340622371740962</v>
      </c>
      <c r="O1605" s="26">
        <f t="shared" si="155"/>
        <v>4479</v>
      </c>
      <c r="P1605" s="26">
        <f t="shared" si="156"/>
        <v>2.9889538661468484E-2</v>
      </c>
      <c r="Q1605" s="26">
        <f t="shared" si="157"/>
        <v>0.15843857634902411</v>
      </c>
    </row>
    <row r="1606" spans="1:17" x14ac:dyDescent="0.35">
      <c r="A1606" s="28" t="s">
        <v>11597</v>
      </c>
      <c r="B1606" s="28" t="s">
        <v>14446</v>
      </c>
      <c r="C1606" s="28" t="s">
        <v>14447</v>
      </c>
      <c r="D1606" s="28" t="s">
        <v>889</v>
      </c>
      <c r="E1606" s="31">
        <v>81.8</v>
      </c>
      <c r="F1606" s="28" t="s">
        <v>4941</v>
      </c>
      <c r="G1606" s="28" t="s">
        <v>11250</v>
      </c>
      <c r="H1606" s="26" t="str">
        <f t="shared" si="152"/>
        <v>NO</v>
      </c>
      <c r="I1606" s="26">
        <f>IFERROR(MATCH(B1606,Гистограмма!A1606:A1975, 0), 0)</f>
        <v>0</v>
      </c>
      <c r="J1606" s="26">
        <f>COUNTIF(I$2:I1606, "&gt;"&amp;0)</f>
        <v>138</v>
      </c>
      <c r="K1606" s="26">
        <f>COUNTIF(I$2:I1606, "="&amp;0)</f>
        <v>1467</v>
      </c>
      <c r="L1606" s="26">
        <f t="shared" si="153"/>
        <v>1</v>
      </c>
      <c r="M1606" s="26">
        <f t="shared" si="153"/>
        <v>0.24676198486122791</v>
      </c>
      <c r="N1606" s="26">
        <f t="shared" si="154"/>
        <v>0.75323801513877209</v>
      </c>
      <c r="O1606" s="26">
        <f t="shared" si="155"/>
        <v>4478</v>
      </c>
      <c r="P1606" s="26">
        <f t="shared" si="156"/>
        <v>2.9896013864818025E-2</v>
      </c>
      <c r="Q1606" s="26">
        <f t="shared" si="157"/>
        <v>0.15834767641996558</v>
      </c>
    </row>
    <row r="1607" spans="1:17" x14ac:dyDescent="0.35">
      <c r="A1607" s="28" t="s">
        <v>11597</v>
      </c>
      <c r="B1607" s="28" t="s">
        <v>14448</v>
      </c>
      <c r="C1607" s="28" t="s">
        <v>14449</v>
      </c>
      <c r="D1607" s="28" t="s">
        <v>882</v>
      </c>
      <c r="E1607" s="31">
        <v>81.2</v>
      </c>
      <c r="F1607" s="28" t="s">
        <v>4944</v>
      </c>
      <c r="G1607" s="28" t="s">
        <v>11250</v>
      </c>
      <c r="H1607" s="26" t="str">
        <f t="shared" si="152"/>
        <v>NO</v>
      </c>
      <c r="I1607" s="26">
        <f>IFERROR(MATCH(B1607,Гистограмма!A1607:A1976, 0), 0)</f>
        <v>0</v>
      </c>
      <c r="J1607" s="26">
        <f>COUNTIF(I$2:I1607, "&gt;"&amp;0)</f>
        <v>138</v>
      </c>
      <c r="K1607" s="26">
        <f>COUNTIF(I$2:I1607, "="&amp;0)</f>
        <v>1468</v>
      </c>
      <c r="L1607" s="26">
        <f t="shared" si="153"/>
        <v>1</v>
      </c>
      <c r="M1607" s="26">
        <f t="shared" si="153"/>
        <v>0.24693019343986544</v>
      </c>
      <c r="N1607" s="26">
        <f t="shared" si="154"/>
        <v>0.75306980656013456</v>
      </c>
      <c r="O1607" s="26">
        <f t="shared" si="155"/>
        <v>4477</v>
      </c>
      <c r="P1607" s="26">
        <f t="shared" si="156"/>
        <v>2.990249187432286E-2</v>
      </c>
      <c r="Q1607" s="26">
        <f t="shared" si="157"/>
        <v>0.15825688073394498</v>
      </c>
    </row>
    <row r="1608" spans="1:17" x14ac:dyDescent="0.35">
      <c r="A1608" s="28" t="s">
        <v>11597</v>
      </c>
      <c r="B1608" s="28" t="s">
        <v>14450</v>
      </c>
      <c r="C1608" s="28" t="s">
        <v>14451</v>
      </c>
      <c r="D1608" s="28" t="s">
        <v>889</v>
      </c>
      <c r="E1608" s="31">
        <v>81.2</v>
      </c>
      <c r="F1608" s="28" t="s">
        <v>4944</v>
      </c>
      <c r="G1608" s="28" t="s">
        <v>11250</v>
      </c>
      <c r="H1608" s="26" t="str">
        <f t="shared" si="152"/>
        <v>NO</v>
      </c>
      <c r="I1608" s="26">
        <f>IFERROR(MATCH(B1608,Гистограмма!A1608:A1977, 0), 0)</f>
        <v>0</v>
      </c>
      <c r="J1608" s="26">
        <f>COUNTIF(I$2:I1608, "&gt;"&amp;0)</f>
        <v>138</v>
      </c>
      <c r="K1608" s="26">
        <f>COUNTIF(I$2:I1608, "="&amp;0)</f>
        <v>1469</v>
      </c>
      <c r="L1608" s="26">
        <f t="shared" si="153"/>
        <v>1</v>
      </c>
      <c r="M1608" s="26">
        <f t="shared" si="153"/>
        <v>0.24709840201850294</v>
      </c>
      <c r="N1608" s="26">
        <f t="shared" si="154"/>
        <v>0.75290159798149703</v>
      </c>
      <c r="O1608" s="26">
        <f t="shared" si="155"/>
        <v>4476</v>
      </c>
      <c r="P1608" s="26">
        <f t="shared" si="156"/>
        <v>2.9908972691807541E-2</v>
      </c>
      <c r="Q1608" s="26">
        <f t="shared" si="157"/>
        <v>0.15816618911174785</v>
      </c>
    </row>
    <row r="1609" spans="1:17" x14ac:dyDescent="0.35">
      <c r="A1609" s="28" t="s">
        <v>11597</v>
      </c>
      <c r="B1609" s="28" t="s">
        <v>14452</v>
      </c>
      <c r="C1609" s="28" t="s">
        <v>14453</v>
      </c>
      <c r="D1609" s="28" t="s">
        <v>889</v>
      </c>
      <c r="E1609" s="31">
        <v>78</v>
      </c>
      <c r="F1609" s="28" t="s">
        <v>4948</v>
      </c>
      <c r="G1609" s="28" t="s">
        <v>11250</v>
      </c>
      <c r="H1609" s="26" t="str">
        <f t="shared" si="152"/>
        <v>NO</v>
      </c>
      <c r="I1609" s="26">
        <f>IFERROR(MATCH(B1609,Гистограмма!A1609:A1978, 0), 0)</f>
        <v>0</v>
      </c>
      <c r="J1609" s="26">
        <f>COUNTIF(I$2:I1609, "&gt;"&amp;0)</f>
        <v>138</v>
      </c>
      <c r="K1609" s="26">
        <f>COUNTIF(I$2:I1609, "="&amp;0)</f>
        <v>1470</v>
      </c>
      <c r="L1609" s="26">
        <f t="shared" si="153"/>
        <v>1</v>
      </c>
      <c r="M1609" s="26">
        <f t="shared" si="153"/>
        <v>0.24726661059714045</v>
      </c>
      <c r="N1609" s="26">
        <f t="shared" si="154"/>
        <v>0.75273338940285961</v>
      </c>
      <c r="O1609" s="26">
        <f t="shared" si="155"/>
        <v>4475</v>
      </c>
      <c r="P1609" s="26">
        <f t="shared" si="156"/>
        <v>2.9915456319098199E-2</v>
      </c>
      <c r="Q1609" s="26">
        <f t="shared" si="157"/>
        <v>0.15807560137457044</v>
      </c>
    </row>
    <row r="1610" spans="1:17" x14ac:dyDescent="0.35">
      <c r="A1610" s="28" t="s">
        <v>11597</v>
      </c>
      <c r="B1610" s="28" t="s">
        <v>14454</v>
      </c>
      <c r="C1610" s="28" t="s">
        <v>14455</v>
      </c>
      <c r="D1610" s="28" t="s">
        <v>920</v>
      </c>
      <c r="E1610" s="31">
        <v>72.400000000000006</v>
      </c>
      <c r="F1610" s="28" t="s">
        <v>4951</v>
      </c>
      <c r="G1610" s="28" t="s">
        <v>11250</v>
      </c>
      <c r="H1610" s="26" t="str">
        <f t="shared" si="152"/>
        <v>NO</v>
      </c>
      <c r="I1610" s="26">
        <f>IFERROR(MATCH(B1610,Гистограмма!A1610:A1979, 0), 0)</f>
        <v>0</v>
      </c>
      <c r="J1610" s="26">
        <f>COUNTIF(I$2:I1610, "&gt;"&amp;0)</f>
        <v>138</v>
      </c>
      <c r="K1610" s="26">
        <f>COUNTIF(I$2:I1610, "="&amp;0)</f>
        <v>1471</v>
      </c>
      <c r="L1610" s="26">
        <f t="shared" si="153"/>
        <v>1</v>
      </c>
      <c r="M1610" s="26">
        <f t="shared" si="153"/>
        <v>0.24743481917577798</v>
      </c>
      <c r="N1610" s="26">
        <f t="shared" si="154"/>
        <v>0.75256518082422197</v>
      </c>
      <c r="O1610" s="26">
        <f t="shared" si="155"/>
        <v>4474</v>
      </c>
      <c r="P1610" s="26">
        <f t="shared" si="156"/>
        <v>2.9921942758022551E-2</v>
      </c>
      <c r="Q1610" s="26">
        <f t="shared" si="157"/>
        <v>0.15798511734401832</v>
      </c>
    </row>
    <row r="1611" spans="1:17" x14ac:dyDescent="0.35">
      <c r="A1611" s="28" t="s">
        <v>11597</v>
      </c>
      <c r="B1611" s="28" t="s">
        <v>14456</v>
      </c>
      <c r="C1611" s="28" t="s">
        <v>14457</v>
      </c>
      <c r="D1611" s="28" t="s">
        <v>882</v>
      </c>
      <c r="E1611" s="31">
        <v>71.400000000000006</v>
      </c>
      <c r="F1611" s="28" t="s">
        <v>4954</v>
      </c>
      <c r="G1611" s="28" t="s">
        <v>11250</v>
      </c>
      <c r="H1611" s="26" t="str">
        <f t="shared" si="152"/>
        <v>NO</v>
      </c>
      <c r="I1611" s="26">
        <f>IFERROR(MATCH(B1611,Гистограмма!A1611:A1980, 0), 0)</f>
        <v>0</v>
      </c>
      <c r="J1611" s="26">
        <f>COUNTIF(I$2:I1611, "&gt;"&amp;0)</f>
        <v>138</v>
      </c>
      <c r="K1611" s="26">
        <f>COUNTIF(I$2:I1611, "="&amp;0)</f>
        <v>1472</v>
      </c>
      <c r="L1611" s="26">
        <f t="shared" si="153"/>
        <v>1</v>
      </c>
      <c r="M1611" s="26">
        <f t="shared" si="153"/>
        <v>0.24760302775441548</v>
      </c>
      <c r="N1611" s="26">
        <f t="shared" si="154"/>
        <v>0.75239697224558455</v>
      </c>
      <c r="O1611" s="26">
        <f t="shared" si="155"/>
        <v>4473</v>
      </c>
      <c r="P1611" s="26">
        <f t="shared" si="156"/>
        <v>2.992843201040989E-2</v>
      </c>
      <c r="Q1611" s="26">
        <f t="shared" si="157"/>
        <v>0.15789473684210528</v>
      </c>
    </row>
    <row r="1612" spans="1:17" x14ac:dyDescent="0.35">
      <c r="A1612" s="28" t="s">
        <v>11597</v>
      </c>
      <c r="B1612" s="28" t="s">
        <v>14458</v>
      </c>
      <c r="C1612" s="28" t="s">
        <v>14459</v>
      </c>
      <c r="D1612" s="28" t="s">
        <v>3767</v>
      </c>
      <c r="E1612" s="31">
        <v>71.400000000000006</v>
      </c>
      <c r="F1612" s="28" t="s">
        <v>4954</v>
      </c>
      <c r="G1612" s="28" t="s">
        <v>11250</v>
      </c>
      <c r="H1612" s="26" t="str">
        <f t="shared" si="152"/>
        <v>NO</v>
      </c>
      <c r="I1612" s="26">
        <f>IFERROR(MATCH(B1612,Гистограмма!A1612:A1981, 0), 0)</f>
        <v>0</v>
      </c>
      <c r="J1612" s="26">
        <f>COUNTIF(I$2:I1612, "&gt;"&amp;0)</f>
        <v>138</v>
      </c>
      <c r="K1612" s="26">
        <f>COUNTIF(I$2:I1612, "="&amp;0)</f>
        <v>1473</v>
      </c>
      <c r="L1612" s="26">
        <f t="shared" si="153"/>
        <v>1</v>
      </c>
      <c r="M1612" s="26">
        <f t="shared" si="153"/>
        <v>0.24777123633305298</v>
      </c>
      <c r="N1612" s="26">
        <f t="shared" si="154"/>
        <v>0.75222876366694702</v>
      </c>
      <c r="O1612" s="26">
        <f t="shared" si="155"/>
        <v>4472</v>
      </c>
      <c r="P1612" s="26">
        <f t="shared" si="156"/>
        <v>2.9934924078091105E-2</v>
      </c>
      <c r="Q1612" s="26">
        <f t="shared" si="157"/>
        <v>0.15780445969125215</v>
      </c>
    </row>
    <row r="1613" spans="1:17" x14ac:dyDescent="0.35">
      <c r="A1613" s="28" t="s">
        <v>11597</v>
      </c>
      <c r="B1613" s="28" t="s">
        <v>14460</v>
      </c>
      <c r="C1613" s="28" t="s">
        <v>14461</v>
      </c>
      <c r="D1613" s="28" t="s">
        <v>1563</v>
      </c>
      <c r="E1613" s="31">
        <v>71</v>
      </c>
      <c r="F1613" s="28" t="s">
        <v>4958</v>
      </c>
      <c r="G1613" s="28" t="s">
        <v>11250</v>
      </c>
      <c r="H1613" s="26" t="str">
        <f t="shared" si="152"/>
        <v>NO</v>
      </c>
      <c r="I1613" s="26">
        <f>IFERROR(MATCH(B1613,Гистограмма!A1613:A1982, 0), 0)</f>
        <v>0</v>
      </c>
      <c r="J1613" s="26">
        <f>COUNTIF(I$2:I1613, "&gt;"&amp;0)</f>
        <v>138</v>
      </c>
      <c r="K1613" s="26">
        <f>COUNTIF(I$2:I1613, "="&amp;0)</f>
        <v>1474</v>
      </c>
      <c r="L1613" s="26">
        <f t="shared" si="153"/>
        <v>1</v>
      </c>
      <c r="M1613" s="26">
        <f t="shared" si="153"/>
        <v>0.24793944491169051</v>
      </c>
      <c r="N1613" s="26">
        <f t="shared" si="154"/>
        <v>0.75206055508830949</v>
      </c>
      <c r="O1613" s="26">
        <f t="shared" si="155"/>
        <v>4471</v>
      </c>
      <c r="P1613" s="26">
        <f t="shared" si="156"/>
        <v>2.9941418962898675E-2</v>
      </c>
      <c r="Q1613" s="26">
        <f t="shared" si="157"/>
        <v>0.15771428571428572</v>
      </c>
    </row>
    <row r="1614" spans="1:17" x14ac:dyDescent="0.35">
      <c r="A1614" s="28" t="s">
        <v>11597</v>
      </c>
      <c r="B1614" s="28" t="s">
        <v>14462</v>
      </c>
      <c r="C1614" s="28" t="s">
        <v>14463</v>
      </c>
      <c r="D1614" s="28" t="s">
        <v>4719</v>
      </c>
      <c r="E1614" s="31">
        <v>71</v>
      </c>
      <c r="F1614" s="28" t="s">
        <v>4960</v>
      </c>
      <c r="G1614" s="28" t="s">
        <v>11250</v>
      </c>
      <c r="H1614" s="26" t="str">
        <f t="shared" si="152"/>
        <v>NO</v>
      </c>
      <c r="I1614" s="26">
        <f>IFERROR(MATCH(B1614,Гистограмма!A1614:A1983, 0), 0)</f>
        <v>0</v>
      </c>
      <c r="J1614" s="26">
        <f>COUNTIF(I$2:I1614, "&gt;"&amp;0)</f>
        <v>138</v>
      </c>
      <c r="K1614" s="26">
        <f>COUNTIF(I$2:I1614, "="&amp;0)</f>
        <v>1475</v>
      </c>
      <c r="L1614" s="26">
        <f t="shared" si="153"/>
        <v>1</v>
      </c>
      <c r="M1614" s="26">
        <f t="shared" si="153"/>
        <v>0.24810765349032801</v>
      </c>
      <c r="N1614" s="26">
        <f t="shared" si="154"/>
        <v>0.75189234650967196</v>
      </c>
      <c r="O1614" s="26">
        <f t="shared" si="155"/>
        <v>4470</v>
      </c>
      <c r="P1614" s="26">
        <f t="shared" si="156"/>
        <v>2.9947916666666668E-2</v>
      </c>
      <c r="Q1614" s="26">
        <f t="shared" si="157"/>
        <v>0.15762421473443747</v>
      </c>
    </row>
    <row r="1615" spans="1:17" x14ac:dyDescent="0.35">
      <c r="A1615" s="28" t="s">
        <v>11597</v>
      </c>
      <c r="B1615" s="28" t="s">
        <v>14464</v>
      </c>
      <c r="C1615" s="28" t="s">
        <v>14465</v>
      </c>
      <c r="D1615" s="28" t="s">
        <v>1563</v>
      </c>
      <c r="E1615" s="31">
        <v>68.099999999999994</v>
      </c>
      <c r="F1615" s="28" t="s">
        <v>4963</v>
      </c>
      <c r="G1615" s="28" t="s">
        <v>11250</v>
      </c>
      <c r="H1615" s="26" t="str">
        <f t="shared" si="152"/>
        <v>NO</v>
      </c>
      <c r="I1615" s="26">
        <f>IFERROR(MATCH(B1615,Гистограмма!A1615:A1984, 0), 0)</f>
        <v>0</v>
      </c>
      <c r="J1615" s="26">
        <f>COUNTIF(I$2:I1615, "&gt;"&amp;0)</f>
        <v>138</v>
      </c>
      <c r="K1615" s="26">
        <f>COUNTIF(I$2:I1615, "="&amp;0)</f>
        <v>1476</v>
      </c>
      <c r="L1615" s="26">
        <f t="shared" si="153"/>
        <v>1</v>
      </c>
      <c r="M1615" s="26">
        <f t="shared" si="153"/>
        <v>0.24827586206896551</v>
      </c>
      <c r="N1615" s="26">
        <f t="shared" si="154"/>
        <v>0.75172413793103443</v>
      </c>
      <c r="O1615" s="26">
        <f t="shared" si="155"/>
        <v>4469</v>
      </c>
      <c r="P1615" s="26">
        <f t="shared" si="156"/>
        <v>2.9954417191230737E-2</v>
      </c>
      <c r="Q1615" s="26">
        <f t="shared" si="157"/>
        <v>0.15753424657534248</v>
      </c>
    </row>
    <row r="1616" spans="1:17" x14ac:dyDescent="0.35">
      <c r="A1616" s="28" t="s">
        <v>11597</v>
      </c>
      <c r="B1616" s="28" t="s">
        <v>14466</v>
      </c>
      <c r="C1616" s="28" t="s">
        <v>14467</v>
      </c>
      <c r="D1616" s="28" t="s">
        <v>1563</v>
      </c>
      <c r="E1616" s="31">
        <v>67.8</v>
      </c>
      <c r="F1616" s="28" t="s">
        <v>4966</v>
      </c>
      <c r="G1616" s="28" t="s">
        <v>11250</v>
      </c>
      <c r="H1616" s="26" t="str">
        <f t="shared" si="152"/>
        <v>NO</v>
      </c>
      <c r="I1616" s="26">
        <f>IFERROR(MATCH(B1616,Гистограмма!A1616:A1985, 0), 0)</f>
        <v>0</v>
      </c>
      <c r="J1616" s="26">
        <f>COUNTIF(I$2:I1616, "&gt;"&amp;0)</f>
        <v>138</v>
      </c>
      <c r="K1616" s="26">
        <f>COUNTIF(I$2:I1616, "="&amp;0)</f>
        <v>1477</v>
      </c>
      <c r="L1616" s="26">
        <f t="shared" si="153"/>
        <v>1</v>
      </c>
      <c r="M1616" s="26">
        <f t="shared" si="153"/>
        <v>0.24844407064760302</v>
      </c>
      <c r="N1616" s="26">
        <f t="shared" si="154"/>
        <v>0.75155592935239701</v>
      </c>
      <c r="O1616" s="26">
        <f t="shared" si="155"/>
        <v>4468</v>
      </c>
      <c r="P1616" s="26">
        <f t="shared" si="156"/>
        <v>2.9960920538428137E-2</v>
      </c>
      <c r="Q1616" s="26">
        <f t="shared" si="157"/>
        <v>0.15744438106103822</v>
      </c>
    </row>
    <row r="1617" spans="1:17" x14ac:dyDescent="0.35">
      <c r="A1617" s="28" t="s">
        <v>11597</v>
      </c>
      <c r="B1617" s="28" t="s">
        <v>14468</v>
      </c>
      <c r="C1617" s="28" t="s">
        <v>14469</v>
      </c>
      <c r="D1617" s="28" t="s">
        <v>2917</v>
      </c>
      <c r="E1617" s="31">
        <v>67.400000000000006</v>
      </c>
      <c r="F1617" s="28" t="s">
        <v>11413</v>
      </c>
      <c r="G1617" s="28" t="s">
        <v>11250</v>
      </c>
      <c r="H1617" s="26" t="str">
        <f t="shared" si="152"/>
        <v>NO</v>
      </c>
      <c r="I1617" s="26">
        <f>IFERROR(MATCH(B1617,Гистограмма!A1617:A1986, 0), 0)</f>
        <v>0</v>
      </c>
      <c r="J1617" s="26">
        <f>COUNTIF(I$2:I1617, "&gt;"&amp;0)</f>
        <v>138</v>
      </c>
      <c r="K1617" s="26">
        <f>COUNTIF(I$2:I1617, "="&amp;0)</f>
        <v>1478</v>
      </c>
      <c r="L1617" s="26">
        <f t="shared" si="153"/>
        <v>1</v>
      </c>
      <c r="M1617" s="26">
        <f t="shared" si="153"/>
        <v>0.24861227922624055</v>
      </c>
      <c r="N1617" s="26">
        <f t="shared" si="154"/>
        <v>0.75138772077375948</v>
      </c>
      <c r="O1617" s="26">
        <f t="shared" si="155"/>
        <v>4467</v>
      </c>
      <c r="P1617" s="26">
        <f t="shared" si="156"/>
        <v>2.9967426710097719E-2</v>
      </c>
      <c r="Q1617" s="26">
        <f t="shared" si="157"/>
        <v>0.15735461801596351</v>
      </c>
    </row>
    <row r="1618" spans="1:17" x14ac:dyDescent="0.35">
      <c r="A1618" s="28" t="s">
        <v>11597</v>
      </c>
      <c r="B1618" s="28" t="s">
        <v>14470</v>
      </c>
      <c r="C1618" s="28" t="s">
        <v>14471</v>
      </c>
      <c r="D1618" s="28" t="s">
        <v>1563</v>
      </c>
      <c r="E1618" s="31">
        <v>67.400000000000006</v>
      </c>
      <c r="F1618" s="28" t="s">
        <v>11413</v>
      </c>
      <c r="G1618" s="28" t="s">
        <v>11250</v>
      </c>
      <c r="H1618" s="26" t="str">
        <f t="shared" si="152"/>
        <v>NO</v>
      </c>
      <c r="I1618" s="26">
        <f>IFERROR(MATCH(B1618,Гистограмма!A1618:A1987, 0), 0)</f>
        <v>0</v>
      </c>
      <c r="J1618" s="26">
        <f>COUNTIF(I$2:I1618, "&gt;"&amp;0)</f>
        <v>138</v>
      </c>
      <c r="K1618" s="26">
        <f>COUNTIF(I$2:I1618, "="&amp;0)</f>
        <v>1479</v>
      </c>
      <c r="L1618" s="26">
        <f t="shared" si="153"/>
        <v>1</v>
      </c>
      <c r="M1618" s="26">
        <f t="shared" si="153"/>
        <v>0.24878048780487805</v>
      </c>
      <c r="N1618" s="26">
        <f t="shared" si="154"/>
        <v>0.75121951219512195</v>
      </c>
      <c r="O1618" s="26">
        <f t="shared" si="155"/>
        <v>4466</v>
      </c>
      <c r="P1618" s="26">
        <f t="shared" si="156"/>
        <v>2.9973935708079932E-2</v>
      </c>
      <c r="Q1618" s="26">
        <f t="shared" si="157"/>
        <v>0.15726495726495726</v>
      </c>
    </row>
    <row r="1619" spans="1:17" x14ac:dyDescent="0.35">
      <c r="A1619" s="28" t="s">
        <v>11597</v>
      </c>
      <c r="B1619" s="28" t="s">
        <v>14472</v>
      </c>
      <c r="C1619" s="28" t="s">
        <v>14473</v>
      </c>
      <c r="D1619" s="28" t="s">
        <v>889</v>
      </c>
      <c r="E1619" s="31">
        <v>67.2</v>
      </c>
      <c r="F1619" s="28" t="s">
        <v>4972</v>
      </c>
      <c r="G1619" s="28" t="s">
        <v>11250</v>
      </c>
      <c r="H1619" s="26" t="str">
        <f t="shared" si="152"/>
        <v>NO</v>
      </c>
      <c r="I1619" s="26">
        <f>IFERROR(MATCH(B1619,Гистограмма!A1619:A1988, 0), 0)</f>
        <v>0</v>
      </c>
      <c r="J1619" s="26">
        <f>COUNTIF(I$2:I1619, "&gt;"&amp;0)</f>
        <v>138</v>
      </c>
      <c r="K1619" s="26">
        <f>COUNTIF(I$2:I1619, "="&amp;0)</f>
        <v>1480</v>
      </c>
      <c r="L1619" s="26">
        <f t="shared" si="153"/>
        <v>1</v>
      </c>
      <c r="M1619" s="26">
        <f t="shared" si="153"/>
        <v>0.24894869638351555</v>
      </c>
      <c r="N1619" s="26">
        <f t="shared" si="154"/>
        <v>0.75105130361648442</v>
      </c>
      <c r="O1619" s="26">
        <f t="shared" si="155"/>
        <v>4465</v>
      </c>
      <c r="P1619" s="26">
        <f t="shared" si="156"/>
        <v>2.9980447534216813E-2</v>
      </c>
      <c r="Q1619" s="26">
        <f t="shared" si="157"/>
        <v>0.15717539863325741</v>
      </c>
    </row>
    <row r="1620" spans="1:17" x14ac:dyDescent="0.35">
      <c r="A1620" s="28" t="s">
        <v>11597</v>
      </c>
      <c r="B1620" s="28" t="s">
        <v>14474</v>
      </c>
      <c r="C1620" s="28" t="s">
        <v>14475</v>
      </c>
      <c r="D1620" s="28" t="s">
        <v>889</v>
      </c>
      <c r="E1620" s="31">
        <v>66.900000000000006</v>
      </c>
      <c r="F1620" s="28" t="s">
        <v>4975</v>
      </c>
      <c r="G1620" s="28" t="s">
        <v>11250</v>
      </c>
      <c r="H1620" s="26" t="str">
        <f t="shared" si="152"/>
        <v>NO</v>
      </c>
      <c r="I1620" s="26">
        <f>IFERROR(MATCH(B1620,Гистограмма!A1620:A1989, 0), 0)</f>
        <v>0</v>
      </c>
      <c r="J1620" s="26">
        <f>COUNTIF(I$2:I1620, "&gt;"&amp;0)</f>
        <v>138</v>
      </c>
      <c r="K1620" s="26">
        <f>COUNTIF(I$2:I1620, "="&amp;0)</f>
        <v>1481</v>
      </c>
      <c r="L1620" s="26">
        <f t="shared" si="153"/>
        <v>1</v>
      </c>
      <c r="M1620" s="26">
        <f t="shared" si="153"/>
        <v>0.24911690496215308</v>
      </c>
      <c r="N1620" s="26">
        <f t="shared" si="154"/>
        <v>0.75088309503784689</v>
      </c>
      <c r="O1620" s="26">
        <f t="shared" si="155"/>
        <v>4464</v>
      </c>
      <c r="P1620" s="26">
        <f t="shared" si="156"/>
        <v>2.9986962190352021E-2</v>
      </c>
      <c r="Q1620" s="26">
        <f t="shared" si="157"/>
        <v>0.15708594194649972</v>
      </c>
    </row>
    <row r="1621" spans="1:17" x14ac:dyDescent="0.35">
      <c r="A1621" s="28" t="s">
        <v>11597</v>
      </c>
      <c r="B1621" s="28" t="s">
        <v>14476</v>
      </c>
      <c r="C1621" s="28" t="s">
        <v>14477</v>
      </c>
      <c r="D1621" s="28" t="s">
        <v>1563</v>
      </c>
      <c r="E1621" s="31">
        <v>66.599999999999994</v>
      </c>
      <c r="F1621" s="28" t="s">
        <v>4978</v>
      </c>
      <c r="G1621" s="28" t="s">
        <v>11250</v>
      </c>
      <c r="H1621" s="26" t="str">
        <f t="shared" si="152"/>
        <v>NO</v>
      </c>
      <c r="I1621" s="26">
        <f>IFERROR(MATCH(B1621,Гистограмма!A1621:A1990, 0), 0)</f>
        <v>0</v>
      </c>
      <c r="J1621" s="26">
        <f>COUNTIF(I$2:I1621, "&gt;"&amp;0)</f>
        <v>138</v>
      </c>
      <c r="K1621" s="26">
        <f>COUNTIF(I$2:I1621, "="&amp;0)</f>
        <v>1482</v>
      </c>
      <c r="L1621" s="26">
        <f t="shared" si="153"/>
        <v>1</v>
      </c>
      <c r="M1621" s="26">
        <f t="shared" si="153"/>
        <v>0.24928511354079058</v>
      </c>
      <c r="N1621" s="26">
        <f t="shared" si="154"/>
        <v>0.75071488645920947</v>
      </c>
      <c r="O1621" s="26">
        <f t="shared" si="155"/>
        <v>4463</v>
      </c>
      <c r="P1621" s="26">
        <f t="shared" si="156"/>
        <v>2.9993479678330798E-2</v>
      </c>
      <c r="Q1621" s="26">
        <f t="shared" si="157"/>
        <v>0.15699658703071673</v>
      </c>
    </row>
    <row r="1622" spans="1:17" x14ac:dyDescent="0.35">
      <c r="A1622" s="28" t="s">
        <v>11597</v>
      </c>
      <c r="B1622" s="28" t="s">
        <v>14478</v>
      </c>
      <c r="C1622" s="28" t="s">
        <v>14479</v>
      </c>
      <c r="D1622" s="28" t="s">
        <v>920</v>
      </c>
      <c r="E1622" s="31">
        <v>66.3</v>
      </c>
      <c r="F1622" s="28" t="s">
        <v>4981</v>
      </c>
      <c r="G1622" s="28" t="s">
        <v>11250</v>
      </c>
      <c r="H1622" s="26" t="str">
        <f t="shared" si="152"/>
        <v>NO</v>
      </c>
      <c r="I1622" s="26">
        <f>IFERROR(MATCH(B1622,Гистограмма!A1622:A1991, 0), 0)</f>
        <v>0</v>
      </c>
      <c r="J1622" s="26">
        <f>COUNTIF(I$2:I1622, "&gt;"&amp;0)</f>
        <v>138</v>
      </c>
      <c r="K1622" s="26">
        <f>COUNTIF(I$2:I1622, "="&amp;0)</f>
        <v>1483</v>
      </c>
      <c r="L1622" s="26">
        <f t="shared" si="153"/>
        <v>1</v>
      </c>
      <c r="M1622" s="26">
        <f t="shared" si="153"/>
        <v>0.24945332211942808</v>
      </c>
      <c r="N1622" s="26">
        <f t="shared" si="154"/>
        <v>0.75054667788057194</v>
      </c>
      <c r="O1622" s="26">
        <f t="shared" si="155"/>
        <v>4462</v>
      </c>
      <c r="P1622" s="26">
        <f t="shared" si="156"/>
        <v>0.03</v>
      </c>
      <c r="Q1622" s="26">
        <f t="shared" si="157"/>
        <v>0.15690733371233656</v>
      </c>
    </row>
    <row r="1623" spans="1:17" x14ac:dyDescent="0.35">
      <c r="A1623" s="28" t="s">
        <v>11597</v>
      </c>
      <c r="B1623" s="28" t="s">
        <v>14480</v>
      </c>
      <c r="C1623" s="28" t="s">
        <v>14481</v>
      </c>
      <c r="D1623" s="28" t="s">
        <v>889</v>
      </c>
      <c r="E1623" s="31">
        <v>66</v>
      </c>
      <c r="F1623" s="28" t="s">
        <v>4984</v>
      </c>
      <c r="G1623" s="28" t="s">
        <v>11250</v>
      </c>
      <c r="H1623" s="26" t="str">
        <f t="shared" si="152"/>
        <v>NO</v>
      </c>
      <c r="I1623" s="26">
        <f>IFERROR(MATCH(B1623,Гистограмма!A1623:A1992, 0), 0)</f>
        <v>0</v>
      </c>
      <c r="J1623" s="26">
        <f>COUNTIF(I$2:I1623, "&gt;"&amp;0)</f>
        <v>138</v>
      </c>
      <c r="K1623" s="26">
        <f>COUNTIF(I$2:I1623, "="&amp;0)</f>
        <v>1484</v>
      </c>
      <c r="L1623" s="26">
        <f t="shared" si="153"/>
        <v>1</v>
      </c>
      <c r="M1623" s="26">
        <f t="shared" si="153"/>
        <v>0.24962153069806561</v>
      </c>
      <c r="N1623" s="26">
        <f t="shared" si="154"/>
        <v>0.75037846930193441</v>
      </c>
      <c r="O1623" s="26">
        <f t="shared" si="155"/>
        <v>4461</v>
      </c>
      <c r="P1623" s="26">
        <f t="shared" si="156"/>
        <v>3.0006523157208087E-2</v>
      </c>
      <c r="Q1623" s="26">
        <f t="shared" si="157"/>
        <v>0.15681818181818183</v>
      </c>
    </row>
    <row r="1624" spans="1:17" x14ac:dyDescent="0.35">
      <c r="A1624" s="28" t="s">
        <v>11597</v>
      </c>
      <c r="B1624" s="28" t="s">
        <v>14482</v>
      </c>
      <c r="C1624" s="28" t="s">
        <v>14483</v>
      </c>
      <c r="D1624" s="28" t="s">
        <v>889</v>
      </c>
      <c r="E1624" s="31">
        <v>62.3</v>
      </c>
      <c r="F1624" s="28" t="s">
        <v>4987</v>
      </c>
      <c r="G1624" s="28" t="s">
        <v>11250</v>
      </c>
      <c r="H1624" s="26" t="str">
        <f t="shared" si="152"/>
        <v>NO</v>
      </c>
      <c r="I1624" s="26">
        <f>IFERROR(MATCH(B1624,Гистограмма!A1624:A1993, 0), 0)</f>
        <v>0</v>
      </c>
      <c r="J1624" s="26">
        <f>COUNTIF(I$2:I1624, "&gt;"&amp;0)</f>
        <v>138</v>
      </c>
      <c r="K1624" s="26">
        <f>COUNTIF(I$2:I1624, "="&amp;0)</f>
        <v>1485</v>
      </c>
      <c r="L1624" s="26">
        <f t="shared" si="153"/>
        <v>1</v>
      </c>
      <c r="M1624" s="26">
        <f t="shared" si="153"/>
        <v>0.24978973927670312</v>
      </c>
      <c r="N1624" s="26">
        <f t="shared" si="154"/>
        <v>0.75021026072329688</v>
      </c>
      <c r="O1624" s="26">
        <f t="shared" si="155"/>
        <v>4460</v>
      </c>
      <c r="P1624" s="26">
        <f t="shared" si="156"/>
        <v>3.0013049151805131E-2</v>
      </c>
      <c r="Q1624" s="26">
        <f t="shared" si="157"/>
        <v>0.15672913117546849</v>
      </c>
    </row>
    <row r="1625" spans="1:17" x14ac:dyDescent="0.35">
      <c r="A1625" s="28" t="s">
        <v>11597</v>
      </c>
      <c r="B1625" s="28" t="s">
        <v>14484</v>
      </c>
      <c r="C1625" s="28" t="s">
        <v>14485</v>
      </c>
      <c r="D1625" s="28" t="s">
        <v>1563</v>
      </c>
      <c r="E1625" s="31">
        <v>61.6</v>
      </c>
      <c r="F1625" s="28" t="s">
        <v>4990</v>
      </c>
      <c r="G1625" s="28" t="s">
        <v>11250</v>
      </c>
      <c r="H1625" s="26" t="str">
        <f t="shared" si="152"/>
        <v>NO</v>
      </c>
      <c r="I1625" s="26">
        <f>IFERROR(MATCH(B1625,Гистограмма!A1625:A1994, 0), 0)</f>
        <v>0</v>
      </c>
      <c r="J1625" s="26">
        <f>COUNTIF(I$2:I1625, "&gt;"&amp;0)</f>
        <v>138</v>
      </c>
      <c r="K1625" s="26">
        <f>COUNTIF(I$2:I1625, "="&amp;0)</f>
        <v>1486</v>
      </c>
      <c r="L1625" s="26">
        <f t="shared" si="153"/>
        <v>1</v>
      </c>
      <c r="M1625" s="26">
        <f t="shared" si="153"/>
        <v>0.24995794785534062</v>
      </c>
      <c r="N1625" s="26">
        <f t="shared" si="154"/>
        <v>0.75004205214465935</v>
      </c>
      <c r="O1625" s="26">
        <f t="shared" si="155"/>
        <v>4459</v>
      </c>
      <c r="P1625" s="26">
        <f t="shared" si="156"/>
        <v>3.0019577985642809E-2</v>
      </c>
      <c r="Q1625" s="26">
        <f t="shared" si="157"/>
        <v>0.15664018161180476</v>
      </c>
    </row>
    <row r="1626" spans="1:17" x14ac:dyDescent="0.35">
      <c r="A1626" s="28" t="s">
        <v>11597</v>
      </c>
      <c r="B1626" s="28" t="s">
        <v>14486</v>
      </c>
      <c r="C1626" s="28" t="s">
        <v>14487</v>
      </c>
      <c r="D1626" s="28" t="s">
        <v>1563</v>
      </c>
      <c r="E1626" s="31">
        <v>61.3</v>
      </c>
      <c r="F1626" s="28" t="s">
        <v>4993</v>
      </c>
      <c r="G1626" s="28" t="s">
        <v>11250</v>
      </c>
      <c r="H1626" s="26" t="str">
        <f t="shared" si="152"/>
        <v>NO</v>
      </c>
      <c r="I1626" s="26">
        <f>IFERROR(MATCH(B1626,Гистограмма!A1626:A1995, 0), 0)</f>
        <v>0</v>
      </c>
      <c r="J1626" s="26">
        <f>COUNTIF(I$2:I1626, "&gt;"&amp;0)</f>
        <v>138</v>
      </c>
      <c r="K1626" s="26">
        <f>COUNTIF(I$2:I1626, "="&amp;0)</f>
        <v>1487</v>
      </c>
      <c r="L1626" s="26">
        <f t="shared" si="153"/>
        <v>1</v>
      </c>
      <c r="M1626" s="26">
        <f t="shared" si="153"/>
        <v>0.25012615643397812</v>
      </c>
      <c r="N1626" s="26">
        <f t="shared" si="154"/>
        <v>0.74987384356602194</v>
      </c>
      <c r="O1626" s="26">
        <f t="shared" si="155"/>
        <v>4458</v>
      </c>
      <c r="P1626" s="26">
        <f t="shared" si="156"/>
        <v>3.0026109660574413E-2</v>
      </c>
      <c r="Q1626" s="26">
        <f t="shared" si="157"/>
        <v>0.15655133295519003</v>
      </c>
    </row>
    <row r="1627" spans="1:17" x14ac:dyDescent="0.35">
      <c r="A1627" s="28" t="s">
        <v>11597</v>
      </c>
      <c r="B1627" s="28" t="s">
        <v>14488</v>
      </c>
      <c r="C1627" s="28" t="s">
        <v>14489</v>
      </c>
      <c r="D1627" s="28" t="s">
        <v>920</v>
      </c>
      <c r="E1627" s="31">
        <v>60.8</v>
      </c>
      <c r="F1627" s="28" t="s">
        <v>4996</v>
      </c>
      <c r="G1627" s="28" t="s">
        <v>11250</v>
      </c>
      <c r="H1627" s="26" t="str">
        <f t="shared" si="152"/>
        <v>NO</v>
      </c>
      <c r="I1627" s="26">
        <f>IFERROR(MATCH(B1627,Гистограмма!A1627:A1996, 0), 0)</f>
        <v>0</v>
      </c>
      <c r="J1627" s="26">
        <f>COUNTIF(I$2:I1627, "&gt;"&amp;0)</f>
        <v>138</v>
      </c>
      <c r="K1627" s="26">
        <f>COUNTIF(I$2:I1627, "="&amp;0)</f>
        <v>1488</v>
      </c>
      <c r="L1627" s="26">
        <f t="shared" si="153"/>
        <v>1</v>
      </c>
      <c r="M1627" s="26">
        <f t="shared" si="153"/>
        <v>0.25029436501261565</v>
      </c>
      <c r="N1627" s="26">
        <f t="shared" si="154"/>
        <v>0.7497056349873843</v>
      </c>
      <c r="O1627" s="26">
        <f t="shared" si="155"/>
        <v>4457</v>
      </c>
      <c r="P1627" s="26">
        <f t="shared" si="156"/>
        <v>3.0032644178454842E-2</v>
      </c>
      <c r="Q1627" s="26">
        <f t="shared" si="157"/>
        <v>0.15646258503401361</v>
      </c>
    </row>
    <row r="1628" spans="1:17" x14ac:dyDescent="0.35">
      <c r="A1628" s="28" t="s">
        <v>11597</v>
      </c>
      <c r="B1628" s="28" t="s">
        <v>14490</v>
      </c>
      <c r="C1628" s="28" t="s">
        <v>14491</v>
      </c>
      <c r="D1628" s="28" t="s">
        <v>1563</v>
      </c>
      <c r="E1628" s="31">
        <v>60.4</v>
      </c>
      <c r="F1628" s="28" t="s">
        <v>4999</v>
      </c>
      <c r="G1628" s="28" t="s">
        <v>11250</v>
      </c>
      <c r="H1628" s="26" t="str">
        <f t="shared" si="152"/>
        <v>NO</v>
      </c>
      <c r="I1628" s="26">
        <f>IFERROR(MATCH(B1628,Гистограмма!A1628:A1997, 0), 0)</f>
        <v>0</v>
      </c>
      <c r="J1628" s="26">
        <f>COUNTIF(I$2:I1628, "&gt;"&amp;0)</f>
        <v>138</v>
      </c>
      <c r="K1628" s="26">
        <f>COUNTIF(I$2:I1628, "="&amp;0)</f>
        <v>1489</v>
      </c>
      <c r="L1628" s="26">
        <f t="shared" si="153"/>
        <v>1</v>
      </c>
      <c r="M1628" s="26">
        <f t="shared" si="153"/>
        <v>0.25046257359125318</v>
      </c>
      <c r="N1628" s="26">
        <f t="shared" si="154"/>
        <v>0.74953742640874688</v>
      </c>
      <c r="O1628" s="26">
        <f t="shared" si="155"/>
        <v>4456</v>
      </c>
      <c r="P1628" s="26">
        <f t="shared" si="156"/>
        <v>3.0039181541140617E-2</v>
      </c>
      <c r="Q1628" s="26">
        <f t="shared" si="157"/>
        <v>0.15637393767705382</v>
      </c>
    </row>
    <row r="1629" spans="1:17" x14ac:dyDescent="0.35">
      <c r="A1629" s="28" t="s">
        <v>11597</v>
      </c>
      <c r="B1629" s="28" t="s">
        <v>14492</v>
      </c>
      <c r="C1629" s="28" t="s">
        <v>14493</v>
      </c>
      <c r="D1629" s="28" t="s">
        <v>1563</v>
      </c>
      <c r="E1629" s="31">
        <v>60.4</v>
      </c>
      <c r="F1629" s="28" t="s">
        <v>4999</v>
      </c>
      <c r="G1629" s="28" t="s">
        <v>11250</v>
      </c>
      <c r="H1629" s="26" t="str">
        <f t="shared" si="152"/>
        <v>NO</v>
      </c>
      <c r="I1629" s="26">
        <f>IFERROR(MATCH(B1629,Гистограмма!A1629:A1998, 0), 0)</f>
        <v>0</v>
      </c>
      <c r="J1629" s="26">
        <f>COUNTIF(I$2:I1629, "&gt;"&amp;0)</f>
        <v>138</v>
      </c>
      <c r="K1629" s="26">
        <f>COUNTIF(I$2:I1629, "="&amp;0)</f>
        <v>1490</v>
      </c>
      <c r="L1629" s="26">
        <f t="shared" si="153"/>
        <v>1</v>
      </c>
      <c r="M1629" s="26">
        <f t="shared" si="153"/>
        <v>0.25063078216989065</v>
      </c>
      <c r="N1629" s="26">
        <f t="shared" si="154"/>
        <v>0.74936921783010935</v>
      </c>
      <c r="O1629" s="26">
        <f t="shared" si="155"/>
        <v>4455</v>
      </c>
      <c r="P1629" s="26">
        <f t="shared" si="156"/>
        <v>3.0045721750489876E-2</v>
      </c>
      <c r="Q1629" s="26">
        <f t="shared" si="157"/>
        <v>0.15628539071347677</v>
      </c>
    </row>
    <row r="1630" spans="1:17" x14ac:dyDescent="0.35">
      <c r="A1630" s="28" t="s">
        <v>11597</v>
      </c>
      <c r="B1630" s="28" t="s">
        <v>14494</v>
      </c>
      <c r="C1630" s="28" t="s">
        <v>14495</v>
      </c>
      <c r="D1630" s="28" t="s">
        <v>1563</v>
      </c>
      <c r="E1630" s="31">
        <v>60</v>
      </c>
      <c r="F1630" s="28" t="s">
        <v>5003</v>
      </c>
      <c r="G1630" s="28" t="s">
        <v>11250</v>
      </c>
      <c r="H1630" s="26" t="str">
        <f t="shared" si="152"/>
        <v>NO</v>
      </c>
      <c r="I1630" s="26">
        <f>IFERROR(MATCH(B1630,Гистограмма!A1630:A1999, 0), 0)</f>
        <v>0</v>
      </c>
      <c r="J1630" s="26">
        <f>COUNTIF(I$2:I1630, "&gt;"&amp;0)</f>
        <v>138</v>
      </c>
      <c r="K1630" s="26">
        <f>COUNTIF(I$2:I1630, "="&amp;0)</f>
        <v>1491</v>
      </c>
      <c r="L1630" s="26">
        <f t="shared" si="153"/>
        <v>1</v>
      </c>
      <c r="M1630" s="26">
        <f t="shared" si="153"/>
        <v>0.25079899074852818</v>
      </c>
      <c r="N1630" s="26">
        <f t="shared" si="154"/>
        <v>0.74920100925147182</v>
      </c>
      <c r="O1630" s="26">
        <f t="shared" si="155"/>
        <v>4454</v>
      </c>
      <c r="P1630" s="26">
        <f t="shared" si="156"/>
        <v>3.0052264808362369E-2</v>
      </c>
      <c r="Q1630" s="26">
        <f t="shared" si="157"/>
        <v>0.15619694397283532</v>
      </c>
    </row>
    <row r="1631" spans="1:17" x14ac:dyDescent="0.35">
      <c r="A1631" s="28" t="s">
        <v>11597</v>
      </c>
      <c r="B1631" s="28" t="s">
        <v>14496</v>
      </c>
      <c r="C1631" s="28" t="s">
        <v>14497</v>
      </c>
      <c r="D1631" s="28" t="s">
        <v>2917</v>
      </c>
      <c r="E1631" s="31">
        <v>58.9</v>
      </c>
      <c r="F1631" s="28" t="s">
        <v>11414</v>
      </c>
      <c r="G1631" s="28" t="s">
        <v>11250</v>
      </c>
      <c r="H1631" s="26" t="str">
        <f t="shared" si="152"/>
        <v>NO</v>
      </c>
      <c r="I1631" s="26">
        <f>IFERROR(MATCH(B1631,Гистограмма!A1631:A2000, 0), 0)</f>
        <v>0</v>
      </c>
      <c r="J1631" s="26">
        <f>COUNTIF(I$2:I1631, "&gt;"&amp;0)</f>
        <v>138</v>
      </c>
      <c r="K1631" s="26">
        <f>COUNTIF(I$2:I1631, "="&amp;0)</f>
        <v>1492</v>
      </c>
      <c r="L1631" s="26">
        <f t="shared" si="153"/>
        <v>1</v>
      </c>
      <c r="M1631" s="26">
        <f t="shared" si="153"/>
        <v>0.25096719932716571</v>
      </c>
      <c r="N1631" s="26">
        <f t="shared" si="154"/>
        <v>0.74903280067283429</v>
      </c>
      <c r="O1631" s="26">
        <f t="shared" si="155"/>
        <v>4453</v>
      </c>
      <c r="P1631" s="26">
        <f t="shared" si="156"/>
        <v>3.0058810716619474E-2</v>
      </c>
      <c r="Q1631" s="26">
        <f t="shared" si="157"/>
        <v>0.15610859728506787</v>
      </c>
    </row>
    <row r="1632" spans="1:17" x14ac:dyDescent="0.35">
      <c r="A1632" s="28" t="s">
        <v>11597</v>
      </c>
      <c r="B1632" s="28" t="s">
        <v>14498</v>
      </c>
      <c r="C1632" s="28" t="s">
        <v>14499</v>
      </c>
      <c r="D1632" s="28" t="s">
        <v>920</v>
      </c>
      <c r="E1632" s="31">
        <v>58.5</v>
      </c>
      <c r="F1632" s="28" t="s">
        <v>5008</v>
      </c>
      <c r="G1632" s="28" t="s">
        <v>11250</v>
      </c>
      <c r="H1632" s="26" t="str">
        <f t="shared" si="152"/>
        <v>NO</v>
      </c>
      <c r="I1632" s="26">
        <f>IFERROR(MATCH(B1632,Гистограмма!A1632:A2001, 0), 0)</f>
        <v>0</v>
      </c>
      <c r="J1632" s="26">
        <f>COUNTIF(I$2:I1632, "&gt;"&amp;0)</f>
        <v>138</v>
      </c>
      <c r="K1632" s="26">
        <f>COUNTIF(I$2:I1632, "="&amp;0)</f>
        <v>1493</v>
      </c>
      <c r="L1632" s="26">
        <f t="shared" si="153"/>
        <v>1</v>
      </c>
      <c r="M1632" s="26">
        <f t="shared" si="153"/>
        <v>0.25113540790580319</v>
      </c>
      <c r="N1632" s="26">
        <f t="shared" si="154"/>
        <v>0.74886459209419676</v>
      </c>
      <c r="O1632" s="26">
        <f t="shared" si="155"/>
        <v>4452</v>
      </c>
      <c r="P1632" s="26">
        <f t="shared" si="156"/>
        <v>3.0065359477124184E-2</v>
      </c>
      <c r="Q1632" s="26">
        <f t="shared" si="157"/>
        <v>0.15602035048049745</v>
      </c>
    </row>
    <row r="1633" spans="1:17" x14ac:dyDescent="0.35">
      <c r="A1633" s="28" t="s">
        <v>11597</v>
      </c>
      <c r="B1633" s="28" t="s">
        <v>14500</v>
      </c>
      <c r="C1633" s="28" t="s">
        <v>14501</v>
      </c>
      <c r="D1633" s="28" t="s">
        <v>1563</v>
      </c>
      <c r="E1633" s="31">
        <v>58.4</v>
      </c>
      <c r="F1633" s="28" t="s">
        <v>11415</v>
      </c>
      <c r="G1633" s="28" t="s">
        <v>11250</v>
      </c>
      <c r="H1633" s="26" t="str">
        <f t="shared" si="152"/>
        <v>NO</v>
      </c>
      <c r="I1633" s="26">
        <f>IFERROR(MATCH(B1633,Гистограмма!A1633:A2002, 0), 0)</f>
        <v>0</v>
      </c>
      <c r="J1633" s="26">
        <f>COUNTIF(I$2:I1633, "&gt;"&amp;0)</f>
        <v>138</v>
      </c>
      <c r="K1633" s="26">
        <f>COUNTIF(I$2:I1633, "="&amp;0)</f>
        <v>1494</v>
      </c>
      <c r="L1633" s="26">
        <f t="shared" si="153"/>
        <v>1</v>
      </c>
      <c r="M1633" s="26">
        <f t="shared" si="153"/>
        <v>0.25130361648444072</v>
      </c>
      <c r="N1633" s="26">
        <f t="shared" si="154"/>
        <v>0.74869638351555934</v>
      </c>
      <c r="O1633" s="26">
        <f t="shared" si="155"/>
        <v>4451</v>
      </c>
      <c r="P1633" s="26">
        <f t="shared" si="156"/>
        <v>3.0071911091741121E-2</v>
      </c>
      <c r="Q1633" s="26">
        <f t="shared" si="157"/>
        <v>0.15593220338983052</v>
      </c>
    </row>
    <row r="1634" spans="1:17" x14ac:dyDescent="0.35">
      <c r="A1634" s="28" t="s">
        <v>11597</v>
      </c>
      <c r="B1634" s="28" t="s">
        <v>14502</v>
      </c>
      <c r="C1634" s="28" t="s">
        <v>14503</v>
      </c>
      <c r="D1634" s="28" t="s">
        <v>1442</v>
      </c>
      <c r="E1634" s="31">
        <v>55.8</v>
      </c>
      <c r="F1634" s="28" t="s">
        <v>5013</v>
      </c>
      <c r="G1634" s="28" t="s">
        <v>11250</v>
      </c>
      <c r="H1634" s="26" t="str">
        <f t="shared" si="152"/>
        <v>NO</v>
      </c>
      <c r="I1634" s="26">
        <f>IFERROR(MATCH(B1634,Гистограмма!A1634:A2003, 0), 0)</f>
        <v>0</v>
      </c>
      <c r="J1634" s="26">
        <f>COUNTIF(I$2:I1634, "&gt;"&amp;0)</f>
        <v>138</v>
      </c>
      <c r="K1634" s="26">
        <f>COUNTIF(I$2:I1634, "="&amp;0)</f>
        <v>1495</v>
      </c>
      <c r="L1634" s="26">
        <f t="shared" si="153"/>
        <v>1</v>
      </c>
      <c r="M1634" s="26">
        <f t="shared" si="153"/>
        <v>0.25147182506307819</v>
      </c>
      <c r="N1634" s="26">
        <f t="shared" si="154"/>
        <v>0.74852817493692181</v>
      </c>
      <c r="O1634" s="26">
        <f t="shared" si="155"/>
        <v>4450</v>
      </c>
      <c r="P1634" s="26">
        <f t="shared" si="156"/>
        <v>3.007846556233653E-2</v>
      </c>
      <c r="Q1634" s="26">
        <f t="shared" si="157"/>
        <v>0.15584415584415584</v>
      </c>
    </row>
    <row r="1635" spans="1:17" x14ac:dyDescent="0.35">
      <c r="A1635" s="28" t="s">
        <v>11597</v>
      </c>
      <c r="B1635" s="28" t="s">
        <v>14504</v>
      </c>
      <c r="C1635" s="28" t="s">
        <v>14505</v>
      </c>
      <c r="D1635" s="28" t="s">
        <v>1563</v>
      </c>
      <c r="E1635" s="31">
        <v>54.5</v>
      </c>
      <c r="F1635" s="28" t="s">
        <v>5016</v>
      </c>
      <c r="G1635" s="28" t="s">
        <v>11250</v>
      </c>
      <c r="H1635" s="26" t="str">
        <f t="shared" si="152"/>
        <v>NO</v>
      </c>
      <c r="I1635" s="26">
        <f>IFERROR(MATCH(B1635,Гистограмма!A1635:A2004, 0), 0)</f>
        <v>0</v>
      </c>
      <c r="J1635" s="26">
        <f>COUNTIF(I$2:I1635, "&gt;"&amp;0)</f>
        <v>138</v>
      </c>
      <c r="K1635" s="26">
        <f>COUNTIF(I$2:I1635, "="&amp;0)</f>
        <v>1496</v>
      </c>
      <c r="L1635" s="26">
        <f t="shared" si="153"/>
        <v>1</v>
      </c>
      <c r="M1635" s="26">
        <f t="shared" si="153"/>
        <v>0.25164003364171572</v>
      </c>
      <c r="N1635" s="26">
        <f t="shared" si="154"/>
        <v>0.74835996635828428</v>
      </c>
      <c r="O1635" s="26">
        <f t="shared" si="155"/>
        <v>4449</v>
      </c>
      <c r="P1635" s="26">
        <f t="shared" si="156"/>
        <v>3.0085022890778287E-2</v>
      </c>
      <c r="Q1635" s="26">
        <f t="shared" si="157"/>
        <v>0.15575620767494355</v>
      </c>
    </row>
    <row r="1636" spans="1:17" x14ac:dyDescent="0.35">
      <c r="A1636" s="28" t="s">
        <v>11597</v>
      </c>
      <c r="B1636" s="28" t="s">
        <v>14506</v>
      </c>
      <c r="C1636" s="28" t="s">
        <v>14507</v>
      </c>
      <c r="D1636" s="28" t="s">
        <v>1563</v>
      </c>
      <c r="E1636" s="31">
        <v>53.4</v>
      </c>
      <c r="F1636" s="28" t="s">
        <v>5019</v>
      </c>
      <c r="G1636" s="28" t="s">
        <v>11250</v>
      </c>
      <c r="H1636" s="26" t="str">
        <f t="shared" si="152"/>
        <v>NO</v>
      </c>
      <c r="I1636" s="26">
        <f>IFERROR(MATCH(B1636,Гистограмма!A1636:A2005, 0), 0)</f>
        <v>0</v>
      </c>
      <c r="J1636" s="26">
        <f>COUNTIF(I$2:I1636, "&gt;"&amp;0)</f>
        <v>138</v>
      </c>
      <c r="K1636" s="26">
        <f>COUNTIF(I$2:I1636, "="&amp;0)</f>
        <v>1497</v>
      </c>
      <c r="L1636" s="26">
        <f t="shared" si="153"/>
        <v>1</v>
      </c>
      <c r="M1636" s="26">
        <f t="shared" si="153"/>
        <v>0.25180824222035325</v>
      </c>
      <c r="N1636" s="26">
        <f t="shared" si="154"/>
        <v>0.74819175777964675</v>
      </c>
      <c r="O1636" s="26">
        <f t="shared" si="155"/>
        <v>4448</v>
      </c>
      <c r="P1636" s="26">
        <f t="shared" si="156"/>
        <v>3.0091583078935891E-2</v>
      </c>
      <c r="Q1636" s="26">
        <f t="shared" si="157"/>
        <v>0.155668358714044</v>
      </c>
    </row>
    <row r="1637" spans="1:17" x14ac:dyDescent="0.35">
      <c r="A1637" s="28" t="s">
        <v>11597</v>
      </c>
      <c r="B1637" s="28" t="s">
        <v>14508</v>
      </c>
      <c r="C1637" s="28" t="s">
        <v>14509</v>
      </c>
      <c r="D1637" s="28" t="s">
        <v>889</v>
      </c>
      <c r="E1637" s="31">
        <v>52.8</v>
      </c>
      <c r="F1637" s="28" t="s">
        <v>11416</v>
      </c>
      <c r="G1637" s="28" t="s">
        <v>11250</v>
      </c>
      <c r="H1637" s="26" t="str">
        <f t="shared" si="152"/>
        <v>NO</v>
      </c>
      <c r="I1637" s="26">
        <f>IFERROR(MATCH(B1637,Гистограмма!A1637:A2006, 0), 0)</f>
        <v>0</v>
      </c>
      <c r="J1637" s="26">
        <f>COUNTIF(I$2:I1637, "&gt;"&amp;0)</f>
        <v>138</v>
      </c>
      <c r="K1637" s="26">
        <f>COUNTIF(I$2:I1637, "="&amp;0)</f>
        <v>1498</v>
      </c>
      <c r="L1637" s="26">
        <f t="shared" si="153"/>
        <v>1</v>
      </c>
      <c r="M1637" s="26">
        <f t="shared" si="153"/>
        <v>0.25197645079899073</v>
      </c>
      <c r="N1637" s="26">
        <f t="shared" si="154"/>
        <v>0.74802354920100922</v>
      </c>
      <c r="O1637" s="26">
        <f t="shared" si="155"/>
        <v>4447</v>
      </c>
      <c r="P1637" s="26">
        <f t="shared" si="156"/>
        <v>3.0098146128680479E-2</v>
      </c>
      <c r="Q1637" s="26">
        <f t="shared" si="157"/>
        <v>0.1555806087936866</v>
      </c>
    </row>
    <row r="1638" spans="1:17" x14ac:dyDescent="0.35">
      <c r="A1638" s="28" t="s">
        <v>11597</v>
      </c>
      <c r="B1638" s="28" t="s">
        <v>14510</v>
      </c>
      <c r="C1638" s="28" t="s">
        <v>14511</v>
      </c>
      <c r="D1638" s="28" t="s">
        <v>2626</v>
      </c>
      <c r="E1638" s="31">
        <v>52.3</v>
      </c>
      <c r="F1638" s="28" t="s">
        <v>5024</v>
      </c>
      <c r="G1638" s="28" t="s">
        <v>11250</v>
      </c>
      <c r="H1638" s="26" t="str">
        <f t="shared" si="152"/>
        <v>NO</v>
      </c>
      <c r="I1638" s="26">
        <f>IFERROR(MATCH(B1638,Гистограмма!A1638:A2007, 0), 0)</f>
        <v>0</v>
      </c>
      <c r="J1638" s="26">
        <f>COUNTIF(I$2:I1638, "&gt;"&amp;0)</f>
        <v>138</v>
      </c>
      <c r="K1638" s="26">
        <f>COUNTIF(I$2:I1638, "="&amp;0)</f>
        <v>1499</v>
      </c>
      <c r="L1638" s="26">
        <f t="shared" si="153"/>
        <v>1</v>
      </c>
      <c r="M1638" s="26">
        <f t="shared" si="153"/>
        <v>0.25214465937762826</v>
      </c>
      <c r="N1638" s="26">
        <f t="shared" si="154"/>
        <v>0.7478553406223718</v>
      </c>
      <c r="O1638" s="26">
        <f t="shared" si="155"/>
        <v>4446</v>
      </c>
      <c r="P1638" s="26">
        <f t="shared" si="156"/>
        <v>3.0104712041884817E-2</v>
      </c>
      <c r="Q1638" s="26">
        <f t="shared" si="157"/>
        <v>0.15549295774647887</v>
      </c>
    </row>
    <row r="1639" spans="1:17" x14ac:dyDescent="0.35">
      <c r="A1639" s="28" t="s">
        <v>11597</v>
      </c>
      <c r="B1639" s="28" t="s">
        <v>14512</v>
      </c>
      <c r="C1639" s="28" t="s">
        <v>14513</v>
      </c>
      <c r="D1639" s="28" t="s">
        <v>3767</v>
      </c>
      <c r="E1639" s="31">
        <v>52.2</v>
      </c>
      <c r="F1639" s="28" t="s">
        <v>5027</v>
      </c>
      <c r="G1639" s="28" t="s">
        <v>11250</v>
      </c>
      <c r="H1639" s="26" t="str">
        <f t="shared" si="152"/>
        <v>NO</v>
      </c>
      <c r="I1639" s="26">
        <f>IFERROR(MATCH(B1639,Гистограмма!A1639:A2008, 0), 0)</f>
        <v>0</v>
      </c>
      <c r="J1639" s="26">
        <f>COUNTIF(I$2:I1639, "&gt;"&amp;0)</f>
        <v>138</v>
      </c>
      <c r="K1639" s="26">
        <f>COUNTIF(I$2:I1639, "="&amp;0)</f>
        <v>1500</v>
      </c>
      <c r="L1639" s="26">
        <f t="shared" si="153"/>
        <v>1</v>
      </c>
      <c r="M1639" s="26">
        <f t="shared" si="153"/>
        <v>0.25231286795626579</v>
      </c>
      <c r="N1639" s="26">
        <f t="shared" si="154"/>
        <v>0.74768713204373416</v>
      </c>
      <c r="O1639" s="26">
        <f t="shared" si="155"/>
        <v>4445</v>
      </c>
      <c r="P1639" s="26">
        <f t="shared" si="156"/>
        <v>3.0111280820423303E-2</v>
      </c>
      <c r="Q1639" s="26">
        <f t="shared" si="157"/>
        <v>0.1554054054054054</v>
      </c>
    </row>
    <row r="1640" spans="1:17" x14ac:dyDescent="0.35">
      <c r="A1640" s="28" t="s">
        <v>11597</v>
      </c>
      <c r="B1640" s="28" t="s">
        <v>14514</v>
      </c>
      <c r="C1640" s="28" t="s">
        <v>14515</v>
      </c>
      <c r="D1640" s="28" t="s">
        <v>920</v>
      </c>
      <c r="E1640" s="31">
        <v>51.5</v>
      </c>
      <c r="F1640" s="28" t="s">
        <v>5030</v>
      </c>
      <c r="G1640" s="28" t="s">
        <v>11250</v>
      </c>
      <c r="H1640" s="26" t="str">
        <f t="shared" si="152"/>
        <v>NO</v>
      </c>
      <c r="I1640" s="26">
        <f>IFERROR(MATCH(B1640,Гистограмма!A1640:A2009, 0), 0)</f>
        <v>0</v>
      </c>
      <c r="J1640" s="26">
        <f>COUNTIF(I$2:I1640, "&gt;"&amp;0)</f>
        <v>138</v>
      </c>
      <c r="K1640" s="26">
        <f>COUNTIF(I$2:I1640, "="&amp;0)</f>
        <v>1501</v>
      </c>
      <c r="L1640" s="26">
        <f t="shared" si="153"/>
        <v>1</v>
      </c>
      <c r="M1640" s="26">
        <f t="shared" si="153"/>
        <v>0.25248107653490326</v>
      </c>
      <c r="N1640" s="26">
        <f t="shared" si="154"/>
        <v>0.74751892346509674</v>
      </c>
      <c r="O1640" s="26">
        <f t="shared" si="155"/>
        <v>4444</v>
      </c>
      <c r="P1640" s="26">
        <f t="shared" si="156"/>
        <v>3.0117852466171977E-2</v>
      </c>
      <c r="Q1640" s="26">
        <f t="shared" si="157"/>
        <v>0.15531795160382666</v>
      </c>
    </row>
    <row r="1641" spans="1:17" x14ac:dyDescent="0.35">
      <c r="A1641" s="28" t="s">
        <v>11597</v>
      </c>
      <c r="B1641" s="28" t="s">
        <v>14516</v>
      </c>
      <c r="C1641" s="28" t="s">
        <v>14517</v>
      </c>
      <c r="D1641" s="28" t="s">
        <v>1563</v>
      </c>
      <c r="E1641" s="31">
        <v>51.3</v>
      </c>
      <c r="F1641" s="28" t="s">
        <v>5033</v>
      </c>
      <c r="G1641" s="28" t="s">
        <v>11250</v>
      </c>
      <c r="H1641" s="26" t="str">
        <f t="shared" si="152"/>
        <v>NO</v>
      </c>
      <c r="I1641" s="26">
        <f>IFERROR(MATCH(B1641,Гистограмма!A1641:A2010, 0), 0)</f>
        <v>0</v>
      </c>
      <c r="J1641" s="26">
        <f>COUNTIF(I$2:I1641, "&gt;"&amp;0)</f>
        <v>138</v>
      </c>
      <c r="K1641" s="26">
        <f>COUNTIF(I$2:I1641, "="&amp;0)</f>
        <v>1502</v>
      </c>
      <c r="L1641" s="26">
        <f t="shared" si="153"/>
        <v>1</v>
      </c>
      <c r="M1641" s="26">
        <f t="shared" si="153"/>
        <v>0.25264928511354079</v>
      </c>
      <c r="N1641" s="26">
        <f t="shared" si="154"/>
        <v>0.74735071488645921</v>
      </c>
      <c r="O1641" s="26">
        <f t="shared" si="155"/>
        <v>4443</v>
      </c>
      <c r="P1641" s="26">
        <f t="shared" si="156"/>
        <v>3.0124426981008513E-2</v>
      </c>
      <c r="Q1641" s="26">
        <f t="shared" si="157"/>
        <v>0.15523059617547807</v>
      </c>
    </row>
    <row r="1642" spans="1:17" x14ac:dyDescent="0.35">
      <c r="A1642" s="28" t="s">
        <v>11597</v>
      </c>
      <c r="B1642" s="28" t="s">
        <v>14518</v>
      </c>
      <c r="C1642" s="28" t="s">
        <v>14519</v>
      </c>
      <c r="D1642" s="28" t="s">
        <v>1563</v>
      </c>
      <c r="E1642" s="31">
        <v>51.1</v>
      </c>
      <c r="F1642" s="28" t="s">
        <v>5036</v>
      </c>
      <c r="G1642" s="28" t="s">
        <v>11250</v>
      </c>
      <c r="H1642" s="26" t="str">
        <f t="shared" si="152"/>
        <v>NO</v>
      </c>
      <c r="I1642" s="26">
        <f>IFERROR(MATCH(B1642,Гистограмма!A1642:A2011, 0), 0)</f>
        <v>0</v>
      </c>
      <c r="J1642" s="26">
        <f>COUNTIF(I$2:I1642, "&gt;"&amp;0)</f>
        <v>138</v>
      </c>
      <c r="K1642" s="26">
        <f>COUNTIF(I$2:I1642, "="&amp;0)</f>
        <v>1503</v>
      </c>
      <c r="L1642" s="26">
        <f t="shared" si="153"/>
        <v>1</v>
      </c>
      <c r="M1642" s="26">
        <f t="shared" si="153"/>
        <v>0.25281749369217832</v>
      </c>
      <c r="N1642" s="26">
        <f t="shared" si="154"/>
        <v>0.74718250630782168</v>
      </c>
      <c r="O1642" s="26">
        <f t="shared" si="155"/>
        <v>4442</v>
      </c>
      <c r="P1642" s="26">
        <f t="shared" si="156"/>
        <v>3.0131004366812226E-2</v>
      </c>
      <c r="Q1642" s="26">
        <f t="shared" si="157"/>
        <v>0.1551433389544688</v>
      </c>
    </row>
    <row r="1643" spans="1:17" x14ac:dyDescent="0.35">
      <c r="A1643" s="28" t="s">
        <v>11597</v>
      </c>
      <c r="B1643" s="28" t="s">
        <v>14520</v>
      </c>
      <c r="C1643" s="28" t="s">
        <v>14521</v>
      </c>
      <c r="D1643" s="28" t="s">
        <v>1563</v>
      </c>
      <c r="E1643" s="31">
        <v>50.1</v>
      </c>
      <c r="F1643" s="28" t="s">
        <v>5039</v>
      </c>
      <c r="G1643" s="28" t="s">
        <v>11250</v>
      </c>
      <c r="H1643" s="26" t="str">
        <f t="shared" si="152"/>
        <v>NO</v>
      </c>
      <c r="I1643" s="26">
        <f>IFERROR(MATCH(B1643,Гистограмма!A1643:A2012, 0), 0)</f>
        <v>0</v>
      </c>
      <c r="J1643" s="26">
        <f>COUNTIF(I$2:I1643, "&gt;"&amp;0)</f>
        <v>138</v>
      </c>
      <c r="K1643" s="26">
        <f>COUNTIF(I$2:I1643, "="&amp;0)</f>
        <v>1504</v>
      </c>
      <c r="L1643" s="26">
        <f t="shared" si="153"/>
        <v>1</v>
      </c>
      <c r="M1643" s="26">
        <f t="shared" si="153"/>
        <v>0.25298570227081579</v>
      </c>
      <c r="N1643" s="26">
        <f t="shared" si="154"/>
        <v>0.74701429772918426</v>
      </c>
      <c r="O1643" s="26">
        <f t="shared" si="155"/>
        <v>4441</v>
      </c>
      <c r="P1643" s="26">
        <f t="shared" si="156"/>
        <v>3.0137584625464075E-2</v>
      </c>
      <c r="Q1643" s="26">
        <f t="shared" si="157"/>
        <v>0.15505617977528088</v>
      </c>
    </row>
    <row r="1644" spans="1:17" x14ac:dyDescent="0.35">
      <c r="A1644" s="28" t="s">
        <v>11597</v>
      </c>
      <c r="B1644" s="28" t="s">
        <v>14522</v>
      </c>
      <c r="C1644" s="28" t="s">
        <v>14523</v>
      </c>
      <c r="D1644" s="28" t="s">
        <v>3767</v>
      </c>
      <c r="E1644" s="31">
        <v>49.8</v>
      </c>
      <c r="F1644" s="28" t="s">
        <v>5042</v>
      </c>
      <c r="G1644" s="28" t="s">
        <v>11250</v>
      </c>
      <c r="H1644" s="26" t="str">
        <f t="shared" si="152"/>
        <v>NO</v>
      </c>
      <c r="I1644" s="26">
        <f>IFERROR(MATCH(B1644,Гистограмма!A1644:A2013, 0), 0)</f>
        <v>0</v>
      </c>
      <c r="J1644" s="26">
        <f>COUNTIF(I$2:I1644, "&gt;"&amp;0)</f>
        <v>138</v>
      </c>
      <c r="K1644" s="26">
        <f>COUNTIF(I$2:I1644, "="&amp;0)</f>
        <v>1505</v>
      </c>
      <c r="L1644" s="26">
        <f t="shared" si="153"/>
        <v>1</v>
      </c>
      <c r="M1644" s="26">
        <f t="shared" si="153"/>
        <v>0.25315391084945332</v>
      </c>
      <c r="N1644" s="26">
        <f t="shared" si="154"/>
        <v>0.74684608915054662</v>
      </c>
      <c r="O1644" s="26">
        <f t="shared" si="155"/>
        <v>4440</v>
      </c>
      <c r="P1644" s="26">
        <f t="shared" si="156"/>
        <v>3.0144167758846659E-2</v>
      </c>
      <c r="Q1644" s="26">
        <f t="shared" si="157"/>
        <v>0.15496911847276812</v>
      </c>
    </row>
    <row r="1645" spans="1:17" x14ac:dyDescent="0.35">
      <c r="A1645" s="28" t="s">
        <v>11597</v>
      </c>
      <c r="B1645" s="28" t="s">
        <v>14524</v>
      </c>
      <c r="C1645" s="28" t="s">
        <v>14525</v>
      </c>
      <c r="D1645" s="28" t="s">
        <v>1563</v>
      </c>
      <c r="E1645" s="31">
        <v>49.2</v>
      </c>
      <c r="F1645" s="28" t="s">
        <v>5045</v>
      </c>
      <c r="G1645" s="28" t="s">
        <v>11250</v>
      </c>
      <c r="H1645" s="26" t="str">
        <f t="shared" si="152"/>
        <v>NO</v>
      </c>
      <c r="I1645" s="26">
        <f>IFERROR(MATCH(B1645,Гистограмма!A1645:A2014, 0), 0)</f>
        <v>0</v>
      </c>
      <c r="J1645" s="26">
        <f>COUNTIF(I$2:I1645, "&gt;"&amp;0)</f>
        <v>138</v>
      </c>
      <c r="K1645" s="26">
        <f>COUNTIF(I$2:I1645, "="&amp;0)</f>
        <v>1506</v>
      </c>
      <c r="L1645" s="26">
        <f t="shared" si="153"/>
        <v>1</v>
      </c>
      <c r="M1645" s="26">
        <f t="shared" si="153"/>
        <v>0.25332211942809085</v>
      </c>
      <c r="N1645" s="26">
        <f t="shared" si="154"/>
        <v>0.7466778805719092</v>
      </c>
      <c r="O1645" s="26">
        <f t="shared" si="155"/>
        <v>4439</v>
      </c>
      <c r="P1645" s="26">
        <f t="shared" si="156"/>
        <v>3.015075376884422E-2</v>
      </c>
      <c r="Q1645" s="26">
        <f t="shared" si="157"/>
        <v>0.1548821548821549</v>
      </c>
    </row>
    <row r="1646" spans="1:17" x14ac:dyDescent="0.35">
      <c r="A1646" s="28" t="s">
        <v>11597</v>
      </c>
      <c r="B1646" s="28" t="s">
        <v>14526</v>
      </c>
      <c r="C1646" s="28" t="s">
        <v>14527</v>
      </c>
      <c r="D1646" s="28" t="s">
        <v>920</v>
      </c>
      <c r="E1646" s="31">
        <v>46.8</v>
      </c>
      <c r="F1646" s="28" t="s">
        <v>5048</v>
      </c>
      <c r="G1646" s="28" t="s">
        <v>11250</v>
      </c>
      <c r="H1646" s="26" t="str">
        <f t="shared" si="152"/>
        <v>NO</v>
      </c>
      <c r="I1646" s="26">
        <f>IFERROR(MATCH(B1646,Гистограмма!A1646:A2015, 0), 0)</f>
        <v>0</v>
      </c>
      <c r="J1646" s="26">
        <f>COUNTIF(I$2:I1646, "&gt;"&amp;0)</f>
        <v>138</v>
      </c>
      <c r="K1646" s="26">
        <f>COUNTIF(I$2:I1646, "="&amp;0)</f>
        <v>1507</v>
      </c>
      <c r="L1646" s="26">
        <f t="shared" si="153"/>
        <v>1</v>
      </c>
      <c r="M1646" s="26">
        <f t="shared" si="153"/>
        <v>0.25349032800672833</v>
      </c>
      <c r="N1646" s="26">
        <f t="shared" si="154"/>
        <v>0.74650967199327167</v>
      </c>
      <c r="O1646" s="26">
        <f t="shared" si="155"/>
        <v>4438</v>
      </c>
      <c r="P1646" s="26">
        <f t="shared" si="156"/>
        <v>3.0157342657342656E-2</v>
      </c>
      <c r="Q1646" s="26">
        <f t="shared" si="157"/>
        <v>0.15479528883903534</v>
      </c>
    </row>
    <row r="1647" spans="1:17" x14ac:dyDescent="0.35">
      <c r="A1647" s="28" t="s">
        <v>11597</v>
      </c>
      <c r="B1647" s="28" t="s">
        <v>14528</v>
      </c>
      <c r="C1647" s="28" t="s">
        <v>14529</v>
      </c>
      <c r="D1647" s="28" t="s">
        <v>1563</v>
      </c>
      <c r="E1647" s="31">
        <v>46</v>
      </c>
      <c r="F1647" s="28" t="s">
        <v>5051</v>
      </c>
      <c r="G1647" s="28" t="s">
        <v>11250</v>
      </c>
      <c r="H1647" s="26" t="str">
        <f t="shared" si="152"/>
        <v>NO</v>
      </c>
      <c r="I1647" s="26">
        <f>IFERROR(MATCH(B1647,Гистограмма!A1647:A2016, 0), 0)</f>
        <v>0</v>
      </c>
      <c r="J1647" s="26">
        <f>COUNTIF(I$2:I1647, "&gt;"&amp;0)</f>
        <v>138</v>
      </c>
      <c r="K1647" s="26">
        <f>COUNTIF(I$2:I1647, "="&amp;0)</f>
        <v>1508</v>
      </c>
      <c r="L1647" s="26">
        <f t="shared" si="153"/>
        <v>1</v>
      </c>
      <c r="M1647" s="26">
        <f t="shared" si="153"/>
        <v>0.25365853658536586</v>
      </c>
      <c r="N1647" s="26">
        <f t="shared" si="154"/>
        <v>0.74634146341463414</v>
      </c>
      <c r="O1647" s="26">
        <f t="shared" si="155"/>
        <v>4437</v>
      </c>
      <c r="P1647" s="26">
        <f t="shared" si="156"/>
        <v>3.016393442622951E-2</v>
      </c>
      <c r="Q1647" s="26">
        <f t="shared" si="157"/>
        <v>0.1547085201793722</v>
      </c>
    </row>
    <row r="1648" spans="1:17" x14ac:dyDescent="0.35">
      <c r="A1648" s="28" t="s">
        <v>11597</v>
      </c>
      <c r="B1648" s="28" t="s">
        <v>14530</v>
      </c>
      <c r="C1648" s="28" t="s">
        <v>14531</v>
      </c>
      <c r="D1648" s="28" t="s">
        <v>5053</v>
      </c>
      <c r="E1648" s="31">
        <v>45.4</v>
      </c>
      <c r="F1648" s="28" t="s">
        <v>5055</v>
      </c>
      <c r="G1648" s="28" t="s">
        <v>11250</v>
      </c>
      <c r="H1648" s="26" t="str">
        <f t="shared" si="152"/>
        <v>NO</v>
      </c>
      <c r="I1648" s="26">
        <f>IFERROR(MATCH(B1648,Гистограмма!A1648:A2017, 0), 0)</f>
        <v>0</v>
      </c>
      <c r="J1648" s="26">
        <f>COUNTIF(I$2:I1648, "&gt;"&amp;0)</f>
        <v>138</v>
      </c>
      <c r="K1648" s="26">
        <f>COUNTIF(I$2:I1648, "="&amp;0)</f>
        <v>1509</v>
      </c>
      <c r="L1648" s="26">
        <f t="shared" si="153"/>
        <v>1</v>
      </c>
      <c r="M1648" s="26">
        <f t="shared" si="153"/>
        <v>0.25382674516400339</v>
      </c>
      <c r="N1648" s="26">
        <f t="shared" si="154"/>
        <v>0.74617325483599661</v>
      </c>
      <c r="O1648" s="26">
        <f t="shared" si="155"/>
        <v>4436</v>
      </c>
      <c r="P1648" s="26">
        <f t="shared" si="156"/>
        <v>3.0170529077393964E-2</v>
      </c>
      <c r="Q1648" s="26">
        <f t="shared" si="157"/>
        <v>0.1546218487394958</v>
      </c>
    </row>
    <row r="1649" spans="1:17" x14ac:dyDescent="0.35">
      <c r="A1649" s="28" t="s">
        <v>11597</v>
      </c>
      <c r="B1649" s="28" t="s">
        <v>14532</v>
      </c>
      <c r="C1649" s="28" t="s">
        <v>14533</v>
      </c>
      <c r="D1649" s="28" t="s">
        <v>882</v>
      </c>
      <c r="E1649" s="31">
        <v>44.3</v>
      </c>
      <c r="F1649" s="28" t="s">
        <v>5058</v>
      </c>
      <c r="G1649" s="28" t="s">
        <v>11250</v>
      </c>
      <c r="H1649" s="26" t="str">
        <f t="shared" si="152"/>
        <v>NO</v>
      </c>
      <c r="I1649" s="26">
        <f>IFERROR(MATCH(B1649,Гистограмма!A1649:A2018, 0), 0)</f>
        <v>0</v>
      </c>
      <c r="J1649" s="26">
        <f>COUNTIF(I$2:I1649, "&gt;"&amp;0)</f>
        <v>138</v>
      </c>
      <c r="K1649" s="26">
        <f>COUNTIF(I$2:I1649, "="&amp;0)</f>
        <v>1510</v>
      </c>
      <c r="L1649" s="26">
        <f t="shared" si="153"/>
        <v>1</v>
      </c>
      <c r="M1649" s="26">
        <f t="shared" si="153"/>
        <v>0.25399495374264086</v>
      </c>
      <c r="N1649" s="26">
        <f t="shared" si="154"/>
        <v>0.74600504625735908</v>
      </c>
      <c r="O1649" s="26">
        <f t="shared" si="155"/>
        <v>4435</v>
      </c>
      <c r="P1649" s="26">
        <f t="shared" si="156"/>
        <v>3.0177126612726875E-2</v>
      </c>
      <c r="Q1649" s="26">
        <f t="shared" si="157"/>
        <v>0.15453527435610304</v>
      </c>
    </row>
    <row r="1650" spans="1:17" x14ac:dyDescent="0.35">
      <c r="A1650" s="28" t="s">
        <v>11597</v>
      </c>
      <c r="B1650" s="28" t="s">
        <v>14534</v>
      </c>
      <c r="C1650" s="28" t="s">
        <v>14535</v>
      </c>
      <c r="D1650" s="28" t="s">
        <v>920</v>
      </c>
      <c r="E1650" s="31">
        <v>44.2</v>
      </c>
      <c r="F1650" s="28" t="s">
        <v>5058</v>
      </c>
      <c r="G1650" s="28" t="s">
        <v>11250</v>
      </c>
      <c r="H1650" s="26" t="str">
        <f t="shared" si="152"/>
        <v>NO</v>
      </c>
      <c r="I1650" s="26">
        <f>IFERROR(MATCH(B1650,Гистограмма!A1650:A2019, 0), 0)</f>
        <v>0</v>
      </c>
      <c r="J1650" s="26">
        <f>COUNTIF(I$2:I1650, "&gt;"&amp;0)</f>
        <v>138</v>
      </c>
      <c r="K1650" s="26">
        <f>COUNTIF(I$2:I1650, "="&amp;0)</f>
        <v>1511</v>
      </c>
      <c r="L1650" s="26">
        <f t="shared" si="153"/>
        <v>1</v>
      </c>
      <c r="M1650" s="26">
        <f t="shared" si="153"/>
        <v>0.25416316232127839</v>
      </c>
      <c r="N1650" s="26">
        <f t="shared" si="154"/>
        <v>0.74583683767872166</v>
      </c>
      <c r="O1650" s="26">
        <f t="shared" si="155"/>
        <v>4434</v>
      </c>
      <c r="P1650" s="26">
        <f t="shared" si="156"/>
        <v>3.0183727034120734E-2</v>
      </c>
      <c r="Q1650" s="26">
        <f t="shared" si="157"/>
        <v>0.15444879686625632</v>
      </c>
    </row>
    <row r="1651" spans="1:17" x14ac:dyDescent="0.35">
      <c r="A1651" s="28" t="s">
        <v>11597</v>
      </c>
      <c r="B1651" s="28" t="s">
        <v>14536</v>
      </c>
      <c r="C1651" s="28" t="s">
        <v>14537</v>
      </c>
      <c r="D1651" s="28" t="s">
        <v>1563</v>
      </c>
      <c r="E1651" s="31">
        <v>42.7</v>
      </c>
      <c r="F1651" s="28" t="s">
        <v>5063</v>
      </c>
      <c r="G1651" s="28" t="s">
        <v>11250</v>
      </c>
      <c r="H1651" s="26" t="str">
        <f t="shared" si="152"/>
        <v>NO</v>
      </c>
      <c r="I1651" s="26">
        <f>IFERROR(MATCH(B1651,Гистограмма!A1651:A2020, 0), 0)</f>
        <v>0</v>
      </c>
      <c r="J1651" s="26">
        <f>COUNTIF(I$2:I1651, "&gt;"&amp;0)</f>
        <v>138</v>
      </c>
      <c r="K1651" s="26">
        <f>COUNTIF(I$2:I1651, "="&amp;0)</f>
        <v>1512</v>
      </c>
      <c r="L1651" s="26">
        <f t="shared" si="153"/>
        <v>1</v>
      </c>
      <c r="M1651" s="26">
        <f t="shared" si="153"/>
        <v>0.25433137089991592</v>
      </c>
      <c r="N1651" s="26">
        <f t="shared" si="154"/>
        <v>0.74566862910008402</v>
      </c>
      <c r="O1651" s="26">
        <f t="shared" si="155"/>
        <v>4433</v>
      </c>
      <c r="P1651" s="26">
        <f t="shared" si="156"/>
        <v>3.0190330343469702E-2</v>
      </c>
      <c r="Q1651" s="26">
        <f t="shared" si="157"/>
        <v>0.15436241610738255</v>
      </c>
    </row>
    <row r="1652" spans="1:17" x14ac:dyDescent="0.35">
      <c r="A1652" s="28" t="s">
        <v>11597</v>
      </c>
      <c r="B1652" s="28" t="s">
        <v>14538</v>
      </c>
      <c r="C1652" s="28" t="s">
        <v>14539</v>
      </c>
      <c r="D1652" s="28" t="s">
        <v>3228</v>
      </c>
      <c r="E1652" s="31">
        <v>41.6</v>
      </c>
      <c r="F1652" s="28" t="s">
        <v>5066</v>
      </c>
      <c r="G1652" s="28" t="s">
        <v>11250</v>
      </c>
      <c r="H1652" s="26" t="str">
        <f t="shared" si="152"/>
        <v>NO</v>
      </c>
      <c r="I1652" s="26">
        <f>IFERROR(MATCH(B1652,Гистограмма!A1652:A2021, 0), 0)</f>
        <v>0</v>
      </c>
      <c r="J1652" s="26">
        <f>COUNTIF(I$2:I1652, "&gt;"&amp;0)</f>
        <v>138</v>
      </c>
      <c r="K1652" s="26">
        <f>COUNTIF(I$2:I1652, "="&amp;0)</f>
        <v>1513</v>
      </c>
      <c r="L1652" s="26">
        <f t="shared" si="153"/>
        <v>1</v>
      </c>
      <c r="M1652" s="26">
        <f t="shared" si="153"/>
        <v>0.25449957947855339</v>
      </c>
      <c r="N1652" s="26">
        <f t="shared" si="154"/>
        <v>0.74550042052144661</v>
      </c>
      <c r="O1652" s="26">
        <f t="shared" si="155"/>
        <v>4432</v>
      </c>
      <c r="P1652" s="26">
        <f t="shared" si="156"/>
        <v>3.0196936542669583E-2</v>
      </c>
      <c r="Q1652" s="26">
        <f t="shared" si="157"/>
        <v>0.15427613191727221</v>
      </c>
    </row>
    <row r="1653" spans="1:17" x14ac:dyDescent="0.35">
      <c r="A1653" s="28" t="s">
        <v>11597</v>
      </c>
      <c r="B1653" s="28" t="s">
        <v>14540</v>
      </c>
      <c r="C1653" s="28" t="s">
        <v>14541</v>
      </c>
      <c r="D1653" s="28" t="s">
        <v>3228</v>
      </c>
      <c r="E1653" s="31">
        <v>41.6</v>
      </c>
      <c r="F1653" s="28" t="s">
        <v>5066</v>
      </c>
      <c r="G1653" s="28" t="s">
        <v>11250</v>
      </c>
      <c r="H1653" s="26" t="str">
        <f t="shared" si="152"/>
        <v>NO</v>
      </c>
      <c r="I1653" s="26">
        <f>IFERROR(MATCH(B1653,Гистограмма!A1653:A2022, 0), 0)</f>
        <v>0</v>
      </c>
      <c r="J1653" s="26">
        <f>COUNTIF(I$2:I1653, "&gt;"&amp;0)</f>
        <v>138</v>
      </c>
      <c r="K1653" s="26">
        <f>COUNTIF(I$2:I1653, "="&amp;0)</f>
        <v>1514</v>
      </c>
      <c r="L1653" s="26">
        <f t="shared" si="153"/>
        <v>1</v>
      </c>
      <c r="M1653" s="26">
        <f t="shared" si="153"/>
        <v>0.25466778805719092</v>
      </c>
      <c r="N1653" s="26">
        <f t="shared" si="154"/>
        <v>0.74533221194280908</v>
      </c>
      <c r="O1653" s="26">
        <f t="shared" si="155"/>
        <v>4431</v>
      </c>
      <c r="P1653" s="26">
        <f t="shared" si="156"/>
        <v>3.0203545633617858E-2</v>
      </c>
      <c r="Q1653" s="26">
        <f t="shared" si="157"/>
        <v>0.15418994413407822</v>
      </c>
    </row>
    <row r="1654" spans="1:17" x14ac:dyDescent="0.35">
      <c r="A1654" s="28" t="s">
        <v>11597</v>
      </c>
      <c r="B1654" s="28" t="s">
        <v>14542</v>
      </c>
      <c r="C1654" s="28" t="s">
        <v>14543</v>
      </c>
      <c r="D1654" s="28" t="s">
        <v>5069</v>
      </c>
      <c r="E1654" s="31">
        <v>40.200000000000003</v>
      </c>
      <c r="F1654" s="28" t="s">
        <v>5071</v>
      </c>
      <c r="G1654" s="28" t="s">
        <v>11250</v>
      </c>
      <c r="H1654" s="26" t="str">
        <f t="shared" si="152"/>
        <v>NO</v>
      </c>
      <c r="I1654" s="26">
        <f>IFERROR(MATCH(B1654,Гистограмма!A1654:A2023, 0), 0)</f>
        <v>0</v>
      </c>
      <c r="J1654" s="26">
        <f>COUNTIF(I$2:I1654, "&gt;"&amp;0)</f>
        <v>138</v>
      </c>
      <c r="K1654" s="26">
        <f>COUNTIF(I$2:I1654, "="&amp;0)</f>
        <v>1515</v>
      </c>
      <c r="L1654" s="26">
        <f t="shared" si="153"/>
        <v>1</v>
      </c>
      <c r="M1654" s="26">
        <f t="shared" si="153"/>
        <v>0.25483599663582845</v>
      </c>
      <c r="N1654" s="26">
        <f t="shared" si="154"/>
        <v>0.74516400336417155</v>
      </c>
      <c r="O1654" s="26">
        <f t="shared" si="155"/>
        <v>4430</v>
      </c>
      <c r="P1654" s="26">
        <f t="shared" si="156"/>
        <v>3.0210157618213659E-2</v>
      </c>
      <c r="Q1654" s="26">
        <f t="shared" si="157"/>
        <v>0.15410385259631493</v>
      </c>
    </row>
    <row r="1655" spans="1:17" x14ac:dyDescent="0.35">
      <c r="A1655" s="28" t="s">
        <v>11597</v>
      </c>
      <c r="B1655" s="28" t="s">
        <v>14544</v>
      </c>
      <c r="C1655" s="28" t="s">
        <v>14545</v>
      </c>
      <c r="D1655" s="28" t="s">
        <v>882</v>
      </c>
      <c r="E1655" s="31">
        <v>38.700000000000003</v>
      </c>
      <c r="F1655" s="28" t="s">
        <v>5074</v>
      </c>
      <c r="G1655" s="28" t="s">
        <v>11250</v>
      </c>
      <c r="H1655" s="26" t="str">
        <f t="shared" si="152"/>
        <v>NO</v>
      </c>
      <c r="I1655" s="26">
        <f>IFERROR(MATCH(B1655,Гистограмма!A1655:A2024, 0), 0)</f>
        <v>0</v>
      </c>
      <c r="J1655" s="26">
        <f>COUNTIF(I$2:I1655, "&gt;"&amp;0)</f>
        <v>138</v>
      </c>
      <c r="K1655" s="26">
        <f>COUNTIF(I$2:I1655, "="&amp;0)</f>
        <v>1516</v>
      </c>
      <c r="L1655" s="26">
        <f t="shared" si="153"/>
        <v>1</v>
      </c>
      <c r="M1655" s="26">
        <f t="shared" si="153"/>
        <v>0.25500420521446593</v>
      </c>
      <c r="N1655" s="26">
        <f t="shared" si="154"/>
        <v>0.74499579478553413</v>
      </c>
      <c r="O1655" s="26">
        <f t="shared" si="155"/>
        <v>4429</v>
      </c>
      <c r="P1655" s="26">
        <f t="shared" si="156"/>
        <v>3.0216772498357785E-2</v>
      </c>
      <c r="Q1655" s="26">
        <f t="shared" si="157"/>
        <v>0.15401785714285712</v>
      </c>
    </row>
    <row r="1656" spans="1:17" x14ac:dyDescent="0.35">
      <c r="A1656" s="28" t="s">
        <v>11597</v>
      </c>
      <c r="B1656" s="28" t="s">
        <v>14546</v>
      </c>
      <c r="C1656" s="28" t="s">
        <v>14547</v>
      </c>
      <c r="D1656" s="28" t="s">
        <v>5069</v>
      </c>
      <c r="E1656" s="31">
        <v>35.200000000000003</v>
      </c>
      <c r="F1656" s="28" t="s">
        <v>5077</v>
      </c>
      <c r="G1656" s="28" t="s">
        <v>11250</v>
      </c>
      <c r="H1656" s="26" t="str">
        <f t="shared" si="152"/>
        <v>NO</v>
      </c>
      <c r="I1656" s="26">
        <f>IFERROR(MATCH(B1656,Гистограмма!A1656:A2025, 0), 0)</f>
        <v>0</v>
      </c>
      <c r="J1656" s="26">
        <f>COUNTIF(I$2:I1656, "&gt;"&amp;0)</f>
        <v>138</v>
      </c>
      <c r="K1656" s="26">
        <f>COUNTIF(I$2:I1656, "="&amp;0)</f>
        <v>1517</v>
      </c>
      <c r="L1656" s="26">
        <f t="shared" si="153"/>
        <v>1</v>
      </c>
      <c r="M1656" s="26">
        <f t="shared" si="153"/>
        <v>0.25517241379310346</v>
      </c>
      <c r="N1656" s="26">
        <f t="shared" si="154"/>
        <v>0.74482758620689649</v>
      </c>
      <c r="O1656" s="26">
        <f t="shared" si="155"/>
        <v>4428</v>
      </c>
      <c r="P1656" s="26">
        <f t="shared" si="156"/>
        <v>3.0223390275952694E-2</v>
      </c>
      <c r="Q1656" s="26">
        <f t="shared" si="157"/>
        <v>0.15393195761293921</v>
      </c>
    </row>
    <row r="1657" spans="1:17" x14ac:dyDescent="0.35">
      <c r="A1657" s="28" t="s">
        <v>11597</v>
      </c>
      <c r="B1657" s="28" t="s">
        <v>14548</v>
      </c>
      <c r="C1657" s="28" t="s">
        <v>14549</v>
      </c>
      <c r="D1657" s="28" t="s">
        <v>5069</v>
      </c>
      <c r="E1657" s="31">
        <v>34.1</v>
      </c>
      <c r="F1657" s="28" t="s">
        <v>5080</v>
      </c>
      <c r="G1657" s="28" t="s">
        <v>11250</v>
      </c>
      <c r="H1657" s="26" t="str">
        <f t="shared" si="152"/>
        <v>NO</v>
      </c>
      <c r="I1657" s="26">
        <f>IFERROR(MATCH(B1657,Гистограмма!A1657:A2026, 0), 0)</f>
        <v>0</v>
      </c>
      <c r="J1657" s="26">
        <f>COUNTIF(I$2:I1657, "&gt;"&amp;0)</f>
        <v>138</v>
      </c>
      <c r="K1657" s="26">
        <f>COUNTIF(I$2:I1657, "="&amp;0)</f>
        <v>1518</v>
      </c>
      <c r="L1657" s="26">
        <f t="shared" si="153"/>
        <v>1</v>
      </c>
      <c r="M1657" s="26">
        <f t="shared" si="153"/>
        <v>0.25534062237174093</v>
      </c>
      <c r="N1657" s="26">
        <f t="shared" si="154"/>
        <v>0.74465937762825907</v>
      </c>
      <c r="O1657" s="26">
        <f t="shared" si="155"/>
        <v>4427</v>
      </c>
      <c r="P1657" s="26">
        <f t="shared" si="156"/>
        <v>3.0230010952902519E-2</v>
      </c>
      <c r="Q1657" s="26">
        <f t="shared" si="157"/>
        <v>0.15384615384615385</v>
      </c>
    </row>
    <row r="1658" spans="1:17" x14ac:dyDescent="0.35">
      <c r="A1658" s="28" t="s">
        <v>11597</v>
      </c>
      <c r="B1658" s="28" t="s">
        <v>14550</v>
      </c>
      <c r="C1658" s="28" t="s">
        <v>14551</v>
      </c>
      <c r="D1658" s="28" t="s">
        <v>3611</v>
      </c>
      <c r="E1658" s="31">
        <v>32.9</v>
      </c>
      <c r="F1658" s="28" t="s">
        <v>5083</v>
      </c>
      <c r="G1658" s="28" t="s">
        <v>11250</v>
      </c>
      <c r="H1658" s="26" t="str">
        <f t="shared" si="152"/>
        <v>NO</v>
      </c>
      <c r="I1658" s="26">
        <f>IFERROR(MATCH(B1658,Гистограмма!A1658:A2027, 0), 0)</f>
        <v>0</v>
      </c>
      <c r="J1658" s="26">
        <f>COUNTIF(I$2:I1658, "&gt;"&amp;0)</f>
        <v>138</v>
      </c>
      <c r="K1658" s="26">
        <f>COUNTIF(I$2:I1658, "="&amp;0)</f>
        <v>1519</v>
      </c>
      <c r="L1658" s="26">
        <f t="shared" si="153"/>
        <v>1</v>
      </c>
      <c r="M1658" s="26">
        <f t="shared" si="153"/>
        <v>0.25550883095037846</v>
      </c>
      <c r="N1658" s="26">
        <f t="shared" si="154"/>
        <v>0.74449116904962154</v>
      </c>
      <c r="O1658" s="26">
        <f t="shared" si="155"/>
        <v>4426</v>
      </c>
      <c r="P1658" s="26">
        <f t="shared" si="156"/>
        <v>3.0236634531113058E-2</v>
      </c>
      <c r="Q1658" s="26">
        <f t="shared" si="157"/>
        <v>0.15376044568245126</v>
      </c>
    </row>
    <row r="1659" spans="1:17" x14ac:dyDescent="0.35">
      <c r="A1659" s="28" t="s">
        <v>11597</v>
      </c>
      <c r="B1659" s="28" t="s">
        <v>14552</v>
      </c>
      <c r="C1659" s="28" t="s">
        <v>14553</v>
      </c>
      <c r="D1659" s="28" t="s">
        <v>889</v>
      </c>
      <c r="E1659" s="31">
        <v>32.299999999999997</v>
      </c>
      <c r="F1659" s="28" t="s">
        <v>5086</v>
      </c>
      <c r="G1659" s="28" t="s">
        <v>11250</v>
      </c>
      <c r="H1659" s="26" t="str">
        <f t="shared" si="152"/>
        <v>NO</v>
      </c>
      <c r="I1659" s="26">
        <f>IFERROR(MATCH(B1659,Гистограмма!A1659:A2028, 0), 0)</f>
        <v>0</v>
      </c>
      <c r="J1659" s="26">
        <f>COUNTIF(I$2:I1659, "&gt;"&amp;0)</f>
        <v>138</v>
      </c>
      <c r="K1659" s="26">
        <f>COUNTIF(I$2:I1659, "="&amp;0)</f>
        <v>1520</v>
      </c>
      <c r="L1659" s="26">
        <f t="shared" si="153"/>
        <v>1</v>
      </c>
      <c r="M1659" s="26">
        <f t="shared" si="153"/>
        <v>0.25567703952901599</v>
      </c>
      <c r="N1659" s="26">
        <f t="shared" si="154"/>
        <v>0.74432296047098401</v>
      </c>
      <c r="O1659" s="26">
        <f t="shared" si="155"/>
        <v>4425</v>
      </c>
      <c r="P1659" s="26">
        <f t="shared" si="156"/>
        <v>3.0243261012491782E-2</v>
      </c>
      <c r="Q1659" s="26">
        <f t="shared" si="157"/>
        <v>0.1536748329621381</v>
      </c>
    </row>
    <row r="1660" spans="1:17" x14ac:dyDescent="0.35">
      <c r="A1660" s="28" t="s">
        <v>11597</v>
      </c>
      <c r="B1660" s="28" t="s">
        <v>14554</v>
      </c>
      <c r="C1660" s="28" t="s">
        <v>14555</v>
      </c>
      <c r="D1660" s="28" t="s">
        <v>3906</v>
      </c>
      <c r="E1660" s="31">
        <v>32</v>
      </c>
      <c r="F1660" s="28" t="s">
        <v>5089</v>
      </c>
      <c r="G1660" s="28" t="s">
        <v>11250</v>
      </c>
      <c r="H1660" s="26" t="str">
        <f t="shared" si="152"/>
        <v>NO</v>
      </c>
      <c r="I1660" s="26">
        <f>IFERROR(MATCH(B1660,Гистограмма!A1660:A2029, 0), 0)</f>
        <v>0</v>
      </c>
      <c r="J1660" s="26">
        <f>COUNTIF(I$2:I1660, "&gt;"&amp;0)</f>
        <v>138</v>
      </c>
      <c r="K1660" s="26">
        <f>COUNTIF(I$2:I1660, "="&amp;0)</f>
        <v>1521</v>
      </c>
      <c r="L1660" s="26">
        <f t="shared" si="153"/>
        <v>1</v>
      </c>
      <c r="M1660" s="26">
        <f t="shared" si="153"/>
        <v>0.25584524810765347</v>
      </c>
      <c r="N1660" s="26">
        <f t="shared" si="154"/>
        <v>0.74415475189234659</v>
      </c>
      <c r="O1660" s="26">
        <f t="shared" si="155"/>
        <v>4424</v>
      </c>
      <c r="P1660" s="26">
        <f t="shared" si="156"/>
        <v>3.0249890398947831E-2</v>
      </c>
      <c r="Q1660" s="26">
        <f t="shared" si="157"/>
        <v>0.15358931552587646</v>
      </c>
    </row>
    <row r="1661" spans="1:17" x14ac:dyDescent="0.35">
      <c r="A1661" s="28" t="s">
        <v>11597</v>
      </c>
      <c r="B1661" s="28" t="s">
        <v>14556</v>
      </c>
      <c r="C1661" s="28" t="s">
        <v>14557</v>
      </c>
      <c r="D1661" s="28" t="s">
        <v>882</v>
      </c>
      <c r="E1661" s="31">
        <v>31.6</v>
      </c>
      <c r="F1661" s="28" t="s">
        <v>5089</v>
      </c>
      <c r="G1661" s="28" t="s">
        <v>11250</v>
      </c>
      <c r="H1661" s="26" t="str">
        <f t="shared" si="152"/>
        <v>NO</v>
      </c>
      <c r="I1661" s="26">
        <f>IFERROR(MATCH(B1661,Гистограмма!A1661:A2030, 0), 0)</f>
        <v>0</v>
      </c>
      <c r="J1661" s="26">
        <f>COUNTIF(I$2:I1661, "&gt;"&amp;0)</f>
        <v>138</v>
      </c>
      <c r="K1661" s="26">
        <f>COUNTIF(I$2:I1661, "="&amp;0)</f>
        <v>1522</v>
      </c>
      <c r="L1661" s="26">
        <f t="shared" si="153"/>
        <v>1</v>
      </c>
      <c r="M1661" s="26">
        <f t="shared" si="153"/>
        <v>0.256013456686291</v>
      </c>
      <c r="N1661" s="26">
        <f t="shared" si="154"/>
        <v>0.74398654331370895</v>
      </c>
      <c r="O1661" s="26">
        <f t="shared" si="155"/>
        <v>4423</v>
      </c>
      <c r="P1661" s="26">
        <f t="shared" si="156"/>
        <v>3.025652269239202E-2</v>
      </c>
      <c r="Q1661" s="26">
        <f t="shared" si="157"/>
        <v>0.15350389321468297</v>
      </c>
    </row>
    <row r="1662" spans="1:17" x14ac:dyDescent="0.35">
      <c r="A1662" s="28" t="s">
        <v>11597</v>
      </c>
      <c r="B1662" s="28" t="s">
        <v>14558</v>
      </c>
      <c r="C1662" s="28" t="s">
        <v>14559</v>
      </c>
      <c r="D1662" s="28" t="s">
        <v>920</v>
      </c>
      <c r="E1662" s="31">
        <v>31.2</v>
      </c>
      <c r="F1662" s="28" t="s">
        <v>5094</v>
      </c>
      <c r="G1662" s="28" t="s">
        <v>11250</v>
      </c>
      <c r="H1662" s="26" t="str">
        <f t="shared" si="152"/>
        <v>NO</v>
      </c>
      <c r="I1662" s="26">
        <f>IFERROR(MATCH(B1662,Гистограмма!A1662:A2031, 0), 0)</f>
        <v>0</v>
      </c>
      <c r="J1662" s="26">
        <f>COUNTIF(I$2:I1662, "&gt;"&amp;0)</f>
        <v>138</v>
      </c>
      <c r="K1662" s="26">
        <f>COUNTIF(I$2:I1662, "="&amp;0)</f>
        <v>1523</v>
      </c>
      <c r="L1662" s="26">
        <f t="shared" si="153"/>
        <v>1</v>
      </c>
      <c r="M1662" s="26">
        <f t="shared" si="153"/>
        <v>0.25618166526492853</v>
      </c>
      <c r="N1662" s="26">
        <f t="shared" si="154"/>
        <v>0.74381833473507153</v>
      </c>
      <c r="O1662" s="26">
        <f t="shared" si="155"/>
        <v>4422</v>
      </c>
      <c r="P1662" s="26">
        <f t="shared" si="156"/>
        <v>3.0263157894736843E-2</v>
      </c>
      <c r="Q1662" s="26">
        <f t="shared" si="157"/>
        <v>0.15341856586992775</v>
      </c>
    </row>
    <row r="1663" spans="1:17" x14ac:dyDescent="0.35">
      <c r="A1663" s="28" t="s">
        <v>11597</v>
      </c>
      <c r="B1663" s="28" t="s">
        <v>14560</v>
      </c>
      <c r="C1663" s="28" t="s">
        <v>14561</v>
      </c>
      <c r="D1663" s="28" t="s">
        <v>3611</v>
      </c>
      <c r="E1663" s="31">
        <v>31</v>
      </c>
      <c r="F1663" s="28" t="s">
        <v>5097</v>
      </c>
      <c r="G1663" s="28" t="s">
        <v>11250</v>
      </c>
      <c r="H1663" s="26" t="str">
        <f t="shared" si="152"/>
        <v>NO</v>
      </c>
      <c r="I1663" s="26">
        <f>IFERROR(MATCH(B1663,Гистограмма!A1663:A2032, 0), 0)</f>
        <v>0</v>
      </c>
      <c r="J1663" s="26">
        <f>COUNTIF(I$2:I1663, "&gt;"&amp;0)</f>
        <v>138</v>
      </c>
      <c r="K1663" s="26">
        <f>COUNTIF(I$2:I1663, "="&amp;0)</f>
        <v>1524</v>
      </c>
      <c r="L1663" s="26">
        <f t="shared" si="153"/>
        <v>1</v>
      </c>
      <c r="M1663" s="26">
        <f t="shared" si="153"/>
        <v>0.256349873843566</v>
      </c>
      <c r="N1663" s="26">
        <f t="shared" si="154"/>
        <v>0.743650126156434</v>
      </c>
      <c r="O1663" s="26">
        <f t="shared" si="155"/>
        <v>4421</v>
      </c>
      <c r="P1663" s="26">
        <f t="shared" si="156"/>
        <v>3.026979600789647E-2</v>
      </c>
      <c r="Q1663" s="26">
        <f t="shared" si="157"/>
        <v>0.15333333333333335</v>
      </c>
    </row>
    <row r="1664" spans="1:17" x14ac:dyDescent="0.35">
      <c r="A1664" s="28" t="s">
        <v>11597</v>
      </c>
      <c r="B1664" s="28" t="s">
        <v>14562</v>
      </c>
      <c r="C1664" s="28" t="s">
        <v>14563</v>
      </c>
      <c r="D1664" s="28" t="s">
        <v>889</v>
      </c>
      <c r="E1664" s="31">
        <v>30.9</v>
      </c>
      <c r="F1664" s="28" t="s">
        <v>5097</v>
      </c>
      <c r="G1664" s="28" t="s">
        <v>11250</v>
      </c>
      <c r="H1664" s="26" t="str">
        <f t="shared" si="152"/>
        <v>NO</v>
      </c>
      <c r="I1664" s="26">
        <f>IFERROR(MATCH(B1664,Гистограмма!A1664:A2033, 0), 0)</f>
        <v>0</v>
      </c>
      <c r="J1664" s="26">
        <f>COUNTIF(I$2:I1664, "&gt;"&amp;0)</f>
        <v>138</v>
      </c>
      <c r="K1664" s="26">
        <f>COUNTIF(I$2:I1664, "="&amp;0)</f>
        <v>1525</v>
      </c>
      <c r="L1664" s="26">
        <f t="shared" si="153"/>
        <v>1</v>
      </c>
      <c r="M1664" s="26">
        <f t="shared" si="153"/>
        <v>0.25651808242220353</v>
      </c>
      <c r="N1664" s="26">
        <f t="shared" si="154"/>
        <v>0.74348191757779647</v>
      </c>
      <c r="O1664" s="26">
        <f t="shared" si="155"/>
        <v>4420</v>
      </c>
      <c r="P1664" s="26">
        <f t="shared" si="156"/>
        <v>3.0276437033786747E-2</v>
      </c>
      <c r="Q1664" s="26">
        <f t="shared" si="157"/>
        <v>0.15324819544697391</v>
      </c>
    </row>
    <row r="1665" spans="1:17" x14ac:dyDescent="0.35">
      <c r="A1665" s="28" t="s">
        <v>11597</v>
      </c>
      <c r="B1665" s="28" t="s">
        <v>14564</v>
      </c>
      <c r="C1665" s="28" t="s">
        <v>14565</v>
      </c>
      <c r="D1665" s="28" t="s">
        <v>3611</v>
      </c>
      <c r="E1665" s="31">
        <v>30.5</v>
      </c>
      <c r="F1665" s="28" t="s">
        <v>5100</v>
      </c>
      <c r="G1665" s="28" t="s">
        <v>11250</v>
      </c>
      <c r="H1665" s="26" t="str">
        <f t="shared" si="152"/>
        <v>NO</v>
      </c>
      <c r="I1665" s="26">
        <f>IFERROR(MATCH(B1665,Гистограмма!A1665:A2034, 0), 0)</f>
        <v>0</v>
      </c>
      <c r="J1665" s="26">
        <f>COUNTIF(I$2:I1665, "&gt;"&amp;0)</f>
        <v>138</v>
      </c>
      <c r="K1665" s="26">
        <f>COUNTIF(I$2:I1665, "="&amp;0)</f>
        <v>1526</v>
      </c>
      <c r="L1665" s="26">
        <f t="shared" si="153"/>
        <v>1</v>
      </c>
      <c r="M1665" s="26">
        <f t="shared" si="153"/>
        <v>0.25668629100084106</v>
      </c>
      <c r="N1665" s="26">
        <f t="shared" si="154"/>
        <v>0.74331370899915894</v>
      </c>
      <c r="O1665" s="26">
        <f t="shared" si="155"/>
        <v>4419</v>
      </c>
      <c r="P1665" s="26">
        <f t="shared" si="156"/>
        <v>3.0283080974325215E-2</v>
      </c>
      <c r="Q1665" s="26">
        <f t="shared" si="157"/>
        <v>0.15316315205327413</v>
      </c>
    </row>
    <row r="1666" spans="1:17" x14ac:dyDescent="0.35">
      <c r="A1666" s="28" t="s">
        <v>11597</v>
      </c>
      <c r="B1666" s="28" t="s">
        <v>14566</v>
      </c>
      <c r="C1666" s="28" t="s">
        <v>14567</v>
      </c>
      <c r="D1666" s="28" t="s">
        <v>3228</v>
      </c>
      <c r="E1666" s="31">
        <v>30.4</v>
      </c>
      <c r="F1666" s="28" t="s">
        <v>5100</v>
      </c>
      <c r="G1666" s="28" t="s">
        <v>11250</v>
      </c>
      <c r="H1666" s="26" t="str">
        <f t="shared" si="152"/>
        <v>NO</v>
      </c>
      <c r="I1666" s="26">
        <f>IFERROR(MATCH(B1666,Гистограмма!A1666:A2035, 0), 0)</f>
        <v>0</v>
      </c>
      <c r="J1666" s="26">
        <f>COUNTIF(I$2:I1666, "&gt;"&amp;0)</f>
        <v>138</v>
      </c>
      <c r="K1666" s="26">
        <f>COUNTIF(I$2:I1666, "="&amp;0)</f>
        <v>1527</v>
      </c>
      <c r="L1666" s="26">
        <f t="shared" si="153"/>
        <v>1</v>
      </c>
      <c r="M1666" s="26">
        <f t="shared" si="153"/>
        <v>0.25685449957947853</v>
      </c>
      <c r="N1666" s="26">
        <f t="shared" si="154"/>
        <v>0.74314550042052141</v>
      </c>
      <c r="O1666" s="26">
        <f t="shared" si="155"/>
        <v>4418</v>
      </c>
      <c r="P1666" s="26">
        <f t="shared" si="156"/>
        <v>3.0289727831431079E-2</v>
      </c>
      <c r="Q1666" s="26">
        <f t="shared" si="157"/>
        <v>0.15307820299500832</v>
      </c>
    </row>
    <row r="1667" spans="1:17" x14ac:dyDescent="0.35">
      <c r="A1667" s="28" t="s">
        <v>11597</v>
      </c>
      <c r="B1667" s="28" t="s">
        <v>14568</v>
      </c>
      <c r="C1667" s="28" t="s">
        <v>14569</v>
      </c>
      <c r="D1667" s="28" t="s">
        <v>889</v>
      </c>
      <c r="E1667" s="31">
        <v>29.9</v>
      </c>
      <c r="F1667" s="28" t="s">
        <v>5103</v>
      </c>
      <c r="G1667" s="28" t="s">
        <v>11250</v>
      </c>
      <c r="H1667" s="26" t="str">
        <f t="shared" ref="H1667:H1730" si="158">IF(I1667=0, "NO", "YES")</f>
        <v>NO</v>
      </c>
      <c r="I1667" s="26">
        <f>IFERROR(MATCH(B1667,Гистограмма!A1667:A2036, 0), 0)</f>
        <v>0</v>
      </c>
      <c r="J1667" s="26">
        <f>COUNTIF(I$2:I1667, "&gt;"&amp;0)</f>
        <v>138</v>
      </c>
      <c r="K1667" s="26">
        <f>COUNTIF(I$2:I1667, "="&amp;0)</f>
        <v>1528</v>
      </c>
      <c r="L1667" s="26">
        <f t="shared" ref="L1667:L1730" si="159">J1667/MAX(J:J)</f>
        <v>1</v>
      </c>
      <c r="M1667" s="26">
        <f t="shared" ref="M1667:M1730" si="160">K1667/MAX(K:K)</f>
        <v>0.25702270815811606</v>
      </c>
      <c r="N1667" s="26">
        <f t="shared" ref="N1667:N1730" si="161">1-M1667</f>
        <v>0.74297729184188399</v>
      </c>
      <c r="O1667" s="26">
        <f t="shared" ref="O1667:O1730" si="162">MAX(K:K)-K1667</f>
        <v>4417</v>
      </c>
      <c r="P1667" s="26">
        <f t="shared" ref="P1667:P1730" si="163">J1667/(J1667+O1667)</f>
        <v>3.0296377607025245E-2</v>
      </c>
      <c r="Q1667" s="26">
        <f t="shared" ref="Q1667:Q1730" si="164">2/(1/L1667+(J1667+K1667)/J1667)</f>
        <v>0.15299334811529935</v>
      </c>
    </row>
    <row r="1668" spans="1:17" x14ac:dyDescent="0.35">
      <c r="A1668" s="28" t="s">
        <v>11597</v>
      </c>
      <c r="B1668" s="28" t="s">
        <v>14570</v>
      </c>
      <c r="C1668" s="28" t="s">
        <v>14571</v>
      </c>
      <c r="D1668" s="28" t="s">
        <v>3767</v>
      </c>
      <c r="E1668" s="31">
        <v>29.6</v>
      </c>
      <c r="F1668" s="28" t="s">
        <v>5105</v>
      </c>
      <c r="G1668" s="28" t="s">
        <v>11250</v>
      </c>
      <c r="H1668" s="26" t="str">
        <f t="shared" si="158"/>
        <v>NO</v>
      </c>
      <c r="I1668" s="26">
        <f>IFERROR(MATCH(B1668,Гистограмма!A1668:A2037, 0), 0)</f>
        <v>0</v>
      </c>
      <c r="J1668" s="26">
        <f>COUNTIF(I$2:I1668, "&gt;"&amp;0)</f>
        <v>138</v>
      </c>
      <c r="K1668" s="26">
        <f>COUNTIF(I$2:I1668, "="&amp;0)</f>
        <v>1529</v>
      </c>
      <c r="L1668" s="26">
        <f t="shared" si="159"/>
        <v>1</v>
      </c>
      <c r="M1668" s="26">
        <f t="shared" si="160"/>
        <v>0.25719091673675359</v>
      </c>
      <c r="N1668" s="26">
        <f t="shared" si="161"/>
        <v>0.74280908326324635</v>
      </c>
      <c r="O1668" s="26">
        <f t="shared" si="162"/>
        <v>4416</v>
      </c>
      <c r="P1668" s="26">
        <f t="shared" si="163"/>
        <v>3.0303030303030304E-2</v>
      </c>
      <c r="Q1668" s="26">
        <f t="shared" si="164"/>
        <v>0.15290858725761772</v>
      </c>
    </row>
    <row r="1669" spans="1:17" x14ac:dyDescent="0.35">
      <c r="A1669" s="28" t="s">
        <v>11597</v>
      </c>
      <c r="B1669" s="28" t="s">
        <v>14572</v>
      </c>
      <c r="C1669" s="28" t="s">
        <v>14573</v>
      </c>
      <c r="D1669" s="28" t="s">
        <v>889</v>
      </c>
      <c r="E1669" s="31">
        <v>28.7</v>
      </c>
      <c r="F1669" s="28" t="s">
        <v>11423</v>
      </c>
      <c r="G1669" s="28" t="s">
        <v>11250</v>
      </c>
      <c r="H1669" s="26" t="str">
        <f t="shared" si="158"/>
        <v>NO</v>
      </c>
      <c r="I1669" s="26">
        <f>IFERROR(MATCH(B1669,Гистограмма!A1669:A2038, 0), 0)</f>
        <v>0</v>
      </c>
      <c r="J1669" s="26">
        <f>COUNTIF(I$2:I1669, "&gt;"&amp;0)</f>
        <v>138</v>
      </c>
      <c r="K1669" s="26">
        <f>COUNTIF(I$2:I1669, "="&amp;0)</f>
        <v>1530</v>
      </c>
      <c r="L1669" s="26">
        <f t="shared" si="159"/>
        <v>1</v>
      </c>
      <c r="M1669" s="26">
        <f t="shared" si="160"/>
        <v>0.25735912531539107</v>
      </c>
      <c r="N1669" s="26">
        <f t="shared" si="161"/>
        <v>0.74264087468460893</v>
      </c>
      <c r="O1669" s="26">
        <f t="shared" si="162"/>
        <v>4415</v>
      </c>
      <c r="P1669" s="26">
        <f t="shared" si="163"/>
        <v>3.0309685921370524E-2</v>
      </c>
      <c r="Q1669" s="26">
        <f t="shared" si="164"/>
        <v>0.15282392026578073</v>
      </c>
    </row>
    <row r="1670" spans="1:17" x14ac:dyDescent="0.35">
      <c r="A1670" s="28" t="s">
        <v>11597</v>
      </c>
      <c r="B1670" s="28" t="s">
        <v>14574</v>
      </c>
      <c r="C1670" s="28" t="s">
        <v>14575</v>
      </c>
      <c r="D1670" s="28" t="s">
        <v>5108</v>
      </c>
      <c r="E1670" s="31">
        <v>28.5</v>
      </c>
      <c r="F1670" s="28" t="s">
        <v>5109</v>
      </c>
      <c r="G1670" s="28" t="s">
        <v>11250</v>
      </c>
      <c r="H1670" s="26" t="str">
        <f t="shared" si="158"/>
        <v>NO</v>
      </c>
      <c r="I1670" s="26">
        <f>IFERROR(MATCH(B1670,Гистограмма!A1670:A2039, 0), 0)</f>
        <v>0</v>
      </c>
      <c r="J1670" s="26">
        <f>COUNTIF(I$2:I1670, "&gt;"&amp;0)</f>
        <v>138</v>
      </c>
      <c r="K1670" s="26">
        <f>COUNTIF(I$2:I1670, "="&amp;0)</f>
        <v>1531</v>
      </c>
      <c r="L1670" s="26">
        <f t="shared" si="159"/>
        <v>1</v>
      </c>
      <c r="M1670" s="26">
        <f t="shared" si="160"/>
        <v>0.2575273338940286</v>
      </c>
      <c r="N1670" s="26">
        <f t="shared" si="161"/>
        <v>0.7424726661059714</v>
      </c>
      <c r="O1670" s="26">
        <f t="shared" si="162"/>
        <v>4414</v>
      </c>
      <c r="P1670" s="26">
        <f t="shared" si="163"/>
        <v>3.031634446397188E-2</v>
      </c>
      <c r="Q1670" s="26">
        <f t="shared" si="164"/>
        <v>0.15273934698395131</v>
      </c>
    </row>
    <row r="1671" spans="1:17" x14ac:dyDescent="0.35">
      <c r="A1671" s="28" t="s">
        <v>11597</v>
      </c>
      <c r="B1671" s="28" t="s">
        <v>14576</v>
      </c>
      <c r="C1671" s="28" t="s">
        <v>14577</v>
      </c>
      <c r="D1671" s="28" t="s">
        <v>3228</v>
      </c>
      <c r="E1671" s="31">
        <v>28.4</v>
      </c>
      <c r="F1671" s="28" t="s">
        <v>5109</v>
      </c>
      <c r="G1671" s="28" t="s">
        <v>11250</v>
      </c>
      <c r="H1671" s="26" t="str">
        <f t="shared" si="158"/>
        <v>NO</v>
      </c>
      <c r="I1671" s="26">
        <f>IFERROR(MATCH(B1671,Гистограмма!A1671:A2040, 0), 0)</f>
        <v>0</v>
      </c>
      <c r="J1671" s="26">
        <f>COUNTIF(I$2:I1671, "&gt;"&amp;0)</f>
        <v>138</v>
      </c>
      <c r="K1671" s="26">
        <f>COUNTIF(I$2:I1671, "="&amp;0)</f>
        <v>1532</v>
      </c>
      <c r="L1671" s="26">
        <f t="shared" si="159"/>
        <v>1</v>
      </c>
      <c r="M1671" s="26">
        <f t="shared" si="160"/>
        <v>0.25769554247266613</v>
      </c>
      <c r="N1671" s="26">
        <f t="shared" si="161"/>
        <v>0.74230445752733387</v>
      </c>
      <c r="O1671" s="26">
        <f t="shared" si="162"/>
        <v>4413</v>
      </c>
      <c r="P1671" s="26">
        <f t="shared" si="163"/>
        <v>3.0323005932762031E-2</v>
      </c>
      <c r="Q1671" s="26">
        <f t="shared" si="164"/>
        <v>0.15265486725663718</v>
      </c>
    </row>
    <row r="1672" spans="1:17" x14ac:dyDescent="0.35">
      <c r="A1672" s="28" t="s">
        <v>11597</v>
      </c>
      <c r="B1672" s="28" t="s">
        <v>14578</v>
      </c>
      <c r="C1672" s="28" t="s">
        <v>14579</v>
      </c>
      <c r="D1672" s="28" t="s">
        <v>920</v>
      </c>
      <c r="E1672" s="31">
        <v>27.9</v>
      </c>
      <c r="F1672" s="28" t="s">
        <v>5112</v>
      </c>
      <c r="G1672" s="28" t="s">
        <v>11250</v>
      </c>
      <c r="H1672" s="26" t="str">
        <f t="shared" si="158"/>
        <v>NO</v>
      </c>
      <c r="I1672" s="26">
        <f>IFERROR(MATCH(B1672,Гистограмма!A1672:A2041, 0), 0)</f>
        <v>0</v>
      </c>
      <c r="J1672" s="26">
        <f>COUNTIF(I$2:I1672, "&gt;"&amp;0)</f>
        <v>138</v>
      </c>
      <c r="K1672" s="26">
        <f>COUNTIF(I$2:I1672, "="&amp;0)</f>
        <v>1533</v>
      </c>
      <c r="L1672" s="26">
        <f t="shared" si="159"/>
        <v>1</v>
      </c>
      <c r="M1672" s="26">
        <f t="shared" si="160"/>
        <v>0.2578637510513036</v>
      </c>
      <c r="N1672" s="26">
        <f t="shared" si="161"/>
        <v>0.74213624894869645</v>
      </c>
      <c r="O1672" s="26">
        <f t="shared" si="162"/>
        <v>4412</v>
      </c>
      <c r="P1672" s="26">
        <f t="shared" si="163"/>
        <v>3.0329670329670329E-2</v>
      </c>
      <c r="Q1672" s="26">
        <f t="shared" si="164"/>
        <v>0.15257048092868988</v>
      </c>
    </row>
    <row r="1673" spans="1:17" x14ac:dyDescent="0.35">
      <c r="A1673" s="28" t="s">
        <v>11597</v>
      </c>
      <c r="B1673" s="28" t="s">
        <v>14580</v>
      </c>
      <c r="C1673" s="28" t="s">
        <v>14581</v>
      </c>
      <c r="D1673" s="28" t="s">
        <v>889</v>
      </c>
      <c r="E1673" s="31">
        <v>27.8</v>
      </c>
      <c r="F1673" s="28" t="s">
        <v>5112</v>
      </c>
      <c r="G1673" s="28" t="s">
        <v>11250</v>
      </c>
      <c r="H1673" s="26" t="str">
        <f t="shared" si="158"/>
        <v>NO</v>
      </c>
      <c r="I1673" s="26">
        <f>IFERROR(MATCH(B1673,Гистограмма!A1673:A2042, 0), 0)</f>
        <v>0</v>
      </c>
      <c r="J1673" s="26">
        <f>COUNTIF(I$2:I1673, "&gt;"&amp;0)</f>
        <v>138</v>
      </c>
      <c r="K1673" s="26">
        <f>COUNTIF(I$2:I1673, "="&amp;0)</f>
        <v>1534</v>
      </c>
      <c r="L1673" s="26">
        <f t="shared" si="159"/>
        <v>1</v>
      </c>
      <c r="M1673" s="26">
        <f t="shared" si="160"/>
        <v>0.25803195962994113</v>
      </c>
      <c r="N1673" s="26">
        <f t="shared" si="161"/>
        <v>0.74196804037005881</v>
      </c>
      <c r="O1673" s="26">
        <f t="shared" si="162"/>
        <v>4411</v>
      </c>
      <c r="P1673" s="26">
        <f t="shared" si="163"/>
        <v>3.033633765662783E-2</v>
      </c>
      <c r="Q1673" s="26">
        <f t="shared" si="164"/>
        <v>0.15248618784530385</v>
      </c>
    </row>
    <row r="1674" spans="1:17" x14ac:dyDescent="0.35">
      <c r="A1674" s="28" t="s">
        <v>11597</v>
      </c>
      <c r="B1674" s="28" t="s">
        <v>14582</v>
      </c>
      <c r="C1674" s="28" t="s">
        <v>14583</v>
      </c>
      <c r="D1674" s="28" t="s">
        <v>1563</v>
      </c>
      <c r="E1674" s="31">
        <v>27.8</v>
      </c>
      <c r="F1674" s="28" t="s">
        <v>5112</v>
      </c>
      <c r="G1674" s="28" t="s">
        <v>11250</v>
      </c>
      <c r="H1674" s="26" t="str">
        <f t="shared" si="158"/>
        <v>NO</v>
      </c>
      <c r="I1674" s="26">
        <f>IFERROR(MATCH(B1674,Гистограмма!A1674:A2043, 0), 0)</f>
        <v>0</v>
      </c>
      <c r="J1674" s="26">
        <f>COUNTIF(I$2:I1674, "&gt;"&amp;0)</f>
        <v>138</v>
      </c>
      <c r="K1674" s="26">
        <f>COUNTIF(I$2:I1674, "="&amp;0)</f>
        <v>1535</v>
      </c>
      <c r="L1674" s="26">
        <f t="shared" si="159"/>
        <v>1</v>
      </c>
      <c r="M1674" s="26">
        <f t="shared" si="160"/>
        <v>0.25820016820857866</v>
      </c>
      <c r="N1674" s="26">
        <f t="shared" si="161"/>
        <v>0.74179983179142139</v>
      </c>
      <c r="O1674" s="26">
        <f t="shared" si="162"/>
        <v>4410</v>
      </c>
      <c r="P1674" s="26">
        <f t="shared" si="163"/>
        <v>3.0343007915567283E-2</v>
      </c>
      <c r="Q1674" s="26">
        <f t="shared" si="164"/>
        <v>0.15240198785201545</v>
      </c>
    </row>
    <row r="1675" spans="1:17" x14ac:dyDescent="0.35">
      <c r="A1675" s="28" t="s">
        <v>11597</v>
      </c>
      <c r="B1675" s="28" t="s">
        <v>14584</v>
      </c>
      <c r="C1675" s="28" t="s">
        <v>14585</v>
      </c>
      <c r="D1675" s="28" t="s">
        <v>5069</v>
      </c>
      <c r="E1675" s="31">
        <v>27.4</v>
      </c>
      <c r="F1675" s="28" t="s">
        <v>5116</v>
      </c>
      <c r="G1675" s="28" t="s">
        <v>11250</v>
      </c>
      <c r="H1675" s="26" t="str">
        <f t="shared" si="158"/>
        <v>NO</v>
      </c>
      <c r="I1675" s="26">
        <f>IFERROR(MATCH(B1675,Гистограмма!A1675:A2044, 0), 0)</f>
        <v>0</v>
      </c>
      <c r="J1675" s="26">
        <f>COUNTIF(I$2:I1675, "&gt;"&amp;0)</f>
        <v>138</v>
      </c>
      <c r="K1675" s="26">
        <f>COUNTIF(I$2:I1675, "="&amp;0)</f>
        <v>1536</v>
      </c>
      <c r="L1675" s="26">
        <f t="shared" si="159"/>
        <v>1</v>
      </c>
      <c r="M1675" s="26">
        <f t="shared" si="160"/>
        <v>0.25836837678721614</v>
      </c>
      <c r="N1675" s="26">
        <f t="shared" si="161"/>
        <v>0.74163162321278386</v>
      </c>
      <c r="O1675" s="26">
        <f t="shared" si="162"/>
        <v>4409</v>
      </c>
      <c r="P1675" s="26">
        <f t="shared" si="163"/>
        <v>3.0349681108423135E-2</v>
      </c>
      <c r="Q1675" s="26">
        <f t="shared" si="164"/>
        <v>0.15231788079470199</v>
      </c>
    </row>
    <row r="1676" spans="1:17" x14ac:dyDescent="0.35">
      <c r="A1676" s="28" t="s">
        <v>11597</v>
      </c>
      <c r="B1676" s="28" t="s">
        <v>14586</v>
      </c>
      <c r="C1676" s="28" t="s">
        <v>14587</v>
      </c>
      <c r="D1676" s="28" t="s">
        <v>920</v>
      </c>
      <c r="E1676" s="31">
        <v>27.1</v>
      </c>
      <c r="F1676" s="28" t="s">
        <v>5118</v>
      </c>
      <c r="G1676" s="28" t="s">
        <v>11250</v>
      </c>
      <c r="H1676" s="26" t="str">
        <f t="shared" si="158"/>
        <v>NO</v>
      </c>
      <c r="I1676" s="26">
        <f>IFERROR(MATCH(B1676,Гистограмма!A1676:A2045, 0), 0)</f>
        <v>0</v>
      </c>
      <c r="J1676" s="26">
        <f>COUNTIF(I$2:I1676, "&gt;"&amp;0)</f>
        <v>138</v>
      </c>
      <c r="K1676" s="26">
        <f>COUNTIF(I$2:I1676, "="&amp;0)</f>
        <v>1537</v>
      </c>
      <c r="L1676" s="26">
        <f t="shared" si="159"/>
        <v>1</v>
      </c>
      <c r="M1676" s="26">
        <f t="shared" si="160"/>
        <v>0.25853658536585367</v>
      </c>
      <c r="N1676" s="26">
        <f t="shared" si="161"/>
        <v>0.74146341463414633</v>
      </c>
      <c r="O1676" s="26">
        <f t="shared" si="162"/>
        <v>4408</v>
      </c>
      <c r="P1676" s="26">
        <f t="shared" si="163"/>
        <v>3.0356357237131544E-2</v>
      </c>
      <c r="Q1676" s="26">
        <f t="shared" si="164"/>
        <v>0.15223386651958082</v>
      </c>
    </row>
    <row r="1677" spans="1:17" x14ac:dyDescent="0.35">
      <c r="A1677" s="28" t="s">
        <v>11597</v>
      </c>
      <c r="B1677" s="28" t="s">
        <v>14588</v>
      </c>
      <c r="C1677" s="28" t="s">
        <v>14589</v>
      </c>
      <c r="D1677" s="28" t="s">
        <v>3228</v>
      </c>
      <c r="E1677" s="31">
        <v>26.9</v>
      </c>
      <c r="F1677" s="28" t="s">
        <v>5120</v>
      </c>
      <c r="G1677" s="28" t="s">
        <v>11250</v>
      </c>
      <c r="H1677" s="26" t="str">
        <f t="shared" si="158"/>
        <v>NO</v>
      </c>
      <c r="I1677" s="26">
        <f>IFERROR(MATCH(B1677,Гистограмма!A1677:A2046, 0), 0)</f>
        <v>0</v>
      </c>
      <c r="J1677" s="26">
        <f>COUNTIF(I$2:I1677, "&gt;"&amp;0)</f>
        <v>138</v>
      </c>
      <c r="K1677" s="26">
        <f>COUNTIF(I$2:I1677, "="&amp;0)</f>
        <v>1538</v>
      </c>
      <c r="L1677" s="26">
        <f t="shared" si="159"/>
        <v>1</v>
      </c>
      <c r="M1677" s="26">
        <f t="shared" si="160"/>
        <v>0.2587047939444912</v>
      </c>
      <c r="N1677" s="26">
        <f t="shared" si="161"/>
        <v>0.7412952060555088</v>
      </c>
      <c r="O1677" s="26">
        <f t="shared" si="162"/>
        <v>4407</v>
      </c>
      <c r="P1677" s="26">
        <f t="shared" si="163"/>
        <v>3.0363036303630363E-2</v>
      </c>
      <c r="Q1677" s="26">
        <f t="shared" si="164"/>
        <v>0.15214994487320838</v>
      </c>
    </row>
    <row r="1678" spans="1:17" x14ac:dyDescent="0.35">
      <c r="A1678" s="28" t="s">
        <v>11597</v>
      </c>
      <c r="B1678" s="28" t="s">
        <v>14590</v>
      </c>
      <c r="C1678" s="28" t="s">
        <v>14591</v>
      </c>
      <c r="D1678" s="28" t="s">
        <v>3611</v>
      </c>
      <c r="E1678" s="31">
        <v>26.8</v>
      </c>
      <c r="F1678" s="28" t="s">
        <v>5120</v>
      </c>
      <c r="G1678" s="28" t="s">
        <v>11250</v>
      </c>
      <c r="H1678" s="26" t="str">
        <f t="shared" si="158"/>
        <v>NO</v>
      </c>
      <c r="I1678" s="26">
        <f>IFERROR(MATCH(B1678,Гистограмма!A1678:A2047, 0), 0)</f>
        <v>0</v>
      </c>
      <c r="J1678" s="26">
        <f>COUNTIF(I$2:I1678, "&gt;"&amp;0)</f>
        <v>138</v>
      </c>
      <c r="K1678" s="26">
        <f>COUNTIF(I$2:I1678, "="&amp;0)</f>
        <v>1539</v>
      </c>
      <c r="L1678" s="26">
        <f t="shared" si="159"/>
        <v>1</v>
      </c>
      <c r="M1678" s="26">
        <f t="shared" si="160"/>
        <v>0.25887300252312867</v>
      </c>
      <c r="N1678" s="26">
        <f t="shared" si="161"/>
        <v>0.74112699747687127</v>
      </c>
      <c r="O1678" s="26">
        <f t="shared" si="162"/>
        <v>4406</v>
      </c>
      <c r="P1678" s="26">
        <f t="shared" si="163"/>
        <v>3.0369718309859156E-2</v>
      </c>
      <c r="Q1678" s="26">
        <f t="shared" si="164"/>
        <v>0.15206611570247933</v>
      </c>
    </row>
    <row r="1679" spans="1:17" x14ac:dyDescent="0.35">
      <c r="A1679" s="28" t="s">
        <v>11597</v>
      </c>
      <c r="B1679" s="28" t="s">
        <v>14592</v>
      </c>
      <c r="C1679" s="28" t="s">
        <v>14593</v>
      </c>
      <c r="D1679" s="28" t="s">
        <v>3611</v>
      </c>
      <c r="E1679" s="31">
        <v>26.5</v>
      </c>
      <c r="F1679" s="28" t="s">
        <v>5123</v>
      </c>
      <c r="G1679" s="28" t="s">
        <v>11250</v>
      </c>
      <c r="H1679" s="26" t="str">
        <f t="shared" si="158"/>
        <v>NO</v>
      </c>
      <c r="I1679" s="26">
        <f>IFERROR(MATCH(B1679,Гистограмма!A1679:A2048, 0), 0)</f>
        <v>0</v>
      </c>
      <c r="J1679" s="26">
        <f>COUNTIF(I$2:I1679, "&gt;"&amp;0)</f>
        <v>138</v>
      </c>
      <c r="K1679" s="26">
        <f>COUNTIF(I$2:I1679, "="&amp;0)</f>
        <v>1540</v>
      </c>
      <c r="L1679" s="26">
        <f t="shared" si="159"/>
        <v>1</v>
      </c>
      <c r="M1679" s="26">
        <f t="shared" si="160"/>
        <v>0.2590412111017662</v>
      </c>
      <c r="N1679" s="26">
        <f t="shared" si="161"/>
        <v>0.74095878889823386</v>
      </c>
      <c r="O1679" s="26">
        <f t="shared" si="162"/>
        <v>4405</v>
      </c>
      <c r="P1679" s="26">
        <f t="shared" si="163"/>
        <v>3.0376403257759189E-2</v>
      </c>
      <c r="Q1679" s="26">
        <f t="shared" si="164"/>
        <v>0.15198237885462557</v>
      </c>
    </row>
    <row r="1680" spans="1:17" x14ac:dyDescent="0.35">
      <c r="A1680" s="28" t="s">
        <v>11597</v>
      </c>
      <c r="B1680" s="28" t="s">
        <v>14594</v>
      </c>
      <c r="C1680" s="28" t="s">
        <v>14595</v>
      </c>
      <c r="D1680" s="28" t="s">
        <v>889</v>
      </c>
      <c r="E1680" s="31">
        <v>25.5</v>
      </c>
      <c r="F1680" s="28" t="s">
        <v>5125</v>
      </c>
      <c r="G1680" s="28" t="s">
        <v>11250</v>
      </c>
      <c r="H1680" s="26" t="str">
        <f t="shared" si="158"/>
        <v>NO</v>
      </c>
      <c r="I1680" s="26">
        <f>IFERROR(MATCH(B1680,Гистограмма!A1680:A2049, 0), 0)</f>
        <v>0</v>
      </c>
      <c r="J1680" s="26">
        <f>COUNTIF(I$2:I1680, "&gt;"&amp;0)</f>
        <v>138</v>
      </c>
      <c r="K1680" s="26">
        <f>COUNTIF(I$2:I1680, "="&amp;0)</f>
        <v>1541</v>
      </c>
      <c r="L1680" s="26">
        <f t="shared" si="159"/>
        <v>1</v>
      </c>
      <c r="M1680" s="26">
        <f t="shared" si="160"/>
        <v>0.25920941968040367</v>
      </c>
      <c r="N1680" s="26">
        <f t="shared" si="161"/>
        <v>0.74079058031959633</v>
      </c>
      <c r="O1680" s="26">
        <f t="shared" si="162"/>
        <v>4404</v>
      </c>
      <c r="P1680" s="26">
        <f t="shared" si="163"/>
        <v>3.0383091149273449E-2</v>
      </c>
      <c r="Q1680" s="26">
        <f t="shared" si="164"/>
        <v>0.15189873417721519</v>
      </c>
    </row>
    <row r="1681" spans="1:17" x14ac:dyDescent="0.35">
      <c r="A1681" s="28" t="s">
        <v>11597</v>
      </c>
      <c r="B1681" s="28" t="s">
        <v>14596</v>
      </c>
      <c r="C1681" s="28" t="s">
        <v>14597</v>
      </c>
      <c r="D1681" s="28" t="s">
        <v>5069</v>
      </c>
      <c r="E1681" s="31">
        <v>25.5</v>
      </c>
      <c r="F1681" s="28" t="s">
        <v>5125</v>
      </c>
      <c r="G1681" s="28" t="s">
        <v>11250</v>
      </c>
      <c r="H1681" s="26" t="str">
        <f t="shared" si="158"/>
        <v>NO</v>
      </c>
      <c r="I1681" s="26">
        <f>IFERROR(MATCH(B1681,Гистограмма!A1681:A2050, 0), 0)</f>
        <v>0</v>
      </c>
      <c r="J1681" s="26">
        <f>COUNTIF(I$2:I1681, "&gt;"&amp;0)</f>
        <v>138</v>
      </c>
      <c r="K1681" s="26">
        <f>COUNTIF(I$2:I1681, "="&amp;0)</f>
        <v>1542</v>
      </c>
      <c r="L1681" s="26">
        <f t="shared" si="159"/>
        <v>1</v>
      </c>
      <c r="M1681" s="26">
        <f t="shared" si="160"/>
        <v>0.2593776282590412</v>
      </c>
      <c r="N1681" s="26">
        <f t="shared" si="161"/>
        <v>0.7406223717409588</v>
      </c>
      <c r="O1681" s="26">
        <f t="shared" si="162"/>
        <v>4403</v>
      </c>
      <c r="P1681" s="26">
        <f t="shared" si="163"/>
        <v>3.038978198634662E-2</v>
      </c>
      <c r="Q1681" s="26">
        <f t="shared" si="164"/>
        <v>0.15181518151815179</v>
      </c>
    </row>
    <row r="1682" spans="1:17" x14ac:dyDescent="0.35">
      <c r="A1682" s="28" t="s">
        <v>11597</v>
      </c>
      <c r="B1682" s="28" t="s">
        <v>14598</v>
      </c>
      <c r="C1682" s="28" t="s">
        <v>14599</v>
      </c>
      <c r="D1682" s="28" t="s">
        <v>5069</v>
      </c>
      <c r="E1682" s="31">
        <v>25.5</v>
      </c>
      <c r="F1682" s="28" t="s">
        <v>5125</v>
      </c>
      <c r="G1682" s="28" t="s">
        <v>11250</v>
      </c>
      <c r="H1682" s="26" t="str">
        <f t="shared" si="158"/>
        <v>NO</v>
      </c>
      <c r="I1682" s="26">
        <f>IFERROR(MATCH(B1682,Гистограмма!A1682:A2051, 0), 0)</f>
        <v>0</v>
      </c>
      <c r="J1682" s="26">
        <f>COUNTIF(I$2:I1682, "&gt;"&amp;0)</f>
        <v>138</v>
      </c>
      <c r="K1682" s="26">
        <f>COUNTIF(I$2:I1682, "="&amp;0)</f>
        <v>1543</v>
      </c>
      <c r="L1682" s="26">
        <f t="shared" si="159"/>
        <v>1</v>
      </c>
      <c r="M1682" s="26">
        <f t="shared" si="160"/>
        <v>0.25954583683767873</v>
      </c>
      <c r="N1682" s="26">
        <f t="shared" si="161"/>
        <v>0.74045416316232127</v>
      </c>
      <c r="O1682" s="26">
        <f t="shared" si="162"/>
        <v>4402</v>
      </c>
      <c r="P1682" s="26">
        <f t="shared" si="163"/>
        <v>3.0396475770925111E-2</v>
      </c>
      <c r="Q1682" s="26">
        <f t="shared" si="164"/>
        <v>0.15173172072567345</v>
      </c>
    </row>
    <row r="1683" spans="1:17" x14ac:dyDescent="0.35">
      <c r="A1683" s="28" t="s">
        <v>11597</v>
      </c>
      <c r="B1683" s="28" t="s">
        <v>14600</v>
      </c>
      <c r="C1683" s="28" t="s">
        <v>14601</v>
      </c>
      <c r="D1683" s="28" t="s">
        <v>1563</v>
      </c>
      <c r="E1683" s="31">
        <v>25.3</v>
      </c>
      <c r="F1683" s="28" t="s">
        <v>5125</v>
      </c>
      <c r="G1683" s="28" t="s">
        <v>11250</v>
      </c>
      <c r="H1683" s="26" t="str">
        <f t="shared" si="158"/>
        <v>NO</v>
      </c>
      <c r="I1683" s="26">
        <f>IFERROR(MATCH(B1683,Гистограмма!A1683:A2052, 0), 0)</f>
        <v>0</v>
      </c>
      <c r="J1683" s="26">
        <f>COUNTIF(I$2:I1683, "&gt;"&amp;0)</f>
        <v>138</v>
      </c>
      <c r="K1683" s="26">
        <f>COUNTIF(I$2:I1683, "="&amp;0)</f>
        <v>1544</v>
      </c>
      <c r="L1683" s="26">
        <f t="shared" si="159"/>
        <v>1</v>
      </c>
      <c r="M1683" s="26">
        <f t="shared" si="160"/>
        <v>0.25971404541631621</v>
      </c>
      <c r="N1683" s="26">
        <f t="shared" si="161"/>
        <v>0.74028595458368374</v>
      </c>
      <c r="O1683" s="26">
        <f t="shared" si="162"/>
        <v>4401</v>
      </c>
      <c r="P1683" s="26">
        <f t="shared" si="163"/>
        <v>3.0403172504957041E-2</v>
      </c>
      <c r="Q1683" s="26">
        <f t="shared" si="164"/>
        <v>0.15164835164835164</v>
      </c>
    </row>
    <row r="1684" spans="1:17" x14ac:dyDescent="0.35">
      <c r="A1684" s="28" t="s">
        <v>11597</v>
      </c>
      <c r="B1684" s="28" t="s">
        <v>14602</v>
      </c>
      <c r="C1684" s="28" t="s">
        <v>14603</v>
      </c>
      <c r="D1684" s="28" t="s">
        <v>5069</v>
      </c>
      <c r="E1684" s="31">
        <v>25.2</v>
      </c>
      <c r="F1684" s="28" t="s">
        <v>5130</v>
      </c>
      <c r="G1684" s="28" t="s">
        <v>11250</v>
      </c>
      <c r="H1684" s="26" t="str">
        <f t="shared" si="158"/>
        <v>NO</v>
      </c>
      <c r="I1684" s="26">
        <f>IFERROR(MATCH(B1684,Гистограмма!A1684:A2053, 0), 0)</f>
        <v>0</v>
      </c>
      <c r="J1684" s="26">
        <f>COUNTIF(I$2:I1684, "&gt;"&amp;0)</f>
        <v>138</v>
      </c>
      <c r="K1684" s="26">
        <f>COUNTIF(I$2:I1684, "="&amp;0)</f>
        <v>1545</v>
      </c>
      <c r="L1684" s="26">
        <f t="shared" si="159"/>
        <v>1</v>
      </c>
      <c r="M1684" s="26">
        <f t="shared" si="160"/>
        <v>0.25988225399495374</v>
      </c>
      <c r="N1684" s="26">
        <f t="shared" si="161"/>
        <v>0.74011774600504632</v>
      </c>
      <c r="O1684" s="26">
        <f t="shared" si="162"/>
        <v>4400</v>
      </c>
      <c r="P1684" s="26">
        <f t="shared" si="163"/>
        <v>3.0409872190392245E-2</v>
      </c>
      <c r="Q1684" s="26">
        <f t="shared" si="164"/>
        <v>0.15156507413509063</v>
      </c>
    </row>
    <row r="1685" spans="1:17" x14ac:dyDescent="0.35">
      <c r="A1685" s="28" t="s">
        <v>11597</v>
      </c>
      <c r="B1685" s="28" t="s">
        <v>14604</v>
      </c>
      <c r="C1685" s="28" t="s">
        <v>14605</v>
      </c>
      <c r="D1685" s="28" t="s">
        <v>920</v>
      </c>
      <c r="E1685" s="31">
        <v>25.2</v>
      </c>
      <c r="F1685" s="28" t="s">
        <v>5130</v>
      </c>
      <c r="G1685" s="28" t="s">
        <v>11250</v>
      </c>
      <c r="H1685" s="26" t="str">
        <f t="shared" si="158"/>
        <v>NO</v>
      </c>
      <c r="I1685" s="26">
        <f>IFERROR(MATCH(B1685,Гистограмма!A1685:A2054, 0), 0)</f>
        <v>0</v>
      </c>
      <c r="J1685" s="26">
        <f>COUNTIF(I$2:I1685, "&gt;"&amp;0)</f>
        <v>138</v>
      </c>
      <c r="K1685" s="26">
        <f>COUNTIF(I$2:I1685, "="&amp;0)</f>
        <v>1546</v>
      </c>
      <c r="L1685" s="26">
        <f t="shared" si="159"/>
        <v>1</v>
      </c>
      <c r="M1685" s="26">
        <f t="shared" si="160"/>
        <v>0.26005046257359127</v>
      </c>
      <c r="N1685" s="26">
        <f t="shared" si="161"/>
        <v>0.73994953742640868</v>
      </c>
      <c r="O1685" s="26">
        <f t="shared" si="162"/>
        <v>4399</v>
      </c>
      <c r="P1685" s="26">
        <f t="shared" si="163"/>
        <v>3.041657482918228E-2</v>
      </c>
      <c r="Q1685" s="26">
        <f t="shared" si="164"/>
        <v>0.15148188803512624</v>
      </c>
    </row>
    <row r="1686" spans="1:17" x14ac:dyDescent="0.35">
      <c r="A1686" s="28" t="s">
        <v>11597</v>
      </c>
      <c r="B1686" s="28" t="s">
        <v>14606</v>
      </c>
      <c r="C1686" s="28" t="s">
        <v>14607</v>
      </c>
      <c r="D1686" s="28" t="s">
        <v>889</v>
      </c>
      <c r="E1686" s="31">
        <v>25.1</v>
      </c>
      <c r="F1686" s="28" t="s">
        <v>5130</v>
      </c>
      <c r="G1686" s="28" t="s">
        <v>11250</v>
      </c>
      <c r="H1686" s="26" t="str">
        <f t="shared" si="158"/>
        <v>NO</v>
      </c>
      <c r="I1686" s="26">
        <f>IFERROR(MATCH(B1686,Гистограмма!A1686:A2055, 0), 0)</f>
        <v>0</v>
      </c>
      <c r="J1686" s="26">
        <f>COUNTIF(I$2:I1686, "&gt;"&amp;0)</f>
        <v>138</v>
      </c>
      <c r="K1686" s="26">
        <f>COUNTIF(I$2:I1686, "="&amp;0)</f>
        <v>1547</v>
      </c>
      <c r="L1686" s="26">
        <f t="shared" si="159"/>
        <v>1</v>
      </c>
      <c r="M1686" s="26">
        <f t="shared" si="160"/>
        <v>0.26021867115222874</v>
      </c>
      <c r="N1686" s="26">
        <f t="shared" si="161"/>
        <v>0.73978132884777126</v>
      </c>
      <c r="O1686" s="26">
        <f t="shared" si="162"/>
        <v>4398</v>
      </c>
      <c r="P1686" s="26">
        <f t="shared" si="163"/>
        <v>3.0423280423280422E-2</v>
      </c>
      <c r="Q1686" s="26">
        <f t="shared" si="164"/>
        <v>0.15139879319802524</v>
      </c>
    </row>
    <row r="1687" spans="1:17" x14ac:dyDescent="0.35">
      <c r="A1687" s="28" t="s">
        <v>11597</v>
      </c>
      <c r="B1687" s="28" t="s">
        <v>14608</v>
      </c>
      <c r="C1687" s="28" t="s">
        <v>14609</v>
      </c>
      <c r="D1687" s="28" t="s">
        <v>3611</v>
      </c>
      <c r="E1687" s="31">
        <v>25.1</v>
      </c>
      <c r="F1687" s="28" t="s">
        <v>5130</v>
      </c>
      <c r="G1687" s="28" t="s">
        <v>11250</v>
      </c>
      <c r="H1687" s="26" t="str">
        <f t="shared" si="158"/>
        <v>NO</v>
      </c>
      <c r="I1687" s="26">
        <f>IFERROR(MATCH(B1687,Гистограмма!A1687:A2056, 0), 0)</f>
        <v>0</v>
      </c>
      <c r="J1687" s="26">
        <f>COUNTIF(I$2:I1687, "&gt;"&amp;0)</f>
        <v>138</v>
      </c>
      <c r="K1687" s="26">
        <f>COUNTIF(I$2:I1687, "="&amp;0)</f>
        <v>1548</v>
      </c>
      <c r="L1687" s="26">
        <f t="shared" si="159"/>
        <v>1</v>
      </c>
      <c r="M1687" s="26">
        <f t="shared" si="160"/>
        <v>0.26038687973086627</v>
      </c>
      <c r="N1687" s="26">
        <f t="shared" si="161"/>
        <v>0.73961312026913373</v>
      </c>
      <c r="O1687" s="26">
        <f t="shared" si="162"/>
        <v>4397</v>
      </c>
      <c r="P1687" s="26">
        <f t="shared" si="163"/>
        <v>3.0429988974641674E-2</v>
      </c>
      <c r="Q1687" s="26">
        <f t="shared" si="164"/>
        <v>0.15131578947368421</v>
      </c>
    </row>
    <row r="1688" spans="1:17" x14ac:dyDescent="0.35">
      <c r="A1688" s="28" t="s">
        <v>11597</v>
      </c>
      <c r="B1688" s="28" t="s">
        <v>14610</v>
      </c>
      <c r="C1688" s="28" t="s">
        <v>14611</v>
      </c>
      <c r="D1688" s="28" t="s">
        <v>3611</v>
      </c>
      <c r="E1688" s="31">
        <v>24.9</v>
      </c>
      <c r="F1688" s="28" t="s">
        <v>5135</v>
      </c>
      <c r="G1688" s="28" t="s">
        <v>11250</v>
      </c>
      <c r="H1688" s="26" t="str">
        <f t="shared" si="158"/>
        <v>NO</v>
      </c>
      <c r="I1688" s="26">
        <f>IFERROR(MATCH(B1688,Гистограмма!A1688:A2057, 0), 0)</f>
        <v>0</v>
      </c>
      <c r="J1688" s="26">
        <f>COUNTIF(I$2:I1688, "&gt;"&amp;0)</f>
        <v>138</v>
      </c>
      <c r="K1688" s="26">
        <f>COUNTIF(I$2:I1688, "="&amp;0)</f>
        <v>1549</v>
      </c>
      <c r="L1688" s="26">
        <f t="shared" si="159"/>
        <v>1</v>
      </c>
      <c r="M1688" s="26">
        <f t="shared" si="160"/>
        <v>0.2605550883095038</v>
      </c>
      <c r="N1688" s="26">
        <f t="shared" si="161"/>
        <v>0.7394449116904962</v>
      </c>
      <c r="O1688" s="26">
        <f t="shared" si="162"/>
        <v>4396</v>
      </c>
      <c r="P1688" s="26">
        <f t="shared" si="163"/>
        <v>3.0436700485222762E-2</v>
      </c>
      <c r="Q1688" s="26">
        <f t="shared" si="164"/>
        <v>0.15123287671232877</v>
      </c>
    </row>
    <row r="1689" spans="1:17" x14ac:dyDescent="0.35">
      <c r="A1689" s="28" t="s">
        <v>11597</v>
      </c>
      <c r="B1689" s="28" t="s">
        <v>14612</v>
      </c>
      <c r="C1689" s="28" t="s">
        <v>14613</v>
      </c>
      <c r="D1689" s="28" t="s">
        <v>4719</v>
      </c>
      <c r="E1689" s="31">
        <v>24.8</v>
      </c>
      <c r="F1689" s="28" t="s">
        <v>5135</v>
      </c>
      <c r="G1689" s="28" t="s">
        <v>11250</v>
      </c>
      <c r="H1689" s="26" t="str">
        <f t="shared" si="158"/>
        <v>NO</v>
      </c>
      <c r="I1689" s="26">
        <f>IFERROR(MATCH(B1689,Гистограмма!A1689:A2058, 0), 0)</f>
        <v>0</v>
      </c>
      <c r="J1689" s="26">
        <f>COUNTIF(I$2:I1689, "&gt;"&amp;0)</f>
        <v>138</v>
      </c>
      <c r="K1689" s="26">
        <f>COUNTIF(I$2:I1689, "="&amp;0)</f>
        <v>1550</v>
      </c>
      <c r="L1689" s="26">
        <f t="shared" si="159"/>
        <v>1</v>
      </c>
      <c r="M1689" s="26">
        <f t="shared" si="160"/>
        <v>0.26072329688814128</v>
      </c>
      <c r="N1689" s="26">
        <f t="shared" si="161"/>
        <v>0.73927670311185878</v>
      </c>
      <c r="O1689" s="26">
        <f t="shared" si="162"/>
        <v>4395</v>
      </c>
      <c r="P1689" s="26">
        <f t="shared" si="163"/>
        <v>3.0443414956982131E-2</v>
      </c>
      <c r="Q1689" s="26">
        <f t="shared" si="164"/>
        <v>0.1511500547645126</v>
      </c>
    </row>
    <row r="1690" spans="1:17" x14ac:dyDescent="0.35">
      <c r="A1690" s="28" t="s">
        <v>11597</v>
      </c>
      <c r="B1690" s="28" t="s">
        <v>14614</v>
      </c>
      <c r="C1690" s="28" t="s">
        <v>14615</v>
      </c>
      <c r="D1690" s="28" t="s">
        <v>5069</v>
      </c>
      <c r="E1690" s="31">
        <v>24.6</v>
      </c>
      <c r="F1690" s="28" t="s">
        <v>5138</v>
      </c>
      <c r="G1690" s="28" t="s">
        <v>11250</v>
      </c>
      <c r="H1690" s="26" t="str">
        <f t="shared" si="158"/>
        <v>NO</v>
      </c>
      <c r="I1690" s="26">
        <f>IFERROR(MATCH(B1690,Гистограмма!A1690:A2059, 0), 0)</f>
        <v>0</v>
      </c>
      <c r="J1690" s="26">
        <f>COUNTIF(I$2:I1690, "&gt;"&amp;0)</f>
        <v>138</v>
      </c>
      <c r="K1690" s="26">
        <f>COUNTIF(I$2:I1690, "="&amp;0)</f>
        <v>1551</v>
      </c>
      <c r="L1690" s="26">
        <f t="shared" si="159"/>
        <v>1</v>
      </c>
      <c r="M1690" s="26">
        <f t="shared" si="160"/>
        <v>0.26089150546677881</v>
      </c>
      <c r="N1690" s="26">
        <f t="shared" si="161"/>
        <v>0.73910849453322114</v>
      </c>
      <c r="O1690" s="26">
        <f t="shared" si="162"/>
        <v>4394</v>
      </c>
      <c r="P1690" s="26">
        <f t="shared" si="163"/>
        <v>3.0450132391879964E-2</v>
      </c>
      <c r="Q1690" s="26">
        <f t="shared" si="164"/>
        <v>0.15106732348111657</v>
      </c>
    </row>
    <row r="1691" spans="1:17" x14ac:dyDescent="0.35">
      <c r="A1691" s="28" t="s">
        <v>11597</v>
      </c>
      <c r="B1691" s="28" t="s">
        <v>14616</v>
      </c>
      <c r="C1691" s="28" t="s">
        <v>14617</v>
      </c>
      <c r="D1691" s="28" t="s">
        <v>889</v>
      </c>
      <c r="E1691" s="31">
        <v>24.3</v>
      </c>
      <c r="F1691" s="28" t="s">
        <v>5140</v>
      </c>
      <c r="G1691" s="28" t="s">
        <v>11250</v>
      </c>
      <c r="H1691" s="26" t="str">
        <f t="shared" si="158"/>
        <v>NO</v>
      </c>
      <c r="I1691" s="26">
        <f>IFERROR(MATCH(B1691,Гистограмма!A1691:A2060, 0), 0)</f>
        <v>0</v>
      </c>
      <c r="J1691" s="26">
        <f>COUNTIF(I$2:I1691, "&gt;"&amp;0)</f>
        <v>138</v>
      </c>
      <c r="K1691" s="26">
        <f>COUNTIF(I$2:I1691, "="&amp;0)</f>
        <v>1552</v>
      </c>
      <c r="L1691" s="26">
        <f t="shared" si="159"/>
        <v>1</v>
      </c>
      <c r="M1691" s="26">
        <f t="shared" si="160"/>
        <v>0.26105971404541634</v>
      </c>
      <c r="N1691" s="26">
        <f t="shared" si="161"/>
        <v>0.73894028595458372</v>
      </c>
      <c r="O1691" s="26">
        <f t="shared" si="162"/>
        <v>4393</v>
      </c>
      <c r="P1691" s="26">
        <f t="shared" si="163"/>
        <v>3.0456852791878174E-2</v>
      </c>
      <c r="Q1691" s="26">
        <f t="shared" si="164"/>
        <v>0.15098468271334792</v>
      </c>
    </row>
    <row r="1692" spans="1:17" x14ac:dyDescent="0.35">
      <c r="A1692" s="28" t="s">
        <v>11597</v>
      </c>
      <c r="B1692" s="28" t="s">
        <v>14618</v>
      </c>
      <c r="C1692" s="28" t="s">
        <v>14619</v>
      </c>
      <c r="D1692" s="28" t="s">
        <v>3524</v>
      </c>
      <c r="E1692" s="31">
        <v>24.2</v>
      </c>
      <c r="F1692" s="28" t="s">
        <v>5140</v>
      </c>
      <c r="G1692" s="28" t="s">
        <v>11250</v>
      </c>
      <c r="H1692" s="26" t="str">
        <f t="shared" si="158"/>
        <v>NO</v>
      </c>
      <c r="I1692" s="26">
        <f>IFERROR(MATCH(B1692,Гистограмма!A1692:A2061, 0), 0)</f>
        <v>0</v>
      </c>
      <c r="J1692" s="26">
        <f>COUNTIF(I$2:I1692, "&gt;"&amp;0)</f>
        <v>138</v>
      </c>
      <c r="K1692" s="26">
        <f>COUNTIF(I$2:I1692, "="&amp;0)</f>
        <v>1553</v>
      </c>
      <c r="L1692" s="26">
        <f t="shared" si="159"/>
        <v>1</v>
      </c>
      <c r="M1692" s="26">
        <f t="shared" si="160"/>
        <v>0.26122792262405381</v>
      </c>
      <c r="N1692" s="26">
        <f t="shared" si="161"/>
        <v>0.73877207737594619</v>
      </c>
      <c r="O1692" s="26">
        <f t="shared" si="162"/>
        <v>4392</v>
      </c>
      <c r="P1692" s="26">
        <f t="shared" si="163"/>
        <v>3.0463576158940398E-2</v>
      </c>
      <c r="Q1692" s="26">
        <f t="shared" si="164"/>
        <v>0.15090213231273922</v>
      </c>
    </row>
    <row r="1693" spans="1:17" x14ac:dyDescent="0.35">
      <c r="A1693" s="28" t="s">
        <v>11597</v>
      </c>
      <c r="B1693" s="28" t="s">
        <v>14620</v>
      </c>
      <c r="C1693" s="28" t="s">
        <v>14621</v>
      </c>
      <c r="D1693" s="28" t="s">
        <v>5069</v>
      </c>
      <c r="E1693" s="31">
        <v>24.2</v>
      </c>
      <c r="F1693" s="28" t="s">
        <v>5140</v>
      </c>
      <c r="G1693" s="28" t="s">
        <v>11250</v>
      </c>
      <c r="H1693" s="26" t="str">
        <f t="shared" si="158"/>
        <v>NO</v>
      </c>
      <c r="I1693" s="26">
        <f>IFERROR(MATCH(B1693,Гистограмма!A1693:A2062, 0), 0)</f>
        <v>0</v>
      </c>
      <c r="J1693" s="26">
        <f>COUNTIF(I$2:I1693, "&gt;"&amp;0)</f>
        <v>138</v>
      </c>
      <c r="K1693" s="26">
        <f>COUNTIF(I$2:I1693, "="&amp;0)</f>
        <v>1554</v>
      </c>
      <c r="L1693" s="26">
        <f t="shared" si="159"/>
        <v>1</v>
      </c>
      <c r="M1693" s="26">
        <f t="shared" si="160"/>
        <v>0.26139613120269134</v>
      </c>
      <c r="N1693" s="26">
        <f t="shared" si="161"/>
        <v>0.73860386879730866</v>
      </c>
      <c r="O1693" s="26">
        <f t="shared" si="162"/>
        <v>4391</v>
      </c>
      <c r="P1693" s="26">
        <f t="shared" si="163"/>
        <v>3.0470302495032017E-2</v>
      </c>
      <c r="Q1693" s="26">
        <f t="shared" si="164"/>
        <v>0.15081967213114755</v>
      </c>
    </row>
    <row r="1694" spans="1:17" x14ac:dyDescent="0.35">
      <c r="A1694" s="28" t="s">
        <v>11597</v>
      </c>
      <c r="B1694" s="28" t="s">
        <v>14622</v>
      </c>
      <c r="C1694" s="28" t="s">
        <v>14623</v>
      </c>
      <c r="D1694" s="28" t="s">
        <v>920</v>
      </c>
      <c r="E1694" s="31">
        <v>24.1</v>
      </c>
      <c r="F1694" s="28" t="s">
        <v>11443</v>
      </c>
      <c r="G1694" s="28" t="s">
        <v>11250</v>
      </c>
      <c r="H1694" s="26" t="str">
        <f t="shared" si="158"/>
        <v>NO</v>
      </c>
      <c r="I1694" s="26">
        <f>IFERROR(MATCH(B1694,Гистограмма!A1694:A2063, 0), 0)</f>
        <v>0</v>
      </c>
      <c r="J1694" s="26">
        <f>COUNTIF(I$2:I1694, "&gt;"&amp;0)</f>
        <v>138</v>
      </c>
      <c r="K1694" s="26">
        <f>COUNTIF(I$2:I1694, "="&amp;0)</f>
        <v>1555</v>
      </c>
      <c r="L1694" s="26">
        <f t="shared" si="159"/>
        <v>1</v>
      </c>
      <c r="M1694" s="26">
        <f t="shared" si="160"/>
        <v>0.26156433978132887</v>
      </c>
      <c r="N1694" s="26">
        <f t="shared" si="161"/>
        <v>0.73843566021867113</v>
      </c>
      <c r="O1694" s="26">
        <f t="shared" si="162"/>
        <v>4390</v>
      </c>
      <c r="P1694" s="26">
        <f t="shared" si="163"/>
        <v>3.0477031802120143E-2</v>
      </c>
      <c r="Q1694" s="26">
        <f t="shared" si="164"/>
        <v>0.15073730202075367</v>
      </c>
    </row>
    <row r="1695" spans="1:17" x14ac:dyDescent="0.35">
      <c r="A1695" s="28" t="s">
        <v>11597</v>
      </c>
      <c r="B1695" s="28" t="s">
        <v>14624</v>
      </c>
      <c r="C1695" s="28" t="s">
        <v>14625</v>
      </c>
      <c r="D1695" s="28" t="s">
        <v>920</v>
      </c>
      <c r="E1695" s="31">
        <v>24.1</v>
      </c>
      <c r="F1695" s="28" t="s">
        <v>11443</v>
      </c>
      <c r="G1695" s="28" t="s">
        <v>11250</v>
      </c>
      <c r="H1695" s="26" t="str">
        <f t="shared" si="158"/>
        <v>NO</v>
      </c>
      <c r="I1695" s="26">
        <f>IFERROR(MATCH(B1695,Гистограмма!A1695:A2064, 0), 0)</f>
        <v>0</v>
      </c>
      <c r="J1695" s="26">
        <f>COUNTIF(I$2:I1695, "&gt;"&amp;0)</f>
        <v>138</v>
      </c>
      <c r="K1695" s="26">
        <f>COUNTIF(I$2:I1695, "="&amp;0)</f>
        <v>1556</v>
      </c>
      <c r="L1695" s="26">
        <f t="shared" si="159"/>
        <v>1</v>
      </c>
      <c r="M1695" s="26">
        <f t="shared" si="160"/>
        <v>0.26173254835996634</v>
      </c>
      <c r="N1695" s="26">
        <f t="shared" si="161"/>
        <v>0.7382674516400336</v>
      </c>
      <c r="O1695" s="26">
        <f t="shared" si="162"/>
        <v>4389</v>
      </c>
      <c r="P1695" s="26">
        <f t="shared" si="163"/>
        <v>3.0483764082173626E-2</v>
      </c>
      <c r="Q1695" s="26">
        <f t="shared" si="164"/>
        <v>0.15065502183406113</v>
      </c>
    </row>
    <row r="1696" spans="1:17" x14ac:dyDescent="0.35">
      <c r="A1696" s="28" t="s">
        <v>11597</v>
      </c>
      <c r="B1696" s="28" t="s">
        <v>14626</v>
      </c>
      <c r="C1696" s="28" t="s">
        <v>14627</v>
      </c>
      <c r="D1696" s="28" t="s">
        <v>3611</v>
      </c>
      <c r="E1696" s="31">
        <v>23.8</v>
      </c>
      <c r="F1696" s="28" t="s">
        <v>5146</v>
      </c>
      <c r="G1696" s="28" t="s">
        <v>11250</v>
      </c>
      <c r="H1696" s="26" t="str">
        <f t="shared" si="158"/>
        <v>NO</v>
      </c>
      <c r="I1696" s="26">
        <f>IFERROR(MATCH(B1696,Гистограмма!A1696:A2065, 0), 0)</f>
        <v>0</v>
      </c>
      <c r="J1696" s="26">
        <f>COUNTIF(I$2:I1696, "&gt;"&amp;0)</f>
        <v>138</v>
      </c>
      <c r="K1696" s="26">
        <f>COUNTIF(I$2:I1696, "="&amp;0)</f>
        <v>1557</v>
      </c>
      <c r="L1696" s="26">
        <f t="shared" si="159"/>
        <v>1</v>
      </c>
      <c r="M1696" s="26">
        <f t="shared" si="160"/>
        <v>0.26190075693860387</v>
      </c>
      <c r="N1696" s="26">
        <f t="shared" si="161"/>
        <v>0.73809924306139618</v>
      </c>
      <c r="O1696" s="26">
        <f t="shared" si="162"/>
        <v>4388</v>
      </c>
      <c r="P1696" s="26">
        <f t="shared" si="163"/>
        <v>3.0490499337163059E-2</v>
      </c>
      <c r="Q1696" s="26">
        <f t="shared" si="164"/>
        <v>0.15057283142389524</v>
      </c>
    </row>
    <row r="1697" spans="1:17" x14ac:dyDescent="0.35">
      <c r="A1697" s="28" t="s">
        <v>11597</v>
      </c>
      <c r="B1697" s="28" t="s">
        <v>14628</v>
      </c>
      <c r="C1697" s="28" t="s">
        <v>14629</v>
      </c>
      <c r="D1697" s="28" t="s">
        <v>889</v>
      </c>
      <c r="E1697" s="31">
        <v>23.7</v>
      </c>
      <c r="F1697" s="28" t="s">
        <v>5148</v>
      </c>
      <c r="G1697" s="28" t="s">
        <v>11250</v>
      </c>
      <c r="H1697" s="26" t="str">
        <f t="shared" si="158"/>
        <v>NO</v>
      </c>
      <c r="I1697" s="26">
        <f>IFERROR(MATCH(B1697,Гистограмма!A1697:A2066, 0), 0)</f>
        <v>0</v>
      </c>
      <c r="J1697" s="26">
        <f>COUNTIF(I$2:I1697, "&gt;"&amp;0)</f>
        <v>138</v>
      </c>
      <c r="K1697" s="26">
        <f>COUNTIF(I$2:I1697, "="&amp;0)</f>
        <v>1558</v>
      </c>
      <c r="L1697" s="26">
        <f t="shared" si="159"/>
        <v>1</v>
      </c>
      <c r="M1697" s="26">
        <f t="shared" si="160"/>
        <v>0.2620689655172414</v>
      </c>
      <c r="N1697" s="26">
        <f t="shared" si="161"/>
        <v>0.73793103448275854</v>
      </c>
      <c r="O1697" s="26">
        <f t="shared" si="162"/>
        <v>4387</v>
      </c>
      <c r="P1697" s="26">
        <f t="shared" si="163"/>
        <v>3.0497237569060774E-2</v>
      </c>
      <c r="Q1697" s="26">
        <f t="shared" si="164"/>
        <v>0.1504907306434024</v>
      </c>
    </row>
    <row r="1698" spans="1:17" x14ac:dyDescent="0.35">
      <c r="A1698" s="28" t="s">
        <v>11597</v>
      </c>
      <c r="B1698" s="28" t="s">
        <v>14630</v>
      </c>
      <c r="C1698" s="28" t="s">
        <v>14631</v>
      </c>
      <c r="D1698" s="28" t="s">
        <v>5069</v>
      </c>
      <c r="E1698" s="31">
        <v>23.4</v>
      </c>
      <c r="F1698" s="28" t="s">
        <v>5150</v>
      </c>
      <c r="G1698" s="28" t="s">
        <v>11250</v>
      </c>
      <c r="H1698" s="26" t="str">
        <f t="shared" si="158"/>
        <v>NO</v>
      </c>
      <c r="I1698" s="26">
        <f>IFERROR(MATCH(B1698,Гистограмма!A1698:A2067, 0), 0)</f>
        <v>0</v>
      </c>
      <c r="J1698" s="26">
        <f>COUNTIF(I$2:I1698, "&gt;"&amp;0)</f>
        <v>138</v>
      </c>
      <c r="K1698" s="26">
        <f>COUNTIF(I$2:I1698, "="&amp;0)</f>
        <v>1559</v>
      </c>
      <c r="L1698" s="26">
        <f t="shared" si="159"/>
        <v>1</v>
      </c>
      <c r="M1698" s="26">
        <f t="shared" si="160"/>
        <v>0.26223717409587888</v>
      </c>
      <c r="N1698" s="26">
        <f t="shared" si="161"/>
        <v>0.73776282590412112</v>
      </c>
      <c r="O1698" s="26">
        <f t="shared" si="162"/>
        <v>4386</v>
      </c>
      <c r="P1698" s="26">
        <f t="shared" si="163"/>
        <v>3.0503978779840849E-2</v>
      </c>
      <c r="Q1698" s="26">
        <f t="shared" si="164"/>
        <v>0.15040871934604905</v>
      </c>
    </row>
    <row r="1699" spans="1:17" x14ac:dyDescent="0.35">
      <c r="A1699" s="28" t="s">
        <v>11597</v>
      </c>
      <c r="B1699" s="28" t="s">
        <v>14632</v>
      </c>
      <c r="C1699" s="28" t="s">
        <v>14633</v>
      </c>
      <c r="D1699" s="28" t="s">
        <v>5152</v>
      </c>
      <c r="E1699" s="31">
        <v>23.3</v>
      </c>
      <c r="F1699" s="28" t="s">
        <v>5153</v>
      </c>
      <c r="G1699" s="28" t="s">
        <v>11250</v>
      </c>
      <c r="H1699" s="26" t="str">
        <f t="shared" si="158"/>
        <v>NO</v>
      </c>
      <c r="I1699" s="26">
        <f>IFERROR(MATCH(B1699,Гистограмма!A1699:A2068, 0), 0)</f>
        <v>0</v>
      </c>
      <c r="J1699" s="26">
        <f>COUNTIF(I$2:I1699, "&gt;"&amp;0)</f>
        <v>138</v>
      </c>
      <c r="K1699" s="26">
        <f>COUNTIF(I$2:I1699, "="&amp;0)</f>
        <v>1560</v>
      </c>
      <c r="L1699" s="26">
        <f t="shared" si="159"/>
        <v>1</v>
      </c>
      <c r="M1699" s="26">
        <f t="shared" si="160"/>
        <v>0.26240538267451641</v>
      </c>
      <c r="N1699" s="26">
        <f t="shared" si="161"/>
        <v>0.73759461732548359</v>
      </c>
      <c r="O1699" s="26">
        <f t="shared" si="162"/>
        <v>4385</v>
      </c>
      <c r="P1699" s="26">
        <f t="shared" si="163"/>
        <v>3.0510722971479106E-2</v>
      </c>
      <c r="Q1699" s="26">
        <f t="shared" si="164"/>
        <v>0.15032679738562091</v>
      </c>
    </row>
    <row r="1700" spans="1:17" x14ac:dyDescent="0.35">
      <c r="A1700" s="28" t="s">
        <v>11597</v>
      </c>
      <c r="B1700" s="28" t="s">
        <v>14634</v>
      </c>
      <c r="C1700" s="28" t="s">
        <v>14635</v>
      </c>
      <c r="D1700" s="28" t="s">
        <v>889</v>
      </c>
      <c r="E1700" s="31">
        <v>22.9</v>
      </c>
      <c r="F1700" s="28" t="s">
        <v>5155</v>
      </c>
      <c r="G1700" s="28" t="s">
        <v>11250</v>
      </c>
      <c r="H1700" s="26" t="str">
        <f t="shared" si="158"/>
        <v>NO</v>
      </c>
      <c r="I1700" s="26">
        <f>IFERROR(MATCH(B1700,Гистограмма!A1700:A2069, 0), 0)</f>
        <v>0</v>
      </c>
      <c r="J1700" s="26">
        <f>COUNTIF(I$2:I1700, "&gt;"&amp;0)</f>
        <v>138</v>
      </c>
      <c r="K1700" s="26">
        <f>COUNTIF(I$2:I1700, "="&amp;0)</f>
        <v>1561</v>
      </c>
      <c r="L1700" s="26">
        <f t="shared" si="159"/>
        <v>1</v>
      </c>
      <c r="M1700" s="26">
        <f t="shared" si="160"/>
        <v>0.26257359125315394</v>
      </c>
      <c r="N1700" s="26">
        <f t="shared" si="161"/>
        <v>0.73742640874684606</v>
      </c>
      <c r="O1700" s="26">
        <f t="shared" si="162"/>
        <v>4384</v>
      </c>
      <c r="P1700" s="26">
        <f t="shared" si="163"/>
        <v>3.0517470145953119E-2</v>
      </c>
      <c r="Q1700" s="26">
        <f t="shared" si="164"/>
        <v>0.15024496461622211</v>
      </c>
    </row>
    <row r="1701" spans="1:17" x14ac:dyDescent="0.35">
      <c r="A1701" s="28" t="s">
        <v>11597</v>
      </c>
      <c r="B1701" s="28" t="s">
        <v>14636</v>
      </c>
      <c r="C1701" s="28" t="s">
        <v>14637</v>
      </c>
      <c r="D1701" s="28" t="s">
        <v>889</v>
      </c>
      <c r="E1701" s="31">
        <v>22.8</v>
      </c>
      <c r="F1701" s="28" t="s">
        <v>5157</v>
      </c>
      <c r="G1701" s="28" t="s">
        <v>11250</v>
      </c>
      <c r="H1701" s="26" t="str">
        <f t="shared" si="158"/>
        <v>NO</v>
      </c>
      <c r="I1701" s="26">
        <f>IFERROR(MATCH(B1701,Гистограмма!A1701:A2070, 0), 0)</f>
        <v>0</v>
      </c>
      <c r="J1701" s="26">
        <f>COUNTIF(I$2:I1701, "&gt;"&amp;0)</f>
        <v>138</v>
      </c>
      <c r="K1701" s="26">
        <f>COUNTIF(I$2:I1701, "="&amp;0)</f>
        <v>1562</v>
      </c>
      <c r="L1701" s="26">
        <f t="shared" si="159"/>
        <v>1</v>
      </c>
      <c r="M1701" s="26">
        <f t="shared" si="160"/>
        <v>0.26274179983179141</v>
      </c>
      <c r="N1701" s="26">
        <f t="shared" si="161"/>
        <v>0.73725820016820864</v>
      </c>
      <c r="O1701" s="26">
        <f t="shared" si="162"/>
        <v>4383</v>
      </c>
      <c r="P1701" s="26">
        <f t="shared" si="163"/>
        <v>3.0524220305242204E-2</v>
      </c>
      <c r="Q1701" s="26">
        <f t="shared" si="164"/>
        <v>0.15016322089227421</v>
      </c>
    </row>
    <row r="1702" spans="1:17" x14ac:dyDescent="0.35">
      <c r="A1702" s="28" t="s">
        <v>11597</v>
      </c>
      <c r="B1702" s="28" t="s">
        <v>14638</v>
      </c>
      <c r="C1702" s="28" t="s">
        <v>14639</v>
      </c>
      <c r="D1702" s="28" t="s">
        <v>889</v>
      </c>
      <c r="E1702" s="31">
        <v>22.7</v>
      </c>
      <c r="F1702" s="28" t="s">
        <v>5157</v>
      </c>
      <c r="G1702" s="28" t="s">
        <v>11250</v>
      </c>
      <c r="H1702" s="26" t="str">
        <f t="shared" si="158"/>
        <v>NO</v>
      </c>
      <c r="I1702" s="26">
        <f>IFERROR(MATCH(B1702,Гистограмма!A1702:A2071, 0), 0)</f>
        <v>0</v>
      </c>
      <c r="J1702" s="26">
        <f>COUNTIF(I$2:I1702, "&gt;"&amp;0)</f>
        <v>138</v>
      </c>
      <c r="K1702" s="26">
        <f>COUNTIF(I$2:I1702, "="&amp;0)</f>
        <v>1563</v>
      </c>
      <c r="L1702" s="26">
        <f t="shared" si="159"/>
        <v>1</v>
      </c>
      <c r="M1702" s="26">
        <f t="shared" si="160"/>
        <v>0.26291000841042894</v>
      </c>
      <c r="N1702" s="26">
        <f t="shared" si="161"/>
        <v>0.737089991589571</v>
      </c>
      <c r="O1702" s="26">
        <f t="shared" si="162"/>
        <v>4382</v>
      </c>
      <c r="P1702" s="26">
        <f t="shared" si="163"/>
        <v>3.0530973451327433E-2</v>
      </c>
      <c r="Q1702" s="26">
        <f t="shared" si="164"/>
        <v>0.1500815660685155</v>
      </c>
    </row>
    <row r="1703" spans="1:17" x14ac:dyDescent="0.35">
      <c r="A1703" s="28" t="s">
        <v>11597</v>
      </c>
      <c r="B1703" s="28" t="s">
        <v>14640</v>
      </c>
      <c r="C1703" s="28" t="s">
        <v>14641</v>
      </c>
      <c r="D1703" s="28" t="s">
        <v>889</v>
      </c>
      <c r="E1703" s="31">
        <v>22.7</v>
      </c>
      <c r="F1703" s="28" t="s">
        <v>5160</v>
      </c>
      <c r="G1703" s="28" t="s">
        <v>11250</v>
      </c>
      <c r="H1703" s="26" t="str">
        <f t="shared" si="158"/>
        <v>NO</v>
      </c>
      <c r="I1703" s="26">
        <f>IFERROR(MATCH(B1703,Гистограмма!A1703:A2072, 0), 0)</f>
        <v>0</v>
      </c>
      <c r="J1703" s="26">
        <f>COUNTIF(I$2:I1703, "&gt;"&amp;0)</f>
        <v>138</v>
      </c>
      <c r="K1703" s="26">
        <f>COUNTIF(I$2:I1703, "="&amp;0)</f>
        <v>1564</v>
      </c>
      <c r="L1703" s="26">
        <f t="shared" si="159"/>
        <v>1</v>
      </c>
      <c r="M1703" s="26">
        <f t="shared" si="160"/>
        <v>0.26307821698906642</v>
      </c>
      <c r="N1703" s="26">
        <f t="shared" si="161"/>
        <v>0.73692178301093358</v>
      </c>
      <c r="O1703" s="26">
        <f t="shared" si="162"/>
        <v>4381</v>
      </c>
      <c r="P1703" s="26">
        <f t="shared" si="163"/>
        <v>3.0537729586191636E-2</v>
      </c>
      <c r="Q1703" s="26">
        <f t="shared" si="164"/>
        <v>0.15</v>
      </c>
    </row>
    <row r="1704" spans="1:17" x14ac:dyDescent="0.35">
      <c r="A1704" s="28" t="s">
        <v>11597</v>
      </c>
      <c r="B1704" s="28" t="s">
        <v>14642</v>
      </c>
      <c r="C1704" s="28" t="s">
        <v>14643</v>
      </c>
      <c r="D1704" s="28" t="s">
        <v>889</v>
      </c>
      <c r="E1704" s="31">
        <v>22.7</v>
      </c>
      <c r="F1704" s="28" t="s">
        <v>5160</v>
      </c>
      <c r="G1704" s="28" t="s">
        <v>11250</v>
      </c>
      <c r="H1704" s="26" t="str">
        <f t="shared" si="158"/>
        <v>NO</v>
      </c>
      <c r="I1704" s="26">
        <f>IFERROR(MATCH(B1704,Гистограмма!A1704:A2073, 0), 0)</f>
        <v>0</v>
      </c>
      <c r="J1704" s="26">
        <f>COUNTIF(I$2:I1704, "&gt;"&amp;0)</f>
        <v>138</v>
      </c>
      <c r="K1704" s="26">
        <f>COUNTIF(I$2:I1704, "="&amp;0)</f>
        <v>1565</v>
      </c>
      <c r="L1704" s="26">
        <f t="shared" si="159"/>
        <v>1</v>
      </c>
      <c r="M1704" s="26">
        <f t="shared" si="160"/>
        <v>0.26324642556770395</v>
      </c>
      <c r="N1704" s="26">
        <f t="shared" si="161"/>
        <v>0.73675357443229605</v>
      </c>
      <c r="O1704" s="26">
        <f t="shared" si="162"/>
        <v>4380</v>
      </c>
      <c r="P1704" s="26">
        <f t="shared" si="163"/>
        <v>3.054448871181939E-2</v>
      </c>
      <c r="Q1704" s="26">
        <f t="shared" si="164"/>
        <v>0.14991852254209667</v>
      </c>
    </row>
    <row r="1705" spans="1:17" x14ac:dyDescent="0.35">
      <c r="A1705" s="28" t="s">
        <v>11597</v>
      </c>
      <c r="B1705" s="28" t="s">
        <v>14644</v>
      </c>
      <c r="C1705" s="28" t="s">
        <v>14645</v>
      </c>
      <c r="D1705" s="28" t="s">
        <v>4820</v>
      </c>
      <c r="E1705" s="31">
        <v>22.4</v>
      </c>
      <c r="F1705" s="28" t="s">
        <v>11452</v>
      </c>
      <c r="G1705" s="28" t="s">
        <v>11250</v>
      </c>
      <c r="H1705" s="26" t="str">
        <f t="shared" si="158"/>
        <v>NO</v>
      </c>
      <c r="I1705" s="26">
        <f>IFERROR(MATCH(B1705,Гистограмма!A1705:A2074, 0), 0)</f>
        <v>0</v>
      </c>
      <c r="J1705" s="26">
        <f>COUNTIF(I$2:I1705, "&gt;"&amp;0)</f>
        <v>138</v>
      </c>
      <c r="K1705" s="26">
        <f>COUNTIF(I$2:I1705, "="&amp;0)</f>
        <v>1566</v>
      </c>
      <c r="L1705" s="26">
        <f t="shared" si="159"/>
        <v>1</v>
      </c>
      <c r="M1705" s="26">
        <f t="shared" si="160"/>
        <v>0.26341463414634148</v>
      </c>
      <c r="N1705" s="26">
        <f t="shared" si="161"/>
        <v>0.73658536585365852</v>
      </c>
      <c r="O1705" s="26">
        <f t="shared" si="162"/>
        <v>4379</v>
      </c>
      <c r="P1705" s="26">
        <f t="shared" si="163"/>
        <v>3.0551250830197035E-2</v>
      </c>
      <c r="Q1705" s="26">
        <f t="shared" si="164"/>
        <v>0.14983713355048861</v>
      </c>
    </row>
    <row r="1706" spans="1:17" x14ac:dyDescent="0.35">
      <c r="A1706" s="28" t="s">
        <v>11597</v>
      </c>
      <c r="B1706" s="28" t="s">
        <v>14646</v>
      </c>
      <c r="C1706" s="28" t="s">
        <v>14647</v>
      </c>
      <c r="D1706" s="28" t="s">
        <v>920</v>
      </c>
      <c r="E1706" s="31">
        <v>21.6</v>
      </c>
      <c r="F1706" s="28" t="s">
        <v>5164</v>
      </c>
      <c r="G1706" s="28" t="s">
        <v>11250</v>
      </c>
      <c r="H1706" s="26" t="str">
        <f t="shared" si="158"/>
        <v>NO</v>
      </c>
      <c r="I1706" s="26">
        <f>IFERROR(MATCH(B1706,Гистограмма!A1706:A2075, 0), 0)</f>
        <v>0</v>
      </c>
      <c r="J1706" s="26">
        <f>COUNTIF(I$2:I1706, "&gt;"&amp;0)</f>
        <v>138</v>
      </c>
      <c r="K1706" s="26">
        <f>COUNTIF(I$2:I1706, "="&amp;0)</f>
        <v>1567</v>
      </c>
      <c r="L1706" s="26">
        <f t="shared" si="159"/>
        <v>1</v>
      </c>
      <c r="M1706" s="26">
        <f t="shared" si="160"/>
        <v>0.26358284272497895</v>
      </c>
      <c r="N1706" s="26">
        <f t="shared" si="161"/>
        <v>0.73641715727502111</v>
      </c>
      <c r="O1706" s="26">
        <f t="shared" si="162"/>
        <v>4378</v>
      </c>
      <c r="P1706" s="26">
        <f t="shared" si="163"/>
        <v>3.0558015943312665E-2</v>
      </c>
      <c r="Q1706" s="26">
        <f t="shared" si="164"/>
        <v>0.149755832881172</v>
      </c>
    </row>
    <row r="1707" spans="1:17" x14ac:dyDescent="0.35">
      <c r="A1707" s="28" t="s">
        <v>11597</v>
      </c>
      <c r="B1707" s="28" t="s">
        <v>14648</v>
      </c>
      <c r="C1707" s="28" t="s">
        <v>14649</v>
      </c>
      <c r="D1707" s="28" t="s">
        <v>1563</v>
      </c>
      <c r="E1707" s="31">
        <v>21.5</v>
      </c>
      <c r="F1707" s="28" t="s">
        <v>5166</v>
      </c>
      <c r="G1707" s="28" t="s">
        <v>11250</v>
      </c>
      <c r="H1707" s="26" t="str">
        <f t="shared" si="158"/>
        <v>NO</v>
      </c>
      <c r="I1707" s="26">
        <f>IFERROR(MATCH(B1707,Гистограмма!A1707:A2076, 0), 0)</f>
        <v>0</v>
      </c>
      <c r="J1707" s="26">
        <f>COUNTIF(I$2:I1707, "&gt;"&amp;0)</f>
        <v>138</v>
      </c>
      <c r="K1707" s="26">
        <f>COUNTIF(I$2:I1707, "="&amp;0)</f>
        <v>1568</v>
      </c>
      <c r="L1707" s="26">
        <f t="shared" si="159"/>
        <v>1</v>
      </c>
      <c r="M1707" s="26">
        <f t="shared" si="160"/>
        <v>0.26375105130361648</v>
      </c>
      <c r="N1707" s="26">
        <f t="shared" si="161"/>
        <v>0.73624894869638347</v>
      </c>
      <c r="O1707" s="26">
        <f t="shared" si="162"/>
        <v>4377</v>
      </c>
      <c r="P1707" s="26">
        <f t="shared" si="163"/>
        <v>3.0564784053156147E-2</v>
      </c>
      <c r="Q1707" s="26">
        <f t="shared" si="164"/>
        <v>0.14967462039045554</v>
      </c>
    </row>
    <row r="1708" spans="1:17" x14ac:dyDescent="0.35">
      <c r="A1708" s="28" t="s">
        <v>11597</v>
      </c>
      <c r="B1708" s="28" t="s">
        <v>14650</v>
      </c>
      <c r="C1708" s="28" t="s">
        <v>14651</v>
      </c>
      <c r="D1708" s="28" t="s">
        <v>3228</v>
      </c>
      <c r="E1708" s="31">
        <v>21.3</v>
      </c>
      <c r="F1708" s="28" t="s">
        <v>11456</v>
      </c>
      <c r="G1708" s="28" t="s">
        <v>11250</v>
      </c>
      <c r="H1708" s="26" t="str">
        <f t="shared" si="158"/>
        <v>NO</v>
      </c>
      <c r="I1708" s="26">
        <f>IFERROR(MATCH(B1708,Гистограмма!A1708:A2077, 0), 0)</f>
        <v>0</v>
      </c>
      <c r="J1708" s="26">
        <f>COUNTIF(I$2:I1708, "&gt;"&amp;0)</f>
        <v>138</v>
      </c>
      <c r="K1708" s="26">
        <f>COUNTIF(I$2:I1708, "="&amp;0)</f>
        <v>1569</v>
      </c>
      <c r="L1708" s="26">
        <f t="shared" si="159"/>
        <v>1</v>
      </c>
      <c r="M1708" s="26">
        <f t="shared" si="160"/>
        <v>0.26391925988225401</v>
      </c>
      <c r="N1708" s="26">
        <f t="shared" si="161"/>
        <v>0.73608074011774605</v>
      </c>
      <c r="O1708" s="26">
        <f t="shared" si="162"/>
        <v>4376</v>
      </c>
      <c r="P1708" s="26">
        <f t="shared" si="163"/>
        <v>3.0571555161719097E-2</v>
      </c>
      <c r="Q1708" s="26">
        <f t="shared" si="164"/>
        <v>0.14959349593495935</v>
      </c>
    </row>
    <row r="1709" spans="1:17" x14ac:dyDescent="0.35">
      <c r="A1709" s="28" t="s">
        <v>11597</v>
      </c>
      <c r="B1709" s="28" t="s">
        <v>14652</v>
      </c>
      <c r="C1709" s="28" t="s">
        <v>14653</v>
      </c>
      <c r="D1709" s="28" t="s">
        <v>920</v>
      </c>
      <c r="E1709" s="31">
        <v>21.2</v>
      </c>
      <c r="F1709" s="28" t="s">
        <v>5169</v>
      </c>
      <c r="G1709" s="28" t="s">
        <v>11250</v>
      </c>
      <c r="H1709" s="26" t="str">
        <f t="shared" si="158"/>
        <v>NO</v>
      </c>
      <c r="I1709" s="26">
        <f>IFERROR(MATCH(B1709,Гистограмма!A1709:A2078, 0), 0)</f>
        <v>0</v>
      </c>
      <c r="J1709" s="26">
        <f>COUNTIF(I$2:I1709, "&gt;"&amp;0)</f>
        <v>138</v>
      </c>
      <c r="K1709" s="26">
        <f>COUNTIF(I$2:I1709, "="&amp;0)</f>
        <v>1570</v>
      </c>
      <c r="L1709" s="26">
        <f t="shared" si="159"/>
        <v>1</v>
      </c>
      <c r="M1709" s="26">
        <f t="shared" si="160"/>
        <v>0.26408746846089148</v>
      </c>
      <c r="N1709" s="26">
        <f t="shared" si="161"/>
        <v>0.73591253153910852</v>
      </c>
      <c r="O1709" s="26">
        <f t="shared" si="162"/>
        <v>4375</v>
      </c>
      <c r="P1709" s="26">
        <f t="shared" si="163"/>
        <v>3.0578329270994905E-2</v>
      </c>
      <c r="Q1709" s="26">
        <f t="shared" si="164"/>
        <v>0.14951245937161431</v>
      </c>
    </row>
    <row r="1710" spans="1:17" x14ac:dyDescent="0.35">
      <c r="A1710" s="28" t="s">
        <v>11597</v>
      </c>
      <c r="B1710" s="28" t="s">
        <v>14654</v>
      </c>
      <c r="C1710" s="28" t="s">
        <v>14655</v>
      </c>
      <c r="D1710" s="28" t="s">
        <v>889</v>
      </c>
      <c r="E1710" s="31">
        <v>21.2</v>
      </c>
      <c r="F1710" s="28" t="s">
        <v>5169</v>
      </c>
      <c r="G1710" s="28" t="s">
        <v>11250</v>
      </c>
      <c r="H1710" s="26" t="str">
        <f t="shared" si="158"/>
        <v>NO</v>
      </c>
      <c r="I1710" s="26">
        <f>IFERROR(MATCH(B1710,Гистограмма!A1710:A2079, 0), 0)</f>
        <v>0</v>
      </c>
      <c r="J1710" s="26">
        <f>COUNTIF(I$2:I1710, "&gt;"&amp;0)</f>
        <v>138</v>
      </c>
      <c r="K1710" s="26">
        <f>COUNTIF(I$2:I1710, "="&amp;0)</f>
        <v>1571</v>
      </c>
      <c r="L1710" s="26">
        <f t="shared" si="159"/>
        <v>1</v>
      </c>
      <c r="M1710" s="26">
        <f t="shared" si="160"/>
        <v>0.26425567703952901</v>
      </c>
      <c r="N1710" s="26">
        <f t="shared" si="161"/>
        <v>0.73574432296047099</v>
      </c>
      <c r="O1710" s="26">
        <f t="shared" si="162"/>
        <v>4374</v>
      </c>
      <c r="P1710" s="26">
        <f t="shared" si="163"/>
        <v>3.0585106382978722E-2</v>
      </c>
      <c r="Q1710" s="26">
        <f t="shared" si="164"/>
        <v>0.14943151055766107</v>
      </c>
    </row>
    <row r="1711" spans="1:17" x14ac:dyDescent="0.35">
      <c r="A1711" s="28" t="s">
        <v>11597</v>
      </c>
      <c r="B1711" s="28" t="s">
        <v>14656</v>
      </c>
      <c r="C1711" s="28" t="s">
        <v>14657</v>
      </c>
      <c r="D1711" s="28" t="s">
        <v>5069</v>
      </c>
      <c r="E1711" s="31">
        <v>21.1</v>
      </c>
      <c r="F1711" s="28" t="s">
        <v>5172</v>
      </c>
      <c r="G1711" s="28" t="s">
        <v>11250</v>
      </c>
      <c r="H1711" s="26" t="str">
        <f t="shared" si="158"/>
        <v>NO</v>
      </c>
      <c r="I1711" s="26">
        <f>IFERROR(MATCH(B1711,Гистограмма!A1711:A2080, 0), 0)</f>
        <v>0</v>
      </c>
      <c r="J1711" s="26">
        <f>COUNTIF(I$2:I1711, "&gt;"&amp;0)</f>
        <v>138</v>
      </c>
      <c r="K1711" s="26">
        <f>COUNTIF(I$2:I1711, "="&amp;0)</f>
        <v>1572</v>
      </c>
      <c r="L1711" s="26">
        <f t="shared" si="159"/>
        <v>1</v>
      </c>
      <c r="M1711" s="26">
        <f t="shared" si="160"/>
        <v>0.26442388561816654</v>
      </c>
      <c r="N1711" s="26">
        <f t="shared" si="161"/>
        <v>0.73557611438183346</v>
      </c>
      <c r="O1711" s="26">
        <f t="shared" si="162"/>
        <v>4373</v>
      </c>
      <c r="P1711" s="26">
        <f t="shared" si="163"/>
        <v>3.059188649966748E-2</v>
      </c>
      <c r="Q1711" s="26">
        <f t="shared" si="164"/>
        <v>0.14935064935064934</v>
      </c>
    </row>
    <row r="1712" spans="1:17" x14ac:dyDescent="0.35">
      <c r="A1712" s="28" t="s">
        <v>11597</v>
      </c>
      <c r="B1712" s="28" t="s">
        <v>14658</v>
      </c>
      <c r="C1712" s="28" t="s">
        <v>14659</v>
      </c>
      <c r="D1712" s="28" t="s">
        <v>889</v>
      </c>
      <c r="E1712" s="31">
        <v>20.9</v>
      </c>
      <c r="F1712" s="28" t="s">
        <v>5174</v>
      </c>
      <c r="G1712" s="28" t="s">
        <v>11250</v>
      </c>
      <c r="H1712" s="26" t="str">
        <f t="shared" si="158"/>
        <v>NO</v>
      </c>
      <c r="I1712" s="26">
        <f>IFERROR(MATCH(B1712,Гистограмма!A1712:A2081, 0), 0)</f>
        <v>0</v>
      </c>
      <c r="J1712" s="26">
        <f>COUNTIF(I$2:I1712, "&gt;"&amp;0)</f>
        <v>138</v>
      </c>
      <c r="K1712" s="26">
        <f>COUNTIF(I$2:I1712, "="&amp;0)</f>
        <v>1573</v>
      </c>
      <c r="L1712" s="26">
        <f t="shared" si="159"/>
        <v>1</v>
      </c>
      <c r="M1712" s="26">
        <f t="shared" si="160"/>
        <v>0.26459209419680402</v>
      </c>
      <c r="N1712" s="26">
        <f t="shared" si="161"/>
        <v>0.73540790580319593</v>
      </c>
      <c r="O1712" s="26">
        <f t="shared" si="162"/>
        <v>4372</v>
      </c>
      <c r="P1712" s="26">
        <f t="shared" si="163"/>
        <v>3.0598669623059866E-2</v>
      </c>
      <c r="Q1712" s="26">
        <f t="shared" si="164"/>
        <v>0.14926987560843699</v>
      </c>
    </row>
    <row r="1713" spans="1:17" x14ac:dyDescent="0.35">
      <c r="A1713" s="28" t="s">
        <v>11597</v>
      </c>
      <c r="B1713" s="28" t="s">
        <v>14660</v>
      </c>
      <c r="C1713" s="28" t="s">
        <v>14661</v>
      </c>
      <c r="D1713" s="28" t="s">
        <v>889</v>
      </c>
      <c r="E1713" s="31">
        <v>20.9</v>
      </c>
      <c r="F1713" s="28" t="s">
        <v>5174</v>
      </c>
      <c r="G1713" s="28" t="s">
        <v>11250</v>
      </c>
      <c r="H1713" s="26" t="str">
        <f t="shared" si="158"/>
        <v>NO</v>
      </c>
      <c r="I1713" s="26">
        <f>IFERROR(MATCH(B1713,Гистограмма!A1713:A2082, 0), 0)</f>
        <v>0</v>
      </c>
      <c r="J1713" s="26">
        <f>COUNTIF(I$2:I1713, "&gt;"&amp;0)</f>
        <v>138</v>
      </c>
      <c r="K1713" s="26">
        <f>COUNTIF(I$2:I1713, "="&amp;0)</f>
        <v>1574</v>
      </c>
      <c r="L1713" s="26">
        <f t="shared" si="159"/>
        <v>1</v>
      </c>
      <c r="M1713" s="26">
        <f t="shared" si="160"/>
        <v>0.26476030277544155</v>
      </c>
      <c r="N1713" s="26">
        <f t="shared" si="161"/>
        <v>0.73523969722455851</v>
      </c>
      <c r="O1713" s="26">
        <f t="shared" si="162"/>
        <v>4371</v>
      </c>
      <c r="P1713" s="26">
        <f t="shared" si="163"/>
        <v>3.0605455755156354E-2</v>
      </c>
      <c r="Q1713" s="26">
        <f t="shared" si="164"/>
        <v>0.14918918918918919</v>
      </c>
    </row>
    <row r="1714" spans="1:17" x14ac:dyDescent="0.35">
      <c r="A1714" s="28" t="s">
        <v>11597</v>
      </c>
      <c r="B1714" s="28" t="s">
        <v>14662</v>
      </c>
      <c r="C1714" s="28" t="s">
        <v>14663</v>
      </c>
      <c r="D1714" s="28" t="s">
        <v>1563</v>
      </c>
      <c r="E1714" s="31">
        <v>20.5</v>
      </c>
      <c r="F1714" s="28" t="s">
        <v>5177</v>
      </c>
      <c r="G1714" s="28" t="s">
        <v>11250</v>
      </c>
      <c r="H1714" s="26" t="str">
        <f t="shared" si="158"/>
        <v>NO</v>
      </c>
      <c r="I1714" s="26">
        <f>IFERROR(MATCH(B1714,Гистограмма!A1714:A2083, 0), 0)</f>
        <v>0</v>
      </c>
      <c r="J1714" s="26">
        <f>COUNTIF(I$2:I1714, "&gt;"&amp;0)</f>
        <v>138</v>
      </c>
      <c r="K1714" s="26">
        <f>COUNTIF(I$2:I1714, "="&amp;0)</f>
        <v>1575</v>
      </c>
      <c r="L1714" s="26">
        <f t="shared" si="159"/>
        <v>1</v>
      </c>
      <c r="M1714" s="26">
        <f t="shared" si="160"/>
        <v>0.26492851135407908</v>
      </c>
      <c r="N1714" s="26">
        <f t="shared" si="161"/>
        <v>0.73507148864592087</v>
      </c>
      <c r="O1714" s="26">
        <f t="shared" si="162"/>
        <v>4370</v>
      </c>
      <c r="P1714" s="26">
        <f t="shared" si="163"/>
        <v>3.0612244897959183E-2</v>
      </c>
      <c r="Q1714" s="26">
        <f t="shared" si="164"/>
        <v>0.14910858995137763</v>
      </c>
    </row>
    <row r="1715" spans="1:17" x14ac:dyDescent="0.35">
      <c r="A1715" s="28" t="s">
        <v>11597</v>
      </c>
      <c r="B1715" s="28" t="s">
        <v>14664</v>
      </c>
      <c r="C1715" s="28" t="s">
        <v>14665</v>
      </c>
      <c r="D1715" s="28" t="s">
        <v>3228</v>
      </c>
      <c r="E1715" s="31">
        <v>20.5</v>
      </c>
      <c r="F1715" s="28" t="s">
        <v>5179</v>
      </c>
      <c r="G1715" s="28" t="s">
        <v>11250</v>
      </c>
      <c r="H1715" s="26" t="str">
        <f t="shared" si="158"/>
        <v>NO</v>
      </c>
      <c r="I1715" s="26">
        <f>IFERROR(MATCH(B1715,Гистограмма!A1715:A2084, 0), 0)</f>
        <v>0</v>
      </c>
      <c r="J1715" s="26">
        <f>COUNTIF(I$2:I1715, "&gt;"&amp;0)</f>
        <v>138</v>
      </c>
      <c r="K1715" s="26">
        <f>COUNTIF(I$2:I1715, "="&amp;0)</f>
        <v>1576</v>
      </c>
      <c r="L1715" s="26">
        <f t="shared" si="159"/>
        <v>1</v>
      </c>
      <c r="M1715" s="26">
        <f t="shared" si="160"/>
        <v>0.26509671993271655</v>
      </c>
      <c r="N1715" s="26">
        <f t="shared" si="161"/>
        <v>0.73490328006728345</v>
      </c>
      <c r="O1715" s="26">
        <f t="shared" si="162"/>
        <v>4369</v>
      </c>
      <c r="P1715" s="26">
        <f t="shared" si="163"/>
        <v>3.0619037053472378E-2</v>
      </c>
      <c r="Q1715" s="26">
        <f t="shared" si="164"/>
        <v>0.14902807775377971</v>
      </c>
    </row>
    <row r="1716" spans="1:17" x14ac:dyDescent="0.35">
      <c r="A1716" s="28" t="s">
        <v>11597</v>
      </c>
      <c r="B1716" s="28" t="s">
        <v>14666</v>
      </c>
      <c r="C1716" s="28" t="s">
        <v>14667</v>
      </c>
      <c r="D1716" s="28" t="s">
        <v>889</v>
      </c>
      <c r="E1716" s="31">
        <v>20.3</v>
      </c>
      <c r="F1716" s="28" t="s">
        <v>5181</v>
      </c>
      <c r="G1716" s="28" t="s">
        <v>11250</v>
      </c>
      <c r="H1716" s="26" t="str">
        <f t="shared" si="158"/>
        <v>NO</v>
      </c>
      <c r="I1716" s="26">
        <f>IFERROR(MATCH(B1716,Гистограмма!A1716:A2085, 0), 0)</f>
        <v>0</v>
      </c>
      <c r="J1716" s="26">
        <f>COUNTIF(I$2:I1716, "&gt;"&amp;0)</f>
        <v>138</v>
      </c>
      <c r="K1716" s="26">
        <f>COUNTIF(I$2:I1716, "="&amp;0)</f>
        <v>1577</v>
      </c>
      <c r="L1716" s="26">
        <f t="shared" si="159"/>
        <v>1</v>
      </c>
      <c r="M1716" s="26">
        <f t="shared" si="160"/>
        <v>0.26526492851135408</v>
      </c>
      <c r="N1716" s="26">
        <f t="shared" si="161"/>
        <v>0.73473507148864592</v>
      </c>
      <c r="O1716" s="26">
        <f t="shared" si="162"/>
        <v>4368</v>
      </c>
      <c r="P1716" s="26">
        <f t="shared" si="163"/>
        <v>3.0625832223701729E-2</v>
      </c>
      <c r="Q1716" s="26">
        <f t="shared" si="164"/>
        <v>0.14894765245547759</v>
      </c>
    </row>
    <row r="1717" spans="1:17" x14ac:dyDescent="0.35">
      <c r="A1717" s="28" t="s">
        <v>11597</v>
      </c>
      <c r="B1717" s="28" t="s">
        <v>14668</v>
      </c>
      <c r="C1717" s="28" t="s">
        <v>14669</v>
      </c>
      <c r="D1717" s="28" t="s">
        <v>889</v>
      </c>
      <c r="E1717" s="31">
        <v>20.2</v>
      </c>
      <c r="F1717" s="28" t="s">
        <v>11463</v>
      </c>
      <c r="G1717" s="28" t="s">
        <v>11250</v>
      </c>
      <c r="H1717" s="26" t="str">
        <f t="shared" si="158"/>
        <v>NO</v>
      </c>
      <c r="I1717" s="26">
        <f>IFERROR(MATCH(B1717,Гистограмма!A1717:A2086, 0), 0)</f>
        <v>0</v>
      </c>
      <c r="J1717" s="26">
        <f>COUNTIF(I$2:I1717, "&gt;"&amp;0)</f>
        <v>138</v>
      </c>
      <c r="K1717" s="26">
        <f>COUNTIF(I$2:I1717, "="&amp;0)</f>
        <v>1578</v>
      </c>
      <c r="L1717" s="26">
        <f t="shared" si="159"/>
        <v>1</v>
      </c>
      <c r="M1717" s="26">
        <f t="shared" si="160"/>
        <v>0.26543313708999161</v>
      </c>
      <c r="N1717" s="26">
        <f t="shared" si="161"/>
        <v>0.73456686291000839</v>
      </c>
      <c r="O1717" s="26">
        <f t="shared" si="162"/>
        <v>4367</v>
      </c>
      <c r="P1717" s="26">
        <f t="shared" si="163"/>
        <v>3.0632630410654827E-2</v>
      </c>
      <c r="Q1717" s="26">
        <f t="shared" si="164"/>
        <v>0.14886731391585761</v>
      </c>
    </row>
    <row r="1718" spans="1:17" x14ac:dyDescent="0.35">
      <c r="A1718" s="28" t="s">
        <v>11597</v>
      </c>
      <c r="B1718" s="28" t="s">
        <v>14670</v>
      </c>
      <c r="C1718" s="28" t="s">
        <v>14671</v>
      </c>
      <c r="D1718" s="28" t="s">
        <v>5184</v>
      </c>
      <c r="E1718" s="31">
        <v>20.2</v>
      </c>
      <c r="F1718" s="28" t="s">
        <v>11463</v>
      </c>
      <c r="G1718" s="28" t="s">
        <v>11250</v>
      </c>
      <c r="H1718" s="26" t="str">
        <f t="shared" si="158"/>
        <v>NO</v>
      </c>
      <c r="I1718" s="26">
        <f>IFERROR(MATCH(B1718,Гистограмма!A1718:A2087, 0), 0)</f>
        <v>0</v>
      </c>
      <c r="J1718" s="26">
        <f>COUNTIF(I$2:I1718, "&gt;"&amp;0)</f>
        <v>138</v>
      </c>
      <c r="K1718" s="26">
        <f>COUNTIF(I$2:I1718, "="&amp;0)</f>
        <v>1579</v>
      </c>
      <c r="L1718" s="26">
        <f t="shared" si="159"/>
        <v>1</v>
      </c>
      <c r="M1718" s="26">
        <f t="shared" si="160"/>
        <v>0.26560134566862909</v>
      </c>
      <c r="N1718" s="26">
        <f t="shared" si="161"/>
        <v>0.73439865433137097</v>
      </c>
      <c r="O1718" s="26">
        <f t="shared" si="162"/>
        <v>4366</v>
      </c>
      <c r="P1718" s="26">
        <f t="shared" si="163"/>
        <v>3.0639431616341029E-2</v>
      </c>
      <c r="Q1718" s="26">
        <f t="shared" si="164"/>
        <v>0.14878706199460917</v>
      </c>
    </row>
    <row r="1719" spans="1:17" x14ac:dyDescent="0.35">
      <c r="A1719" s="28" t="s">
        <v>11597</v>
      </c>
      <c r="B1719" s="28" t="s">
        <v>14672</v>
      </c>
      <c r="C1719" s="28" t="s">
        <v>14673</v>
      </c>
      <c r="D1719" s="28" t="s">
        <v>920</v>
      </c>
      <c r="E1719" s="31">
        <v>19.8</v>
      </c>
      <c r="F1719" s="28" t="s">
        <v>5186</v>
      </c>
      <c r="G1719" s="28" t="s">
        <v>11250</v>
      </c>
      <c r="H1719" s="26" t="str">
        <f t="shared" si="158"/>
        <v>NO</v>
      </c>
      <c r="I1719" s="26">
        <f>IFERROR(MATCH(B1719,Гистограмма!A1719:A2088, 0), 0)</f>
        <v>0</v>
      </c>
      <c r="J1719" s="26">
        <f>COUNTIF(I$2:I1719, "&gt;"&amp;0)</f>
        <v>138</v>
      </c>
      <c r="K1719" s="26">
        <f>COUNTIF(I$2:I1719, "="&amp;0)</f>
        <v>1580</v>
      </c>
      <c r="L1719" s="26">
        <f t="shared" si="159"/>
        <v>1</v>
      </c>
      <c r="M1719" s="26">
        <f t="shared" si="160"/>
        <v>0.26576955424726662</v>
      </c>
      <c r="N1719" s="26">
        <f t="shared" si="161"/>
        <v>0.73423044575273333</v>
      </c>
      <c r="O1719" s="26">
        <f t="shared" si="162"/>
        <v>4365</v>
      </c>
      <c r="P1719" s="26">
        <f t="shared" si="163"/>
        <v>3.0646235842771485E-2</v>
      </c>
      <c r="Q1719" s="26">
        <f t="shared" si="164"/>
        <v>0.14870689655172414</v>
      </c>
    </row>
    <row r="1720" spans="1:17" x14ac:dyDescent="0.35">
      <c r="A1720" s="28" t="s">
        <v>11597</v>
      </c>
      <c r="B1720" s="28" t="s">
        <v>14674</v>
      </c>
      <c r="C1720" s="28" t="s">
        <v>14675</v>
      </c>
      <c r="D1720" s="28" t="s">
        <v>5188</v>
      </c>
      <c r="E1720" s="31">
        <v>19.600000000000001</v>
      </c>
      <c r="F1720" s="28" t="s">
        <v>5189</v>
      </c>
      <c r="G1720" s="28" t="s">
        <v>11250</v>
      </c>
      <c r="H1720" s="26" t="str">
        <f t="shared" si="158"/>
        <v>NO</v>
      </c>
      <c r="I1720" s="26">
        <f>IFERROR(MATCH(B1720,Гистограмма!A1720:A2089, 0), 0)</f>
        <v>0</v>
      </c>
      <c r="J1720" s="26">
        <f>COUNTIF(I$2:I1720, "&gt;"&amp;0)</f>
        <v>138</v>
      </c>
      <c r="K1720" s="26">
        <f>COUNTIF(I$2:I1720, "="&amp;0)</f>
        <v>1581</v>
      </c>
      <c r="L1720" s="26">
        <f t="shared" si="159"/>
        <v>1</v>
      </c>
      <c r="M1720" s="26">
        <f t="shared" si="160"/>
        <v>0.26593776282590414</v>
      </c>
      <c r="N1720" s="26">
        <f t="shared" si="161"/>
        <v>0.73406223717409591</v>
      </c>
      <c r="O1720" s="26">
        <f t="shared" si="162"/>
        <v>4364</v>
      </c>
      <c r="P1720" s="26">
        <f t="shared" si="163"/>
        <v>3.0653043091959129E-2</v>
      </c>
      <c r="Q1720" s="26">
        <f t="shared" si="164"/>
        <v>0.14862681744749595</v>
      </c>
    </row>
    <row r="1721" spans="1:17" x14ac:dyDescent="0.35">
      <c r="A1721" s="28" t="s">
        <v>11597</v>
      </c>
      <c r="B1721" s="28" t="s">
        <v>14676</v>
      </c>
      <c r="C1721" s="28" t="s">
        <v>14677</v>
      </c>
      <c r="D1721" s="28" t="s">
        <v>5069</v>
      </c>
      <c r="E1721" s="31">
        <v>19.5</v>
      </c>
      <c r="F1721" s="28" t="s">
        <v>5191</v>
      </c>
      <c r="G1721" s="28" t="s">
        <v>11250</v>
      </c>
      <c r="H1721" s="26" t="str">
        <f t="shared" si="158"/>
        <v>NO</v>
      </c>
      <c r="I1721" s="26">
        <f>IFERROR(MATCH(B1721,Гистограмма!A1721:A2090, 0), 0)</f>
        <v>0</v>
      </c>
      <c r="J1721" s="26">
        <f>COUNTIF(I$2:I1721, "&gt;"&amp;0)</f>
        <v>138</v>
      </c>
      <c r="K1721" s="26">
        <f>COUNTIF(I$2:I1721, "="&amp;0)</f>
        <v>1582</v>
      </c>
      <c r="L1721" s="26">
        <f t="shared" si="159"/>
        <v>1</v>
      </c>
      <c r="M1721" s="26">
        <f t="shared" si="160"/>
        <v>0.26610597140454162</v>
      </c>
      <c r="N1721" s="26">
        <f t="shared" si="161"/>
        <v>0.73389402859545838</v>
      </c>
      <c r="O1721" s="26">
        <f t="shared" si="162"/>
        <v>4363</v>
      </c>
      <c r="P1721" s="26">
        <f t="shared" si="163"/>
        <v>3.0659853365918685E-2</v>
      </c>
      <c r="Q1721" s="26">
        <f t="shared" si="164"/>
        <v>0.14854682454251883</v>
      </c>
    </row>
    <row r="1722" spans="1:17" x14ac:dyDescent="0.35">
      <c r="A1722" s="28" t="s">
        <v>11597</v>
      </c>
      <c r="B1722" s="28" t="s">
        <v>14678</v>
      </c>
      <c r="C1722" s="28" t="s">
        <v>14679</v>
      </c>
      <c r="D1722" s="28" t="s">
        <v>2917</v>
      </c>
      <c r="E1722" s="31">
        <v>19.5</v>
      </c>
      <c r="F1722" s="28" t="s">
        <v>5191</v>
      </c>
      <c r="G1722" s="28" t="s">
        <v>11250</v>
      </c>
      <c r="H1722" s="26" t="str">
        <f t="shared" si="158"/>
        <v>NO</v>
      </c>
      <c r="I1722" s="26">
        <f>IFERROR(MATCH(B1722,Гистограмма!A1722:A2091, 0), 0)</f>
        <v>0</v>
      </c>
      <c r="J1722" s="26">
        <f>COUNTIF(I$2:I1722, "&gt;"&amp;0)</f>
        <v>138</v>
      </c>
      <c r="K1722" s="26">
        <f>COUNTIF(I$2:I1722, "="&amp;0)</f>
        <v>1583</v>
      </c>
      <c r="L1722" s="26">
        <f t="shared" si="159"/>
        <v>1</v>
      </c>
      <c r="M1722" s="26">
        <f t="shared" si="160"/>
        <v>0.26627417998317915</v>
      </c>
      <c r="N1722" s="26">
        <f t="shared" si="161"/>
        <v>0.73372582001682085</v>
      </c>
      <c r="O1722" s="26">
        <f t="shared" si="162"/>
        <v>4362</v>
      </c>
      <c r="P1722" s="26">
        <f t="shared" si="163"/>
        <v>3.0666666666666665E-2</v>
      </c>
      <c r="Q1722" s="26">
        <f t="shared" si="164"/>
        <v>0.14846691769768694</v>
      </c>
    </row>
    <row r="1723" spans="1:17" x14ac:dyDescent="0.35">
      <c r="A1723" s="28" t="s">
        <v>11597</v>
      </c>
      <c r="B1723" s="28" t="s">
        <v>14680</v>
      </c>
      <c r="C1723" s="28" t="s">
        <v>14681</v>
      </c>
      <c r="D1723" s="28" t="s">
        <v>889</v>
      </c>
      <c r="E1723" s="31">
        <v>19.399999999999999</v>
      </c>
      <c r="F1723" s="28" t="s">
        <v>5194</v>
      </c>
      <c r="G1723" s="28" t="s">
        <v>11250</v>
      </c>
      <c r="H1723" s="26" t="str">
        <f t="shared" si="158"/>
        <v>NO</v>
      </c>
      <c r="I1723" s="26">
        <f>IFERROR(MATCH(B1723,Гистограмма!A1723:A2092, 0), 0)</f>
        <v>0</v>
      </c>
      <c r="J1723" s="26">
        <f>COUNTIF(I$2:I1723, "&gt;"&amp;0)</f>
        <v>138</v>
      </c>
      <c r="K1723" s="26">
        <f>COUNTIF(I$2:I1723, "="&amp;0)</f>
        <v>1584</v>
      </c>
      <c r="L1723" s="26">
        <f t="shared" si="159"/>
        <v>1</v>
      </c>
      <c r="M1723" s="26">
        <f t="shared" si="160"/>
        <v>0.26644238856181668</v>
      </c>
      <c r="N1723" s="26">
        <f t="shared" si="161"/>
        <v>0.73355761143818332</v>
      </c>
      <c r="O1723" s="26">
        <f t="shared" si="162"/>
        <v>4361</v>
      </c>
      <c r="P1723" s="26">
        <f t="shared" si="163"/>
        <v>3.0673482996221382E-2</v>
      </c>
      <c r="Q1723" s="26">
        <f t="shared" si="164"/>
        <v>0.14838709677419357</v>
      </c>
    </row>
    <row r="1724" spans="1:17" x14ac:dyDescent="0.35">
      <c r="A1724" s="28" t="s">
        <v>11597</v>
      </c>
      <c r="B1724" s="28" t="s">
        <v>14682</v>
      </c>
      <c r="C1724" s="28" t="s">
        <v>14683</v>
      </c>
      <c r="D1724" s="28" t="s">
        <v>5069</v>
      </c>
      <c r="E1724" s="31">
        <v>19.2</v>
      </c>
      <c r="F1724" s="28" t="s">
        <v>5196</v>
      </c>
      <c r="G1724" s="28" t="s">
        <v>11250</v>
      </c>
      <c r="H1724" s="26" t="str">
        <f t="shared" si="158"/>
        <v>NO</v>
      </c>
      <c r="I1724" s="26">
        <f>IFERROR(MATCH(B1724,Гистограмма!A1724:A2093, 0), 0)</f>
        <v>0</v>
      </c>
      <c r="J1724" s="26">
        <f>COUNTIF(I$2:I1724, "&gt;"&amp;0)</f>
        <v>138</v>
      </c>
      <c r="K1724" s="26">
        <f>COUNTIF(I$2:I1724, "="&amp;0)</f>
        <v>1585</v>
      </c>
      <c r="L1724" s="26">
        <f t="shared" si="159"/>
        <v>1</v>
      </c>
      <c r="M1724" s="26">
        <f t="shared" si="160"/>
        <v>0.26661059714045415</v>
      </c>
      <c r="N1724" s="26">
        <f t="shared" si="161"/>
        <v>0.73338940285954579</v>
      </c>
      <c r="O1724" s="26">
        <f t="shared" si="162"/>
        <v>4360</v>
      </c>
      <c r="P1724" s="26">
        <f t="shared" si="163"/>
        <v>3.0680302356602934E-2</v>
      </c>
      <c r="Q1724" s="26">
        <f t="shared" si="164"/>
        <v>0.14830736163353034</v>
      </c>
    </row>
    <row r="1725" spans="1:17" x14ac:dyDescent="0.35">
      <c r="A1725" s="28" t="s">
        <v>11597</v>
      </c>
      <c r="B1725" s="28" t="s">
        <v>14684</v>
      </c>
      <c r="C1725" s="28" t="s">
        <v>14685</v>
      </c>
      <c r="D1725" s="28" t="s">
        <v>889</v>
      </c>
      <c r="E1725" s="31">
        <v>19.2</v>
      </c>
      <c r="F1725" s="28" t="s">
        <v>5196</v>
      </c>
      <c r="G1725" s="28" t="s">
        <v>11250</v>
      </c>
      <c r="H1725" s="26" t="str">
        <f t="shared" si="158"/>
        <v>NO</v>
      </c>
      <c r="I1725" s="26">
        <f>IFERROR(MATCH(B1725,Гистограмма!A1725:A2094, 0), 0)</f>
        <v>0</v>
      </c>
      <c r="J1725" s="26">
        <f>COUNTIF(I$2:I1725, "&gt;"&amp;0)</f>
        <v>138</v>
      </c>
      <c r="K1725" s="26">
        <f>COUNTIF(I$2:I1725, "="&amp;0)</f>
        <v>1586</v>
      </c>
      <c r="L1725" s="26">
        <f t="shared" si="159"/>
        <v>1</v>
      </c>
      <c r="M1725" s="26">
        <f t="shared" si="160"/>
        <v>0.26677880571909168</v>
      </c>
      <c r="N1725" s="26">
        <f t="shared" si="161"/>
        <v>0.73322119428090837</v>
      </c>
      <c r="O1725" s="26">
        <f t="shared" si="162"/>
        <v>4359</v>
      </c>
      <c r="P1725" s="26">
        <f t="shared" si="163"/>
        <v>3.0687124749833223E-2</v>
      </c>
      <c r="Q1725" s="26">
        <f t="shared" si="164"/>
        <v>0.14822771213748656</v>
      </c>
    </row>
    <row r="1726" spans="1:17" x14ac:dyDescent="0.35">
      <c r="A1726" s="28" t="s">
        <v>11597</v>
      </c>
      <c r="B1726" s="28" t="s">
        <v>14686</v>
      </c>
      <c r="C1726" s="28" t="s">
        <v>14687</v>
      </c>
      <c r="D1726" s="28" t="s">
        <v>5069</v>
      </c>
      <c r="E1726" s="31">
        <v>19.2</v>
      </c>
      <c r="F1726" s="28" t="s">
        <v>5196</v>
      </c>
      <c r="G1726" s="28" t="s">
        <v>11250</v>
      </c>
      <c r="H1726" s="26" t="str">
        <f t="shared" si="158"/>
        <v>NO</v>
      </c>
      <c r="I1726" s="26">
        <f>IFERROR(MATCH(B1726,Гистограмма!A1726:A2095, 0), 0)</f>
        <v>0</v>
      </c>
      <c r="J1726" s="26">
        <f>COUNTIF(I$2:I1726, "&gt;"&amp;0)</f>
        <v>138</v>
      </c>
      <c r="K1726" s="26">
        <f>COUNTIF(I$2:I1726, "="&amp;0)</f>
        <v>1587</v>
      </c>
      <c r="L1726" s="26">
        <f t="shared" si="159"/>
        <v>1</v>
      </c>
      <c r="M1726" s="26">
        <f t="shared" si="160"/>
        <v>0.26694701429772916</v>
      </c>
      <c r="N1726" s="26">
        <f t="shared" si="161"/>
        <v>0.73305298570227084</v>
      </c>
      <c r="O1726" s="26">
        <f t="shared" si="162"/>
        <v>4358</v>
      </c>
      <c r="P1726" s="26">
        <f t="shared" si="163"/>
        <v>3.0693950177935941E-2</v>
      </c>
      <c r="Q1726" s="26">
        <f t="shared" si="164"/>
        <v>0.14814814814814814</v>
      </c>
    </row>
    <row r="1727" spans="1:17" x14ac:dyDescent="0.35">
      <c r="A1727" s="28" t="s">
        <v>11597</v>
      </c>
      <c r="B1727" s="28" t="s">
        <v>14688</v>
      </c>
      <c r="C1727" s="28" t="s">
        <v>14689</v>
      </c>
      <c r="D1727" s="28" t="s">
        <v>920</v>
      </c>
      <c r="E1727" s="31">
        <v>19.2</v>
      </c>
      <c r="F1727" s="28" t="s">
        <v>5196</v>
      </c>
      <c r="G1727" s="28" t="s">
        <v>11250</v>
      </c>
      <c r="H1727" s="26" t="str">
        <f t="shared" si="158"/>
        <v>NO</v>
      </c>
      <c r="I1727" s="26">
        <f>IFERROR(MATCH(B1727,Гистограмма!A1727:A2096, 0), 0)</f>
        <v>0</v>
      </c>
      <c r="J1727" s="26">
        <f>COUNTIF(I$2:I1727, "&gt;"&amp;0)</f>
        <v>138</v>
      </c>
      <c r="K1727" s="26">
        <f>COUNTIF(I$2:I1727, "="&amp;0)</f>
        <v>1588</v>
      </c>
      <c r="L1727" s="26">
        <f t="shared" si="159"/>
        <v>1</v>
      </c>
      <c r="M1727" s="26">
        <f t="shared" si="160"/>
        <v>0.26711522287636669</v>
      </c>
      <c r="N1727" s="26">
        <f t="shared" si="161"/>
        <v>0.73288477712363331</v>
      </c>
      <c r="O1727" s="26">
        <f t="shared" si="162"/>
        <v>4357</v>
      </c>
      <c r="P1727" s="26">
        <f t="shared" si="163"/>
        <v>3.0700778642936598E-2</v>
      </c>
      <c r="Q1727" s="26">
        <f t="shared" si="164"/>
        <v>0.14806866952789699</v>
      </c>
    </row>
    <row r="1728" spans="1:17" x14ac:dyDescent="0.35">
      <c r="A1728" s="28" t="s">
        <v>11597</v>
      </c>
      <c r="B1728" s="28" t="s">
        <v>14690</v>
      </c>
      <c r="C1728" s="28" t="s">
        <v>14691</v>
      </c>
      <c r="D1728" s="28" t="s">
        <v>5069</v>
      </c>
      <c r="E1728" s="31">
        <v>18.5</v>
      </c>
      <c r="F1728" s="28" t="s">
        <v>5201</v>
      </c>
      <c r="G1728" s="28" t="s">
        <v>11250</v>
      </c>
      <c r="H1728" s="26" t="str">
        <f t="shared" si="158"/>
        <v>NO</v>
      </c>
      <c r="I1728" s="26">
        <f>IFERROR(MATCH(B1728,Гистограмма!A1728:A2097, 0), 0)</f>
        <v>0</v>
      </c>
      <c r="J1728" s="26">
        <f>COUNTIF(I$2:I1728, "&gt;"&amp;0)</f>
        <v>138</v>
      </c>
      <c r="K1728" s="26">
        <f>COUNTIF(I$2:I1728, "="&amp;0)</f>
        <v>1589</v>
      </c>
      <c r="L1728" s="26">
        <f t="shared" si="159"/>
        <v>1</v>
      </c>
      <c r="M1728" s="26">
        <f t="shared" si="160"/>
        <v>0.26728343145500422</v>
      </c>
      <c r="N1728" s="26">
        <f t="shared" si="161"/>
        <v>0.73271656854499578</v>
      </c>
      <c r="O1728" s="26">
        <f t="shared" si="162"/>
        <v>4356</v>
      </c>
      <c r="P1728" s="26">
        <f t="shared" si="163"/>
        <v>3.0707610146862484E-2</v>
      </c>
      <c r="Q1728" s="26">
        <f t="shared" si="164"/>
        <v>0.14798927613941021</v>
      </c>
    </row>
    <row r="1729" spans="1:17" x14ac:dyDescent="0.35">
      <c r="A1729" s="28" t="s">
        <v>11597</v>
      </c>
      <c r="B1729" s="28" t="s">
        <v>14692</v>
      </c>
      <c r="C1729" s="28" t="s">
        <v>14693</v>
      </c>
      <c r="D1729" s="28" t="s">
        <v>5069</v>
      </c>
      <c r="E1729" s="31">
        <v>18.5</v>
      </c>
      <c r="F1729" s="28" t="s">
        <v>5201</v>
      </c>
      <c r="G1729" s="28" t="s">
        <v>11250</v>
      </c>
      <c r="H1729" s="26" t="str">
        <f t="shared" si="158"/>
        <v>NO</v>
      </c>
      <c r="I1729" s="26">
        <f>IFERROR(MATCH(B1729,Гистограмма!A1729:A2098, 0), 0)</f>
        <v>0</v>
      </c>
      <c r="J1729" s="26">
        <f>COUNTIF(I$2:I1729, "&gt;"&amp;0)</f>
        <v>138</v>
      </c>
      <c r="K1729" s="26">
        <f>COUNTIF(I$2:I1729, "="&amp;0)</f>
        <v>1590</v>
      </c>
      <c r="L1729" s="26">
        <f t="shared" si="159"/>
        <v>1</v>
      </c>
      <c r="M1729" s="26">
        <f t="shared" si="160"/>
        <v>0.26745164003364169</v>
      </c>
      <c r="N1729" s="26">
        <f t="shared" si="161"/>
        <v>0.73254835996635825</v>
      </c>
      <c r="O1729" s="26">
        <f t="shared" si="162"/>
        <v>4355</v>
      </c>
      <c r="P1729" s="26">
        <f t="shared" si="163"/>
        <v>3.0714444691742712E-2</v>
      </c>
      <c r="Q1729" s="26">
        <f t="shared" si="164"/>
        <v>0.14790996784565916</v>
      </c>
    </row>
    <row r="1730" spans="1:17" x14ac:dyDescent="0.35">
      <c r="A1730" s="28" t="s">
        <v>11597</v>
      </c>
      <c r="B1730" s="28" t="s">
        <v>14694</v>
      </c>
      <c r="C1730" s="28" t="s">
        <v>14695</v>
      </c>
      <c r="D1730" s="28" t="s">
        <v>889</v>
      </c>
      <c r="E1730" s="31">
        <v>18.3</v>
      </c>
      <c r="F1730" s="28" t="s">
        <v>5204</v>
      </c>
      <c r="G1730" s="28" t="s">
        <v>11250</v>
      </c>
      <c r="H1730" s="26" t="str">
        <f t="shared" si="158"/>
        <v>NO</v>
      </c>
      <c r="I1730" s="26">
        <f>IFERROR(MATCH(B1730,Гистограмма!A1730:A2099, 0), 0)</f>
        <v>0</v>
      </c>
      <c r="J1730" s="26">
        <f>COUNTIF(I$2:I1730, "&gt;"&amp;0)</f>
        <v>138</v>
      </c>
      <c r="K1730" s="26">
        <f>COUNTIF(I$2:I1730, "="&amp;0)</f>
        <v>1591</v>
      </c>
      <c r="L1730" s="26">
        <f t="shared" si="159"/>
        <v>1</v>
      </c>
      <c r="M1730" s="26">
        <f t="shared" si="160"/>
        <v>0.26761984861227922</v>
      </c>
      <c r="N1730" s="26">
        <f t="shared" si="161"/>
        <v>0.73238015138772083</v>
      </c>
      <c r="O1730" s="26">
        <f t="shared" si="162"/>
        <v>4354</v>
      </c>
      <c r="P1730" s="26">
        <f t="shared" si="163"/>
        <v>3.0721282279608193E-2</v>
      </c>
      <c r="Q1730" s="26">
        <f t="shared" si="164"/>
        <v>0.14783074450990893</v>
      </c>
    </row>
    <row r="1731" spans="1:17" x14ac:dyDescent="0.35">
      <c r="A1731" s="28" t="s">
        <v>11597</v>
      </c>
      <c r="B1731" s="28" t="s">
        <v>14696</v>
      </c>
      <c r="C1731" s="28" t="s">
        <v>14697</v>
      </c>
      <c r="D1731" s="28" t="s">
        <v>3611</v>
      </c>
      <c r="E1731" s="31">
        <v>18.2</v>
      </c>
      <c r="F1731" s="28" t="s">
        <v>5206</v>
      </c>
      <c r="G1731" s="28" t="s">
        <v>11250</v>
      </c>
      <c r="H1731" s="26" t="str">
        <f t="shared" ref="H1731:H1794" si="165">IF(I1731=0, "NO", "YES")</f>
        <v>NO</v>
      </c>
      <c r="I1731" s="26">
        <f>IFERROR(MATCH(B1731,Гистограмма!A1731:A2100, 0), 0)</f>
        <v>0</v>
      </c>
      <c r="J1731" s="26">
        <f>COUNTIF(I$2:I1731, "&gt;"&amp;0)</f>
        <v>138</v>
      </c>
      <c r="K1731" s="26">
        <f>COUNTIF(I$2:I1731, "="&amp;0)</f>
        <v>1592</v>
      </c>
      <c r="L1731" s="26">
        <f t="shared" ref="L1731:M1794" si="166">J1731/MAX(J:J)</f>
        <v>1</v>
      </c>
      <c r="M1731" s="26">
        <f t="shared" si="166"/>
        <v>0.26778805719091675</v>
      </c>
      <c r="N1731" s="26">
        <f t="shared" ref="N1731:N1794" si="167">1-M1731</f>
        <v>0.73221194280908319</v>
      </c>
      <c r="O1731" s="26">
        <f t="shared" ref="O1731:O1794" si="168">MAX(K:K)-K1731</f>
        <v>4353</v>
      </c>
      <c r="P1731" s="26">
        <f t="shared" ref="P1731:P1794" si="169">J1731/(J1731+O1731)</f>
        <v>3.0728122912491648E-2</v>
      </c>
      <c r="Q1731" s="26">
        <f t="shared" ref="Q1731:Q1794" si="170">2/(1/L1731+(J1731+K1731)/J1731)</f>
        <v>0.14775160599571735</v>
      </c>
    </row>
    <row r="1732" spans="1:17" x14ac:dyDescent="0.35">
      <c r="A1732" s="28" t="s">
        <v>11597</v>
      </c>
      <c r="B1732" s="28" t="s">
        <v>14698</v>
      </c>
      <c r="C1732" s="28" t="s">
        <v>14699</v>
      </c>
      <c r="D1732" s="28" t="s">
        <v>5069</v>
      </c>
      <c r="E1732" s="31">
        <v>18.100000000000001</v>
      </c>
      <c r="F1732" s="28" t="s">
        <v>5206</v>
      </c>
      <c r="G1732" s="28" t="s">
        <v>11250</v>
      </c>
      <c r="H1732" s="26" t="str">
        <f t="shared" si="165"/>
        <v>NO</v>
      </c>
      <c r="I1732" s="26">
        <f>IFERROR(MATCH(B1732,Гистограмма!A1732:A2101, 0), 0)</f>
        <v>0</v>
      </c>
      <c r="J1732" s="26">
        <f>COUNTIF(I$2:I1732, "&gt;"&amp;0)</f>
        <v>138</v>
      </c>
      <c r="K1732" s="26">
        <f>COUNTIF(I$2:I1732, "="&amp;0)</f>
        <v>1593</v>
      </c>
      <c r="L1732" s="26">
        <f t="shared" si="166"/>
        <v>1</v>
      </c>
      <c r="M1732" s="26">
        <f t="shared" si="166"/>
        <v>0.26795626576955422</v>
      </c>
      <c r="N1732" s="26">
        <f t="shared" si="167"/>
        <v>0.73204373423044578</v>
      </c>
      <c r="O1732" s="26">
        <f t="shared" si="168"/>
        <v>4352</v>
      </c>
      <c r="P1732" s="26">
        <f t="shared" si="169"/>
        <v>3.0734966592427616E-2</v>
      </c>
      <c r="Q1732" s="26">
        <f t="shared" si="170"/>
        <v>0.1476725521669342</v>
      </c>
    </row>
    <row r="1733" spans="1:17" x14ac:dyDescent="0.35">
      <c r="A1733" s="28" t="s">
        <v>11597</v>
      </c>
      <c r="B1733" s="28" t="s">
        <v>14700</v>
      </c>
      <c r="C1733" s="28" t="s">
        <v>14701</v>
      </c>
      <c r="D1733" s="28" t="s">
        <v>889</v>
      </c>
      <c r="E1733" s="31">
        <v>17.8</v>
      </c>
      <c r="F1733" s="28" t="s">
        <v>5209</v>
      </c>
      <c r="G1733" s="28" t="s">
        <v>11250</v>
      </c>
      <c r="H1733" s="26" t="str">
        <f t="shared" si="165"/>
        <v>NO</v>
      </c>
      <c r="I1733" s="26">
        <f>IFERROR(MATCH(B1733,Гистограмма!A1733:A2102, 0), 0)</f>
        <v>0</v>
      </c>
      <c r="J1733" s="26">
        <f>COUNTIF(I$2:I1733, "&gt;"&amp;0)</f>
        <v>138</v>
      </c>
      <c r="K1733" s="26">
        <f>COUNTIF(I$2:I1733, "="&amp;0)</f>
        <v>1594</v>
      </c>
      <c r="L1733" s="26">
        <f t="shared" si="166"/>
        <v>1</v>
      </c>
      <c r="M1733" s="26">
        <f t="shared" si="166"/>
        <v>0.26812447434819175</v>
      </c>
      <c r="N1733" s="26">
        <f t="shared" si="167"/>
        <v>0.73187552565180825</v>
      </c>
      <c r="O1733" s="26">
        <f t="shared" si="168"/>
        <v>4351</v>
      </c>
      <c r="P1733" s="26">
        <f t="shared" si="169"/>
        <v>3.0741813321452441E-2</v>
      </c>
      <c r="Q1733" s="26">
        <f t="shared" si="170"/>
        <v>0.14759358288770053</v>
      </c>
    </row>
    <row r="1734" spans="1:17" x14ac:dyDescent="0.35">
      <c r="A1734" s="28" t="s">
        <v>11597</v>
      </c>
      <c r="B1734" s="28" t="s">
        <v>14702</v>
      </c>
      <c r="C1734" s="28" t="s">
        <v>14703</v>
      </c>
      <c r="D1734" s="28" t="s">
        <v>889</v>
      </c>
      <c r="E1734" s="31">
        <v>17.7</v>
      </c>
      <c r="F1734" s="28" t="s">
        <v>11475</v>
      </c>
      <c r="G1734" s="28" t="s">
        <v>11250</v>
      </c>
      <c r="H1734" s="26" t="str">
        <f t="shared" si="165"/>
        <v>NO</v>
      </c>
      <c r="I1734" s="26">
        <f>IFERROR(MATCH(B1734,Гистограмма!A1734:A2103, 0), 0)</f>
        <v>0</v>
      </c>
      <c r="J1734" s="26">
        <f>COUNTIF(I$2:I1734, "&gt;"&amp;0)</f>
        <v>138</v>
      </c>
      <c r="K1734" s="26">
        <f>COUNTIF(I$2:I1734, "="&amp;0)</f>
        <v>1595</v>
      </c>
      <c r="L1734" s="26">
        <f t="shared" si="166"/>
        <v>1</v>
      </c>
      <c r="M1734" s="26">
        <f t="shared" si="166"/>
        <v>0.26829268292682928</v>
      </c>
      <c r="N1734" s="26">
        <f t="shared" si="167"/>
        <v>0.73170731707317072</v>
      </c>
      <c r="O1734" s="26">
        <f t="shared" si="168"/>
        <v>4350</v>
      </c>
      <c r="P1734" s="26">
        <f t="shared" si="169"/>
        <v>3.074866310160428E-2</v>
      </c>
      <c r="Q1734" s="26">
        <f t="shared" si="170"/>
        <v>0.14751469802244788</v>
      </c>
    </row>
    <row r="1735" spans="1:17" x14ac:dyDescent="0.35">
      <c r="A1735" s="28" t="s">
        <v>11597</v>
      </c>
      <c r="B1735" s="28" t="s">
        <v>14704</v>
      </c>
      <c r="C1735" s="28" t="s">
        <v>14705</v>
      </c>
      <c r="D1735" s="28" t="s">
        <v>3611</v>
      </c>
      <c r="E1735" s="31">
        <v>17.3</v>
      </c>
      <c r="F1735" s="28" t="s">
        <v>5212</v>
      </c>
      <c r="G1735" s="28" t="s">
        <v>11250</v>
      </c>
      <c r="H1735" s="26" t="str">
        <f t="shared" si="165"/>
        <v>NO</v>
      </c>
      <c r="I1735" s="26">
        <f>IFERROR(MATCH(B1735,Гистограмма!A1735:A2104, 0), 0)</f>
        <v>0</v>
      </c>
      <c r="J1735" s="26">
        <f>COUNTIF(I$2:I1735, "&gt;"&amp;0)</f>
        <v>138</v>
      </c>
      <c r="K1735" s="26">
        <f>COUNTIF(I$2:I1735, "="&amp;0)</f>
        <v>1596</v>
      </c>
      <c r="L1735" s="26">
        <f t="shared" si="166"/>
        <v>1</v>
      </c>
      <c r="M1735" s="26">
        <f t="shared" si="166"/>
        <v>0.26846089150546676</v>
      </c>
      <c r="N1735" s="26">
        <f t="shared" si="167"/>
        <v>0.7315391084945333</v>
      </c>
      <c r="O1735" s="26">
        <f t="shared" si="168"/>
        <v>4349</v>
      </c>
      <c r="P1735" s="26">
        <f t="shared" si="169"/>
        <v>3.0755515934923112E-2</v>
      </c>
      <c r="Q1735" s="26">
        <f t="shared" si="170"/>
        <v>0.14743589743589744</v>
      </c>
    </row>
    <row r="1736" spans="1:17" x14ac:dyDescent="0.35">
      <c r="A1736" s="28" t="s">
        <v>11597</v>
      </c>
      <c r="B1736" s="28" t="s">
        <v>14706</v>
      </c>
      <c r="C1736" s="28" t="s">
        <v>14707</v>
      </c>
      <c r="D1736" s="28" t="s">
        <v>3611</v>
      </c>
      <c r="E1736" s="31">
        <v>17.3</v>
      </c>
      <c r="F1736" s="28" t="s">
        <v>5212</v>
      </c>
      <c r="G1736" s="28" t="s">
        <v>11250</v>
      </c>
      <c r="H1736" s="26" t="str">
        <f t="shared" si="165"/>
        <v>NO</v>
      </c>
      <c r="I1736" s="26">
        <f>IFERROR(MATCH(B1736,Гистограмма!A1736:A2105, 0), 0)</f>
        <v>0</v>
      </c>
      <c r="J1736" s="26">
        <f>COUNTIF(I$2:I1736, "&gt;"&amp;0)</f>
        <v>138</v>
      </c>
      <c r="K1736" s="26">
        <f>COUNTIF(I$2:I1736, "="&amp;0)</f>
        <v>1597</v>
      </c>
      <c r="L1736" s="26">
        <f t="shared" si="166"/>
        <v>1</v>
      </c>
      <c r="M1736" s="26">
        <f t="shared" si="166"/>
        <v>0.26862910008410429</v>
      </c>
      <c r="N1736" s="26">
        <f t="shared" si="167"/>
        <v>0.73137089991589566</v>
      </c>
      <c r="O1736" s="26">
        <f t="shared" si="168"/>
        <v>4348</v>
      </c>
      <c r="P1736" s="26">
        <f t="shared" si="169"/>
        <v>3.0762371823450735E-2</v>
      </c>
      <c r="Q1736" s="26">
        <f t="shared" si="170"/>
        <v>0.14735718099305928</v>
      </c>
    </row>
    <row r="1737" spans="1:17" x14ac:dyDescent="0.35">
      <c r="A1737" s="28" t="s">
        <v>11597</v>
      </c>
      <c r="B1737" s="28" t="s">
        <v>14708</v>
      </c>
      <c r="C1737" s="28" t="s">
        <v>14709</v>
      </c>
      <c r="D1737" s="28" t="s">
        <v>889</v>
      </c>
      <c r="E1737" s="31">
        <v>17.2</v>
      </c>
      <c r="F1737" s="28" t="s">
        <v>5212</v>
      </c>
      <c r="G1737" s="28" t="s">
        <v>11250</v>
      </c>
      <c r="H1737" s="26" t="str">
        <f t="shared" si="165"/>
        <v>NO</v>
      </c>
      <c r="I1737" s="26">
        <f>IFERROR(MATCH(B1737,Гистограмма!A1737:A2106, 0), 0)</f>
        <v>0</v>
      </c>
      <c r="J1737" s="26">
        <f>COUNTIF(I$2:I1737, "&gt;"&amp;0)</f>
        <v>138</v>
      </c>
      <c r="K1737" s="26">
        <f>COUNTIF(I$2:I1737, "="&amp;0)</f>
        <v>1598</v>
      </c>
      <c r="L1737" s="26">
        <f t="shared" si="166"/>
        <v>1</v>
      </c>
      <c r="M1737" s="26">
        <f t="shared" si="166"/>
        <v>0.26879730866274182</v>
      </c>
      <c r="N1737" s="26">
        <f t="shared" si="167"/>
        <v>0.73120269133725824</v>
      </c>
      <c r="O1737" s="26">
        <f t="shared" si="168"/>
        <v>4347</v>
      </c>
      <c r="P1737" s="26">
        <f t="shared" si="169"/>
        <v>3.0769230769230771E-2</v>
      </c>
      <c r="Q1737" s="26">
        <f t="shared" si="170"/>
        <v>0.14727854855923159</v>
      </c>
    </row>
    <row r="1738" spans="1:17" x14ac:dyDescent="0.35">
      <c r="A1738" s="28" t="s">
        <v>11597</v>
      </c>
      <c r="B1738" s="28" t="s">
        <v>14710</v>
      </c>
      <c r="C1738" s="28" t="s">
        <v>14711</v>
      </c>
      <c r="D1738" s="28" t="s">
        <v>889</v>
      </c>
      <c r="E1738" s="31">
        <v>17.100000000000001</v>
      </c>
      <c r="F1738" s="28" t="s">
        <v>5212</v>
      </c>
      <c r="G1738" s="28" t="s">
        <v>11250</v>
      </c>
      <c r="H1738" s="26" t="str">
        <f t="shared" si="165"/>
        <v>NO</v>
      </c>
      <c r="I1738" s="26">
        <f>IFERROR(MATCH(B1738,Гистограмма!A1738:A2107, 0), 0)</f>
        <v>0</v>
      </c>
      <c r="J1738" s="26">
        <f>COUNTIF(I$2:I1738, "&gt;"&amp;0)</f>
        <v>138</v>
      </c>
      <c r="K1738" s="26">
        <f>COUNTIF(I$2:I1738, "="&amp;0)</f>
        <v>1599</v>
      </c>
      <c r="L1738" s="26">
        <f t="shared" si="166"/>
        <v>1</v>
      </c>
      <c r="M1738" s="26">
        <f t="shared" si="166"/>
        <v>0.26896551724137929</v>
      </c>
      <c r="N1738" s="26">
        <f t="shared" si="167"/>
        <v>0.73103448275862071</v>
      </c>
      <c r="O1738" s="26">
        <f t="shared" si="168"/>
        <v>4346</v>
      </c>
      <c r="P1738" s="26">
        <f t="shared" si="169"/>
        <v>3.0776092774308653E-2</v>
      </c>
      <c r="Q1738" s="26">
        <f t="shared" si="170"/>
        <v>0.1472</v>
      </c>
    </row>
    <row r="1739" spans="1:17" x14ac:dyDescent="0.35">
      <c r="A1739" s="28" t="s">
        <v>11597</v>
      </c>
      <c r="B1739" s="28" t="s">
        <v>14712</v>
      </c>
      <c r="C1739" s="28" t="s">
        <v>14713</v>
      </c>
      <c r="D1739" s="28" t="s">
        <v>3228</v>
      </c>
      <c r="E1739" s="31">
        <v>17.100000000000001</v>
      </c>
      <c r="F1739" s="28" t="s">
        <v>5212</v>
      </c>
      <c r="G1739" s="28" t="s">
        <v>11250</v>
      </c>
      <c r="H1739" s="26" t="str">
        <f t="shared" si="165"/>
        <v>NO</v>
      </c>
      <c r="I1739" s="26">
        <f>IFERROR(MATCH(B1739,Гистограмма!A1739:A2108, 0), 0)</f>
        <v>0</v>
      </c>
      <c r="J1739" s="26">
        <f>COUNTIF(I$2:I1739, "&gt;"&amp;0)</f>
        <v>138</v>
      </c>
      <c r="K1739" s="26">
        <f>COUNTIF(I$2:I1739, "="&amp;0)</f>
        <v>1600</v>
      </c>
      <c r="L1739" s="26">
        <f t="shared" si="166"/>
        <v>1</v>
      </c>
      <c r="M1739" s="26">
        <f t="shared" si="166"/>
        <v>0.26913372582001682</v>
      </c>
      <c r="N1739" s="26">
        <f t="shared" si="167"/>
        <v>0.73086627417998318</v>
      </c>
      <c r="O1739" s="26">
        <f t="shared" si="168"/>
        <v>4345</v>
      </c>
      <c r="P1739" s="26">
        <f t="shared" si="169"/>
        <v>3.0782957840731654E-2</v>
      </c>
      <c r="Q1739" s="26">
        <f t="shared" si="170"/>
        <v>0.14712153518123666</v>
      </c>
    </row>
    <row r="1740" spans="1:17" x14ac:dyDescent="0.35">
      <c r="A1740" s="28" t="s">
        <v>11597</v>
      </c>
      <c r="B1740" s="28" t="s">
        <v>14714</v>
      </c>
      <c r="C1740" s="28" t="s">
        <v>14715</v>
      </c>
      <c r="D1740" s="28" t="s">
        <v>5218</v>
      </c>
      <c r="E1740" s="31">
        <v>17.100000000000001</v>
      </c>
      <c r="F1740" s="28" t="s">
        <v>5212</v>
      </c>
      <c r="G1740" s="28" t="s">
        <v>11250</v>
      </c>
      <c r="H1740" s="26" t="str">
        <f t="shared" si="165"/>
        <v>NO</v>
      </c>
      <c r="I1740" s="26">
        <f>IFERROR(MATCH(B1740,Гистограмма!A1740:A2109, 0), 0)</f>
        <v>0</v>
      </c>
      <c r="J1740" s="26">
        <f>COUNTIF(I$2:I1740, "&gt;"&amp;0)</f>
        <v>138</v>
      </c>
      <c r="K1740" s="26">
        <f>COUNTIF(I$2:I1740, "="&amp;0)</f>
        <v>1601</v>
      </c>
      <c r="L1740" s="26">
        <f t="shared" si="166"/>
        <v>1</v>
      </c>
      <c r="M1740" s="26">
        <f t="shared" si="166"/>
        <v>0.26930193439865435</v>
      </c>
      <c r="N1740" s="26">
        <f t="shared" si="167"/>
        <v>0.73069806560134565</v>
      </c>
      <c r="O1740" s="26">
        <f t="shared" si="168"/>
        <v>4344</v>
      </c>
      <c r="P1740" s="26">
        <f t="shared" si="169"/>
        <v>3.0789825970548863E-2</v>
      </c>
      <c r="Q1740" s="26">
        <f t="shared" si="170"/>
        <v>0.14704315396909964</v>
      </c>
    </row>
    <row r="1741" spans="1:17" x14ac:dyDescent="0.35">
      <c r="A1741" s="28" t="s">
        <v>11597</v>
      </c>
      <c r="B1741" s="28" t="s">
        <v>14716</v>
      </c>
      <c r="C1741" s="28" t="s">
        <v>14717</v>
      </c>
      <c r="D1741" s="28" t="s">
        <v>889</v>
      </c>
      <c r="E1741" s="31">
        <v>17</v>
      </c>
      <c r="F1741" s="28" t="s">
        <v>5212</v>
      </c>
      <c r="G1741" s="28" t="s">
        <v>11250</v>
      </c>
      <c r="H1741" s="26" t="str">
        <f t="shared" si="165"/>
        <v>NO</v>
      </c>
      <c r="I1741" s="26">
        <f>IFERROR(MATCH(B1741,Гистограмма!A1741:A2110, 0), 0)</f>
        <v>0</v>
      </c>
      <c r="J1741" s="26">
        <f>COUNTIF(I$2:I1741, "&gt;"&amp;0)</f>
        <v>138</v>
      </c>
      <c r="K1741" s="26">
        <f>COUNTIF(I$2:I1741, "="&amp;0)</f>
        <v>1602</v>
      </c>
      <c r="L1741" s="26">
        <f t="shared" si="166"/>
        <v>1</v>
      </c>
      <c r="M1741" s="26">
        <f t="shared" si="166"/>
        <v>0.26947014297729183</v>
      </c>
      <c r="N1741" s="26">
        <f t="shared" si="167"/>
        <v>0.73052985702270812</v>
      </c>
      <c r="O1741" s="26">
        <f t="shared" si="168"/>
        <v>4343</v>
      </c>
      <c r="P1741" s="26">
        <f t="shared" si="169"/>
        <v>3.0796697165811203E-2</v>
      </c>
      <c r="Q1741" s="26">
        <f t="shared" si="170"/>
        <v>0.14696485623003197</v>
      </c>
    </row>
    <row r="1742" spans="1:17" x14ac:dyDescent="0.35">
      <c r="A1742" s="28" t="s">
        <v>11597</v>
      </c>
      <c r="B1742" s="28" t="s">
        <v>14718</v>
      </c>
      <c r="C1742" s="28" t="s">
        <v>14719</v>
      </c>
      <c r="D1742" s="28" t="s">
        <v>889</v>
      </c>
      <c r="E1742" s="31">
        <v>17</v>
      </c>
      <c r="F1742" s="28" t="s">
        <v>5212</v>
      </c>
      <c r="G1742" s="28" t="s">
        <v>11250</v>
      </c>
      <c r="H1742" s="26" t="str">
        <f t="shared" si="165"/>
        <v>NO</v>
      </c>
      <c r="I1742" s="26">
        <f>IFERROR(MATCH(B1742,Гистограмма!A1742:A2111, 0), 0)</f>
        <v>0</v>
      </c>
      <c r="J1742" s="26">
        <f>COUNTIF(I$2:I1742, "&gt;"&amp;0)</f>
        <v>138</v>
      </c>
      <c r="K1742" s="26">
        <f>COUNTIF(I$2:I1742, "="&amp;0)</f>
        <v>1603</v>
      </c>
      <c r="L1742" s="26">
        <f t="shared" si="166"/>
        <v>1</v>
      </c>
      <c r="M1742" s="26">
        <f t="shared" si="166"/>
        <v>0.26963835155592936</v>
      </c>
      <c r="N1742" s="26">
        <f t="shared" si="167"/>
        <v>0.7303616484440707</v>
      </c>
      <c r="O1742" s="26">
        <f t="shared" si="168"/>
        <v>4342</v>
      </c>
      <c r="P1742" s="26">
        <f t="shared" si="169"/>
        <v>3.080357142857143E-2</v>
      </c>
      <c r="Q1742" s="26">
        <f t="shared" si="170"/>
        <v>0.14688664183076103</v>
      </c>
    </row>
    <row r="1743" spans="1:17" x14ac:dyDescent="0.35">
      <c r="A1743" s="28" t="s">
        <v>11597</v>
      </c>
      <c r="B1743" s="28" t="s">
        <v>14720</v>
      </c>
      <c r="C1743" s="28" t="s">
        <v>14721</v>
      </c>
      <c r="D1743" s="28" t="s">
        <v>5069</v>
      </c>
      <c r="E1743" s="31">
        <v>17</v>
      </c>
      <c r="F1743" s="28" t="s">
        <v>5212</v>
      </c>
      <c r="G1743" s="28" t="s">
        <v>11250</v>
      </c>
      <c r="H1743" s="26" t="str">
        <f t="shared" si="165"/>
        <v>NO</v>
      </c>
      <c r="I1743" s="26">
        <f>IFERROR(MATCH(B1743,Гистограмма!A1743:A2112, 0), 0)</f>
        <v>0</v>
      </c>
      <c r="J1743" s="26">
        <f>COUNTIF(I$2:I1743, "&gt;"&amp;0)</f>
        <v>138</v>
      </c>
      <c r="K1743" s="26">
        <f>COUNTIF(I$2:I1743, "="&amp;0)</f>
        <v>1604</v>
      </c>
      <c r="L1743" s="26">
        <f t="shared" si="166"/>
        <v>1</v>
      </c>
      <c r="M1743" s="26">
        <f t="shared" si="166"/>
        <v>0.26980656013456689</v>
      </c>
      <c r="N1743" s="26">
        <f t="shared" si="167"/>
        <v>0.73019343986543306</v>
      </c>
      <c r="O1743" s="26">
        <f t="shared" si="168"/>
        <v>4341</v>
      </c>
      <c r="P1743" s="26">
        <f t="shared" si="169"/>
        <v>3.0810448760884127E-2</v>
      </c>
      <c r="Q1743" s="26">
        <f t="shared" si="170"/>
        <v>0.14680851063829786</v>
      </c>
    </row>
    <row r="1744" spans="1:17" x14ac:dyDescent="0.35">
      <c r="A1744" s="28" t="s">
        <v>11597</v>
      </c>
      <c r="B1744" s="28" t="s">
        <v>14722</v>
      </c>
      <c r="C1744" s="28" t="s">
        <v>14723</v>
      </c>
      <c r="D1744" s="28" t="s">
        <v>1563</v>
      </c>
      <c r="E1744" s="31">
        <v>16.899999999999999</v>
      </c>
      <c r="F1744" s="28" t="s">
        <v>5212</v>
      </c>
      <c r="G1744" s="28" t="s">
        <v>11250</v>
      </c>
      <c r="H1744" s="26" t="str">
        <f t="shared" si="165"/>
        <v>NO</v>
      </c>
      <c r="I1744" s="26">
        <f>IFERROR(MATCH(B1744,Гистограмма!A1744:A2113, 0), 0)</f>
        <v>0</v>
      </c>
      <c r="J1744" s="26">
        <f>COUNTIF(I$2:I1744, "&gt;"&amp;0)</f>
        <v>138</v>
      </c>
      <c r="K1744" s="26">
        <f>COUNTIF(I$2:I1744, "="&amp;0)</f>
        <v>1605</v>
      </c>
      <c r="L1744" s="26">
        <f t="shared" si="166"/>
        <v>1</v>
      </c>
      <c r="M1744" s="26">
        <f t="shared" si="166"/>
        <v>0.26997476871320436</v>
      </c>
      <c r="N1744" s="26">
        <f t="shared" si="167"/>
        <v>0.73002523128679564</v>
      </c>
      <c r="O1744" s="26">
        <f t="shared" si="168"/>
        <v>4340</v>
      </c>
      <c r="P1744" s="26">
        <f t="shared" si="169"/>
        <v>3.0817329164805715E-2</v>
      </c>
      <c r="Q1744" s="26">
        <f t="shared" si="170"/>
        <v>0.14673046251993621</v>
      </c>
    </row>
    <row r="1745" spans="1:17" x14ac:dyDescent="0.35">
      <c r="A1745" s="28" t="s">
        <v>11597</v>
      </c>
      <c r="B1745" s="28" t="s">
        <v>14724</v>
      </c>
      <c r="C1745" s="28" t="s">
        <v>14725</v>
      </c>
      <c r="D1745" s="28" t="s">
        <v>3611</v>
      </c>
      <c r="E1745" s="31">
        <v>16.8</v>
      </c>
      <c r="F1745" s="28" t="s">
        <v>5212</v>
      </c>
      <c r="G1745" s="28" t="s">
        <v>11250</v>
      </c>
      <c r="H1745" s="26" t="str">
        <f t="shared" si="165"/>
        <v>NO</v>
      </c>
      <c r="I1745" s="26">
        <f>IFERROR(MATCH(B1745,Гистограмма!A1745:A2114, 0), 0)</f>
        <v>0</v>
      </c>
      <c r="J1745" s="26">
        <f>COUNTIF(I$2:I1745, "&gt;"&amp;0)</f>
        <v>138</v>
      </c>
      <c r="K1745" s="26">
        <f>COUNTIF(I$2:I1745, "="&amp;0)</f>
        <v>1606</v>
      </c>
      <c r="L1745" s="26">
        <f t="shared" si="166"/>
        <v>1</v>
      </c>
      <c r="M1745" s="26">
        <f t="shared" si="166"/>
        <v>0.27014297729184189</v>
      </c>
      <c r="N1745" s="26">
        <f t="shared" si="167"/>
        <v>0.72985702270815811</v>
      </c>
      <c r="O1745" s="26">
        <f t="shared" si="168"/>
        <v>4339</v>
      </c>
      <c r="P1745" s="26">
        <f t="shared" si="169"/>
        <v>3.0824212642394461E-2</v>
      </c>
      <c r="Q1745" s="26">
        <f t="shared" si="170"/>
        <v>0.14665249734325186</v>
      </c>
    </row>
    <row r="1746" spans="1:17" x14ac:dyDescent="0.35">
      <c r="A1746" s="28" t="s">
        <v>11597</v>
      </c>
      <c r="B1746" s="28" t="s">
        <v>14726</v>
      </c>
      <c r="C1746" s="28" t="s">
        <v>14727</v>
      </c>
      <c r="D1746" s="28" t="s">
        <v>3611</v>
      </c>
      <c r="E1746" s="31">
        <v>16.399999999999999</v>
      </c>
      <c r="F1746" s="28" t="s">
        <v>5226</v>
      </c>
      <c r="G1746" s="28" t="s">
        <v>11250</v>
      </c>
      <c r="H1746" s="26" t="str">
        <f t="shared" si="165"/>
        <v>NO</v>
      </c>
      <c r="I1746" s="26">
        <f>IFERROR(MATCH(B1746,Гистограмма!A1746:A2115, 0), 0)</f>
        <v>0</v>
      </c>
      <c r="J1746" s="26">
        <f>COUNTIF(I$2:I1746, "&gt;"&amp;0)</f>
        <v>138</v>
      </c>
      <c r="K1746" s="26">
        <f>COUNTIF(I$2:I1746, "="&amp;0)</f>
        <v>1607</v>
      </c>
      <c r="L1746" s="26">
        <f t="shared" si="166"/>
        <v>1</v>
      </c>
      <c r="M1746" s="26">
        <f t="shared" si="166"/>
        <v>0.27031118587047942</v>
      </c>
      <c r="N1746" s="26">
        <f t="shared" si="167"/>
        <v>0.72968881412952058</v>
      </c>
      <c r="O1746" s="26">
        <f t="shared" si="168"/>
        <v>4338</v>
      </c>
      <c r="P1746" s="26">
        <f t="shared" si="169"/>
        <v>3.0831099195710455E-2</v>
      </c>
      <c r="Q1746" s="26">
        <f t="shared" si="170"/>
        <v>0.14657461497610197</v>
      </c>
    </row>
    <row r="1747" spans="1:17" x14ac:dyDescent="0.35">
      <c r="A1747" s="28" t="s">
        <v>11597</v>
      </c>
      <c r="B1747" s="28" t="s">
        <v>14728</v>
      </c>
      <c r="C1747" s="28" t="s">
        <v>14729</v>
      </c>
      <c r="D1747" s="28" t="s">
        <v>5228</v>
      </c>
      <c r="E1747" s="31">
        <v>16.3</v>
      </c>
      <c r="F1747" s="28" t="s">
        <v>5226</v>
      </c>
      <c r="G1747" s="28" t="s">
        <v>11250</v>
      </c>
      <c r="H1747" s="26" t="str">
        <f t="shared" si="165"/>
        <v>NO</v>
      </c>
      <c r="I1747" s="26">
        <f>IFERROR(MATCH(B1747,Гистограмма!A1747:A2116, 0), 0)</f>
        <v>0</v>
      </c>
      <c r="J1747" s="26">
        <f>COUNTIF(I$2:I1747, "&gt;"&amp;0)</f>
        <v>138</v>
      </c>
      <c r="K1747" s="26">
        <f>COUNTIF(I$2:I1747, "="&amp;0)</f>
        <v>1608</v>
      </c>
      <c r="L1747" s="26">
        <f t="shared" si="166"/>
        <v>1</v>
      </c>
      <c r="M1747" s="26">
        <f t="shared" si="166"/>
        <v>0.27047939444911689</v>
      </c>
      <c r="N1747" s="26">
        <f t="shared" si="167"/>
        <v>0.72952060555088316</v>
      </c>
      <c r="O1747" s="26">
        <f t="shared" si="168"/>
        <v>4337</v>
      </c>
      <c r="P1747" s="26">
        <f t="shared" si="169"/>
        <v>3.0837988826815644E-2</v>
      </c>
      <c r="Q1747" s="26">
        <f t="shared" si="170"/>
        <v>0.1464968152866242</v>
      </c>
    </row>
    <row r="1748" spans="1:17" x14ac:dyDescent="0.35">
      <c r="A1748" s="28" t="s">
        <v>11597</v>
      </c>
      <c r="B1748" s="28" t="s">
        <v>14730</v>
      </c>
      <c r="C1748" s="28" t="s">
        <v>14731</v>
      </c>
      <c r="D1748" s="28" t="s">
        <v>889</v>
      </c>
      <c r="E1748" s="31">
        <v>16.3</v>
      </c>
      <c r="F1748" s="28" t="s">
        <v>5226</v>
      </c>
      <c r="G1748" s="28" t="s">
        <v>11250</v>
      </c>
      <c r="H1748" s="26" t="str">
        <f t="shared" si="165"/>
        <v>NO</v>
      </c>
      <c r="I1748" s="26">
        <f>IFERROR(MATCH(B1748,Гистограмма!A1748:A2117, 0), 0)</f>
        <v>0</v>
      </c>
      <c r="J1748" s="26">
        <f>COUNTIF(I$2:I1748, "&gt;"&amp;0)</f>
        <v>138</v>
      </c>
      <c r="K1748" s="26">
        <f>COUNTIF(I$2:I1748, "="&amp;0)</f>
        <v>1609</v>
      </c>
      <c r="L1748" s="26">
        <f t="shared" si="166"/>
        <v>1</v>
      </c>
      <c r="M1748" s="26">
        <f t="shared" si="166"/>
        <v>0.27064760302775442</v>
      </c>
      <c r="N1748" s="26">
        <f t="shared" si="167"/>
        <v>0.72935239697224552</v>
      </c>
      <c r="O1748" s="26">
        <f t="shared" si="168"/>
        <v>4336</v>
      </c>
      <c r="P1748" s="26">
        <f t="shared" si="169"/>
        <v>3.0844881537773806E-2</v>
      </c>
      <c r="Q1748" s="26">
        <f t="shared" si="170"/>
        <v>0.14641909814323609</v>
      </c>
    </row>
    <row r="1749" spans="1:17" x14ac:dyDescent="0.35">
      <c r="A1749" s="28" t="s">
        <v>11597</v>
      </c>
      <c r="B1749" s="28" t="s">
        <v>14732</v>
      </c>
      <c r="C1749" s="28" t="s">
        <v>14733</v>
      </c>
      <c r="D1749" s="28" t="s">
        <v>889</v>
      </c>
      <c r="E1749" s="31">
        <v>16.2</v>
      </c>
      <c r="F1749" s="28" t="s">
        <v>5226</v>
      </c>
      <c r="G1749" s="28" t="s">
        <v>11250</v>
      </c>
      <c r="H1749" s="26" t="str">
        <f t="shared" si="165"/>
        <v>NO</v>
      </c>
      <c r="I1749" s="26">
        <f>IFERROR(MATCH(B1749,Гистограмма!A1749:A2118, 0), 0)</f>
        <v>0</v>
      </c>
      <c r="J1749" s="26">
        <f>COUNTIF(I$2:I1749, "&gt;"&amp;0)</f>
        <v>138</v>
      </c>
      <c r="K1749" s="26">
        <f>COUNTIF(I$2:I1749, "="&amp;0)</f>
        <v>1610</v>
      </c>
      <c r="L1749" s="26">
        <f t="shared" si="166"/>
        <v>1</v>
      </c>
      <c r="M1749" s="26">
        <f t="shared" si="166"/>
        <v>0.2708158116063919</v>
      </c>
      <c r="N1749" s="26">
        <f t="shared" si="167"/>
        <v>0.7291841883936081</v>
      </c>
      <c r="O1749" s="26">
        <f t="shared" si="168"/>
        <v>4335</v>
      </c>
      <c r="P1749" s="26">
        <f t="shared" si="169"/>
        <v>3.085177733065057E-2</v>
      </c>
      <c r="Q1749" s="26">
        <f t="shared" si="170"/>
        <v>0.14634146341463417</v>
      </c>
    </row>
    <row r="1750" spans="1:17" x14ac:dyDescent="0.35">
      <c r="A1750" s="28" t="s">
        <v>11597</v>
      </c>
      <c r="B1750" s="28" t="s">
        <v>14734</v>
      </c>
      <c r="C1750" s="28" t="s">
        <v>14735</v>
      </c>
      <c r="D1750" s="28" t="s">
        <v>920</v>
      </c>
      <c r="E1750" s="31">
        <v>16</v>
      </c>
      <c r="F1750" s="28" t="s">
        <v>5233</v>
      </c>
      <c r="G1750" s="28" t="s">
        <v>11250</v>
      </c>
      <c r="H1750" s="26" t="str">
        <f t="shared" si="165"/>
        <v>NO</v>
      </c>
      <c r="I1750" s="26">
        <f>IFERROR(MATCH(B1750,Гистограмма!A1750:A2119, 0), 0)</f>
        <v>0</v>
      </c>
      <c r="J1750" s="26">
        <f>COUNTIF(I$2:I1750, "&gt;"&amp;0)</f>
        <v>138</v>
      </c>
      <c r="K1750" s="26">
        <f>COUNTIF(I$2:I1750, "="&amp;0)</f>
        <v>1611</v>
      </c>
      <c r="L1750" s="26">
        <f t="shared" si="166"/>
        <v>1</v>
      </c>
      <c r="M1750" s="26">
        <f t="shared" si="166"/>
        <v>0.27098402018502943</v>
      </c>
      <c r="N1750" s="26">
        <f t="shared" si="167"/>
        <v>0.72901597981497057</v>
      </c>
      <c r="O1750" s="26">
        <f t="shared" si="168"/>
        <v>4334</v>
      </c>
      <c r="P1750" s="26">
        <f t="shared" si="169"/>
        <v>3.0858676207513418E-2</v>
      </c>
      <c r="Q1750" s="26">
        <f t="shared" si="170"/>
        <v>0.14626391096979333</v>
      </c>
    </row>
    <row r="1751" spans="1:17" x14ac:dyDescent="0.35">
      <c r="A1751" s="28" t="s">
        <v>11597</v>
      </c>
      <c r="B1751" s="28" t="s">
        <v>14736</v>
      </c>
      <c r="C1751" s="28" t="s">
        <v>14737</v>
      </c>
      <c r="D1751" s="28" t="s">
        <v>4671</v>
      </c>
      <c r="E1751" s="31">
        <v>16</v>
      </c>
      <c r="F1751" s="28" t="s">
        <v>5233</v>
      </c>
      <c r="G1751" s="28" t="s">
        <v>11250</v>
      </c>
      <c r="H1751" s="26" t="str">
        <f t="shared" si="165"/>
        <v>NO</v>
      </c>
      <c r="I1751" s="26">
        <f>IFERROR(MATCH(B1751,Гистограмма!A1751:A2120, 0), 0)</f>
        <v>0</v>
      </c>
      <c r="J1751" s="26">
        <f>COUNTIF(I$2:I1751, "&gt;"&amp;0)</f>
        <v>138</v>
      </c>
      <c r="K1751" s="26">
        <f>COUNTIF(I$2:I1751, "="&amp;0)</f>
        <v>1612</v>
      </c>
      <c r="L1751" s="26">
        <f t="shared" si="166"/>
        <v>1</v>
      </c>
      <c r="M1751" s="26">
        <f t="shared" si="166"/>
        <v>0.27115222876366696</v>
      </c>
      <c r="N1751" s="26">
        <f t="shared" si="167"/>
        <v>0.72884777123633304</v>
      </c>
      <c r="O1751" s="26">
        <f t="shared" si="168"/>
        <v>4333</v>
      </c>
      <c r="P1751" s="26">
        <f t="shared" si="169"/>
        <v>3.086557817043167E-2</v>
      </c>
      <c r="Q1751" s="26">
        <f t="shared" si="170"/>
        <v>0.1461864406779661</v>
      </c>
    </row>
    <row r="1752" spans="1:17" x14ac:dyDescent="0.35">
      <c r="A1752" s="28" t="s">
        <v>11597</v>
      </c>
      <c r="B1752" s="28" t="s">
        <v>14738</v>
      </c>
      <c r="C1752" s="28" t="s">
        <v>14739</v>
      </c>
      <c r="D1752" s="28" t="s">
        <v>889</v>
      </c>
      <c r="E1752" s="31">
        <v>15.5</v>
      </c>
      <c r="F1752" s="28" t="s">
        <v>5236</v>
      </c>
      <c r="G1752" s="28" t="s">
        <v>11250</v>
      </c>
      <c r="H1752" s="26" t="str">
        <f t="shared" si="165"/>
        <v>NO</v>
      </c>
      <c r="I1752" s="26">
        <f>IFERROR(MATCH(B1752,Гистограмма!A1752:A2121, 0), 0)</f>
        <v>0</v>
      </c>
      <c r="J1752" s="26">
        <f>COUNTIF(I$2:I1752, "&gt;"&amp;0)</f>
        <v>138</v>
      </c>
      <c r="K1752" s="26">
        <f>COUNTIF(I$2:I1752, "="&amp;0)</f>
        <v>1613</v>
      </c>
      <c r="L1752" s="26">
        <f t="shared" si="166"/>
        <v>1</v>
      </c>
      <c r="M1752" s="26">
        <f t="shared" si="166"/>
        <v>0.27132043734230443</v>
      </c>
      <c r="N1752" s="26">
        <f t="shared" si="167"/>
        <v>0.72867956265769562</v>
      </c>
      <c r="O1752" s="26">
        <f t="shared" si="168"/>
        <v>4332</v>
      </c>
      <c r="P1752" s="26">
        <f t="shared" si="169"/>
        <v>3.087248322147651E-2</v>
      </c>
      <c r="Q1752" s="26">
        <f t="shared" si="170"/>
        <v>0.14610905240868186</v>
      </c>
    </row>
    <row r="1753" spans="1:17" x14ac:dyDescent="0.35">
      <c r="A1753" s="28" t="s">
        <v>11597</v>
      </c>
      <c r="B1753" s="28" t="s">
        <v>14740</v>
      </c>
      <c r="C1753" s="28" t="s">
        <v>14741</v>
      </c>
      <c r="D1753" s="28" t="s">
        <v>889</v>
      </c>
      <c r="E1753" s="31">
        <v>15.5</v>
      </c>
      <c r="F1753" s="28" t="s">
        <v>5236</v>
      </c>
      <c r="G1753" s="28" t="s">
        <v>11250</v>
      </c>
      <c r="H1753" s="26" t="str">
        <f t="shared" si="165"/>
        <v>NO</v>
      </c>
      <c r="I1753" s="26">
        <f>IFERROR(MATCH(B1753,Гистограмма!A1753:A2122, 0), 0)</f>
        <v>0</v>
      </c>
      <c r="J1753" s="26">
        <f>COUNTIF(I$2:I1753, "&gt;"&amp;0)</f>
        <v>138</v>
      </c>
      <c r="K1753" s="26">
        <f>COUNTIF(I$2:I1753, "="&amp;0)</f>
        <v>1614</v>
      </c>
      <c r="L1753" s="26">
        <f t="shared" si="166"/>
        <v>1</v>
      </c>
      <c r="M1753" s="26">
        <f t="shared" si="166"/>
        <v>0.27148864592094196</v>
      </c>
      <c r="N1753" s="26">
        <f t="shared" si="167"/>
        <v>0.72851135407905798</v>
      </c>
      <c r="O1753" s="26">
        <f t="shared" si="168"/>
        <v>4331</v>
      </c>
      <c r="P1753" s="26">
        <f t="shared" si="169"/>
        <v>3.0879391362720967E-2</v>
      </c>
      <c r="Q1753" s="26">
        <f t="shared" si="170"/>
        <v>0.14603174603174604</v>
      </c>
    </row>
    <row r="1754" spans="1:17" x14ac:dyDescent="0.35">
      <c r="A1754" s="28" t="s">
        <v>11597</v>
      </c>
      <c r="B1754" s="28" t="s">
        <v>14742</v>
      </c>
      <c r="C1754" s="28" t="s">
        <v>14743</v>
      </c>
      <c r="D1754" s="28" t="s">
        <v>889</v>
      </c>
      <c r="E1754" s="31">
        <v>15.4</v>
      </c>
      <c r="F1754" s="28" t="s">
        <v>5236</v>
      </c>
      <c r="G1754" s="28" t="s">
        <v>11250</v>
      </c>
      <c r="H1754" s="26" t="str">
        <f t="shared" si="165"/>
        <v>NO</v>
      </c>
      <c r="I1754" s="26">
        <f>IFERROR(MATCH(B1754,Гистограмма!A1754:A2123, 0), 0)</f>
        <v>0</v>
      </c>
      <c r="J1754" s="26">
        <f>COUNTIF(I$2:I1754, "&gt;"&amp;0)</f>
        <v>138</v>
      </c>
      <c r="K1754" s="26">
        <f>COUNTIF(I$2:I1754, "="&amp;0)</f>
        <v>1615</v>
      </c>
      <c r="L1754" s="26">
        <f t="shared" si="166"/>
        <v>1</v>
      </c>
      <c r="M1754" s="26">
        <f t="shared" si="166"/>
        <v>0.27165685449957949</v>
      </c>
      <c r="N1754" s="26">
        <f t="shared" si="167"/>
        <v>0.72834314550042056</v>
      </c>
      <c r="O1754" s="26">
        <f t="shared" si="168"/>
        <v>4330</v>
      </c>
      <c r="P1754" s="26">
        <f t="shared" si="169"/>
        <v>3.088630259623993E-2</v>
      </c>
      <c r="Q1754" s="26">
        <f t="shared" si="170"/>
        <v>0.14595452141723955</v>
      </c>
    </row>
    <row r="1755" spans="1:17" x14ac:dyDescent="0.35">
      <c r="A1755" s="28" t="s">
        <v>11597</v>
      </c>
      <c r="B1755" s="28" t="s">
        <v>14744</v>
      </c>
      <c r="C1755" s="28" t="s">
        <v>14745</v>
      </c>
      <c r="D1755" s="28" t="s">
        <v>889</v>
      </c>
      <c r="E1755" s="31">
        <v>15.2</v>
      </c>
      <c r="F1755" s="28" t="s">
        <v>5236</v>
      </c>
      <c r="G1755" s="28" t="s">
        <v>11250</v>
      </c>
      <c r="H1755" s="26" t="str">
        <f t="shared" si="165"/>
        <v>NO</v>
      </c>
      <c r="I1755" s="26">
        <f>IFERROR(MATCH(B1755,Гистограмма!A1755:A2124, 0), 0)</f>
        <v>0</v>
      </c>
      <c r="J1755" s="26">
        <f>COUNTIF(I$2:I1755, "&gt;"&amp;0)</f>
        <v>138</v>
      </c>
      <c r="K1755" s="26">
        <f>COUNTIF(I$2:I1755, "="&amp;0)</f>
        <v>1616</v>
      </c>
      <c r="L1755" s="26">
        <f t="shared" si="166"/>
        <v>1</v>
      </c>
      <c r="M1755" s="26">
        <f t="shared" si="166"/>
        <v>0.27182506307821697</v>
      </c>
      <c r="N1755" s="26">
        <f t="shared" si="167"/>
        <v>0.72817493692178303</v>
      </c>
      <c r="O1755" s="26">
        <f t="shared" si="168"/>
        <v>4329</v>
      </c>
      <c r="P1755" s="26">
        <f t="shared" si="169"/>
        <v>3.089321692411014E-2</v>
      </c>
      <c r="Q1755" s="26">
        <f t="shared" si="170"/>
        <v>0.14587737843551796</v>
      </c>
    </row>
    <row r="1756" spans="1:17" x14ac:dyDescent="0.35">
      <c r="A1756" s="28" t="s">
        <v>11597</v>
      </c>
      <c r="B1756" s="28" t="s">
        <v>14746</v>
      </c>
      <c r="C1756" s="28" t="s">
        <v>14747</v>
      </c>
      <c r="D1756" s="28" t="s">
        <v>889</v>
      </c>
      <c r="E1756" s="31">
        <v>14.9</v>
      </c>
      <c r="F1756" s="28" t="s">
        <v>5241</v>
      </c>
      <c r="G1756" s="28" t="s">
        <v>11250</v>
      </c>
      <c r="H1756" s="26" t="str">
        <f t="shared" si="165"/>
        <v>NO</v>
      </c>
      <c r="I1756" s="26">
        <f>IFERROR(MATCH(B1756,Гистограмма!A1756:A2125, 0), 0)</f>
        <v>0</v>
      </c>
      <c r="J1756" s="26">
        <f>COUNTIF(I$2:I1756, "&gt;"&amp;0)</f>
        <v>138</v>
      </c>
      <c r="K1756" s="26">
        <f>COUNTIF(I$2:I1756, "="&amp;0)</f>
        <v>1617</v>
      </c>
      <c r="L1756" s="26">
        <f t="shared" si="166"/>
        <v>1</v>
      </c>
      <c r="M1756" s="26">
        <f t="shared" si="166"/>
        <v>0.2719932716568545</v>
      </c>
      <c r="N1756" s="26">
        <f t="shared" si="167"/>
        <v>0.7280067283431455</v>
      </c>
      <c r="O1756" s="26">
        <f t="shared" si="168"/>
        <v>4328</v>
      </c>
      <c r="P1756" s="26">
        <f t="shared" si="169"/>
        <v>3.090013434841021E-2</v>
      </c>
      <c r="Q1756" s="26">
        <f t="shared" si="170"/>
        <v>0.14580031695721077</v>
      </c>
    </row>
    <row r="1757" spans="1:17" x14ac:dyDescent="0.35">
      <c r="A1757" s="28" t="s">
        <v>11597</v>
      </c>
      <c r="B1757" s="28" t="s">
        <v>14748</v>
      </c>
      <c r="C1757" s="28" t="s">
        <v>14749</v>
      </c>
      <c r="D1757" s="28" t="s">
        <v>889</v>
      </c>
      <c r="E1757" s="31">
        <v>14.7</v>
      </c>
      <c r="F1757" s="28" t="s">
        <v>5241</v>
      </c>
      <c r="G1757" s="28" t="s">
        <v>11250</v>
      </c>
      <c r="H1757" s="26" t="str">
        <f t="shared" si="165"/>
        <v>NO</v>
      </c>
      <c r="I1757" s="26">
        <f>IFERROR(MATCH(B1757,Гистограмма!A1757:A2126, 0), 0)</f>
        <v>0</v>
      </c>
      <c r="J1757" s="26">
        <f>COUNTIF(I$2:I1757, "&gt;"&amp;0)</f>
        <v>138</v>
      </c>
      <c r="K1757" s="26">
        <f>COUNTIF(I$2:I1757, "="&amp;0)</f>
        <v>1618</v>
      </c>
      <c r="L1757" s="26">
        <f t="shared" si="166"/>
        <v>1</v>
      </c>
      <c r="M1757" s="26">
        <f t="shared" si="166"/>
        <v>0.27216148023549203</v>
      </c>
      <c r="N1757" s="26">
        <f t="shared" si="167"/>
        <v>0.72783851976450797</v>
      </c>
      <c r="O1757" s="26">
        <f t="shared" si="168"/>
        <v>4327</v>
      </c>
      <c r="P1757" s="26">
        <f t="shared" si="169"/>
        <v>3.0907054871220606E-2</v>
      </c>
      <c r="Q1757" s="26">
        <f t="shared" si="170"/>
        <v>0.1457233368532207</v>
      </c>
    </row>
    <row r="1758" spans="1:17" x14ac:dyDescent="0.35">
      <c r="A1758" s="28" t="s">
        <v>11597</v>
      </c>
      <c r="B1758" s="28" t="s">
        <v>14750</v>
      </c>
      <c r="C1758" s="28" t="s">
        <v>14751</v>
      </c>
      <c r="D1758" s="28" t="s">
        <v>920</v>
      </c>
      <c r="E1758" s="31">
        <v>14.7</v>
      </c>
      <c r="F1758" s="28" t="s">
        <v>5244</v>
      </c>
      <c r="G1758" s="28" t="s">
        <v>11250</v>
      </c>
      <c r="H1758" s="26" t="str">
        <f t="shared" si="165"/>
        <v>NO</v>
      </c>
      <c r="I1758" s="26">
        <f>IFERROR(MATCH(B1758,Гистограмма!A1758:A2127, 0), 0)</f>
        <v>0</v>
      </c>
      <c r="J1758" s="26">
        <f>COUNTIF(I$2:I1758, "&gt;"&amp;0)</f>
        <v>138</v>
      </c>
      <c r="K1758" s="26">
        <f>COUNTIF(I$2:I1758, "="&amp;0)</f>
        <v>1619</v>
      </c>
      <c r="L1758" s="26">
        <f t="shared" si="166"/>
        <v>1</v>
      </c>
      <c r="M1758" s="26">
        <f t="shared" si="166"/>
        <v>0.2723296888141295</v>
      </c>
      <c r="N1758" s="26">
        <f t="shared" si="167"/>
        <v>0.72767031118587044</v>
      </c>
      <c r="O1758" s="26">
        <f t="shared" si="168"/>
        <v>4326</v>
      </c>
      <c r="P1758" s="26">
        <f t="shared" si="169"/>
        <v>3.0913978494623656E-2</v>
      </c>
      <c r="Q1758" s="26">
        <f t="shared" si="170"/>
        <v>0.14564643799472296</v>
      </c>
    </row>
    <row r="1759" spans="1:17" x14ac:dyDescent="0.35">
      <c r="A1759" s="28" t="s">
        <v>11597</v>
      </c>
      <c r="B1759" s="28" t="s">
        <v>14752</v>
      </c>
      <c r="C1759" s="28" t="s">
        <v>14753</v>
      </c>
      <c r="D1759" s="28" t="s">
        <v>920</v>
      </c>
      <c r="E1759" s="31">
        <v>14.5</v>
      </c>
      <c r="F1759" s="28" t="s">
        <v>5244</v>
      </c>
      <c r="G1759" s="28" t="s">
        <v>11250</v>
      </c>
      <c r="H1759" s="26" t="str">
        <f t="shared" si="165"/>
        <v>NO</v>
      </c>
      <c r="I1759" s="26">
        <f>IFERROR(MATCH(B1759,Гистограмма!A1759:A2128, 0), 0)</f>
        <v>0</v>
      </c>
      <c r="J1759" s="26">
        <f>COUNTIF(I$2:I1759, "&gt;"&amp;0)</f>
        <v>138</v>
      </c>
      <c r="K1759" s="26">
        <f>COUNTIF(I$2:I1759, "="&amp;0)</f>
        <v>1620</v>
      </c>
      <c r="L1759" s="26">
        <f t="shared" si="166"/>
        <v>1</v>
      </c>
      <c r="M1759" s="26">
        <f t="shared" si="166"/>
        <v>0.27249789739276703</v>
      </c>
      <c r="N1759" s="26">
        <f t="shared" si="167"/>
        <v>0.72750210260723303</v>
      </c>
      <c r="O1759" s="26">
        <f t="shared" si="168"/>
        <v>4325</v>
      </c>
      <c r="P1759" s="26">
        <f t="shared" si="169"/>
        <v>3.0920905220703562E-2</v>
      </c>
      <c r="Q1759" s="26">
        <f t="shared" si="170"/>
        <v>0.14556962025316456</v>
      </c>
    </row>
    <row r="1760" spans="1:17" x14ac:dyDescent="0.35">
      <c r="A1760" s="28" t="s">
        <v>11597</v>
      </c>
      <c r="B1760" s="28" t="s">
        <v>14754</v>
      </c>
      <c r="C1760" s="28" t="s">
        <v>14755</v>
      </c>
      <c r="D1760" s="28" t="s">
        <v>920</v>
      </c>
      <c r="E1760" s="31">
        <v>14.5</v>
      </c>
      <c r="F1760" s="28" t="s">
        <v>5244</v>
      </c>
      <c r="G1760" s="28" t="s">
        <v>11250</v>
      </c>
      <c r="H1760" s="26" t="str">
        <f t="shared" si="165"/>
        <v>NO</v>
      </c>
      <c r="I1760" s="26">
        <f>IFERROR(MATCH(B1760,Гистограмма!A1760:A2129, 0), 0)</f>
        <v>0</v>
      </c>
      <c r="J1760" s="26">
        <f>COUNTIF(I$2:I1760, "&gt;"&amp;0)</f>
        <v>138</v>
      </c>
      <c r="K1760" s="26">
        <f>COUNTIF(I$2:I1760, "="&amp;0)</f>
        <v>1621</v>
      </c>
      <c r="L1760" s="26">
        <f t="shared" si="166"/>
        <v>1</v>
      </c>
      <c r="M1760" s="26">
        <f t="shared" si="166"/>
        <v>0.27266610597140456</v>
      </c>
      <c r="N1760" s="26">
        <f t="shared" si="167"/>
        <v>0.72733389402859538</v>
      </c>
      <c r="O1760" s="26">
        <f t="shared" si="168"/>
        <v>4324</v>
      </c>
      <c r="P1760" s="26">
        <f t="shared" si="169"/>
        <v>3.0927835051546393E-2</v>
      </c>
      <c r="Q1760" s="26">
        <f t="shared" si="170"/>
        <v>0.14549288350026357</v>
      </c>
    </row>
    <row r="1761" spans="1:17" x14ac:dyDescent="0.35">
      <c r="A1761" s="28" t="s">
        <v>11597</v>
      </c>
      <c r="B1761" s="28" t="s">
        <v>14756</v>
      </c>
      <c r="C1761" s="28" t="s">
        <v>14757</v>
      </c>
      <c r="D1761" s="28" t="s">
        <v>889</v>
      </c>
      <c r="E1761" s="31">
        <v>14.4</v>
      </c>
      <c r="F1761" s="28" t="s">
        <v>5244</v>
      </c>
      <c r="G1761" s="28" t="s">
        <v>11250</v>
      </c>
      <c r="H1761" s="26" t="str">
        <f t="shared" si="165"/>
        <v>NO</v>
      </c>
      <c r="I1761" s="26">
        <f>IFERROR(MATCH(B1761,Гистограмма!A1761:A2130, 0), 0)</f>
        <v>0</v>
      </c>
      <c r="J1761" s="26">
        <f>COUNTIF(I$2:I1761, "&gt;"&amp;0)</f>
        <v>138</v>
      </c>
      <c r="K1761" s="26">
        <f>COUNTIF(I$2:I1761, "="&amp;0)</f>
        <v>1622</v>
      </c>
      <c r="L1761" s="26">
        <f t="shared" si="166"/>
        <v>1</v>
      </c>
      <c r="M1761" s="26">
        <f t="shared" si="166"/>
        <v>0.27283431455004203</v>
      </c>
      <c r="N1761" s="26">
        <f t="shared" si="167"/>
        <v>0.72716568544995797</v>
      </c>
      <c r="O1761" s="26">
        <f t="shared" si="168"/>
        <v>4323</v>
      </c>
      <c r="P1761" s="26">
        <f t="shared" si="169"/>
        <v>3.0934767989240081E-2</v>
      </c>
      <c r="Q1761" s="26">
        <f t="shared" si="170"/>
        <v>0.14541622760800843</v>
      </c>
    </row>
    <row r="1762" spans="1:17" x14ac:dyDescent="0.35">
      <c r="A1762" s="28" t="s">
        <v>11597</v>
      </c>
      <c r="B1762" s="28" t="s">
        <v>14758</v>
      </c>
      <c r="C1762" s="28" t="s">
        <v>14759</v>
      </c>
      <c r="D1762" s="28" t="s">
        <v>882</v>
      </c>
      <c r="E1762" s="31">
        <v>14.2</v>
      </c>
      <c r="F1762" s="28" t="s">
        <v>5249</v>
      </c>
      <c r="G1762" s="28" t="s">
        <v>11250</v>
      </c>
      <c r="H1762" s="26" t="str">
        <f t="shared" si="165"/>
        <v>NO</v>
      </c>
      <c r="I1762" s="26">
        <f>IFERROR(MATCH(B1762,Гистограмма!A1762:A2131, 0), 0)</f>
        <v>0</v>
      </c>
      <c r="J1762" s="26">
        <f>COUNTIF(I$2:I1762, "&gt;"&amp;0)</f>
        <v>138</v>
      </c>
      <c r="K1762" s="26">
        <f>COUNTIF(I$2:I1762, "="&amp;0)</f>
        <v>1623</v>
      </c>
      <c r="L1762" s="26">
        <f t="shared" si="166"/>
        <v>1</v>
      </c>
      <c r="M1762" s="26">
        <f t="shared" si="166"/>
        <v>0.27300252312867956</v>
      </c>
      <c r="N1762" s="26">
        <f t="shared" si="167"/>
        <v>0.72699747687132044</v>
      </c>
      <c r="O1762" s="26">
        <f t="shared" si="168"/>
        <v>4322</v>
      </c>
      <c r="P1762" s="26">
        <f t="shared" si="169"/>
        <v>3.0941704035874439E-2</v>
      </c>
      <c r="Q1762" s="26">
        <f t="shared" si="170"/>
        <v>0.14533965244865721</v>
      </c>
    </row>
    <row r="1763" spans="1:17" x14ac:dyDescent="0.35">
      <c r="A1763" s="28" t="s">
        <v>11597</v>
      </c>
      <c r="B1763" s="28" t="s">
        <v>14760</v>
      </c>
      <c r="C1763" s="28" t="s">
        <v>14761</v>
      </c>
      <c r="D1763" s="28" t="s">
        <v>5152</v>
      </c>
      <c r="E1763" s="31">
        <v>14</v>
      </c>
      <c r="F1763" s="28" t="s">
        <v>5249</v>
      </c>
      <c r="G1763" s="28" t="s">
        <v>11250</v>
      </c>
      <c r="H1763" s="26" t="str">
        <f t="shared" si="165"/>
        <v>NO</v>
      </c>
      <c r="I1763" s="26">
        <f>IFERROR(MATCH(B1763,Гистограмма!A1763:A2132, 0), 0)</f>
        <v>0</v>
      </c>
      <c r="J1763" s="26">
        <f>COUNTIF(I$2:I1763, "&gt;"&amp;0)</f>
        <v>138</v>
      </c>
      <c r="K1763" s="26">
        <f>COUNTIF(I$2:I1763, "="&amp;0)</f>
        <v>1624</v>
      </c>
      <c r="L1763" s="26">
        <f t="shared" si="166"/>
        <v>1</v>
      </c>
      <c r="M1763" s="26">
        <f t="shared" si="166"/>
        <v>0.27317073170731709</v>
      </c>
      <c r="N1763" s="26">
        <f t="shared" si="167"/>
        <v>0.72682926829268291</v>
      </c>
      <c r="O1763" s="26">
        <f t="shared" si="168"/>
        <v>4321</v>
      </c>
      <c r="P1763" s="26">
        <f t="shared" si="169"/>
        <v>3.0948643193541153E-2</v>
      </c>
      <c r="Q1763" s="26">
        <f t="shared" si="170"/>
        <v>0.14526315789473684</v>
      </c>
    </row>
    <row r="1764" spans="1:17" x14ac:dyDescent="0.35">
      <c r="A1764" s="28" t="s">
        <v>11597</v>
      </c>
      <c r="B1764" s="28" t="s">
        <v>14762</v>
      </c>
      <c r="C1764" s="28" t="s">
        <v>14763</v>
      </c>
      <c r="D1764" s="28" t="s">
        <v>3611</v>
      </c>
      <c r="E1764" s="31">
        <v>13.7</v>
      </c>
      <c r="F1764" s="28" t="s">
        <v>5253</v>
      </c>
      <c r="G1764" s="28" t="s">
        <v>11250</v>
      </c>
      <c r="H1764" s="26" t="str">
        <f t="shared" si="165"/>
        <v>NO</v>
      </c>
      <c r="I1764" s="26">
        <f>IFERROR(MATCH(B1764,Гистограмма!A1764:A2133, 0), 0)</f>
        <v>0</v>
      </c>
      <c r="J1764" s="26">
        <f>COUNTIF(I$2:I1764, "&gt;"&amp;0)</f>
        <v>138</v>
      </c>
      <c r="K1764" s="26">
        <f>COUNTIF(I$2:I1764, "="&amp;0)</f>
        <v>1625</v>
      </c>
      <c r="L1764" s="26">
        <f t="shared" si="166"/>
        <v>1</v>
      </c>
      <c r="M1764" s="26">
        <f t="shared" si="166"/>
        <v>0.27333894028595457</v>
      </c>
      <c r="N1764" s="26">
        <f t="shared" si="167"/>
        <v>0.72666105971404549</v>
      </c>
      <c r="O1764" s="26">
        <f t="shared" si="168"/>
        <v>4320</v>
      </c>
      <c r="P1764" s="26">
        <f t="shared" si="169"/>
        <v>3.095558546433378E-2</v>
      </c>
      <c r="Q1764" s="26">
        <f t="shared" si="170"/>
        <v>0.14518674381904262</v>
      </c>
    </row>
    <row r="1765" spans="1:17" x14ac:dyDescent="0.35">
      <c r="A1765" s="28" t="s">
        <v>11597</v>
      </c>
      <c r="B1765" s="28" t="s">
        <v>14764</v>
      </c>
      <c r="C1765" s="28" t="s">
        <v>14765</v>
      </c>
      <c r="D1765" s="28" t="s">
        <v>889</v>
      </c>
      <c r="E1765" s="31">
        <v>13.7</v>
      </c>
      <c r="F1765" s="28" t="s">
        <v>5253</v>
      </c>
      <c r="G1765" s="28" t="s">
        <v>11250</v>
      </c>
      <c r="H1765" s="26" t="str">
        <f t="shared" si="165"/>
        <v>NO</v>
      </c>
      <c r="I1765" s="26">
        <f>IFERROR(MATCH(B1765,Гистограмма!A1765:A2134, 0), 0)</f>
        <v>0</v>
      </c>
      <c r="J1765" s="26">
        <f>COUNTIF(I$2:I1765, "&gt;"&amp;0)</f>
        <v>138</v>
      </c>
      <c r="K1765" s="26">
        <f>COUNTIF(I$2:I1765, "="&amp;0)</f>
        <v>1626</v>
      </c>
      <c r="L1765" s="26">
        <f t="shared" si="166"/>
        <v>1</v>
      </c>
      <c r="M1765" s="26">
        <f t="shared" si="166"/>
        <v>0.2735071488645921</v>
      </c>
      <c r="N1765" s="26">
        <f t="shared" si="167"/>
        <v>0.72649285113540785</v>
      </c>
      <c r="O1765" s="26">
        <f t="shared" si="168"/>
        <v>4319</v>
      </c>
      <c r="P1765" s="26">
        <f t="shared" si="169"/>
        <v>3.0962530850347766E-2</v>
      </c>
      <c r="Q1765" s="26">
        <f t="shared" si="170"/>
        <v>0.14511041009463724</v>
      </c>
    </row>
    <row r="1766" spans="1:17" x14ac:dyDescent="0.35">
      <c r="A1766" s="28" t="s">
        <v>11597</v>
      </c>
      <c r="B1766" s="28" t="s">
        <v>14766</v>
      </c>
      <c r="C1766" s="28" t="s">
        <v>14767</v>
      </c>
      <c r="D1766" s="28" t="s">
        <v>3611</v>
      </c>
      <c r="E1766" s="31">
        <v>13.7</v>
      </c>
      <c r="F1766" s="28" t="s">
        <v>5253</v>
      </c>
      <c r="G1766" s="28" t="s">
        <v>11250</v>
      </c>
      <c r="H1766" s="26" t="str">
        <f t="shared" si="165"/>
        <v>NO</v>
      </c>
      <c r="I1766" s="26">
        <f>IFERROR(MATCH(B1766,Гистограмма!A1766:A2135, 0), 0)</f>
        <v>0</v>
      </c>
      <c r="J1766" s="26">
        <f>COUNTIF(I$2:I1766, "&gt;"&amp;0)</f>
        <v>138</v>
      </c>
      <c r="K1766" s="26">
        <f>COUNTIF(I$2:I1766, "="&amp;0)</f>
        <v>1627</v>
      </c>
      <c r="L1766" s="26">
        <f t="shared" si="166"/>
        <v>1</v>
      </c>
      <c r="M1766" s="26">
        <f t="shared" si="166"/>
        <v>0.27367535744322963</v>
      </c>
      <c r="N1766" s="26">
        <f t="shared" si="167"/>
        <v>0.72632464255677043</v>
      </c>
      <c r="O1766" s="26">
        <f t="shared" si="168"/>
        <v>4318</v>
      </c>
      <c r="P1766" s="26">
        <f t="shared" si="169"/>
        <v>3.096947935368043E-2</v>
      </c>
      <c r="Q1766" s="26">
        <f t="shared" si="170"/>
        <v>0.14503415659485025</v>
      </c>
    </row>
    <row r="1767" spans="1:17" x14ac:dyDescent="0.35">
      <c r="A1767" s="28" t="s">
        <v>11597</v>
      </c>
      <c r="B1767" s="28" t="s">
        <v>14768</v>
      </c>
      <c r="C1767" s="28" t="s">
        <v>14769</v>
      </c>
      <c r="D1767" s="28" t="s">
        <v>3611</v>
      </c>
      <c r="E1767" s="31">
        <v>13.7</v>
      </c>
      <c r="F1767" s="28" t="s">
        <v>5253</v>
      </c>
      <c r="G1767" s="28" t="s">
        <v>11250</v>
      </c>
      <c r="H1767" s="26" t="str">
        <f t="shared" si="165"/>
        <v>NO</v>
      </c>
      <c r="I1767" s="26">
        <f>IFERROR(MATCH(B1767,Гистограмма!A1767:A2136, 0), 0)</f>
        <v>0</v>
      </c>
      <c r="J1767" s="26">
        <f>COUNTIF(I$2:I1767, "&gt;"&amp;0)</f>
        <v>138</v>
      </c>
      <c r="K1767" s="26">
        <f>COUNTIF(I$2:I1767, "="&amp;0)</f>
        <v>1628</v>
      </c>
      <c r="L1767" s="26">
        <f t="shared" si="166"/>
        <v>1</v>
      </c>
      <c r="M1767" s="26">
        <f t="shared" si="166"/>
        <v>0.2738435660218671</v>
      </c>
      <c r="N1767" s="26">
        <f t="shared" si="167"/>
        <v>0.7261564339781329</v>
      </c>
      <c r="O1767" s="26">
        <f t="shared" si="168"/>
        <v>4317</v>
      </c>
      <c r="P1767" s="26">
        <f t="shared" si="169"/>
        <v>3.0976430976430977E-2</v>
      </c>
      <c r="Q1767" s="26">
        <f t="shared" si="170"/>
        <v>0.1449579831932773</v>
      </c>
    </row>
    <row r="1768" spans="1:17" x14ac:dyDescent="0.35">
      <c r="A1768" s="28" t="s">
        <v>11597</v>
      </c>
      <c r="B1768" s="28" t="s">
        <v>14770</v>
      </c>
      <c r="C1768" s="28" t="s">
        <v>14771</v>
      </c>
      <c r="D1768" s="28" t="s">
        <v>5258</v>
      </c>
      <c r="E1768" s="31">
        <v>13.7</v>
      </c>
      <c r="F1768" s="28" t="s">
        <v>5253</v>
      </c>
      <c r="G1768" s="28" t="s">
        <v>11250</v>
      </c>
      <c r="H1768" s="26" t="str">
        <f t="shared" si="165"/>
        <v>NO</v>
      </c>
      <c r="I1768" s="26">
        <f>IFERROR(MATCH(B1768,Гистограмма!A1768:A2137, 0), 0)</f>
        <v>0</v>
      </c>
      <c r="J1768" s="26">
        <f>COUNTIF(I$2:I1768, "&gt;"&amp;0)</f>
        <v>138</v>
      </c>
      <c r="K1768" s="26">
        <f>COUNTIF(I$2:I1768, "="&amp;0)</f>
        <v>1629</v>
      </c>
      <c r="L1768" s="26">
        <f t="shared" si="166"/>
        <v>1</v>
      </c>
      <c r="M1768" s="26">
        <f t="shared" si="166"/>
        <v>0.27401177460050463</v>
      </c>
      <c r="N1768" s="26">
        <f t="shared" si="167"/>
        <v>0.72598822539949537</v>
      </c>
      <c r="O1768" s="26">
        <f t="shared" si="168"/>
        <v>4316</v>
      </c>
      <c r="P1768" s="26">
        <f t="shared" si="169"/>
        <v>3.0983385720700495E-2</v>
      </c>
      <c r="Q1768" s="26">
        <f t="shared" si="170"/>
        <v>0.14488188976377953</v>
      </c>
    </row>
    <row r="1769" spans="1:17" x14ac:dyDescent="0.35">
      <c r="A1769" s="28" t="s">
        <v>11597</v>
      </c>
      <c r="B1769" s="28" t="s">
        <v>14772</v>
      </c>
      <c r="C1769" s="28" t="s">
        <v>14773</v>
      </c>
      <c r="D1769" s="28" t="s">
        <v>5260</v>
      </c>
      <c r="E1769" s="31">
        <v>13.7</v>
      </c>
      <c r="F1769" s="28" t="s">
        <v>5253</v>
      </c>
      <c r="G1769" s="28" t="s">
        <v>11250</v>
      </c>
      <c r="H1769" s="26" t="str">
        <f t="shared" si="165"/>
        <v>NO</v>
      </c>
      <c r="I1769" s="26">
        <f>IFERROR(MATCH(B1769,Гистограмма!A1769:A2138, 0), 0)</f>
        <v>0</v>
      </c>
      <c r="J1769" s="26">
        <f>COUNTIF(I$2:I1769, "&gt;"&amp;0)</f>
        <v>138</v>
      </c>
      <c r="K1769" s="26">
        <f>COUNTIF(I$2:I1769, "="&amp;0)</f>
        <v>1630</v>
      </c>
      <c r="L1769" s="26">
        <f t="shared" si="166"/>
        <v>1</v>
      </c>
      <c r="M1769" s="26">
        <f t="shared" si="166"/>
        <v>0.27417998317914216</v>
      </c>
      <c r="N1769" s="26">
        <f t="shared" si="167"/>
        <v>0.72582001682085784</v>
      </c>
      <c r="O1769" s="26">
        <f t="shared" si="168"/>
        <v>4315</v>
      </c>
      <c r="P1769" s="26">
        <f t="shared" si="169"/>
        <v>3.099034358859196E-2</v>
      </c>
      <c r="Q1769" s="26">
        <f t="shared" si="170"/>
        <v>0.14480587618048268</v>
      </c>
    </row>
    <row r="1770" spans="1:17" x14ac:dyDescent="0.35">
      <c r="A1770" s="28" t="s">
        <v>11597</v>
      </c>
      <c r="B1770" s="28" t="s">
        <v>14774</v>
      </c>
      <c r="C1770" s="28" t="s">
        <v>14775</v>
      </c>
      <c r="D1770" s="28" t="s">
        <v>3611</v>
      </c>
      <c r="E1770" s="31">
        <v>13.6</v>
      </c>
      <c r="F1770" s="28" t="s">
        <v>5253</v>
      </c>
      <c r="G1770" s="28" t="s">
        <v>11250</v>
      </c>
      <c r="H1770" s="26" t="str">
        <f t="shared" si="165"/>
        <v>NO</v>
      </c>
      <c r="I1770" s="26">
        <f>IFERROR(MATCH(B1770,Гистограмма!A1770:A2139, 0), 0)</f>
        <v>0</v>
      </c>
      <c r="J1770" s="26">
        <f>COUNTIF(I$2:I1770, "&gt;"&amp;0)</f>
        <v>138</v>
      </c>
      <c r="K1770" s="26">
        <f>COUNTIF(I$2:I1770, "="&amp;0)</f>
        <v>1631</v>
      </c>
      <c r="L1770" s="26">
        <f t="shared" si="166"/>
        <v>1</v>
      </c>
      <c r="M1770" s="26">
        <f t="shared" si="166"/>
        <v>0.27434819175777964</v>
      </c>
      <c r="N1770" s="26">
        <f t="shared" si="167"/>
        <v>0.72565180824222031</v>
      </c>
      <c r="O1770" s="26">
        <f t="shared" si="168"/>
        <v>4314</v>
      </c>
      <c r="P1770" s="26">
        <f t="shared" si="169"/>
        <v>3.0997304582210242E-2</v>
      </c>
      <c r="Q1770" s="26">
        <f t="shared" si="170"/>
        <v>0.14472994231777661</v>
      </c>
    </row>
    <row r="1771" spans="1:17" x14ac:dyDescent="0.35">
      <c r="A1771" s="28" t="s">
        <v>11597</v>
      </c>
      <c r="B1771" s="28" t="s">
        <v>14776</v>
      </c>
      <c r="C1771" s="28" t="s">
        <v>14777</v>
      </c>
      <c r="D1771" s="28" t="s">
        <v>5228</v>
      </c>
      <c r="E1771" s="31">
        <v>13.5</v>
      </c>
      <c r="F1771" s="28" t="s">
        <v>5253</v>
      </c>
      <c r="G1771" s="28" t="s">
        <v>11250</v>
      </c>
      <c r="H1771" s="26" t="str">
        <f t="shared" si="165"/>
        <v>NO</v>
      </c>
      <c r="I1771" s="26">
        <f>IFERROR(MATCH(B1771,Гистограмма!A1771:A2140, 0), 0)</f>
        <v>0</v>
      </c>
      <c r="J1771" s="26">
        <f>COUNTIF(I$2:I1771, "&gt;"&amp;0)</f>
        <v>138</v>
      </c>
      <c r="K1771" s="26">
        <f>COUNTIF(I$2:I1771, "="&amp;0)</f>
        <v>1632</v>
      </c>
      <c r="L1771" s="26">
        <f t="shared" si="166"/>
        <v>1</v>
      </c>
      <c r="M1771" s="26">
        <f t="shared" si="166"/>
        <v>0.27451640033641717</v>
      </c>
      <c r="N1771" s="26">
        <f t="shared" si="167"/>
        <v>0.72548359966358289</v>
      </c>
      <c r="O1771" s="26">
        <f t="shared" si="168"/>
        <v>4313</v>
      </c>
      <c r="P1771" s="26">
        <f t="shared" si="169"/>
        <v>3.1004268703662099E-2</v>
      </c>
      <c r="Q1771" s="26">
        <f t="shared" si="170"/>
        <v>0.14465408805031446</v>
      </c>
    </row>
    <row r="1772" spans="1:17" x14ac:dyDescent="0.35">
      <c r="A1772" s="28" t="s">
        <v>11597</v>
      </c>
      <c r="B1772" s="28" t="s">
        <v>14778</v>
      </c>
      <c r="C1772" s="28" t="s">
        <v>14779</v>
      </c>
      <c r="D1772" s="28" t="s">
        <v>920</v>
      </c>
      <c r="E1772" s="31">
        <v>13.4</v>
      </c>
      <c r="F1772" s="28" t="s">
        <v>5264</v>
      </c>
      <c r="G1772" s="28" t="s">
        <v>11250</v>
      </c>
      <c r="H1772" s="26" t="str">
        <f t="shared" si="165"/>
        <v>NO</v>
      </c>
      <c r="I1772" s="26">
        <f>IFERROR(MATCH(B1772,Гистограмма!A1772:A2141, 0), 0)</f>
        <v>0</v>
      </c>
      <c r="J1772" s="26">
        <f>COUNTIF(I$2:I1772, "&gt;"&amp;0)</f>
        <v>138</v>
      </c>
      <c r="K1772" s="26">
        <f>COUNTIF(I$2:I1772, "="&amp;0)</f>
        <v>1633</v>
      </c>
      <c r="L1772" s="26">
        <f t="shared" si="166"/>
        <v>1</v>
      </c>
      <c r="M1772" s="26">
        <f t="shared" si="166"/>
        <v>0.2746846089150547</v>
      </c>
      <c r="N1772" s="26">
        <f t="shared" si="167"/>
        <v>0.72531539108494525</v>
      </c>
      <c r="O1772" s="26">
        <f t="shared" si="168"/>
        <v>4312</v>
      </c>
      <c r="P1772" s="26">
        <f t="shared" si="169"/>
        <v>3.1011235955056178E-2</v>
      </c>
      <c r="Q1772" s="26">
        <f t="shared" si="170"/>
        <v>0.14457831325301204</v>
      </c>
    </row>
    <row r="1773" spans="1:17" x14ac:dyDescent="0.35">
      <c r="A1773" s="28" t="s">
        <v>11597</v>
      </c>
      <c r="B1773" s="28" t="s">
        <v>14780</v>
      </c>
      <c r="C1773" s="28" t="s">
        <v>14781</v>
      </c>
      <c r="D1773" s="28" t="s">
        <v>889</v>
      </c>
      <c r="E1773" s="31">
        <v>13.4</v>
      </c>
      <c r="F1773" s="28" t="s">
        <v>5264</v>
      </c>
      <c r="G1773" s="28" t="s">
        <v>11250</v>
      </c>
      <c r="H1773" s="26" t="str">
        <f t="shared" si="165"/>
        <v>NO</v>
      </c>
      <c r="I1773" s="26">
        <f>IFERROR(MATCH(B1773,Гистограмма!A1773:A2142, 0), 0)</f>
        <v>0</v>
      </c>
      <c r="J1773" s="26">
        <f>COUNTIF(I$2:I1773, "&gt;"&amp;0)</f>
        <v>138</v>
      </c>
      <c r="K1773" s="26">
        <f>COUNTIF(I$2:I1773, "="&amp;0)</f>
        <v>1634</v>
      </c>
      <c r="L1773" s="26">
        <f t="shared" si="166"/>
        <v>1</v>
      </c>
      <c r="M1773" s="26">
        <f t="shared" si="166"/>
        <v>0.27485281749369217</v>
      </c>
      <c r="N1773" s="26">
        <f t="shared" si="167"/>
        <v>0.72514718250630783</v>
      </c>
      <c r="O1773" s="26">
        <f t="shared" si="168"/>
        <v>4311</v>
      </c>
      <c r="P1773" s="26">
        <f t="shared" si="169"/>
        <v>3.1018206338503034E-2</v>
      </c>
      <c r="Q1773" s="26">
        <f t="shared" si="170"/>
        <v>0.14450261780104712</v>
      </c>
    </row>
    <row r="1774" spans="1:17" x14ac:dyDescent="0.35">
      <c r="A1774" s="28" t="s">
        <v>11597</v>
      </c>
      <c r="B1774" s="28" t="s">
        <v>14782</v>
      </c>
      <c r="C1774" s="28" t="s">
        <v>14783</v>
      </c>
      <c r="D1774" s="28" t="s">
        <v>920</v>
      </c>
      <c r="E1774" s="31">
        <v>13.4</v>
      </c>
      <c r="F1774" s="28" t="s">
        <v>5264</v>
      </c>
      <c r="G1774" s="28" t="s">
        <v>11250</v>
      </c>
      <c r="H1774" s="26" t="str">
        <f t="shared" si="165"/>
        <v>NO</v>
      </c>
      <c r="I1774" s="26">
        <f>IFERROR(MATCH(B1774,Гистограмма!A1774:A2143, 0), 0)</f>
        <v>0</v>
      </c>
      <c r="J1774" s="26">
        <f>COUNTIF(I$2:I1774, "&gt;"&amp;0)</f>
        <v>138</v>
      </c>
      <c r="K1774" s="26">
        <f>COUNTIF(I$2:I1774, "="&amp;0)</f>
        <v>1635</v>
      </c>
      <c r="L1774" s="26">
        <f t="shared" si="166"/>
        <v>1</v>
      </c>
      <c r="M1774" s="26">
        <f t="shared" si="166"/>
        <v>0.2750210260723297</v>
      </c>
      <c r="N1774" s="26">
        <f t="shared" si="167"/>
        <v>0.7249789739276703</v>
      </c>
      <c r="O1774" s="26">
        <f t="shared" si="168"/>
        <v>4310</v>
      </c>
      <c r="P1774" s="26">
        <f t="shared" si="169"/>
        <v>3.1025179856115109E-2</v>
      </c>
      <c r="Q1774" s="26">
        <f t="shared" si="170"/>
        <v>0.14442700156985872</v>
      </c>
    </row>
    <row r="1775" spans="1:17" x14ac:dyDescent="0.35">
      <c r="A1775" s="28" t="s">
        <v>11597</v>
      </c>
      <c r="B1775" s="28" t="s">
        <v>14784</v>
      </c>
      <c r="C1775" s="28" t="s">
        <v>14785</v>
      </c>
      <c r="D1775" s="28" t="s">
        <v>889</v>
      </c>
      <c r="E1775" s="31">
        <v>13.4</v>
      </c>
      <c r="F1775" s="28" t="s">
        <v>5264</v>
      </c>
      <c r="G1775" s="28" t="s">
        <v>11250</v>
      </c>
      <c r="H1775" s="26" t="str">
        <f t="shared" si="165"/>
        <v>NO</v>
      </c>
      <c r="I1775" s="26">
        <f>IFERROR(MATCH(B1775,Гистограмма!A1775:A2144, 0), 0)</f>
        <v>0</v>
      </c>
      <c r="J1775" s="26">
        <f>COUNTIF(I$2:I1775, "&gt;"&amp;0)</f>
        <v>138</v>
      </c>
      <c r="K1775" s="26">
        <f>COUNTIF(I$2:I1775, "="&amp;0)</f>
        <v>1636</v>
      </c>
      <c r="L1775" s="26">
        <f t="shared" si="166"/>
        <v>1</v>
      </c>
      <c r="M1775" s="26">
        <f t="shared" si="166"/>
        <v>0.27518923465096717</v>
      </c>
      <c r="N1775" s="26">
        <f t="shared" si="167"/>
        <v>0.72481076534903277</v>
      </c>
      <c r="O1775" s="26">
        <f t="shared" si="168"/>
        <v>4309</v>
      </c>
      <c r="P1775" s="26">
        <f t="shared" si="169"/>
        <v>3.1032156510006747E-2</v>
      </c>
      <c r="Q1775" s="26">
        <f t="shared" si="170"/>
        <v>0.14435146443514646</v>
      </c>
    </row>
    <row r="1776" spans="1:17" x14ac:dyDescent="0.35">
      <c r="A1776" s="28" t="s">
        <v>11597</v>
      </c>
      <c r="B1776" s="28" t="s">
        <v>14786</v>
      </c>
      <c r="C1776" s="28" t="s">
        <v>14787</v>
      </c>
      <c r="D1776" s="28" t="s">
        <v>889</v>
      </c>
      <c r="E1776" s="31">
        <v>13.2</v>
      </c>
      <c r="F1776" s="28" t="s">
        <v>5264</v>
      </c>
      <c r="G1776" s="28" t="s">
        <v>11250</v>
      </c>
      <c r="H1776" s="26" t="str">
        <f t="shared" si="165"/>
        <v>NO</v>
      </c>
      <c r="I1776" s="26">
        <f>IFERROR(MATCH(B1776,Гистограмма!A1776:A2145, 0), 0)</f>
        <v>0</v>
      </c>
      <c r="J1776" s="26">
        <f>COUNTIF(I$2:I1776, "&gt;"&amp;0)</f>
        <v>138</v>
      </c>
      <c r="K1776" s="26">
        <f>COUNTIF(I$2:I1776, "="&amp;0)</f>
        <v>1637</v>
      </c>
      <c r="L1776" s="26">
        <f t="shared" si="166"/>
        <v>1</v>
      </c>
      <c r="M1776" s="26">
        <f t="shared" si="166"/>
        <v>0.2753574432296047</v>
      </c>
      <c r="N1776" s="26">
        <f t="shared" si="167"/>
        <v>0.72464255677039535</v>
      </c>
      <c r="O1776" s="26">
        <f t="shared" si="168"/>
        <v>4308</v>
      </c>
      <c r="P1776" s="26">
        <f t="shared" si="169"/>
        <v>3.1039136302294199E-2</v>
      </c>
      <c r="Q1776" s="26">
        <f t="shared" si="170"/>
        <v>0.14427600627286982</v>
      </c>
    </row>
    <row r="1777" spans="1:17" x14ac:dyDescent="0.35">
      <c r="A1777" s="28" t="s">
        <v>11597</v>
      </c>
      <c r="B1777" s="28" t="s">
        <v>14788</v>
      </c>
      <c r="C1777" s="28" t="s">
        <v>14789</v>
      </c>
      <c r="D1777" s="28" t="s">
        <v>3228</v>
      </c>
      <c r="E1777" s="31">
        <v>13.2</v>
      </c>
      <c r="F1777" s="28" t="s">
        <v>5264</v>
      </c>
      <c r="G1777" s="28" t="s">
        <v>11250</v>
      </c>
      <c r="H1777" s="26" t="str">
        <f t="shared" si="165"/>
        <v>NO</v>
      </c>
      <c r="I1777" s="26">
        <f>IFERROR(MATCH(B1777,Гистограмма!A1777:A2146, 0), 0)</f>
        <v>0</v>
      </c>
      <c r="J1777" s="26">
        <f>COUNTIF(I$2:I1777, "&gt;"&amp;0)</f>
        <v>138</v>
      </c>
      <c r="K1777" s="26">
        <f>COUNTIF(I$2:I1777, "="&amp;0)</f>
        <v>1638</v>
      </c>
      <c r="L1777" s="26">
        <f t="shared" si="166"/>
        <v>1</v>
      </c>
      <c r="M1777" s="26">
        <f t="shared" si="166"/>
        <v>0.27552565180824223</v>
      </c>
      <c r="N1777" s="26">
        <f t="shared" si="167"/>
        <v>0.72447434819175771</v>
      </c>
      <c r="O1777" s="26">
        <f t="shared" si="168"/>
        <v>4307</v>
      </c>
      <c r="P1777" s="26">
        <f t="shared" si="169"/>
        <v>3.1046119235095614E-2</v>
      </c>
      <c r="Q1777" s="26">
        <f t="shared" si="170"/>
        <v>0.14420062695924765</v>
      </c>
    </row>
    <row r="1778" spans="1:17" x14ac:dyDescent="0.35">
      <c r="A1778" s="28" t="s">
        <v>11597</v>
      </c>
      <c r="B1778" s="28" t="s">
        <v>14790</v>
      </c>
      <c r="C1778" s="28" t="s">
        <v>14791</v>
      </c>
      <c r="D1778" s="28" t="s">
        <v>889</v>
      </c>
      <c r="E1778" s="31">
        <v>13.2</v>
      </c>
      <c r="F1778" s="28" t="s">
        <v>5264</v>
      </c>
      <c r="G1778" s="28" t="s">
        <v>11250</v>
      </c>
      <c r="H1778" s="26" t="str">
        <f t="shared" si="165"/>
        <v>NO</v>
      </c>
      <c r="I1778" s="26">
        <f>IFERROR(MATCH(B1778,Гистограмма!A1778:A2147, 0), 0)</f>
        <v>0</v>
      </c>
      <c r="J1778" s="26">
        <f>COUNTIF(I$2:I1778, "&gt;"&amp;0)</f>
        <v>138</v>
      </c>
      <c r="K1778" s="26">
        <f>COUNTIF(I$2:I1778, "="&amp;0)</f>
        <v>1639</v>
      </c>
      <c r="L1778" s="26">
        <f t="shared" si="166"/>
        <v>1</v>
      </c>
      <c r="M1778" s="26">
        <f t="shared" si="166"/>
        <v>0.27569386038687971</v>
      </c>
      <c r="N1778" s="26">
        <f t="shared" si="167"/>
        <v>0.72430613961312029</v>
      </c>
      <c r="O1778" s="26">
        <f t="shared" si="168"/>
        <v>4306</v>
      </c>
      <c r="P1778" s="26">
        <f t="shared" si="169"/>
        <v>3.1053105310531053E-2</v>
      </c>
      <c r="Q1778" s="26">
        <f t="shared" si="170"/>
        <v>0.14412532637075717</v>
      </c>
    </row>
    <row r="1779" spans="1:17" x14ac:dyDescent="0.35">
      <c r="A1779" s="28" t="s">
        <v>11597</v>
      </c>
      <c r="B1779" s="28" t="s">
        <v>14792</v>
      </c>
      <c r="C1779" s="28" t="s">
        <v>14793</v>
      </c>
      <c r="D1779" s="28" t="s">
        <v>5218</v>
      </c>
      <c r="E1779" s="31">
        <v>13</v>
      </c>
      <c r="F1779" s="28" t="s">
        <v>11497</v>
      </c>
      <c r="G1779" s="28" t="s">
        <v>11250</v>
      </c>
      <c r="H1779" s="26" t="str">
        <f t="shared" si="165"/>
        <v>NO</v>
      </c>
      <c r="I1779" s="26">
        <f>IFERROR(MATCH(B1779,Гистограмма!A1779:A2148, 0), 0)</f>
        <v>0</v>
      </c>
      <c r="J1779" s="26">
        <f>COUNTIF(I$2:I1779, "&gt;"&amp;0)</f>
        <v>138</v>
      </c>
      <c r="K1779" s="26">
        <f>COUNTIF(I$2:I1779, "="&amp;0)</f>
        <v>1640</v>
      </c>
      <c r="L1779" s="26">
        <f t="shared" si="166"/>
        <v>1</v>
      </c>
      <c r="M1779" s="26">
        <f t="shared" si="166"/>
        <v>0.27586206896551724</v>
      </c>
      <c r="N1779" s="26">
        <f t="shared" si="167"/>
        <v>0.72413793103448276</v>
      </c>
      <c r="O1779" s="26">
        <f t="shared" si="168"/>
        <v>4305</v>
      </c>
      <c r="P1779" s="26">
        <f t="shared" si="169"/>
        <v>3.1060094530722483E-2</v>
      </c>
      <c r="Q1779" s="26">
        <f t="shared" si="170"/>
        <v>0.14405010438413363</v>
      </c>
    </row>
    <row r="1780" spans="1:17" x14ac:dyDescent="0.35">
      <c r="A1780" s="28" t="s">
        <v>11597</v>
      </c>
      <c r="B1780" s="28" t="s">
        <v>14794</v>
      </c>
      <c r="C1780" s="28" t="s">
        <v>14795</v>
      </c>
      <c r="D1780" s="28" t="s">
        <v>920</v>
      </c>
      <c r="E1780" s="31">
        <v>12.9</v>
      </c>
      <c r="F1780" s="28" t="s">
        <v>11497</v>
      </c>
      <c r="G1780" s="28" t="s">
        <v>11250</v>
      </c>
      <c r="H1780" s="26" t="str">
        <f t="shared" si="165"/>
        <v>NO</v>
      </c>
      <c r="I1780" s="26">
        <f>IFERROR(MATCH(B1780,Гистограмма!A1780:A2149, 0), 0)</f>
        <v>0</v>
      </c>
      <c r="J1780" s="26">
        <f>COUNTIF(I$2:I1780, "&gt;"&amp;0)</f>
        <v>138</v>
      </c>
      <c r="K1780" s="26">
        <f>COUNTIF(I$2:I1780, "="&amp;0)</f>
        <v>1641</v>
      </c>
      <c r="L1780" s="26">
        <f t="shared" si="166"/>
        <v>1</v>
      </c>
      <c r="M1780" s="26">
        <f t="shared" si="166"/>
        <v>0.27603027754415477</v>
      </c>
      <c r="N1780" s="26">
        <f t="shared" si="167"/>
        <v>0.72396972245584523</v>
      </c>
      <c r="O1780" s="26">
        <f t="shared" si="168"/>
        <v>4304</v>
      </c>
      <c r="P1780" s="26">
        <f t="shared" si="169"/>
        <v>3.1067086897793788E-2</v>
      </c>
      <c r="Q1780" s="26">
        <f t="shared" si="170"/>
        <v>0.14397496087636932</v>
      </c>
    </row>
    <row r="1781" spans="1:17" x14ac:dyDescent="0.35">
      <c r="A1781" s="28" t="s">
        <v>11597</v>
      </c>
      <c r="B1781" s="28" t="s">
        <v>14796</v>
      </c>
      <c r="C1781" s="28" t="s">
        <v>14797</v>
      </c>
      <c r="D1781" s="28" t="s">
        <v>879</v>
      </c>
      <c r="E1781" s="31">
        <v>12.9</v>
      </c>
      <c r="F1781" s="28" t="s">
        <v>11497</v>
      </c>
      <c r="G1781" s="28" t="s">
        <v>11250</v>
      </c>
      <c r="H1781" s="26" t="str">
        <f t="shared" si="165"/>
        <v>NO</v>
      </c>
      <c r="I1781" s="26">
        <f>IFERROR(MATCH(B1781,Гистограмма!A1781:A2150, 0), 0)</f>
        <v>0</v>
      </c>
      <c r="J1781" s="26">
        <f>COUNTIF(I$2:I1781, "&gt;"&amp;0)</f>
        <v>138</v>
      </c>
      <c r="K1781" s="26">
        <f>COUNTIF(I$2:I1781, "="&amp;0)</f>
        <v>1642</v>
      </c>
      <c r="L1781" s="26">
        <f t="shared" si="166"/>
        <v>1</v>
      </c>
      <c r="M1781" s="26">
        <f t="shared" si="166"/>
        <v>0.27619848612279224</v>
      </c>
      <c r="N1781" s="26">
        <f t="shared" si="167"/>
        <v>0.72380151387720781</v>
      </c>
      <c r="O1781" s="26">
        <f t="shared" si="168"/>
        <v>4303</v>
      </c>
      <c r="P1781" s="26">
        <f t="shared" si="169"/>
        <v>3.107408241387075E-2</v>
      </c>
      <c r="Q1781" s="26">
        <f t="shared" si="170"/>
        <v>0.14389989572471323</v>
      </c>
    </row>
    <row r="1782" spans="1:17" x14ac:dyDescent="0.35">
      <c r="A1782" s="28" t="s">
        <v>11597</v>
      </c>
      <c r="B1782" s="28" t="s">
        <v>14798</v>
      </c>
      <c r="C1782" s="28" t="s">
        <v>14799</v>
      </c>
      <c r="D1782" s="28" t="s">
        <v>889</v>
      </c>
      <c r="E1782" s="31">
        <v>12.9</v>
      </c>
      <c r="F1782" s="28" t="s">
        <v>11497</v>
      </c>
      <c r="G1782" s="28" t="s">
        <v>11250</v>
      </c>
      <c r="H1782" s="26" t="str">
        <f t="shared" si="165"/>
        <v>NO</v>
      </c>
      <c r="I1782" s="26">
        <f>IFERROR(MATCH(B1782,Гистограмма!A1782:A2151, 0), 0)</f>
        <v>0</v>
      </c>
      <c r="J1782" s="26">
        <f>COUNTIF(I$2:I1782, "&gt;"&amp;0)</f>
        <v>138</v>
      </c>
      <c r="K1782" s="26">
        <f>COUNTIF(I$2:I1782, "="&amp;0)</f>
        <v>1643</v>
      </c>
      <c r="L1782" s="26">
        <f t="shared" si="166"/>
        <v>1</v>
      </c>
      <c r="M1782" s="26">
        <f t="shared" si="166"/>
        <v>0.27636669470142977</v>
      </c>
      <c r="N1782" s="26">
        <f t="shared" si="167"/>
        <v>0.72363330529857017</v>
      </c>
      <c r="O1782" s="26">
        <f t="shared" si="168"/>
        <v>4302</v>
      </c>
      <c r="P1782" s="26">
        <f t="shared" si="169"/>
        <v>3.1081081081081083E-2</v>
      </c>
      <c r="Q1782" s="26">
        <f t="shared" si="170"/>
        <v>0.14382490880667015</v>
      </c>
    </row>
    <row r="1783" spans="1:17" x14ac:dyDescent="0.35">
      <c r="A1783" s="28" t="s">
        <v>11597</v>
      </c>
      <c r="B1783" s="28" t="s">
        <v>14800</v>
      </c>
      <c r="C1783" s="28" t="s">
        <v>14801</v>
      </c>
      <c r="D1783" s="28" t="s">
        <v>3611</v>
      </c>
      <c r="E1783" s="31">
        <v>12.6</v>
      </c>
      <c r="F1783" s="28" t="s">
        <v>5277</v>
      </c>
      <c r="G1783" s="28" t="s">
        <v>11250</v>
      </c>
      <c r="H1783" s="26" t="str">
        <f t="shared" si="165"/>
        <v>NO</v>
      </c>
      <c r="I1783" s="26">
        <f>IFERROR(MATCH(B1783,Гистограмма!A1783:A2152, 0), 0)</f>
        <v>0</v>
      </c>
      <c r="J1783" s="26">
        <f>COUNTIF(I$2:I1783, "&gt;"&amp;0)</f>
        <v>138</v>
      </c>
      <c r="K1783" s="26">
        <f>COUNTIF(I$2:I1783, "="&amp;0)</f>
        <v>1644</v>
      </c>
      <c r="L1783" s="26">
        <f t="shared" si="166"/>
        <v>1</v>
      </c>
      <c r="M1783" s="26">
        <f t="shared" si="166"/>
        <v>0.2765349032800673</v>
      </c>
      <c r="N1783" s="26">
        <f t="shared" si="167"/>
        <v>0.72346509671993275</v>
      </c>
      <c r="O1783" s="26">
        <f t="shared" si="168"/>
        <v>4301</v>
      </c>
      <c r="P1783" s="26">
        <f t="shared" si="169"/>
        <v>3.1088082901554404E-2</v>
      </c>
      <c r="Q1783" s="26">
        <f t="shared" si="170"/>
        <v>0.14375000000000002</v>
      </c>
    </row>
    <row r="1784" spans="1:17" x14ac:dyDescent="0.35">
      <c r="A1784" s="28" t="s">
        <v>11597</v>
      </c>
      <c r="B1784" s="28" t="s">
        <v>14802</v>
      </c>
      <c r="C1784" s="28" t="s">
        <v>14803</v>
      </c>
      <c r="D1784" s="28" t="s">
        <v>889</v>
      </c>
      <c r="E1784" s="31">
        <v>12.5</v>
      </c>
      <c r="F1784" s="28" t="s">
        <v>5277</v>
      </c>
      <c r="G1784" s="28" t="s">
        <v>11250</v>
      </c>
      <c r="H1784" s="26" t="str">
        <f t="shared" si="165"/>
        <v>NO</v>
      </c>
      <c r="I1784" s="26">
        <f>IFERROR(MATCH(B1784,Гистограмма!A1784:A2153, 0), 0)</f>
        <v>0</v>
      </c>
      <c r="J1784" s="26">
        <f>COUNTIF(I$2:I1784, "&gt;"&amp;0)</f>
        <v>138</v>
      </c>
      <c r="K1784" s="26">
        <f>COUNTIF(I$2:I1784, "="&amp;0)</f>
        <v>1645</v>
      </c>
      <c r="L1784" s="26">
        <f t="shared" si="166"/>
        <v>1</v>
      </c>
      <c r="M1784" s="26">
        <f t="shared" si="166"/>
        <v>0.27670311185870478</v>
      </c>
      <c r="N1784" s="26">
        <f t="shared" si="167"/>
        <v>0.72329688814129522</v>
      </c>
      <c r="O1784" s="26">
        <f t="shared" si="168"/>
        <v>4300</v>
      </c>
      <c r="P1784" s="26">
        <f t="shared" si="169"/>
        <v>3.1095087877422264E-2</v>
      </c>
      <c r="Q1784" s="26">
        <f t="shared" si="170"/>
        <v>0.14367516918271733</v>
      </c>
    </row>
    <row r="1785" spans="1:17" x14ac:dyDescent="0.35">
      <c r="A1785" s="28" t="s">
        <v>11597</v>
      </c>
      <c r="B1785" s="28" t="s">
        <v>14804</v>
      </c>
      <c r="C1785" s="28" t="s">
        <v>14805</v>
      </c>
      <c r="D1785" s="28" t="s">
        <v>882</v>
      </c>
      <c r="E1785" s="31">
        <v>12.4</v>
      </c>
      <c r="F1785" s="28" t="s">
        <v>5277</v>
      </c>
      <c r="G1785" s="28" t="s">
        <v>11250</v>
      </c>
      <c r="H1785" s="26" t="str">
        <f t="shared" si="165"/>
        <v>NO</v>
      </c>
      <c r="I1785" s="26">
        <f>IFERROR(MATCH(B1785,Гистограмма!A1785:A2154, 0), 0)</f>
        <v>0</v>
      </c>
      <c r="J1785" s="26">
        <f>COUNTIF(I$2:I1785, "&gt;"&amp;0)</f>
        <v>138</v>
      </c>
      <c r="K1785" s="26">
        <f>COUNTIF(I$2:I1785, "="&amp;0)</f>
        <v>1646</v>
      </c>
      <c r="L1785" s="26">
        <f t="shared" si="166"/>
        <v>1</v>
      </c>
      <c r="M1785" s="26">
        <f t="shared" si="166"/>
        <v>0.27687132043734231</v>
      </c>
      <c r="N1785" s="26">
        <f t="shared" si="167"/>
        <v>0.72312867956265769</v>
      </c>
      <c r="O1785" s="26">
        <f t="shared" si="168"/>
        <v>4299</v>
      </c>
      <c r="P1785" s="26">
        <f t="shared" si="169"/>
        <v>3.110209601081812E-2</v>
      </c>
      <c r="Q1785" s="26">
        <f t="shared" si="170"/>
        <v>0.14360041623309053</v>
      </c>
    </row>
    <row r="1786" spans="1:17" x14ac:dyDescent="0.35">
      <c r="A1786" s="28" t="s">
        <v>11597</v>
      </c>
      <c r="B1786" s="28" t="s">
        <v>14806</v>
      </c>
      <c r="C1786" s="28" t="s">
        <v>14807</v>
      </c>
      <c r="D1786" s="28" t="s">
        <v>889</v>
      </c>
      <c r="E1786" s="31">
        <v>12.2</v>
      </c>
      <c r="F1786" s="28" t="s">
        <v>5281</v>
      </c>
      <c r="G1786" s="28" t="s">
        <v>11250</v>
      </c>
      <c r="H1786" s="26" t="str">
        <f t="shared" si="165"/>
        <v>NO</v>
      </c>
      <c r="I1786" s="26">
        <f>IFERROR(MATCH(B1786,Гистограмма!A1786:A2155, 0), 0)</f>
        <v>0</v>
      </c>
      <c r="J1786" s="26">
        <f>COUNTIF(I$2:I1786, "&gt;"&amp;0)</f>
        <v>138</v>
      </c>
      <c r="K1786" s="26">
        <f>COUNTIF(I$2:I1786, "="&amp;0)</f>
        <v>1647</v>
      </c>
      <c r="L1786" s="26">
        <f t="shared" si="166"/>
        <v>1</v>
      </c>
      <c r="M1786" s="26">
        <f t="shared" si="166"/>
        <v>0.27703952901597984</v>
      </c>
      <c r="N1786" s="26">
        <f t="shared" si="167"/>
        <v>0.72296047098402016</v>
      </c>
      <c r="O1786" s="26">
        <f t="shared" si="168"/>
        <v>4298</v>
      </c>
      <c r="P1786" s="26">
        <f t="shared" si="169"/>
        <v>3.1109107303877368E-2</v>
      </c>
      <c r="Q1786" s="26">
        <f t="shared" si="170"/>
        <v>0.14352574102964119</v>
      </c>
    </row>
    <row r="1787" spans="1:17" x14ac:dyDescent="0.35">
      <c r="A1787" s="28" t="s">
        <v>11597</v>
      </c>
      <c r="B1787" s="28" t="s">
        <v>14808</v>
      </c>
      <c r="C1787" s="28" t="s">
        <v>14809</v>
      </c>
      <c r="D1787" s="28" t="s">
        <v>889</v>
      </c>
      <c r="E1787" s="31">
        <v>12.2</v>
      </c>
      <c r="F1787" s="28" t="s">
        <v>5281</v>
      </c>
      <c r="G1787" s="28" t="s">
        <v>11250</v>
      </c>
      <c r="H1787" s="26" t="str">
        <f t="shared" si="165"/>
        <v>NO</v>
      </c>
      <c r="I1787" s="26">
        <f>IFERROR(MATCH(B1787,Гистограмма!A1787:A2156, 0), 0)</f>
        <v>0</v>
      </c>
      <c r="J1787" s="26">
        <f>COUNTIF(I$2:I1787, "&gt;"&amp;0)</f>
        <v>138</v>
      </c>
      <c r="K1787" s="26">
        <f>COUNTIF(I$2:I1787, "="&amp;0)</f>
        <v>1648</v>
      </c>
      <c r="L1787" s="26">
        <f t="shared" si="166"/>
        <v>1</v>
      </c>
      <c r="M1787" s="26">
        <f t="shared" si="166"/>
        <v>0.27720773759461731</v>
      </c>
      <c r="N1787" s="26">
        <f t="shared" si="167"/>
        <v>0.72279226240538264</v>
      </c>
      <c r="O1787" s="26">
        <f t="shared" si="168"/>
        <v>4297</v>
      </c>
      <c r="P1787" s="26">
        <f t="shared" si="169"/>
        <v>3.1116121758737316E-2</v>
      </c>
      <c r="Q1787" s="26">
        <f t="shared" si="170"/>
        <v>0.14345114345114346</v>
      </c>
    </row>
    <row r="1788" spans="1:17" x14ac:dyDescent="0.35">
      <c r="A1788" s="28" t="s">
        <v>11597</v>
      </c>
      <c r="B1788" s="28" t="s">
        <v>14810</v>
      </c>
      <c r="C1788" s="28" t="s">
        <v>14811</v>
      </c>
      <c r="D1788" s="28" t="s">
        <v>882</v>
      </c>
      <c r="E1788" s="31">
        <v>12.1</v>
      </c>
      <c r="F1788" s="28" t="s">
        <v>5281</v>
      </c>
      <c r="G1788" s="28" t="s">
        <v>11250</v>
      </c>
      <c r="H1788" s="26" t="str">
        <f t="shared" si="165"/>
        <v>NO</v>
      </c>
      <c r="I1788" s="26">
        <f>IFERROR(MATCH(B1788,Гистограмма!A1788:A2157, 0), 0)</f>
        <v>0</v>
      </c>
      <c r="J1788" s="26">
        <f>COUNTIF(I$2:I1788, "&gt;"&amp;0)</f>
        <v>138</v>
      </c>
      <c r="K1788" s="26">
        <f>COUNTIF(I$2:I1788, "="&amp;0)</f>
        <v>1649</v>
      </c>
      <c r="L1788" s="26">
        <f t="shared" si="166"/>
        <v>1</v>
      </c>
      <c r="M1788" s="26">
        <f t="shared" si="166"/>
        <v>0.27737594617325484</v>
      </c>
      <c r="N1788" s="26">
        <f t="shared" si="167"/>
        <v>0.72262405382674522</v>
      </c>
      <c r="O1788" s="26">
        <f t="shared" si="168"/>
        <v>4296</v>
      </c>
      <c r="P1788" s="26">
        <f t="shared" si="169"/>
        <v>3.1123139377537211E-2</v>
      </c>
      <c r="Q1788" s="26">
        <f t="shared" si="170"/>
        <v>0.14337662337662338</v>
      </c>
    </row>
    <row r="1789" spans="1:17" x14ac:dyDescent="0.35">
      <c r="A1789" s="28" t="s">
        <v>11597</v>
      </c>
      <c r="B1789" s="28" t="s">
        <v>14812</v>
      </c>
      <c r="C1789" s="28" t="s">
        <v>14813</v>
      </c>
      <c r="D1789" s="28" t="s">
        <v>3611</v>
      </c>
      <c r="E1789" s="31">
        <v>11.7</v>
      </c>
      <c r="F1789" s="28" t="s">
        <v>5285</v>
      </c>
      <c r="G1789" s="28" t="s">
        <v>11250</v>
      </c>
      <c r="H1789" s="26" t="str">
        <f t="shared" si="165"/>
        <v>NO</v>
      </c>
      <c r="I1789" s="26">
        <f>IFERROR(MATCH(B1789,Гистограмма!A1789:A2158, 0), 0)</f>
        <v>0</v>
      </c>
      <c r="J1789" s="26">
        <f>COUNTIF(I$2:I1789, "&gt;"&amp;0)</f>
        <v>138</v>
      </c>
      <c r="K1789" s="26">
        <f>COUNTIF(I$2:I1789, "="&amp;0)</f>
        <v>1650</v>
      </c>
      <c r="L1789" s="26">
        <f t="shared" si="166"/>
        <v>1</v>
      </c>
      <c r="M1789" s="26">
        <f t="shared" si="166"/>
        <v>0.27754415475189237</v>
      </c>
      <c r="N1789" s="26">
        <f t="shared" si="167"/>
        <v>0.72245584524810758</v>
      </c>
      <c r="O1789" s="26">
        <f t="shared" si="168"/>
        <v>4295</v>
      </c>
      <c r="P1789" s="26">
        <f t="shared" si="169"/>
        <v>3.1130160162418229E-2</v>
      </c>
      <c r="Q1789" s="26">
        <f t="shared" si="170"/>
        <v>0.14330218068535824</v>
      </c>
    </row>
    <row r="1790" spans="1:17" x14ac:dyDescent="0.35">
      <c r="A1790" s="28" t="s">
        <v>11597</v>
      </c>
      <c r="B1790" s="28" t="s">
        <v>14814</v>
      </c>
      <c r="C1790" s="28" t="s">
        <v>14815</v>
      </c>
      <c r="D1790" s="28" t="s">
        <v>5287</v>
      </c>
      <c r="E1790" s="31">
        <v>11.7</v>
      </c>
      <c r="F1790" s="28" t="s">
        <v>5285</v>
      </c>
      <c r="G1790" s="28" t="s">
        <v>11250</v>
      </c>
      <c r="H1790" s="26" t="str">
        <f t="shared" si="165"/>
        <v>NO</v>
      </c>
      <c r="I1790" s="26">
        <f>IFERROR(MATCH(B1790,Гистограмма!A1790:A2159, 0), 0)</f>
        <v>0</v>
      </c>
      <c r="J1790" s="26">
        <f>COUNTIF(I$2:I1790, "&gt;"&amp;0)</f>
        <v>138</v>
      </c>
      <c r="K1790" s="26">
        <f>COUNTIF(I$2:I1790, "="&amp;0)</f>
        <v>1651</v>
      </c>
      <c r="L1790" s="26">
        <f t="shared" si="166"/>
        <v>1</v>
      </c>
      <c r="M1790" s="26">
        <f t="shared" si="166"/>
        <v>0.27771236333052984</v>
      </c>
      <c r="N1790" s="26">
        <f t="shared" si="167"/>
        <v>0.72228763666947016</v>
      </c>
      <c r="O1790" s="26">
        <f t="shared" si="168"/>
        <v>4294</v>
      </c>
      <c r="P1790" s="26">
        <f t="shared" si="169"/>
        <v>3.1137184115523464E-2</v>
      </c>
      <c r="Q1790" s="26">
        <f t="shared" si="170"/>
        <v>0.14322781525687597</v>
      </c>
    </row>
    <row r="1791" spans="1:17" x14ac:dyDescent="0.35">
      <c r="A1791" s="28" t="s">
        <v>11597</v>
      </c>
      <c r="B1791" s="28" t="s">
        <v>14816</v>
      </c>
      <c r="C1791" s="28" t="s">
        <v>14817</v>
      </c>
      <c r="D1791" s="28" t="s">
        <v>889</v>
      </c>
      <c r="E1791" s="31">
        <v>11.2</v>
      </c>
      <c r="F1791" s="28" t="s">
        <v>5289</v>
      </c>
      <c r="G1791" s="28" t="s">
        <v>11250</v>
      </c>
      <c r="H1791" s="26" t="str">
        <f t="shared" si="165"/>
        <v>NO</v>
      </c>
      <c r="I1791" s="26">
        <f>IFERROR(MATCH(B1791,Гистограмма!A1791:A2160, 0), 0)</f>
        <v>0</v>
      </c>
      <c r="J1791" s="26">
        <f>COUNTIF(I$2:I1791, "&gt;"&amp;0)</f>
        <v>138</v>
      </c>
      <c r="K1791" s="26">
        <f>COUNTIF(I$2:I1791, "="&amp;0)</f>
        <v>1652</v>
      </c>
      <c r="L1791" s="26">
        <f t="shared" si="166"/>
        <v>1</v>
      </c>
      <c r="M1791" s="26">
        <f t="shared" si="166"/>
        <v>0.27788057190916737</v>
      </c>
      <c r="N1791" s="26">
        <f t="shared" si="167"/>
        <v>0.72211942809083263</v>
      </c>
      <c r="O1791" s="26">
        <f t="shared" si="168"/>
        <v>4293</v>
      </c>
      <c r="P1791" s="26">
        <f t="shared" si="169"/>
        <v>3.1144211238997969E-2</v>
      </c>
      <c r="Q1791" s="26">
        <f t="shared" si="170"/>
        <v>0.14315352697095435</v>
      </c>
    </row>
    <row r="1792" spans="1:17" x14ac:dyDescent="0.35">
      <c r="A1792" s="28" t="s">
        <v>11597</v>
      </c>
      <c r="B1792" s="28" t="s">
        <v>14818</v>
      </c>
      <c r="C1792" s="28" t="s">
        <v>14819</v>
      </c>
      <c r="D1792" s="28" t="s">
        <v>920</v>
      </c>
      <c r="E1792" s="31">
        <v>11</v>
      </c>
      <c r="F1792" s="28" t="s">
        <v>5289</v>
      </c>
      <c r="G1792" s="28" t="s">
        <v>11250</v>
      </c>
      <c r="H1792" s="26" t="str">
        <f t="shared" si="165"/>
        <v>NO</v>
      </c>
      <c r="I1792" s="26">
        <f>IFERROR(MATCH(B1792,Гистограмма!A1792:A2161, 0), 0)</f>
        <v>0</v>
      </c>
      <c r="J1792" s="26">
        <f>COUNTIF(I$2:I1792, "&gt;"&amp;0)</f>
        <v>138</v>
      </c>
      <c r="K1792" s="26">
        <f>COUNTIF(I$2:I1792, "="&amp;0)</f>
        <v>1653</v>
      </c>
      <c r="L1792" s="26">
        <f t="shared" si="166"/>
        <v>1</v>
      </c>
      <c r="M1792" s="26">
        <f t="shared" si="166"/>
        <v>0.2780487804878049</v>
      </c>
      <c r="N1792" s="26">
        <f t="shared" si="167"/>
        <v>0.7219512195121951</v>
      </c>
      <c r="O1792" s="26">
        <f t="shared" si="168"/>
        <v>4292</v>
      </c>
      <c r="P1792" s="26">
        <f t="shared" si="169"/>
        <v>3.1151241534988713E-2</v>
      </c>
      <c r="Q1792" s="26">
        <f t="shared" si="170"/>
        <v>0.14307931570762053</v>
      </c>
    </row>
    <row r="1793" spans="1:17" x14ac:dyDescent="0.35">
      <c r="A1793" s="28" t="s">
        <v>11597</v>
      </c>
      <c r="B1793" s="28" t="s">
        <v>14820</v>
      </c>
      <c r="C1793" s="28" t="s">
        <v>14821</v>
      </c>
      <c r="D1793" s="28" t="s">
        <v>3228</v>
      </c>
      <c r="E1793" s="31">
        <v>10.9</v>
      </c>
      <c r="F1793" s="28" t="s">
        <v>5293</v>
      </c>
      <c r="G1793" s="28" t="s">
        <v>11250</v>
      </c>
      <c r="H1793" s="26" t="str">
        <f t="shared" si="165"/>
        <v>NO</v>
      </c>
      <c r="I1793" s="26">
        <f>IFERROR(MATCH(B1793,Гистограмма!A1793:A2162, 0), 0)</f>
        <v>0</v>
      </c>
      <c r="J1793" s="26">
        <f>COUNTIF(I$2:I1793, "&gt;"&amp;0)</f>
        <v>138</v>
      </c>
      <c r="K1793" s="26">
        <f>COUNTIF(I$2:I1793, "="&amp;0)</f>
        <v>1654</v>
      </c>
      <c r="L1793" s="26">
        <f t="shared" si="166"/>
        <v>1</v>
      </c>
      <c r="M1793" s="26">
        <f t="shared" si="166"/>
        <v>0.27821698906644238</v>
      </c>
      <c r="N1793" s="26">
        <f t="shared" si="167"/>
        <v>0.72178301093355768</v>
      </c>
      <c r="O1793" s="26">
        <f t="shared" si="168"/>
        <v>4291</v>
      </c>
      <c r="P1793" s="26">
        <f t="shared" si="169"/>
        <v>3.1158275005644616E-2</v>
      </c>
      <c r="Q1793" s="26">
        <f t="shared" si="170"/>
        <v>0.14300518134715026</v>
      </c>
    </row>
    <row r="1794" spans="1:17" x14ac:dyDescent="0.35">
      <c r="A1794" s="28" t="s">
        <v>11597</v>
      </c>
      <c r="B1794" s="28" t="s">
        <v>14822</v>
      </c>
      <c r="C1794" s="28" t="s">
        <v>14823</v>
      </c>
      <c r="D1794" s="28" t="s">
        <v>3611</v>
      </c>
      <c r="E1794" s="31">
        <v>10.9</v>
      </c>
      <c r="F1794" s="28" t="s">
        <v>5293</v>
      </c>
      <c r="G1794" s="28" t="s">
        <v>11250</v>
      </c>
      <c r="H1794" s="26" t="str">
        <f t="shared" si="165"/>
        <v>NO</v>
      </c>
      <c r="I1794" s="26">
        <f>IFERROR(MATCH(B1794,Гистограмма!A1794:A2163, 0), 0)</f>
        <v>0</v>
      </c>
      <c r="J1794" s="26">
        <f>COUNTIF(I$2:I1794, "&gt;"&amp;0)</f>
        <v>138</v>
      </c>
      <c r="K1794" s="26">
        <f>COUNTIF(I$2:I1794, "="&amp;0)</f>
        <v>1655</v>
      </c>
      <c r="L1794" s="26">
        <f t="shared" si="166"/>
        <v>1</v>
      </c>
      <c r="M1794" s="26">
        <f t="shared" si="166"/>
        <v>0.27838519764507991</v>
      </c>
      <c r="N1794" s="26">
        <f t="shared" si="167"/>
        <v>0.72161480235492004</v>
      </c>
      <c r="O1794" s="26">
        <f t="shared" si="168"/>
        <v>4290</v>
      </c>
      <c r="P1794" s="26">
        <f t="shared" si="169"/>
        <v>3.1165311653116531E-2</v>
      </c>
      <c r="Q1794" s="26">
        <f t="shared" si="170"/>
        <v>0.14293112377006731</v>
      </c>
    </row>
    <row r="1795" spans="1:17" x14ac:dyDescent="0.35">
      <c r="A1795" s="28" t="s">
        <v>11597</v>
      </c>
      <c r="B1795" s="28" t="s">
        <v>14824</v>
      </c>
      <c r="C1795" s="28" t="s">
        <v>14825</v>
      </c>
      <c r="D1795" s="28" t="s">
        <v>889</v>
      </c>
      <c r="E1795" s="31">
        <v>10.8</v>
      </c>
      <c r="F1795" s="28" t="s">
        <v>5293</v>
      </c>
      <c r="G1795" s="28" t="s">
        <v>11250</v>
      </c>
      <c r="H1795" s="26" t="str">
        <f t="shared" ref="H1795:H1858" si="171">IF(I1795=0, "NO", "YES")</f>
        <v>NO</v>
      </c>
      <c r="I1795" s="26">
        <f>IFERROR(MATCH(B1795,Гистограмма!A1795:A2164, 0), 0)</f>
        <v>0</v>
      </c>
      <c r="J1795" s="26">
        <f>COUNTIF(I$2:I1795, "&gt;"&amp;0)</f>
        <v>138</v>
      </c>
      <c r="K1795" s="26">
        <f>COUNTIF(I$2:I1795, "="&amp;0)</f>
        <v>1656</v>
      </c>
      <c r="L1795" s="26">
        <f t="shared" ref="L1795:M1858" si="172">J1795/MAX(J:J)</f>
        <v>1</v>
      </c>
      <c r="M1795" s="26">
        <f t="shared" si="172"/>
        <v>0.27855340622371744</v>
      </c>
      <c r="N1795" s="26">
        <f t="shared" ref="N1795:N1858" si="173">1-M1795</f>
        <v>0.72144659377628262</v>
      </c>
      <c r="O1795" s="26">
        <f t="shared" ref="O1795:O1858" si="174">MAX(K:K)-K1795</f>
        <v>4289</v>
      </c>
      <c r="P1795" s="26">
        <f t="shared" ref="P1795:P1858" si="175">J1795/(J1795+O1795)</f>
        <v>3.1172351479557263E-2</v>
      </c>
      <c r="Q1795" s="26">
        <f t="shared" ref="Q1795:Q1858" si="176">2/(1/L1795+(J1795+K1795)/J1795)</f>
        <v>0.14285714285714285</v>
      </c>
    </row>
    <row r="1796" spans="1:17" x14ac:dyDescent="0.35">
      <c r="A1796" s="28" t="s">
        <v>11597</v>
      </c>
      <c r="B1796" s="28" t="s">
        <v>14826</v>
      </c>
      <c r="C1796" s="28" t="s">
        <v>14827</v>
      </c>
      <c r="D1796" s="28" t="s">
        <v>889</v>
      </c>
      <c r="E1796" s="31">
        <v>10.6</v>
      </c>
      <c r="F1796" s="28" t="s">
        <v>5297</v>
      </c>
      <c r="G1796" s="28" t="s">
        <v>11250</v>
      </c>
      <c r="H1796" s="26" t="str">
        <f t="shared" si="171"/>
        <v>NO</v>
      </c>
      <c r="I1796" s="26">
        <f>IFERROR(MATCH(B1796,Гистограмма!A1796:A2165, 0), 0)</f>
        <v>0</v>
      </c>
      <c r="J1796" s="26">
        <f>COUNTIF(I$2:I1796, "&gt;"&amp;0)</f>
        <v>138</v>
      </c>
      <c r="K1796" s="26">
        <f>COUNTIF(I$2:I1796, "="&amp;0)</f>
        <v>1657</v>
      </c>
      <c r="L1796" s="26">
        <f t="shared" si="172"/>
        <v>1</v>
      </c>
      <c r="M1796" s="26">
        <f t="shared" si="172"/>
        <v>0.27872161480235491</v>
      </c>
      <c r="N1796" s="26">
        <f t="shared" si="173"/>
        <v>0.72127838519764509</v>
      </c>
      <c r="O1796" s="26">
        <f t="shared" si="174"/>
        <v>4288</v>
      </c>
      <c r="P1796" s="26">
        <f t="shared" si="175"/>
        <v>3.1179394487121554E-2</v>
      </c>
      <c r="Q1796" s="26">
        <f t="shared" si="176"/>
        <v>0.14278323848939473</v>
      </c>
    </row>
    <row r="1797" spans="1:17" x14ac:dyDescent="0.35">
      <c r="A1797" s="28" t="s">
        <v>11597</v>
      </c>
      <c r="B1797" s="28" t="s">
        <v>14828</v>
      </c>
      <c r="C1797" s="28" t="s">
        <v>14829</v>
      </c>
      <c r="D1797" s="28" t="s">
        <v>889</v>
      </c>
      <c r="E1797" s="31">
        <v>10.5</v>
      </c>
      <c r="F1797" s="28" t="s">
        <v>5299</v>
      </c>
      <c r="G1797" s="28" t="s">
        <v>11250</v>
      </c>
      <c r="H1797" s="26" t="str">
        <f t="shared" si="171"/>
        <v>NO</v>
      </c>
      <c r="I1797" s="26">
        <f>IFERROR(MATCH(B1797,Гистограмма!A1797:A2166, 0), 0)</f>
        <v>0</v>
      </c>
      <c r="J1797" s="26">
        <f>COUNTIF(I$2:I1797, "&gt;"&amp;0)</f>
        <v>138</v>
      </c>
      <c r="K1797" s="26">
        <f>COUNTIF(I$2:I1797, "="&amp;0)</f>
        <v>1658</v>
      </c>
      <c r="L1797" s="26">
        <f t="shared" si="172"/>
        <v>1</v>
      </c>
      <c r="M1797" s="26">
        <f t="shared" si="172"/>
        <v>0.27888982338099244</v>
      </c>
      <c r="N1797" s="26">
        <f t="shared" si="173"/>
        <v>0.72111017661900756</v>
      </c>
      <c r="O1797" s="26">
        <f t="shared" si="174"/>
        <v>4287</v>
      </c>
      <c r="P1797" s="26">
        <f t="shared" si="175"/>
        <v>3.1186440677966103E-2</v>
      </c>
      <c r="Q1797" s="26">
        <f t="shared" si="176"/>
        <v>0.14270941054808686</v>
      </c>
    </row>
    <row r="1798" spans="1:17" x14ac:dyDescent="0.35">
      <c r="A1798" s="28" t="s">
        <v>11597</v>
      </c>
      <c r="B1798" s="28" t="s">
        <v>14830</v>
      </c>
      <c r="C1798" s="28" t="s">
        <v>14831</v>
      </c>
      <c r="D1798" s="28" t="s">
        <v>889</v>
      </c>
      <c r="E1798" s="31">
        <v>10.4</v>
      </c>
      <c r="F1798" s="28" t="s">
        <v>5299</v>
      </c>
      <c r="G1798" s="28" t="s">
        <v>11250</v>
      </c>
      <c r="H1798" s="26" t="str">
        <f t="shared" si="171"/>
        <v>NO</v>
      </c>
      <c r="I1798" s="26">
        <f>IFERROR(MATCH(B1798,Гистограмма!A1798:A2167, 0), 0)</f>
        <v>0</v>
      </c>
      <c r="J1798" s="26">
        <f>COUNTIF(I$2:I1798, "&gt;"&amp;0)</f>
        <v>138</v>
      </c>
      <c r="K1798" s="26">
        <f>COUNTIF(I$2:I1798, "="&amp;0)</f>
        <v>1659</v>
      </c>
      <c r="L1798" s="26">
        <f t="shared" si="172"/>
        <v>1</v>
      </c>
      <c r="M1798" s="26">
        <f t="shared" si="172"/>
        <v>0.27905803195962992</v>
      </c>
      <c r="N1798" s="26">
        <f t="shared" si="173"/>
        <v>0.72094196804037014</v>
      </c>
      <c r="O1798" s="26">
        <f t="shared" si="174"/>
        <v>4286</v>
      </c>
      <c r="P1798" s="26">
        <f t="shared" si="175"/>
        <v>3.1193490054249547E-2</v>
      </c>
      <c r="Q1798" s="26">
        <f t="shared" si="176"/>
        <v>0.14263565891472868</v>
      </c>
    </row>
    <row r="1799" spans="1:17" x14ac:dyDescent="0.35">
      <c r="A1799" s="28" t="s">
        <v>11597</v>
      </c>
      <c r="B1799" s="28" t="s">
        <v>14832</v>
      </c>
      <c r="C1799" s="28" t="s">
        <v>14833</v>
      </c>
      <c r="D1799" s="28" t="s">
        <v>889</v>
      </c>
      <c r="E1799" s="31">
        <v>10.1</v>
      </c>
      <c r="F1799" s="28" t="s">
        <v>11512</v>
      </c>
      <c r="G1799" s="28" t="s">
        <v>11250</v>
      </c>
      <c r="H1799" s="26" t="str">
        <f t="shared" si="171"/>
        <v>NO</v>
      </c>
      <c r="I1799" s="26">
        <f>IFERROR(MATCH(B1799,Гистограмма!A1799:A2168, 0), 0)</f>
        <v>0</v>
      </c>
      <c r="J1799" s="26">
        <f>COUNTIF(I$2:I1799, "&gt;"&amp;0)</f>
        <v>138</v>
      </c>
      <c r="K1799" s="26">
        <f>COUNTIF(I$2:I1799, "="&amp;0)</f>
        <v>1660</v>
      </c>
      <c r="L1799" s="26">
        <f t="shared" si="172"/>
        <v>1</v>
      </c>
      <c r="M1799" s="26">
        <f t="shared" si="172"/>
        <v>0.27922624053826745</v>
      </c>
      <c r="N1799" s="26">
        <f t="shared" si="173"/>
        <v>0.7207737594617325</v>
      </c>
      <c r="O1799" s="26">
        <f t="shared" si="174"/>
        <v>4285</v>
      </c>
      <c r="P1799" s="26">
        <f t="shared" si="175"/>
        <v>3.1200542618132491E-2</v>
      </c>
      <c r="Q1799" s="26">
        <f t="shared" si="176"/>
        <v>0.14256198347107438</v>
      </c>
    </row>
    <row r="1800" spans="1:17" x14ac:dyDescent="0.35">
      <c r="A1800" s="28" t="s">
        <v>11597</v>
      </c>
      <c r="B1800" s="28" t="s">
        <v>14834</v>
      </c>
      <c r="C1800" s="28" t="s">
        <v>14835</v>
      </c>
      <c r="D1800" s="28" t="s">
        <v>3228</v>
      </c>
      <c r="E1800" s="31">
        <v>9.8000000000000007</v>
      </c>
      <c r="F1800" s="28" t="s">
        <v>5303</v>
      </c>
      <c r="G1800" s="28" t="s">
        <v>11250</v>
      </c>
      <c r="H1800" s="26" t="str">
        <f t="shared" si="171"/>
        <v>NO</v>
      </c>
      <c r="I1800" s="26">
        <f>IFERROR(MATCH(B1800,Гистограмма!A1800:A2169, 0), 0)</f>
        <v>0</v>
      </c>
      <c r="J1800" s="26">
        <f>COUNTIF(I$2:I1800, "&gt;"&amp;0)</f>
        <v>138</v>
      </c>
      <c r="K1800" s="26">
        <f>COUNTIF(I$2:I1800, "="&amp;0)</f>
        <v>1661</v>
      </c>
      <c r="L1800" s="26">
        <f t="shared" si="172"/>
        <v>1</v>
      </c>
      <c r="M1800" s="26">
        <f t="shared" si="172"/>
        <v>0.27939444911690497</v>
      </c>
      <c r="N1800" s="26">
        <f t="shared" si="173"/>
        <v>0.72060555088309508</v>
      </c>
      <c r="O1800" s="26">
        <f t="shared" si="174"/>
        <v>4284</v>
      </c>
      <c r="P1800" s="26">
        <f t="shared" si="175"/>
        <v>3.1207598371777476E-2</v>
      </c>
      <c r="Q1800" s="26">
        <f t="shared" si="176"/>
        <v>0.14248838409912234</v>
      </c>
    </row>
    <row r="1801" spans="1:17" x14ac:dyDescent="0.35">
      <c r="A1801" s="28" t="s">
        <v>11597</v>
      </c>
      <c r="B1801" s="28" t="s">
        <v>14836</v>
      </c>
      <c r="C1801" s="28" t="s">
        <v>14837</v>
      </c>
      <c r="D1801" s="28" t="s">
        <v>4143</v>
      </c>
      <c r="E1801" s="31">
        <v>9.8000000000000007</v>
      </c>
      <c r="F1801" s="28" t="s">
        <v>5303</v>
      </c>
      <c r="G1801" s="28" t="s">
        <v>11250</v>
      </c>
      <c r="H1801" s="26" t="str">
        <f t="shared" si="171"/>
        <v>NO</v>
      </c>
      <c r="I1801" s="26">
        <f>IFERROR(MATCH(B1801,Гистограмма!A1801:A2170, 0), 0)</f>
        <v>0</v>
      </c>
      <c r="J1801" s="26">
        <f>COUNTIF(I$2:I1801, "&gt;"&amp;0)</f>
        <v>138</v>
      </c>
      <c r="K1801" s="26">
        <f>COUNTIF(I$2:I1801, "="&amp;0)</f>
        <v>1662</v>
      </c>
      <c r="L1801" s="26">
        <f t="shared" si="172"/>
        <v>1</v>
      </c>
      <c r="M1801" s="26">
        <f t="shared" si="172"/>
        <v>0.27956265769554245</v>
      </c>
      <c r="N1801" s="26">
        <f t="shared" si="173"/>
        <v>0.72043734230445755</v>
      </c>
      <c r="O1801" s="26">
        <f t="shared" si="174"/>
        <v>4283</v>
      </c>
      <c r="P1801" s="26">
        <f t="shared" si="175"/>
        <v>3.1214657317349015E-2</v>
      </c>
      <c r="Q1801" s="26">
        <f t="shared" si="176"/>
        <v>0.14241486068111456</v>
      </c>
    </row>
    <row r="1802" spans="1:17" x14ac:dyDescent="0.35">
      <c r="A1802" s="28" t="s">
        <v>11597</v>
      </c>
      <c r="B1802" s="28" t="s">
        <v>14838</v>
      </c>
      <c r="C1802" s="28" t="s">
        <v>14839</v>
      </c>
      <c r="D1802" s="28" t="s">
        <v>889</v>
      </c>
      <c r="E1802" s="31">
        <v>9.6</v>
      </c>
      <c r="F1802" s="28" t="s">
        <v>5306</v>
      </c>
      <c r="G1802" s="28" t="s">
        <v>11250</v>
      </c>
      <c r="H1802" s="26" t="str">
        <f t="shared" si="171"/>
        <v>NO</v>
      </c>
      <c r="I1802" s="26">
        <f>IFERROR(MATCH(B1802,Гистограмма!A1802:A2171, 0), 0)</f>
        <v>0</v>
      </c>
      <c r="J1802" s="26">
        <f>COUNTIF(I$2:I1802, "&gt;"&amp;0)</f>
        <v>138</v>
      </c>
      <c r="K1802" s="26">
        <f>COUNTIF(I$2:I1802, "="&amp;0)</f>
        <v>1663</v>
      </c>
      <c r="L1802" s="26">
        <f t="shared" si="172"/>
        <v>1</v>
      </c>
      <c r="M1802" s="26">
        <f t="shared" si="172"/>
        <v>0.27973086627417998</v>
      </c>
      <c r="N1802" s="26">
        <f t="shared" si="173"/>
        <v>0.72026913372582002</v>
      </c>
      <c r="O1802" s="26">
        <f t="shared" si="174"/>
        <v>4282</v>
      </c>
      <c r="P1802" s="26">
        <f t="shared" si="175"/>
        <v>3.1221719457013575E-2</v>
      </c>
      <c r="Q1802" s="26">
        <f t="shared" si="176"/>
        <v>0.14234141309953582</v>
      </c>
    </row>
    <row r="1803" spans="1:17" x14ac:dyDescent="0.35">
      <c r="A1803" s="28" t="s">
        <v>11597</v>
      </c>
      <c r="B1803" s="28" t="s">
        <v>14840</v>
      </c>
      <c r="C1803" s="28" t="s">
        <v>14841</v>
      </c>
      <c r="D1803" s="28" t="s">
        <v>889</v>
      </c>
      <c r="E1803" s="31">
        <v>9.4</v>
      </c>
      <c r="F1803" s="28" t="s">
        <v>5308</v>
      </c>
      <c r="G1803" s="28" t="s">
        <v>11250</v>
      </c>
      <c r="H1803" s="26" t="str">
        <f t="shared" si="171"/>
        <v>NO</v>
      </c>
      <c r="I1803" s="26">
        <f>IFERROR(MATCH(B1803,Гистограмма!A1803:A2172, 0), 0)</f>
        <v>0</v>
      </c>
      <c r="J1803" s="26">
        <f>COUNTIF(I$2:I1803, "&gt;"&amp;0)</f>
        <v>138</v>
      </c>
      <c r="K1803" s="26">
        <f>COUNTIF(I$2:I1803, "="&amp;0)</f>
        <v>1664</v>
      </c>
      <c r="L1803" s="26">
        <f t="shared" si="172"/>
        <v>1</v>
      </c>
      <c r="M1803" s="26">
        <f t="shared" si="172"/>
        <v>0.27989907485281751</v>
      </c>
      <c r="N1803" s="26">
        <f t="shared" si="173"/>
        <v>0.72010092514718249</v>
      </c>
      <c r="O1803" s="26">
        <f t="shared" si="174"/>
        <v>4281</v>
      </c>
      <c r="P1803" s="26">
        <f t="shared" si="175"/>
        <v>3.1228784792939578E-2</v>
      </c>
      <c r="Q1803" s="26">
        <f t="shared" si="176"/>
        <v>0.1422680412371134</v>
      </c>
    </row>
    <row r="1804" spans="1:17" x14ac:dyDescent="0.35">
      <c r="A1804" s="28" t="s">
        <v>11597</v>
      </c>
      <c r="B1804" s="28" t="s">
        <v>14842</v>
      </c>
      <c r="C1804" s="28" t="s">
        <v>14843</v>
      </c>
      <c r="D1804" s="28" t="s">
        <v>889</v>
      </c>
      <c r="E1804" s="31">
        <v>9.4</v>
      </c>
      <c r="F1804" s="28" t="s">
        <v>5308</v>
      </c>
      <c r="G1804" s="28" t="s">
        <v>11250</v>
      </c>
      <c r="H1804" s="26" t="str">
        <f t="shared" si="171"/>
        <v>NO</v>
      </c>
      <c r="I1804" s="26">
        <f>IFERROR(MATCH(B1804,Гистограмма!A1804:A2173, 0), 0)</f>
        <v>0</v>
      </c>
      <c r="J1804" s="26">
        <f>COUNTIF(I$2:I1804, "&gt;"&amp;0)</f>
        <v>138</v>
      </c>
      <c r="K1804" s="26">
        <f>COUNTIF(I$2:I1804, "="&amp;0)</f>
        <v>1665</v>
      </c>
      <c r="L1804" s="26">
        <f t="shared" si="172"/>
        <v>1</v>
      </c>
      <c r="M1804" s="26">
        <f t="shared" si="172"/>
        <v>0.28006728343145498</v>
      </c>
      <c r="N1804" s="26">
        <f t="shared" si="173"/>
        <v>0.71993271656854496</v>
      </c>
      <c r="O1804" s="26">
        <f t="shared" si="174"/>
        <v>4280</v>
      </c>
      <c r="P1804" s="26">
        <f t="shared" si="175"/>
        <v>3.1235853327297419E-2</v>
      </c>
      <c r="Q1804" s="26">
        <f t="shared" si="176"/>
        <v>0.14219474497681608</v>
      </c>
    </row>
    <row r="1805" spans="1:17" x14ac:dyDescent="0.35">
      <c r="A1805" s="28" t="s">
        <v>11597</v>
      </c>
      <c r="B1805" s="28" t="s">
        <v>14844</v>
      </c>
      <c r="C1805" s="28" t="s">
        <v>14845</v>
      </c>
      <c r="D1805" s="28" t="s">
        <v>889</v>
      </c>
      <c r="E1805" s="31">
        <v>9.1999999999999993</v>
      </c>
      <c r="F1805" s="28" t="s">
        <v>5311</v>
      </c>
      <c r="G1805" s="28" t="s">
        <v>11250</v>
      </c>
      <c r="H1805" s="26" t="str">
        <f t="shared" si="171"/>
        <v>NO</v>
      </c>
      <c r="I1805" s="26">
        <f>IFERROR(MATCH(B1805,Гистограмма!A1805:A2174, 0), 0)</f>
        <v>0</v>
      </c>
      <c r="J1805" s="26">
        <f>COUNTIF(I$2:I1805, "&gt;"&amp;0)</f>
        <v>138</v>
      </c>
      <c r="K1805" s="26">
        <f>COUNTIF(I$2:I1805, "="&amp;0)</f>
        <v>1666</v>
      </c>
      <c r="L1805" s="26">
        <f t="shared" si="172"/>
        <v>1</v>
      </c>
      <c r="M1805" s="26">
        <f t="shared" si="172"/>
        <v>0.28023549201009251</v>
      </c>
      <c r="N1805" s="26">
        <f t="shared" si="173"/>
        <v>0.71976450798990754</v>
      </c>
      <c r="O1805" s="26">
        <f t="shared" si="174"/>
        <v>4279</v>
      </c>
      <c r="P1805" s="26">
        <f t="shared" si="175"/>
        <v>3.1242925062259452E-2</v>
      </c>
      <c r="Q1805" s="26">
        <f t="shared" si="176"/>
        <v>0.14212152420185376</v>
      </c>
    </row>
    <row r="1806" spans="1:17" x14ac:dyDescent="0.35">
      <c r="A1806" s="28" t="s">
        <v>11597</v>
      </c>
      <c r="B1806" s="28" t="s">
        <v>14846</v>
      </c>
      <c r="C1806" s="28" t="s">
        <v>14847</v>
      </c>
      <c r="D1806" s="28" t="s">
        <v>5218</v>
      </c>
      <c r="E1806" s="31">
        <v>8.9</v>
      </c>
      <c r="F1806" s="28" t="s">
        <v>5313</v>
      </c>
      <c r="G1806" s="28" t="s">
        <v>11250</v>
      </c>
      <c r="H1806" s="26" t="str">
        <f t="shared" si="171"/>
        <v>NO</v>
      </c>
      <c r="I1806" s="26">
        <f>IFERROR(MATCH(B1806,Гистограмма!A1806:A2175, 0), 0)</f>
        <v>0</v>
      </c>
      <c r="J1806" s="26">
        <f>COUNTIF(I$2:I1806, "&gt;"&amp;0)</f>
        <v>138</v>
      </c>
      <c r="K1806" s="26">
        <f>COUNTIF(I$2:I1806, "="&amp;0)</f>
        <v>1667</v>
      </c>
      <c r="L1806" s="26">
        <f t="shared" si="172"/>
        <v>1</v>
      </c>
      <c r="M1806" s="26">
        <f t="shared" si="172"/>
        <v>0.28040370058873004</v>
      </c>
      <c r="N1806" s="26">
        <f t="shared" si="173"/>
        <v>0.7195962994112699</v>
      </c>
      <c r="O1806" s="26">
        <f t="shared" si="174"/>
        <v>4278</v>
      </c>
      <c r="P1806" s="26">
        <f t="shared" si="175"/>
        <v>3.125E-2</v>
      </c>
      <c r="Q1806" s="26">
        <f t="shared" si="176"/>
        <v>0.14204837879567678</v>
      </c>
    </row>
    <row r="1807" spans="1:17" x14ac:dyDescent="0.35">
      <c r="A1807" s="28" t="s">
        <v>11597</v>
      </c>
      <c r="B1807" s="28" t="s">
        <v>14848</v>
      </c>
      <c r="C1807" s="28" t="s">
        <v>14849</v>
      </c>
      <c r="D1807" s="28" t="s">
        <v>5315</v>
      </c>
      <c r="E1807" s="31">
        <v>8.8000000000000007</v>
      </c>
      <c r="F1807" s="28" t="s">
        <v>5316</v>
      </c>
      <c r="G1807" s="28" t="s">
        <v>11250</v>
      </c>
      <c r="H1807" s="26" t="str">
        <f t="shared" si="171"/>
        <v>NO</v>
      </c>
      <c r="I1807" s="26">
        <f>IFERROR(MATCH(B1807,Гистограмма!A1807:A2176, 0), 0)</f>
        <v>0</v>
      </c>
      <c r="J1807" s="26">
        <f>COUNTIF(I$2:I1807, "&gt;"&amp;0)</f>
        <v>138</v>
      </c>
      <c r="K1807" s="26">
        <f>COUNTIF(I$2:I1807, "="&amp;0)</f>
        <v>1668</v>
      </c>
      <c r="L1807" s="26">
        <f t="shared" si="172"/>
        <v>1</v>
      </c>
      <c r="M1807" s="26">
        <f t="shared" si="172"/>
        <v>0.28057190916736752</v>
      </c>
      <c r="N1807" s="26">
        <f t="shared" si="173"/>
        <v>0.71942809083263248</v>
      </c>
      <c r="O1807" s="26">
        <f t="shared" si="174"/>
        <v>4277</v>
      </c>
      <c r="P1807" s="26">
        <f t="shared" si="175"/>
        <v>3.1257078142695356E-2</v>
      </c>
      <c r="Q1807" s="26">
        <f t="shared" si="176"/>
        <v>0.1419753086419753</v>
      </c>
    </row>
    <row r="1808" spans="1:17" x14ac:dyDescent="0.35">
      <c r="A1808" s="28" t="s">
        <v>11597</v>
      </c>
      <c r="B1808" s="28" t="s">
        <v>14850</v>
      </c>
      <c r="C1808" s="28" t="s">
        <v>14851</v>
      </c>
      <c r="D1808" s="28" t="s">
        <v>5069</v>
      </c>
      <c r="E1808" s="31">
        <v>8.6999999999999993</v>
      </c>
      <c r="F1808" s="28" t="s">
        <v>5316</v>
      </c>
      <c r="G1808" s="28" t="s">
        <v>11250</v>
      </c>
      <c r="H1808" s="26" t="str">
        <f t="shared" si="171"/>
        <v>NO</v>
      </c>
      <c r="I1808" s="26">
        <f>IFERROR(MATCH(B1808,Гистограмма!A1808:A2177, 0), 0)</f>
        <v>0</v>
      </c>
      <c r="J1808" s="26">
        <f>COUNTIF(I$2:I1808, "&gt;"&amp;0)</f>
        <v>138</v>
      </c>
      <c r="K1808" s="26">
        <f>COUNTIF(I$2:I1808, "="&amp;0)</f>
        <v>1669</v>
      </c>
      <c r="L1808" s="26">
        <f t="shared" si="172"/>
        <v>1</v>
      </c>
      <c r="M1808" s="26">
        <f t="shared" si="172"/>
        <v>0.28074011774600505</v>
      </c>
      <c r="N1808" s="26">
        <f t="shared" si="173"/>
        <v>0.71925988225399495</v>
      </c>
      <c r="O1808" s="26">
        <f t="shared" si="174"/>
        <v>4276</v>
      </c>
      <c r="P1808" s="26">
        <f t="shared" si="175"/>
        <v>3.1264159492523785E-2</v>
      </c>
      <c r="Q1808" s="26">
        <f t="shared" si="176"/>
        <v>0.14190231362467867</v>
      </c>
    </row>
    <row r="1809" spans="1:17" x14ac:dyDescent="0.35">
      <c r="A1809" s="28" t="s">
        <v>11597</v>
      </c>
      <c r="B1809" s="28" t="s">
        <v>14852</v>
      </c>
      <c r="C1809" s="28" t="s">
        <v>14853</v>
      </c>
      <c r="D1809" s="28" t="s">
        <v>889</v>
      </c>
      <c r="E1809" s="31">
        <v>8.5</v>
      </c>
      <c r="F1809" s="28" t="s">
        <v>5319</v>
      </c>
      <c r="G1809" s="28" t="s">
        <v>11250</v>
      </c>
      <c r="H1809" s="26" t="str">
        <f t="shared" si="171"/>
        <v>NO</v>
      </c>
      <c r="I1809" s="26">
        <f>IFERROR(MATCH(B1809,Гистограмма!A1809:A2178, 0), 0)</f>
        <v>0</v>
      </c>
      <c r="J1809" s="26">
        <f>COUNTIF(I$2:I1809, "&gt;"&amp;0)</f>
        <v>138</v>
      </c>
      <c r="K1809" s="26">
        <f>COUNTIF(I$2:I1809, "="&amp;0)</f>
        <v>1670</v>
      </c>
      <c r="L1809" s="26">
        <f t="shared" si="172"/>
        <v>1</v>
      </c>
      <c r="M1809" s="26">
        <f t="shared" si="172"/>
        <v>0.28090832632464258</v>
      </c>
      <c r="N1809" s="26">
        <f t="shared" si="173"/>
        <v>0.71909167367535742</v>
      </c>
      <c r="O1809" s="26">
        <f t="shared" si="174"/>
        <v>4275</v>
      </c>
      <c r="P1809" s="26">
        <f t="shared" si="175"/>
        <v>3.1271244051665537E-2</v>
      </c>
      <c r="Q1809" s="26">
        <f t="shared" si="176"/>
        <v>0.14182939362795477</v>
      </c>
    </row>
    <row r="1810" spans="1:17" x14ac:dyDescent="0.35">
      <c r="A1810" s="28" t="s">
        <v>11597</v>
      </c>
      <c r="B1810" s="28" t="s">
        <v>14854</v>
      </c>
      <c r="C1810" s="28" t="s">
        <v>14855</v>
      </c>
      <c r="D1810" s="28" t="s">
        <v>889</v>
      </c>
      <c r="E1810" s="31">
        <v>8.4</v>
      </c>
      <c r="F1810" s="28" t="s">
        <v>5319</v>
      </c>
      <c r="G1810" s="28" t="s">
        <v>11250</v>
      </c>
      <c r="H1810" s="26" t="str">
        <f t="shared" si="171"/>
        <v>NO</v>
      </c>
      <c r="I1810" s="26">
        <f>IFERROR(MATCH(B1810,Гистограмма!A1810:A2179, 0), 0)</f>
        <v>0</v>
      </c>
      <c r="J1810" s="26">
        <f>COUNTIF(I$2:I1810, "&gt;"&amp;0)</f>
        <v>138</v>
      </c>
      <c r="K1810" s="26">
        <f>COUNTIF(I$2:I1810, "="&amp;0)</f>
        <v>1671</v>
      </c>
      <c r="L1810" s="26">
        <f t="shared" si="172"/>
        <v>1</v>
      </c>
      <c r="M1810" s="26">
        <f t="shared" si="172"/>
        <v>0.28107653490328005</v>
      </c>
      <c r="N1810" s="26">
        <f t="shared" si="173"/>
        <v>0.71892346509672</v>
      </c>
      <c r="O1810" s="26">
        <f t="shared" si="174"/>
        <v>4274</v>
      </c>
      <c r="P1810" s="26">
        <f t="shared" si="175"/>
        <v>3.1278331822302809E-2</v>
      </c>
      <c r="Q1810" s="26">
        <f t="shared" si="176"/>
        <v>0.14175654853620956</v>
      </c>
    </row>
    <row r="1811" spans="1:17" x14ac:dyDescent="0.35">
      <c r="A1811" s="28" t="s">
        <v>11597</v>
      </c>
      <c r="B1811" s="28" t="s">
        <v>14856</v>
      </c>
      <c r="C1811" s="28" t="s">
        <v>14857</v>
      </c>
      <c r="D1811" s="28" t="s">
        <v>5322</v>
      </c>
      <c r="E1811" s="31">
        <v>8.1999999999999993</v>
      </c>
      <c r="F1811" s="28" t="s">
        <v>11523</v>
      </c>
      <c r="G1811" s="28" t="s">
        <v>11250</v>
      </c>
      <c r="H1811" s="26" t="str">
        <f t="shared" si="171"/>
        <v>NO</v>
      </c>
      <c r="I1811" s="26">
        <f>IFERROR(MATCH(B1811,Гистограмма!A1811:A2180, 0), 0)</f>
        <v>0</v>
      </c>
      <c r="J1811" s="26">
        <f>COUNTIF(I$2:I1811, "&gt;"&amp;0)</f>
        <v>138</v>
      </c>
      <c r="K1811" s="26">
        <f>COUNTIF(I$2:I1811, "="&amp;0)</f>
        <v>1672</v>
      </c>
      <c r="L1811" s="26">
        <f t="shared" si="172"/>
        <v>1</v>
      </c>
      <c r="M1811" s="26">
        <f t="shared" si="172"/>
        <v>0.28124474348191758</v>
      </c>
      <c r="N1811" s="26">
        <f t="shared" si="173"/>
        <v>0.71875525651808236</v>
      </c>
      <c r="O1811" s="26">
        <f t="shared" si="174"/>
        <v>4273</v>
      </c>
      <c r="P1811" s="26">
        <f t="shared" si="175"/>
        <v>3.1285422806619813E-2</v>
      </c>
      <c r="Q1811" s="26">
        <f t="shared" si="176"/>
        <v>0.14168377823408623</v>
      </c>
    </row>
    <row r="1812" spans="1:17" x14ac:dyDescent="0.35">
      <c r="A1812" s="28" t="s">
        <v>11597</v>
      </c>
      <c r="B1812" s="28" t="s">
        <v>14858</v>
      </c>
      <c r="C1812" s="28" t="s">
        <v>14859</v>
      </c>
      <c r="D1812" s="28" t="s">
        <v>882</v>
      </c>
      <c r="E1812" s="31">
        <v>8.1</v>
      </c>
      <c r="F1812" s="28" t="s">
        <v>11523</v>
      </c>
      <c r="G1812" s="28" t="s">
        <v>11250</v>
      </c>
      <c r="H1812" s="26" t="str">
        <f t="shared" si="171"/>
        <v>NO</v>
      </c>
      <c r="I1812" s="26">
        <f>IFERROR(MATCH(B1812,Гистограмма!A1812:A2181, 0), 0)</f>
        <v>0</v>
      </c>
      <c r="J1812" s="26">
        <f>COUNTIF(I$2:I1812, "&gt;"&amp;0)</f>
        <v>138</v>
      </c>
      <c r="K1812" s="26">
        <f>COUNTIF(I$2:I1812, "="&amp;0)</f>
        <v>1673</v>
      </c>
      <c r="L1812" s="26">
        <f t="shared" si="172"/>
        <v>1</v>
      </c>
      <c r="M1812" s="26">
        <f t="shared" si="172"/>
        <v>0.28141295206055511</v>
      </c>
      <c r="N1812" s="26">
        <f t="shared" si="173"/>
        <v>0.71858704793944495</v>
      </c>
      <c r="O1812" s="26">
        <f t="shared" si="174"/>
        <v>4272</v>
      </c>
      <c r="P1812" s="26">
        <f t="shared" si="175"/>
        <v>3.1292517006802724E-2</v>
      </c>
      <c r="Q1812" s="26">
        <f t="shared" si="176"/>
        <v>0.14161108260646485</v>
      </c>
    </row>
    <row r="1813" spans="1:17" x14ac:dyDescent="0.35">
      <c r="A1813" s="28" t="s">
        <v>11597</v>
      </c>
      <c r="B1813" s="28" t="s">
        <v>14860</v>
      </c>
      <c r="C1813" s="28" t="s">
        <v>14861</v>
      </c>
      <c r="D1813" s="28" t="s">
        <v>889</v>
      </c>
      <c r="E1813" s="31">
        <v>7.9</v>
      </c>
      <c r="F1813" s="28" t="s">
        <v>5325</v>
      </c>
      <c r="G1813" s="28" t="s">
        <v>11250</v>
      </c>
      <c r="H1813" s="26" t="str">
        <f t="shared" si="171"/>
        <v>NO</v>
      </c>
      <c r="I1813" s="26">
        <f>IFERROR(MATCH(B1813,Гистограмма!A1813:A2182, 0), 0)</f>
        <v>0</v>
      </c>
      <c r="J1813" s="26">
        <f>COUNTIF(I$2:I1813, "&gt;"&amp;0)</f>
        <v>138</v>
      </c>
      <c r="K1813" s="26">
        <f>COUNTIF(I$2:I1813, "="&amp;0)</f>
        <v>1674</v>
      </c>
      <c r="L1813" s="26">
        <f t="shared" si="172"/>
        <v>1</v>
      </c>
      <c r="M1813" s="26">
        <f t="shared" si="172"/>
        <v>0.28158116063919258</v>
      </c>
      <c r="N1813" s="26">
        <f t="shared" si="173"/>
        <v>0.71841883936080742</v>
      </c>
      <c r="O1813" s="26">
        <f t="shared" si="174"/>
        <v>4271</v>
      </c>
      <c r="P1813" s="26">
        <f t="shared" si="175"/>
        <v>3.1299614425039694E-2</v>
      </c>
      <c r="Q1813" s="26">
        <f t="shared" si="176"/>
        <v>0.14153846153846153</v>
      </c>
    </row>
    <row r="1814" spans="1:17" x14ac:dyDescent="0.35">
      <c r="A1814" s="28" t="s">
        <v>11597</v>
      </c>
      <c r="B1814" s="28" t="s">
        <v>14862</v>
      </c>
      <c r="C1814" s="28" t="s">
        <v>14863</v>
      </c>
      <c r="D1814" s="28" t="s">
        <v>889</v>
      </c>
      <c r="E1814" s="31">
        <v>7.6</v>
      </c>
      <c r="F1814" s="28" t="s">
        <v>5327</v>
      </c>
      <c r="G1814" s="28" t="s">
        <v>11250</v>
      </c>
      <c r="H1814" s="26" t="str">
        <f t="shared" si="171"/>
        <v>NO</v>
      </c>
      <c r="I1814" s="26">
        <f>IFERROR(MATCH(B1814,Гистограмма!A1814:A2183, 0), 0)</f>
        <v>0</v>
      </c>
      <c r="J1814" s="26">
        <f>COUNTIF(I$2:I1814, "&gt;"&amp;0)</f>
        <v>138</v>
      </c>
      <c r="K1814" s="26">
        <f>COUNTIF(I$2:I1814, "="&amp;0)</f>
        <v>1675</v>
      </c>
      <c r="L1814" s="26">
        <f t="shared" si="172"/>
        <v>1</v>
      </c>
      <c r="M1814" s="26">
        <f t="shared" si="172"/>
        <v>0.28174936921783011</v>
      </c>
      <c r="N1814" s="26">
        <f t="shared" si="173"/>
        <v>0.71825063078216989</v>
      </c>
      <c r="O1814" s="26">
        <f t="shared" si="174"/>
        <v>4270</v>
      </c>
      <c r="P1814" s="26">
        <f t="shared" si="175"/>
        <v>3.1306715063520868E-2</v>
      </c>
      <c r="Q1814" s="26">
        <f t="shared" si="176"/>
        <v>0.14146591491542798</v>
      </c>
    </row>
    <row r="1815" spans="1:17" x14ac:dyDescent="0.35">
      <c r="A1815" s="28" t="s">
        <v>11597</v>
      </c>
      <c r="B1815" s="28" t="s">
        <v>14864</v>
      </c>
      <c r="C1815" s="28" t="s">
        <v>14865</v>
      </c>
      <c r="D1815" s="28" t="s">
        <v>889</v>
      </c>
      <c r="E1815" s="31">
        <v>7.6</v>
      </c>
      <c r="F1815" s="28" t="s">
        <v>5327</v>
      </c>
      <c r="G1815" s="28" t="s">
        <v>11250</v>
      </c>
      <c r="H1815" s="26" t="str">
        <f t="shared" si="171"/>
        <v>NO</v>
      </c>
      <c r="I1815" s="26">
        <f>IFERROR(MATCH(B1815,Гистограмма!A1815:A2184, 0), 0)</f>
        <v>0</v>
      </c>
      <c r="J1815" s="26">
        <f>COUNTIF(I$2:I1815, "&gt;"&amp;0)</f>
        <v>138</v>
      </c>
      <c r="K1815" s="26">
        <f>COUNTIF(I$2:I1815, "="&amp;0)</f>
        <v>1676</v>
      </c>
      <c r="L1815" s="26">
        <f t="shared" si="172"/>
        <v>1</v>
      </c>
      <c r="M1815" s="26">
        <f t="shared" si="172"/>
        <v>0.28191757779646764</v>
      </c>
      <c r="N1815" s="26">
        <f t="shared" si="173"/>
        <v>0.71808242220353236</v>
      </c>
      <c r="O1815" s="26">
        <f t="shared" si="174"/>
        <v>4269</v>
      </c>
      <c r="P1815" s="26">
        <f t="shared" si="175"/>
        <v>3.1313818924438394E-2</v>
      </c>
      <c r="Q1815" s="26">
        <f t="shared" si="176"/>
        <v>0.14139344262295081</v>
      </c>
    </row>
    <row r="1816" spans="1:17" x14ac:dyDescent="0.35">
      <c r="A1816" s="28" t="s">
        <v>11597</v>
      </c>
      <c r="B1816" s="28" t="s">
        <v>14866</v>
      </c>
      <c r="C1816" s="28" t="s">
        <v>14867</v>
      </c>
      <c r="D1816" s="28" t="s">
        <v>889</v>
      </c>
      <c r="E1816" s="31">
        <v>7.5</v>
      </c>
      <c r="F1816" s="28" t="s">
        <v>5330</v>
      </c>
      <c r="G1816" s="28" t="s">
        <v>11250</v>
      </c>
      <c r="H1816" s="26" t="str">
        <f t="shared" si="171"/>
        <v>NO</v>
      </c>
      <c r="I1816" s="26">
        <f>IFERROR(MATCH(B1816,Гистограмма!A1816:A2185, 0), 0)</f>
        <v>0</v>
      </c>
      <c r="J1816" s="26">
        <f>COUNTIF(I$2:I1816, "&gt;"&amp;0)</f>
        <v>138</v>
      </c>
      <c r="K1816" s="26">
        <f>COUNTIF(I$2:I1816, "="&amp;0)</f>
        <v>1677</v>
      </c>
      <c r="L1816" s="26">
        <f t="shared" si="172"/>
        <v>1</v>
      </c>
      <c r="M1816" s="26">
        <f t="shared" si="172"/>
        <v>0.28208578637510512</v>
      </c>
      <c r="N1816" s="26">
        <f t="shared" si="173"/>
        <v>0.71791421362489483</v>
      </c>
      <c r="O1816" s="26">
        <f t="shared" si="174"/>
        <v>4268</v>
      </c>
      <c r="P1816" s="26">
        <f t="shared" si="175"/>
        <v>3.1320926009986386E-2</v>
      </c>
      <c r="Q1816" s="26">
        <f t="shared" si="176"/>
        <v>0.14132104454685099</v>
      </c>
    </row>
    <row r="1817" spans="1:17" x14ac:dyDescent="0.35">
      <c r="A1817" s="28" t="s">
        <v>11597</v>
      </c>
      <c r="B1817" s="28" t="s">
        <v>14868</v>
      </c>
      <c r="C1817" s="28" t="s">
        <v>14869</v>
      </c>
      <c r="D1817" s="28" t="s">
        <v>889</v>
      </c>
      <c r="E1817" s="31">
        <v>7</v>
      </c>
      <c r="F1817" s="28" t="s">
        <v>5333</v>
      </c>
      <c r="G1817" s="28" t="s">
        <v>11250</v>
      </c>
      <c r="H1817" s="26" t="str">
        <f t="shared" si="171"/>
        <v>NO</v>
      </c>
      <c r="I1817" s="26">
        <f>IFERROR(MATCH(B1817,Гистограмма!A1817:A2186, 0), 0)</f>
        <v>0</v>
      </c>
      <c r="J1817" s="26">
        <f>COUNTIF(I$2:I1817, "&gt;"&amp;0)</f>
        <v>138</v>
      </c>
      <c r="K1817" s="26">
        <f>COUNTIF(I$2:I1817, "="&amp;0)</f>
        <v>1678</v>
      </c>
      <c r="L1817" s="26">
        <f t="shared" si="172"/>
        <v>1</v>
      </c>
      <c r="M1817" s="26">
        <f t="shared" si="172"/>
        <v>0.28225399495374265</v>
      </c>
      <c r="N1817" s="26">
        <f t="shared" si="173"/>
        <v>0.71774600504625741</v>
      </c>
      <c r="O1817" s="26">
        <f t="shared" si="174"/>
        <v>4267</v>
      </c>
      <c r="P1817" s="26">
        <f t="shared" si="175"/>
        <v>3.1328036322360954E-2</v>
      </c>
      <c r="Q1817" s="26">
        <f t="shared" si="176"/>
        <v>0.14124872057318322</v>
      </c>
    </row>
    <row r="1818" spans="1:17" x14ac:dyDescent="0.35">
      <c r="A1818" s="28" t="s">
        <v>11597</v>
      </c>
      <c r="B1818" s="28" t="s">
        <v>14870</v>
      </c>
      <c r="C1818" s="28" t="s">
        <v>14871</v>
      </c>
      <c r="D1818" s="28" t="s">
        <v>889</v>
      </c>
      <c r="E1818" s="31">
        <v>6.8</v>
      </c>
      <c r="F1818" s="28" t="s">
        <v>5335</v>
      </c>
      <c r="G1818" s="28" t="s">
        <v>11250</v>
      </c>
      <c r="H1818" s="26" t="str">
        <f t="shared" si="171"/>
        <v>NO</v>
      </c>
      <c r="I1818" s="26">
        <f>IFERROR(MATCH(B1818,Гистограмма!A1818:A2187, 0), 0)</f>
        <v>0</v>
      </c>
      <c r="J1818" s="26">
        <f>COUNTIF(I$2:I1818, "&gt;"&amp;0)</f>
        <v>138</v>
      </c>
      <c r="K1818" s="26">
        <f>COUNTIF(I$2:I1818, "="&amp;0)</f>
        <v>1679</v>
      </c>
      <c r="L1818" s="26">
        <f t="shared" si="172"/>
        <v>1</v>
      </c>
      <c r="M1818" s="26">
        <f t="shared" si="172"/>
        <v>0.28242220353238018</v>
      </c>
      <c r="N1818" s="26">
        <f t="shared" si="173"/>
        <v>0.71757779646761977</v>
      </c>
      <c r="O1818" s="26">
        <f t="shared" si="174"/>
        <v>4266</v>
      </c>
      <c r="P1818" s="26">
        <f t="shared" si="175"/>
        <v>3.1335149863760216E-2</v>
      </c>
      <c r="Q1818" s="26">
        <f t="shared" si="176"/>
        <v>0.14117647058823529</v>
      </c>
    </row>
    <row r="1819" spans="1:17" x14ac:dyDescent="0.35">
      <c r="A1819" s="28" t="s">
        <v>11597</v>
      </c>
      <c r="B1819" s="28" t="s">
        <v>14872</v>
      </c>
      <c r="C1819" s="28" t="s">
        <v>14873</v>
      </c>
      <c r="D1819" s="28" t="s">
        <v>920</v>
      </c>
      <c r="E1819" s="31">
        <v>6.8</v>
      </c>
      <c r="F1819" s="28" t="s">
        <v>5337</v>
      </c>
      <c r="G1819" s="28" t="s">
        <v>11250</v>
      </c>
      <c r="H1819" s="26" t="str">
        <f t="shared" si="171"/>
        <v>NO</v>
      </c>
      <c r="I1819" s="26">
        <f>IFERROR(MATCH(B1819,Гистограмма!A1819:A2188, 0), 0)</f>
        <v>0</v>
      </c>
      <c r="J1819" s="26">
        <f>COUNTIF(I$2:I1819, "&gt;"&amp;0)</f>
        <v>138</v>
      </c>
      <c r="K1819" s="26">
        <f>COUNTIF(I$2:I1819, "="&amp;0)</f>
        <v>1680</v>
      </c>
      <c r="L1819" s="26">
        <f t="shared" si="172"/>
        <v>1</v>
      </c>
      <c r="M1819" s="26">
        <f t="shared" si="172"/>
        <v>0.28259041211101765</v>
      </c>
      <c r="N1819" s="26">
        <f t="shared" si="173"/>
        <v>0.71740958788898235</v>
      </c>
      <c r="O1819" s="26">
        <f t="shared" si="174"/>
        <v>4265</v>
      </c>
      <c r="P1819" s="26">
        <f t="shared" si="175"/>
        <v>3.1342266636384286E-2</v>
      </c>
      <c r="Q1819" s="26">
        <f t="shared" si="176"/>
        <v>0.1411042944785276</v>
      </c>
    </row>
    <row r="1820" spans="1:17" x14ac:dyDescent="0.35">
      <c r="A1820" s="28" t="s">
        <v>11597</v>
      </c>
      <c r="B1820" s="28" t="s">
        <v>14874</v>
      </c>
      <c r="C1820" s="28" t="s">
        <v>14875</v>
      </c>
      <c r="D1820" s="28" t="s">
        <v>882</v>
      </c>
      <c r="E1820" s="31">
        <v>6.7</v>
      </c>
      <c r="F1820" s="28" t="s">
        <v>5337</v>
      </c>
      <c r="G1820" s="28" t="s">
        <v>11250</v>
      </c>
      <c r="H1820" s="26" t="str">
        <f t="shared" si="171"/>
        <v>NO</v>
      </c>
      <c r="I1820" s="26">
        <f>IFERROR(MATCH(B1820,Гистограмма!A1820:A2189, 0), 0)</f>
        <v>0</v>
      </c>
      <c r="J1820" s="26">
        <f>COUNTIF(I$2:I1820, "&gt;"&amp;0)</f>
        <v>138</v>
      </c>
      <c r="K1820" s="26">
        <f>COUNTIF(I$2:I1820, "="&amp;0)</f>
        <v>1681</v>
      </c>
      <c r="L1820" s="26">
        <f t="shared" si="172"/>
        <v>1</v>
      </c>
      <c r="M1820" s="26">
        <f t="shared" si="172"/>
        <v>0.28275862068965518</v>
      </c>
      <c r="N1820" s="26">
        <f t="shared" si="173"/>
        <v>0.71724137931034482</v>
      </c>
      <c r="O1820" s="26">
        <f t="shared" si="174"/>
        <v>4264</v>
      </c>
      <c r="P1820" s="26">
        <f t="shared" si="175"/>
        <v>3.1349386642435258E-2</v>
      </c>
      <c r="Q1820" s="26">
        <f t="shared" si="176"/>
        <v>0.14103219213081247</v>
      </c>
    </row>
    <row r="1821" spans="1:17" x14ac:dyDescent="0.35">
      <c r="A1821" s="28" t="s">
        <v>11597</v>
      </c>
      <c r="B1821" s="28" t="s">
        <v>14876</v>
      </c>
      <c r="C1821" s="28" t="s">
        <v>14877</v>
      </c>
      <c r="D1821" s="28" t="s">
        <v>889</v>
      </c>
      <c r="E1821" s="31">
        <v>6.5</v>
      </c>
      <c r="F1821" s="28" t="s">
        <v>11531</v>
      </c>
      <c r="G1821" s="28" t="s">
        <v>11250</v>
      </c>
      <c r="H1821" s="26" t="str">
        <f t="shared" si="171"/>
        <v>NO</v>
      </c>
      <c r="I1821" s="26">
        <f>IFERROR(MATCH(B1821,Гистограмма!A1821:A2190, 0), 0)</f>
        <v>0</v>
      </c>
      <c r="J1821" s="26">
        <f>COUNTIF(I$2:I1821, "&gt;"&amp;0)</f>
        <v>138</v>
      </c>
      <c r="K1821" s="26">
        <f>COUNTIF(I$2:I1821, "="&amp;0)</f>
        <v>1682</v>
      </c>
      <c r="L1821" s="26">
        <f t="shared" si="172"/>
        <v>1</v>
      </c>
      <c r="M1821" s="26">
        <f t="shared" si="172"/>
        <v>0.28292682926829266</v>
      </c>
      <c r="N1821" s="26">
        <f t="shared" si="173"/>
        <v>0.71707317073170729</v>
      </c>
      <c r="O1821" s="26">
        <f t="shared" si="174"/>
        <v>4263</v>
      </c>
      <c r="P1821" s="26">
        <f t="shared" si="175"/>
        <v>3.1356509884117249E-2</v>
      </c>
      <c r="Q1821" s="26">
        <f t="shared" si="176"/>
        <v>0.14096016343207354</v>
      </c>
    </row>
    <row r="1822" spans="1:17" x14ac:dyDescent="0.35">
      <c r="A1822" s="28" t="s">
        <v>11597</v>
      </c>
      <c r="B1822" s="28" t="s">
        <v>14878</v>
      </c>
      <c r="C1822" s="28" t="s">
        <v>14879</v>
      </c>
      <c r="D1822" s="28" t="s">
        <v>889</v>
      </c>
      <c r="E1822" s="31">
        <v>6.5</v>
      </c>
      <c r="F1822" s="28" t="s">
        <v>5341</v>
      </c>
      <c r="G1822" s="28" t="s">
        <v>11250</v>
      </c>
      <c r="H1822" s="26" t="str">
        <f t="shared" si="171"/>
        <v>NO</v>
      </c>
      <c r="I1822" s="26">
        <f>IFERROR(MATCH(B1822,Гистограмма!A1822:A2191, 0), 0)</f>
        <v>0</v>
      </c>
      <c r="J1822" s="26">
        <f>COUNTIF(I$2:I1822, "&gt;"&amp;0)</f>
        <v>138</v>
      </c>
      <c r="K1822" s="26">
        <f>COUNTIF(I$2:I1822, "="&amp;0)</f>
        <v>1683</v>
      </c>
      <c r="L1822" s="26">
        <f t="shared" si="172"/>
        <v>1</v>
      </c>
      <c r="M1822" s="26">
        <f t="shared" si="172"/>
        <v>0.28309503784693019</v>
      </c>
      <c r="N1822" s="26">
        <f t="shared" si="173"/>
        <v>0.71690496215306987</v>
      </c>
      <c r="O1822" s="26">
        <f t="shared" si="174"/>
        <v>4262</v>
      </c>
      <c r="P1822" s="26">
        <f t="shared" si="175"/>
        <v>3.1363636363636364E-2</v>
      </c>
      <c r="Q1822" s="26">
        <f t="shared" si="176"/>
        <v>0.14088820826952528</v>
      </c>
    </row>
    <row r="1823" spans="1:17" x14ac:dyDescent="0.35">
      <c r="A1823" s="28" t="s">
        <v>11597</v>
      </c>
      <c r="B1823" s="28" t="s">
        <v>14880</v>
      </c>
      <c r="C1823" s="28" t="s">
        <v>14881</v>
      </c>
      <c r="D1823" s="28" t="s">
        <v>889</v>
      </c>
      <c r="E1823" s="31">
        <v>5.9</v>
      </c>
      <c r="F1823" s="28" t="s">
        <v>5343</v>
      </c>
      <c r="G1823" s="28" t="s">
        <v>11250</v>
      </c>
      <c r="H1823" s="26" t="str">
        <f t="shared" si="171"/>
        <v>NO</v>
      </c>
      <c r="I1823" s="26">
        <f>IFERROR(MATCH(B1823,Гистограмма!A1823:A2192, 0), 0)</f>
        <v>0</v>
      </c>
      <c r="J1823" s="26">
        <f>COUNTIF(I$2:I1823, "&gt;"&amp;0)</f>
        <v>138</v>
      </c>
      <c r="K1823" s="26">
        <f>COUNTIF(I$2:I1823, "="&amp;0)</f>
        <v>1684</v>
      </c>
      <c r="L1823" s="26">
        <f t="shared" si="172"/>
        <v>1</v>
      </c>
      <c r="M1823" s="26">
        <f t="shared" si="172"/>
        <v>0.28326324642556772</v>
      </c>
      <c r="N1823" s="26">
        <f t="shared" si="173"/>
        <v>0.71673675357443223</v>
      </c>
      <c r="O1823" s="26">
        <f t="shared" si="174"/>
        <v>4261</v>
      </c>
      <c r="P1823" s="26">
        <f t="shared" si="175"/>
        <v>3.1370766083200725E-2</v>
      </c>
      <c r="Q1823" s="26">
        <f t="shared" si="176"/>
        <v>0.14081632653061224</v>
      </c>
    </row>
    <row r="1824" spans="1:17" x14ac:dyDescent="0.35">
      <c r="A1824" s="28" t="s">
        <v>11597</v>
      </c>
      <c r="B1824" s="28" t="s">
        <v>14882</v>
      </c>
      <c r="C1824" s="28" t="s">
        <v>14883</v>
      </c>
      <c r="D1824" s="28" t="s">
        <v>2917</v>
      </c>
      <c r="E1824" s="31">
        <v>5.8</v>
      </c>
      <c r="F1824" s="28" t="s">
        <v>5345</v>
      </c>
      <c r="G1824" s="28" t="s">
        <v>11250</v>
      </c>
      <c r="H1824" s="26" t="str">
        <f t="shared" si="171"/>
        <v>NO</v>
      </c>
      <c r="I1824" s="26">
        <f>IFERROR(MATCH(B1824,Гистограмма!A1824:A2193, 0), 0)</f>
        <v>0</v>
      </c>
      <c r="J1824" s="26">
        <f>COUNTIF(I$2:I1824, "&gt;"&amp;0)</f>
        <v>138</v>
      </c>
      <c r="K1824" s="26">
        <f>COUNTIF(I$2:I1824, "="&amp;0)</f>
        <v>1685</v>
      </c>
      <c r="L1824" s="26">
        <f t="shared" si="172"/>
        <v>1</v>
      </c>
      <c r="M1824" s="26">
        <f t="shared" si="172"/>
        <v>0.28343145500420519</v>
      </c>
      <c r="N1824" s="26">
        <f t="shared" si="173"/>
        <v>0.71656854499579481</v>
      </c>
      <c r="O1824" s="26">
        <f t="shared" si="174"/>
        <v>4260</v>
      </c>
      <c r="P1824" s="26">
        <f t="shared" si="175"/>
        <v>3.1377899045020467E-2</v>
      </c>
      <c r="Q1824" s="26">
        <f t="shared" si="176"/>
        <v>0.14074451810300867</v>
      </c>
    </row>
    <row r="1825" spans="1:17" x14ac:dyDescent="0.35">
      <c r="A1825" s="28" t="s">
        <v>11597</v>
      </c>
      <c r="B1825" s="28" t="s">
        <v>14884</v>
      </c>
      <c r="C1825" s="28" t="s">
        <v>14885</v>
      </c>
      <c r="D1825" s="28" t="s">
        <v>889</v>
      </c>
      <c r="E1825" s="31">
        <v>5.5</v>
      </c>
      <c r="F1825" s="28" t="s">
        <v>5347</v>
      </c>
      <c r="G1825" s="28" t="s">
        <v>11250</v>
      </c>
      <c r="H1825" s="26" t="str">
        <f t="shared" si="171"/>
        <v>NO</v>
      </c>
      <c r="I1825" s="26">
        <f>IFERROR(MATCH(B1825,Гистограмма!A1825:A2194, 0), 0)</f>
        <v>0</v>
      </c>
      <c r="J1825" s="26">
        <f>COUNTIF(I$2:I1825, "&gt;"&amp;0)</f>
        <v>138</v>
      </c>
      <c r="K1825" s="26">
        <f>COUNTIF(I$2:I1825, "="&amp;0)</f>
        <v>1686</v>
      </c>
      <c r="L1825" s="26">
        <f t="shared" si="172"/>
        <v>1</v>
      </c>
      <c r="M1825" s="26">
        <f t="shared" si="172"/>
        <v>0.28359966358284272</v>
      </c>
      <c r="N1825" s="26">
        <f t="shared" si="173"/>
        <v>0.71640033641715728</v>
      </c>
      <c r="O1825" s="26">
        <f t="shared" si="174"/>
        <v>4259</v>
      </c>
      <c r="P1825" s="26">
        <f t="shared" si="175"/>
        <v>3.1385035251307709E-2</v>
      </c>
      <c r="Q1825" s="26">
        <f t="shared" si="176"/>
        <v>0.14067278287461774</v>
      </c>
    </row>
    <row r="1826" spans="1:17" x14ac:dyDescent="0.35">
      <c r="A1826" s="28" t="s">
        <v>11597</v>
      </c>
      <c r="B1826" s="28" t="s">
        <v>14886</v>
      </c>
      <c r="C1826" s="28" t="s">
        <v>14887</v>
      </c>
      <c r="D1826" s="28" t="s">
        <v>889</v>
      </c>
      <c r="E1826" s="31">
        <v>5.5</v>
      </c>
      <c r="F1826" s="28" t="s">
        <v>5347</v>
      </c>
      <c r="G1826" s="28" t="s">
        <v>11250</v>
      </c>
      <c r="H1826" s="26" t="str">
        <f t="shared" si="171"/>
        <v>NO</v>
      </c>
      <c r="I1826" s="26">
        <f>IFERROR(MATCH(B1826,Гистограмма!A1826:A2195, 0), 0)</f>
        <v>0</v>
      </c>
      <c r="J1826" s="26">
        <f>COUNTIF(I$2:I1826, "&gt;"&amp;0)</f>
        <v>138</v>
      </c>
      <c r="K1826" s="26">
        <f>COUNTIF(I$2:I1826, "="&amp;0)</f>
        <v>1687</v>
      </c>
      <c r="L1826" s="26">
        <f t="shared" si="172"/>
        <v>1</v>
      </c>
      <c r="M1826" s="26">
        <f t="shared" si="172"/>
        <v>0.28376787216148025</v>
      </c>
      <c r="N1826" s="26">
        <f t="shared" si="173"/>
        <v>0.71623212783851975</v>
      </c>
      <c r="O1826" s="26">
        <f t="shared" si="174"/>
        <v>4258</v>
      </c>
      <c r="P1826" s="26">
        <f t="shared" si="175"/>
        <v>3.1392174704276618E-2</v>
      </c>
      <c r="Q1826" s="26">
        <f t="shared" si="176"/>
        <v>0.14060112073357106</v>
      </c>
    </row>
    <row r="1827" spans="1:17" x14ac:dyDescent="0.35">
      <c r="A1827" s="28" t="s">
        <v>11597</v>
      </c>
      <c r="B1827" s="28" t="s">
        <v>14888</v>
      </c>
      <c r="C1827" s="28" t="s">
        <v>14889</v>
      </c>
      <c r="D1827" s="28" t="s">
        <v>5350</v>
      </c>
      <c r="E1827" s="31">
        <v>5.4</v>
      </c>
      <c r="F1827" s="28" t="s">
        <v>5351</v>
      </c>
      <c r="G1827" s="28" t="s">
        <v>11250</v>
      </c>
      <c r="H1827" s="26" t="str">
        <f t="shared" si="171"/>
        <v>NO</v>
      </c>
      <c r="I1827" s="26">
        <f>IFERROR(MATCH(B1827,Гистограмма!A1827:A2196, 0), 0)</f>
        <v>0</v>
      </c>
      <c r="J1827" s="26">
        <f>COUNTIF(I$2:I1827, "&gt;"&amp;0)</f>
        <v>138</v>
      </c>
      <c r="K1827" s="26">
        <f>COUNTIF(I$2:I1827, "="&amp;0)</f>
        <v>1688</v>
      </c>
      <c r="L1827" s="26">
        <f t="shared" si="172"/>
        <v>1</v>
      </c>
      <c r="M1827" s="26">
        <f t="shared" si="172"/>
        <v>0.28393608074011772</v>
      </c>
      <c r="N1827" s="26">
        <f t="shared" si="173"/>
        <v>0.71606391925988233</v>
      </c>
      <c r="O1827" s="26">
        <f t="shared" si="174"/>
        <v>4257</v>
      </c>
      <c r="P1827" s="26">
        <f t="shared" si="175"/>
        <v>3.1399317406143344E-2</v>
      </c>
      <c r="Q1827" s="26">
        <f t="shared" si="176"/>
        <v>0.14052953156822812</v>
      </c>
    </row>
    <row r="1828" spans="1:17" x14ac:dyDescent="0.35">
      <c r="A1828" s="28" t="s">
        <v>11597</v>
      </c>
      <c r="B1828" s="28" t="s">
        <v>14890</v>
      </c>
      <c r="C1828" s="28" t="s">
        <v>14891</v>
      </c>
      <c r="D1828" s="28" t="s">
        <v>889</v>
      </c>
      <c r="E1828" s="31">
        <v>5.4</v>
      </c>
      <c r="F1828" s="28" t="s">
        <v>5351</v>
      </c>
      <c r="G1828" s="28" t="s">
        <v>11250</v>
      </c>
      <c r="H1828" s="26" t="str">
        <f t="shared" si="171"/>
        <v>NO</v>
      </c>
      <c r="I1828" s="26">
        <f>IFERROR(MATCH(B1828,Гистограмма!A1828:A2197, 0), 0)</f>
        <v>0</v>
      </c>
      <c r="J1828" s="26">
        <f>COUNTIF(I$2:I1828, "&gt;"&amp;0)</f>
        <v>138</v>
      </c>
      <c r="K1828" s="26">
        <f>COUNTIF(I$2:I1828, "="&amp;0)</f>
        <v>1689</v>
      </c>
      <c r="L1828" s="26">
        <f t="shared" si="172"/>
        <v>1</v>
      </c>
      <c r="M1828" s="26">
        <f t="shared" si="172"/>
        <v>0.28410428931875525</v>
      </c>
      <c r="N1828" s="26">
        <f t="shared" si="173"/>
        <v>0.71589571068124469</v>
      </c>
      <c r="O1828" s="26">
        <f t="shared" si="174"/>
        <v>4256</v>
      </c>
      <c r="P1828" s="26">
        <f t="shared" si="175"/>
        <v>3.1406463359126079E-2</v>
      </c>
      <c r="Q1828" s="26">
        <f t="shared" si="176"/>
        <v>0.14045801526717558</v>
      </c>
    </row>
    <row r="1829" spans="1:17" x14ac:dyDescent="0.35">
      <c r="A1829" s="28" t="s">
        <v>11597</v>
      </c>
      <c r="B1829" s="28" t="s">
        <v>14892</v>
      </c>
      <c r="C1829" s="28" t="s">
        <v>14893</v>
      </c>
      <c r="D1829" s="28" t="s">
        <v>889</v>
      </c>
      <c r="E1829" s="31">
        <v>5.4</v>
      </c>
      <c r="F1829" s="28" t="s">
        <v>5351</v>
      </c>
      <c r="G1829" s="28" t="s">
        <v>11250</v>
      </c>
      <c r="H1829" s="26" t="str">
        <f t="shared" si="171"/>
        <v>NO</v>
      </c>
      <c r="I1829" s="26">
        <f>IFERROR(MATCH(B1829,Гистограмма!A1829:A2198, 0), 0)</f>
        <v>0</v>
      </c>
      <c r="J1829" s="26">
        <f>COUNTIF(I$2:I1829, "&gt;"&amp;0)</f>
        <v>138</v>
      </c>
      <c r="K1829" s="26">
        <f>COUNTIF(I$2:I1829, "="&amp;0)</f>
        <v>1690</v>
      </c>
      <c r="L1829" s="26">
        <f t="shared" si="172"/>
        <v>1</v>
      </c>
      <c r="M1829" s="26">
        <f t="shared" si="172"/>
        <v>0.28427249789739278</v>
      </c>
      <c r="N1829" s="26">
        <f t="shared" si="173"/>
        <v>0.71572750210260727</v>
      </c>
      <c r="O1829" s="26">
        <f t="shared" si="174"/>
        <v>4255</v>
      </c>
      <c r="P1829" s="26">
        <f t="shared" si="175"/>
        <v>3.1413612565445025E-2</v>
      </c>
      <c r="Q1829" s="26">
        <f t="shared" si="176"/>
        <v>0.14038657171922686</v>
      </c>
    </row>
    <row r="1830" spans="1:17" x14ac:dyDescent="0.35">
      <c r="A1830" s="28" t="s">
        <v>11597</v>
      </c>
      <c r="B1830" s="28" t="s">
        <v>14894</v>
      </c>
      <c r="C1830" s="28" t="s">
        <v>14895</v>
      </c>
      <c r="D1830" s="28" t="s">
        <v>889</v>
      </c>
      <c r="E1830" s="31">
        <v>5.4</v>
      </c>
      <c r="F1830" s="28" t="s">
        <v>5351</v>
      </c>
      <c r="G1830" s="28" t="s">
        <v>11250</v>
      </c>
      <c r="H1830" s="26" t="str">
        <f t="shared" si="171"/>
        <v>NO</v>
      </c>
      <c r="I1830" s="26">
        <f>IFERROR(MATCH(B1830,Гистограмма!A1830:A2199, 0), 0)</f>
        <v>0</v>
      </c>
      <c r="J1830" s="26">
        <f>COUNTIF(I$2:I1830, "&gt;"&amp;0)</f>
        <v>138</v>
      </c>
      <c r="K1830" s="26">
        <f>COUNTIF(I$2:I1830, "="&amp;0)</f>
        <v>1691</v>
      </c>
      <c r="L1830" s="26">
        <f t="shared" si="172"/>
        <v>1</v>
      </c>
      <c r="M1830" s="26">
        <f t="shared" si="172"/>
        <v>0.28444070647603026</v>
      </c>
      <c r="N1830" s="26">
        <f t="shared" si="173"/>
        <v>0.71555929352396974</v>
      </c>
      <c r="O1830" s="26">
        <f t="shared" si="174"/>
        <v>4254</v>
      </c>
      <c r="P1830" s="26">
        <f t="shared" si="175"/>
        <v>3.1420765027322405E-2</v>
      </c>
      <c r="Q1830" s="26">
        <f t="shared" si="176"/>
        <v>0.14031520081342144</v>
      </c>
    </row>
    <row r="1831" spans="1:17" x14ac:dyDescent="0.35">
      <c r="A1831" s="28" t="s">
        <v>11597</v>
      </c>
      <c r="B1831" s="28" t="s">
        <v>14896</v>
      </c>
      <c r="C1831" s="28" t="s">
        <v>14897</v>
      </c>
      <c r="D1831" s="28" t="s">
        <v>889</v>
      </c>
      <c r="E1831" s="31">
        <v>5.3</v>
      </c>
      <c r="F1831" s="28" t="s">
        <v>11537</v>
      </c>
      <c r="G1831" s="28" t="s">
        <v>11250</v>
      </c>
      <c r="H1831" s="26" t="str">
        <f t="shared" si="171"/>
        <v>NO</v>
      </c>
      <c r="I1831" s="26">
        <f>IFERROR(MATCH(B1831,Гистограмма!A1831:A2200, 0), 0)</f>
        <v>0</v>
      </c>
      <c r="J1831" s="26">
        <f>COUNTIF(I$2:I1831, "&gt;"&amp;0)</f>
        <v>138</v>
      </c>
      <c r="K1831" s="26">
        <f>COUNTIF(I$2:I1831, "="&amp;0)</f>
        <v>1692</v>
      </c>
      <c r="L1831" s="26">
        <f t="shared" si="172"/>
        <v>1</v>
      </c>
      <c r="M1831" s="26">
        <f t="shared" si="172"/>
        <v>0.28460891505466779</v>
      </c>
      <c r="N1831" s="26">
        <f t="shared" si="173"/>
        <v>0.71539108494533221</v>
      </c>
      <c r="O1831" s="26">
        <f t="shared" si="174"/>
        <v>4253</v>
      </c>
      <c r="P1831" s="26">
        <f t="shared" si="175"/>
        <v>3.1427920746982467E-2</v>
      </c>
      <c r="Q1831" s="26">
        <f t="shared" si="176"/>
        <v>0.1402439024390244</v>
      </c>
    </row>
    <row r="1832" spans="1:17" x14ac:dyDescent="0.35">
      <c r="A1832" s="28" t="s">
        <v>11597</v>
      </c>
      <c r="B1832" s="28" t="s">
        <v>14898</v>
      </c>
      <c r="C1832" s="28" t="s">
        <v>14899</v>
      </c>
      <c r="D1832" s="28" t="s">
        <v>889</v>
      </c>
      <c r="E1832" s="31">
        <v>5.2</v>
      </c>
      <c r="F1832" s="28" t="s">
        <v>5357</v>
      </c>
      <c r="G1832" s="28" t="s">
        <v>11250</v>
      </c>
      <c r="H1832" s="26" t="str">
        <f t="shared" si="171"/>
        <v>NO</v>
      </c>
      <c r="I1832" s="26">
        <f>IFERROR(MATCH(B1832,Гистограмма!A1832:A2201, 0), 0)</f>
        <v>0</v>
      </c>
      <c r="J1832" s="26">
        <f>COUNTIF(I$2:I1832, "&gt;"&amp;0)</f>
        <v>138</v>
      </c>
      <c r="K1832" s="26">
        <f>COUNTIF(I$2:I1832, "="&amp;0)</f>
        <v>1693</v>
      </c>
      <c r="L1832" s="26">
        <f t="shared" si="172"/>
        <v>1</v>
      </c>
      <c r="M1832" s="26">
        <f t="shared" si="172"/>
        <v>0.28477712363330532</v>
      </c>
      <c r="N1832" s="26">
        <f t="shared" si="173"/>
        <v>0.71522287636669468</v>
      </c>
      <c r="O1832" s="26">
        <f t="shared" si="174"/>
        <v>4252</v>
      </c>
      <c r="P1832" s="26">
        <f t="shared" si="175"/>
        <v>3.143507972665148E-2</v>
      </c>
      <c r="Q1832" s="26">
        <f t="shared" si="176"/>
        <v>0.14017267648552564</v>
      </c>
    </row>
    <row r="1833" spans="1:17" x14ac:dyDescent="0.35">
      <c r="A1833" s="28" t="s">
        <v>11597</v>
      </c>
      <c r="B1833" s="28" t="s">
        <v>14900</v>
      </c>
      <c r="C1833" s="28" t="s">
        <v>14901</v>
      </c>
      <c r="D1833" s="28" t="s">
        <v>5218</v>
      </c>
      <c r="E1833" s="31">
        <v>5</v>
      </c>
      <c r="F1833" s="28" t="s">
        <v>5360</v>
      </c>
      <c r="G1833" s="28" t="s">
        <v>11250</v>
      </c>
      <c r="H1833" s="26" t="str">
        <f t="shared" si="171"/>
        <v>NO</v>
      </c>
      <c r="I1833" s="26">
        <f>IFERROR(MATCH(B1833,Гистограмма!A1833:A2202, 0), 0)</f>
        <v>0</v>
      </c>
      <c r="J1833" s="26">
        <f>COUNTIF(I$2:I1833, "&gt;"&amp;0)</f>
        <v>138</v>
      </c>
      <c r="K1833" s="26">
        <f>COUNTIF(I$2:I1833, "="&amp;0)</f>
        <v>1694</v>
      </c>
      <c r="L1833" s="26">
        <f t="shared" si="172"/>
        <v>1</v>
      </c>
      <c r="M1833" s="26">
        <f t="shared" si="172"/>
        <v>0.28494533221194279</v>
      </c>
      <c r="N1833" s="26">
        <f t="shared" si="173"/>
        <v>0.71505466778805715</v>
      </c>
      <c r="O1833" s="26">
        <f t="shared" si="174"/>
        <v>4251</v>
      </c>
      <c r="P1833" s="26">
        <f t="shared" si="175"/>
        <v>3.1442241968557758E-2</v>
      </c>
      <c r="Q1833" s="26">
        <f t="shared" si="176"/>
        <v>0.1401015228426396</v>
      </c>
    </row>
    <row r="1834" spans="1:17" x14ac:dyDescent="0.35">
      <c r="A1834" s="28" t="s">
        <v>11597</v>
      </c>
      <c r="B1834" s="28" t="s">
        <v>14902</v>
      </c>
      <c r="C1834" s="28" t="s">
        <v>14903</v>
      </c>
      <c r="D1834" s="28" t="s">
        <v>889</v>
      </c>
      <c r="E1834" s="31">
        <v>4.8</v>
      </c>
      <c r="F1834" s="28" t="s">
        <v>5362</v>
      </c>
      <c r="G1834" s="28" t="s">
        <v>11250</v>
      </c>
      <c r="H1834" s="26" t="str">
        <f t="shared" si="171"/>
        <v>NO</v>
      </c>
      <c r="I1834" s="26">
        <f>IFERROR(MATCH(B1834,Гистограмма!A1834:A2203, 0), 0)</f>
        <v>0</v>
      </c>
      <c r="J1834" s="26">
        <f>COUNTIF(I$2:I1834, "&gt;"&amp;0)</f>
        <v>138</v>
      </c>
      <c r="K1834" s="26">
        <f>COUNTIF(I$2:I1834, "="&amp;0)</f>
        <v>1695</v>
      </c>
      <c r="L1834" s="26">
        <f t="shared" si="172"/>
        <v>1</v>
      </c>
      <c r="M1834" s="26">
        <f t="shared" si="172"/>
        <v>0.28511354079058032</v>
      </c>
      <c r="N1834" s="26">
        <f t="shared" si="173"/>
        <v>0.71488645920941973</v>
      </c>
      <c r="O1834" s="26">
        <f t="shared" si="174"/>
        <v>4250</v>
      </c>
      <c r="P1834" s="26">
        <f t="shared" si="175"/>
        <v>3.1449407474931634E-2</v>
      </c>
      <c r="Q1834" s="26">
        <f t="shared" si="176"/>
        <v>0.14003044140030441</v>
      </c>
    </row>
    <row r="1835" spans="1:17" x14ac:dyDescent="0.35">
      <c r="A1835" s="28" t="s">
        <v>11597</v>
      </c>
      <c r="B1835" s="28" t="s">
        <v>14904</v>
      </c>
      <c r="C1835" s="28" t="s">
        <v>14905</v>
      </c>
      <c r="D1835" s="28" t="s">
        <v>889</v>
      </c>
      <c r="E1835" s="31">
        <v>4.4000000000000004</v>
      </c>
      <c r="F1835" s="28" t="s">
        <v>5364</v>
      </c>
      <c r="G1835" s="28" t="s">
        <v>11250</v>
      </c>
      <c r="H1835" s="26" t="str">
        <f t="shared" si="171"/>
        <v>NO</v>
      </c>
      <c r="I1835" s="26">
        <f>IFERROR(MATCH(B1835,Гистограмма!A1835:A2204, 0), 0)</f>
        <v>0</v>
      </c>
      <c r="J1835" s="26">
        <f>COUNTIF(I$2:I1835, "&gt;"&amp;0)</f>
        <v>138</v>
      </c>
      <c r="K1835" s="26">
        <f>COUNTIF(I$2:I1835, "="&amp;0)</f>
        <v>1696</v>
      </c>
      <c r="L1835" s="26">
        <f t="shared" si="172"/>
        <v>1</v>
      </c>
      <c r="M1835" s="26">
        <f t="shared" si="172"/>
        <v>0.28528174936921785</v>
      </c>
      <c r="N1835" s="26">
        <f t="shared" si="173"/>
        <v>0.71471825063078209</v>
      </c>
      <c r="O1835" s="26">
        <f t="shared" si="174"/>
        <v>4249</v>
      </c>
      <c r="P1835" s="26">
        <f t="shared" si="175"/>
        <v>3.145657624800547E-2</v>
      </c>
      <c r="Q1835" s="26">
        <f t="shared" si="176"/>
        <v>0.13995943204868155</v>
      </c>
    </row>
    <row r="1836" spans="1:17" x14ac:dyDescent="0.35">
      <c r="A1836" s="28" t="s">
        <v>11597</v>
      </c>
      <c r="B1836" s="28" t="s">
        <v>14906</v>
      </c>
      <c r="C1836" s="28" t="s">
        <v>14907</v>
      </c>
      <c r="D1836" s="28" t="s">
        <v>889</v>
      </c>
      <c r="E1836" s="31">
        <v>4.3</v>
      </c>
      <c r="F1836" s="28" t="s">
        <v>5366</v>
      </c>
      <c r="G1836" s="28" t="s">
        <v>11250</v>
      </c>
      <c r="H1836" s="26" t="str">
        <f t="shared" si="171"/>
        <v>NO</v>
      </c>
      <c r="I1836" s="26">
        <f>IFERROR(MATCH(B1836,Гистограмма!A1836:A2205, 0), 0)</f>
        <v>0</v>
      </c>
      <c r="J1836" s="26">
        <f>COUNTIF(I$2:I1836, "&gt;"&amp;0)</f>
        <v>138</v>
      </c>
      <c r="K1836" s="26">
        <f>COUNTIF(I$2:I1836, "="&amp;0)</f>
        <v>1697</v>
      </c>
      <c r="L1836" s="26">
        <f t="shared" si="172"/>
        <v>1</v>
      </c>
      <c r="M1836" s="26">
        <f t="shared" si="172"/>
        <v>0.28544995794785533</v>
      </c>
      <c r="N1836" s="26">
        <f t="shared" si="173"/>
        <v>0.71455004205214467</v>
      </c>
      <c r="O1836" s="26">
        <f t="shared" si="174"/>
        <v>4248</v>
      </c>
      <c r="P1836" s="26">
        <f t="shared" si="175"/>
        <v>3.1463748290013679E-2</v>
      </c>
      <c r="Q1836" s="26">
        <f t="shared" si="176"/>
        <v>0.13988849467815509</v>
      </c>
    </row>
    <row r="1837" spans="1:17" x14ac:dyDescent="0.35">
      <c r="A1837" s="28" t="s">
        <v>11597</v>
      </c>
      <c r="B1837" s="28" t="s">
        <v>14908</v>
      </c>
      <c r="C1837" s="28" t="s">
        <v>14909</v>
      </c>
      <c r="D1837" s="28" t="s">
        <v>3767</v>
      </c>
      <c r="E1837" s="31">
        <v>4.3</v>
      </c>
      <c r="F1837" s="28" t="s">
        <v>11542</v>
      </c>
      <c r="G1837" s="28" t="s">
        <v>11250</v>
      </c>
      <c r="H1837" s="26" t="str">
        <f t="shared" si="171"/>
        <v>NO</v>
      </c>
      <c r="I1837" s="26">
        <f>IFERROR(MATCH(B1837,Гистограмма!A1837:A2206, 0), 0)</f>
        <v>0</v>
      </c>
      <c r="J1837" s="26">
        <f>COUNTIF(I$2:I1837, "&gt;"&amp;0)</f>
        <v>138</v>
      </c>
      <c r="K1837" s="26">
        <f>COUNTIF(I$2:I1837, "="&amp;0)</f>
        <v>1698</v>
      </c>
      <c r="L1837" s="26">
        <f t="shared" si="172"/>
        <v>1</v>
      </c>
      <c r="M1837" s="26">
        <f t="shared" si="172"/>
        <v>0.28561816652649286</v>
      </c>
      <c r="N1837" s="26">
        <f t="shared" si="173"/>
        <v>0.71438183347350714</v>
      </c>
      <c r="O1837" s="26">
        <f t="shared" si="174"/>
        <v>4247</v>
      </c>
      <c r="P1837" s="26">
        <f t="shared" si="175"/>
        <v>3.1470923603192702E-2</v>
      </c>
      <c r="Q1837" s="26">
        <f t="shared" si="176"/>
        <v>0.1398176291793313</v>
      </c>
    </row>
    <row r="1838" spans="1:17" x14ac:dyDescent="0.35">
      <c r="A1838" s="28" t="s">
        <v>11597</v>
      </c>
      <c r="B1838" s="28" t="s">
        <v>14910</v>
      </c>
      <c r="C1838" s="28" t="s">
        <v>14911</v>
      </c>
      <c r="D1838" s="28" t="s">
        <v>2917</v>
      </c>
      <c r="E1838" s="31">
        <v>4.2</v>
      </c>
      <c r="F1838" s="28" t="s">
        <v>11542</v>
      </c>
      <c r="G1838" s="28" t="s">
        <v>11250</v>
      </c>
      <c r="H1838" s="26" t="str">
        <f t="shared" si="171"/>
        <v>NO</v>
      </c>
      <c r="I1838" s="26">
        <f>IFERROR(MATCH(B1838,Гистограмма!A1838:A2207, 0), 0)</f>
        <v>0</v>
      </c>
      <c r="J1838" s="26">
        <f>COUNTIF(I$2:I1838, "&gt;"&amp;0)</f>
        <v>138</v>
      </c>
      <c r="K1838" s="26">
        <f>COUNTIF(I$2:I1838, "="&amp;0)</f>
        <v>1699</v>
      </c>
      <c r="L1838" s="26">
        <f t="shared" si="172"/>
        <v>1</v>
      </c>
      <c r="M1838" s="26">
        <f t="shared" si="172"/>
        <v>0.28578637510513039</v>
      </c>
      <c r="N1838" s="26">
        <f t="shared" si="173"/>
        <v>0.71421362489486961</v>
      </c>
      <c r="O1838" s="26">
        <f t="shared" si="174"/>
        <v>4246</v>
      </c>
      <c r="P1838" s="26">
        <f t="shared" si="175"/>
        <v>3.1478102189781025E-2</v>
      </c>
      <c r="Q1838" s="26">
        <f t="shared" si="176"/>
        <v>0.13974683544303798</v>
      </c>
    </row>
    <row r="1839" spans="1:17" x14ac:dyDescent="0.35">
      <c r="A1839" s="28" t="s">
        <v>11597</v>
      </c>
      <c r="B1839" s="28" t="s">
        <v>14912</v>
      </c>
      <c r="C1839" s="28" t="s">
        <v>14913</v>
      </c>
      <c r="D1839" s="28" t="s">
        <v>889</v>
      </c>
      <c r="E1839" s="31">
        <v>4.0999999999999996</v>
      </c>
      <c r="F1839" s="28" t="s">
        <v>5370</v>
      </c>
      <c r="G1839" s="28" t="s">
        <v>11250</v>
      </c>
      <c r="H1839" s="26" t="str">
        <f t="shared" si="171"/>
        <v>NO</v>
      </c>
      <c r="I1839" s="26">
        <f>IFERROR(MATCH(B1839,Гистограмма!A1839:A2208, 0), 0)</f>
        <v>0</v>
      </c>
      <c r="J1839" s="26">
        <f>COUNTIF(I$2:I1839, "&gt;"&amp;0)</f>
        <v>138</v>
      </c>
      <c r="K1839" s="26">
        <f>COUNTIF(I$2:I1839, "="&amp;0)</f>
        <v>1700</v>
      </c>
      <c r="L1839" s="26">
        <f t="shared" si="172"/>
        <v>1</v>
      </c>
      <c r="M1839" s="26">
        <f t="shared" si="172"/>
        <v>0.28595458368376786</v>
      </c>
      <c r="N1839" s="26">
        <f t="shared" si="173"/>
        <v>0.7140454163162322</v>
      </c>
      <c r="O1839" s="26">
        <f t="shared" si="174"/>
        <v>4245</v>
      </c>
      <c r="P1839" s="26">
        <f t="shared" si="175"/>
        <v>3.1485284052019162E-2</v>
      </c>
      <c r="Q1839" s="26">
        <f t="shared" si="176"/>
        <v>0.1396761133603239</v>
      </c>
    </row>
    <row r="1840" spans="1:17" x14ac:dyDescent="0.35">
      <c r="A1840" s="28" t="s">
        <v>11597</v>
      </c>
      <c r="B1840" s="28" t="s">
        <v>14914</v>
      </c>
      <c r="C1840" s="28" t="s">
        <v>14915</v>
      </c>
      <c r="D1840" s="28" t="s">
        <v>889</v>
      </c>
      <c r="E1840" s="31">
        <v>3.8</v>
      </c>
      <c r="F1840" s="28" t="s">
        <v>5372</v>
      </c>
      <c r="G1840" s="28" t="s">
        <v>11250</v>
      </c>
      <c r="H1840" s="26" t="str">
        <f t="shared" si="171"/>
        <v>NO</v>
      </c>
      <c r="I1840" s="26">
        <f>IFERROR(MATCH(B1840,Гистограмма!A1840:A2209, 0), 0)</f>
        <v>0</v>
      </c>
      <c r="J1840" s="26">
        <f>COUNTIF(I$2:I1840, "&gt;"&amp;0)</f>
        <v>138</v>
      </c>
      <c r="K1840" s="26">
        <f>COUNTIF(I$2:I1840, "="&amp;0)</f>
        <v>1701</v>
      </c>
      <c r="L1840" s="26">
        <f t="shared" si="172"/>
        <v>1</v>
      </c>
      <c r="M1840" s="26">
        <f t="shared" si="172"/>
        <v>0.28612279226240539</v>
      </c>
      <c r="N1840" s="26">
        <f t="shared" si="173"/>
        <v>0.71387720773759455</v>
      </c>
      <c r="O1840" s="26">
        <f t="shared" si="174"/>
        <v>4244</v>
      </c>
      <c r="P1840" s="26">
        <f t="shared" si="175"/>
        <v>3.1492469192149701E-2</v>
      </c>
      <c r="Q1840" s="26">
        <f t="shared" si="176"/>
        <v>0.13960546282245828</v>
      </c>
    </row>
    <row r="1841" spans="1:17" x14ac:dyDescent="0.35">
      <c r="A1841" s="28" t="s">
        <v>11597</v>
      </c>
      <c r="B1841" s="28" t="s">
        <v>14916</v>
      </c>
      <c r="C1841" s="28" t="s">
        <v>14917</v>
      </c>
      <c r="D1841" s="28" t="s">
        <v>889</v>
      </c>
      <c r="E1841" s="31">
        <v>3.5</v>
      </c>
      <c r="F1841" s="28" t="s">
        <v>5374</v>
      </c>
      <c r="G1841" s="28" t="s">
        <v>11250</v>
      </c>
      <c r="H1841" s="26" t="str">
        <f t="shared" si="171"/>
        <v>NO</v>
      </c>
      <c r="I1841" s="26">
        <f>IFERROR(MATCH(B1841,Гистограмма!A1841:A2210, 0), 0)</f>
        <v>0</v>
      </c>
      <c r="J1841" s="26">
        <f>COUNTIF(I$2:I1841, "&gt;"&amp;0)</f>
        <v>138</v>
      </c>
      <c r="K1841" s="26">
        <f>COUNTIF(I$2:I1841, "="&amp;0)</f>
        <v>1702</v>
      </c>
      <c r="L1841" s="26">
        <f t="shared" si="172"/>
        <v>1</v>
      </c>
      <c r="M1841" s="26">
        <f t="shared" si="172"/>
        <v>0.28629100084104292</v>
      </c>
      <c r="N1841" s="26">
        <f t="shared" si="173"/>
        <v>0.71370899915895714</v>
      </c>
      <c r="O1841" s="26">
        <f t="shared" si="174"/>
        <v>4243</v>
      </c>
      <c r="P1841" s="26">
        <f t="shared" si="175"/>
        <v>3.1499657612417256E-2</v>
      </c>
      <c r="Q1841" s="26">
        <f t="shared" si="176"/>
        <v>0.13953488372093023</v>
      </c>
    </row>
    <row r="1842" spans="1:17" x14ac:dyDescent="0.35">
      <c r="A1842" s="28" t="s">
        <v>11597</v>
      </c>
      <c r="B1842" s="28" t="s">
        <v>14918</v>
      </c>
      <c r="C1842" s="28" t="s">
        <v>14919</v>
      </c>
      <c r="D1842" s="28" t="s">
        <v>882</v>
      </c>
      <c r="E1842" s="31">
        <v>3.2</v>
      </c>
      <c r="F1842" s="28" t="s">
        <v>5376</v>
      </c>
      <c r="G1842" s="28" t="s">
        <v>11250</v>
      </c>
      <c r="H1842" s="26" t="str">
        <f t="shared" si="171"/>
        <v>NO</v>
      </c>
      <c r="I1842" s="26">
        <f>IFERROR(MATCH(B1842,Гистограмма!A1842:A2211, 0), 0)</f>
        <v>0</v>
      </c>
      <c r="J1842" s="26">
        <f>COUNTIF(I$2:I1842, "&gt;"&amp;0)</f>
        <v>138</v>
      </c>
      <c r="K1842" s="26">
        <f>COUNTIF(I$2:I1842, "="&amp;0)</f>
        <v>1703</v>
      </c>
      <c r="L1842" s="26">
        <f t="shared" si="172"/>
        <v>1</v>
      </c>
      <c r="M1842" s="26">
        <f t="shared" si="172"/>
        <v>0.28645920941968039</v>
      </c>
      <c r="N1842" s="26">
        <f t="shared" si="173"/>
        <v>0.71354079058031961</v>
      </c>
      <c r="O1842" s="26">
        <f t="shared" si="174"/>
        <v>4242</v>
      </c>
      <c r="P1842" s="26">
        <f t="shared" si="175"/>
        <v>3.1506849315068496E-2</v>
      </c>
      <c r="Q1842" s="26">
        <f t="shared" si="176"/>
        <v>0.1394643759474482</v>
      </c>
    </row>
    <row r="1843" spans="1:17" x14ac:dyDescent="0.35">
      <c r="A1843" s="28" t="s">
        <v>11597</v>
      </c>
      <c r="B1843" s="28" t="s">
        <v>14920</v>
      </c>
      <c r="C1843" s="28" t="s">
        <v>14921</v>
      </c>
      <c r="D1843" s="28" t="s">
        <v>5228</v>
      </c>
      <c r="E1843" s="31">
        <v>3.1</v>
      </c>
      <c r="F1843" s="28" t="s">
        <v>5378</v>
      </c>
      <c r="G1843" s="28" t="s">
        <v>11250</v>
      </c>
      <c r="H1843" s="26" t="str">
        <f t="shared" si="171"/>
        <v>NO</v>
      </c>
      <c r="I1843" s="26">
        <f>IFERROR(MATCH(B1843,Гистограмма!A1843:A2212, 0), 0)</f>
        <v>0</v>
      </c>
      <c r="J1843" s="26">
        <f>COUNTIF(I$2:I1843, "&gt;"&amp;0)</f>
        <v>138</v>
      </c>
      <c r="K1843" s="26">
        <f>COUNTIF(I$2:I1843, "="&amp;0)</f>
        <v>1704</v>
      </c>
      <c r="L1843" s="26">
        <f t="shared" si="172"/>
        <v>1</v>
      </c>
      <c r="M1843" s="26">
        <f t="shared" si="172"/>
        <v>0.28662741799831792</v>
      </c>
      <c r="N1843" s="26">
        <f t="shared" si="173"/>
        <v>0.71337258200168208</v>
      </c>
      <c r="O1843" s="26">
        <f t="shared" si="174"/>
        <v>4241</v>
      </c>
      <c r="P1843" s="26">
        <f t="shared" si="175"/>
        <v>3.1514044302352134E-2</v>
      </c>
      <c r="Q1843" s="26">
        <f t="shared" si="176"/>
        <v>0.1393939393939394</v>
      </c>
    </row>
    <row r="1844" spans="1:17" x14ac:dyDescent="0.35">
      <c r="A1844" s="28" t="s">
        <v>11597</v>
      </c>
      <c r="B1844" s="28" t="s">
        <v>14922</v>
      </c>
      <c r="C1844" s="28" t="s">
        <v>14923</v>
      </c>
      <c r="D1844" s="28" t="s">
        <v>889</v>
      </c>
      <c r="E1844" s="31">
        <v>3.1</v>
      </c>
      <c r="F1844" s="28" t="s">
        <v>5378</v>
      </c>
      <c r="G1844" s="28" t="s">
        <v>11250</v>
      </c>
      <c r="H1844" s="26" t="str">
        <f t="shared" si="171"/>
        <v>NO</v>
      </c>
      <c r="I1844" s="26">
        <f>IFERROR(MATCH(B1844,Гистограмма!A1844:A2213, 0), 0)</f>
        <v>0</v>
      </c>
      <c r="J1844" s="26">
        <f>COUNTIF(I$2:I1844, "&gt;"&amp;0)</f>
        <v>138</v>
      </c>
      <c r="K1844" s="26">
        <f>COUNTIF(I$2:I1844, "="&amp;0)</f>
        <v>1705</v>
      </c>
      <c r="L1844" s="26">
        <f t="shared" si="172"/>
        <v>1</v>
      </c>
      <c r="M1844" s="26">
        <f t="shared" si="172"/>
        <v>0.2867956265769554</v>
      </c>
      <c r="N1844" s="26">
        <f t="shared" si="173"/>
        <v>0.71320437342304466</v>
      </c>
      <c r="O1844" s="26">
        <f t="shared" si="174"/>
        <v>4240</v>
      </c>
      <c r="P1844" s="26">
        <f t="shared" si="175"/>
        <v>3.1521242576518956E-2</v>
      </c>
      <c r="Q1844" s="26">
        <f t="shared" si="176"/>
        <v>0.13932357395254921</v>
      </c>
    </row>
    <row r="1845" spans="1:17" x14ac:dyDescent="0.35">
      <c r="A1845" s="28" t="s">
        <v>11597</v>
      </c>
      <c r="B1845" s="28" t="s">
        <v>14924</v>
      </c>
      <c r="C1845" s="28" t="s">
        <v>14925</v>
      </c>
      <c r="D1845" s="28" t="s">
        <v>889</v>
      </c>
      <c r="E1845" s="31">
        <v>3</v>
      </c>
      <c r="F1845" s="28" t="s">
        <v>5382</v>
      </c>
      <c r="G1845" s="28" t="s">
        <v>11250</v>
      </c>
      <c r="H1845" s="26" t="str">
        <f t="shared" si="171"/>
        <v>NO</v>
      </c>
      <c r="I1845" s="26">
        <f>IFERROR(MATCH(B1845,Гистограмма!A1845:A2214, 0), 0)</f>
        <v>0</v>
      </c>
      <c r="J1845" s="26">
        <f>COUNTIF(I$2:I1845, "&gt;"&amp;0)</f>
        <v>138</v>
      </c>
      <c r="K1845" s="26">
        <f>COUNTIF(I$2:I1845, "="&amp;0)</f>
        <v>1706</v>
      </c>
      <c r="L1845" s="26">
        <f t="shared" si="172"/>
        <v>1</v>
      </c>
      <c r="M1845" s="26">
        <f t="shared" si="172"/>
        <v>0.28696383515559293</v>
      </c>
      <c r="N1845" s="26">
        <f t="shared" si="173"/>
        <v>0.71303616484440702</v>
      </c>
      <c r="O1845" s="26">
        <f t="shared" si="174"/>
        <v>4239</v>
      </c>
      <c r="P1845" s="26">
        <f t="shared" si="175"/>
        <v>3.1528444139821796E-2</v>
      </c>
      <c r="Q1845" s="26">
        <f t="shared" si="176"/>
        <v>0.13925327951564076</v>
      </c>
    </row>
    <row r="1846" spans="1:17" x14ac:dyDescent="0.35">
      <c r="A1846" s="28" t="s">
        <v>11597</v>
      </c>
      <c r="B1846" s="28" t="s">
        <v>14926</v>
      </c>
      <c r="C1846" s="28" t="s">
        <v>14927</v>
      </c>
      <c r="D1846" s="28" t="s">
        <v>3767</v>
      </c>
      <c r="E1846" s="31">
        <v>2.7</v>
      </c>
      <c r="F1846" s="28" t="s">
        <v>5384</v>
      </c>
      <c r="G1846" s="28" t="s">
        <v>11250</v>
      </c>
      <c r="H1846" s="26" t="str">
        <f t="shared" si="171"/>
        <v>NO</v>
      </c>
      <c r="I1846" s="26">
        <f>IFERROR(MATCH(B1846,Гистограмма!A1846:A2215, 0), 0)</f>
        <v>0</v>
      </c>
      <c r="J1846" s="26">
        <f>COUNTIF(I$2:I1846, "&gt;"&amp;0)</f>
        <v>138</v>
      </c>
      <c r="K1846" s="26">
        <f>COUNTIF(I$2:I1846, "="&amp;0)</f>
        <v>1707</v>
      </c>
      <c r="L1846" s="26">
        <f t="shared" si="172"/>
        <v>1</v>
      </c>
      <c r="M1846" s="26">
        <f t="shared" si="172"/>
        <v>0.28713204373423046</v>
      </c>
      <c r="N1846" s="26">
        <f t="shared" si="173"/>
        <v>0.7128679562657696</v>
      </c>
      <c r="O1846" s="26">
        <f t="shared" si="174"/>
        <v>4238</v>
      </c>
      <c r="P1846" s="26">
        <f t="shared" si="175"/>
        <v>3.1535648994515539E-2</v>
      </c>
      <c r="Q1846" s="26">
        <f t="shared" si="176"/>
        <v>0.13918305597579425</v>
      </c>
    </row>
    <row r="1847" spans="1:17" x14ac:dyDescent="0.35">
      <c r="A1847" s="28" t="s">
        <v>11597</v>
      </c>
      <c r="B1847" s="28" t="s">
        <v>14928</v>
      </c>
      <c r="C1847" s="28" t="s">
        <v>14929</v>
      </c>
      <c r="D1847" s="28" t="s">
        <v>5350</v>
      </c>
      <c r="E1847" s="31">
        <v>2.6</v>
      </c>
      <c r="F1847" s="28" t="s">
        <v>5384</v>
      </c>
      <c r="G1847" s="28" t="s">
        <v>11250</v>
      </c>
      <c r="H1847" s="26" t="str">
        <f t="shared" si="171"/>
        <v>NO</v>
      </c>
      <c r="I1847" s="26">
        <f>IFERROR(MATCH(B1847,Гистограмма!A1847:A2216, 0), 0)</f>
        <v>0</v>
      </c>
      <c r="J1847" s="26">
        <f>COUNTIF(I$2:I1847, "&gt;"&amp;0)</f>
        <v>138</v>
      </c>
      <c r="K1847" s="26">
        <f>COUNTIF(I$2:I1847, "="&amp;0)</f>
        <v>1708</v>
      </c>
      <c r="L1847" s="26">
        <f t="shared" si="172"/>
        <v>1</v>
      </c>
      <c r="M1847" s="26">
        <f t="shared" si="172"/>
        <v>0.28730025231286793</v>
      </c>
      <c r="N1847" s="26">
        <f t="shared" si="173"/>
        <v>0.71269974768713207</v>
      </c>
      <c r="O1847" s="26">
        <f t="shared" si="174"/>
        <v>4237</v>
      </c>
      <c r="P1847" s="26">
        <f t="shared" si="175"/>
        <v>3.1542857142857143E-2</v>
      </c>
      <c r="Q1847" s="26">
        <f t="shared" si="176"/>
        <v>0.13911290322580644</v>
      </c>
    </row>
    <row r="1848" spans="1:17" x14ac:dyDescent="0.35">
      <c r="A1848" s="28" t="s">
        <v>11597</v>
      </c>
      <c r="B1848" s="28" t="s">
        <v>14930</v>
      </c>
      <c r="C1848" s="28" t="s">
        <v>14931</v>
      </c>
      <c r="D1848" s="28" t="s">
        <v>920</v>
      </c>
      <c r="E1848" s="31">
        <v>2.6</v>
      </c>
      <c r="F1848" s="28" t="s">
        <v>5384</v>
      </c>
      <c r="G1848" s="28" t="s">
        <v>11250</v>
      </c>
      <c r="H1848" s="26" t="str">
        <f t="shared" si="171"/>
        <v>NO</v>
      </c>
      <c r="I1848" s="26">
        <f>IFERROR(MATCH(B1848,Гистограмма!A1848:A2217, 0), 0)</f>
        <v>0</v>
      </c>
      <c r="J1848" s="26">
        <f>COUNTIF(I$2:I1848, "&gt;"&amp;0)</f>
        <v>138</v>
      </c>
      <c r="K1848" s="26">
        <f>COUNTIF(I$2:I1848, "="&amp;0)</f>
        <v>1709</v>
      </c>
      <c r="L1848" s="26">
        <f t="shared" si="172"/>
        <v>1</v>
      </c>
      <c r="M1848" s="26">
        <f t="shared" si="172"/>
        <v>0.28746846089150546</v>
      </c>
      <c r="N1848" s="26">
        <f t="shared" si="173"/>
        <v>0.71253153910849454</v>
      </c>
      <c r="O1848" s="26">
        <f t="shared" si="174"/>
        <v>4236</v>
      </c>
      <c r="P1848" s="26">
        <f t="shared" si="175"/>
        <v>3.1550068587105622E-2</v>
      </c>
      <c r="Q1848" s="26">
        <f t="shared" si="176"/>
        <v>0.13904282115869018</v>
      </c>
    </row>
    <row r="1849" spans="1:17" x14ac:dyDescent="0.35">
      <c r="A1849" s="28" t="s">
        <v>11597</v>
      </c>
      <c r="B1849" s="28" t="s">
        <v>14932</v>
      </c>
      <c r="C1849" s="28" t="s">
        <v>14933</v>
      </c>
      <c r="D1849" s="28" t="s">
        <v>889</v>
      </c>
      <c r="E1849" s="31">
        <v>2.6</v>
      </c>
      <c r="F1849" s="28" t="s">
        <v>5384</v>
      </c>
      <c r="G1849" s="28" t="s">
        <v>11250</v>
      </c>
      <c r="H1849" s="26" t="str">
        <f t="shared" si="171"/>
        <v>NO</v>
      </c>
      <c r="I1849" s="26">
        <f>IFERROR(MATCH(B1849,Гистограмма!A1849:A2218, 0), 0)</f>
        <v>0</v>
      </c>
      <c r="J1849" s="26">
        <f>COUNTIF(I$2:I1849, "&gt;"&amp;0)</f>
        <v>138</v>
      </c>
      <c r="K1849" s="26">
        <f>COUNTIF(I$2:I1849, "="&amp;0)</f>
        <v>1710</v>
      </c>
      <c r="L1849" s="26">
        <f t="shared" si="172"/>
        <v>1</v>
      </c>
      <c r="M1849" s="26">
        <f t="shared" si="172"/>
        <v>0.28763666947014299</v>
      </c>
      <c r="N1849" s="26">
        <f t="shared" si="173"/>
        <v>0.71236333052985701</v>
      </c>
      <c r="O1849" s="26">
        <f t="shared" si="174"/>
        <v>4235</v>
      </c>
      <c r="P1849" s="26">
        <f t="shared" si="175"/>
        <v>3.1557283329522068E-2</v>
      </c>
      <c r="Q1849" s="26">
        <f t="shared" si="176"/>
        <v>0.1389728096676737</v>
      </c>
    </row>
    <row r="1850" spans="1:17" x14ac:dyDescent="0.35">
      <c r="A1850" s="28" t="s">
        <v>11597</v>
      </c>
      <c r="B1850" s="28" t="s">
        <v>14934</v>
      </c>
      <c r="C1850" s="28" t="s">
        <v>14935</v>
      </c>
      <c r="D1850" s="28" t="s">
        <v>889</v>
      </c>
      <c r="E1850" s="31">
        <v>2.6</v>
      </c>
      <c r="F1850" s="28" t="s">
        <v>5389</v>
      </c>
      <c r="G1850" s="28" t="s">
        <v>11250</v>
      </c>
      <c r="H1850" s="26" t="str">
        <f t="shared" si="171"/>
        <v>NO</v>
      </c>
      <c r="I1850" s="26">
        <f>IFERROR(MATCH(B1850,Гистограмма!A1850:A2219, 0), 0)</f>
        <v>0</v>
      </c>
      <c r="J1850" s="26">
        <f>COUNTIF(I$2:I1850, "&gt;"&amp;0)</f>
        <v>138</v>
      </c>
      <c r="K1850" s="26">
        <f>COUNTIF(I$2:I1850, "="&amp;0)</f>
        <v>1711</v>
      </c>
      <c r="L1850" s="26">
        <f t="shared" si="172"/>
        <v>1</v>
      </c>
      <c r="M1850" s="26">
        <f t="shared" si="172"/>
        <v>0.28780487804878047</v>
      </c>
      <c r="N1850" s="26">
        <f t="shared" si="173"/>
        <v>0.71219512195121948</v>
      </c>
      <c r="O1850" s="26">
        <f t="shared" si="174"/>
        <v>4234</v>
      </c>
      <c r="P1850" s="26">
        <f t="shared" si="175"/>
        <v>3.1564501372369623E-2</v>
      </c>
      <c r="Q1850" s="26">
        <f t="shared" si="176"/>
        <v>0.1389028686462003</v>
      </c>
    </row>
    <row r="1851" spans="1:17" x14ac:dyDescent="0.35">
      <c r="A1851" s="28" t="s">
        <v>11597</v>
      </c>
      <c r="B1851" s="28" t="s">
        <v>14936</v>
      </c>
      <c r="C1851" s="28" t="s">
        <v>14937</v>
      </c>
      <c r="D1851" s="28" t="s">
        <v>889</v>
      </c>
      <c r="E1851" s="31">
        <v>2.5</v>
      </c>
      <c r="F1851" s="28" t="s">
        <v>5389</v>
      </c>
      <c r="G1851" s="28" t="s">
        <v>11250</v>
      </c>
      <c r="H1851" s="26" t="str">
        <f t="shared" si="171"/>
        <v>NO</v>
      </c>
      <c r="I1851" s="26">
        <f>IFERROR(MATCH(B1851,Гистограмма!A1851:A2220, 0), 0)</f>
        <v>0</v>
      </c>
      <c r="J1851" s="26">
        <f>COUNTIF(I$2:I1851, "&gt;"&amp;0)</f>
        <v>138</v>
      </c>
      <c r="K1851" s="26">
        <f>COUNTIF(I$2:I1851, "="&amp;0)</f>
        <v>1712</v>
      </c>
      <c r="L1851" s="26">
        <f t="shared" si="172"/>
        <v>1</v>
      </c>
      <c r="M1851" s="26">
        <f t="shared" si="172"/>
        <v>0.287973086627418</v>
      </c>
      <c r="N1851" s="26">
        <f t="shared" si="173"/>
        <v>0.71202691337258206</v>
      </c>
      <c r="O1851" s="26">
        <f t="shared" si="174"/>
        <v>4233</v>
      </c>
      <c r="P1851" s="26">
        <f t="shared" si="175"/>
        <v>3.1571722717913524E-2</v>
      </c>
      <c r="Q1851" s="26">
        <f t="shared" si="176"/>
        <v>0.13883299798792756</v>
      </c>
    </row>
    <row r="1852" spans="1:17" x14ac:dyDescent="0.35">
      <c r="A1852" s="28" t="s">
        <v>11597</v>
      </c>
      <c r="B1852" s="28" t="s">
        <v>14938</v>
      </c>
      <c r="C1852" s="28" t="s">
        <v>14939</v>
      </c>
      <c r="D1852" s="28" t="s">
        <v>889</v>
      </c>
      <c r="E1852" s="31">
        <v>2.2999999999999998</v>
      </c>
      <c r="F1852" s="28" t="s">
        <v>5392</v>
      </c>
      <c r="G1852" s="28" t="s">
        <v>11250</v>
      </c>
      <c r="H1852" s="26" t="str">
        <f t="shared" si="171"/>
        <v>NO</v>
      </c>
      <c r="I1852" s="26">
        <f>IFERROR(MATCH(B1852,Гистограмма!A1852:A2221, 0), 0)</f>
        <v>0</v>
      </c>
      <c r="J1852" s="26">
        <f>COUNTIF(I$2:I1852, "&gt;"&amp;0)</f>
        <v>138</v>
      </c>
      <c r="K1852" s="26">
        <f>COUNTIF(I$2:I1852, "="&amp;0)</f>
        <v>1713</v>
      </c>
      <c r="L1852" s="26">
        <f t="shared" si="172"/>
        <v>1</v>
      </c>
      <c r="M1852" s="26">
        <f t="shared" si="172"/>
        <v>0.28814129520605553</v>
      </c>
      <c r="N1852" s="26">
        <f t="shared" si="173"/>
        <v>0.71185870479394442</v>
      </c>
      <c r="O1852" s="26">
        <f t="shared" si="174"/>
        <v>4232</v>
      </c>
      <c r="P1852" s="26">
        <f t="shared" si="175"/>
        <v>3.1578947368421054E-2</v>
      </c>
      <c r="Q1852" s="26">
        <f t="shared" si="176"/>
        <v>0.13876319758672701</v>
      </c>
    </row>
    <row r="1853" spans="1:17" x14ac:dyDescent="0.35">
      <c r="A1853" s="28" t="s">
        <v>11597</v>
      </c>
      <c r="B1853" s="28" t="s">
        <v>14940</v>
      </c>
      <c r="C1853" s="28" t="s">
        <v>14941</v>
      </c>
      <c r="D1853" s="28" t="s">
        <v>889</v>
      </c>
      <c r="E1853" s="31">
        <v>2.2000000000000002</v>
      </c>
      <c r="F1853" s="28" t="s">
        <v>5394</v>
      </c>
      <c r="G1853" s="28" t="s">
        <v>11250</v>
      </c>
      <c r="H1853" s="26" t="str">
        <f t="shared" si="171"/>
        <v>NO</v>
      </c>
      <c r="I1853" s="26">
        <f>IFERROR(MATCH(B1853,Гистограмма!A1853:A2222, 0), 0)</f>
        <v>0</v>
      </c>
      <c r="J1853" s="26">
        <f>COUNTIF(I$2:I1853, "&gt;"&amp;0)</f>
        <v>138</v>
      </c>
      <c r="K1853" s="26">
        <f>COUNTIF(I$2:I1853, "="&amp;0)</f>
        <v>1714</v>
      </c>
      <c r="L1853" s="26">
        <f t="shared" si="172"/>
        <v>1</v>
      </c>
      <c r="M1853" s="26">
        <f t="shared" si="172"/>
        <v>0.288309503784693</v>
      </c>
      <c r="N1853" s="26">
        <f t="shared" si="173"/>
        <v>0.711690496215307</v>
      </c>
      <c r="O1853" s="26">
        <f t="shared" si="174"/>
        <v>4231</v>
      </c>
      <c r="P1853" s="26">
        <f t="shared" si="175"/>
        <v>3.1586175326161592E-2</v>
      </c>
      <c r="Q1853" s="26">
        <f t="shared" si="176"/>
        <v>0.13869346733668342</v>
      </c>
    </row>
    <row r="1854" spans="1:17" x14ac:dyDescent="0.35">
      <c r="A1854" s="28" t="s">
        <v>11597</v>
      </c>
      <c r="B1854" s="28" t="s">
        <v>14942</v>
      </c>
      <c r="C1854" s="28" t="s">
        <v>14943</v>
      </c>
      <c r="D1854" s="28" t="s">
        <v>889</v>
      </c>
      <c r="E1854" s="31">
        <v>2.1</v>
      </c>
      <c r="F1854" s="28" t="s">
        <v>5396</v>
      </c>
      <c r="G1854" s="28" t="s">
        <v>11250</v>
      </c>
      <c r="H1854" s="26" t="str">
        <f t="shared" si="171"/>
        <v>NO</v>
      </c>
      <c r="I1854" s="26">
        <f>IFERROR(MATCH(B1854,Гистограмма!A1854:A2223, 0), 0)</f>
        <v>0</v>
      </c>
      <c r="J1854" s="26">
        <f>COUNTIF(I$2:I1854, "&gt;"&amp;0)</f>
        <v>138</v>
      </c>
      <c r="K1854" s="26">
        <f>COUNTIF(I$2:I1854, "="&amp;0)</f>
        <v>1715</v>
      </c>
      <c r="L1854" s="26">
        <f t="shared" si="172"/>
        <v>1</v>
      </c>
      <c r="M1854" s="26">
        <f t="shared" si="172"/>
        <v>0.28847771236333053</v>
      </c>
      <c r="N1854" s="26">
        <f t="shared" si="173"/>
        <v>0.71152228763666947</v>
      </c>
      <c r="O1854" s="26">
        <f t="shared" si="174"/>
        <v>4230</v>
      </c>
      <c r="P1854" s="26">
        <f t="shared" si="175"/>
        <v>3.1593406593406592E-2</v>
      </c>
      <c r="Q1854" s="26">
        <f t="shared" si="176"/>
        <v>0.13862380713209441</v>
      </c>
    </row>
    <row r="1855" spans="1:17" x14ac:dyDescent="0.35">
      <c r="A1855" s="28" t="s">
        <v>11597</v>
      </c>
      <c r="B1855" s="28" t="s">
        <v>14944</v>
      </c>
      <c r="C1855" s="28" t="s">
        <v>14945</v>
      </c>
      <c r="D1855" s="28" t="s">
        <v>920</v>
      </c>
      <c r="E1855" s="31">
        <v>2</v>
      </c>
      <c r="F1855" s="28" t="s">
        <v>5399</v>
      </c>
      <c r="G1855" s="28" t="s">
        <v>11250</v>
      </c>
      <c r="H1855" s="26" t="str">
        <f t="shared" si="171"/>
        <v>NO</v>
      </c>
      <c r="I1855" s="26">
        <f>IFERROR(MATCH(B1855,Гистограмма!A1855:A2224, 0), 0)</f>
        <v>0</v>
      </c>
      <c r="J1855" s="26">
        <f>COUNTIF(I$2:I1855, "&gt;"&amp;0)</f>
        <v>138</v>
      </c>
      <c r="K1855" s="26">
        <f>COUNTIF(I$2:I1855, "="&amp;0)</f>
        <v>1716</v>
      </c>
      <c r="L1855" s="26">
        <f t="shared" si="172"/>
        <v>1</v>
      </c>
      <c r="M1855" s="26">
        <f t="shared" si="172"/>
        <v>0.28864592094196806</v>
      </c>
      <c r="N1855" s="26">
        <f t="shared" si="173"/>
        <v>0.71135407905803194</v>
      </c>
      <c r="O1855" s="26">
        <f t="shared" si="174"/>
        <v>4229</v>
      </c>
      <c r="P1855" s="26">
        <f t="shared" si="175"/>
        <v>3.1600641172429583E-2</v>
      </c>
      <c r="Q1855" s="26">
        <f t="shared" si="176"/>
        <v>0.13855421686746988</v>
      </c>
    </row>
    <row r="1856" spans="1:17" x14ac:dyDescent="0.35">
      <c r="A1856" s="28" t="s">
        <v>11597</v>
      </c>
      <c r="B1856" s="28" t="s">
        <v>14946</v>
      </c>
      <c r="C1856" s="28" t="s">
        <v>14947</v>
      </c>
      <c r="D1856" s="28" t="s">
        <v>889</v>
      </c>
      <c r="E1856" s="31">
        <v>2</v>
      </c>
      <c r="F1856" s="28" t="s">
        <v>5399</v>
      </c>
      <c r="G1856" s="28" t="s">
        <v>11250</v>
      </c>
      <c r="H1856" s="26" t="str">
        <f t="shared" si="171"/>
        <v>NO</v>
      </c>
      <c r="I1856" s="26">
        <f>IFERROR(MATCH(B1856,Гистограмма!A1856:A2225, 0), 0)</f>
        <v>0</v>
      </c>
      <c r="J1856" s="26">
        <f>COUNTIF(I$2:I1856, "&gt;"&amp;0)</f>
        <v>138</v>
      </c>
      <c r="K1856" s="26">
        <f>COUNTIF(I$2:I1856, "="&amp;0)</f>
        <v>1717</v>
      </c>
      <c r="L1856" s="26">
        <f t="shared" si="172"/>
        <v>1</v>
      </c>
      <c r="M1856" s="26">
        <f t="shared" si="172"/>
        <v>0.28881412952060553</v>
      </c>
      <c r="N1856" s="26">
        <f t="shared" si="173"/>
        <v>0.71118587047939452</v>
      </c>
      <c r="O1856" s="26">
        <f t="shared" si="174"/>
        <v>4228</v>
      </c>
      <c r="P1856" s="26">
        <f t="shared" si="175"/>
        <v>3.1607879065506182E-2</v>
      </c>
      <c r="Q1856" s="26">
        <f t="shared" si="176"/>
        <v>0.13848469643753136</v>
      </c>
    </row>
    <row r="1857" spans="1:17" x14ac:dyDescent="0.35">
      <c r="A1857" s="28" t="s">
        <v>11597</v>
      </c>
      <c r="B1857" s="28" t="s">
        <v>14948</v>
      </c>
      <c r="C1857" s="28" t="s">
        <v>14949</v>
      </c>
      <c r="D1857" s="28" t="s">
        <v>889</v>
      </c>
      <c r="E1857" s="31">
        <v>1.9</v>
      </c>
      <c r="F1857" s="28" t="s">
        <v>5399</v>
      </c>
      <c r="G1857" s="28" t="s">
        <v>11250</v>
      </c>
      <c r="H1857" s="26" t="str">
        <f t="shared" si="171"/>
        <v>NO</v>
      </c>
      <c r="I1857" s="26">
        <f>IFERROR(MATCH(B1857,Гистограмма!A1857:A2226, 0), 0)</f>
        <v>0</v>
      </c>
      <c r="J1857" s="26">
        <f>COUNTIF(I$2:I1857, "&gt;"&amp;0)</f>
        <v>138</v>
      </c>
      <c r="K1857" s="26">
        <f>COUNTIF(I$2:I1857, "="&amp;0)</f>
        <v>1718</v>
      </c>
      <c r="L1857" s="26">
        <f t="shared" si="172"/>
        <v>1</v>
      </c>
      <c r="M1857" s="26">
        <f t="shared" si="172"/>
        <v>0.28898233809924306</v>
      </c>
      <c r="N1857" s="26">
        <f t="shared" si="173"/>
        <v>0.71101766190075688</v>
      </c>
      <c r="O1857" s="26">
        <f t="shared" si="174"/>
        <v>4227</v>
      </c>
      <c r="P1857" s="26">
        <f t="shared" si="175"/>
        <v>3.1615120274914088E-2</v>
      </c>
      <c r="Q1857" s="26">
        <f t="shared" si="176"/>
        <v>0.13841524573721165</v>
      </c>
    </row>
    <row r="1858" spans="1:17" x14ac:dyDescent="0.35">
      <c r="A1858" s="28" t="s">
        <v>11597</v>
      </c>
      <c r="B1858" s="28" t="s">
        <v>14950</v>
      </c>
      <c r="C1858" s="28" t="s">
        <v>14951</v>
      </c>
      <c r="D1858" s="28" t="s">
        <v>889</v>
      </c>
      <c r="E1858" s="31">
        <v>1.9</v>
      </c>
      <c r="F1858" s="28" t="s">
        <v>5403</v>
      </c>
      <c r="G1858" s="28" t="s">
        <v>11250</v>
      </c>
      <c r="H1858" s="26" t="str">
        <f t="shared" si="171"/>
        <v>NO</v>
      </c>
      <c r="I1858" s="26">
        <f>IFERROR(MATCH(B1858,Гистограмма!A1858:A2227, 0), 0)</f>
        <v>0</v>
      </c>
      <c r="J1858" s="26">
        <f>COUNTIF(I$2:I1858, "&gt;"&amp;0)</f>
        <v>138</v>
      </c>
      <c r="K1858" s="26">
        <f>COUNTIF(I$2:I1858, "="&amp;0)</f>
        <v>1719</v>
      </c>
      <c r="L1858" s="26">
        <f t="shared" si="172"/>
        <v>1</v>
      </c>
      <c r="M1858" s="26">
        <f t="shared" si="172"/>
        <v>0.28915054667788059</v>
      </c>
      <c r="N1858" s="26">
        <f t="shared" si="173"/>
        <v>0.71084945332211946</v>
      </c>
      <c r="O1858" s="26">
        <f t="shared" si="174"/>
        <v>4226</v>
      </c>
      <c r="P1858" s="26">
        <f t="shared" si="175"/>
        <v>3.1622364802933088E-2</v>
      </c>
      <c r="Q1858" s="26">
        <f t="shared" si="176"/>
        <v>0.13834586466165413</v>
      </c>
    </row>
    <row r="1859" spans="1:17" x14ac:dyDescent="0.35">
      <c r="A1859" s="28" t="s">
        <v>11597</v>
      </c>
      <c r="B1859" s="28" t="s">
        <v>14952</v>
      </c>
      <c r="C1859" s="28" t="s">
        <v>14953</v>
      </c>
      <c r="D1859" s="28" t="s">
        <v>889</v>
      </c>
      <c r="E1859" s="31">
        <v>1.9</v>
      </c>
      <c r="F1859" s="28" t="s">
        <v>5405</v>
      </c>
      <c r="G1859" s="28" t="s">
        <v>11250</v>
      </c>
      <c r="H1859" s="26" t="str">
        <f t="shared" ref="H1859:H1922" si="177">IF(I1859=0, "NO", "YES")</f>
        <v>NO</v>
      </c>
      <c r="I1859" s="26">
        <f>IFERROR(MATCH(B1859,Гистограмма!A1859:A2228, 0), 0)</f>
        <v>0</v>
      </c>
      <c r="J1859" s="26">
        <f>COUNTIF(I$2:I1859, "&gt;"&amp;0)</f>
        <v>138</v>
      </c>
      <c r="K1859" s="26">
        <f>COUNTIF(I$2:I1859, "="&amp;0)</f>
        <v>1720</v>
      </c>
      <c r="L1859" s="26">
        <f t="shared" ref="L1859:M1922" si="178">J1859/MAX(J:J)</f>
        <v>1</v>
      </c>
      <c r="M1859" s="26">
        <f t="shared" si="178"/>
        <v>0.28931875525651807</v>
      </c>
      <c r="N1859" s="26">
        <f t="shared" ref="N1859:N1922" si="179">1-M1859</f>
        <v>0.71068124474348193</v>
      </c>
      <c r="O1859" s="26">
        <f t="shared" ref="O1859:O1922" si="180">MAX(K:K)-K1859</f>
        <v>4225</v>
      </c>
      <c r="P1859" s="26">
        <f t="shared" ref="P1859:P1922" si="181">J1859/(J1859+O1859)</f>
        <v>3.1629612651845058E-2</v>
      </c>
      <c r="Q1859" s="26">
        <f t="shared" ref="Q1859:Q1922" si="182">2/(1/L1859+(J1859+K1859)/J1859)</f>
        <v>0.13827655310621242</v>
      </c>
    </row>
    <row r="1860" spans="1:17" x14ac:dyDescent="0.35">
      <c r="A1860" s="28" t="s">
        <v>11597</v>
      </c>
      <c r="B1860" s="28" t="s">
        <v>14954</v>
      </c>
      <c r="C1860" s="28" t="s">
        <v>14955</v>
      </c>
      <c r="D1860" s="28" t="s">
        <v>889</v>
      </c>
      <c r="E1860" s="31">
        <v>1.9</v>
      </c>
      <c r="F1860" s="28" t="s">
        <v>5405</v>
      </c>
      <c r="G1860" s="28" t="s">
        <v>11250</v>
      </c>
      <c r="H1860" s="26" t="str">
        <f t="shared" si="177"/>
        <v>NO</v>
      </c>
      <c r="I1860" s="26">
        <f>IFERROR(MATCH(B1860,Гистограмма!A1860:A2229, 0), 0)</f>
        <v>0</v>
      </c>
      <c r="J1860" s="26">
        <f>COUNTIF(I$2:I1860, "&gt;"&amp;0)</f>
        <v>138</v>
      </c>
      <c r="K1860" s="26">
        <f>COUNTIF(I$2:I1860, "="&amp;0)</f>
        <v>1721</v>
      </c>
      <c r="L1860" s="26">
        <f t="shared" si="178"/>
        <v>1</v>
      </c>
      <c r="M1860" s="26">
        <f t="shared" si="178"/>
        <v>0.2894869638351556</v>
      </c>
      <c r="N1860" s="26">
        <f t="shared" si="179"/>
        <v>0.7105130361648444</v>
      </c>
      <c r="O1860" s="26">
        <f t="shared" si="180"/>
        <v>4224</v>
      </c>
      <c r="P1860" s="26">
        <f t="shared" si="181"/>
        <v>3.1636863823933978E-2</v>
      </c>
      <c r="Q1860" s="26">
        <f t="shared" si="182"/>
        <v>0.13820731096644967</v>
      </c>
    </row>
    <row r="1861" spans="1:17" x14ac:dyDescent="0.35">
      <c r="A1861" s="28" t="s">
        <v>11597</v>
      </c>
      <c r="B1861" s="28" t="s">
        <v>14956</v>
      </c>
      <c r="C1861" s="28" t="s">
        <v>14957</v>
      </c>
      <c r="D1861" s="28" t="s">
        <v>889</v>
      </c>
      <c r="E1861" s="31">
        <v>1.8</v>
      </c>
      <c r="F1861" s="28" t="s">
        <v>5405</v>
      </c>
      <c r="G1861" s="28" t="s">
        <v>11250</v>
      </c>
      <c r="H1861" s="26" t="str">
        <f t="shared" si="177"/>
        <v>NO</v>
      </c>
      <c r="I1861" s="26">
        <f>IFERROR(MATCH(B1861,Гистограмма!A1861:A2230, 0), 0)</f>
        <v>0</v>
      </c>
      <c r="J1861" s="26">
        <f>COUNTIF(I$2:I1861, "&gt;"&amp;0)</f>
        <v>138</v>
      </c>
      <c r="K1861" s="26">
        <f>COUNTIF(I$2:I1861, "="&amp;0)</f>
        <v>1722</v>
      </c>
      <c r="L1861" s="26">
        <f t="shared" si="178"/>
        <v>1</v>
      </c>
      <c r="M1861" s="26">
        <f t="shared" si="178"/>
        <v>0.28965517241379313</v>
      </c>
      <c r="N1861" s="26">
        <f t="shared" si="179"/>
        <v>0.71034482758620687</v>
      </c>
      <c r="O1861" s="26">
        <f t="shared" si="180"/>
        <v>4223</v>
      </c>
      <c r="P1861" s="26">
        <f t="shared" si="181"/>
        <v>3.1644118321485899E-2</v>
      </c>
      <c r="Q1861" s="26">
        <f t="shared" si="182"/>
        <v>0.13813813813813813</v>
      </c>
    </row>
    <row r="1862" spans="1:17" x14ac:dyDescent="0.35">
      <c r="A1862" s="28" t="s">
        <v>11597</v>
      </c>
      <c r="B1862" s="28" t="s">
        <v>14958</v>
      </c>
      <c r="C1862" s="28" t="s">
        <v>14959</v>
      </c>
      <c r="D1862" s="28" t="s">
        <v>889</v>
      </c>
      <c r="E1862" s="31">
        <v>1.8</v>
      </c>
      <c r="F1862" s="28" t="s">
        <v>5405</v>
      </c>
      <c r="G1862" s="28" t="s">
        <v>11250</v>
      </c>
      <c r="H1862" s="26" t="str">
        <f t="shared" si="177"/>
        <v>NO</v>
      </c>
      <c r="I1862" s="26">
        <f>IFERROR(MATCH(B1862,Гистограмма!A1862:A2231, 0), 0)</f>
        <v>0</v>
      </c>
      <c r="J1862" s="26">
        <f>COUNTIF(I$2:I1862, "&gt;"&amp;0)</f>
        <v>138</v>
      </c>
      <c r="K1862" s="26">
        <f>COUNTIF(I$2:I1862, "="&amp;0)</f>
        <v>1723</v>
      </c>
      <c r="L1862" s="26">
        <f t="shared" si="178"/>
        <v>1</v>
      </c>
      <c r="M1862" s="26">
        <f t="shared" si="178"/>
        <v>0.2898233809924306</v>
      </c>
      <c r="N1862" s="26">
        <f t="shared" si="179"/>
        <v>0.71017661900756934</v>
      </c>
      <c r="O1862" s="26">
        <f t="shared" si="180"/>
        <v>4222</v>
      </c>
      <c r="P1862" s="26">
        <f t="shared" si="181"/>
        <v>3.1651376146788993E-2</v>
      </c>
      <c r="Q1862" s="26">
        <f t="shared" si="182"/>
        <v>0.13806903451725863</v>
      </c>
    </row>
    <row r="1863" spans="1:17" x14ac:dyDescent="0.35">
      <c r="A1863" s="28" t="s">
        <v>11597</v>
      </c>
      <c r="B1863" s="28" t="s">
        <v>14960</v>
      </c>
      <c r="C1863" s="28" t="s">
        <v>14961</v>
      </c>
      <c r="D1863" s="28" t="s">
        <v>5152</v>
      </c>
      <c r="E1863" s="31">
        <v>1.7</v>
      </c>
      <c r="F1863" s="28" t="s">
        <v>11558</v>
      </c>
      <c r="G1863" s="28" t="s">
        <v>11250</v>
      </c>
      <c r="H1863" s="26" t="str">
        <f t="shared" si="177"/>
        <v>NO</v>
      </c>
      <c r="I1863" s="26">
        <f>IFERROR(MATCH(B1863,Гистограмма!A1863:A2232, 0), 0)</f>
        <v>0</v>
      </c>
      <c r="J1863" s="26">
        <f>COUNTIF(I$2:I1863, "&gt;"&amp;0)</f>
        <v>138</v>
      </c>
      <c r="K1863" s="26">
        <f>COUNTIF(I$2:I1863, "="&amp;0)</f>
        <v>1724</v>
      </c>
      <c r="L1863" s="26">
        <f t="shared" si="178"/>
        <v>1</v>
      </c>
      <c r="M1863" s="26">
        <f t="shared" si="178"/>
        <v>0.28999158957106813</v>
      </c>
      <c r="N1863" s="26">
        <f t="shared" si="179"/>
        <v>0.71000841042893192</v>
      </c>
      <c r="O1863" s="26">
        <f t="shared" si="180"/>
        <v>4221</v>
      </c>
      <c r="P1863" s="26">
        <f t="shared" si="181"/>
        <v>3.1658637302133516E-2</v>
      </c>
      <c r="Q1863" s="26">
        <f t="shared" si="182"/>
        <v>0.13799999999999998</v>
      </c>
    </row>
    <row r="1864" spans="1:17" x14ac:dyDescent="0.35">
      <c r="A1864" s="28" t="s">
        <v>11597</v>
      </c>
      <c r="B1864" s="28" t="s">
        <v>14962</v>
      </c>
      <c r="C1864" s="28" t="s">
        <v>14963</v>
      </c>
      <c r="D1864" s="28" t="s">
        <v>3767</v>
      </c>
      <c r="E1864" s="31">
        <v>1.6</v>
      </c>
      <c r="F1864" s="28" t="s">
        <v>11558</v>
      </c>
      <c r="G1864" s="28" t="s">
        <v>11250</v>
      </c>
      <c r="H1864" s="26" t="str">
        <f t="shared" si="177"/>
        <v>NO</v>
      </c>
      <c r="I1864" s="26">
        <f>IFERROR(MATCH(B1864,Гистограмма!A1864:A2233, 0), 0)</f>
        <v>0</v>
      </c>
      <c r="J1864" s="26">
        <f>COUNTIF(I$2:I1864, "&gt;"&amp;0)</f>
        <v>138</v>
      </c>
      <c r="K1864" s="26">
        <f>COUNTIF(I$2:I1864, "="&amp;0)</f>
        <v>1725</v>
      </c>
      <c r="L1864" s="26">
        <f t="shared" si="178"/>
        <v>1</v>
      </c>
      <c r="M1864" s="26">
        <f t="shared" si="178"/>
        <v>0.29015979814970566</v>
      </c>
      <c r="N1864" s="26">
        <f t="shared" si="179"/>
        <v>0.70984020185029428</v>
      </c>
      <c r="O1864" s="26">
        <f t="shared" si="180"/>
        <v>4220</v>
      </c>
      <c r="P1864" s="26">
        <f t="shared" si="181"/>
        <v>3.1665901789811837E-2</v>
      </c>
      <c r="Q1864" s="26">
        <f t="shared" si="182"/>
        <v>0.13793103448275862</v>
      </c>
    </row>
    <row r="1865" spans="1:17" x14ac:dyDescent="0.35">
      <c r="A1865" s="28" t="s">
        <v>11597</v>
      </c>
      <c r="B1865" s="28" t="s">
        <v>14964</v>
      </c>
      <c r="C1865" s="28" t="s">
        <v>14965</v>
      </c>
      <c r="D1865" s="28" t="s">
        <v>889</v>
      </c>
      <c r="E1865" s="31">
        <v>1.6</v>
      </c>
      <c r="F1865" s="28" t="s">
        <v>11558</v>
      </c>
      <c r="G1865" s="28" t="s">
        <v>11250</v>
      </c>
      <c r="H1865" s="26" t="str">
        <f t="shared" si="177"/>
        <v>NO</v>
      </c>
      <c r="I1865" s="26">
        <f>IFERROR(MATCH(B1865,Гистограмма!A1865:A2234, 0), 0)</f>
        <v>0</v>
      </c>
      <c r="J1865" s="26">
        <f>COUNTIF(I$2:I1865, "&gt;"&amp;0)</f>
        <v>138</v>
      </c>
      <c r="K1865" s="26">
        <f>COUNTIF(I$2:I1865, "="&amp;0)</f>
        <v>1726</v>
      </c>
      <c r="L1865" s="26">
        <f t="shared" si="178"/>
        <v>1</v>
      </c>
      <c r="M1865" s="26">
        <f t="shared" si="178"/>
        <v>0.29032800672834314</v>
      </c>
      <c r="N1865" s="26">
        <f t="shared" si="179"/>
        <v>0.70967199327165686</v>
      </c>
      <c r="O1865" s="26">
        <f t="shared" si="180"/>
        <v>4219</v>
      </c>
      <c r="P1865" s="26">
        <f t="shared" si="181"/>
        <v>3.1673169612118433E-2</v>
      </c>
      <c r="Q1865" s="26">
        <f t="shared" si="182"/>
        <v>0.13786213786213786</v>
      </c>
    </row>
    <row r="1866" spans="1:17" x14ac:dyDescent="0.35">
      <c r="A1866" s="28" t="s">
        <v>11597</v>
      </c>
      <c r="B1866" s="28" t="s">
        <v>14966</v>
      </c>
      <c r="C1866" s="28" t="s">
        <v>14967</v>
      </c>
      <c r="D1866" s="28" t="s">
        <v>889</v>
      </c>
      <c r="E1866" s="31">
        <v>1.5</v>
      </c>
      <c r="F1866" s="28" t="s">
        <v>11558</v>
      </c>
      <c r="G1866" s="28" t="s">
        <v>11250</v>
      </c>
      <c r="H1866" s="26" t="str">
        <f t="shared" si="177"/>
        <v>NO</v>
      </c>
      <c r="I1866" s="26">
        <f>IFERROR(MATCH(B1866,Гистограмма!A1866:A2235, 0), 0)</f>
        <v>0</v>
      </c>
      <c r="J1866" s="26">
        <f>COUNTIF(I$2:I1866, "&gt;"&amp;0)</f>
        <v>138</v>
      </c>
      <c r="K1866" s="26">
        <f>COUNTIF(I$2:I1866, "="&amp;0)</f>
        <v>1727</v>
      </c>
      <c r="L1866" s="26">
        <f t="shared" si="178"/>
        <v>1</v>
      </c>
      <c r="M1866" s="26">
        <f t="shared" si="178"/>
        <v>0.29049621530698067</v>
      </c>
      <c r="N1866" s="26">
        <f t="shared" si="179"/>
        <v>0.70950378469301933</v>
      </c>
      <c r="O1866" s="26">
        <f t="shared" si="180"/>
        <v>4218</v>
      </c>
      <c r="P1866" s="26">
        <f t="shared" si="181"/>
        <v>3.1680440771349863E-2</v>
      </c>
      <c r="Q1866" s="26">
        <f t="shared" si="182"/>
        <v>0.13779331003494757</v>
      </c>
    </row>
    <row r="1867" spans="1:17" x14ac:dyDescent="0.35">
      <c r="A1867" s="28" t="s">
        <v>11597</v>
      </c>
      <c r="B1867" s="28" t="s">
        <v>14968</v>
      </c>
      <c r="C1867" s="28" t="s">
        <v>14969</v>
      </c>
      <c r="D1867" s="28" t="s">
        <v>889</v>
      </c>
      <c r="E1867" s="31">
        <v>1.5</v>
      </c>
      <c r="F1867" s="28" t="s">
        <v>11558</v>
      </c>
      <c r="G1867" s="28" t="s">
        <v>11250</v>
      </c>
      <c r="H1867" s="26" t="str">
        <f t="shared" si="177"/>
        <v>NO</v>
      </c>
      <c r="I1867" s="26">
        <f>IFERROR(MATCH(B1867,Гистограмма!A1867:A2236, 0), 0)</f>
        <v>0</v>
      </c>
      <c r="J1867" s="26">
        <f>COUNTIF(I$2:I1867, "&gt;"&amp;0)</f>
        <v>138</v>
      </c>
      <c r="K1867" s="26">
        <f>COUNTIF(I$2:I1867, "="&amp;0)</f>
        <v>1728</v>
      </c>
      <c r="L1867" s="26">
        <f t="shared" si="178"/>
        <v>1</v>
      </c>
      <c r="M1867" s="26">
        <f t="shared" si="178"/>
        <v>0.29066442388561814</v>
      </c>
      <c r="N1867" s="26">
        <f t="shared" si="179"/>
        <v>0.70933557611438181</v>
      </c>
      <c r="O1867" s="26">
        <f t="shared" si="180"/>
        <v>4217</v>
      </c>
      <c r="P1867" s="26">
        <f t="shared" si="181"/>
        <v>3.1687715269804823E-2</v>
      </c>
      <c r="Q1867" s="26">
        <f t="shared" si="182"/>
        <v>0.1377245508982036</v>
      </c>
    </row>
    <row r="1868" spans="1:17" x14ac:dyDescent="0.35">
      <c r="A1868" s="28" t="s">
        <v>11597</v>
      </c>
      <c r="B1868" s="28" t="s">
        <v>14970</v>
      </c>
      <c r="C1868" s="28" t="s">
        <v>14971</v>
      </c>
      <c r="D1868" s="28" t="s">
        <v>889</v>
      </c>
      <c r="E1868" s="31">
        <v>1.4</v>
      </c>
      <c r="F1868" s="28" t="s">
        <v>5415</v>
      </c>
      <c r="G1868" s="28" t="s">
        <v>11250</v>
      </c>
      <c r="H1868" s="26" t="str">
        <f t="shared" si="177"/>
        <v>NO</v>
      </c>
      <c r="I1868" s="26">
        <f>IFERROR(MATCH(B1868,Гистограмма!A1868:A2237, 0), 0)</f>
        <v>0</v>
      </c>
      <c r="J1868" s="26">
        <f>COUNTIF(I$2:I1868, "&gt;"&amp;0)</f>
        <v>138</v>
      </c>
      <c r="K1868" s="26">
        <f>COUNTIF(I$2:I1868, "="&amp;0)</f>
        <v>1729</v>
      </c>
      <c r="L1868" s="26">
        <f t="shared" si="178"/>
        <v>1</v>
      </c>
      <c r="M1868" s="26">
        <f t="shared" si="178"/>
        <v>0.29083263246425567</v>
      </c>
      <c r="N1868" s="26">
        <f t="shared" si="179"/>
        <v>0.70916736753574439</v>
      </c>
      <c r="O1868" s="26">
        <f t="shared" si="180"/>
        <v>4216</v>
      </c>
      <c r="P1868" s="26">
        <f t="shared" si="181"/>
        <v>3.1694993109784103E-2</v>
      </c>
      <c r="Q1868" s="26">
        <f t="shared" si="182"/>
        <v>0.13765586034912719</v>
      </c>
    </row>
    <row r="1869" spans="1:17" x14ac:dyDescent="0.35">
      <c r="A1869" s="28" t="s">
        <v>11597</v>
      </c>
      <c r="B1869" s="28" t="s">
        <v>14972</v>
      </c>
      <c r="C1869" s="28" t="s">
        <v>14973</v>
      </c>
      <c r="D1869" s="28" t="s">
        <v>889</v>
      </c>
      <c r="E1869" s="31">
        <v>1.4</v>
      </c>
      <c r="F1869" s="28" t="s">
        <v>5415</v>
      </c>
      <c r="G1869" s="28" t="s">
        <v>11250</v>
      </c>
      <c r="H1869" s="26" t="str">
        <f t="shared" si="177"/>
        <v>NO</v>
      </c>
      <c r="I1869" s="26">
        <f>IFERROR(MATCH(B1869,Гистограмма!A1869:A2238, 0), 0)</f>
        <v>0</v>
      </c>
      <c r="J1869" s="26">
        <f>COUNTIF(I$2:I1869, "&gt;"&amp;0)</f>
        <v>138</v>
      </c>
      <c r="K1869" s="26">
        <f>COUNTIF(I$2:I1869, "="&amp;0)</f>
        <v>1730</v>
      </c>
      <c r="L1869" s="26">
        <f t="shared" si="178"/>
        <v>1</v>
      </c>
      <c r="M1869" s="26">
        <f t="shared" si="178"/>
        <v>0.2910008410428932</v>
      </c>
      <c r="N1869" s="26">
        <f t="shared" si="179"/>
        <v>0.70899915895710675</v>
      </c>
      <c r="O1869" s="26">
        <f t="shared" si="180"/>
        <v>4215</v>
      </c>
      <c r="P1869" s="26">
        <f t="shared" si="181"/>
        <v>3.1702274293590627E-2</v>
      </c>
      <c r="Q1869" s="26">
        <f t="shared" si="182"/>
        <v>0.13758723828514458</v>
      </c>
    </row>
    <row r="1870" spans="1:17" x14ac:dyDescent="0.35">
      <c r="A1870" s="28" t="s">
        <v>11597</v>
      </c>
      <c r="B1870" s="28" t="s">
        <v>14974</v>
      </c>
      <c r="C1870" s="28" t="s">
        <v>14975</v>
      </c>
      <c r="D1870" s="28" t="s">
        <v>4671</v>
      </c>
      <c r="E1870" s="31">
        <v>1.3</v>
      </c>
      <c r="F1870" s="28" t="s">
        <v>5415</v>
      </c>
      <c r="G1870" s="28" t="s">
        <v>11250</v>
      </c>
      <c r="H1870" s="26" t="str">
        <f t="shared" si="177"/>
        <v>NO</v>
      </c>
      <c r="I1870" s="26">
        <f>IFERROR(MATCH(B1870,Гистограмма!A1870:A2239, 0), 0)</f>
        <v>0</v>
      </c>
      <c r="J1870" s="26">
        <f>COUNTIF(I$2:I1870, "&gt;"&amp;0)</f>
        <v>138</v>
      </c>
      <c r="K1870" s="26">
        <f>COUNTIF(I$2:I1870, "="&amp;0)</f>
        <v>1731</v>
      </c>
      <c r="L1870" s="26">
        <f t="shared" si="178"/>
        <v>1</v>
      </c>
      <c r="M1870" s="26">
        <f t="shared" si="178"/>
        <v>0.29116904962153067</v>
      </c>
      <c r="N1870" s="26">
        <f t="shared" si="179"/>
        <v>0.70883095037846933</v>
      </c>
      <c r="O1870" s="26">
        <f t="shared" si="180"/>
        <v>4214</v>
      </c>
      <c r="P1870" s="26">
        <f t="shared" si="181"/>
        <v>3.170955882352941E-2</v>
      </c>
      <c r="Q1870" s="26">
        <f t="shared" si="182"/>
        <v>0.13751868460388642</v>
      </c>
    </row>
    <row r="1871" spans="1:17" x14ac:dyDescent="0.35">
      <c r="A1871" s="28" t="s">
        <v>11597</v>
      </c>
      <c r="B1871" s="28" t="s">
        <v>14976</v>
      </c>
      <c r="C1871" s="28" t="s">
        <v>14977</v>
      </c>
      <c r="D1871" s="28" t="s">
        <v>889</v>
      </c>
      <c r="E1871" s="31">
        <v>1.2</v>
      </c>
      <c r="F1871" s="28" t="s">
        <v>5415</v>
      </c>
      <c r="G1871" s="28" t="s">
        <v>11250</v>
      </c>
      <c r="H1871" s="26" t="str">
        <f t="shared" si="177"/>
        <v>NO</v>
      </c>
      <c r="I1871" s="26">
        <f>IFERROR(MATCH(B1871,Гистограмма!A1871:A2240, 0), 0)</f>
        <v>0</v>
      </c>
      <c r="J1871" s="26">
        <f>COUNTIF(I$2:I1871, "&gt;"&amp;0)</f>
        <v>138</v>
      </c>
      <c r="K1871" s="26">
        <f>COUNTIF(I$2:I1871, "="&amp;0)</f>
        <v>1732</v>
      </c>
      <c r="L1871" s="26">
        <f t="shared" si="178"/>
        <v>1</v>
      </c>
      <c r="M1871" s="26">
        <f t="shared" si="178"/>
        <v>0.2913372582001682</v>
      </c>
      <c r="N1871" s="26">
        <f t="shared" si="179"/>
        <v>0.7086627417998318</v>
      </c>
      <c r="O1871" s="26">
        <f t="shared" si="180"/>
        <v>4213</v>
      </c>
      <c r="P1871" s="26">
        <f t="shared" si="181"/>
        <v>3.1716846701907608E-2</v>
      </c>
      <c r="Q1871" s="26">
        <f t="shared" si="182"/>
        <v>0.13745019920318724</v>
      </c>
    </row>
    <row r="1872" spans="1:17" x14ac:dyDescent="0.35">
      <c r="A1872" s="28" t="s">
        <v>11597</v>
      </c>
      <c r="B1872" s="28" t="s">
        <v>14978</v>
      </c>
      <c r="C1872" s="28" t="s">
        <v>14979</v>
      </c>
      <c r="D1872" s="28" t="s">
        <v>889</v>
      </c>
      <c r="E1872" s="31">
        <v>1.2</v>
      </c>
      <c r="F1872" s="28" t="s">
        <v>5415</v>
      </c>
      <c r="G1872" s="28" t="s">
        <v>11250</v>
      </c>
      <c r="H1872" s="26" t="str">
        <f t="shared" si="177"/>
        <v>NO</v>
      </c>
      <c r="I1872" s="26">
        <f>IFERROR(MATCH(B1872,Гистограмма!A1872:A2241, 0), 0)</f>
        <v>0</v>
      </c>
      <c r="J1872" s="26">
        <f>COUNTIF(I$2:I1872, "&gt;"&amp;0)</f>
        <v>138</v>
      </c>
      <c r="K1872" s="26">
        <f>COUNTIF(I$2:I1872, "="&amp;0)</f>
        <v>1733</v>
      </c>
      <c r="L1872" s="26">
        <f t="shared" si="178"/>
        <v>1</v>
      </c>
      <c r="M1872" s="26">
        <f t="shared" si="178"/>
        <v>0.29150546677880573</v>
      </c>
      <c r="N1872" s="26">
        <f t="shared" si="179"/>
        <v>0.70849453322119427</v>
      </c>
      <c r="O1872" s="26">
        <f t="shared" si="180"/>
        <v>4212</v>
      </c>
      <c r="P1872" s="26">
        <f t="shared" si="181"/>
        <v>3.1724137931034485E-2</v>
      </c>
      <c r="Q1872" s="26">
        <f t="shared" si="182"/>
        <v>0.13738178198108511</v>
      </c>
    </row>
    <row r="1873" spans="1:17" x14ac:dyDescent="0.35">
      <c r="A1873" s="28" t="s">
        <v>11597</v>
      </c>
      <c r="B1873" s="28" t="s">
        <v>14980</v>
      </c>
      <c r="C1873" s="28" t="s">
        <v>14981</v>
      </c>
      <c r="D1873" s="28" t="s">
        <v>889</v>
      </c>
      <c r="E1873" s="31">
        <v>1</v>
      </c>
      <c r="F1873" s="28" t="s">
        <v>5415</v>
      </c>
      <c r="G1873" s="28" t="s">
        <v>11250</v>
      </c>
      <c r="H1873" s="26" t="str">
        <f t="shared" si="177"/>
        <v>NO</v>
      </c>
      <c r="I1873" s="26">
        <f>IFERROR(MATCH(B1873,Гистограмма!A1873:A2242, 0), 0)</f>
        <v>0</v>
      </c>
      <c r="J1873" s="26">
        <f>COUNTIF(I$2:I1873, "&gt;"&amp;0)</f>
        <v>138</v>
      </c>
      <c r="K1873" s="26">
        <f>COUNTIF(I$2:I1873, "="&amp;0)</f>
        <v>1734</v>
      </c>
      <c r="L1873" s="26">
        <f t="shared" si="178"/>
        <v>1</v>
      </c>
      <c r="M1873" s="26">
        <f t="shared" si="178"/>
        <v>0.29167367535744321</v>
      </c>
      <c r="N1873" s="26">
        <f t="shared" si="179"/>
        <v>0.70832632464255685</v>
      </c>
      <c r="O1873" s="26">
        <f t="shared" si="180"/>
        <v>4211</v>
      </c>
      <c r="P1873" s="26">
        <f t="shared" si="181"/>
        <v>3.1731432513221428E-2</v>
      </c>
      <c r="Q1873" s="26">
        <f t="shared" si="182"/>
        <v>0.1373134328358209</v>
      </c>
    </row>
    <row r="1874" spans="1:17" x14ac:dyDescent="0.35">
      <c r="A1874" s="28" t="s">
        <v>11597</v>
      </c>
      <c r="B1874" s="28" t="s">
        <v>14982</v>
      </c>
      <c r="C1874" s="28" t="s">
        <v>14983</v>
      </c>
      <c r="D1874" s="28" t="s">
        <v>889</v>
      </c>
      <c r="E1874" s="31">
        <v>1</v>
      </c>
      <c r="F1874" s="28" t="s">
        <v>5415</v>
      </c>
      <c r="G1874" s="28" t="s">
        <v>11250</v>
      </c>
      <c r="H1874" s="26" t="str">
        <f t="shared" si="177"/>
        <v>NO</v>
      </c>
      <c r="I1874" s="26">
        <f>IFERROR(MATCH(B1874,Гистограмма!A1874:A2243, 0), 0)</f>
        <v>0</v>
      </c>
      <c r="J1874" s="26">
        <f>COUNTIF(I$2:I1874, "&gt;"&amp;0)</f>
        <v>138</v>
      </c>
      <c r="K1874" s="26">
        <f>COUNTIF(I$2:I1874, "="&amp;0)</f>
        <v>1735</v>
      </c>
      <c r="L1874" s="26">
        <f t="shared" si="178"/>
        <v>1</v>
      </c>
      <c r="M1874" s="26">
        <f t="shared" si="178"/>
        <v>0.29184188393608074</v>
      </c>
      <c r="N1874" s="26">
        <f t="shared" si="179"/>
        <v>0.70815811606391921</v>
      </c>
      <c r="O1874" s="26">
        <f t="shared" si="180"/>
        <v>4210</v>
      </c>
      <c r="P1874" s="26">
        <f t="shared" si="181"/>
        <v>3.1738730450781967E-2</v>
      </c>
      <c r="Q1874" s="26">
        <f t="shared" si="182"/>
        <v>0.13724515166583789</v>
      </c>
    </row>
    <row r="1875" spans="1:17" x14ac:dyDescent="0.35">
      <c r="A1875" s="28" t="s">
        <v>11597</v>
      </c>
      <c r="B1875" s="28" t="s">
        <v>14984</v>
      </c>
      <c r="C1875" s="28" t="s">
        <v>14985</v>
      </c>
      <c r="D1875" s="28" t="s">
        <v>889</v>
      </c>
      <c r="E1875" s="31">
        <v>0.9</v>
      </c>
      <c r="F1875" s="28" t="s">
        <v>5415</v>
      </c>
      <c r="G1875" s="28" t="s">
        <v>11250</v>
      </c>
      <c r="H1875" s="26" t="str">
        <f t="shared" si="177"/>
        <v>NO</v>
      </c>
      <c r="I1875" s="26">
        <f>IFERROR(MATCH(B1875,Гистограмма!A1875:A2244, 0), 0)</f>
        <v>0</v>
      </c>
      <c r="J1875" s="26">
        <f>COUNTIF(I$2:I1875, "&gt;"&amp;0)</f>
        <v>138</v>
      </c>
      <c r="K1875" s="26">
        <f>COUNTIF(I$2:I1875, "="&amp;0)</f>
        <v>1736</v>
      </c>
      <c r="L1875" s="26">
        <f t="shared" si="178"/>
        <v>1</v>
      </c>
      <c r="M1875" s="26">
        <f t="shared" si="178"/>
        <v>0.29201009251471827</v>
      </c>
      <c r="N1875" s="26">
        <f t="shared" si="179"/>
        <v>0.70798990748528179</v>
      </c>
      <c r="O1875" s="26">
        <f t="shared" si="180"/>
        <v>4209</v>
      </c>
      <c r="P1875" s="26">
        <f t="shared" si="181"/>
        <v>3.1746031746031744E-2</v>
      </c>
      <c r="Q1875" s="26">
        <f t="shared" si="182"/>
        <v>0.13717693836978131</v>
      </c>
    </row>
    <row r="1876" spans="1:17" x14ac:dyDescent="0.35">
      <c r="A1876" s="28" t="s">
        <v>11597</v>
      </c>
      <c r="B1876" s="28" t="s">
        <v>14986</v>
      </c>
      <c r="C1876" s="28" t="s">
        <v>14987</v>
      </c>
      <c r="D1876" s="28" t="s">
        <v>4671</v>
      </c>
      <c r="E1876" s="31">
        <v>0.8</v>
      </c>
      <c r="F1876" s="28" t="s">
        <v>5415</v>
      </c>
      <c r="G1876" s="28" t="s">
        <v>11250</v>
      </c>
      <c r="H1876" s="26" t="str">
        <f t="shared" si="177"/>
        <v>NO</v>
      </c>
      <c r="I1876" s="26">
        <f>IFERROR(MATCH(B1876,Гистограмма!A1876:A2245, 0), 0)</f>
        <v>0</v>
      </c>
      <c r="J1876" s="26">
        <f>COUNTIF(I$2:I1876, "&gt;"&amp;0)</f>
        <v>138</v>
      </c>
      <c r="K1876" s="26">
        <f>COUNTIF(I$2:I1876, "="&amp;0)</f>
        <v>1737</v>
      </c>
      <c r="L1876" s="26">
        <f t="shared" si="178"/>
        <v>1</v>
      </c>
      <c r="M1876" s="26">
        <f t="shared" si="178"/>
        <v>0.29217830109335574</v>
      </c>
      <c r="N1876" s="26">
        <f t="shared" si="179"/>
        <v>0.70782169890664426</v>
      </c>
      <c r="O1876" s="26">
        <f t="shared" si="180"/>
        <v>4208</v>
      </c>
      <c r="P1876" s="26">
        <f t="shared" si="181"/>
        <v>3.1753336401288544E-2</v>
      </c>
      <c r="Q1876" s="26">
        <f t="shared" si="182"/>
        <v>0.13710879284649777</v>
      </c>
    </row>
    <row r="1877" spans="1:17" x14ac:dyDescent="0.35">
      <c r="A1877" s="28" t="s">
        <v>11597</v>
      </c>
      <c r="B1877" s="28" t="s">
        <v>14988</v>
      </c>
      <c r="C1877" s="28" t="s">
        <v>14989</v>
      </c>
      <c r="D1877" s="28" t="s">
        <v>889</v>
      </c>
      <c r="E1877" s="31">
        <v>0.7</v>
      </c>
      <c r="F1877" s="28" t="s">
        <v>5429</v>
      </c>
      <c r="G1877" s="28" t="s">
        <v>11250</v>
      </c>
      <c r="H1877" s="26" t="str">
        <f t="shared" si="177"/>
        <v>NO</v>
      </c>
      <c r="I1877" s="26">
        <f>IFERROR(MATCH(B1877,Гистограмма!A1877:A2246, 0), 0)</f>
        <v>0</v>
      </c>
      <c r="J1877" s="26">
        <f>COUNTIF(I$2:I1877, "&gt;"&amp;0)</f>
        <v>138</v>
      </c>
      <c r="K1877" s="26">
        <f>COUNTIF(I$2:I1877, "="&amp;0)</f>
        <v>1738</v>
      </c>
      <c r="L1877" s="26">
        <f t="shared" si="178"/>
        <v>1</v>
      </c>
      <c r="M1877" s="26">
        <f t="shared" si="178"/>
        <v>0.29234650967199327</v>
      </c>
      <c r="N1877" s="26">
        <f t="shared" si="179"/>
        <v>0.70765349032800673</v>
      </c>
      <c r="O1877" s="26">
        <f t="shared" si="180"/>
        <v>4207</v>
      </c>
      <c r="P1877" s="26">
        <f t="shared" si="181"/>
        <v>3.1760644418872268E-2</v>
      </c>
      <c r="Q1877" s="26">
        <f t="shared" si="182"/>
        <v>0.13704071499503476</v>
      </c>
    </row>
    <row r="1878" spans="1:17" x14ac:dyDescent="0.35">
      <c r="A1878" s="28" t="s">
        <v>11597</v>
      </c>
      <c r="B1878" s="28" t="s">
        <v>14990</v>
      </c>
      <c r="C1878" s="28" t="s">
        <v>14991</v>
      </c>
      <c r="D1878" s="28" t="s">
        <v>5431</v>
      </c>
      <c r="E1878" s="31">
        <v>0.6</v>
      </c>
      <c r="F1878" s="28" t="s">
        <v>5429</v>
      </c>
      <c r="G1878" s="28" t="s">
        <v>11250</v>
      </c>
      <c r="H1878" s="26" t="str">
        <f t="shared" si="177"/>
        <v>NO</v>
      </c>
      <c r="I1878" s="26">
        <f>IFERROR(MATCH(B1878,Гистограмма!A1878:A2247, 0), 0)</f>
        <v>0</v>
      </c>
      <c r="J1878" s="26">
        <f>COUNTIF(I$2:I1878, "&gt;"&amp;0)</f>
        <v>138</v>
      </c>
      <c r="K1878" s="26">
        <f>COUNTIF(I$2:I1878, "="&amp;0)</f>
        <v>1739</v>
      </c>
      <c r="L1878" s="26">
        <f t="shared" si="178"/>
        <v>1</v>
      </c>
      <c r="M1878" s="26">
        <f t="shared" si="178"/>
        <v>0.2925147182506308</v>
      </c>
      <c r="N1878" s="26">
        <f t="shared" si="179"/>
        <v>0.7074852817493692</v>
      </c>
      <c r="O1878" s="26">
        <f t="shared" si="180"/>
        <v>4206</v>
      </c>
      <c r="P1878" s="26">
        <f t="shared" si="181"/>
        <v>3.1767955801104975E-2</v>
      </c>
      <c r="Q1878" s="26">
        <f t="shared" si="182"/>
        <v>0.13697270471464021</v>
      </c>
    </row>
    <row r="1879" spans="1:17" x14ac:dyDescent="0.35">
      <c r="A1879" s="28" t="s">
        <v>11597</v>
      </c>
      <c r="B1879" s="28" t="s">
        <v>14992</v>
      </c>
      <c r="C1879" s="28" t="s">
        <v>14993</v>
      </c>
      <c r="D1879" s="28" t="s">
        <v>889</v>
      </c>
      <c r="E1879" s="31">
        <v>0.4</v>
      </c>
      <c r="F1879" s="28" t="s">
        <v>5429</v>
      </c>
      <c r="G1879" s="28" t="s">
        <v>11250</v>
      </c>
      <c r="H1879" s="26" t="str">
        <f t="shared" si="177"/>
        <v>NO</v>
      </c>
      <c r="I1879" s="26">
        <f>IFERROR(MATCH(B1879,Гистограмма!A1879:A2248, 0), 0)</f>
        <v>0</v>
      </c>
      <c r="J1879" s="26">
        <f>COUNTIF(I$2:I1879, "&gt;"&amp;0)</f>
        <v>138</v>
      </c>
      <c r="K1879" s="26">
        <f>COUNTIF(I$2:I1879, "="&amp;0)</f>
        <v>1740</v>
      </c>
      <c r="L1879" s="26">
        <f t="shared" si="178"/>
        <v>1</v>
      </c>
      <c r="M1879" s="26">
        <f t="shared" si="178"/>
        <v>0.29268292682926828</v>
      </c>
      <c r="N1879" s="26">
        <f t="shared" si="179"/>
        <v>0.70731707317073167</v>
      </c>
      <c r="O1879" s="26">
        <f t="shared" si="180"/>
        <v>4205</v>
      </c>
      <c r="P1879" s="26">
        <f t="shared" si="181"/>
        <v>3.1775270550310847E-2</v>
      </c>
      <c r="Q1879" s="26">
        <f t="shared" si="182"/>
        <v>0.13690476190476192</v>
      </c>
    </row>
    <row r="1880" spans="1:17" x14ac:dyDescent="0.35">
      <c r="A1880" s="28" t="s">
        <v>11597</v>
      </c>
      <c r="B1880" s="28" t="s">
        <v>14994</v>
      </c>
      <c r="C1880" s="28" t="s">
        <v>14995</v>
      </c>
      <c r="D1880" s="28" t="s">
        <v>3550</v>
      </c>
      <c r="E1880" s="31">
        <v>0.3</v>
      </c>
      <c r="F1880" s="28" t="s">
        <v>5429</v>
      </c>
      <c r="G1880" s="28" t="s">
        <v>11250</v>
      </c>
      <c r="H1880" s="26" t="str">
        <f t="shared" si="177"/>
        <v>NO</v>
      </c>
      <c r="I1880" s="26">
        <f>IFERROR(MATCH(B1880,Гистограмма!A1880:A2249, 0), 0)</f>
        <v>0</v>
      </c>
      <c r="J1880" s="26">
        <f>COUNTIF(I$2:I1880, "&gt;"&amp;0)</f>
        <v>138</v>
      </c>
      <c r="K1880" s="26">
        <f>COUNTIF(I$2:I1880, "="&amp;0)</f>
        <v>1741</v>
      </c>
      <c r="L1880" s="26">
        <f t="shared" si="178"/>
        <v>1</v>
      </c>
      <c r="M1880" s="26">
        <f t="shared" si="178"/>
        <v>0.2928511354079058</v>
      </c>
      <c r="N1880" s="26">
        <f t="shared" si="179"/>
        <v>0.70714886459209425</v>
      </c>
      <c r="O1880" s="26">
        <f t="shared" si="180"/>
        <v>4204</v>
      </c>
      <c r="P1880" s="26">
        <f t="shared" si="181"/>
        <v>3.1782588668816211E-2</v>
      </c>
      <c r="Q1880" s="26">
        <f t="shared" si="182"/>
        <v>0.1368368864650471</v>
      </c>
    </row>
    <row r="1881" spans="1:17" x14ac:dyDescent="0.35">
      <c r="A1881" s="28" t="s">
        <v>11597</v>
      </c>
      <c r="B1881" s="28" t="s">
        <v>14996</v>
      </c>
      <c r="C1881" s="28" t="s">
        <v>14997</v>
      </c>
      <c r="D1881" s="28" t="s">
        <v>889</v>
      </c>
      <c r="E1881" s="31">
        <v>0.3</v>
      </c>
      <c r="F1881" s="28" t="s">
        <v>5429</v>
      </c>
      <c r="G1881" s="28" t="s">
        <v>11250</v>
      </c>
      <c r="H1881" s="26" t="str">
        <f t="shared" si="177"/>
        <v>NO</v>
      </c>
      <c r="I1881" s="26">
        <f>IFERROR(MATCH(B1881,Гистограмма!A1881:A2250, 0), 0)</f>
        <v>0</v>
      </c>
      <c r="J1881" s="26">
        <f>COUNTIF(I$2:I1881, "&gt;"&amp;0)</f>
        <v>138</v>
      </c>
      <c r="K1881" s="26">
        <f>COUNTIF(I$2:I1881, "="&amp;0)</f>
        <v>1742</v>
      </c>
      <c r="L1881" s="26">
        <f t="shared" si="178"/>
        <v>1</v>
      </c>
      <c r="M1881" s="26">
        <f t="shared" si="178"/>
        <v>0.29301934398654333</v>
      </c>
      <c r="N1881" s="26">
        <f t="shared" si="179"/>
        <v>0.70698065601345661</v>
      </c>
      <c r="O1881" s="26">
        <f t="shared" si="180"/>
        <v>4203</v>
      </c>
      <c r="P1881" s="26">
        <f t="shared" si="181"/>
        <v>3.1789910158949553E-2</v>
      </c>
      <c r="Q1881" s="26">
        <f t="shared" si="182"/>
        <v>0.13676907829534193</v>
      </c>
    </row>
    <row r="1882" spans="1:17" x14ac:dyDescent="0.35">
      <c r="A1882" s="28" t="s">
        <v>11597</v>
      </c>
      <c r="B1882" s="28" t="s">
        <v>14998</v>
      </c>
      <c r="C1882" s="28" t="s">
        <v>14999</v>
      </c>
      <c r="D1882" s="28" t="s">
        <v>889</v>
      </c>
      <c r="E1882" s="31">
        <v>0.2</v>
      </c>
      <c r="F1882" s="28" t="s">
        <v>5440</v>
      </c>
      <c r="G1882" s="28" t="s">
        <v>11250</v>
      </c>
      <c r="H1882" s="26" t="str">
        <f t="shared" si="177"/>
        <v>NO</v>
      </c>
      <c r="I1882" s="26">
        <f>IFERROR(MATCH(B1882,Гистограмма!A1882:A2251, 0), 0)</f>
        <v>0</v>
      </c>
      <c r="J1882" s="26">
        <f>COUNTIF(I$2:I1882, "&gt;"&amp;0)</f>
        <v>138</v>
      </c>
      <c r="K1882" s="26">
        <f>COUNTIF(I$2:I1882, "="&amp;0)</f>
        <v>1743</v>
      </c>
      <c r="L1882" s="26">
        <f t="shared" si="178"/>
        <v>1</v>
      </c>
      <c r="M1882" s="26">
        <f t="shared" si="178"/>
        <v>0.29318755256518081</v>
      </c>
      <c r="N1882" s="26">
        <f t="shared" si="179"/>
        <v>0.70681244743481919</v>
      </c>
      <c r="O1882" s="26">
        <f t="shared" si="180"/>
        <v>4202</v>
      </c>
      <c r="P1882" s="26">
        <f t="shared" si="181"/>
        <v>3.1797235023041472E-2</v>
      </c>
      <c r="Q1882" s="26">
        <f t="shared" si="182"/>
        <v>0.13670133729569095</v>
      </c>
    </row>
    <row r="1883" spans="1:17" x14ac:dyDescent="0.35">
      <c r="A1883" s="28" t="s">
        <v>11597</v>
      </c>
      <c r="B1883" s="28" t="s">
        <v>15000</v>
      </c>
      <c r="C1883" s="28" t="s">
        <v>15001</v>
      </c>
      <c r="D1883" s="28" t="s">
        <v>889</v>
      </c>
      <c r="E1883" s="31">
        <v>0.1</v>
      </c>
      <c r="F1883" s="28" t="s">
        <v>5440</v>
      </c>
      <c r="G1883" s="28" t="s">
        <v>11250</v>
      </c>
      <c r="H1883" s="26" t="str">
        <f t="shared" si="177"/>
        <v>NO</v>
      </c>
      <c r="I1883" s="26">
        <f>IFERROR(MATCH(B1883,Гистограмма!A1883:A2252, 0), 0)</f>
        <v>0</v>
      </c>
      <c r="J1883" s="26">
        <f>COUNTIF(I$2:I1883, "&gt;"&amp;0)</f>
        <v>138</v>
      </c>
      <c r="K1883" s="26">
        <f>COUNTIF(I$2:I1883, "="&amp;0)</f>
        <v>1744</v>
      </c>
      <c r="L1883" s="26">
        <f t="shared" si="178"/>
        <v>1</v>
      </c>
      <c r="M1883" s="26">
        <f t="shared" si="178"/>
        <v>0.29335576114381834</v>
      </c>
      <c r="N1883" s="26">
        <f t="shared" si="179"/>
        <v>0.70664423885618166</v>
      </c>
      <c r="O1883" s="26">
        <f t="shared" si="180"/>
        <v>4201</v>
      </c>
      <c r="P1883" s="26">
        <f t="shared" si="181"/>
        <v>3.1804563263424755E-2</v>
      </c>
      <c r="Q1883" s="26">
        <f t="shared" si="182"/>
        <v>0.13663366336633664</v>
      </c>
    </row>
    <row r="1884" spans="1:17" x14ac:dyDescent="0.35">
      <c r="A1884" s="28" t="s">
        <v>11597</v>
      </c>
      <c r="B1884" s="28" t="s">
        <v>15002</v>
      </c>
      <c r="C1884" s="28" t="s">
        <v>15003</v>
      </c>
      <c r="D1884" s="28" t="s">
        <v>889</v>
      </c>
      <c r="E1884" s="31">
        <v>0</v>
      </c>
      <c r="F1884" s="28" t="s">
        <v>5440</v>
      </c>
      <c r="G1884" s="28" t="s">
        <v>11250</v>
      </c>
      <c r="H1884" s="26" t="str">
        <f t="shared" si="177"/>
        <v>NO</v>
      </c>
      <c r="I1884" s="26">
        <f>IFERROR(MATCH(B1884,Гистограмма!A1884:A2253, 0), 0)</f>
        <v>0</v>
      </c>
      <c r="J1884" s="26">
        <f>COUNTIF(I$2:I1884, "&gt;"&amp;0)</f>
        <v>138</v>
      </c>
      <c r="K1884" s="26">
        <f>COUNTIF(I$2:I1884, "="&amp;0)</f>
        <v>1745</v>
      </c>
      <c r="L1884" s="26">
        <f t="shared" si="178"/>
        <v>1</v>
      </c>
      <c r="M1884" s="26">
        <f t="shared" si="178"/>
        <v>0.29352396972245587</v>
      </c>
      <c r="N1884" s="26">
        <f t="shared" si="179"/>
        <v>0.70647603027754413</v>
      </c>
      <c r="O1884" s="26">
        <f t="shared" si="180"/>
        <v>4200</v>
      </c>
      <c r="P1884" s="26">
        <f t="shared" si="181"/>
        <v>3.18118948824343E-2</v>
      </c>
      <c r="Q1884" s="26">
        <f t="shared" si="182"/>
        <v>0.13656605640771893</v>
      </c>
    </row>
    <row r="1885" spans="1:17" x14ac:dyDescent="0.35">
      <c r="A1885" s="28" t="s">
        <v>11597</v>
      </c>
      <c r="B1885" s="28" t="s">
        <v>15004</v>
      </c>
      <c r="C1885" s="28" t="s">
        <v>15005</v>
      </c>
      <c r="D1885" s="28" t="s">
        <v>5228</v>
      </c>
      <c r="E1885" s="31">
        <v>0</v>
      </c>
      <c r="F1885" s="28" t="s">
        <v>5440</v>
      </c>
      <c r="G1885" s="28" t="s">
        <v>11250</v>
      </c>
      <c r="H1885" s="26" t="str">
        <f t="shared" si="177"/>
        <v>NO</v>
      </c>
      <c r="I1885" s="26">
        <f>IFERROR(MATCH(B1885,Гистограмма!A1885:A2254, 0), 0)</f>
        <v>0</v>
      </c>
      <c r="J1885" s="26">
        <f>COUNTIF(I$2:I1885, "&gt;"&amp;0)</f>
        <v>138</v>
      </c>
      <c r="K1885" s="26">
        <f>COUNTIF(I$2:I1885, "="&amp;0)</f>
        <v>1746</v>
      </c>
      <c r="L1885" s="26">
        <f t="shared" si="178"/>
        <v>1</v>
      </c>
      <c r="M1885" s="26">
        <f t="shared" si="178"/>
        <v>0.29369217830109334</v>
      </c>
      <c r="N1885" s="26">
        <f t="shared" si="179"/>
        <v>0.70630782169890671</v>
      </c>
      <c r="O1885" s="26">
        <f t="shared" si="180"/>
        <v>4199</v>
      </c>
      <c r="P1885" s="26">
        <f t="shared" si="181"/>
        <v>3.1819229882407193E-2</v>
      </c>
      <c r="Q1885" s="26">
        <f t="shared" si="182"/>
        <v>0.13649851632047477</v>
      </c>
    </row>
    <row r="1886" spans="1:17" x14ac:dyDescent="0.35">
      <c r="A1886" s="28" t="s">
        <v>11597</v>
      </c>
      <c r="B1886" s="28" t="s">
        <v>15006</v>
      </c>
      <c r="C1886" s="28" t="s">
        <v>15007</v>
      </c>
      <c r="D1886" s="28" t="s">
        <v>889</v>
      </c>
      <c r="E1886" s="31">
        <v>-0.3</v>
      </c>
      <c r="F1886" s="28" t="s">
        <v>5449</v>
      </c>
      <c r="G1886" s="28" t="s">
        <v>11250</v>
      </c>
      <c r="H1886" s="26" t="str">
        <f t="shared" si="177"/>
        <v>NO</v>
      </c>
      <c r="I1886" s="26">
        <f>IFERROR(MATCH(B1886,Гистограмма!A1886:A2255, 0), 0)</f>
        <v>0</v>
      </c>
      <c r="J1886" s="26">
        <f>COUNTIF(I$2:I1886, "&gt;"&amp;0)</f>
        <v>138</v>
      </c>
      <c r="K1886" s="26">
        <f>COUNTIF(I$2:I1886, "="&amp;0)</f>
        <v>1747</v>
      </c>
      <c r="L1886" s="26">
        <f t="shared" si="178"/>
        <v>1</v>
      </c>
      <c r="M1886" s="26">
        <f t="shared" si="178"/>
        <v>0.29386038687973087</v>
      </c>
      <c r="N1886" s="26">
        <f t="shared" si="179"/>
        <v>0.70613961312026907</v>
      </c>
      <c r="O1886" s="26">
        <f t="shared" si="180"/>
        <v>4198</v>
      </c>
      <c r="P1886" s="26">
        <f t="shared" si="181"/>
        <v>3.1826568265682656E-2</v>
      </c>
      <c r="Q1886" s="26">
        <f t="shared" si="182"/>
        <v>0.13643104300543746</v>
      </c>
    </row>
    <row r="1887" spans="1:17" x14ac:dyDescent="0.35">
      <c r="A1887" s="28" t="s">
        <v>11597</v>
      </c>
      <c r="B1887" s="28" t="s">
        <v>15008</v>
      </c>
      <c r="C1887" s="28" t="s">
        <v>15009</v>
      </c>
      <c r="D1887" s="28" t="s">
        <v>3767</v>
      </c>
      <c r="E1887" s="31">
        <v>-0.4</v>
      </c>
      <c r="F1887" s="28" t="s">
        <v>5449</v>
      </c>
      <c r="G1887" s="28" t="s">
        <v>11250</v>
      </c>
      <c r="H1887" s="26" t="str">
        <f t="shared" si="177"/>
        <v>NO</v>
      </c>
      <c r="I1887" s="26">
        <f>IFERROR(MATCH(B1887,Гистограмма!A1887:A2256, 0), 0)</f>
        <v>0</v>
      </c>
      <c r="J1887" s="26">
        <f>COUNTIF(I$2:I1887, "&gt;"&amp;0)</f>
        <v>138</v>
      </c>
      <c r="K1887" s="26">
        <f>COUNTIF(I$2:I1887, "="&amp;0)</f>
        <v>1748</v>
      </c>
      <c r="L1887" s="26">
        <f t="shared" si="178"/>
        <v>1</v>
      </c>
      <c r="M1887" s="26">
        <f t="shared" si="178"/>
        <v>0.2940285954583684</v>
      </c>
      <c r="N1887" s="26">
        <f t="shared" si="179"/>
        <v>0.70597140454163165</v>
      </c>
      <c r="O1887" s="26">
        <f t="shared" si="180"/>
        <v>4197</v>
      </c>
      <c r="P1887" s="26">
        <f t="shared" si="181"/>
        <v>3.1833910034602078E-2</v>
      </c>
      <c r="Q1887" s="26">
        <f t="shared" si="182"/>
        <v>0.13636363636363638</v>
      </c>
    </row>
    <row r="1888" spans="1:17" x14ac:dyDescent="0.35">
      <c r="A1888" s="28" t="s">
        <v>11597</v>
      </c>
      <c r="B1888" s="28" t="s">
        <v>15010</v>
      </c>
      <c r="C1888" s="28" t="s">
        <v>15011</v>
      </c>
      <c r="D1888" s="28" t="s">
        <v>889</v>
      </c>
      <c r="E1888" s="31">
        <v>-0.4</v>
      </c>
      <c r="F1888" s="28" t="s">
        <v>5449</v>
      </c>
      <c r="G1888" s="28" t="s">
        <v>11250</v>
      </c>
      <c r="H1888" s="26" t="str">
        <f t="shared" si="177"/>
        <v>NO</v>
      </c>
      <c r="I1888" s="26">
        <f>IFERROR(MATCH(B1888,Гистограмма!A1888:A2257, 0), 0)</f>
        <v>0</v>
      </c>
      <c r="J1888" s="26">
        <f>COUNTIF(I$2:I1888, "&gt;"&amp;0)</f>
        <v>138</v>
      </c>
      <c r="K1888" s="26">
        <f>COUNTIF(I$2:I1888, "="&amp;0)</f>
        <v>1749</v>
      </c>
      <c r="L1888" s="26">
        <f t="shared" si="178"/>
        <v>1</v>
      </c>
      <c r="M1888" s="26">
        <f t="shared" si="178"/>
        <v>0.29419680403700588</v>
      </c>
      <c r="N1888" s="26">
        <f t="shared" si="179"/>
        <v>0.70580319596299412</v>
      </c>
      <c r="O1888" s="26">
        <f t="shared" si="180"/>
        <v>4196</v>
      </c>
      <c r="P1888" s="26">
        <f t="shared" si="181"/>
        <v>3.1841255191509002E-2</v>
      </c>
      <c r="Q1888" s="26">
        <f t="shared" si="182"/>
        <v>0.13629629629629628</v>
      </c>
    </row>
    <row r="1889" spans="1:17" x14ac:dyDescent="0.35">
      <c r="A1889" s="28" t="s">
        <v>11597</v>
      </c>
      <c r="B1889" s="28" t="s">
        <v>15012</v>
      </c>
      <c r="C1889" s="28" t="s">
        <v>15013</v>
      </c>
      <c r="D1889" s="28" t="s">
        <v>3767</v>
      </c>
      <c r="E1889" s="31">
        <v>-0.5</v>
      </c>
      <c r="F1889" s="28" t="s">
        <v>5449</v>
      </c>
      <c r="G1889" s="28" t="s">
        <v>11250</v>
      </c>
      <c r="H1889" s="26" t="str">
        <f t="shared" si="177"/>
        <v>NO</v>
      </c>
      <c r="I1889" s="26">
        <f>IFERROR(MATCH(B1889,Гистограмма!A1889:A2258, 0), 0)</f>
        <v>0</v>
      </c>
      <c r="J1889" s="26">
        <f>COUNTIF(I$2:I1889, "&gt;"&amp;0)</f>
        <v>138</v>
      </c>
      <c r="K1889" s="26">
        <f>COUNTIF(I$2:I1889, "="&amp;0)</f>
        <v>1750</v>
      </c>
      <c r="L1889" s="26">
        <f t="shared" si="178"/>
        <v>1</v>
      </c>
      <c r="M1889" s="26">
        <f t="shared" si="178"/>
        <v>0.29436501261564341</v>
      </c>
      <c r="N1889" s="26">
        <f t="shared" si="179"/>
        <v>0.70563498738435659</v>
      </c>
      <c r="O1889" s="26">
        <f t="shared" si="180"/>
        <v>4195</v>
      </c>
      <c r="P1889" s="26">
        <f t="shared" si="181"/>
        <v>3.1848603738749134E-2</v>
      </c>
      <c r="Q1889" s="26">
        <f t="shared" si="182"/>
        <v>0.13622902270483711</v>
      </c>
    </row>
    <row r="1890" spans="1:17" x14ac:dyDescent="0.35">
      <c r="A1890" s="28" t="s">
        <v>11597</v>
      </c>
      <c r="B1890" s="28" t="s">
        <v>15014</v>
      </c>
      <c r="C1890" s="28" t="s">
        <v>15015</v>
      </c>
      <c r="D1890" s="28" t="s">
        <v>889</v>
      </c>
      <c r="E1890" s="31">
        <v>-0.5</v>
      </c>
      <c r="F1890" s="28" t="s">
        <v>5449</v>
      </c>
      <c r="G1890" s="28" t="s">
        <v>11250</v>
      </c>
      <c r="H1890" s="26" t="str">
        <f t="shared" si="177"/>
        <v>NO</v>
      </c>
      <c r="I1890" s="26">
        <f>IFERROR(MATCH(B1890,Гистограмма!A1890:A2259, 0), 0)</f>
        <v>0</v>
      </c>
      <c r="J1890" s="26">
        <f>COUNTIF(I$2:I1890, "&gt;"&amp;0)</f>
        <v>138</v>
      </c>
      <c r="K1890" s="26">
        <f>COUNTIF(I$2:I1890, "="&amp;0)</f>
        <v>1751</v>
      </c>
      <c r="L1890" s="26">
        <f t="shared" si="178"/>
        <v>1</v>
      </c>
      <c r="M1890" s="26">
        <f t="shared" si="178"/>
        <v>0.29453322119428088</v>
      </c>
      <c r="N1890" s="26">
        <f t="shared" si="179"/>
        <v>0.70546677880571917</v>
      </c>
      <c r="O1890" s="26">
        <f t="shared" si="180"/>
        <v>4194</v>
      </c>
      <c r="P1890" s="26">
        <f t="shared" si="181"/>
        <v>3.1855955678670361E-2</v>
      </c>
      <c r="Q1890" s="26">
        <f t="shared" si="182"/>
        <v>0.13616181549087322</v>
      </c>
    </row>
    <row r="1891" spans="1:17" x14ac:dyDescent="0.35">
      <c r="A1891" s="28" t="s">
        <v>11597</v>
      </c>
      <c r="B1891" s="28" t="s">
        <v>15016</v>
      </c>
      <c r="C1891" s="28" t="s">
        <v>15017</v>
      </c>
      <c r="D1891" s="28" t="s">
        <v>889</v>
      </c>
      <c r="E1891" s="31">
        <v>-0.5</v>
      </c>
      <c r="F1891" s="28" t="s">
        <v>5449</v>
      </c>
      <c r="G1891" s="28" t="s">
        <v>11250</v>
      </c>
      <c r="H1891" s="26" t="str">
        <f t="shared" si="177"/>
        <v>NO</v>
      </c>
      <c r="I1891" s="26">
        <f>IFERROR(MATCH(B1891,Гистограмма!A1891:A2260, 0), 0)</f>
        <v>0</v>
      </c>
      <c r="J1891" s="26">
        <f>COUNTIF(I$2:I1891, "&gt;"&amp;0)</f>
        <v>138</v>
      </c>
      <c r="K1891" s="26">
        <f>COUNTIF(I$2:I1891, "="&amp;0)</f>
        <v>1752</v>
      </c>
      <c r="L1891" s="26">
        <f t="shared" si="178"/>
        <v>1</v>
      </c>
      <c r="M1891" s="26">
        <f t="shared" si="178"/>
        <v>0.29470142977291841</v>
      </c>
      <c r="N1891" s="26">
        <f t="shared" si="179"/>
        <v>0.70529857022708153</v>
      </c>
      <c r="O1891" s="26">
        <f t="shared" si="180"/>
        <v>4193</v>
      </c>
      <c r="P1891" s="26">
        <f t="shared" si="181"/>
        <v>3.1863311013622719E-2</v>
      </c>
      <c r="Q1891" s="26">
        <f t="shared" si="182"/>
        <v>0.13609467455621302</v>
      </c>
    </row>
    <row r="1892" spans="1:17" x14ac:dyDescent="0.35">
      <c r="A1892" s="28" t="s">
        <v>11597</v>
      </c>
      <c r="B1892" s="28" t="s">
        <v>15018</v>
      </c>
      <c r="C1892" s="28" t="s">
        <v>15019</v>
      </c>
      <c r="D1892" s="28" t="s">
        <v>889</v>
      </c>
      <c r="E1892" s="31">
        <v>-0.6</v>
      </c>
      <c r="F1892" s="28" t="s">
        <v>5449</v>
      </c>
      <c r="G1892" s="28" t="s">
        <v>11250</v>
      </c>
      <c r="H1892" s="26" t="str">
        <f t="shared" si="177"/>
        <v>NO</v>
      </c>
      <c r="I1892" s="26">
        <f>IFERROR(MATCH(B1892,Гистограмма!A1892:A2261, 0), 0)</f>
        <v>0</v>
      </c>
      <c r="J1892" s="26">
        <f>COUNTIF(I$2:I1892, "&gt;"&amp;0)</f>
        <v>138</v>
      </c>
      <c r="K1892" s="26">
        <f>COUNTIF(I$2:I1892, "="&amp;0)</f>
        <v>1753</v>
      </c>
      <c r="L1892" s="26">
        <f t="shared" si="178"/>
        <v>1</v>
      </c>
      <c r="M1892" s="26">
        <f t="shared" si="178"/>
        <v>0.29486963835155594</v>
      </c>
      <c r="N1892" s="26">
        <f t="shared" si="179"/>
        <v>0.70513036164844412</v>
      </c>
      <c r="O1892" s="26">
        <f t="shared" si="180"/>
        <v>4192</v>
      </c>
      <c r="P1892" s="26">
        <f t="shared" si="181"/>
        <v>3.1870669745958431E-2</v>
      </c>
      <c r="Q1892" s="26">
        <f t="shared" si="182"/>
        <v>0.13602759980285856</v>
      </c>
    </row>
    <row r="1893" spans="1:17" x14ac:dyDescent="0.35">
      <c r="A1893" s="28" t="s">
        <v>11597</v>
      </c>
      <c r="B1893" s="28" t="s">
        <v>15020</v>
      </c>
      <c r="C1893" s="28" t="s">
        <v>15021</v>
      </c>
      <c r="D1893" s="28" t="s">
        <v>3228</v>
      </c>
      <c r="E1893" s="31">
        <v>-0.7</v>
      </c>
      <c r="F1893" s="28" t="s">
        <v>5449</v>
      </c>
      <c r="G1893" s="28" t="s">
        <v>11250</v>
      </c>
      <c r="H1893" s="26" t="str">
        <f t="shared" si="177"/>
        <v>NO</v>
      </c>
      <c r="I1893" s="26">
        <f>IFERROR(MATCH(B1893,Гистограмма!A1893:A2262, 0), 0)</f>
        <v>0</v>
      </c>
      <c r="J1893" s="26">
        <f>COUNTIF(I$2:I1893, "&gt;"&amp;0)</f>
        <v>138</v>
      </c>
      <c r="K1893" s="26">
        <f>COUNTIF(I$2:I1893, "="&amp;0)</f>
        <v>1754</v>
      </c>
      <c r="L1893" s="26">
        <f t="shared" si="178"/>
        <v>1</v>
      </c>
      <c r="M1893" s="26">
        <f t="shared" si="178"/>
        <v>0.29503784693019341</v>
      </c>
      <c r="N1893" s="26">
        <f t="shared" si="179"/>
        <v>0.70496215306980659</v>
      </c>
      <c r="O1893" s="26">
        <f t="shared" si="180"/>
        <v>4191</v>
      </c>
      <c r="P1893" s="26">
        <f t="shared" si="181"/>
        <v>3.1878031878031877E-2</v>
      </c>
      <c r="Q1893" s="26">
        <f t="shared" si="182"/>
        <v>0.13596059113300493</v>
      </c>
    </row>
    <row r="1894" spans="1:17" x14ac:dyDescent="0.35">
      <c r="A1894" s="28" t="s">
        <v>11597</v>
      </c>
      <c r="B1894" s="28" t="s">
        <v>15022</v>
      </c>
      <c r="C1894" s="28" t="s">
        <v>15023</v>
      </c>
      <c r="D1894" s="28" t="s">
        <v>889</v>
      </c>
      <c r="E1894" s="31">
        <v>-1.1000000000000001</v>
      </c>
      <c r="F1894" s="28" t="s">
        <v>5463</v>
      </c>
      <c r="G1894" s="28" t="s">
        <v>11250</v>
      </c>
      <c r="H1894" s="26" t="str">
        <f t="shared" si="177"/>
        <v>NO</v>
      </c>
      <c r="I1894" s="26">
        <f>IFERROR(MATCH(B1894,Гистограмма!A1894:A2263, 0), 0)</f>
        <v>0</v>
      </c>
      <c r="J1894" s="26">
        <f>COUNTIF(I$2:I1894, "&gt;"&amp;0)</f>
        <v>138</v>
      </c>
      <c r="K1894" s="26">
        <f>COUNTIF(I$2:I1894, "="&amp;0)</f>
        <v>1755</v>
      </c>
      <c r="L1894" s="26">
        <f t="shared" si="178"/>
        <v>1</v>
      </c>
      <c r="M1894" s="26">
        <f t="shared" si="178"/>
        <v>0.29520605550883094</v>
      </c>
      <c r="N1894" s="26">
        <f t="shared" si="179"/>
        <v>0.70479394449116906</v>
      </c>
      <c r="O1894" s="26">
        <f t="shared" si="180"/>
        <v>4190</v>
      </c>
      <c r="P1894" s="26">
        <f t="shared" si="181"/>
        <v>3.1885397412199631E-2</v>
      </c>
      <c r="Q1894" s="26">
        <f t="shared" si="182"/>
        <v>0.13589364844903989</v>
      </c>
    </row>
    <row r="1895" spans="1:17" x14ac:dyDescent="0.35">
      <c r="A1895" s="28" t="s">
        <v>11597</v>
      </c>
      <c r="B1895" s="28" t="s">
        <v>15024</v>
      </c>
      <c r="C1895" s="28" t="s">
        <v>15025</v>
      </c>
      <c r="D1895" s="28" t="s">
        <v>3767</v>
      </c>
      <c r="E1895" s="31">
        <v>-1.1000000000000001</v>
      </c>
      <c r="F1895" s="28" t="s">
        <v>5463</v>
      </c>
      <c r="G1895" s="28" t="s">
        <v>11250</v>
      </c>
      <c r="H1895" s="26" t="str">
        <f t="shared" si="177"/>
        <v>NO</v>
      </c>
      <c r="I1895" s="26">
        <f>IFERROR(MATCH(B1895,Гистограмма!A1895:A2264, 0), 0)</f>
        <v>0</v>
      </c>
      <c r="J1895" s="26">
        <f>COUNTIF(I$2:I1895, "&gt;"&amp;0)</f>
        <v>138</v>
      </c>
      <c r="K1895" s="26">
        <f>COUNTIF(I$2:I1895, "="&amp;0)</f>
        <v>1756</v>
      </c>
      <c r="L1895" s="26">
        <f t="shared" si="178"/>
        <v>1</v>
      </c>
      <c r="M1895" s="26">
        <f t="shared" si="178"/>
        <v>0.29537426408746847</v>
      </c>
      <c r="N1895" s="26">
        <f t="shared" si="179"/>
        <v>0.70462573591253153</v>
      </c>
      <c r="O1895" s="26">
        <f t="shared" si="180"/>
        <v>4189</v>
      </c>
      <c r="P1895" s="26">
        <f t="shared" si="181"/>
        <v>3.1892766350820431E-2</v>
      </c>
      <c r="Q1895" s="26">
        <f t="shared" si="182"/>
        <v>0.13582677165354332</v>
      </c>
    </row>
    <row r="1896" spans="1:17" x14ac:dyDescent="0.35">
      <c r="A1896" s="28" t="s">
        <v>11597</v>
      </c>
      <c r="B1896" s="28" t="s">
        <v>15026</v>
      </c>
      <c r="C1896" s="28" t="s">
        <v>15027</v>
      </c>
      <c r="D1896" s="28" t="s">
        <v>1563</v>
      </c>
      <c r="E1896" s="31">
        <v>-1.2</v>
      </c>
      <c r="F1896" s="28" t="s">
        <v>5463</v>
      </c>
      <c r="G1896" s="28" t="s">
        <v>11250</v>
      </c>
      <c r="H1896" s="26" t="str">
        <f t="shared" si="177"/>
        <v>NO</v>
      </c>
      <c r="I1896" s="26">
        <f>IFERROR(MATCH(B1896,Гистограмма!A1896:A2265, 0), 0)</f>
        <v>0</v>
      </c>
      <c r="J1896" s="26">
        <f>COUNTIF(I$2:I1896, "&gt;"&amp;0)</f>
        <v>138</v>
      </c>
      <c r="K1896" s="26">
        <f>COUNTIF(I$2:I1896, "="&amp;0)</f>
        <v>1757</v>
      </c>
      <c r="L1896" s="26">
        <f t="shared" si="178"/>
        <v>1</v>
      </c>
      <c r="M1896" s="26">
        <f t="shared" si="178"/>
        <v>0.29554247266610595</v>
      </c>
      <c r="N1896" s="26">
        <f t="shared" si="179"/>
        <v>0.704457527333894</v>
      </c>
      <c r="O1896" s="26">
        <f t="shared" si="180"/>
        <v>4188</v>
      </c>
      <c r="P1896" s="26">
        <f t="shared" si="181"/>
        <v>3.1900138696255201E-2</v>
      </c>
      <c r="Q1896" s="26">
        <f t="shared" si="182"/>
        <v>0.13575996064928678</v>
      </c>
    </row>
    <row r="1897" spans="1:17" x14ac:dyDescent="0.35">
      <c r="A1897" s="28" t="s">
        <v>11597</v>
      </c>
      <c r="B1897" s="28" t="s">
        <v>15028</v>
      </c>
      <c r="C1897" s="28" t="s">
        <v>15029</v>
      </c>
      <c r="D1897" s="28" t="s">
        <v>889</v>
      </c>
      <c r="E1897" s="31">
        <v>-1.3</v>
      </c>
      <c r="F1897" s="28" t="s">
        <v>5469</v>
      </c>
      <c r="G1897" s="28" t="s">
        <v>11250</v>
      </c>
      <c r="H1897" s="26" t="str">
        <f t="shared" si="177"/>
        <v>NO</v>
      </c>
      <c r="I1897" s="26">
        <f>IFERROR(MATCH(B1897,Гистограмма!A1897:A2266, 0), 0)</f>
        <v>0</v>
      </c>
      <c r="J1897" s="26">
        <f>COUNTIF(I$2:I1897, "&gt;"&amp;0)</f>
        <v>138</v>
      </c>
      <c r="K1897" s="26">
        <f>COUNTIF(I$2:I1897, "="&amp;0)</f>
        <v>1758</v>
      </c>
      <c r="L1897" s="26">
        <f t="shared" si="178"/>
        <v>1</v>
      </c>
      <c r="M1897" s="26">
        <f t="shared" si="178"/>
        <v>0.29571068124474348</v>
      </c>
      <c r="N1897" s="26">
        <f t="shared" si="179"/>
        <v>0.70428931875525658</v>
      </c>
      <c r="O1897" s="26">
        <f t="shared" si="180"/>
        <v>4187</v>
      </c>
      <c r="P1897" s="26">
        <f t="shared" si="181"/>
        <v>3.190751445086705E-2</v>
      </c>
      <c r="Q1897" s="26">
        <f t="shared" si="182"/>
        <v>0.13569321533923304</v>
      </c>
    </row>
    <row r="1898" spans="1:17" x14ac:dyDescent="0.35">
      <c r="A1898" s="28" t="s">
        <v>11597</v>
      </c>
      <c r="B1898" s="28" t="s">
        <v>15030</v>
      </c>
      <c r="C1898" s="28" t="s">
        <v>15031</v>
      </c>
      <c r="D1898" s="28" t="s">
        <v>889</v>
      </c>
      <c r="E1898" s="31">
        <v>-1.3</v>
      </c>
      <c r="F1898" s="28" t="s">
        <v>5469</v>
      </c>
      <c r="G1898" s="28" t="s">
        <v>11250</v>
      </c>
      <c r="H1898" s="26" t="str">
        <f t="shared" si="177"/>
        <v>NO</v>
      </c>
      <c r="I1898" s="26">
        <f>IFERROR(MATCH(B1898,Гистограмма!A1898:A2267, 0), 0)</f>
        <v>0</v>
      </c>
      <c r="J1898" s="26">
        <f>COUNTIF(I$2:I1898, "&gt;"&amp;0)</f>
        <v>138</v>
      </c>
      <c r="K1898" s="26">
        <f>COUNTIF(I$2:I1898, "="&amp;0)</f>
        <v>1759</v>
      </c>
      <c r="L1898" s="26">
        <f t="shared" si="178"/>
        <v>1</v>
      </c>
      <c r="M1898" s="26">
        <f t="shared" si="178"/>
        <v>0.29587888982338101</v>
      </c>
      <c r="N1898" s="26">
        <f t="shared" si="179"/>
        <v>0.70412111017661894</v>
      </c>
      <c r="O1898" s="26">
        <f t="shared" si="180"/>
        <v>4186</v>
      </c>
      <c r="P1898" s="26">
        <f t="shared" si="181"/>
        <v>3.1914893617021274E-2</v>
      </c>
      <c r="Q1898" s="26">
        <f t="shared" si="182"/>
        <v>0.13562653562653562</v>
      </c>
    </row>
    <row r="1899" spans="1:17" x14ac:dyDescent="0.35">
      <c r="A1899" s="28" t="s">
        <v>11597</v>
      </c>
      <c r="B1899" s="28" t="s">
        <v>15032</v>
      </c>
      <c r="C1899" s="28" t="s">
        <v>15033</v>
      </c>
      <c r="D1899" s="28" t="s">
        <v>889</v>
      </c>
      <c r="E1899" s="31">
        <v>-1.4</v>
      </c>
      <c r="F1899" s="28" t="s">
        <v>5469</v>
      </c>
      <c r="G1899" s="28" t="s">
        <v>11250</v>
      </c>
      <c r="H1899" s="26" t="str">
        <f t="shared" si="177"/>
        <v>NO</v>
      </c>
      <c r="I1899" s="26">
        <f>IFERROR(MATCH(B1899,Гистограмма!A1899:A2268, 0), 0)</f>
        <v>0</v>
      </c>
      <c r="J1899" s="26">
        <f>COUNTIF(I$2:I1899, "&gt;"&amp;0)</f>
        <v>138</v>
      </c>
      <c r="K1899" s="26">
        <f>COUNTIF(I$2:I1899, "="&amp;0)</f>
        <v>1760</v>
      </c>
      <c r="L1899" s="26">
        <f t="shared" si="178"/>
        <v>1</v>
      </c>
      <c r="M1899" s="26">
        <f t="shared" si="178"/>
        <v>0.29604709840201848</v>
      </c>
      <c r="N1899" s="26">
        <f t="shared" si="179"/>
        <v>0.70395290159798152</v>
      </c>
      <c r="O1899" s="26">
        <f t="shared" si="180"/>
        <v>4185</v>
      </c>
      <c r="P1899" s="26">
        <f t="shared" si="181"/>
        <v>3.1922276197085354E-2</v>
      </c>
      <c r="Q1899" s="26">
        <f t="shared" si="182"/>
        <v>0.13555992141453832</v>
      </c>
    </row>
    <row r="1900" spans="1:17" x14ac:dyDescent="0.35">
      <c r="A1900" s="28" t="s">
        <v>11597</v>
      </c>
      <c r="B1900" s="28" t="s">
        <v>15034</v>
      </c>
      <c r="C1900" s="28" t="s">
        <v>15035</v>
      </c>
      <c r="D1900" s="28" t="s">
        <v>3228</v>
      </c>
      <c r="E1900" s="31">
        <v>-1.7</v>
      </c>
      <c r="F1900" s="28" t="s">
        <v>5469</v>
      </c>
      <c r="G1900" s="28" t="s">
        <v>11250</v>
      </c>
      <c r="H1900" s="26" t="str">
        <f t="shared" si="177"/>
        <v>NO</v>
      </c>
      <c r="I1900" s="26">
        <f>IFERROR(MATCH(B1900,Гистограмма!A1900:A2269, 0), 0)</f>
        <v>0</v>
      </c>
      <c r="J1900" s="26">
        <f>COUNTIF(I$2:I1900, "&gt;"&amp;0)</f>
        <v>138</v>
      </c>
      <c r="K1900" s="26">
        <f>COUNTIF(I$2:I1900, "="&amp;0)</f>
        <v>1761</v>
      </c>
      <c r="L1900" s="26">
        <f t="shared" si="178"/>
        <v>1</v>
      </c>
      <c r="M1900" s="26">
        <f t="shared" si="178"/>
        <v>0.29621530698065601</v>
      </c>
      <c r="N1900" s="26">
        <f t="shared" si="179"/>
        <v>0.70378469301934399</v>
      </c>
      <c r="O1900" s="26">
        <f t="shared" si="180"/>
        <v>4184</v>
      </c>
      <c r="P1900" s="26">
        <f t="shared" si="181"/>
        <v>3.1929662193428965E-2</v>
      </c>
      <c r="Q1900" s="26">
        <f t="shared" si="182"/>
        <v>0.13549337260677469</v>
      </c>
    </row>
    <row r="1901" spans="1:17" x14ac:dyDescent="0.35">
      <c r="A1901" s="28" t="s">
        <v>11597</v>
      </c>
      <c r="B1901" s="28" t="s">
        <v>15036</v>
      </c>
      <c r="C1901" s="28" t="s">
        <v>15037</v>
      </c>
      <c r="D1901" s="28" t="s">
        <v>889</v>
      </c>
      <c r="E1901" s="31">
        <v>-1.7</v>
      </c>
      <c r="F1901" s="28" t="s">
        <v>5476</v>
      </c>
      <c r="G1901" s="28" t="s">
        <v>11250</v>
      </c>
      <c r="H1901" s="26" t="str">
        <f t="shared" si="177"/>
        <v>NO</v>
      </c>
      <c r="I1901" s="26">
        <f>IFERROR(MATCH(B1901,Гистограмма!A1901:A2270, 0), 0)</f>
        <v>0</v>
      </c>
      <c r="J1901" s="26">
        <f>COUNTIF(I$2:I1901, "&gt;"&amp;0)</f>
        <v>138</v>
      </c>
      <c r="K1901" s="26">
        <f>COUNTIF(I$2:I1901, "="&amp;0)</f>
        <v>1762</v>
      </c>
      <c r="L1901" s="26">
        <f t="shared" si="178"/>
        <v>1</v>
      </c>
      <c r="M1901" s="26">
        <f t="shared" si="178"/>
        <v>0.29638351555929354</v>
      </c>
      <c r="N1901" s="26">
        <f t="shared" si="179"/>
        <v>0.70361648444070646</v>
      </c>
      <c r="O1901" s="26">
        <f t="shared" si="180"/>
        <v>4183</v>
      </c>
      <c r="P1901" s="26">
        <f t="shared" si="181"/>
        <v>3.1937051608423979E-2</v>
      </c>
      <c r="Q1901" s="26">
        <f t="shared" si="182"/>
        <v>0.1354268891069676</v>
      </c>
    </row>
    <row r="1902" spans="1:17" x14ac:dyDescent="0.35">
      <c r="A1902" s="28" t="s">
        <v>11597</v>
      </c>
      <c r="B1902" s="28" t="s">
        <v>15038</v>
      </c>
      <c r="C1902" s="28" t="s">
        <v>15039</v>
      </c>
      <c r="D1902" s="28" t="s">
        <v>889</v>
      </c>
      <c r="E1902" s="31">
        <v>-1.7</v>
      </c>
      <c r="F1902" s="28" t="s">
        <v>5476</v>
      </c>
      <c r="G1902" s="28" t="s">
        <v>11250</v>
      </c>
      <c r="H1902" s="26" t="str">
        <f t="shared" si="177"/>
        <v>NO</v>
      </c>
      <c r="I1902" s="26">
        <f>IFERROR(MATCH(B1902,Гистограмма!A1902:A2271, 0), 0)</f>
        <v>0</v>
      </c>
      <c r="J1902" s="26">
        <f>COUNTIF(I$2:I1902, "&gt;"&amp;0)</f>
        <v>138</v>
      </c>
      <c r="K1902" s="26">
        <f>COUNTIF(I$2:I1902, "="&amp;0)</f>
        <v>1763</v>
      </c>
      <c r="L1902" s="26">
        <f t="shared" si="178"/>
        <v>1</v>
      </c>
      <c r="M1902" s="26">
        <f t="shared" si="178"/>
        <v>0.29655172413793102</v>
      </c>
      <c r="N1902" s="26">
        <f t="shared" si="179"/>
        <v>0.70344827586206904</v>
      </c>
      <c r="O1902" s="26">
        <f t="shared" si="180"/>
        <v>4182</v>
      </c>
      <c r="P1902" s="26">
        <f t="shared" si="181"/>
        <v>3.1944444444444442E-2</v>
      </c>
      <c r="Q1902" s="26">
        <f t="shared" si="182"/>
        <v>0.13536047081902894</v>
      </c>
    </row>
    <row r="1903" spans="1:17" x14ac:dyDescent="0.35">
      <c r="A1903" s="28" t="s">
        <v>11597</v>
      </c>
      <c r="B1903" s="28" t="s">
        <v>15040</v>
      </c>
      <c r="C1903" s="28" t="s">
        <v>15041</v>
      </c>
      <c r="D1903" s="28" t="s">
        <v>889</v>
      </c>
      <c r="E1903" s="31">
        <v>-1.8</v>
      </c>
      <c r="F1903" s="28" t="s">
        <v>5476</v>
      </c>
      <c r="G1903" s="28" t="s">
        <v>11250</v>
      </c>
      <c r="H1903" s="26" t="str">
        <f t="shared" si="177"/>
        <v>NO</v>
      </c>
      <c r="I1903" s="26">
        <f>IFERROR(MATCH(B1903,Гистограмма!A1903:A2272, 0), 0)</f>
        <v>0</v>
      </c>
      <c r="J1903" s="26">
        <f>COUNTIF(I$2:I1903, "&gt;"&amp;0)</f>
        <v>138</v>
      </c>
      <c r="K1903" s="26">
        <f>COUNTIF(I$2:I1903, "="&amp;0)</f>
        <v>1764</v>
      </c>
      <c r="L1903" s="26">
        <f t="shared" si="178"/>
        <v>1</v>
      </c>
      <c r="M1903" s="26">
        <f t="shared" si="178"/>
        <v>0.29671993271656855</v>
      </c>
      <c r="N1903" s="26">
        <f t="shared" si="179"/>
        <v>0.7032800672834314</v>
      </c>
      <c r="O1903" s="26">
        <f t="shared" si="180"/>
        <v>4181</v>
      </c>
      <c r="P1903" s="26">
        <f t="shared" si="181"/>
        <v>3.1951840703866634E-2</v>
      </c>
      <c r="Q1903" s="26">
        <f t="shared" si="182"/>
        <v>0.13529411764705881</v>
      </c>
    </row>
    <row r="1904" spans="1:17" x14ac:dyDescent="0.35">
      <c r="A1904" s="28" t="s">
        <v>11597</v>
      </c>
      <c r="B1904" s="28" t="s">
        <v>15042</v>
      </c>
      <c r="C1904" s="28" t="s">
        <v>15043</v>
      </c>
      <c r="D1904" s="28" t="s">
        <v>889</v>
      </c>
      <c r="E1904" s="31">
        <v>-2.5</v>
      </c>
      <c r="F1904" s="28" t="s">
        <v>5482</v>
      </c>
      <c r="G1904" s="28" t="s">
        <v>11250</v>
      </c>
      <c r="H1904" s="26" t="str">
        <f t="shared" si="177"/>
        <v>NO</v>
      </c>
      <c r="I1904" s="26">
        <f>IFERROR(MATCH(B1904,Гистограмма!A1904:A2273, 0), 0)</f>
        <v>0</v>
      </c>
      <c r="J1904" s="26">
        <f>COUNTIF(I$2:I1904, "&gt;"&amp;0)</f>
        <v>138</v>
      </c>
      <c r="K1904" s="26">
        <f>COUNTIF(I$2:I1904, "="&amp;0)</f>
        <v>1765</v>
      </c>
      <c r="L1904" s="26">
        <f t="shared" si="178"/>
        <v>1</v>
      </c>
      <c r="M1904" s="26">
        <f t="shared" si="178"/>
        <v>0.29688814129520608</v>
      </c>
      <c r="N1904" s="26">
        <f t="shared" si="179"/>
        <v>0.70311185870479398</v>
      </c>
      <c r="O1904" s="26">
        <f t="shared" si="180"/>
        <v>4180</v>
      </c>
      <c r="P1904" s="26">
        <f t="shared" si="181"/>
        <v>3.1959240389069013E-2</v>
      </c>
      <c r="Q1904" s="26">
        <f t="shared" si="182"/>
        <v>0.13522782949534543</v>
      </c>
    </row>
    <row r="1905" spans="1:17" x14ac:dyDescent="0.35">
      <c r="A1905" s="28" t="s">
        <v>11597</v>
      </c>
      <c r="B1905" s="28" t="s">
        <v>15044</v>
      </c>
      <c r="C1905" s="28" t="s">
        <v>15045</v>
      </c>
      <c r="D1905" s="28" t="s">
        <v>889</v>
      </c>
      <c r="E1905" s="31">
        <v>-2.5</v>
      </c>
      <c r="F1905" s="28" t="s">
        <v>5482</v>
      </c>
      <c r="G1905" s="28" t="s">
        <v>11250</v>
      </c>
      <c r="H1905" s="26" t="str">
        <f t="shared" si="177"/>
        <v>NO</v>
      </c>
      <c r="I1905" s="26">
        <f>IFERROR(MATCH(B1905,Гистограмма!A1905:A2274, 0), 0)</f>
        <v>0</v>
      </c>
      <c r="J1905" s="26">
        <f>COUNTIF(I$2:I1905, "&gt;"&amp;0)</f>
        <v>138</v>
      </c>
      <c r="K1905" s="26">
        <f>COUNTIF(I$2:I1905, "="&amp;0)</f>
        <v>1766</v>
      </c>
      <c r="L1905" s="26">
        <f t="shared" si="178"/>
        <v>1</v>
      </c>
      <c r="M1905" s="26">
        <f t="shared" si="178"/>
        <v>0.29705634987384355</v>
      </c>
      <c r="N1905" s="26">
        <f t="shared" si="179"/>
        <v>0.70294365012615645</v>
      </c>
      <c r="O1905" s="26">
        <f t="shared" si="180"/>
        <v>4179</v>
      </c>
      <c r="P1905" s="26">
        <f t="shared" si="181"/>
        <v>3.1966643502432245E-2</v>
      </c>
      <c r="Q1905" s="26">
        <f t="shared" si="182"/>
        <v>0.13516160626836435</v>
      </c>
    </row>
    <row r="1906" spans="1:17" x14ac:dyDescent="0.35">
      <c r="A1906" s="28" t="s">
        <v>11597</v>
      </c>
      <c r="B1906" s="28" t="s">
        <v>15046</v>
      </c>
      <c r="C1906" s="28" t="s">
        <v>15047</v>
      </c>
      <c r="D1906" s="28" t="s">
        <v>3767</v>
      </c>
      <c r="E1906" s="31">
        <v>-2.5</v>
      </c>
      <c r="F1906" s="28" t="s">
        <v>5482</v>
      </c>
      <c r="G1906" s="28" t="s">
        <v>11250</v>
      </c>
      <c r="H1906" s="26" t="str">
        <f t="shared" si="177"/>
        <v>NO</v>
      </c>
      <c r="I1906" s="26">
        <f>IFERROR(MATCH(B1906,Гистограмма!A1906:A2275, 0), 0)</f>
        <v>0</v>
      </c>
      <c r="J1906" s="26">
        <f>COUNTIF(I$2:I1906, "&gt;"&amp;0)</f>
        <v>138</v>
      </c>
      <c r="K1906" s="26">
        <f>COUNTIF(I$2:I1906, "="&amp;0)</f>
        <v>1767</v>
      </c>
      <c r="L1906" s="26">
        <f t="shared" si="178"/>
        <v>1</v>
      </c>
      <c r="M1906" s="26">
        <f t="shared" si="178"/>
        <v>0.29722455845248108</v>
      </c>
      <c r="N1906" s="26">
        <f t="shared" si="179"/>
        <v>0.70277544154751892</v>
      </c>
      <c r="O1906" s="26">
        <f t="shared" si="180"/>
        <v>4178</v>
      </c>
      <c r="P1906" s="26">
        <f t="shared" si="181"/>
        <v>3.19740500463392E-2</v>
      </c>
      <c r="Q1906" s="26">
        <f t="shared" si="182"/>
        <v>0.13509544787077826</v>
      </c>
    </row>
    <row r="1907" spans="1:17" x14ac:dyDescent="0.35">
      <c r="A1907" s="28" t="s">
        <v>11597</v>
      </c>
      <c r="B1907" s="28" t="s">
        <v>15048</v>
      </c>
      <c r="C1907" s="28" t="s">
        <v>15049</v>
      </c>
      <c r="D1907" s="28" t="s">
        <v>889</v>
      </c>
      <c r="E1907" s="31">
        <v>-2.5</v>
      </c>
      <c r="F1907" s="28" t="s">
        <v>5482</v>
      </c>
      <c r="G1907" s="28" t="s">
        <v>11250</v>
      </c>
      <c r="H1907" s="26" t="str">
        <f t="shared" si="177"/>
        <v>NO</v>
      </c>
      <c r="I1907" s="26">
        <f>IFERROR(MATCH(B1907,Гистограмма!A1907:A2276, 0), 0)</f>
        <v>0</v>
      </c>
      <c r="J1907" s="26">
        <f>COUNTIF(I$2:I1907, "&gt;"&amp;0)</f>
        <v>138</v>
      </c>
      <c r="K1907" s="26">
        <f>COUNTIF(I$2:I1907, "="&amp;0)</f>
        <v>1768</v>
      </c>
      <c r="L1907" s="26">
        <f t="shared" si="178"/>
        <v>1</v>
      </c>
      <c r="M1907" s="26">
        <f t="shared" si="178"/>
        <v>0.29739276703111861</v>
      </c>
      <c r="N1907" s="26">
        <f t="shared" si="179"/>
        <v>0.70260723296888139</v>
      </c>
      <c r="O1907" s="26">
        <f t="shared" si="180"/>
        <v>4177</v>
      </c>
      <c r="P1907" s="26">
        <f t="shared" si="181"/>
        <v>3.1981460023174972E-2</v>
      </c>
      <c r="Q1907" s="26">
        <f t="shared" si="182"/>
        <v>0.13502935420743639</v>
      </c>
    </row>
    <row r="1908" spans="1:17" x14ac:dyDescent="0.35">
      <c r="A1908" s="28" t="s">
        <v>11597</v>
      </c>
      <c r="B1908" s="28" t="s">
        <v>15050</v>
      </c>
      <c r="C1908" s="28" t="s">
        <v>15051</v>
      </c>
      <c r="D1908" s="28" t="s">
        <v>889</v>
      </c>
      <c r="E1908" s="31">
        <v>-2.7</v>
      </c>
      <c r="F1908" s="28" t="s">
        <v>5488</v>
      </c>
      <c r="G1908" s="28" t="s">
        <v>11250</v>
      </c>
      <c r="H1908" s="26" t="str">
        <f t="shared" si="177"/>
        <v>NO</v>
      </c>
      <c r="I1908" s="26">
        <f>IFERROR(MATCH(B1908,Гистограмма!A1908:A2277, 0), 0)</f>
        <v>0</v>
      </c>
      <c r="J1908" s="26">
        <f>COUNTIF(I$2:I1908, "&gt;"&amp;0)</f>
        <v>138</v>
      </c>
      <c r="K1908" s="26">
        <f>COUNTIF(I$2:I1908, "="&amp;0)</f>
        <v>1769</v>
      </c>
      <c r="L1908" s="26">
        <f t="shared" si="178"/>
        <v>1</v>
      </c>
      <c r="M1908" s="26">
        <f t="shared" si="178"/>
        <v>0.29756097560975608</v>
      </c>
      <c r="N1908" s="26">
        <f t="shared" si="179"/>
        <v>0.70243902439024386</v>
      </c>
      <c r="O1908" s="26">
        <f t="shared" si="180"/>
        <v>4176</v>
      </c>
      <c r="P1908" s="26">
        <f t="shared" si="181"/>
        <v>3.1988873435326845E-2</v>
      </c>
      <c r="Q1908" s="26">
        <f t="shared" si="182"/>
        <v>0.13496332518337409</v>
      </c>
    </row>
    <row r="1909" spans="1:17" x14ac:dyDescent="0.35">
      <c r="A1909" s="28" t="s">
        <v>11597</v>
      </c>
      <c r="B1909" s="28" t="s">
        <v>15052</v>
      </c>
      <c r="C1909" s="28" t="s">
        <v>15053</v>
      </c>
      <c r="D1909" s="28" t="s">
        <v>882</v>
      </c>
      <c r="E1909" s="31">
        <v>-2.8</v>
      </c>
      <c r="F1909" s="28" t="s">
        <v>5488</v>
      </c>
      <c r="G1909" s="28" t="s">
        <v>11250</v>
      </c>
      <c r="H1909" s="26" t="str">
        <f t="shared" si="177"/>
        <v>NO</v>
      </c>
      <c r="I1909" s="26">
        <f>IFERROR(MATCH(B1909,Гистограмма!A1909:A2278, 0), 0)</f>
        <v>0</v>
      </c>
      <c r="J1909" s="26">
        <f>COUNTIF(I$2:I1909, "&gt;"&amp;0)</f>
        <v>138</v>
      </c>
      <c r="K1909" s="26">
        <f>COUNTIF(I$2:I1909, "="&amp;0)</f>
        <v>1770</v>
      </c>
      <c r="L1909" s="26">
        <f t="shared" si="178"/>
        <v>1</v>
      </c>
      <c r="M1909" s="26">
        <f t="shared" si="178"/>
        <v>0.29772918418839361</v>
      </c>
      <c r="N1909" s="26">
        <f t="shared" si="179"/>
        <v>0.70227081581160644</v>
      </c>
      <c r="O1909" s="26">
        <f t="shared" si="180"/>
        <v>4175</v>
      </c>
      <c r="P1909" s="26">
        <f t="shared" si="181"/>
        <v>3.1996290285184324E-2</v>
      </c>
      <c r="Q1909" s="26">
        <f t="shared" si="182"/>
        <v>0.13489736070381234</v>
      </c>
    </row>
    <row r="1910" spans="1:17" x14ac:dyDescent="0.35">
      <c r="A1910" s="28" t="s">
        <v>11597</v>
      </c>
      <c r="B1910" s="28" t="s">
        <v>15054</v>
      </c>
      <c r="C1910" s="28" t="s">
        <v>15055</v>
      </c>
      <c r="D1910" s="28" t="s">
        <v>889</v>
      </c>
      <c r="E1910" s="31">
        <v>-2.9</v>
      </c>
      <c r="F1910" s="28" t="s">
        <v>5488</v>
      </c>
      <c r="G1910" s="28" t="s">
        <v>11250</v>
      </c>
      <c r="H1910" s="26" t="str">
        <f t="shared" si="177"/>
        <v>NO</v>
      </c>
      <c r="I1910" s="26">
        <f>IFERROR(MATCH(B1910,Гистограмма!A1910:A2279, 0), 0)</f>
        <v>0</v>
      </c>
      <c r="J1910" s="26">
        <f>COUNTIF(I$2:I1910, "&gt;"&amp;0)</f>
        <v>138</v>
      </c>
      <c r="K1910" s="26">
        <f>COUNTIF(I$2:I1910, "="&amp;0)</f>
        <v>1771</v>
      </c>
      <c r="L1910" s="26">
        <f t="shared" si="178"/>
        <v>1</v>
      </c>
      <c r="M1910" s="26">
        <f t="shared" si="178"/>
        <v>0.29789739276703114</v>
      </c>
      <c r="N1910" s="26">
        <f t="shared" si="179"/>
        <v>0.7021026072329688</v>
      </c>
      <c r="O1910" s="26">
        <f t="shared" si="180"/>
        <v>4174</v>
      </c>
      <c r="P1910" s="26">
        <f t="shared" si="181"/>
        <v>3.2003710575139149E-2</v>
      </c>
      <c r="Q1910" s="26">
        <f t="shared" si="182"/>
        <v>0.1348314606741573</v>
      </c>
    </row>
    <row r="1911" spans="1:17" x14ac:dyDescent="0.35">
      <c r="A1911" s="28" t="s">
        <v>11597</v>
      </c>
      <c r="B1911" s="28" t="s">
        <v>15056</v>
      </c>
      <c r="C1911" s="28" t="s">
        <v>15057</v>
      </c>
      <c r="D1911" s="28" t="s">
        <v>889</v>
      </c>
      <c r="E1911" s="31">
        <v>-3.1</v>
      </c>
      <c r="F1911" s="28" t="s">
        <v>11564</v>
      </c>
      <c r="G1911" s="28" t="s">
        <v>11250</v>
      </c>
      <c r="H1911" s="26" t="str">
        <f t="shared" si="177"/>
        <v>NO</v>
      </c>
      <c r="I1911" s="26">
        <f>IFERROR(MATCH(B1911,Гистограмма!A1911:A2280, 0), 0)</f>
        <v>0</v>
      </c>
      <c r="J1911" s="26">
        <f>COUNTIF(I$2:I1911, "&gt;"&amp;0)</f>
        <v>138</v>
      </c>
      <c r="K1911" s="26">
        <f>COUNTIF(I$2:I1911, "="&amp;0)</f>
        <v>1772</v>
      </c>
      <c r="L1911" s="26">
        <f t="shared" si="178"/>
        <v>1</v>
      </c>
      <c r="M1911" s="26">
        <f t="shared" si="178"/>
        <v>0.29806560134566862</v>
      </c>
      <c r="N1911" s="26">
        <f t="shared" si="179"/>
        <v>0.70193439865433138</v>
      </c>
      <c r="O1911" s="26">
        <f t="shared" si="180"/>
        <v>4173</v>
      </c>
      <c r="P1911" s="26">
        <f t="shared" si="181"/>
        <v>3.2011134307585246E-2</v>
      </c>
      <c r="Q1911" s="26">
        <f t="shared" si="182"/>
        <v>0.134765625</v>
      </c>
    </row>
    <row r="1912" spans="1:17" x14ac:dyDescent="0.35">
      <c r="A1912" s="28" t="s">
        <v>11597</v>
      </c>
      <c r="B1912" s="28" t="s">
        <v>15058</v>
      </c>
      <c r="C1912" s="28" t="s">
        <v>15059</v>
      </c>
      <c r="D1912" s="28" t="s">
        <v>5258</v>
      </c>
      <c r="E1912" s="31">
        <v>-3.3</v>
      </c>
      <c r="F1912" s="28" t="s">
        <v>5497</v>
      </c>
      <c r="G1912" s="28" t="s">
        <v>11250</v>
      </c>
      <c r="H1912" s="26" t="str">
        <f t="shared" si="177"/>
        <v>NO</v>
      </c>
      <c r="I1912" s="26">
        <f>IFERROR(MATCH(B1912,Гистограмма!A1912:A2281, 0), 0)</f>
        <v>0</v>
      </c>
      <c r="J1912" s="26">
        <f>COUNTIF(I$2:I1912, "&gt;"&amp;0)</f>
        <v>138</v>
      </c>
      <c r="K1912" s="26">
        <f>COUNTIF(I$2:I1912, "="&amp;0)</f>
        <v>1773</v>
      </c>
      <c r="L1912" s="26">
        <f t="shared" si="178"/>
        <v>1</v>
      </c>
      <c r="M1912" s="26">
        <f t="shared" si="178"/>
        <v>0.29823380992430615</v>
      </c>
      <c r="N1912" s="26">
        <f t="shared" si="179"/>
        <v>0.70176619007569385</v>
      </c>
      <c r="O1912" s="26">
        <f t="shared" si="180"/>
        <v>4172</v>
      </c>
      <c r="P1912" s="26">
        <f t="shared" si="181"/>
        <v>3.2018561484918794E-2</v>
      </c>
      <c r="Q1912" s="26">
        <f t="shared" si="182"/>
        <v>0.13469985358711567</v>
      </c>
    </row>
    <row r="1913" spans="1:17" x14ac:dyDescent="0.35">
      <c r="A1913" s="28" t="s">
        <v>11597</v>
      </c>
      <c r="B1913" s="28" t="s">
        <v>15060</v>
      </c>
      <c r="C1913" s="28" t="s">
        <v>15061</v>
      </c>
      <c r="D1913" s="28" t="s">
        <v>889</v>
      </c>
      <c r="E1913" s="31">
        <v>-3.3</v>
      </c>
      <c r="F1913" s="28" t="s">
        <v>5497</v>
      </c>
      <c r="G1913" s="28" t="s">
        <v>11250</v>
      </c>
      <c r="H1913" s="26" t="str">
        <f t="shared" si="177"/>
        <v>NO</v>
      </c>
      <c r="I1913" s="26">
        <f>IFERROR(MATCH(B1913,Гистограмма!A1913:A2282, 0), 0)</f>
        <v>0</v>
      </c>
      <c r="J1913" s="26">
        <f>COUNTIF(I$2:I1913, "&gt;"&amp;0)</f>
        <v>138</v>
      </c>
      <c r="K1913" s="26">
        <f>COUNTIF(I$2:I1913, "="&amp;0)</f>
        <v>1774</v>
      </c>
      <c r="L1913" s="26">
        <f t="shared" si="178"/>
        <v>1</v>
      </c>
      <c r="M1913" s="26">
        <f t="shared" si="178"/>
        <v>0.29840201850294368</v>
      </c>
      <c r="N1913" s="26">
        <f t="shared" si="179"/>
        <v>0.70159798149705632</v>
      </c>
      <c r="O1913" s="26">
        <f t="shared" si="180"/>
        <v>4171</v>
      </c>
      <c r="P1913" s="26">
        <f t="shared" si="181"/>
        <v>3.2025992109538173E-2</v>
      </c>
      <c r="Q1913" s="26">
        <f t="shared" si="182"/>
        <v>0.13463414634146342</v>
      </c>
    </row>
    <row r="1914" spans="1:17" x14ac:dyDescent="0.35">
      <c r="A1914" s="28" t="s">
        <v>11597</v>
      </c>
      <c r="B1914" s="28" t="s">
        <v>15062</v>
      </c>
      <c r="C1914" s="28" t="s">
        <v>15063</v>
      </c>
      <c r="D1914" s="28" t="s">
        <v>889</v>
      </c>
      <c r="E1914" s="31">
        <v>-3.3</v>
      </c>
      <c r="F1914" s="28" t="s">
        <v>5497</v>
      </c>
      <c r="G1914" s="28" t="s">
        <v>11250</v>
      </c>
      <c r="H1914" s="26" t="str">
        <f t="shared" si="177"/>
        <v>NO</v>
      </c>
      <c r="I1914" s="26">
        <f>IFERROR(MATCH(B1914,Гистограмма!A1914:A2283, 0), 0)</f>
        <v>0</v>
      </c>
      <c r="J1914" s="26">
        <f>COUNTIF(I$2:I1914, "&gt;"&amp;0)</f>
        <v>138</v>
      </c>
      <c r="K1914" s="26">
        <f>COUNTIF(I$2:I1914, "="&amp;0)</f>
        <v>1775</v>
      </c>
      <c r="L1914" s="26">
        <f t="shared" si="178"/>
        <v>1</v>
      </c>
      <c r="M1914" s="26">
        <f t="shared" si="178"/>
        <v>0.29857022708158115</v>
      </c>
      <c r="N1914" s="26">
        <f t="shared" si="179"/>
        <v>0.7014297729184189</v>
      </c>
      <c r="O1914" s="26">
        <f t="shared" si="180"/>
        <v>4170</v>
      </c>
      <c r="P1914" s="26">
        <f t="shared" si="181"/>
        <v>3.2033426183844013E-2</v>
      </c>
      <c r="Q1914" s="26">
        <f t="shared" si="182"/>
        <v>0.13456850316918575</v>
      </c>
    </row>
    <row r="1915" spans="1:17" x14ac:dyDescent="0.35">
      <c r="A1915" s="28" t="s">
        <v>11597</v>
      </c>
      <c r="B1915" s="28" t="s">
        <v>15064</v>
      </c>
      <c r="C1915" s="28" t="s">
        <v>15065</v>
      </c>
      <c r="D1915" s="28" t="s">
        <v>889</v>
      </c>
      <c r="E1915" s="31">
        <v>-3.4</v>
      </c>
      <c r="F1915" s="28" t="s">
        <v>5497</v>
      </c>
      <c r="G1915" s="28" t="s">
        <v>11250</v>
      </c>
      <c r="H1915" s="26" t="str">
        <f t="shared" si="177"/>
        <v>NO</v>
      </c>
      <c r="I1915" s="26">
        <f>IFERROR(MATCH(B1915,Гистограмма!A1915:A2284, 0), 0)</f>
        <v>0</v>
      </c>
      <c r="J1915" s="26">
        <f>COUNTIF(I$2:I1915, "&gt;"&amp;0)</f>
        <v>138</v>
      </c>
      <c r="K1915" s="26">
        <f>COUNTIF(I$2:I1915, "="&amp;0)</f>
        <v>1776</v>
      </c>
      <c r="L1915" s="26">
        <f t="shared" si="178"/>
        <v>1</v>
      </c>
      <c r="M1915" s="26">
        <f t="shared" si="178"/>
        <v>0.29873843566021868</v>
      </c>
      <c r="N1915" s="26">
        <f t="shared" si="179"/>
        <v>0.70126156433978126</v>
      </c>
      <c r="O1915" s="26">
        <f t="shared" si="180"/>
        <v>4169</v>
      </c>
      <c r="P1915" s="26">
        <f t="shared" si="181"/>
        <v>3.2040863710239148E-2</v>
      </c>
      <c r="Q1915" s="26">
        <f t="shared" si="182"/>
        <v>0.13450292397660818</v>
      </c>
    </row>
    <row r="1916" spans="1:17" x14ac:dyDescent="0.35">
      <c r="A1916" s="28" t="s">
        <v>11597</v>
      </c>
      <c r="B1916" s="28" t="s">
        <v>15066</v>
      </c>
      <c r="C1916" s="28" t="s">
        <v>15067</v>
      </c>
      <c r="D1916" s="28" t="s">
        <v>889</v>
      </c>
      <c r="E1916" s="31">
        <v>-3.5</v>
      </c>
      <c r="F1916" s="28" t="s">
        <v>5497</v>
      </c>
      <c r="G1916" s="28" t="s">
        <v>11250</v>
      </c>
      <c r="H1916" s="26" t="str">
        <f t="shared" si="177"/>
        <v>NO</v>
      </c>
      <c r="I1916" s="26">
        <f>IFERROR(MATCH(B1916,Гистограмма!A1916:A2285, 0), 0)</f>
        <v>0</v>
      </c>
      <c r="J1916" s="26">
        <f>COUNTIF(I$2:I1916, "&gt;"&amp;0)</f>
        <v>138</v>
      </c>
      <c r="K1916" s="26">
        <f>COUNTIF(I$2:I1916, "="&amp;0)</f>
        <v>1777</v>
      </c>
      <c r="L1916" s="26">
        <f t="shared" si="178"/>
        <v>1</v>
      </c>
      <c r="M1916" s="26">
        <f t="shared" si="178"/>
        <v>0.29890664423885616</v>
      </c>
      <c r="N1916" s="26">
        <f t="shared" si="179"/>
        <v>0.70109335576114384</v>
      </c>
      <c r="O1916" s="26">
        <f t="shared" si="180"/>
        <v>4168</v>
      </c>
      <c r="P1916" s="26">
        <f t="shared" si="181"/>
        <v>3.2048304691128661E-2</v>
      </c>
      <c r="Q1916" s="26">
        <f t="shared" si="182"/>
        <v>0.13443740867023868</v>
      </c>
    </row>
    <row r="1917" spans="1:17" x14ac:dyDescent="0.35">
      <c r="A1917" s="28" t="s">
        <v>11597</v>
      </c>
      <c r="B1917" s="28" t="s">
        <v>15068</v>
      </c>
      <c r="C1917" s="28" t="s">
        <v>15069</v>
      </c>
      <c r="D1917" s="28" t="s">
        <v>889</v>
      </c>
      <c r="E1917" s="31">
        <v>-3.5</v>
      </c>
      <c r="F1917" s="28" t="s">
        <v>5497</v>
      </c>
      <c r="G1917" s="28" t="s">
        <v>11250</v>
      </c>
      <c r="H1917" s="26" t="str">
        <f t="shared" si="177"/>
        <v>NO</v>
      </c>
      <c r="I1917" s="26">
        <f>IFERROR(MATCH(B1917,Гистограмма!A1917:A2286, 0), 0)</f>
        <v>0</v>
      </c>
      <c r="J1917" s="26">
        <f>COUNTIF(I$2:I1917, "&gt;"&amp;0)</f>
        <v>138</v>
      </c>
      <c r="K1917" s="26">
        <f>COUNTIF(I$2:I1917, "="&amp;0)</f>
        <v>1778</v>
      </c>
      <c r="L1917" s="26">
        <f t="shared" si="178"/>
        <v>1</v>
      </c>
      <c r="M1917" s="26">
        <f t="shared" si="178"/>
        <v>0.29907485281749369</v>
      </c>
      <c r="N1917" s="26">
        <f t="shared" si="179"/>
        <v>0.70092514718250631</v>
      </c>
      <c r="O1917" s="26">
        <f t="shared" si="180"/>
        <v>4167</v>
      </c>
      <c r="P1917" s="26">
        <f t="shared" si="181"/>
        <v>3.2055749128919862E-2</v>
      </c>
      <c r="Q1917" s="26">
        <f t="shared" si="182"/>
        <v>0.13437195715676728</v>
      </c>
    </row>
    <row r="1918" spans="1:17" x14ac:dyDescent="0.35">
      <c r="A1918" s="28" t="s">
        <v>11597</v>
      </c>
      <c r="B1918" s="28" t="s">
        <v>15070</v>
      </c>
      <c r="C1918" s="28" t="s">
        <v>15071</v>
      </c>
      <c r="D1918" s="28" t="s">
        <v>889</v>
      </c>
      <c r="E1918" s="31">
        <v>-3.5</v>
      </c>
      <c r="F1918" s="28" t="s">
        <v>5497</v>
      </c>
      <c r="G1918" s="28" t="s">
        <v>11250</v>
      </c>
      <c r="H1918" s="26" t="str">
        <f t="shared" si="177"/>
        <v>NO</v>
      </c>
      <c r="I1918" s="26">
        <f>IFERROR(MATCH(B1918,Гистограмма!A1918:A2287, 0), 0)</f>
        <v>0</v>
      </c>
      <c r="J1918" s="26">
        <f>COUNTIF(I$2:I1918, "&gt;"&amp;0)</f>
        <v>138</v>
      </c>
      <c r="K1918" s="26">
        <f>COUNTIF(I$2:I1918, "="&amp;0)</f>
        <v>1779</v>
      </c>
      <c r="L1918" s="26">
        <f t="shared" si="178"/>
        <v>1</v>
      </c>
      <c r="M1918" s="26">
        <f t="shared" si="178"/>
        <v>0.29924306139613122</v>
      </c>
      <c r="N1918" s="26">
        <f t="shared" si="179"/>
        <v>0.70075693860386878</v>
      </c>
      <c r="O1918" s="26">
        <f t="shared" si="180"/>
        <v>4166</v>
      </c>
      <c r="P1918" s="26">
        <f t="shared" si="181"/>
        <v>3.2063197026022304E-2</v>
      </c>
      <c r="Q1918" s="26">
        <f t="shared" si="182"/>
        <v>0.13430656934306567</v>
      </c>
    </row>
    <row r="1919" spans="1:17" x14ac:dyDescent="0.35">
      <c r="A1919" s="28" t="s">
        <v>11597</v>
      </c>
      <c r="B1919" s="28" t="s">
        <v>15072</v>
      </c>
      <c r="C1919" s="28" t="s">
        <v>15073</v>
      </c>
      <c r="D1919" s="28" t="s">
        <v>889</v>
      </c>
      <c r="E1919" s="31">
        <v>-3.6</v>
      </c>
      <c r="F1919" s="28" t="s">
        <v>5508</v>
      </c>
      <c r="G1919" s="28" t="s">
        <v>11250</v>
      </c>
      <c r="H1919" s="26" t="str">
        <f t="shared" si="177"/>
        <v>NO</v>
      </c>
      <c r="I1919" s="26">
        <f>IFERROR(MATCH(B1919,Гистограмма!A1919:A2288, 0), 0)</f>
        <v>0</v>
      </c>
      <c r="J1919" s="26">
        <f>COUNTIF(I$2:I1919, "&gt;"&amp;0)</f>
        <v>138</v>
      </c>
      <c r="K1919" s="26">
        <f>COUNTIF(I$2:I1919, "="&amp;0)</f>
        <v>1780</v>
      </c>
      <c r="L1919" s="26">
        <f t="shared" si="178"/>
        <v>1</v>
      </c>
      <c r="M1919" s="26">
        <f t="shared" si="178"/>
        <v>0.29941126997476869</v>
      </c>
      <c r="N1919" s="26">
        <f t="shared" si="179"/>
        <v>0.70058873002523137</v>
      </c>
      <c r="O1919" s="26">
        <f t="shared" si="180"/>
        <v>4165</v>
      </c>
      <c r="P1919" s="26">
        <f t="shared" si="181"/>
        <v>3.2070648384847779E-2</v>
      </c>
      <c r="Q1919" s="26">
        <f t="shared" si="182"/>
        <v>0.13424124513618677</v>
      </c>
    </row>
    <row r="1920" spans="1:17" x14ac:dyDescent="0.35">
      <c r="A1920" s="28" t="s">
        <v>11597</v>
      </c>
      <c r="B1920" s="28" t="s">
        <v>15074</v>
      </c>
      <c r="C1920" s="28" t="s">
        <v>15075</v>
      </c>
      <c r="D1920" s="28" t="s">
        <v>889</v>
      </c>
      <c r="E1920" s="31">
        <v>-3.7</v>
      </c>
      <c r="F1920" s="28" t="s">
        <v>5508</v>
      </c>
      <c r="G1920" s="28" t="s">
        <v>11250</v>
      </c>
      <c r="H1920" s="26" t="str">
        <f t="shared" si="177"/>
        <v>NO</v>
      </c>
      <c r="I1920" s="26">
        <f>IFERROR(MATCH(B1920,Гистограмма!A1920:A2289, 0), 0)</f>
        <v>0</v>
      </c>
      <c r="J1920" s="26">
        <f>COUNTIF(I$2:I1920, "&gt;"&amp;0)</f>
        <v>138</v>
      </c>
      <c r="K1920" s="26">
        <f>COUNTIF(I$2:I1920, "="&amp;0)</f>
        <v>1781</v>
      </c>
      <c r="L1920" s="26">
        <f t="shared" si="178"/>
        <v>1</v>
      </c>
      <c r="M1920" s="26">
        <f t="shared" si="178"/>
        <v>0.29957947855340622</v>
      </c>
      <c r="N1920" s="26">
        <f t="shared" si="179"/>
        <v>0.70042052144659372</v>
      </c>
      <c r="O1920" s="26">
        <f t="shared" si="180"/>
        <v>4164</v>
      </c>
      <c r="P1920" s="26">
        <f t="shared" si="181"/>
        <v>3.2078103207810321E-2</v>
      </c>
      <c r="Q1920" s="26">
        <f t="shared" si="182"/>
        <v>0.13417598444336412</v>
      </c>
    </row>
    <row r="1921" spans="1:17" x14ac:dyDescent="0.35">
      <c r="A1921" s="28" t="s">
        <v>11597</v>
      </c>
      <c r="B1921" s="28" t="s">
        <v>15076</v>
      </c>
      <c r="C1921" s="28" t="s">
        <v>15077</v>
      </c>
      <c r="D1921" s="28" t="s">
        <v>889</v>
      </c>
      <c r="E1921" s="31">
        <v>-3.7</v>
      </c>
      <c r="F1921" s="28" t="s">
        <v>5508</v>
      </c>
      <c r="G1921" s="28" t="s">
        <v>11250</v>
      </c>
      <c r="H1921" s="26" t="str">
        <f t="shared" si="177"/>
        <v>NO</v>
      </c>
      <c r="I1921" s="26">
        <f>IFERROR(MATCH(B1921,Гистограмма!A1921:A2290, 0), 0)</f>
        <v>0</v>
      </c>
      <c r="J1921" s="26">
        <f>COUNTIF(I$2:I1921, "&gt;"&amp;0)</f>
        <v>138</v>
      </c>
      <c r="K1921" s="26">
        <f>COUNTIF(I$2:I1921, "="&amp;0)</f>
        <v>1782</v>
      </c>
      <c r="L1921" s="26">
        <f t="shared" si="178"/>
        <v>1</v>
      </c>
      <c r="M1921" s="26">
        <f t="shared" si="178"/>
        <v>0.29974768713204375</v>
      </c>
      <c r="N1921" s="26">
        <f t="shared" si="179"/>
        <v>0.70025231286795631</v>
      </c>
      <c r="O1921" s="26">
        <f t="shared" si="180"/>
        <v>4163</v>
      </c>
      <c r="P1921" s="26">
        <f t="shared" si="181"/>
        <v>3.2085561497326207E-2</v>
      </c>
      <c r="Q1921" s="26">
        <f t="shared" si="182"/>
        <v>0.13411078717201166</v>
      </c>
    </row>
    <row r="1922" spans="1:17" x14ac:dyDescent="0.35">
      <c r="A1922" s="28" t="s">
        <v>11597</v>
      </c>
      <c r="B1922" s="28" t="s">
        <v>15078</v>
      </c>
      <c r="C1922" s="28" t="s">
        <v>15079</v>
      </c>
      <c r="D1922" s="28" t="s">
        <v>889</v>
      </c>
      <c r="E1922" s="31">
        <v>-3.7</v>
      </c>
      <c r="F1922" s="28" t="s">
        <v>5508</v>
      </c>
      <c r="G1922" s="28" t="s">
        <v>11250</v>
      </c>
      <c r="H1922" s="26" t="str">
        <f t="shared" si="177"/>
        <v>NO</v>
      </c>
      <c r="I1922" s="26">
        <f>IFERROR(MATCH(B1922,Гистограмма!A1922:A2291, 0), 0)</f>
        <v>0</v>
      </c>
      <c r="J1922" s="26">
        <f>COUNTIF(I$2:I1922, "&gt;"&amp;0)</f>
        <v>138</v>
      </c>
      <c r="K1922" s="26">
        <f>COUNTIF(I$2:I1922, "="&amp;0)</f>
        <v>1783</v>
      </c>
      <c r="L1922" s="26">
        <f t="shared" si="178"/>
        <v>1</v>
      </c>
      <c r="M1922" s="26">
        <f t="shared" si="178"/>
        <v>0.29991589571068122</v>
      </c>
      <c r="N1922" s="26">
        <f t="shared" si="179"/>
        <v>0.70008410428931878</v>
      </c>
      <c r="O1922" s="26">
        <f t="shared" si="180"/>
        <v>4162</v>
      </c>
      <c r="P1922" s="26">
        <f t="shared" si="181"/>
        <v>3.2093023255813952E-2</v>
      </c>
      <c r="Q1922" s="26">
        <f t="shared" si="182"/>
        <v>0.13404565322972317</v>
      </c>
    </row>
    <row r="1923" spans="1:17" x14ac:dyDescent="0.35">
      <c r="A1923" s="28" t="s">
        <v>11597</v>
      </c>
      <c r="B1923" s="28" t="s">
        <v>15080</v>
      </c>
      <c r="C1923" s="28" t="s">
        <v>15081</v>
      </c>
      <c r="D1923" s="28" t="s">
        <v>1442</v>
      </c>
      <c r="E1923" s="31">
        <v>-4</v>
      </c>
      <c r="F1923" s="28" t="s">
        <v>5515</v>
      </c>
      <c r="G1923" s="28" t="s">
        <v>11250</v>
      </c>
      <c r="H1923" s="26" t="str">
        <f t="shared" ref="H1923:H1986" si="183">IF(I1923=0, "NO", "YES")</f>
        <v>NO</v>
      </c>
      <c r="I1923" s="26">
        <f>IFERROR(MATCH(B1923,Гистограмма!A1923:A2292, 0), 0)</f>
        <v>0</v>
      </c>
      <c r="J1923" s="26">
        <f>COUNTIF(I$2:I1923, "&gt;"&amp;0)</f>
        <v>138</v>
      </c>
      <c r="K1923" s="26">
        <f>COUNTIF(I$2:I1923, "="&amp;0)</f>
        <v>1784</v>
      </c>
      <c r="L1923" s="26">
        <f t="shared" ref="L1923:M1986" si="184">J1923/MAX(J:J)</f>
        <v>1</v>
      </c>
      <c r="M1923" s="26">
        <f t="shared" si="184"/>
        <v>0.30008410428931875</v>
      </c>
      <c r="N1923" s="26">
        <f t="shared" ref="N1923:N1986" si="185">1-M1923</f>
        <v>0.69991589571068125</v>
      </c>
      <c r="O1923" s="26">
        <f t="shared" ref="O1923:O1986" si="186">MAX(K:K)-K1923</f>
        <v>4161</v>
      </c>
      <c r="P1923" s="26">
        <f t="shared" ref="P1923:P1986" si="187">J1923/(J1923+O1923)</f>
        <v>3.2100488485694349E-2</v>
      </c>
      <c r="Q1923" s="26">
        <f t="shared" ref="Q1923:Q1986" si="188">2/(1/L1923+(J1923+K1923)/J1923)</f>
        <v>0.13398058252427184</v>
      </c>
    </row>
    <row r="1924" spans="1:17" x14ac:dyDescent="0.35">
      <c r="A1924" s="28" t="s">
        <v>11597</v>
      </c>
      <c r="B1924" s="28" t="s">
        <v>15082</v>
      </c>
      <c r="C1924" s="28" t="s">
        <v>15083</v>
      </c>
      <c r="D1924" s="28" t="s">
        <v>2917</v>
      </c>
      <c r="E1924" s="31">
        <v>-4.0999999999999996</v>
      </c>
      <c r="F1924" s="28" t="s">
        <v>5515</v>
      </c>
      <c r="G1924" s="28" t="s">
        <v>11250</v>
      </c>
      <c r="H1924" s="26" t="str">
        <f t="shared" si="183"/>
        <v>NO</v>
      </c>
      <c r="I1924" s="26">
        <f>IFERROR(MATCH(B1924,Гистограмма!A1924:A2293, 0), 0)</f>
        <v>0</v>
      </c>
      <c r="J1924" s="26">
        <f>COUNTIF(I$2:I1924, "&gt;"&amp;0)</f>
        <v>138</v>
      </c>
      <c r="K1924" s="26">
        <f>COUNTIF(I$2:I1924, "="&amp;0)</f>
        <v>1785</v>
      </c>
      <c r="L1924" s="26">
        <f t="shared" si="184"/>
        <v>1</v>
      </c>
      <c r="M1924" s="26">
        <f t="shared" si="184"/>
        <v>0.30025231286795628</v>
      </c>
      <c r="N1924" s="26">
        <f t="shared" si="185"/>
        <v>0.69974768713204372</v>
      </c>
      <c r="O1924" s="26">
        <f t="shared" si="186"/>
        <v>4160</v>
      </c>
      <c r="P1924" s="26">
        <f t="shared" si="187"/>
        <v>3.2107957189390413E-2</v>
      </c>
      <c r="Q1924" s="26">
        <f t="shared" si="188"/>
        <v>0.1339155749636099</v>
      </c>
    </row>
    <row r="1925" spans="1:17" x14ac:dyDescent="0.35">
      <c r="A1925" s="28" t="s">
        <v>11597</v>
      </c>
      <c r="B1925" s="28" t="s">
        <v>15084</v>
      </c>
      <c r="C1925" s="28" t="s">
        <v>15085</v>
      </c>
      <c r="D1925" s="28" t="s">
        <v>889</v>
      </c>
      <c r="E1925" s="31">
        <v>-4.0999999999999996</v>
      </c>
      <c r="F1925" s="28" t="s">
        <v>5515</v>
      </c>
      <c r="G1925" s="28" t="s">
        <v>11250</v>
      </c>
      <c r="H1925" s="26" t="str">
        <f t="shared" si="183"/>
        <v>NO</v>
      </c>
      <c r="I1925" s="26">
        <f>IFERROR(MATCH(B1925,Гистограмма!A1925:A2294, 0), 0)</f>
        <v>0</v>
      </c>
      <c r="J1925" s="26">
        <f>COUNTIF(I$2:I1925, "&gt;"&amp;0)</f>
        <v>138</v>
      </c>
      <c r="K1925" s="26">
        <f>COUNTIF(I$2:I1925, "="&amp;0)</f>
        <v>1786</v>
      </c>
      <c r="L1925" s="26">
        <f t="shared" si="184"/>
        <v>1</v>
      </c>
      <c r="M1925" s="26">
        <f t="shared" si="184"/>
        <v>0.30042052144659376</v>
      </c>
      <c r="N1925" s="26">
        <f t="shared" si="185"/>
        <v>0.69957947855340619</v>
      </c>
      <c r="O1925" s="26">
        <f t="shared" si="186"/>
        <v>4159</v>
      </c>
      <c r="P1925" s="26">
        <f t="shared" si="187"/>
        <v>3.2115429369327438E-2</v>
      </c>
      <c r="Q1925" s="26">
        <f t="shared" si="188"/>
        <v>0.13385063045586809</v>
      </c>
    </row>
    <row r="1926" spans="1:17" x14ac:dyDescent="0.35">
      <c r="A1926" s="28" t="s">
        <v>11597</v>
      </c>
      <c r="B1926" s="28" t="s">
        <v>15086</v>
      </c>
      <c r="C1926" s="28" t="s">
        <v>15087</v>
      </c>
      <c r="D1926" s="28" t="s">
        <v>889</v>
      </c>
      <c r="E1926" s="31">
        <v>-4.0999999999999996</v>
      </c>
      <c r="F1926" s="28" t="s">
        <v>5515</v>
      </c>
      <c r="G1926" s="28" t="s">
        <v>11250</v>
      </c>
      <c r="H1926" s="26" t="str">
        <f t="shared" si="183"/>
        <v>NO</v>
      </c>
      <c r="I1926" s="26">
        <f>IFERROR(MATCH(B1926,Гистограмма!A1926:A2295, 0), 0)</f>
        <v>0</v>
      </c>
      <c r="J1926" s="26">
        <f>COUNTIF(I$2:I1926, "&gt;"&amp;0)</f>
        <v>138</v>
      </c>
      <c r="K1926" s="26">
        <f>COUNTIF(I$2:I1926, "="&amp;0)</f>
        <v>1787</v>
      </c>
      <c r="L1926" s="26">
        <f t="shared" si="184"/>
        <v>1</v>
      </c>
      <c r="M1926" s="26">
        <f t="shared" si="184"/>
        <v>0.30058873002523129</v>
      </c>
      <c r="N1926" s="26">
        <f t="shared" si="185"/>
        <v>0.69941126997476877</v>
      </c>
      <c r="O1926" s="26">
        <f t="shared" si="186"/>
        <v>4158</v>
      </c>
      <c r="P1926" s="26">
        <f t="shared" si="187"/>
        <v>3.2122905027932962E-2</v>
      </c>
      <c r="Q1926" s="26">
        <f t="shared" si="188"/>
        <v>0.13378574890935532</v>
      </c>
    </row>
    <row r="1927" spans="1:17" x14ac:dyDescent="0.35">
      <c r="A1927" s="28" t="s">
        <v>11597</v>
      </c>
      <c r="B1927" s="28" t="s">
        <v>15088</v>
      </c>
      <c r="C1927" s="28" t="s">
        <v>15089</v>
      </c>
      <c r="D1927" s="28" t="s">
        <v>889</v>
      </c>
      <c r="E1927" s="31">
        <v>-4.0999999999999996</v>
      </c>
      <c r="F1927" s="28" t="s">
        <v>5515</v>
      </c>
      <c r="G1927" s="28" t="s">
        <v>11250</v>
      </c>
      <c r="H1927" s="26" t="str">
        <f t="shared" si="183"/>
        <v>NO</v>
      </c>
      <c r="I1927" s="26">
        <f>IFERROR(MATCH(B1927,Гистограмма!A1927:A2296, 0), 0)</f>
        <v>0</v>
      </c>
      <c r="J1927" s="26">
        <f>COUNTIF(I$2:I1927, "&gt;"&amp;0)</f>
        <v>138</v>
      </c>
      <c r="K1927" s="26">
        <f>COUNTIF(I$2:I1927, "="&amp;0)</f>
        <v>1788</v>
      </c>
      <c r="L1927" s="26">
        <f t="shared" si="184"/>
        <v>1</v>
      </c>
      <c r="M1927" s="26">
        <f t="shared" si="184"/>
        <v>0.30075693860386882</v>
      </c>
      <c r="N1927" s="26">
        <f t="shared" si="185"/>
        <v>0.69924306139613113</v>
      </c>
      <c r="O1927" s="26">
        <f t="shared" si="186"/>
        <v>4157</v>
      </c>
      <c r="P1927" s="26">
        <f t="shared" si="187"/>
        <v>3.2130384167636784E-2</v>
      </c>
      <c r="Q1927" s="26">
        <f t="shared" si="188"/>
        <v>0.13372093023255813</v>
      </c>
    </row>
    <row r="1928" spans="1:17" x14ac:dyDescent="0.35">
      <c r="A1928" s="28" t="s">
        <v>11597</v>
      </c>
      <c r="B1928" s="28" t="s">
        <v>15090</v>
      </c>
      <c r="C1928" s="28" t="s">
        <v>15091</v>
      </c>
      <c r="D1928" s="28" t="s">
        <v>889</v>
      </c>
      <c r="E1928" s="31">
        <v>-4.2</v>
      </c>
      <c r="F1928" s="28" t="s">
        <v>5515</v>
      </c>
      <c r="G1928" s="28" t="s">
        <v>11250</v>
      </c>
      <c r="H1928" s="26" t="str">
        <f t="shared" si="183"/>
        <v>NO</v>
      </c>
      <c r="I1928" s="26">
        <f>IFERROR(MATCH(B1928,Гистограмма!A1928:A2297, 0), 0)</f>
        <v>0</v>
      </c>
      <c r="J1928" s="26">
        <f>COUNTIF(I$2:I1928, "&gt;"&amp;0)</f>
        <v>138</v>
      </c>
      <c r="K1928" s="26">
        <f>COUNTIF(I$2:I1928, "="&amp;0)</f>
        <v>1789</v>
      </c>
      <c r="L1928" s="26">
        <f t="shared" si="184"/>
        <v>1</v>
      </c>
      <c r="M1928" s="26">
        <f t="shared" si="184"/>
        <v>0.30092514718250629</v>
      </c>
      <c r="N1928" s="26">
        <f t="shared" si="185"/>
        <v>0.69907485281749371</v>
      </c>
      <c r="O1928" s="26">
        <f t="shared" si="186"/>
        <v>4156</v>
      </c>
      <c r="P1928" s="26">
        <f t="shared" si="187"/>
        <v>3.2137866790870981E-2</v>
      </c>
      <c r="Q1928" s="26">
        <f t="shared" si="188"/>
        <v>0.13365617433414043</v>
      </c>
    </row>
    <row r="1929" spans="1:17" x14ac:dyDescent="0.35">
      <c r="A1929" s="28" t="s">
        <v>11597</v>
      </c>
      <c r="B1929" s="28" t="s">
        <v>15092</v>
      </c>
      <c r="C1929" s="28" t="s">
        <v>15093</v>
      </c>
      <c r="D1929" s="28" t="s">
        <v>889</v>
      </c>
      <c r="E1929" s="31">
        <v>-4.2</v>
      </c>
      <c r="F1929" s="28" t="s">
        <v>5515</v>
      </c>
      <c r="G1929" s="28" t="s">
        <v>11250</v>
      </c>
      <c r="H1929" s="26" t="str">
        <f t="shared" si="183"/>
        <v>NO</v>
      </c>
      <c r="I1929" s="26">
        <f>IFERROR(MATCH(B1929,Гистограмма!A1929:A2298, 0), 0)</f>
        <v>0</v>
      </c>
      <c r="J1929" s="26">
        <f>COUNTIF(I$2:I1929, "&gt;"&amp;0)</f>
        <v>138</v>
      </c>
      <c r="K1929" s="26">
        <f>COUNTIF(I$2:I1929, "="&amp;0)</f>
        <v>1790</v>
      </c>
      <c r="L1929" s="26">
        <f t="shared" si="184"/>
        <v>1</v>
      </c>
      <c r="M1929" s="26">
        <f t="shared" si="184"/>
        <v>0.30109335576114382</v>
      </c>
      <c r="N1929" s="26">
        <f t="shared" si="185"/>
        <v>0.69890664423885618</v>
      </c>
      <c r="O1929" s="26">
        <f t="shared" si="186"/>
        <v>4155</v>
      </c>
      <c r="P1929" s="26">
        <f t="shared" si="187"/>
        <v>3.2145352900069882E-2</v>
      </c>
      <c r="Q1929" s="26">
        <f t="shared" si="188"/>
        <v>0.13359148112294289</v>
      </c>
    </row>
    <row r="1930" spans="1:17" x14ac:dyDescent="0.35">
      <c r="A1930" s="28" t="s">
        <v>11597</v>
      </c>
      <c r="B1930" s="28" t="s">
        <v>15094</v>
      </c>
      <c r="C1930" s="28" t="s">
        <v>15095</v>
      </c>
      <c r="D1930" s="28" t="s">
        <v>920</v>
      </c>
      <c r="E1930" s="31">
        <v>-4.2</v>
      </c>
      <c r="F1930" s="28" t="s">
        <v>5525</v>
      </c>
      <c r="G1930" s="28" t="s">
        <v>11250</v>
      </c>
      <c r="H1930" s="26" t="str">
        <f t="shared" si="183"/>
        <v>NO</v>
      </c>
      <c r="I1930" s="26">
        <f>IFERROR(MATCH(B1930,Гистограмма!A1930:A2299, 0), 0)</f>
        <v>0</v>
      </c>
      <c r="J1930" s="26">
        <f>COUNTIF(I$2:I1930, "&gt;"&amp;0)</f>
        <v>138</v>
      </c>
      <c r="K1930" s="26">
        <f>COUNTIF(I$2:I1930, "="&amp;0)</f>
        <v>1791</v>
      </c>
      <c r="L1930" s="26">
        <f t="shared" si="184"/>
        <v>1</v>
      </c>
      <c r="M1930" s="26">
        <f t="shared" si="184"/>
        <v>0.30126156433978135</v>
      </c>
      <c r="N1930" s="26">
        <f t="shared" si="185"/>
        <v>0.69873843566021865</v>
      </c>
      <c r="O1930" s="26">
        <f t="shared" si="186"/>
        <v>4154</v>
      </c>
      <c r="P1930" s="26">
        <f t="shared" si="187"/>
        <v>3.2152842497670087E-2</v>
      </c>
      <c r="Q1930" s="26">
        <f t="shared" si="188"/>
        <v>0.13352685050798258</v>
      </c>
    </row>
    <row r="1931" spans="1:17" x14ac:dyDescent="0.35">
      <c r="A1931" s="28" t="s">
        <v>11597</v>
      </c>
      <c r="B1931" s="28" t="s">
        <v>15096</v>
      </c>
      <c r="C1931" s="28" t="s">
        <v>15097</v>
      </c>
      <c r="D1931" s="28" t="s">
        <v>889</v>
      </c>
      <c r="E1931" s="31">
        <v>-4.3</v>
      </c>
      <c r="F1931" s="28" t="s">
        <v>5525</v>
      </c>
      <c r="G1931" s="28" t="s">
        <v>11250</v>
      </c>
      <c r="H1931" s="26" t="str">
        <f t="shared" si="183"/>
        <v>NO</v>
      </c>
      <c r="I1931" s="26">
        <f>IFERROR(MATCH(B1931,Гистограмма!A1931:A2300, 0), 0)</f>
        <v>0</v>
      </c>
      <c r="J1931" s="26">
        <f>COUNTIF(I$2:I1931, "&gt;"&amp;0)</f>
        <v>138</v>
      </c>
      <c r="K1931" s="26">
        <f>COUNTIF(I$2:I1931, "="&amp;0)</f>
        <v>1792</v>
      </c>
      <c r="L1931" s="26">
        <f t="shared" si="184"/>
        <v>1</v>
      </c>
      <c r="M1931" s="26">
        <f t="shared" si="184"/>
        <v>0.30142977291841883</v>
      </c>
      <c r="N1931" s="26">
        <f t="shared" si="185"/>
        <v>0.69857022708158123</v>
      </c>
      <c r="O1931" s="26">
        <f t="shared" si="186"/>
        <v>4153</v>
      </c>
      <c r="P1931" s="26">
        <f t="shared" si="187"/>
        <v>3.2160335586110464E-2</v>
      </c>
      <c r="Q1931" s="26">
        <f t="shared" si="188"/>
        <v>0.13346228239845259</v>
      </c>
    </row>
    <row r="1932" spans="1:17" x14ac:dyDescent="0.35">
      <c r="A1932" s="28" t="s">
        <v>11597</v>
      </c>
      <c r="B1932" s="28" t="s">
        <v>15098</v>
      </c>
      <c r="C1932" s="28" t="s">
        <v>15099</v>
      </c>
      <c r="D1932" s="28" t="s">
        <v>889</v>
      </c>
      <c r="E1932" s="31">
        <v>-4.4000000000000004</v>
      </c>
      <c r="F1932" s="28" t="s">
        <v>5525</v>
      </c>
      <c r="G1932" s="28" t="s">
        <v>11250</v>
      </c>
      <c r="H1932" s="26" t="str">
        <f t="shared" si="183"/>
        <v>NO</v>
      </c>
      <c r="I1932" s="26">
        <f>IFERROR(MATCH(B1932,Гистограмма!A1932:A2301, 0), 0)</f>
        <v>0</v>
      </c>
      <c r="J1932" s="26">
        <f>COUNTIF(I$2:I1932, "&gt;"&amp;0)</f>
        <v>138</v>
      </c>
      <c r="K1932" s="26">
        <f>COUNTIF(I$2:I1932, "="&amp;0)</f>
        <v>1793</v>
      </c>
      <c r="L1932" s="26">
        <f t="shared" si="184"/>
        <v>1</v>
      </c>
      <c r="M1932" s="26">
        <f t="shared" si="184"/>
        <v>0.30159798149705636</v>
      </c>
      <c r="N1932" s="26">
        <f t="shared" si="185"/>
        <v>0.69840201850294359</v>
      </c>
      <c r="O1932" s="26">
        <f t="shared" si="186"/>
        <v>4152</v>
      </c>
      <c r="P1932" s="26">
        <f t="shared" si="187"/>
        <v>3.2167832167832165E-2</v>
      </c>
      <c r="Q1932" s="26">
        <f t="shared" si="188"/>
        <v>0.1333977767037216</v>
      </c>
    </row>
    <row r="1933" spans="1:17" x14ac:dyDescent="0.35">
      <c r="A1933" s="28" t="s">
        <v>11597</v>
      </c>
      <c r="B1933" s="28" t="s">
        <v>15100</v>
      </c>
      <c r="C1933" s="28" t="s">
        <v>15101</v>
      </c>
      <c r="D1933" s="28" t="s">
        <v>5069</v>
      </c>
      <c r="E1933" s="31">
        <v>-4.4000000000000004</v>
      </c>
      <c r="F1933" s="28" t="s">
        <v>5525</v>
      </c>
      <c r="G1933" s="28" t="s">
        <v>11250</v>
      </c>
      <c r="H1933" s="26" t="str">
        <f t="shared" si="183"/>
        <v>NO</v>
      </c>
      <c r="I1933" s="26">
        <f>IFERROR(MATCH(B1933,Гистограмма!A1933:A2302, 0), 0)</f>
        <v>0</v>
      </c>
      <c r="J1933" s="26">
        <f>COUNTIF(I$2:I1933, "&gt;"&amp;0)</f>
        <v>138</v>
      </c>
      <c r="K1933" s="26">
        <f>COUNTIF(I$2:I1933, "="&amp;0)</f>
        <v>1794</v>
      </c>
      <c r="L1933" s="26">
        <f t="shared" si="184"/>
        <v>1</v>
      </c>
      <c r="M1933" s="26">
        <f t="shared" si="184"/>
        <v>0.30176619007569389</v>
      </c>
      <c r="N1933" s="26">
        <f t="shared" si="185"/>
        <v>0.69823380992430617</v>
      </c>
      <c r="O1933" s="26">
        <f t="shared" si="186"/>
        <v>4151</v>
      </c>
      <c r="P1933" s="26">
        <f t="shared" si="187"/>
        <v>3.2175332245278618E-2</v>
      </c>
      <c r="Q1933" s="26">
        <f t="shared" si="188"/>
        <v>0.13333333333333333</v>
      </c>
    </row>
    <row r="1934" spans="1:17" x14ac:dyDescent="0.35">
      <c r="A1934" s="28" t="s">
        <v>11597</v>
      </c>
      <c r="B1934" s="28" t="s">
        <v>15102</v>
      </c>
      <c r="C1934" s="28" t="s">
        <v>15103</v>
      </c>
      <c r="D1934" s="28" t="s">
        <v>889</v>
      </c>
      <c r="E1934" s="31">
        <v>-4.4000000000000004</v>
      </c>
      <c r="F1934" s="28" t="s">
        <v>5525</v>
      </c>
      <c r="G1934" s="28" t="s">
        <v>11250</v>
      </c>
      <c r="H1934" s="26" t="str">
        <f t="shared" si="183"/>
        <v>NO</v>
      </c>
      <c r="I1934" s="26">
        <f>IFERROR(MATCH(B1934,Гистограмма!A1934:A2303, 0), 0)</f>
        <v>0</v>
      </c>
      <c r="J1934" s="26">
        <f>COUNTIF(I$2:I1934, "&gt;"&amp;0)</f>
        <v>138</v>
      </c>
      <c r="K1934" s="26">
        <f>COUNTIF(I$2:I1934, "="&amp;0)</f>
        <v>1795</v>
      </c>
      <c r="L1934" s="26">
        <f t="shared" si="184"/>
        <v>1</v>
      </c>
      <c r="M1934" s="26">
        <f t="shared" si="184"/>
        <v>0.30193439865433136</v>
      </c>
      <c r="N1934" s="26">
        <f t="shared" si="185"/>
        <v>0.69806560134566864</v>
      </c>
      <c r="O1934" s="26">
        <f t="shared" si="186"/>
        <v>4150</v>
      </c>
      <c r="P1934" s="26">
        <f t="shared" si="187"/>
        <v>3.2182835820895525E-2</v>
      </c>
      <c r="Q1934" s="26">
        <f t="shared" si="188"/>
        <v>0.13326895219700627</v>
      </c>
    </row>
    <row r="1935" spans="1:17" x14ac:dyDescent="0.35">
      <c r="A1935" s="28" t="s">
        <v>11597</v>
      </c>
      <c r="B1935" s="28" t="s">
        <v>15104</v>
      </c>
      <c r="C1935" s="28" t="s">
        <v>15105</v>
      </c>
      <c r="D1935" s="28" t="s">
        <v>889</v>
      </c>
      <c r="E1935" s="31">
        <v>-4.5</v>
      </c>
      <c r="F1935" s="28" t="s">
        <v>5534</v>
      </c>
      <c r="G1935" s="28" t="s">
        <v>11250</v>
      </c>
      <c r="H1935" s="26" t="str">
        <f t="shared" si="183"/>
        <v>NO</v>
      </c>
      <c r="I1935" s="26">
        <f>IFERROR(MATCH(B1935,Гистограмма!A1935:A2304, 0), 0)</f>
        <v>0</v>
      </c>
      <c r="J1935" s="26">
        <f>COUNTIF(I$2:I1935, "&gt;"&amp;0)</f>
        <v>138</v>
      </c>
      <c r="K1935" s="26">
        <f>COUNTIF(I$2:I1935, "="&amp;0)</f>
        <v>1796</v>
      </c>
      <c r="L1935" s="26">
        <f t="shared" si="184"/>
        <v>1</v>
      </c>
      <c r="M1935" s="26">
        <f t="shared" si="184"/>
        <v>0.30210260723296889</v>
      </c>
      <c r="N1935" s="26">
        <f t="shared" si="185"/>
        <v>0.69789739276703111</v>
      </c>
      <c r="O1935" s="26">
        <f t="shared" si="186"/>
        <v>4149</v>
      </c>
      <c r="P1935" s="26">
        <f t="shared" si="187"/>
        <v>3.2190342897130859E-2</v>
      </c>
      <c r="Q1935" s="26">
        <f t="shared" si="188"/>
        <v>0.13320463320463322</v>
      </c>
    </row>
    <row r="1936" spans="1:17" x14ac:dyDescent="0.35">
      <c r="A1936" s="28" t="s">
        <v>11597</v>
      </c>
      <c r="B1936" s="28" t="s">
        <v>15106</v>
      </c>
      <c r="C1936" s="28" t="s">
        <v>15107</v>
      </c>
      <c r="D1936" s="28" t="s">
        <v>889</v>
      </c>
      <c r="E1936" s="31">
        <v>-4.5</v>
      </c>
      <c r="F1936" s="28" t="s">
        <v>5534</v>
      </c>
      <c r="G1936" s="28" t="s">
        <v>11250</v>
      </c>
      <c r="H1936" s="26" t="str">
        <f t="shared" si="183"/>
        <v>NO</v>
      </c>
      <c r="I1936" s="26">
        <f>IFERROR(MATCH(B1936,Гистограмма!A1936:A2305, 0), 0)</f>
        <v>0</v>
      </c>
      <c r="J1936" s="26">
        <f>COUNTIF(I$2:I1936, "&gt;"&amp;0)</f>
        <v>138</v>
      </c>
      <c r="K1936" s="26">
        <f>COUNTIF(I$2:I1936, "="&amp;0)</f>
        <v>1797</v>
      </c>
      <c r="L1936" s="26">
        <f t="shared" si="184"/>
        <v>1</v>
      </c>
      <c r="M1936" s="26">
        <f t="shared" si="184"/>
        <v>0.30227081581160642</v>
      </c>
      <c r="N1936" s="26">
        <f t="shared" si="185"/>
        <v>0.69772918418839358</v>
      </c>
      <c r="O1936" s="26">
        <f t="shared" si="186"/>
        <v>4148</v>
      </c>
      <c r="P1936" s="26">
        <f t="shared" si="187"/>
        <v>3.2197853476434904E-2</v>
      </c>
      <c r="Q1936" s="26">
        <f t="shared" si="188"/>
        <v>0.13314037626628075</v>
      </c>
    </row>
    <row r="1937" spans="1:17" x14ac:dyDescent="0.35">
      <c r="A1937" s="28" t="s">
        <v>11597</v>
      </c>
      <c r="B1937" s="28" t="s">
        <v>15108</v>
      </c>
      <c r="C1937" s="28" t="s">
        <v>15109</v>
      </c>
      <c r="D1937" s="28" t="s">
        <v>4143</v>
      </c>
      <c r="E1937" s="31">
        <v>-4.5</v>
      </c>
      <c r="F1937" s="28" t="s">
        <v>5534</v>
      </c>
      <c r="G1937" s="28" t="s">
        <v>11250</v>
      </c>
      <c r="H1937" s="26" t="str">
        <f t="shared" si="183"/>
        <v>NO</v>
      </c>
      <c r="I1937" s="26">
        <f>IFERROR(MATCH(B1937,Гистограмма!A1937:A2306, 0), 0)</f>
        <v>0</v>
      </c>
      <c r="J1937" s="26">
        <f>COUNTIF(I$2:I1937, "&gt;"&amp;0)</f>
        <v>138</v>
      </c>
      <c r="K1937" s="26">
        <f>COUNTIF(I$2:I1937, "="&amp;0)</f>
        <v>1798</v>
      </c>
      <c r="L1937" s="26">
        <f t="shared" si="184"/>
        <v>1</v>
      </c>
      <c r="M1937" s="26">
        <f t="shared" si="184"/>
        <v>0.30243902439024389</v>
      </c>
      <c r="N1937" s="26">
        <f t="shared" si="185"/>
        <v>0.69756097560975605</v>
      </c>
      <c r="O1937" s="26">
        <f t="shared" si="186"/>
        <v>4147</v>
      </c>
      <c r="P1937" s="26">
        <f t="shared" si="187"/>
        <v>3.2205367561260211E-2</v>
      </c>
      <c r="Q1937" s="26">
        <f t="shared" si="188"/>
        <v>0.13307618129218901</v>
      </c>
    </row>
    <row r="1938" spans="1:17" x14ac:dyDescent="0.35">
      <c r="A1938" s="28" t="s">
        <v>11597</v>
      </c>
      <c r="B1938" s="28" t="s">
        <v>15110</v>
      </c>
      <c r="C1938" s="28" t="s">
        <v>15111</v>
      </c>
      <c r="D1938" s="28" t="s">
        <v>889</v>
      </c>
      <c r="E1938" s="31">
        <v>-4.5</v>
      </c>
      <c r="F1938" s="28" t="s">
        <v>5534</v>
      </c>
      <c r="G1938" s="28" t="s">
        <v>11250</v>
      </c>
      <c r="H1938" s="26" t="str">
        <f t="shared" si="183"/>
        <v>NO</v>
      </c>
      <c r="I1938" s="26">
        <f>IFERROR(MATCH(B1938,Гистограмма!A1938:A2307, 0), 0)</f>
        <v>0</v>
      </c>
      <c r="J1938" s="26">
        <f>COUNTIF(I$2:I1938, "&gt;"&amp;0)</f>
        <v>138</v>
      </c>
      <c r="K1938" s="26">
        <f>COUNTIF(I$2:I1938, "="&amp;0)</f>
        <v>1799</v>
      </c>
      <c r="L1938" s="26">
        <f t="shared" si="184"/>
        <v>1</v>
      </c>
      <c r="M1938" s="26">
        <f t="shared" si="184"/>
        <v>0.30260723296888142</v>
      </c>
      <c r="N1938" s="26">
        <f t="shared" si="185"/>
        <v>0.69739276703111863</v>
      </c>
      <c r="O1938" s="26">
        <f t="shared" si="186"/>
        <v>4146</v>
      </c>
      <c r="P1938" s="26">
        <f t="shared" si="187"/>
        <v>3.2212885154061621E-2</v>
      </c>
      <c r="Q1938" s="26">
        <f t="shared" si="188"/>
        <v>0.1330120481927711</v>
      </c>
    </row>
    <row r="1939" spans="1:17" x14ac:dyDescent="0.35">
      <c r="A1939" s="28" t="s">
        <v>11597</v>
      </c>
      <c r="B1939" s="28" t="s">
        <v>15112</v>
      </c>
      <c r="C1939" s="28" t="s">
        <v>15113</v>
      </c>
      <c r="D1939" s="28" t="s">
        <v>4820</v>
      </c>
      <c r="E1939" s="31">
        <v>-4.5999999999999996</v>
      </c>
      <c r="F1939" s="28" t="s">
        <v>5534</v>
      </c>
      <c r="G1939" s="28" t="s">
        <v>11250</v>
      </c>
      <c r="H1939" s="26" t="str">
        <f t="shared" si="183"/>
        <v>NO</v>
      </c>
      <c r="I1939" s="26">
        <f>IFERROR(MATCH(B1939,Гистограмма!A1939:A2308, 0), 0)</f>
        <v>0</v>
      </c>
      <c r="J1939" s="26">
        <f>COUNTIF(I$2:I1939, "&gt;"&amp;0)</f>
        <v>138</v>
      </c>
      <c r="K1939" s="26">
        <f>COUNTIF(I$2:I1939, "="&amp;0)</f>
        <v>1800</v>
      </c>
      <c r="L1939" s="26">
        <f t="shared" si="184"/>
        <v>1</v>
      </c>
      <c r="M1939" s="26">
        <f t="shared" si="184"/>
        <v>0.3027754415475189</v>
      </c>
      <c r="N1939" s="26">
        <f t="shared" si="185"/>
        <v>0.6972245584524811</v>
      </c>
      <c r="O1939" s="26">
        <f t="shared" si="186"/>
        <v>4145</v>
      </c>
      <c r="P1939" s="26">
        <f t="shared" si="187"/>
        <v>3.2220406257296288E-2</v>
      </c>
      <c r="Q1939" s="26">
        <f t="shared" si="188"/>
        <v>0.13294797687861273</v>
      </c>
    </row>
    <row r="1940" spans="1:17" x14ac:dyDescent="0.35">
      <c r="A1940" s="28" t="s">
        <v>11597</v>
      </c>
      <c r="B1940" s="28" t="s">
        <v>15114</v>
      </c>
      <c r="C1940" s="28" t="s">
        <v>15115</v>
      </c>
      <c r="D1940" s="28" t="s">
        <v>5188</v>
      </c>
      <c r="E1940" s="31">
        <v>-4.7</v>
      </c>
      <c r="F1940" s="28" t="s">
        <v>5534</v>
      </c>
      <c r="G1940" s="28" t="s">
        <v>11250</v>
      </c>
      <c r="H1940" s="26" t="str">
        <f t="shared" si="183"/>
        <v>NO</v>
      </c>
      <c r="I1940" s="26">
        <f>IFERROR(MATCH(B1940,Гистограмма!A1940:A2309, 0), 0)</f>
        <v>0</v>
      </c>
      <c r="J1940" s="26">
        <f>COUNTIF(I$2:I1940, "&gt;"&amp;0)</f>
        <v>138</v>
      </c>
      <c r="K1940" s="26">
        <f>COUNTIF(I$2:I1940, "="&amp;0)</f>
        <v>1801</v>
      </c>
      <c r="L1940" s="26">
        <f t="shared" si="184"/>
        <v>1</v>
      </c>
      <c r="M1940" s="26">
        <f t="shared" si="184"/>
        <v>0.30294365012615643</v>
      </c>
      <c r="N1940" s="26">
        <f t="shared" si="185"/>
        <v>0.69705634987384357</v>
      </c>
      <c r="O1940" s="26">
        <f t="shared" si="186"/>
        <v>4144</v>
      </c>
      <c r="P1940" s="26">
        <f t="shared" si="187"/>
        <v>3.2227930873423634E-2</v>
      </c>
      <c r="Q1940" s="26">
        <f t="shared" si="188"/>
        <v>0.13288396726047183</v>
      </c>
    </row>
    <row r="1941" spans="1:17" x14ac:dyDescent="0.35">
      <c r="A1941" s="28" t="s">
        <v>11597</v>
      </c>
      <c r="B1941" s="28" t="s">
        <v>15116</v>
      </c>
      <c r="C1941" s="28" t="s">
        <v>15117</v>
      </c>
      <c r="D1941" s="28" t="s">
        <v>2477</v>
      </c>
      <c r="E1941" s="31">
        <v>-4.8</v>
      </c>
      <c r="F1941" s="28" t="s">
        <v>5544</v>
      </c>
      <c r="G1941" s="28" t="s">
        <v>11250</v>
      </c>
      <c r="H1941" s="26" t="str">
        <f t="shared" si="183"/>
        <v>NO</v>
      </c>
      <c r="I1941" s="26">
        <f>IFERROR(MATCH(B1941,Гистограмма!A1941:A2310, 0), 0)</f>
        <v>0</v>
      </c>
      <c r="J1941" s="26">
        <f>COUNTIF(I$2:I1941, "&gt;"&amp;0)</f>
        <v>138</v>
      </c>
      <c r="K1941" s="26">
        <f>COUNTIF(I$2:I1941, "="&amp;0)</f>
        <v>1802</v>
      </c>
      <c r="L1941" s="26">
        <f t="shared" si="184"/>
        <v>1</v>
      </c>
      <c r="M1941" s="26">
        <f t="shared" si="184"/>
        <v>0.30311185870479396</v>
      </c>
      <c r="N1941" s="26">
        <f t="shared" si="185"/>
        <v>0.69688814129520604</v>
      </c>
      <c r="O1941" s="26">
        <f t="shared" si="186"/>
        <v>4143</v>
      </c>
      <c r="P1941" s="26">
        <f t="shared" si="187"/>
        <v>3.2235459004905397E-2</v>
      </c>
      <c r="Q1941" s="26">
        <f t="shared" si="188"/>
        <v>0.13282001924927814</v>
      </c>
    </row>
    <row r="1942" spans="1:17" x14ac:dyDescent="0.35">
      <c r="A1942" s="28" t="s">
        <v>11597</v>
      </c>
      <c r="B1942" s="28" t="s">
        <v>15118</v>
      </c>
      <c r="C1942" s="28" t="s">
        <v>15119</v>
      </c>
      <c r="D1942" s="28" t="s">
        <v>889</v>
      </c>
      <c r="E1942" s="31">
        <v>-4.8</v>
      </c>
      <c r="F1942" s="28" t="s">
        <v>5544</v>
      </c>
      <c r="G1942" s="28" t="s">
        <v>11250</v>
      </c>
      <c r="H1942" s="26" t="str">
        <f t="shared" si="183"/>
        <v>NO</v>
      </c>
      <c r="I1942" s="26">
        <f>IFERROR(MATCH(B1942,Гистограмма!A1942:A2311, 0), 0)</f>
        <v>0</v>
      </c>
      <c r="J1942" s="26">
        <f>COUNTIF(I$2:I1942, "&gt;"&amp;0)</f>
        <v>138</v>
      </c>
      <c r="K1942" s="26">
        <f>COUNTIF(I$2:I1942, "="&amp;0)</f>
        <v>1803</v>
      </c>
      <c r="L1942" s="26">
        <f t="shared" si="184"/>
        <v>1</v>
      </c>
      <c r="M1942" s="26">
        <f t="shared" si="184"/>
        <v>0.30328006728343143</v>
      </c>
      <c r="N1942" s="26">
        <f t="shared" si="185"/>
        <v>0.69671993271656851</v>
      </c>
      <c r="O1942" s="26">
        <f t="shared" si="186"/>
        <v>4142</v>
      </c>
      <c r="P1942" s="26">
        <f t="shared" si="187"/>
        <v>3.2242990654205606E-2</v>
      </c>
      <c r="Q1942" s="26">
        <f t="shared" si="188"/>
        <v>0.13275613275613277</v>
      </c>
    </row>
    <row r="1943" spans="1:17" x14ac:dyDescent="0.35">
      <c r="A1943" s="28" t="s">
        <v>11597</v>
      </c>
      <c r="B1943" s="28" t="s">
        <v>15120</v>
      </c>
      <c r="C1943" s="28" t="s">
        <v>15121</v>
      </c>
      <c r="D1943" s="28" t="s">
        <v>889</v>
      </c>
      <c r="E1943" s="31">
        <v>-4.8</v>
      </c>
      <c r="F1943" s="28" t="s">
        <v>5544</v>
      </c>
      <c r="G1943" s="28" t="s">
        <v>11250</v>
      </c>
      <c r="H1943" s="26" t="str">
        <f t="shared" si="183"/>
        <v>NO</v>
      </c>
      <c r="I1943" s="26">
        <f>IFERROR(MATCH(B1943,Гистограмма!A1943:A2312, 0), 0)</f>
        <v>0</v>
      </c>
      <c r="J1943" s="26">
        <f>COUNTIF(I$2:I1943, "&gt;"&amp;0)</f>
        <v>138</v>
      </c>
      <c r="K1943" s="26">
        <f>COUNTIF(I$2:I1943, "="&amp;0)</f>
        <v>1804</v>
      </c>
      <c r="L1943" s="26">
        <f t="shared" si="184"/>
        <v>1</v>
      </c>
      <c r="M1943" s="26">
        <f t="shared" si="184"/>
        <v>0.30344827586206896</v>
      </c>
      <c r="N1943" s="26">
        <f t="shared" si="185"/>
        <v>0.69655172413793109</v>
      </c>
      <c r="O1943" s="26">
        <f t="shared" si="186"/>
        <v>4141</v>
      </c>
      <c r="P1943" s="26">
        <f t="shared" si="187"/>
        <v>3.2250525823790607E-2</v>
      </c>
      <c r="Q1943" s="26">
        <f t="shared" si="188"/>
        <v>0.13269230769230769</v>
      </c>
    </row>
    <row r="1944" spans="1:17" x14ac:dyDescent="0.35">
      <c r="A1944" s="28" t="s">
        <v>11597</v>
      </c>
      <c r="B1944" s="28" t="s">
        <v>15122</v>
      </c>
      <c r="C1944" s="28" t="s">
        <v>15123</v>
      </c>
      <c r="D1944" s="28" t="s">
        <v>4143</v>
      </c>
      <c r="E1944" s="31">
        <v>-4.9000000000000004</v>
      </c>
      <c r="F1944" s="28" t="s">
        <v>5544</v>
      </c>
      <c r="G1944" s="28" t="s">
        <v>11250</v>
      </c>
      <c r="H1944" s="26" t="str">
        <f t="shared" si="183"/>
        <v>NO</v>
      </c>
      <c r="I1944" s="26">
        <f>IFERROR(MATCH(B1944,Гистограмма!A1944:A2313, 0), 0)</f>
        <v>0</v>
      </c>
      <c r="J1944" s="26">
        <f>COUNTIF(I$2:I1944, "&gt;"&amp;0)</f>
        <v>138</v>
      </c>
      <c r="K1944" s="26">
        <f>COUNTIF(I$2:I1944, "="&amp;0)</f>
        <v>1805</v>
      </c>
      <c r="L1944" s="26">
        <f t="shared" si="184"/>
        <v>1</v>
      </c>
      <c r="M1944" s="26">
        <f t="shared" si="184"/>
        <v>0.30361648444070649</v>
      </c>
      <c r="N1944" s="26">
        <f t="shared" si="185"/>
        <v>0.69638351555929345</v>
      </c>
      <c r="O1944" s="26">
        <f t="shared" si="186"/>
        <v>4140</v>
      </c>
      <c r="P1944" s="26">
        <f t="shared" si="187"/>
        <v>3.2258064516129031E-2</v>
      </c>
      <c r="Q1944" s="26">
        <f t="shared" si="188"/>
        <v>0.13262854396924556</v>
      </c>
    </row>
    <row r="1945" spans="1:17" x14ac:dyDescent="0.35">
      <c r="A1945" s="28" t="s">
        <v>11597</v>
      </c>
      <c r="B1945" s="28" t="s">
        <v>15124</v>
      </c>
      <c r="C1945" s="28" t="s">
        <v>15125</v>
      </c>
      <c r="D1945" s="28" t="s">
        <v>889</v>
      </c>
      <c r="E1945" s="31">
        <v>-4.9000000000000004</v>
      </c>
      <c r="F1945" s="28" t="s">
        <v>5544</v>
      </c>
      <c r="G1945" s="28" t="s">
        <v>11250</v>
      </c>
      <c r="H1945" s="26" t="str">
        <f t="shared" si="183"/>
        <v>NO</v>
      </c>
      <c r="I1945" s="26">
        <f>IFERROR(MATCH(B1945,Гистограмма!A1945:A2314, 0), 0)</f>
        <v>0</v>
      </c>
      <c r="J1945" s="26">
        <f>COUNTIF(I$2:I1945, "&gt;"&amp;0)</f>
        <v>138</v>
      </c>
      <c r="K1945" s="26">
        <f>COUNTIF(I$2:I1945, "="&amp;0)</f>
        <v>1806</v>
      </c>
      <c r="L1945" s="26">
        <f t="shared" si="184"/>
        <v>1</v>
      </c>
      <c r="M1945" s="26">
        <f t="shared" si="184"/>
        <v>0.30378469301934397</v>
      </c>
      <c r="N1945" s="26">
        <f t="shared" si="185"/>
        <v>0.69621530698065603</v>
      </c>
      <c r="O1945" s="26">
        <f t="shared" si="186"/>
        <v>4139</v>
      </c>
      <c r="P1945" s="26">
        <f t="shared" si="187"/>
        <v>3.2265606733691839E-2</v>
      </c>
      <c r="Q1945" s="26">
        <f t="shared" si="188"/>
        <v>0.13256484149855907</v>
      </c>
    </row>
    <row r="1946" spans="1:17" x14ac:dyDescent="0.35">
      <c r="A1946" s="28" t="s">
        <v>11597</v>
      </c>
      <c r="B1946" s="28" t="s">
        <v>15126</v>
      </c>
      <c r="C1946" s="28" t="s">
        <v>15127</v>
      </c>
      <c r="D1946" s="28" t="s">
        <v>1563</v>
      </c>
      <c r="E1946" s="31">
        <v>-4.9000000000000004</v>
      </c>
      <c r="F1946" s="28" t="s">
        <v>5544</v>
      </c>
      <c r="G1946" s="28" t="s">
        <v>11250</v>
      </c>
      <c r="H1946" s="26" t="str">
        <f t="shared" si="183"/>
        <v>NO</v>
      </c>
      <c r="I1946" s="26">
        <f>IFERROR(MATCH(B1946,Гистограмма!A1946:A2315, 0), 0)</f>
        <v>0</v>
      </c>
      <c r="J1946" s="26">
        <f>COUNTIF(I$2:I1946, "&gt;"&amp;0)</f>
        <v>138</v>
      </c>
      <c r="K1946" s="26">
        <f>COUNTIF(I$2:I1946, "="&amp;0)</f>
        <v>1807</v>
      </c>
      <c r="L1946" s="26">
        <f t="shared" si="184"/>
        <v>1</v>
      </c>
      <c r="M1946" s="26">
        <f t="shared" si="184"/>
        <v>0.3039529015979815</v>
      </c>
      <c r="N1946" s="26">
        <f t="shared" si="185"/>
        <v>0.6960470984020185</v>
      </c>
      <c r="O1946" s="26">
        <f t="shared" si="186"/>
        <v>4138</v>
      </c>
      <c r="P1946" s="26">
        <f t="shared" si="187"/>
        <v>3.2273152478952294E-2</v>
      </c>
      <c r="Q1946" s="26">
        <f t="shared" si="188"/>
        <v>0.13250120019203074</v>
      </c>
    </row>
    <row r="1947" spans="1:17" x14ac:dyDescent="0.35">
      <c r="A1947" s="28" t="s">
        <v>11597</v>
      </c>
      <c r="B1947" s="28" t="s">
        <v>15128</v>
      </c>
      <c r="C1947" s="28" t="s">
        <v>15129</v>
      </c>
      <c r="D1947" s="28" t="s">
        <v>889</v>
      </c>
      <c r="E1947" s="31">
        <v>-5</v>
      </c>
      <c r="F1947" s="28" t="s">
        <v>5553</v>
      </c>
      <c r="G1947" s="28" t="s">
        <v>11250</v>
      </c>
      <c r="H1947" s="26" t="str">
        <f t="shared" si="183"/>
        <v>NO</v>
      </c>
      <c r="I1947" s="26">
        <f>IFERROR(MATCH(B1947,Гистограмма!A1947:A2316, 0), 0)</f>
        <v>0</v>
      </c>
      <c r="J1947" s="26">
        <f>COUNTIF(I$2:I1947, "&gt;"&amp;0)</f>
        <v>138</v>
      </c>
      <c r="K1947" s="26">
        <f>COUNTIF(I$2:I1947, "="&amp;0)</f>
        <v>1808</v>
      </c>
      <c r="L1947" s="26">
        <f t="shared" si="184"/>
        <v>1</v>
      </c>
      <c r="M1947" s="26">
        <f t="shared" si="184"/>
        <v>0.30412111017661903</v>
      </c>
      <c r="N1947" s="26">
        <f t="shared" si="185"/>
        <v>0.69587888982338097</v>
      </c>
      <c r="O1947" s="26">
        <f t="shared" si="186"/>
        <v>4137</v>
      </c>
      <c r="P1947" s="26">
        <f t="shared" si="187"/>
        <v>3.2280701754385965E-2</v>
      </c>
      <c r="Q1947" s="26">
        <f t="shared" si="188"/>
        <v>0.1324376199616123</v>
      </c>
    </row>
    <row r="1948" spans="1:17" x14ac:dyDescent="0.35">
      <c r="A1948" s="28" t="s">
        <v>11597</v>
      </c>
      <c r="B1948" s="28" t="s">
        <v>15130</v>
      </c>
      <c r="C1948" s="28" t="s">
        <v>15131</v>
      </c>
      <c r="D1948" s="28" t="s">
        <v>889</v>
      </c>
      <c r="E1948" s="31">
        <v>-5.2</v>
      </c>
      <c r="F1948" s="28" t="s">
        <v>5553</v>
      </c>
      <c r="G1948" s="28" t="s">
        <v>11250</v>
      </c>
      <c r="H1948" s="26" t="str">
        <f t="shared" si="183"/>
        <v>NO</v>
      </c>
      <c r="I1948" s="26">
        <f>IFERROR(MATCH(B1948,Гистограмма!A1948:A2317, 0), 0)</f>
        <v>0</v>
      </c>
      <c r="J1948" s="26">
        <f>COUNTIF(I$2:I1948, "&gt;"&amp;0)</f>
        <v>138</v>
      </c>
      <c r="K1948" s="26">
        <f>COUNTIF(I$2:I1948, "="&amp;0)</f>
        <v>1809</v>
      </c>
      <c r="L1948" s="26">
        <f t="shared" si="184"/>
        <v>1</v>
      </c>
      <c r="M1948" s="26">
        <f t="shared" si="184"/>
        <v>0.3042893187552565</v>
      </c>
      <c r="N1948" s="26">
        <f t="shared" si="185"/>
        <v>0.69571068124474356</v>
      </c>
      <c r="O1948" s="26">
        <f t="shared" si="186"/>
        <v>4136</v>
      </c>
      <c r="P1948" s="26">
        <f t="shared" si="187"/>
        <v>3.2288254562470753E-2</v>
      </c>
      <c r="Q1948" s="26">
        <f t="shared" si="188"/>
        <v>0.13237410071942446</v>
      </c>
    </row>
    <row r="1949" spans="1:17" x14ac:dyDescent="0.35">
      <c r="A1949" s="28" t="s">
        <v>11597</v>
      </c>
      <c r="B1949" s="28" t="s">
        <v>15132</v>
      </c>
      <c r="C1949" s="28" t="s">
        <v>15133</v>
      </c>
      <c r="D1949" s="28" t="s">
        <v>889</v>
      </c>
      <c r="E1949" s="31">
        <v>-5.2</v>
      </c>
      <c r="F1949" s="28" t="s">
        <v>5553</v>
      </c>
      <c r="G1949" s="28" t="s">
        <v>11250</v>
      </c>
      <c r="H1949" s="26" t="str">
        <f t="shared" si="183"/>
        <v>NO</v>
      </c>
      <c r="I1949" s="26">
        <f>IFERROR(MATCH(B1949,Гистограмма!A1949:A2318, 0), 0)</f>
        <v>0</v>
      </c>
      <c r="J1949" s="26">
        <f>COUNTIF(I$2:I1949, "&gt;"&amp;0)</f>
        <v>138</v>
      </c>
      <c r="K1949" s="26">
        <f>COUNTIF(I$2:I1949, "="&amp;0)</f>
        <v>1810</v>
      </c>
      <c r="L1949" s="26">
        <f t="shared" si="184"/>
        <v>1</v>
      </c>
      <c r="M1949" s="26">
        <f t="shared" si="184"/>
        <v>0.30445752733389403</v>
      </c>
      <c r="N1949" s="26">
        <f t="shared" si="185"/>
        <v>0.69554247266610592</v>
      </c>
      <c r="O1949" s="26">
        <f t="shared" si="186"/>
        <v>4135</v>
      </c>
      <c r="P1949" s="26">
        <f t="shared" si="187"/>
        <v>3.2295810905686874E-2</v>
      </c>
      <c r="Q1949" s="26">
        <f t="shared" si="188"/>
        <v>0.13231064237775647</v>
      </c>
    </row>
    <row r="1950" spans="1:17" x14ac:dyDescent="0.35">
      <c r="A1950" s="28" t="s">
        <v>11597</v>
      </c>
      <c r="B1950" s="28" t="s">
        <v>15134</v>
      </c>
      <c r="C1950" s="28" t="s">
        <v>15135</v>
      </c>
      <c r="D1950" s="28" t="s">
        <v>889</v>
      </c>
      <c r="E1950" s="31">
        <v>-5.3</v>
      </c>
      <c r="F1950" s="28" t="s">
        <v>5559</v>
      </c>
      <c r="G1950" s="28" t="s">
        <v>11250</v>
      </c>
      <c r="H1950" s="26" t="str">
        <f t="shared" si="183"/>
        <v>NO</v>
      </c>
      <c r="I1950" s="26">
        <f>IFERROR(MATCH(B1950,Гистограмма!A1950:A2319, 0), 0)</f>
        <v>0</v>
      </c>
      <c r="J1950" s="26">
        <f>COUNTIF(I$2:I1950, "&gt;"&amp;0)</f>
        <v>138</v>
      </c>
      <c r="K1950" s="26">
        <f>COUNTIF(I$2:I1950, "="&amp;0)</f>
        <v>1811</v>
      </c>
      <c r="L1950" s="26">
        <f t="shared" si="184"/>
        <v>1</v>
      </c>
      <c r="M1950" s="26">
        <f t="shared" si="184"/>
        <v>0.30462573591253156</v>
      </c>
      <c r="N1950" s="26">
        <f t="shared" si="185"/>
        <v>0.6953742640874685</v>
      </c>
      <c r="O1950" s="26">
        <f t="shared" si="186"/>
        <v>4134</v>
      </c>
      <c r="P1950" s="26">
        <f t="shared" si="187"/>
        <v>3.2303370786516857E-2</v>
      </c>
      <c r="Q1950" s="26">
        <f t="shared" si="188"/>
        <v>0.13224724484906564</v>
      </c>
    </row>
    <row r="1951" spans="1:17" x14ac:dyDescent="0.35">
      <c r="A1951" s="28" t="s">
        <v>11597</v>
      </c>
      <c r="B1951" s="28" t="s">
        <v>15136</v>
      </c>
      <c r="C1951" s="28" t="s">
        <v>15137</v>
      </c>
      <c r="D1951" s="28" t="s">
        <v>889</v>
      </c>
      <c r="E1951" s="31">
        <v>-5.3</v>
      </c>
      <c r="F1951" s="28" t="s">
        <v>5559</v>
      </c>
      <c r="G1951" s="28" t="s">
        <v>11250</v>
      </c>
      <c r="H1951" s="26" t="str">
        <f t="shared" si="183"/>
        <v>NO</v>
      </c>
      <c r="I1951" s="26">
        <f>IFERROR(MATCH(B1951,Гистограмма!A1951:A2320, 0), 0)</f>
        <v>0</v>
      </c>
      <c r="J1951" s="26">
        <f>COUNTIF(I$2:I1951, "&gt;"&amp;0)</f>
        <v>138</v>
      </c>
      <c r="K1951" s="26">
        <f>COUNTIF(I$2:I1951, "="&amp;0)</f>
        <v>1812</v>
      </c>
      <c r="L1951" s="26">
        <f t="shared" si="184"/>
        <v>1</v>
      </c>
      <c r="M1951" s="26">
        <f t="shared" si="184"/>
        <v>0.30479394449116903</v>
      </c>
      <c r="N1951" s="26">
        <f t="shared" si="185"/>
        <v>0.69520605550883097</v>
      </c>
      <c r="O1951" s="26">
        <f t="shared" si="186"/>
        <v>4133</v>
      </c>
      <c r="P1951" s="26">
        <f t="shared" si="187"/>
        <v>3.231093420744556E-2</v>
      </c>
      <c r="Q1951" s="26">
        <f t="shared" si="188"/>
        <v>0.13218390804597702</v>
      </c>
    </row>
    <row r="1952" spans="1:17" x14ac:dyDescent="0.35">
      <c r="A1952" s="28" t="s">
        <v>11597</v>
      </c>
      <c r="B1952" s="28" t="s">
        <v>15138</v>
      </c>
      <c r="C1952" s="28" t="s">
        <v>15139</v>
      </c>
      <c r="D1952" s="28" t="s">
        <v>889</v>
      </c>
      <c r="E1952" s="31">
        <v>-5.4</v>
      </c>
      <c r="F1952" s="28" t="s">
        <v>5559</v>
      </c>
      <c r="G1952" s="28" t="s">
        <v>11250</v>
      </c>
      <c r="H1952" s="26" t="str">
        <f t="shared" si="183"/>
        <v>NO</v>
      </c>
      <c r="I1952" s="26">
        <f>IFERROR(MATCH(B1952,Гистограмма!A1952:A2321, 0), 0)</f>
        <v>0</v>
      </c>
      <c r="J1952" s="26">
        <f>COUNTIF(I$2:I1952, "&gt;"&amp;0)</f>
        <v>138</v>
      </c>
      <c r="K1952" s="26">
        <f>COUNTIF(I$2:I1952, "="&amp;0)</f>
        <v>1813</v>
      </c>
      <c r="L1952" s="26">
        <f t="shared" si="184"/>
        <v>1</v>
      </c>
      <c r="M1952" s="26">
        <f t="shared" si="184"/>
        <v>0.30496215306980656</v>
      </c>
      <c r="N1952" s="26">
        <f t="shared" si="185"/>
        <v>0.69503784693019344</v>
      </c>
      <c r="O1952" s="26">
        <f t="shared" si="186"/>
        <v>4132</v>
      </c>
      <c r="P1952" s="26">
        <f t="shared" si="187"/>
        <v>3.231850117096019E-2</v>
      </c>
      <c r="Q1952" s="26">
        <f t="shared" si="188"/>
        <v>0.13212063188128292</v>
      </c>
    </row>
    <row r="1953" spans="1:17" x14ac:dyDescent="0.35">
      <c r="A1953" s="28" t="s">
        <v>11597</v>
      </c>
      <c r="B1953" s="28" t="s">
        <v>15140</v>
      </c>
      <c r="C1953" s="28" t="s">
        <v>15141</v>
      </c>
      <c r="D1953" s="28" t="s">
        <v>889</v>
      </c>
      <c r="E1953" s="31">
        <v>-5.5</v>
      </c>
      <c r="F1953" s="28" t="s">
        <v>5559</v>
      </c>
      <c r="G1953" s="28" t="s">
        <v>11250</v>
      </c>
      <c r="H1953" s="26" t="str">
        <f t="shared" si="183"/>
        <v>NO</v>
      </c>
      <c r="I1953" s="26">
        <f>IFERROR(MATCH(B1953,Гистограмма!A1953:A2322, 0), 0)</f>
        <v>0</v>
      </c>
      <c r="J1953" s="26">
        <f>COUNTIF(I$2:I1953, "&gt;"&amp;0)</f>
        <v>138</v>
      </c>
      <c r="K1953" s="26">
        <f>COUNTIF(I$2:I1953, "="&amp;0)</f>
        <v>1814</v>
      </c>
      <c r="L1953" s="26">
        <f t="shared" si="184"/>
        <v>1</v>
      </c>
      <c r="M1953" s="26">
        <f t="shared" si="184"/>
        <v>0.30513036164844409</v>
      </c>
      <c r="N1953" s="26">
        <f t="shared" si="185"/>
        <v>0.69486963835155591</v>
      </c>
      <c r="O1953" s="26">
        <f t="shared" si="186"/>
        <v>4131</v>
      </c>
      <c r="P1953" s="26">
        <f t="shared" si="187"/>
        <v>3.2326071679550247E-2</v>
      </c>
      <c r="Q1953" s="26">
        <f t="shared" si="188"/>
        <v>0.13205741626794257</v>
      </c>
    </row>
    <row r="1954" spans="1:17" x14ac:dyDescent="0.35">
      <c r="A1954" s="28" t="s">
        <v>11597</v>
      </c>
      <c r="B1954" s="28" t="s">
        <v>15142</v>
      </c>
      <c r="C1954" s="28" t="s">
        <v>15143</v>
      </c>
      <c r="D1954" s="28" t="s">
        <v>4671</v>
      </c>
      <c r="E1954" s="31">
        <v>-5.5</v>
      </c>
      <c r="F1954" s="28" t="s">
        <v>5566</v>
      </c>
      <c r="G1954" s="28" t="s">
        <v>11250</v>
      </c>
      <c r="H1954" s="26" t="str">
        <f t="shared" si="183"/>
        <v>NO</v>
      </c>
      <c r="I1954" s="26">
        <f>IFERROR(MATCH(B1954,Гистограмма!A1954:A2323, 0), 0)</f>
        <v>0</v>
      </c>
      <c r="J1954" s="26">
        <f>COUNTIF(I$2:I1954, "&gt;"&amp;0)</f>
        <v>138</v>
      </c>
      <c r="K1954" s="26">
        <f>COUNTIF(I$2:I1954, "="&amp;0)</f>
        <v>1815</v>
      </c>
      <c r="L1954" s="26">
        <f t="shared" si="184"/>
        <v>1</v>
      </c>
      <c r="M1954" s="26">
        <f t="shared" si="184"/>
        <v>0.30529857022708157</v>
      </c>
      <c r="N1954" s="26">
        <f t="shared" si="185"/>
        <v>0.69470142977291838</v>
      </c>
      <c r="O1954" s="26">
        <f t="shared" si="186"/>
        <v>4130</v>
      </c>
      <c r="P1954" s="26">
        <f t="shared" si="187"/>
        <v>3.2333645735707593E-2</v>
      </c>
      <c r="Q1954" s="26">
        <f t="shared" si="188"/>
        <v>0.13199426111908177</v>
      </c>
    </row>
    <row r="1955" spans="1:17" x14ac:dyDescent="0.35">
      <c r="A1955" s="28" t="s">
        <v>11597</v>
      </c>
      <c r="B1955" s="28" t="s">
        <v>15144</v>
      </c>
      <c r="C1955" s="28" t="s">
        <v>15145</v>
      </c>
      <c r="D1955" s="28" t="s">
        <v>889</v>
      </c>
      <c r="E1955" s="31">
        <v>-5.5</v>
      </c>
      <c r="F1955" s="28" t="s">
        <v>5566</v>
      </c>
      <c r="G1955" s="28" t="s">
        <v>11250</v>
      </c>
      <c r="H1955" s="26" t="str">
        <f t="shared" si="183"/>
        <v>NO</v>
      </c>
      <c r="I1955" s="26">
        <f>IFERROR(MATCH(B1955,Гистограмма!A1955:A2324, 0), 0)</f>
        <v>0</v>
      </c>
      <c r="J1955" s="26">
        <f>COUNTIF(I$2:I1955, "&gt;"&amp;0)</f>
        <v>138</v>
      </c>
      <c r="K1955" s="26">
        <f>COUNTIF(I$2:I1955, "="&amp;0)</f>
        <v>1816</v>
      </c>
      <c r="L1955" s="26">
        <f t="shared" si="184"/>
        <v>1</v>
      </c>
      <c r="M1955" s="26">
        <f t="shared" si="184"/>
        <v>0.3054667788057191</v>
      </c>
      <c r="N1955" s="26">
        <f t="shared" si="185"/>
        <v>0.69453322119428096</v>
      </c>
      <c r="O1955" s="26">
        <f t="shared" si="186"/>
        <v>4129</v>
      </c>
      <c r="P1955" s="26">
        <f t="shared" si="187"/>
        <v>3.2341223341926413E-2</v>
      </c>
      <c r="Q1955" s="26">
        <f t="shared" si="188"/>
        <v>0.13193116634799235</v>
      </c>
    </row>
    <row r="1956" spans="1:17" x14ac:dyDescent="0.35">
      <c r="A1956" s="28" t="s">
        <v>11597</v>
      </c>
      <c r="B1956" s="28" t="s">
        <v>15146</v>
      </c>
      <c r="C1956" s="28" t="s">
        <v>15147</v>
      </c>
      <c r="D1956" s="28" t="s">
        <v>889</v>
      </c>
      <c r="E1956" s="31">
        <v>-5.7</v>
      </c>
      <c r="F1956" s="28" t="s">
        <v>5566</v>
      </c>
      <c r="G1956" s="28" t="s">
        <v>11250</v>
      </c>
      <c r="H1956" s="26" t="str">
        <f t="shared" si="183"/>
        <v>NO</v>
      </c>
      <c r="I1956" s="26">
        <f>IFERROR(MATCH(B1956,Гистограмма!A1956:A2325, 0), 0)</f>
        <v>0</v>
      </c>
      <c r="J1956" s="26">
        <f>COUNTIF(I$2:I1956, "&gt;"&amp;0)</f>
        <v>138</v>
      </c>
      <c r="K1956" s="26">
        <f>COUNTIF(I$2:I1956, "="&amp;0)</f>
        <v>1817</v>
      </c>
      <c r="L1956" s="26">
        <f t="shared" si="184"/>
        <v>1</v>
      </c>
      <c r="M1956" s="26">
        <f t="shared" si="184"/>
        <v>0.30563498738435663</v>
      </c>
      <c r="N1956" s="26">
        <f t="shared" si="185"/>
        <v>0.69436501261564332</v>
      </c>
      <c r="O1956" s="26">
        <f t="shared" si="186"/>
        <v>4128</v>
      </c>
      <c r="P1956" s="26">
        <f t="shared" si="187"/>
        <v>3.2348804500703238E-2</v>
      </c>
      <c r="Q1956" s="26">
        <f t="shared" si="188"/>
        <v>0.13186813186813187</v>
      </c>
    </row>
    <row r="1957" spans="1:17" x14ac:dyDescent="0.35">
      <c r="A1957" s="28" t="s">
        <v>11597</v>
      </c>
      <c r="B1957" s="28" t="s">
        <v>15148</v>
      </c>
      <c r="C1957" s="28" t="s">
        <v>15149</v>
      </c>
      <c r="D1957" s="28" t="s">
        <v>889</v>
      </c>
      <c r="E1957" s="31">
        <v>-5.8</v>
      </c>
      <c r="F1957" s="28" t="s">
        <v>11565</v>
      </c>
      <c r="G1957" s="28" t="s">
        <v>11250</v>
      </c>
      <c r="H1957" s="26" t="str">
        <f t="shared" si="183"/>
        <v>NO</v>
      </c>
      <c r="I1957" s="26">
        <f>IFERROR(MATCH(B1957,Гистограмма!A1957:A2326, 0), 0)</f>
        <v>0</v>
      </c>
      <c r="J1957" s="26">
        <f>COUNTIF(I$2:I1957, "&gt;"&amp;0)</f>
        <v>138</v>
      </c>
      <c r="K1957" s="26">
        <f>COUNTIF(I$2:I1957, "="&amp;0)</f>
        <v>1818</v>
      </c>
      <c r="L1957" s="26">
        <f t="shared" si="184"/>
        <v>1</v>
      </c>
      <c r="M1957" s="26">
        <f t="shared" si="184"/>
        <v>0.3058031959629941</v>
      </c>
      <c r="N1957" s="26">
        <f t="shared" si="185"/>
        <v>0.6941968040370059</v>
      </c>
      <c r="O1957" s="26">
        <f t="shared" si="186"/>
        <v>4127</v>
      </c>
      <c r="P1957" s="26">
        <f t="shared" si="187"/>
        <v>3.2356389214536929E-2</v>
      </c>
      <c r="Q1957" s="26">
        <f t="shared" si="188"/>
        <v>0.1318051575931232</v>
      </c>
    </row>
    <row r="1958" spans="1:17" x14ac:dyDescent="0.35">
      <c r="A1958" s="28" t="s">
        <v>11597</v>
      </c>
      <c r="B1958" s="28" t="s">
        <v>15150</v>
      </c>
      <c r="C1958" s="28" t="s">
        <v>15151</v>
      </c>
      <c r="D1958" s="28" t="s">
        <v>889</v>
      </c>
      <c r="E1958" s="31">
        <v>-6</v>
      </c>
      <c r="F1958" s="28" t="s">
        <v>5574</v>
      </c>
      <c r="G1958" s="28" t="s">
        <v>11250</v>
      </c>
      <c r="H1958" s="26" t="str">
        <f t="shared" si="183"/>
        <v>NO</v>
      </c>
      <c r="I1958" s="26">
        <f>IFERROR(MATCH(B1958,Гистограмма!A1958:A2327, 0), 0)</f>
        <v>0</v>
      </c>
      <c r="J1958" s="26">
        <f>COUNTIF(I$2:I1958, "&gt;"&amp;0)</f>
        <v>138</v>
      </c>
      <c r="K1958" s="26">
        <f>COUNTIF(I$2:I1958, "="&amp;0)</f>
        <v>1819</v>
      </c>
      <c r="L1958" s="26">
        <f t="shared" si="184"/>
        <v>1</v>
      </c>
      <c r="M1958" s="26">
        <f t="shared" si="184"/>
        <v>0.30597140454163163</v>
      </c>
      <c r="N1958" s="26">
        <f t="shared" si="185"/>
        <v>0.69402859545836837</v>
      </c>
      <c r="O1958" s="26">
        <f t="shared" si="186"/>
        <v>4126</v>
      </c>
      <c r="P1958" s="26">
        <f t="shared" si="187"/>
        <v>3.2363977485928702E-2</v>
      </c>
      <c r="Q1958" s="26">
        <f t="shared" si="188"/>
        <v>0.13174224343675417</v>
      </c>
    </row>
    <row r="1959" spans="1:17" x14ac:dyDescent="0.35">
      <c r="A1959" s="28" t="s">
        <v>11597</v>
      </c>
      <c r="B1959" s="28" t="s">
        <v>15152</v>
      </c>
      <c r="C1959" s="28" t="s">
        <v>15153</v>
      </c>
      <c r="D1959" s="28" t="s">
        <v>889</v>
      </c>
      <c r="E1959" s="31">
        <v>-6</v>
      </c>
      <c r="F1959" s="28" t="s">
        <v>5574</v>
      </c>
      <c r="G1959" s="28" t="s">
        <v>11250</v>
      </c>
      <c r="H1959" s="26" t="str">
        <f t="shared" si="183"/>
        <v>NO</v>
      </c>
      <c r="I1959" s="26">
        <f>IFERROR(MATCH(B1959,Гистограмма!A1959:A2328, 0), 0)</f>
        <v>0</v>
      </c>
      <c r="J1959" s="26">
        <f>COUNTIF(I$2:I1959, "&gt;"&amp;0)</f>
        <v>138</v>
      </c>
      <c r="K1959" s="26">
        <f>COUNTIF(I$2:I1959, "="&amp;0)</f>
        <v>1820</v>
      </c>
      <c r="L1959" s="26">
        <f t="shared" si="184"/>
        <v>1</v>
      </c>
      <c r="M1959" s="26">
        <f t="shared" si="184"/>
        <v>0.30613961312026916</v>
      </c>
      <c r="N1959" s="26">
        <f t="shared" si="185"/>
        <v>0.69386038687973084</v>
      </c>
      <c r="O1959" s="26">
        <f t="shared" si="186"/>
        <v>4125</v>
      </c>
      <c r="P1959" s="26">
        <f t="shared" si="187"/>
        <v>3.2371569317382123E-2</v>
      </c>
      <c r="Q1959" s="26">
        <f t="shared" si="188"/>
        <v>0.1316793893129771</v>
      </c>
    </row>
    <row r="1960" spans="1:17" x14ac:dyDescent="0.35">
      <c r="A1960" s="28" t="s">
        <v>11597</v>
      </c>
      <c r="B1960" s="28" t="s">
        <v>15154</v>
      </c>
      <c r="C1960" s="28" t="s">
        <v>15155</v>
      </c>
      <c r="D1960" s="28" t="s">
        <v>889</v>
      </c>
      <c r="E1960" s="31">
        <v>-6.1</v>
      </c>
      <c r="F1960" s="28" t="s">
        <v>5574</v>
      </c>
      <c r="G1960" s="28" t="s">
        <v>11250</v>
      </c>
      <c r="H1960" s="26" t="str">
        <f t="shared" si="183"/>
        <v>NO</v>
      </c>
      <c r="I1960" s="26">
        <f>IFERROR(MATCH(B1960,Гистограмма!A1960:A2329, 0), 0)</f>
        <v>0</v>
      </c>
      <c r="J1960" s="26">
        <f>COUNTIF(I$2:I1960, "&gt;"&amp;0)</f>
        <v>138</v>
      </c>
      <c r="K1960" s="26">
        <f>COUNTIF(I$2:I1960, "="&amp;0)</f>
        <v>1821</v>
      </c>
      <c r="L1960" s="26">
        <f t="shared" si="184"/>
        <v>1</v>
      </c>
      <c r="M1960" s="26">
        <f t="shared" si="184"/>
        <v>0.30630782169890663</v>
      </c>
      <c r="N1960" s="26">
        <f t="shared" si="185"/>
        <v>0.69369217830109342</v>
      </c>
      <c r="O1960" s="26">
        <f t="shared" si="186"/>
        <v>4124</v>
      </c>
      <c r="P1960" s="26">
        <f t="shared" si="187"/>
        <v>3.2379164711403098E-2</v>
      </c>
      <c r="Q1960" s="26">
        <f t="shared" si="188"/>
        <v>0.13161659513590845</v>
      </c>
    </row>
    <row r="1961" spans="1:17" x14ac:dyDescent="0.35">
      <c r="A1961" s="28" t="s">
        <v>11597</v>
      </c>
      <c r="B1961" s="28" t="s">
        <v>15156</v>
      </c>
      <c r="C1961" s="28" t="s">
        <v>15157</v>
      </c>
      <c r="D1961" s="28" t="s">
        <v>889</v>
      </c>
      <c r="E1961" s="31">
        <v>-6.1</v>
      </c>
      <c r="F1961" s="28" t="s">
        <v>5574</v>
      </c>
      <c r="G1961" s="28" t="s">
        <v>11250</v>
      </c>
      <c r="H1961" s="26" t="str">
        <f t="shared" si="183"/>
        <v>NO</v>
      </c>
      <c r="I1961" s="26">
        <f>IFERROR(MATCH(B1961,Гистограмма!A1961:A2330, 0), 0)</f>
        <v>0</v>
      </c>
      <c r="J1961" s="26">
        <f>COUNTIF(I$2:I1961, "&gt;"&amp;0)</f>
        <v>138</v>
      </c>
      <c r="K1961" s="26">
        <f>COUNTIF(I$2:I1961, "="&amp;0)</f>
        <v>1822</v>
      </c>
      <c r="L1961" s="26">
        <f t="shared" si="184"/>
        <v>1</v>
      </c>
      <c r="M1961" s="26">
        <f t="shared" si="184"/>
        <v>0.30647603027754416</v>
      </c>
      <c r="N1961" s="26">
        <f t="shared" si="185"/>
        <v>0.69352396972245578</v>
      </c>
      <c r="O1961" s="26">
        <f t="shared" si="186"/>
        <v>4123</v>
      </c>
      <c r="P1961" s="26">
        <f t="shared" si="187"/>
        <v>3.2386763670499884E-2</v>
      </c>
      <c r="Q1961" s="26">
        <f t="shared" si="188"/>
        <v>0.13155386081982842</v>
      </c>
    </row>
    <row r="1962" spans="1:17" x14ac:dyDescent="0.35">
      <c r="A1962" s="28" t="s">
        <v>11597</v>
      </c>
      <c r="B1962" s="28" t="s">
        <v>15158</v>
      </c>
      <c r="C1962" s="28" t="s">
        <v>15159</v>
      </c>
      <c r="D1962" s="28" t="s">
        <v>889</v>
      </c>
      <c r="E1962" s="31">
        <v>-6.3</v>
      </c>
      <c r="F1962" s="28" t="s">
        <v>5581</v>
      </c>
      <c r="G1962" s="28" t="s">
        <v>11250</v>
      </c>
      <c r="H1962" s="26" t="str">
        <f t="shared" si="183"/>
        <v>NO</v>
      </c>
      <c r="I1962" s="26">
        <f>IFERROR(MATCH(B1962,Гистограмма!A1962:A2331, 0), 0)</f>
        <v>0</v>
      </c>
      <c r="J1962" s="26">
        <f>COUNTIF(I$2:I1962, "&gt;"&amp;0)</f>
        <v>138</v>
      </c>
      <c r="K1962" s="26">
        <f>COUNTIF(I$2:I1962, "="&amp;0)</f>
        <v>1823</v>
      </c>
      <c r="L1962" s="26">
        <f t="shared" si="184"/>
        <v>1</v>
      </c>
      <c r="M1962" s="26">
        <f t="shared" si="184"/>
        <v>0.30664423885618164</v>
      </c>
      <c r="N1962" s="26">
        <f t="shared" si="185"/>
        <v>0.69335576114381836</v>
      </c>
      <c r="O1962" s="26">
        <f t="shared" si="186"/>
        <v>4122</v>
      </c>
      <c r="P1962" s="26">
        <f t="shared" si="187"/>
        <v>3.2394366197183097E-2</v>
      </c>
      <c r="Q1962" s="26">
        <f t="shared" si="188"/>
        <v>0.13149118627918055</v>
      </c>
    </row>
    <row r="1963" spans="1:17" x14ac:dyDescent="0.35">
      <c r="A1963" s="28" t="s">
        <v>11597</v>
      </c>
      <c r="B1963" s="28" t="s">
        <v>15160</v>
      </c>
      <c r="C1963" s="28" t="s">
        <v>15161</v>
      </c>
      <c r="D1963" s="28" t="s">
        <v>889</v>
      </c>
      <c r="E1963" s="31">
        <v>-6.4</v>
      </c>
      <c r="F1963" s="28" t="s">
        <v>5584</v>
      </c>
      <c r="G1963" s="28" t="s">
        <v>11250</v>
      </c>
      <c r="H1963" s="26" t="str">
        <f t="shared" si="183"/>
        <v>NO</v>
      </c>
      <c r="I1963" s="26">
        <f>IFERROR(MATCH(B1963,Гистограмма!A1963:A2332, 0), 0)</f>
        <v>0</v>
      </c>
      <c r="J1963" s="26">
        <f>COUNTIF(I$2:I1963, "&gt;"&amp;0)</f>
        <v>138</v>
      </c>
      <c r="K1963" s="26">
        <f>COUNTIF(I$2:I1963, "="&amp;0)</f>
        <v>1824</v>
      </c>
      <c r="L1963" s="26">
        <f t="shared" si="184"/>
        <v>1</v>
      </c>
      <c r="M1963" s="26">
        <f t="shared" si="184"/>
        <v>0.30681244743481917</v>
      </c>
      <c r="N1963" s="26">
        <f t="shared" si="185"/>
        <v>0.69318755256518083</v>
      </c>
      <c r="O1963" s="26">
        <f t="shared" si="186"/>
        <v>4121</v>
      </c>
      <c r="P1963" s="26">
        <f t="shared" si="187"/>
        <v>3.2401972293965721E-2</v>
      </c>
      <c r="Q1963" s="26">
        <f t="shared" si="188"/>
        <v>0.13142857142857142</v>
      </c>
    </row>
    <row r="1964" spans="1:17" x14ac:dyDescent="0.35">
      <c r="A1964" s="28" t="s">
        <v>11597</v>
      </c>
      <c r="B1964" s="28" t="s">
        <v>15162</v>
      </c>
      <c r="C1964" s="28" t="s">
        <v>15163</v>
      </c>
      <c r="D1964" s="28" t="s">
        <v>889</v>
      </c>
      <c r="E1964" s="31">
        <v>-6.5</v>
      </c>
      <c r="F1964" s="28" t="s">
        <v>5584</v>
      </c>
      <c r="G1964" s="28" t="s">
        <v>11250</v>
      </c>
      <c r="H1964" s="26" t="str">
        <f t="shared" si="183"/>
        <v>NO</v>
      </c>
      <c r="I1964" s="26">
        <f>IFERROR(MATCH(B1964,Гистограмма!A1964:A2333, 0), 0)</f>
        <v>0</v>
      </c>
      <c r="J1964" s="26">
        <f>COUNTIF(I$2:I1964, "&gt;"&amp;0)</f>
        <v>138</v>
      </c>
      <c r="K1964" s="26">
        <f>COUNTIF(I$2:I1964, "="&amp;0)</f>
        <v>1825</v>
      </c>
      <c r="L1964" s="26">
        <f t="shared" si="184"/>
        <v>1</v>
      </c>
      <c r="M1964" s="26">
        <f t="shared" si="184"/>
        <v>0.3069806560134567</v>
      </c>
      <c r="N1964" s="26">
        <f t="shared" si="185"/>
        <v>0.6930193439865433</v>
      </c>
      <c r="O1964" s="26">
        <f t="shared" si="186"/>
        <v>4120</v>
      </c>
      <c r="P1964" s="26">
        <f t="shared" si="187"/>
        <v>3.2409581963363084E-2</v>
      </c>
      <c r="Q1964" s="26">
        <f t="shared" si="188"/>
        <v>0.13136601618277011</v>
      </c>
    </row>
    <row r="1965" spans="1:17" x14ac:dyDescent="0.35">
      <c r="A1965" s="28" t="s">
        <v>11597</v>
      </c>
      <c r="B1965" s="28" t="s">
        <v>15164</v>
      </c>
      <c r="C1965" s="28" t="s">
        <v>15165</v>
      </c>
      <c r="D1965" s="28" t="s">
        <v>889</v>
      </c>
      <c r="E1965" s="31">
        <v>-6.6</v>
      </c>
      <c r="F1965" s="28" t="s">
        <v>5584</v>
      </c>
      <c r="G1965" s="28" t="s">
        <v>11250</v>
      </c>
      <c r="H1965" s="26" t="str">
        <f t="shared" si="183"/>
        <v>NO</v>
      </c>
      <c r="I1965" s="26">
        <f>IFERROR(MATCH(B1965,Гистограмма!A1965:A2334, 0), 0)</f>
        <v>0</v>
      </c>
      <c r="J1965" s="26">
        <f>COUNTIF(I$2:I1965, "&gt;"&amp;0)</f>
        <v>138</v>
      </c>
      <c r="K1965" s="26">
        <f>COUNTIF(I$2:I1965, "="&amp;0)</f>
        <v>1826</v>
      </c>
      <c r="L1965" s="26">
        <f t="shared" si="184"/>
        <v>1</v>
      </c>
      <c r="M1965" s="26">
        <f t="shared" si="184"/>
        <v>0.30714886459209417</v>
      </c>
      <c r="N1965" s="26">
        <f t="shared" si="185"/>
        <v>0.69285113540790588</v>
      </c>
      <c r="O1965" s="26">
        <f t="shared" si="186"/>
        <v>4119</v>
      </c>
      <c r="P1965" s="26">
        <f t="shared" si="187"/>
        <v>3.2417195207892879E-2</v>
      </c>
      <c r="Q1965" s="26">
        <f t="shared" si="188"/>
        <v>0.1313035204567079</v>
      </c>
    </row>
    <row r="1966" spans="1:17" x14ac:dyDescent="0.35">
      <c r="A1966" s="28" t="s">
        <v>11597</v>
      </c>
      <c r="B1966" s="28" t="s">
        <v>15166</v>
      </c>
      <c r="C1966" s="28" t="s">
        <v>15167</v>
      </c>
      <c r="D1966" s="28" t="s">
        <v>889</v>
      </c>
      <c r="E1966" s="31">
        <v>-7.1</v>
      </c>
      <c r="F1966" s="28" t="s">
        <v>5591</v>
      </c>
      <c r="G1966" s="28" t="s">
        <v>11250</v>
      </c>
      <c r="H1966" s="26" t="str">
        <f t="shared" si="183"/>
        <v>NO</v>
      </c>
      <c r="I1966" s="26">
        <f>IFERROR(MATCH(B1966,Гистограмма!A1966:A2335, 0), 0)</f>
        <v>0</v>
      </c>
      <c r="J1966" s="26">
        <f>COUNTIF(I$2:I1966, "&gt;"&amp;0)</f>
        <v>138</v>
      </c>
      <c r="K1966" s="26">
        <f>COUNTIF(I$2:I1966, "="&amp;0)</f>
        <v>1827</v>
      </c>
      <c r="L1966" s="26">
        <f t="shared" si="184"/>
        <v>1</v>
      </c>
      <c r="M1966" s="26">
        <f t="shared" si="184"/>
        <v>0.3073170731707317</v>
      </c>
      <c r="N1966" s="26">
        <f t="shared" si="185"/>
        <v>0.69268292682926824</v>
      </c>
      <c r="O1966" s="26">
        <f t="shared" si="186"/>
        <v>4118</v>
      </c>
      <c r="P1966" s="26">
        <f t="shared" si="187"/>
        <v>3.242481203007519E-2</v>
      </c>
      <c r="Q1966" s="26">
        <f t="shared" si="188"/>
        <v>0.13124108416547789</v>
      </c>
    </row>
    <row r="1967" spans="1:17" x14ac:dyDescent="0.35">
      <c r="A1967" s="28" t="s">
        <v>11597</v>
      </c>
      <c r="B1967" s="28" t="s">
        <v>15168</v>
      </c>
      <c r="C1967" s="28" t="s">
        <v>15169</v>
      </c>
      <c r="D1967" s="28" t="s">
        <v>889</v>
      </c>
      <c r="E1967" s="31">
        <v>-7.1</v>
      </c>
      <c r="F1967" s="28" t="s">
        <v>5591</v>
      </c>
      <c r="G1967" s="28" t="s">
        <v>11250</v>
      </c>
      <c r="H1967" s="26" t="str">
        <f t="shared" si="183"/>
        <v>NO</v>
      </c>
      <c r="I1967" s="26">
        <f>IFERROR(MATCH(B1967,Гистограмма!A1967:A2336, 0), 0)</f>
        <v>0</v>
      </c>
      <c r="J1967" s="26">
        <f>COUNTIF(I$2:I1967, "&gt;"&amp;0)</f>
        <v>138</v>
      </c>
      <c r="K1967" s="26">
        <f>COUNTIF(I$2:I1967, "="&amp;0)</f>
        <v>1828</v>
      </c>
      <c r="L1967" s="26">
        <f t="shared" si="184"/>
        <v>1</v>
      </c>
      <c r="M1967" s="26">
        <f t="shared" si="184"/>
        <v>0.30748528174936923</v>
      </c>
      <c r="N1967" s="26">
        <f t="shared" si="185"/>
        <v>0.69251471825063082</v>
      </c>
      <c r="O1967" s="26">
        <f t="shared" si="186"/>
        <v>4117</v>
      </c>
      <c r="P1967" s="26">
        <f t="shared" si="187"/>
        <v>3.2432432432432434E-2</v>
      </c>
      <c r="Q1967" s="26">
        <f t="shared" si="188"/>
        <v>0.13117870722433461</v>
      </c>
    </row>
    <row r="1968" spans="1:17" x14ac:dyDescent="0.35">
      <c r="A1968" s="28" t="s">
        <v>11597</v>
      </c>
      <c r="B1968" s="28" t="s">
        <v>15170</v>
      </c>
      <c r="C1968" s="28" t="s">
        <v>15171</v>
      </c>
      <c r="D1968" s="28" t="s">
        <v>889</v>
      </c>
      <c r="E1968" s="31">
        <v>-7.1</v>
      </c>
      <c r="F1968" s="28" t="s">
        <v>5591</v>
      </c>
      <c r="G1968" s="28" t="s">
        <v>11250</v>
      </c>
      <c r="H1968" s="26" t="str">
        <f t="shared" si="183"/>
        <v>NO</v>
      </c>
      <c r="I1968" s="26">
        <f>IFERROR(MATCH(B1968,Гистограмма!A1968:A2337, 0), 0)</f>
        <v>0</v>
      </c>
      <c r="J1968" s="26">
        <f>COUNTIF(I$2:I1968, "&gt;"&amp;0)</f>
        <v>138</v>
      </c>
      <c r="K1968" s="26">
        <f>COUNTIF(I$2:I1968, "="&amp;0)</f>
        <v>1829</v>
      </c>
      <c r="L1968" s="26">
        <f t="shared" si="184"/>
        <v>1</v>
      </c>
      <c r="M1968" s="26">
        <f t="shared" si="184"/>
        <v>0.30765349032800671</v>
      </c>
      <c r="N1968" s="26">
        <f t="shared" si="185"/>
        <v>0.69234650967199329</v>
      </c>
      <c r="O1968" s="26">
        <f t="shared" si="186"/>
        <v>4116</v>
      </c>
      <c r="P1968" s="26">
        <f t="shared" si="187"/>
        <v>3.244005641748942E-2</v>
      </c>
      <c r="Q1968" s="26">
        <f t="shared" si="188"/>
        <v>0.13111638954869359</v>
      </c>
    </row>
    <row r="1969" spans="1:17" x14ac:dyDescent="0.35">
      <c r="A1969" s="28" t="s">
        <v>11597</v>
      </c>
      <c r="B1969" s="28" t="s">
        <v>15172</v>
      </c>
      <c r="C1969" s="28" t="s">
        <v>15173</v>
      </c>
      <c r="D1969" s="28" t="s">
        <v>2917</v>
      </c>
      <c r="E1969" s="31">
        <v>-7.1</v>
      </c>
      <c r="F1969" s="28" t="s">
        <v>5591</v>
      </c>
      <c r="G1969" s="28" t="s">
        <v>11250</v>
      </c>
      <c r="H1969" s="26" t="str">
        <f t="shared" si="183"/>
        <v>NO</v>
      </c>
      <c r="I1969" s="26">
        <f>IFERROR(MATCH(B1969,Гистограмма!A1969:A2338, 0), 0)</f>
        <v>0</v>
      </c>
      <c r="J1969" s="26">
        <f>COUNTIF(I$2:I1969, "&gt;"&amp;0)</f>
        <v>138</v>
      </c>
      <c r="K1969" s="26">
        <f>COUNTIF(I$2:I1969, "="&amp;0)</f>
        <v>1830</v>
      </c>
      <c r="L1969" s="26">
        <f t="shared" si="184"/>
        <v>1</v>
      </c>
      <c r="M1969" s="26">
        <f t="shared" si="184"/>
        <v>0.30782169890664424</v>
      </c>
      <c r="N1969" s="26">
        <f t="shared" si="185"/>
        <v>0.69217830109335576</v>
      </c>
      <c r="O1969" s="26">
        <f t="shared" si="186"/>
        <v>4115</v>
      </c>
      <c r="P1969" s="26">
        <f t="shared" si="187"/>
        <v>3.2447683987773333E-2</v>
      </c>
      <c r="Q1969" s="26">
        <f t="shared" si="188"/>
        <v>0.13105413105413105</v>
      </c>
    </row>
    <row r="1970" spans="1:17" x14ac:dyDescent="0.35">
      <c r="A1970" s="28" t="s">
        <v>11597</v>
      </c>
      <c r="B1970" s="28" t="s">
        <v>15174</v>
      </c>
      <c r="C1970" s="28" t="s">
        <v>15175</v>
      </c>
      <c r="D1970" s="28" t="s">
        <v>889</v>
      </c>
      <c r="E1970" s="31">
        <v>-7.1</v>
      </c>
      <c r="F1970" s="28" t="s">
        <v>5591</v>
      </c>
      <c r="G1970" s="28" t="s">
        <v>11250</v>
      </c>
      <c r="H1970" s="26" t="str">
        <f t="shared" si="183"/>
        <v>NO</v>
      </c>
      <c r="I1970" s="26">
        <f>IFERROR(MATCH(B1970,Гистограмма!A1970:A2339, 0), 0)</f>
        <v>0</v>
      </c>
      <c r="J1970" s="26">
        <f>COUNTIF(I$2:I1970, "&gt;"&amp;0)</f>
        <v>138</v>
      </c>
      <c r="K1970" s="26">
        <f>COUNTIF(I$2:I1970, "="&amp;0)</f>
        <v>1831</v>
      </c>
      <c r="L1970" s="26">
        <f t="shared" si="184"/>
        <v>1</v>
      </c>
      <c r="M1970" s="26">
        <f t="shared" si="184"/>
        <v>0.30798990748528177</v>
      </c>
      <c r="N1970" s="26">
        <f t="shared" si="185"/>
        <v>0.69201009251471823</v>
      </c>
      <c r="O1970" s="26">
        <f t="shared" si="186"/>
        <v>4114</v>
      </c>
      <c r="P1970" s="26">
        <f t="shared" si="187"/>
        <v>3.2455315145813735E-2</v>
      </c>
      <c r="Q1970" s="26">
        <f t="shared" si="188"/>
        <v>0.13099193165638348</v>
      </c>
    </row>
    <row r="1971" spans="1:17" x14ac:dyDescent="0.35">
      <c r="A1971" s="28" t="s">
        <v>11597</v>
      </c>
      <c r="B1971" s="28" t="s">
        <v>15176</v>
      </c>
      <c r="C1971" s="28" t="s">
        <v>15177</v>
      </c>
      <c r="D1971" s="28" t="s">
        <v>2917</v>
      </c>
      <c r="E1971" s="31">
        <v>-7.2</v>
      </c>
      <c r="F1971" s="28" t="s">
        <v>5591</v>
      </c>
      <c r="G1971" s="28" t="s">
        <v>11250</v>
      </c>
      <c r="H1971" s="26" t="str">
        <f t="shared" si="183"/>
        <v>NO</v>
      </c>
      <c r="I1971" s="26">
        <f>IFERROR(MATCH(B1971,Гистограмма!A1971:A2340, 0), 0)</f>
        <v>0</v>
      </c>
      <c r="J1971" s="26">
        <f>COUNTIF(I$2:I1971, "&gt;"&amp;0)</f>
        <v>138</v>
      </c>
      <c r="K1971" s="26">
        <f>COUNTIF(I$2:I1971, "="&amp;0)</f>
        <v>1832</v>
      </c>
      <c r="L1971" s="26">
        <f t="shared" si="184"/>
        <v>1</v>
      </c>
      <c r="M1971" s="26">
        <f t="shared" si="184"/>
        <v>0.30815811606391924</v>
      </c>
      <c r="N1971" s="26">
        <f t="shared" si="185"/>
        <v>0.6918418839360807</v>
      </c>
      <c r="O1971" s="26">
        <f t="shared" si="186"/>
        <v>4113</v>
      </c>
      <c r="P1971" s="26">
        <f t="shared" si="187"/>
        <v>3.2462949894142556E-2</v>
      </c>
      <c r="Q1971" s="26">
        <f t="shared" si="188"/>
        <v>0.13092979127134724</v>
      </c>
    </row>
    <row r="1972" spans="1:17" x14ac:dyDescent="0.35">
      <c r="A1972" s="28" t="s">
        <v>11597</v>
      </c>
      <c r="B1972" s="28" t="s">
        <v>15178</v>
      </c>
      <c r="C1972" s="28" t="s">
        <v>15179</v>
      </c>
      <c r="D1972" s="28" t="s">
        <v>889</v>
      </c>
      <c r="E1972" s="31">
        <v>-7.3</v>
      </c>
      <c r="F1972" s="28" t="s">
        <v>5600</v>
      </c>
      <c r="G1972" s="28" t="s">
        <v>11250</v>
      </c>
      <c r="H1972" s="26" t="str">
        <f t="shared" si="183"/>
        <v>NO</v>
      </c>
      <c r="I1972" s="26">
        <f>IFERROR(MATCH(B1972,Гистограмма!A1972:A2341, 0), 0)</f>
        <v>0</v>
      </c>
      <c r="J1972" s="26">
        <f>COUNTIF(I$2:I1972, "&gt;"&amp;0)</f>
        <v>138</v>
      </c>
      <c r="K1972" s="26">
        <f>COUNTIF(I$2:I1972, "="&amp;0)</f>
        <v>1833</v>
      </c>
      <c r="L1972" s="26">
        <f t="shared" si="184"/>
        <v>1</v>
      </c>
      <c r="M1972" s="26">
        <f t="shared" si="184"/>
        <v>0.30832632464255677</v>
      </c>
      <c r="N1972" s="26">
        <f t="shared" si="185"/>
        <v>0.69167367535744328</v>
      </c>
      <c r="O1972" s="26">
        <f t="shared" si="186"/>
        <v>4112</v>
      </c>
      <c r="P1972" s="26">
        <f t="shared" si="187"/>
        <v>3.2470588235294119E-2</v>
      </c>
      <c r="Q1972" s="26">
        <f t="shared" si="188"/>
        <v>0.13086770981507823</v>
      </c>
    </row>
    <row r="1973" spans="1:17" x14ac:dyDescent="0.35">
      <c r="A1973" s="28" t="s">
        <v>11597</v>
      </c>
      <c r="B1973" s="28" t="s">
        <v>15180</v>
      </c>
      <c r="C1973" s="28" t="s">
        <v>15181</v>
      </c>
      <c r="D1973" s="28" t="s">
        <v>889</v>
      </c>
      <c r="E1973" s="31">
        <v>-7.3</v>
      </c>
      <c r="F1973" s="28" t="s">
        <v>5600</v>
      </c>
      <c r="G1973" s="28" t="s">
        <v>11250</v>
      </c>
      <c r="H1973" s="26" t="str">
        <f t="shared" si="183"/>
        <v>NO</v>
      </c>
      <c r="I1973" s="26">
        <f>IFERROR(MATCH(B1973,Гистограмма!A1973:A2342, 0), 0)</f>
        <v>0</v>
      </c>
      <c r="J1973" s="26">
        <f>COUNTIF(I$2:I1973, "&gt;"&amp;0)</f>
        <v>138</v>
      </c>
      <c r="K1973" s="26">
        <f>COUNTIF(I$2:I1973, "="&amp;0)</f>
        <v>1834</v>
      </c>
      <c r="L1973" s="26">
        <f t="shared" si="184"/>
        <v>1</v>
      </c>
      <c r="M1973" s="26">
        <f t="shared" si="184"/>
        <v>0.3084945332211943</v>
      </c>
      <c r="N1973" s="26">
        <f t="shared" si="185"/>
        <v>0.69150546677880564</v>
      </c>
      <c r="O1973" s="26">
        <f t="shared" si="186"/>
        <v>4111</v>
      </c>
      <c r="P1973" s="26">
        <f t="shared" si="187"/>
        <v>3.2478230171805129E-2</v>
      </c>
      <c r="Q1973" s="26">
        <f t="shared" si="188"/>
        <v>0.13080568720379146</v>
      </c>
    </row>
    <row r="1974" spans="1:17" x14ac:dyDescent="0.35">
      <c r="A1974" s="28" t="s">
        <v>11597</v>
      </c>
      <c r="B1974" s="28" t="s">
        <v>15182</v>
      </c>
      <c r="C1974" s="28" t="s">
        <v>15183</v>
      </c>
      <c r="D1974" s="28" t="s">
        <v>889</v>
      </c>
      <c r="E1974" s="31">
        <v>-7.3</v>
      </c>
      <c r="F1974" s="28" t="s">
        <v>5600</v>
      </c>
      <c r="G1974" s="28" t="s">
        <v>11250</v>
      </c>
      <c r="H1974" s="26" t="str">
        <f t="shared" si="183"/>
        <v>NO</v>
      </c>
      <c r="I1974" s="26">
        <f>IFERROR(MATCH(B1974,Гистограмма!A1974:A2343, 0), 0)</f>
        <v>0</v>
      </c>
      <c r="J1974" s="26">
        <f>COUNTIF(I$2:I1974, "&gt;"&amp;0)</f>
        <v>138</v>
      </c>
      <c r="K1974" s="26">
        <f>COUNTIF(I$2:I1974, "="&amp;0)</f>
        <v>1835</v>
      </c>
      <c r="L1974" s="26">
        <f t="shared" si="184"/>
        <v>1</v>
      </c>
      <c r="M1974" s="26">
        <f t="shared" si="184"/>
        <v>0.30866274179983177</v>
      </c>
      <c r="N1974" s="26">
        <f t="shared" si="185"/>
        <v>0.69133725820016823</v>
      </c>
      <c r="O1974" s="26">
        <f t="shared" si="186"/>
        <v>4110</v>
      </c>
      <c r="P1974" s="26">
        <f t="shared" si="187"/>
        <v>3.2485875706214688E-2</v>
      </c>
      <c r="Q1974" s="26">
        <f t="shared" si="188"/>
        <v>0.13074372335386072</v>
      </c>
    </row>
    <row r="1975" spans="1:17" x14ac:dyDescent="0.35">
      <c r="A1975" s="28" t="s">
        <v>11597</v>
      </c>
      <c r="B1975" s="28" t="s">
        <v>15184</v>
      </c>
      <c r="C1975" s="28" t="s">
        <v>15185</v>
      </c>
      <c r="D1975" s="28" t="s">
        <v>889</v>
      </c>
      <c r="E1975" s="31">
        <v>-7.3</v>
      </c>
      <c r="F1975" s="28" t="s">
        <v>5600</v>
      </c>
      <c r="G1975" s="28" t="s">
        <v>11250</v>
      </c>
      <c r="H1975" s="26" t="str">
        <f t="shared" si="183"/>
        <v>NO</v>
      </c>
      <c r="I1975" s="26">
        <f>IFERROR(MATCH(B1975,Гистограмма!A1975:A2344, 0), 0)</f>
        <v>0</v>
      </c>
      <c r="J1975" s="26">
        <f>COUNTIF(I$2:I1975, "&gt;"&amp;0)</f>
        <v>138</v>
      </c>
      <c r="K1975" s="26">
        <f>COUNTIF(I$2:I1975, "="&amp;0)</f>
        <v>1836</v>
      </c>
      <c r="L1975" s="26">
        <f t="shared" si="184"/>
        <v>1</v>
      </c>
      <c r="M1975" s="26">
        <f t="shared" si="184"/>
        <v>0.3088309503784693</v>
      </c>
      <c r="N1975" s="26">
        <f t="shared" si="185"/>
        <v>0.6911690496215307</v>
      </c>
      <c r="O1975" s="26">
        <f t="shared" si="186"/>
        <v>4109</v>
      </c>
      <c r="P1975" s="26">
        <f t="shared" si="187"/>
        <v>3.2493524841064284E-2</v>
      </c>
      <c r="Q1975" s="26">
        <f t="shared" si="188"/>
        <v>0.13068181818181818</v>
      </c>
    </row>
    <row r="1976" spans="1:17" x14ac:dyDescent="0.35">
      <c r="A1976" s="28" t="s">
        <v>11597</v>
      </c>
      <c r="B1976" s="28" t="s">
        <v>15186</v>
      </c>
      <c r="C1976" s="28" t="s">
        <v>15187</v>
      </c>
      <c r="D1976" s="28" t="s">
        <v>889</v>
      </c>
      <c r="E1976" s="31">
        <v>-7.5</v>
      </c>
      <c r="F1976" s="28" t="s">
        <v>5606</v>
      </c>
      <c r="G1976" s="28" t="s">
        <v>11250</v>
      </c>
      <c r="H1976" s="26" t="str">
        <f t="shared" si="183"/>
        <v>NO</v>
      </c>
      <c r="I1976" s="26">
        <f>IFERROR(MATCH(B1976,Гистограмма!A1976:A2345, 0), 0)</f>
        <v>0</v>
      </c>
      <c r="J1976" s="26">
        <f>COUNTIF(I$2:I1976, "&gt;"&amp;0)</f>
        <v>138</v>
      </c>
      <c r="K1976" s="26">
        <f>COUNTIF(I$2:I1976, "="&amp;0)</f>
        <v>1837</v>
      </c>
      <c r="L1976" s="26">
        <f t="shared" si="184"/>
        <v>1</v>
      </c>
      <c r="M1976" s="26">
        <f t="shared" si="184"/>
        <v>0.30899915895710683</v>
      </c>
      <c r="N1976" s="26">
        <f t="shared" si="185"/>
        <v>0.69100084104289317</v>
      </c>
      <c r="O1976" s="26">
        <f t="shared" si="186"/>
        <v>4108</v>
      </c>
      <c r="P1976" s="26">
        <f t="shared" si="187"/>
        <v>3.2501177578897783E-2</v>
      </c>
      <c r="Q1976" s="26">
        <f t="shared" si="188"/>
        <v>0.13061997160435398</v>
      </c>
    </row>
    <row r="1977" spans="1:17" x14ac:dyDescent="0.35">
      <c r="A1977" s="28" t="s">
        <v>11597</v>
      </c>
      <c r="B1977" s="28" t="s">
        <v>15188</v>
      </c>
      <c r="C1977" s="28" t="s">
        <v>15189</v>
      </c>
      <c r="D1977" s="28" t="s">
        <v>889</v>
      </c>
      <c r="E1977" s="31">
        <v>-7.5</v>
      </c>
      <c r="F1977" s="28" t="s">
        <v>5606</v>
      </c>
      <c r="G1977" s="28" t="s">
        <v>11250</v>
      </c>
      <c r="H1977" s="26" t="str">
        <f t="shared" si="183"/>
        <v>NO</v>
      </c>
      <c r="I1977" s="26">
        <f>IFERROR(MATCH(B1977,Гистограмма!A1977:A2346, 0), 0)</f>
        <v>0</v>
      </c>
      <c r="J1977" s="26">
        <f>COUNTIF(I$2:I1977, "&gt;"&amp;0)</f>
        <v>138</v>
      </c>
      <c r="K1977" s="26">
        <f>COUNTIF(I$2:I1977, "="&amp;0)</f>
        <v>1838</v>
      </c>
      <c r="L1977" s="26">
        <f t="shared" si="184"/>
        <v>1</v>
      </c>
      <c r="M1977" s="26">
        <f t="shared" si="184"/>
        <v>0.30916736753574431</v>
      </c>
      <c r="N1977" s="26">
        <f t="shared" si="185"/>
        <v>0.69083263246425575</v>
      </c>
      <c r="O1977" s="26">
        <f t="shared" si="186"/>
        <v>4107</v>
      </c>
      <c r="P1977" s="26">
        <f t="shared" si="187"/>
        <v>3.2508833922261483E-2</v>
      </c>
      <c r="Q1977" s="26">
        <f t="shared" si="188"/>
        <v>0.130558183538316</v>
      </c>
    </row>
    <row r="1978" spans="1:17" x14ac:dyDescent="0.35">
      <c r="A1978" s="28" t="s">
        <v>11597</v>
      </c>
      <c r="B1978" s="28" t="s">
        <v>15190</v>
      </c>
      <c r="C1978" s="28" t="s">
        <v>15191</v>
      </c>
      <c r="D1978" s="28" t="s">
        <v>889</v>
      </c>
      <c r="E1978" s="31">
        <v>-7.5</v>
      </c>
      <c r="F1978" s="28" t="s">
        <v>5606</v>
      </c>
      <c r="G1978" s="28" t="s">
        <v>11250</v>
      </c>
      <c r="H1978" s="26" t="str">
        <f t="shared" si="183"/>
        <v>NO</v>
      </c>
      <c r="I1978" s="26">
        <f>IFERROR(MATCH(B1978,Гистограмма!A1978:A2347, 0), 0)</f>
        <v>0</v>
      </c>
      <c r="J1978" s="26">
        <f>COUNTIF(I$2:I1978, "&gt;"&amp;0)</f>
        <v>138</v>
      </c>
      <c r="K1978" s="26">
        <f>COUNTIF(I$2:I1978, "="&amp;0)</f>
        <v>1839</v>
      </c>
      <c r="L1978" s="26">
        <f t="shared" si="184"/>
        <v>1</v>
      </c>
      <c r="M1978" s="26">
        <f t="shared" si="184"/>
        <v>0.30933557611438184</v>
      </c>
      <c r="N1978" s="26">
        <f t="shared" si="185"/>
        <v>0.69066442388561811</v>
      </c>
      <c r="O1978" s="26">
        <f t="shared" si="186"/>
        <v>4106</v>
      </c>
      <c r="P1978" s="26">
        <f t="shared" si="187"/>
        <v>3.2516493873704054E-2</v>
      </c>
      <c r="Q1978" s="26">
        <f t="shared" si="188"/>
        <v>0.13049645390070921</v>
      </c>
    </row>
    <row r="1979" spans="1:17" x14ac:dyDescent="0.35">
      <c r="A1979" s="28" t="s">
        <v>11597</v>
      </c>
      <c r="B1979" s="28" t="s">
        <v>15192</v>
      </c>
      <c r="C1979" s="28" t="s">
        <v>15193</v>
      </c>
      <c r="D1979" s="28" t="s">
        <v>889</v>
      </c>
      <c r="E1979" s="31">
        <v>-7.7</v>
      </c>
      <c r="F1979" s="28" t="s">
        <v>5611</v>
      </c>
      <c r="G1979" s="28" t="s">
        <v>11250</v>
      </c>
      <c r="H1979" s="26" t="str">
        <f t="shared" si="183"/>
        <v>NO</v>
      </c>
      <c r="I1979" s="26">
        <f>IFERROR(MATCH(B1979,Гистограмма!A1979:A2348, 0), 0)</f>
        <v>0</v>
      </c>
      <c r="J1979" s="26">
        <f>COUNTIF(I$2:I1979, "&gt;"&amp;0)</f>
        <v>138</v>
      </c>
      <c r="K1979" s="26">
        <f>COUNTIF(I$2:I1979, "="&amp;0)</f>
        <v>1840</v>
      </c>
      <c r="L1979" s="26">
        <f t="shared" si="184"/>
        <v>1</v>
      </c>
      <c r="M1979" s="26">
        <f t="shared" si="184"/>
        <v>0.30950378469301937</v>
      </c>
      <c r="N1979" s="26">
        <f t="shared" si="185"/>
        <v>0.69049621530698069</v>
      </c>
      <c r="O1979" s="26">
        <f t="shared" si="186"/>
        <v>4105</v>
      </c>
      <c r="P1979" s="26">
        <f t="shared" si="187"/>
        <v>3.2524157435776573E-2</v>
      </c>
      <c r="Q1979" s="26">
        <f t="shared" si="188"/>
        <v>0.13043478260869565</v>
      </c>
    </row>
    <row r="1980" spans="1:17" x14ac:dyDescent="0.35">
      <c r="A1980" s="28" t="s">
        <v>11597</v>
      </c>
      <c r="B1980" s="28" t="s">
        <v>15194</v>
      </c>
      <c r="C1980" s="28" t="s">
        <v>15195</v>
      </c>
      <c r="D1980" s="28" t="s">
        <v>889</v>
      </c>
      <c r="E1980" s="31">
        <v>-7.8</v>
      </c>
      <c r="F1980" s="28" t="s">
        <v>11566</v>
      </c>
      <c r="G1980" s="28" t="s">
        <v>11250</v>
      </c>
      <c r="H1980" s="26" t="str">
        <f t="shared" si="183"/>
        <v>NO</v>
      </c>
      <c r="I1980" s="26">
        <f>IFERROR(MATCH(B1980,Гистограмма!A1980:A2349, 0), 0)</f>
        <v>0</v>
      </c>
      <c r="J1980" s="26">
        <f>COUNTIF(I$2:I1980, "&gt;"&amp;0)</f>
        <v>138</v>
      </c>
      <c r="K1980" s="26">
        <f>COUNTIF(I$2:I1980, "="&amp;0)</f>
        <v>1841</v>
      </c>
      <c r="L1980" s="26">
        <f t="shared" si="184"/>
        <v>1</v>
      </c>
      <c r="M1980" s="26">
        <f t="shared" si="184"/>
        <v>0.30967199327165684</v>
      </c>
      <c r="N1980" s="26">
        <f t="shared" si="185"/>
        <v>0.69032800672834316</v>
      </c>
      <c r="O1980" s="26">
        <f t="shared" si="186"/>
        <v>4104</v>
      </c>
      <c r="P1980" s="26">
        <f t="shared" si="187"/>
        <v>3.2531824611032531E-2</v>
      </c>
      <c r="Q1980" s="26">
        <f t="shared" si="188"/>
        <v>0.13037316957959377</v>
      </c>
    </row>
    <row r="1981" spans="1:17" x14ac:dyDescent="0.35">
      <c r="A1981" s="28" t="s">
        <v>12706</v>
      </c>
      <c r="B1981" s="28" t="s">
        <v>15196</v>
      </c>
      <c r="C1981" s="28" t="s">
        <v>15197</v>
      </c>
      <c r="D1981" s="28" t="s">
        <v>889</v>
      </c>
      <c r="E1981" s="31">
        <v>-7.9</v>
      </c>
      <c r="F1981" s="28" t="s">
        <v>11566</v>
      </c>
      <c r="G1981" s="28" t="s">
        <v>11250</v>
      </c>
      <c r="H1981" s="26" t="str">
        <f t="shared" si="183"/>
        <v>NO</v>
      </c>
      <c r="I1981" s="26">
        <f>IFERROR(MATCH(B1981,Гистограмма!A1981:A2350, 0), 0)</f>
        <v>0</v>
      </c>
      <c r="J1981" s="26">
        <f>COUNTIF(I$2:I1981, "&gt;"&amp;0)</f>
        <v>138</v>
      </c>
      <c r="K1981" s="26">
        <f>COUNTIF(I$2:I1981, "="&amp;0)</f>
        <v>1842</v>
      </c>
      <c r="L1981" s="26">
        <f t="shared" si="184"/>
        <v>1</v>
      </c>
      <c r="M1981" s="26">
        <f t="shared" si="184"/>
        <v>0.30984020185029437</v>
      </c>
      <c r="N1981" s="26">
        <f t="shared" si="185"/>
        <v>0.69015979814970563</v>
      </c>
      <c r="O1981" s="26">
        <f t="shared" si="186"/>
        <v>4103</v>
      </c>
      <c r="P1981" s="26">
        <f t="shared" si="187"/>
        <v>3.2539495402027822E-2</v>
      </c>
      <c r="Q1981" s="26">
        <f t="shared" si="188"/>
        <v>0.13031161473087818</v>
      </c>
    </row>
    <row r="1982" spans="1:17" x14ac:dyDescent="0.35">
      <c r="A1982" s="28" t="s">
        <v>11597</v>
      </c>
      <c r="B1982" s="28" t="s">
        <v>15198</v>
      </c>
      <c r="C1982" s="28" t="s">
        <v>15199</v>
      </c>
      <c r="D1982" s="28" t="s">
        <v>889</v>
      </c>
      <c r="E1982" s="31">
        <v>-7.9</v>
      </c>
      <c r="F1982" s="28" t="s">
        <v>11566</v>
      </c>
      <c r="G1982" s="28" t="s">
        <v>11250</v>
      </c>
      <c r="H1982" s="26" t="str">
        <f t="shared" si="183"/>
        <v>NO</v>
      </c>
      <c r="I1982" s="26">
        <f>IFERROR(MATCH(B1982,Гистограмма!A1982:A2351, 0), 0)</f>
        <v>0</v>
      </c>
      <c r="J1982" s="26">
        <f>COUNTIF(I$2:I1982, "&gt;"&amp;0)</f>
        <v>138</v>
      </c>
      <c r="K1982" s="26">
        <f>COUNTIF(I$2:I1982, "="&amp;0)</f>
        <v>1843</v>
      </c>
      <c r="L1982" s="26">
        <f t="shared" si="184"/>
        <v>1</v>
      </c>
      <c r="M1982" s="26">
        <f t="shared" si="184"/>
        <v>0.3100084104289319</v>
      </c>
      <c r="N1982" s="26">
        <f t="shared" si="185"/>
        <v>0.6899915895710681</v>
      </c>
      <c r="O1982" s="26">
        <f t="shared" si="186"/>
        <v>4102</v>
      </c>
      <c r="P1982" s="26">
        <f t="shared" si="187"/>
        <v>3.2547169811320754E-2</v>
      </c>
      <c r="Q1982" s="26">
        <f t="shared" si="188"/>
        <v>0.13025011798017933</v>
      </c>
    </row>
    <row r="1983" spans="1:17" x14ac:dyDescent="0.35">
      <c r="A1983" s="28" t="s">
        <v>11597</v>
      </c>
      <c r="B1983" s="28" t="s">
        <v>15200</v>
      </c>
      <c r="C1983" s="28" t="s">
        <v>15201</v>
      </c>
      <c r="D1983" s="28" t="s">
        <v>889</v>
      </c>
      <c r="E1983" s="31">
        <v>-8.3000000000000007</v>
      </c>
      <c r="F1983" s="28" t="s">
        <v>5619</v>
      </c>
      <c r="G1983" s="28" t="s">
        <v>11250</v>
      </c>
      <c r="H1983" s="26" t="str">
        <f t="shared" si="183"/>
        <v>NO</v>
      </c>
      <c r="I1983" s="26">
        <f>IFERROR(MATCH(B1983,Гистограмма!A1983:A2352, 0), 0)</f>
        <v>0</v>
      </c>
      <c r="J1983" s="26">
        <f>COUNTIF(I$2:I1983, "&gt;"&amp;0)</f>
        <v>138</v>
      </c>
      <c r="K1983" s="26">
        <f>COUNTIF(I$2:I1983, "="&amp;0)</f>
        <v>1844</v>
      </c>
      <c r="L1983" s="26">
        <f t="shared" si="184"/>
        <v>1</v>
      </c>
      <c r="M1983" s="26">
        <f t="shared" si="184"/>
        <v>0.31017661900756938</v>
      </c>
      <c r="N1983" s="26">
        <f t="shared" si="185"/>
        <v>0.68982338099243057</v>
      </c>
      <c r="O1983" s="26">
        <f t="shared" si="186"/>
        <v>4101</v>
      </c>
      <c r="P1983" s="26">
        <f t="shared" si="187"/>
        <v>3.2554847841472043E-2</v>
      </c>
      <c r="Q1983" s="26">
        <f t="shared" si="188"/>
        <v>0.13018867924528302</v>
      </c>
    </row>
    <row r="1984" spans="1:17" x14ac:dyDescent="0.35">
      <c r="A1984" s="28" t="s">
        <v>11597</v>
      </c>
      <c r="B1984" s="28" t="s">
        <v>15202</v>
      </c>
      <c r="C1984" s="28" t="s">
        <v>15203</v>
      </c>
      <c r="D1984" s="28" t="s">
        <v>889</v>
      </c>
      <c r="E1984" s="31">
        <v>-8.4</v>
      </c>
      <c r="F1984" s="28" t="s">
        <v>5622</v>
      </c>
      <c r="G1984" s="28" t="s">
        <v>11250</v>
      </c>
      <c r="H1984" s="26" t="str">
        <f t="shared" si="183"/>
        <v>NO</v>
      </c>
      <c r="I1984" s="26">
        <f>IFERROR(MATCH(B1984,Гистограмма!A1984:A2353, 0), 0)</f>
        <v>0</v>
      </c>
      <c r="J1984" s="26">
        <f>COUNTIF(I$2:I1984, "&gt;"&amp;0)</f>
        <v>138</v>
      </c>
      <c r="K1984" s="26">
        <f>COUNTIF(I$2:I1984, "="&amp;0)</f>
        <v>1845</v>
      </c>
      <c r="L1984" s="26">
        <f t="shared" si="184"/>
        <v>1</v>
      </c>
      <c r="M1984" s="26">
        <f t="shared" si="184"/>
        <v>0.31034482758620691</v>
      </c>
      <c r="N1984" s="26">
        <f t="shared" si="185"/>
        <v>0.68965517241379315</v>
      </c>
      <c r="O1984" s="26">
        <f t="shared" si="186"/>
        <v>4100</v>
      </c>
      <c r="P1984" s="26">
        <f t="shared" si="187"/>
        <v>3.2562529495044831E-2</v>
      </c>
      <c r="Q1984" s="26">
        <f t="shared" si="188"/>
        <v>0.13012729844413012</v>
      </c>
    </row>
    <row r="1985" spans="1:17" x14ac:dyDescent="0.35">
      <c r="A1985" s="28" t="s">
        <v>11597</v>
      </c>
      <c r="B1985" s="28" t="s">
        <v>15204</v>
      </c>
      <c r="C1985" s="28" t="s">
        <v>15205</v>
      </c>
      <c r="D1985" s="28" t="s">
        <v>889</v>
      </c>
      <c r="E1985" s="31">
        <v>-8.6</v>
      </c>
      <c r="F1985" s="28" t="s">
        <v>5625</v>
      </c>
      <c r="G1985" s="28" t="s">
        <v>11250</v>
      </c>
      <c r="H1985" s="26" t="str">
        <f t="shared" si="183"/>
        <v>NO</v>
      </c>
      <c r="I1985" s="26">
        <f>IFERROR(MATCH(B1985,Гистограмма!A1985:A2354, 0), 0)</f>
        <v>0</v>
      </c>
      <c r="J1985" s="26">
        <f>COUNTIF(I$2:I1985, "&gt;"&amp;0)</f>
        <v>138</v>
      </c>
      <c r="K1985" s="26">
        <f>COUNTIF(I$2:I1985, "="&amp;0)</f>
        <v>1846</v>
      </c>
      <c r="L1985" s="26">
        <f t="shared" si="184"/>
        <v>1</v>
      </c>
      <c r="M1985" s="26">
        <f t="shared" si="184"/>
        <v>0.31051303616484438</v>
      </c>
      <c r="N1985" s="26">
        <f t="shared" si="185"/>
        <v>0.68948696383515562</v>
      </c>
      <c r="O1985" s="26">
        <f t="shared" si="186"/>
        <v>4099</v>
      </c>
      <c r="P1985" s="26">
        <f t="shared" si="187"/>
        <v>3.2570214774604672E-2</v>
      </c>
      <c r="Q1985" s="26">
        <f t="shared" si="188"/>
        <v>0.13006597549481622</v>
      </c>
    </row>
    <row r="1986" spans="1:17" x14ac:dyDescent="0.35">
      <c r="A1986" s="28" t="s">
        <v>11597</v>
      </c>
      <c r="B1986" s="28" t="s">
        <v>15206</v>
      </c>
      <c r="C1986" s="28" t="s">
        <v>15207</v>
      </c>
      <c r="D1986" s="28" t="s">
        <v>889</v>
      </c>
      <c r="E1986" s="31">
        <v>-8.6</v>
      </c>
      <c r="F1986" s="28" t="s">
        <v>5625</v>
      </c>
      <c r="G1986" s="28" t="s">
        <v>11250</v>
      </c>
      <c r="H1986" s="26" t="str">
        <f t="shared" si="183"/>
        <v>NO</v>
      </c>
      <c r="I1986" s="26">
        <f>IFERROR(MATCH(B1986,Гистограмма!A1986:A2355, 0), 0)</f>
        <v>0</v>
      </c>
      <c r="J1986" s="26">
        <f>COUNTIF(I$2:I1986, "&gt;"&amp;0)</f>
        <v>138</v>
      </c>
      <c r="K1986" s="26">
        <f>COUNTIF(I$2:I1986, "="&amp;0)</f>
        <v>1847</v>
      </c>
      <c r="L1986" s="26">
        <f t="shared" si="184"/>
        <v>1</v>
      </c>
      <c r="M1986" s="26">
        <f t="shared" si="184"/>
        <v>0.31068124474348191</v>
      </c>
      <c r="N1986" s="26">
        <f t="shared" si="185"/>
        <v>0.68931875525651809</v>
      </c>
      <c r="O1986" s="26">
        <f t="shared" si="186"/>
        <v>4098</v>
      </c>
      <c r="P1986" s="26">
        <f t="shared" si="187"/>
        <v>3.2577903682719546E-2</v>
      </c>
      <c r="Q1986" s="26">
        <f t="shared" si="188"/>
        <v>0.13000471031559116</v>
      </c>
    </row>
    <row r="1987" spans="1:17" x14ac:dyDescent="0.35">
      <c r="A1987" s="28" t="s">
        <v>11597</v>
      </c>
      <c r="B1987" s="28" t="s">
        <v>15208</v>
      </c>
      <c r="C1987" s="28" t="s">
        <v>15209</v>
      </c>
      <c r="D1987" s="28" t="s">
        <v>889</v>
      </c>
      <c r="E1987" s="31">
        <v>-8.6999999999999993</v>
      </c>
      <c r="F1987" s="28" t="s">
        <v>5625</v>
      </c>
      <c r="G1987" s="28" t="s">
        <v>11250</v>
      </c>
      <c r="H1987" s="26" t="str">
        <f t="shared" ref="H1987:H2050" si="189">IF(I1987=0, "NO", "YES")</f>
        <v>NO</v>
      </c>
      <c r="I1987" s="26">
        <f>IFERROR(MATCH(B1987,Гистограмма!A1987:A2356, 0), 0)</f>
        <v>0</v>
      </c>
      <c r="J1987" s="26">
        <f>COUNTIF(I$2:I1987, "&gt;"&amp;0)</f>
        <v>138</v>
      </c>
      <c r="K1987" s="26">
        <f>COUNTIF(I$2:I1987, "="&amp;0)</f>
        <v>1848</v>
      </c>
      <c r="L1987" s="26">
        <f t="shared" ref="L1987:M2050" si="190">J1987/MAX(J:J)</f>
        <v>1</v>
      </c>
      <c r="M1987" s="26">
        <f t="shared" si="190"/>
        <v>0.31084945332211944</v>
      </c>
      <c r="N1987" s="26">
        <f t="shared" ref="N1987:N2050" si="191">1-M1987</f>
        <v>0.68915054667788056</v>
      </c>
      <c r="O1987" s="26">
        <f t="shared" ref="O1987:O2050" si="192">MAX(K:K)-K1987</f>
        <v>4097</v>
      </c>
      <c r="P1987" s="26">
        <f t="shared" ref="P1987:P2050" si="193">J1987/(J1987+O1987)</f>
        <v>3.2585596221959862E-2</v>
      </c>
      <c r="Q1987" s="26">
        <f t="shared" ref="Q1987:Q2050" si="194">2/(1/L1987+(J1987+K1987)/J1987)</f>
        <v>0.12994350282485875</v>
      </c>
    </row>
    <row r="1988" spans="1:17" x14ac:dyDescent="0.35">
      <c r="A1988" s="28" t="s">
        <v>11597</v>
      </c>
      <c r="B1988" s="28" t="s">
        <v>15210</v>
      </c>
      <c r="C1988" s="28" t="s">
        <v>15211</v>
      </c>
      <c r="D1988" s="28" t="s">
        <v>889</v>
      </c>
      <c r="E1988" s="31">
        <v>-8.8000000000000007</v>
      </c>
      <c r="F1988" s="28" t="s">
        <v>5631</v>
      </c>
      <c r="G1988" s="28" t="s">
        <v>11250</v>
      </c>
      <c r="H1988" s="26" t="str">
        <f t="shared" si="189"/>
        <v>NO</v>
      </c>
      <c r="I1988" s="26">
        <f>IFERROR(MATCH(B1988,Гистограмма!A1988:A2357, 0), 0)</f>
        <v>0</v>
      </c>
      <c r="J1988" s="26">
        <f>COUNTIF(I$2:I1988, "&gt;"&amp;0)</f>
        <v>138</v>
      </c>
      <c r="K1988" s="26">
        <f>COUNTIF(I$2:I1988, "="&amp;0)</f>
        <v>1849</v>
      </c>
      <c r="L1988" s="26">
        <f t="shared" si="190"/>
        <v>1</v>
      </c>
      <c r="M1988" s="26">
        <f t="shared" si="190"/>
        <v>0.31101766190075691</v>
      </c>
      <c r="N1988" s="26">
        <f t="shared" si="191"/>
        <v>0.68898233809924303</v>
      </c>
      <c r="O1988" s="26">
        <f t="shared" si="192"/>
        <v>4096</v>
      </c>
      <c r="P1988" s="26">
        <f t="shared" si="193"/>
        <v>3.2593292394898443E-2</v>
      </c>
      <c r="Q1988" s="26">
        <f t="shared" si="194"/>
        <v>0.12988235294117648</v>
      </c>
    </row>
    <row r="1989" spans="1:17" x14ac:dyDescent="0.35">
      <c r="A1989" s="28" t="s">
        <v>11597</v>
      </c>
      <c r="B1989" s="28" t="s">
        <v>15212</v>
      </c>
      <c r="C1989" s="28" t="s">
        <v>15213</v>
      </c>
      <c r="D1989" s="28" t="s">
        <v>5633</v>
      </c>
      <c r="E1989" s="31">
        <v>-8.8000000000000007</v>
      </c>
      <c r="F1989" s="28" t="s">
        <v>5631</v>
      </c>
      <c r="G1989" s="28" t="s">
        <v>11250</v>
      </c>
      <c r="H1989" s="26" t="str">
        <f t="shared" si="189"/>
        <v>NO</v>
      </c>
      <c r="I1989" s="26">
        <f>IFERROR(MATCH(B1989,Гистограмма!A1989:A2358, 0), 0)</f>
        <v>0</v>
      </c>
      <c r="J1989" s="26">
        <f>COUNTIF(I$2:I1989, "&gt;"&amp;0)</f>
        <v>138</v>
      </c>
      <c r="K1989" s="26">
        <f>COUNTIF(I$2:I1989, "="&amp;0)</f>
        <v>1850</v>
      </c>
      <c r="L1989" s="26">
        <f t="shared" si="190"/>
        <v>1</v>
      </c>
      <c r="M1989" s="26">
        <f t="shared" si="190"/>
        <v>0.31118587047939444</v>
      </c>
      <c r="N1989" s="26">
        <f t="shared" si="191"/>
        <v>0.68881412952060561</v>
      </c>
      <c r="O1989" s="26">
        <f t="shared" si="192"/>
        <v>4095</v>
      </c>
      <c r="P1989" s="26">
        <f t="shared" si="193"/>
        <v>3.2600992204110557E-2</v>
      </c>
      <c r="Q1989" s="26">
        <f t="shared" si="194"/>
        <v>0.12982126058325494</v>
      </c>
    </row>
    <row r="1990" spans="1:17" x14ac:dyDescent="0.35">
      <c r="A1990" s="28" t="s">
        <v>11597</v>
      </c>
      <c r="B1990" s="28" t="s">
        <v>15214</v>
      </c>
      <c r="C1990" s="28" t="s">
        <v>15215</v>
      </c>
      <c r="D1990" s="28" t="s">
        <v>889</v>
      </c>
      <c r="E1990" s="31">
        <v>-8.8000000000000007</v>
      </c>
      <c r="F1990" s="28" t="s">
        <v>5631</v>
      </c>
      <c r="G1990" s="28" t="s">
        <v>11250</v>
      </c>
      <c r="H1990" s="26" t="str">
        <f t="shared" si="189"/>
        <v>NO</v>
      </c>
      <c r="I1990" s="26">
        <f>IFERROR(MATCH(B1990,Гистограмма!A1990:A2359, 0), 0)</f>
        <v>0</v>
      </c>
      <c r="J1990" s="26">
        <f>COUNTIF(I$2:I1990, "&gt;"&amp;0)</f>
        <v>138</v>
      </c>
      <c r="K1990" s="26">
        <f>COUNTIF(I$2:I1990, "="&amp;0)</f>
        <v>1851</v>
      </c>
      <c r="L1990" s="26">
        <f t="shared" si="190"/>
        <v>1</v>
      </c>
      <c r="M1990" s="26">
        <f t="shared" si="190"/>
        <v>0.31135407905803197</v>
      </c>
      <c r="N1990" s="26">
        <f t="shared" si="191"/>
        <v>0.68864592094196797</v>
      </c>
      <c r="O1990" s="26">
        <f t="shared" si="192"/>
        <v>4094</v>
      </c>
      <c r="P1990" s="26">
        <f t="shared" si="193"/>
        <v>3.2608695652173912E-2</v>
      </c>
      <c r="Q1990" s="26">
        <f t="shared" si="194"/>
        <v>0.12976022566995768</v>
      </c>
    </row>
    <row r="1991" spans="1:17" x14ac:dyDescent="0.35">
      <c r="A1991" s="28" t="s">
        <v>11597</v>
      </c>
      <c r="B1991" s="28" t="s">
        <v>15216</v>
      </c>
      <c r="C1991" s="28" t="s">
        <v>15217</v>
      </c>
      <c r="D1991" s="28" t="s">
        <v>889</v>
      </c>
      <c r="E1991" s="31">
        <v>-8.8000000000000007</v>
      </c>
      <c r="F1991" s="28" t="s">
        <v>5631</v>
      </c>
      <c r="G1991" s="28" t="s">
        <v>11250</v>
      </c>
      <c r="H1991" s="26" t="str">
        <f t="shared" si="189"/>
        <v>NO</v>
      </c>
      <c r="I1991" s="26">
        <f>IFERROR(MATCH(B1991,Гистограмма!A1991:A2360, 0), 0)</f>
        <v>0</v>
      </c>
      <c r="J1991" s="26">
        <f>COUNTIF(I$2:I1991, "&gt;"&amp;0)</f>
        <v>138</v>
      </c>
      <c r="K1991" s="26">
        <f>COUNTIF(I$2:I1991, "="&amp;0)</f>
        <v>1852</v>
      </c>
      <c r="L1991" s="26">
        <f t="shared" si="190"/>
        <v>1</v>
      </c>
      <c r="M1991" s="26">
        <f t="shared" si="190"/>
        <v>0.31152228763666945</v>
      </c>
      <c r="N1991" s="26">
        <f t="shared" si="191"/>
        <v>0.68847771236333055</v>
      </c>
      <c r="O1991" s="26">
        <f t="shared" si="192"/>
        <v>4093</v>
      </c>
      <c r="P1991" s="26">
        <f t="shared" si="193"/>
        <v>3.2616402741668639E-2</v>
      </c>
      <c r="Q1991" s="26">
        <f t="shared" si="194"/>
        <v>0.12969924812030076</v>
      </c>
    </row>
    <row r="1992" spans="1:17" x14ac:dyDescent="0.35">
      <c r="A1992" s="28" t="s">
        <v>11597</v>
      </c>
      <c r="B1992" s="28" t="s">
        <v>15218</v>
      </c>
      <c r="C1992" s="28" t="s">
        <v>15219</v>
      </c>
      <c r="D1992" s="28" t="s">
        <v>889</v>
      </c>
      <c r="E1992" s="31">
        <v>-8.9</v>
      </c>
      <c r="F1992" s="28" t="s">
        <v>5638</v>
      </c>
      <c r="G1992" s="28" t="s">
        <v>11250</v>
      </c>
      <c r="H1992" s="26" t="str">
        <f t="shared" si="189"/>
        <v>NO</v>
      </c>
      <c r="I1992" s="26">
        <f>IFERROR(MATCH(B1992,Гистограмма!A1992:A2361, 0), 0)</f>
        <v>0</v>
      </c>
      <c r="J1992" s="26">
        <f>COUNTIF(I$2:I1992, "&gt;"&amp;0)</f>
        <v>138</v>
      </c>
      <c r="K1992" s="26">
        <f>COUNTIF(I$2:I1992, "="&amp;0)</f>
        <v>1853</v>
      </c>
      <c r="L1992" s="26">
        <f t="shared" si="190"/>
        <v>1</v>
      </c>
      <c r="M1992" s="26">
        <f t="shared" si="190"/>
        <v>0.31169049621530698</v>
      </c>
      <c r="N1992" s="26">
        <f t="shared" si="191"/>
        <v>0.68830950378469302</v>
      </c>
      <c r="O1992" s="26">
        <f t="shared" si="192"/>
        <v>4092</v>
      </c>
      <c r="P1992" s="26">
        <f t="shared" si="193"/>
        <v>3.2624113475177303E-2</v>
      </c>
      <c r="Q1992" s="26">
        <f t="shared" si="194"/>
        <v>0.12963832785345231</v>
      </c>
    </row>
    <row r="1993" spans="1:17" x14ac:dyDescent="0.35">
      <c r="A1993" s="28" t="s">
        <v>11597</v>
      </c>
      <c r="B1993" s="28" t="s">
        <v>15220</v>
      </c>
      <c r="C1993" s="28" t="s">
        <v>15221</v>
      </c>
      <c r="D1993" s="28" t="s">
        <v>889</v>
      </c>
      <c r="E1993" s="31">
        <v>-8.9</v>
      </c>
      <c r="F1993" s="28" t="s">
        <v>5638</v>
      </c>
      <c r="G1993" s="28" t="s">
        <v>11250</v>
      </c>
      <c r="H1993" s="26" t="str">
        <f t="shared" si="189"/>
        <v>NO</v>
      </c>
      <c r="I1993" s="26">
        <f>IFERROR(MATCH(B1993,Гистограмма!A1993:A2362, 0), 0)</f>
        <v>0</v>
      </c>
      <c r="J1993" s="26">
        <f>COUNTIF(I$2:I1993, "&gt;"&amp;0)</f>
        <v>138</v>
      </c>
      <c r="K1993" s="26">
        <f>COUNTIF(I$2:I1993, "="&amp;0)</f>
        <v>1854</v>
      </c>
      <c r="L1993" s="26">
        <f t="shared" si="190"/>
        <v>1</v>
      </c>
      <c r="M1993" s="26">
        <f t="shared" si="190"/>
        <v>0.31185870479394451</v>
      </c>
      <c r="N1993" s="26">
        <f t="shared" si="191"/>
        <v>0.68814129520605549</v>
      </c>
      <c r="O1993" s="26">
        <f t="shared" si="192"/>
        <v>4091</v>
      </c>
      <c r="P1993" s="26">
        <f t="shared" si="193"/>
        <v>3.2631827855284935E-2</v>
      </c>
      <c r="Q1993" s="26">
        <f t="shared" si="194"/>
        <v>0.12957746478873239</v>
      </c>
    </row>
    <row r="1994" spans="1:17" x14ac:dyDescent="0.35">
      <c r="A1994" s="28" t="s">
        <v>11597</v>
      </c>
      <c r="B1994" s="28" t="s">
        <v>15222</v>
      </c>
      <c r="C1994" s="28" t="s">
        <v>15223</v>
      </c>
      <c r="D1994" s="28" t="s">
        <v>889</v>
      </c>
      <c r="E1994" s="31">
        <v>-8.9</v>
      </c>
      <c r="F1994" s="28" t="s">
        <v>5638</v>
      </c>
      <c r="G1994" s="28" t="s">
        <v>11250</v>
      </c>
      <c r="H1994" s="26" t="str">
        <f t="shared" si="189"/>
        <v>NO</v>
      </c>
      <c r="I1994" s="26">
        <f>IFERROR(MATCH(B1994,Гистограмма!A1994:A2363, 0), 0)</f>
        <v>0</v>
      </c>
      <c r="J1994" s="26">
        <f>COUNTIF(I$2:I1994, "&gt;"&amp;0)</f>
        <v>138</v>
      </c>
      <c r="K1994" s="26">
        <f>COUNTIF(I$2:I1994, "="&amp;0)</f>
        <v>1855</v>
      </c>
      <c r="L1994" s="26">
        <f t="shared" si="190"/>
        <v>1</v>
      </c>
      <c r="M1994" s="26">
        <f t="shared" si="190"/>
        <v>0.31202691337258198</v>
      </c>
      <c r="N1994" s="26">
        <f t="shared" si="191"/>
        <v>0.68797308662741807</v>
      </c>
      <c r="O1994" s="26">
        <f t="shared" si="192"/>
        <v>4090</v>
      </c>
      <c r="P1994" s="26">
        <f t="shared" si="193"/>
        <v>3.2639545884578999E-2</v>
      </c>
      <c r="Q1994" s="26">
        <f t="shared" si="194"/>
        <v>0.12951665884561239</v>
      </c>
    </row>
    <row r="1995" spans="1:17" x14ac:dyDescent="0.35">
      <c r="A1995" s="28" t="s">
        <v>11597</v>
      </c>
      <c r="B1995" s="28" t="s">
        <v>15224</v>
      </c>
      <c r="C1995" s="28" t="s">
        <v>15225</v>
      </c>
      <c r="D1995" s="28" t="s">
        <v>889</v>
      </c>
      <c r="E1995" s="31">
        <v>-8.9</v>
      </c>
      <c r="F1995" s="28" t="s">
        <v>5638</v>
      </c>
      <c r="G1995" s="28" t="s">
        <v>11250</v>
      </c>
      <c r="H1995" s="26" t="str">
        <f t="shared" si="189"/>
        <v>NO</v>
      </c>
      <c r="I1995" s="26">
        <f>IFERROR(MATCH(B1995,Гистограмма!A1995:A2364, 0), 0)</f>
        <v>0</v>
      </c>
      <c r="J1995" s="26">
        <f>COUNTIF(I$2:I1995, "&gt;"&amp;0)</f>
        <v>138</v>
      </c>
      <c r="K1995" s="26">
        <f>COUNTIF(I$2:I1995, "="&amp;0)</f>
        <v>1856</v>
      </c>
      <c r="L1995" s="26">
        <f t="shared" si="190"/>
        <v>1</v>
      </c>
      <c r="M1995" s="26">
        <f t="shared" si="190"/>
        <v>0.31219512195121951</v>
      </c>
      <c r="N1995" s="26">
        <f t="shared" si="191"/>
        <v>0.68780487804878043</v>
      </c>
      <c r="O1995" s="26">
        <f t="shared" si="192"/>
        <v>4089</v>
      </c>
      <c r="P1995" s="26">
        <f t="shared" si="193"/>
        <v>3.2647267565649396E-2</v>
      </c>
      <c r="Q1995" s="26">
        <f t="shared" si="194"/>
        <v>0.12945590994371484</v>
      </c>
    </row>
    <row r="1996" spans="1:17" x14ac:dyDescent="0.35">
      <c r="A1996" s="28" t="s">
        <v>11597</v>
      </c>
      <c r="B1996" s="28" t="s">
        <v>15226</v>
      </c>
      <c r="C1996" s="28" t="s">
        <v>15227</v>
      </c>
      <c r="D1996" s="28" t="s">
        <v>889</v>
      </c>
      <c r="E1996" s="31">
        <v>-9</v>
      </c>
      <c r="F1996" s="28" t="s">
        <v>5644</v>
      </c>
      <c r="G1996" s="28" t="s">
        <v>11250</v>
      </c>
      <c r="H1996" s="26" t="str">
        <f t="shared" si="189"/>
        <v>NO</v>
      </c>
      <c r="I1996" s="26">
        <f>IFERROR(MATCH(B1996,Гистограмма!A1996:A2365, 0), 0)</f>
        <v>0</v>
      </c>
      <c r="J1996" s="26">
        <f>COUNTIF(I$2:I1996, "&gt;"&amp;0)</f>
        <v>138</v>
      </c>
      <c r="K1996" s="26">
        <f>COUNTIF(I$2:I1996, "="&amp;0)</f>
        <v>1857</v>
      </c>
      <c r="L1996" s="26">
        <f t="shared" si="190"/>
        <v>1</v>
      </c>
      <c r="M1996" s="26">
        <f t="shared" si="190"/>
        <v>0.31236333052985704</v>
      </c>
      <c r="N1996" s="26">
        <f t="shared" si="191"/>
        <v>0.68763666947014301</v>
      </c>
      <c r="O1996" s="26">
        <f t="shared" si="192"/>
        <v>4088</v>
      </c>
      <c r="P1996" s="26">
        <f t="shared" si="193"/>
        <v>3.2654992901088503E-2</v>
      </c>
      <c r="Q1996" s="26">
        <f t="shared" si="194"/>
        <v>0.12939521800281292</v>
      </c>
    </row>
    <row r="1997" spans="1:17" x14ac:dyDescent="0.35">
      <c r="A1997" s="28" t="s">
        <v>11597</v>
      </c>
      <c r="B1997" s="28" t="s">
        <v>15228</v>
      </c>
      <c r="C1997" s="28" t="s">
        <v>15229</v>
      </c>
      <c r="D1997" s="28" t="s">
        <v>889</v>
      </c>
      <c r="E1997" s="31">
        <v>-9.1</v>
      </c>
      <c r="F1997" s="28" t="s">
        <v>5644</v>
      </c>
      <c r="G1997" s="28" t="s">
        <v>11250</v>
      </c>
      <c r="H1997" s="26" t="str">
        <f t="shared" si="189"/>
        <v>NO</v>
      </c>
      <c r="I1997" s="26">
        <f>IFERROR(MATCH(B1997,Гистограмма!A1997:A2366, 0), 0)</f>
        <v>0</v>
      </c>
      <c r="J1997" s="26">
        <f>COUNTIF(I$2:I1997, "&gt;"&amp;0)</f>
        <v>138</v>
      </c>
      <c r="K1997" s="26">
        <f>COUNTIF(I$2:I1997, "="&amp;0)</f>
        <v>1858</v>
      </c>
      <c r="L1997" s="26">
        <f t="shared" si="190"/>
        <v>1</v>
      </c>
      <c r="M1997" s="26">
        <f t="shared" si="190"/>
        <v>0.31253153910849452</v>
      </c>
      <c r="N1997" s="26">
        <f t="shared" si="191"/>
        <v>0.68746846089150548</v>
      </c>
      <c r="O1997" s="26">
        <f t="shared" si="192"/>
        <v>4087</v>
      </c>
      <c r="P1997" s="26">
        <f t="shared" si="193"/>
        <v>3.2662721893491127E-2</v>
      </c>
      <c r="Q1997" s="26">
        <f t="shared" si="194"/>
        <v>0.12933458294283037</v>
      </c>
    </row>
    <row r="1998" spans="1:17" x14ac:dyDescent="0.35">
      <c r="A1998" s="28" t="s">
        <v>11597</v>
      </c>
      <c r="B1998" s="28" t="s">
        <v>15230</v>
      </c>
      <c r="C1998" s="28" t="s">
        <v>15231</v>
      </c>
      <c r="D1998" s="28" t="s">
        <v>2477</v>
      </c>
      <c r="E1998" s="31">
        <v>-9.5</v>
      </c>
      <c r="F1998" s="28" t="s">
        <v>5649</v>
      </c>
      <c r="G1998" s="28" t="s">
        <v>11250</v>
      </c>
      <c r="H1998" s="26" t="str">
        <f t="shared" si="189"/>
        <v>NO</v>
      </c>
      <c r="I1998" s="26">
        <f>IFERROR(MATCH(B1998,Гистограмма!A1998:A2367, 0), 0)</f>
        <v>0</v>
      </c>
      <c r="J1998" s="26">
        <f>COUNTIF(I$2:I1998, "&gt;"&amp;0)</f>
        <v>138</v>
      </c>
      <c r="K1998" s="26">
        <f>COUNTIF(I$2:I1998, "="&amp;0)</f>
        <v>1859</v>
      </c>
      <c r="L1998" s="26">
        <f t="shared" si="190"/>
        <v>1</v>
      </c>
      <c r="M1998" s="26">
        <f t="shared" si="190"/>
        <v>0.31269974768713205</v>
      </c>
      <c r="N1998" s="26">
        <f t="shared" si="191"/>
        <v>0.68730025231286795</v>
      </c>
      <c r="O1998" s="26">
        <f t="shared" si="192"/>
        <v>4086</v>
      </c>
      <c r="P1998" s="26">
        <f t="shared" si="193"/>
        <v>3.2670454545454544E-2</v>
      </c>
      <c r="Q1998" s="26">
        <f t="shared" si="194"/>
        <v>0.12927400468384076</v>
      </c>
    </row>
    <row r="1999" spans="1:17" x14ac:dyDescent="0.35">
      <c r="A1999" s="28" t="s">
        <v>11597</v>
      </c>
      <c r="B1999" s="28" t="s">
        <v>15232</v>
      </c>
      <c r="C1999" s="28" t="s">
        <v>15233</v>
      </c>
      <c r="D1999" s="28" t="s">
        <v>889</v>
      </c>
      <c r="E1999" s="31">
        <v>-9.5</v>
      </c>
      <c r="F1999" s="28" t="s">
        <v>5649</v>
      </c>
      <c r="G1999" s="28" t="s">
        <v>11250</v>
      </c>
      <c r="H1999" s="26" t="str">
        <f t="shared" si="189"/>
        <v>NO</v>
      </c>
      <c r="I1999" s="26">
        <f>IFERROR(MATCH(B1999,Гистограмма!A1999:A2368, 0), 0)</f>
        <v>0</v>
      </c>
      <c r="J1999" s="26">
        <f>COUNTIF(I$2:I1999, "&gt;"&amp;0)</f>
        <v>138</v>
      </c>
      <c r="K1999" s="26">
        <f>COUNTIF(I$2:I1999, "="&amp;0)</f>
        <v>1860</v>
      </c>
      <c r="L1999" s="26">
        <f t="shared" si="190"/>
        <v>1</v>
      </c>
      <c r="M1999" s="26">
        <f t="shared" si="190"/>
        <v>0.31286795626576958</v>
      </c>
      <c r="N1999" s="26">
        <f t="shared" si="191"/>
        <v>0.68713204373423042</v>
      </c>
      <c r="O1999" s="26">
        <f t="shared" si="192"/>
        <v>4085</v>
      </c>
      <c r="P1999" s="26">
        <f t="shared" si="193"/>
        <v>3.2678190859578501E-2</v>
      </c>
      <c r="Q1999" s="26">
        <f t="shared" si="194"/>
        <v>0.12921348314606743</v>
      </c>
    </row>
    <row r="2000" spans="1:17" x14ac:dyDescent="0.35">
      <c r="A2000" s="28" t="s">
        <v>11597</v>
      </c>
      <c r="B2000" s="28" t="s">
        <v>15234</v>
      </c>
      <c r="C2000" s="28" t="s">
        <v>15235</v>
      </c>
      <c r="D2000" s="28" t="s">
        <v>889</v>
      </c>
      <c r="E2000" s="31">
        <v>-9.5</v>
      </c>
      <c r="F2000" s="28" t="s">
        <v>5649</v>
      </c>
      <c r="G2000" s="28" t="s">
        <v>11250</v>
      </c>
      <c r="H2000" s="26" t="str">
        <f t="shared" si="189"/>
        <v>NO</v>
      </c>
      <c r="I2000" s="26">
        <f>IFERROR(MATCH(B2000,Гистограмма!A2000:A2369, 0), 0)</f>
        <v>0</v>
      </c>
      <c r="J2000" s="26">
        <f>COUNTIF(I$2:I2000, "&gt;"&amp;0)</f>
        <v>138</v>
      </c>
      <c r="K2000" s="26">
        <f>COUNTIF(I$2:I2000, "="&amp;0)</f>
        <v>1861</v>
      </c>
      <c r="L2000" s="26">
        <f t="shared" si="190"/>
        <v>1</v>
      </c>
      <c r="M2000" s="26">
        <f t="shared" si="190"/>
        <v>0.31303616484440705</v>
      </c>
      <c r="N2000" s="26">
        <f t="shared" si="191"/>
        <v>0.68696383515559289</v>
      </c>
      <c r="O2000" s="26">
        <f t="shared" si="192"/>
        <v>4084</v>
      </c>
      <c r="P2000" s="26">
        <f t="shared" si="193"/>
        <v>3.2685930838465181E-2</v>
      </c>
      <c r="Q2000" s="26">
        <f t="shared" si="194"/>
        <v>0.12915301824988301</v>
      </c>
    </row>
    <row r="2001" spans="1:17" x14ac:dyDescent="0.35">
      <c r="A2001" s="28" t="s">
        <v>11597</v>
      </c>
      <c r="B2001" s="28" t="s">
        <v>15236</v>
      </c>
      <c r="C2001" s="28" t="s">
        <v>15237</v>
      </c>
      <c r="D2001" s="28" t="s">
        <v>889</v>
      </c>
      <c r="E2001" s="31">
        <v>-9.6999999999999993</v>
      </c>
      <c r="F2001" s="28" t="s">
        <v>5654</v>
      </c>
      <c r="G2001" s="28" t="s">
        <v>11250</v>
      </c>
      <c r="H2001" s="26" t="str">
        <f t="shared" si="189"/>
        <v>NO</v>
      </c>
      <c r="I2001" s="26">
        <f>IFERROR(MATCH(B2001,Гистограмма!A2001:A2370, 0), 0)</f>
        <v>0</v>
      </c>
      <c r="J2001" s="26">
        <f>COUNTIF(I$2:I2001, "&gt;"&amp;0)</f>
        <v>138</v>
      </c>
      <c r="K2001" s="26">
        <f>COUNTIF(I$2:I2001, "="&amp;0)</f>
        <v>1862</v>
      </c>
      <c r="L2001" s="26">
        <f t="shared" si="190"/>
        <v>1</v>
      </c>
      <c r="M2001" s="26">
        <f t="shared" si="190"/>
        <v>0.31320437342304458</v>
      </c>
      <c r="N2001" s="26">
        <f t="shared" si="191"/>
        <v>0.68679562657695548</v>
      </c>
      <c r="O2001" s="26">
        <f t="shared" si="192"/>
        <v>4083</v>
      </c>
      <c r="P2001" s="26">
        <f t="shared" si="193"/>
        <v>3.2693674484719264E-2</v>
      </c>
      <c r="Q2001" s="26">
        <f t="shared" si="194"/>
        <v>0.12909260991580918</v>
      </c>
    </row>
    <row r="2002" spans="1:17" x14ac:dyDescent="0.35">
      <c r="A2002" s="28" t="s">
        <v>11597</v>
      </c>
      <c r="B2002" s="28" t="s">
        <v>15238</v>
      </c>
      <c r="C2002" s="28" t="s">
        <v>15239</v>
      </c>
      <c r="D2002" s="28" t="s">
        <v>889</v>
      </c>
      <c r="E2002" s="31">
        <v>-9.8000000000000007</v>
      </c>
      <c r="F2002" s="28" t="s">
        <v>5654</v>
      </c>
      <c r="G2002" s="28" t="s">
        <v>11250</v>
      </c>
      <c r="H2002" s="26" t="str">
        <f t="shared" si="189"/>
        <v>NO</v>
      </c>
      <c r="I2002" s="26">
        <f>IFERROR(MATCH(B2002,Гистограмма!A2002:A2371, 0), 0)</f>
        <v>0</v>
      </c>
      <c r="J2002" s="26">
        <f>COUNTIF(I$2:I2002, "&gt;"&amp;0)</f>
        <v>138</v>
      </c>
      <c r="K2002" s="26">
        <f>COUNTIF(I$2:I2002, "="&amp;0)</f>
        <v>1863</v>
      </c>
      <c r="L2002" s="26">
        <f t="shared" si="190"/>
        <v>1</v>
      </c>
      <c r="M2002" s="26">
        <f t="shared" si="190"/>
        <v>0.31337258200168211</v>
      </c>
      <c r="N2002" s="26">
        <f t="shared" si="191"/>
        <v>0.68662741799831783</v>
      </c>
      <c r="O2002" s="26">
        <f t="shared" si="192"/>
        <v>4082</v>
      </c>
      <c r="P2002" s="26">
        <f t="shared" si="193"/>
        <v>3.2701421800947865E-2</v>
      </c>
      <c r="Q2002" s="26">
        <f t="shared" si="194"/>
        <v>0.12903225806451613</v>
      </c>
    </row>
    <row r="2003" spans="1:17" x14ac:dyDescent="0.35">
      <c r="A2003" s="28" t="s">
        <v>11597</v>
      </c>
      <c r="B2003" s="28" t="s">
        <v>15240</v>
      </c>
      <c r="C2003" s="28" t="s">
        <v>15241</v>
      </c>
      <c r="D2003" s="28" t="s">
        <v>889</v>
      </c>
      <c r="E2003" s="31">
        <v>-9.8000000000000007</v>
      </c>
      <c r="F2003" s="28" t="s">
        <v>5654</v>
      </c>
      <c r="G2003" s="28" t="s">
        <v>11250</v>
      </c>
      <c r="H2003" s="26" t="str">
        <f t="shared" si="189"/>
        <v>NO</v>
      </c>
      <c r="I2003" s="26">
        <f>IFERROR(MATCH(B2003,Гистограмма!A2003:A2372, 0), 0)</f>
        <v>0</v>
      </c>
      <c r="J2003" s="26">
        <f>COUNTIF(I$2:I2003, "&gt;"&amp;0)</f>
        <v>138</v>
      </c>
      <c r="K2003" s="26">
        <f>COUNTIF(I$2:I2003, "="&amp;0)</f>
        <v>1864</v>
      </c>
      <c r="L2003" s="26">
        <f t="shared" si="190"/>
        <v>1</v>
      </c>
      <c r="M2003" s="26">
        <f t="shared" si="190"/>
        <v>0.31354079058031958</v>
      </c>
      <c r="N2003" s="26">
        <f t="shared" si="191"/>
        <v>0.68645920941968042</v>
      </c>
      <c r="O2003" s="26">
        <f t="shared" si="192"/>
        <v>4081</v>
      </c>
      <c r="P2003" s="26">
        <f t="shared" si="193"/>
        <v>3.2709172789760606E-2</v>
      </c>
      <c r="Q2003" s="26">
        <f t="shared" si="194"/>
        <v>0.12897196261682242</v>
      </c>
    </row>
    <row r="2004" spans="1:17" x14ac:dyDescent="0.35">
      <c r="A2004" s="28" t="s">
        <v>11597</v>
      </c>
      <c r="B2004" s="28" t="s">
        <v>15242</v>
      </c>
      <c r="C2004" s="28" t="s">
        <v>15243</v>
      </c>
      <c r="D2004" s="28" t="s">
        <v>889</v>
      </c>
      <c r="E2004" s="31">
        <v>-9.9</v>
      </c>
      <c r="F2004" s="28" t="s">
        <v>5660</v>
      </c>
      <c r="G2004" s="28" t="s">
        <v>11250</v>
      </c>
      <c r="H2004" s="26" t="str">
        <f t="shared" si="189"/>
        <v>NO</v>
      </c>
      <c r="I2004" s="26">
        <f>IFERROR(MATCH(B2004,Гистограмма!A2004:A2373, 0), 0)</f>
        <v>0</v>
      </c>
      <c r="J2004" s="26">
        <f>COUNTIF(I$2:I2004, "&gt;"&amp;0)</f>
        <v>138</v>
      </c>
      <c r="K2004" s="26">
        <f>COUNTIF(I$2:I2004, "="&amp;0)</f>
        <v>1865</v>
      </c>
      <c r="L2004" s="26">
        <f t="shared" si="190"/>
        <v>1</v>
      </c>
      <c r="M2004" s="26">
        <f t="shared" si="190"/>
        <v>0.31370899915895711</v>
      </c>
      <c r="N2004" s="26">
        <f t="shared" si="191"/>
        <v>0.68629100084104289</v>
      </c>
      <c r="O2004" s="26">
        <f t="shared" si="192"/>
        <v>4080</v>
      </c>
      <c r="P2004" s="26">
        <f t="shared" si="193"/>
        <v>3.2716927453769556E-2</v>
      </c>
      <c r="Q2004" s="26">
        <f t="shared" si="194"/>
        <v>0.12891172349369454</v>
      </c>
    </row>
    <row r="2005" spans="1:17" x14ac:dyDescent="0.35">
      <c r="A2005" s="28" t="s">
        <v>11597</v>
      </c>
      <c r="B2005" s="28" t="s">
        <v>15244</v>
      </c>
      <c r="C2005" s="28" t="s">
        <v>15245</v>
      </c>
      <c r="D2005" s="28" t="s">
        <v>889</v>
      </c>
      <c r="E2005" s="31">
        <v>-9.9</v>
      </c>
      <c r="F2005" s="28" t="s">
        <v>5660</v>
      </c>
      <c r="G2005" s="28" t="s">
        <v>11250</v>
      </c>
      <c r="H2005" s="26" t="str">
        <f t="shared" si="189"/>
        <v>NO</v>
      </c>
      <c r="I2005" s="26">
        <f>IFERROR(MATCH(B2005,Гистограмма!A2005:A2374, 0), 0)</f>
        <v>0</v>
      </c>
      <c r="J2005" s="26">
        <f>COUNTIF(I$2:I2005, "&gt;"&amp;0)</f>
        <v>138</v>
      </c>
      <c r="K2005" s="26">
        <f>COUNTIF(I$2:I2005, "="&amp;0)</f>
        <v>1866</v>
      </c>
      <c r="L2005" s="26">
        <f t="shared" si="190"/>
        <v>1</v>
      </c>
      <c r="M2005" s="26">
        <f t="shared" si="190"/>
        <v>0.31387720773759464</v>
      </c>
      <c r="N2005" s="26">
        <f t="shared" si="191"/>
        <v>0.68612279226240536</v>
      </c>
      <c r="O2005" s="26">
        <f t="shared" si="192"/>
        <v>4079</v>
      </c>
      <c r="P2005" s="26">
        <f t="shared" si="193"/>
        <v>3.2724685795589278E-2</v>
      </c>
      <c r="Q2005" s="26">
        <f t="shared" si="194"/>
        <v>0.12885154061624648</v>
      </c>
    </row>
    <row r="2006" spans="1:17" x14ac:dyDescent="0.35">
      <c r="A2006" s="28" t="s">
        <v>11597</v>
      </c>
      <c r="B2006" s="28" t="s">
        <v>15246</v>
      </c>
      <c r="C2006" s="28" t="s">
        <v>15247</v>
      </c>
      <c r="D2006" s="28" t="s">
        <v>889</v>
      </c>
      <c r="E2006" s="31">
        <v>-10</v>
      </c>
      <c r="F2006" s="28" t="s">
        <v>5664</v>
      </c>
      <c r="G2006" s="28" t="s">
        <v>11250</v>
      </c>
      <c r="H2006" s="26" t="str">
        <f t="shared" si="189"/>
        <v>NO</v>
      </c>
      <c r="I2006" s="26">
        <f>IFERROR(MATCH(B2006,Гистограмма!A2006:A2375, 0), 0)</f>
        <v>0</v>
      </c>
      <c r="J2006" s="26">
        <f>COUNTIF(I$2:I2006, "&gt;"&amp;0)</f>
        <v>138</v>
      </c>
      <c r="K2006" s="26">
        <f>COUNTIF(I$2:I2006, "="&amp;0)</f>
        <v>1867</v>
      </c>
      <c r="L2006" s="26">
        <f t="shared" si="190"/>
        <v>1</v>
      </c>
      <c r="M2006" s="26">
        <f t="shared" si="190"/>
        <v>0.31404541631623212</v>
      </c>
      <c r="N2006" s="26">
        <f t="shared" si="191"/>
        <v>0.68595458368376794</v>
      </c>
      <c r="O2006" s="26">
        <f t="shared" si="192"/>
        <v>4078</v>
      </c>
      <c r="P2006" s="26">
        <f t="shared" si="193"/>
        <v>3.273244781783681E-2</v>
      </c>
      <c r="Q2006" s="26">
        <f t="shared" si="194"/>
        <v>0.12879141390573962</v>
      </c>
    </row>
    <row r="2007" spans="1:17" x14ac:dyDescent="0.35">
      <c r="A2007" s="28" t="s">
        <v>11597</v>
      </c>
      <c r="B2007" s="28" t="s">
        <v>15248</v>
      </c>
      <c r="C2007" s="28" t="s">
        <v>15249</v>
      </c>
      <c r="D2007" s="28" t="s">
        <v>889</v>
      </c>
      <c r="E2007" s="31">
        <v>-10.3</v>
      </c>
      <c r="F2007" s="28" t="s">
        <v>5667</v>
      </c>
      <c r="G2007" s="28" t="s">
        <v>11250</v>
      </c>
      <c r="H2007" s="26" t="str">
        <f t="shared" si="189"/>
        <v>NO</v>
      </c>
      <c r="I2007" s="26">
        <f>IFERROR(MATCH(B2007,Гистограмма!A2007:A2376, 0), 0)</f>
        <v>0</v>
      </c>
      <c r="J2007" s="26">
        <f>COUNTIF(I$2:I2007, "&gt;"&amp;0)</f>
        <v>138</v>
      </c>
      <c r="K2007" s="26">
        <f>COUNTIF(I$2:I2007, "="&amp;0)</f>
        <v>1868</v>
      </c>
      <c r="L2007" s="26">
        <f t="shared" si="190"/>
        <v>1</v>
      </c>
      <c r="M2007" s="26">
        <f t="shared" si="190"/>
        <v>0.31421362489486965</v>
      </c>
      <c r="N2007" s="26">
        <f t="shared" si="191"/>
        <v>0.6857863751051303</v>
      </c>
      <c r="O2007" s="26">
        <f t="shared" si="192"/>
        <v>4077</v>
      </c>
      <c r="P2007" s="26">
        <f t="shared" si="193"/>
        <v>3.2740213523131674E-2</v>
      </c>
      <c r="Q2007" s="26">
        <f t="shared" si="194"/>
        <v>0.1287313432835821</v>
      </c>
    </row>
    <row r="2008" spans="1:17" x14ac:dyDescent="0.35">
      <c r="A2008" s="28" t="s">
        <v>11597</v>
      </c>
      <c r="B2008" s="28" t="s">
        <v>15250</v>
      </c>
      <c r="C2008" s="28" t="s">
        <v>15251</v>
      </c>
      <c r="D2008" s="28" t="s">
        <v>889</v>
      </c>
      <c r="E2008" s="31">
        <v>-10.5</v>
      </c>
      <c r="F2008" s="28" t="s">
        <v>5670</v>
      </c>
      <c r="G2008" s="28" t="s">
        <v>11250</v>
      </c>
      <c r="H2008" s="26" t="str">
        <f t="shared" si="189"/>
        <v>NO</v>
      </c>
      <c r="I2008" s="26">
        <f>IFERROR(MATCH(B2008,Гистограмма!A2008:A2377, 0), 0)</f>
        <v>0</v>
      </c>
      <c r="J2008" s="26">
        <f>COUNTIF(I$2:I2008, "&gt;"&amp;0)</f>
        <v>138</v>
      </c>
      <c r="K2008" s="26">
        <f>COUNTIF(I$2:I2008, "="&amp;0)</f>
        <v>1869</v>
      </c>
      <c r="L2008" s="26">
        <f t="shared" si="190"/>
        <v>1</v>
      </c>
      <c r="M2008" s="26">
        <f t="shared" si="190"/>
        <v>0.31438183347350712</v>
      </c>
      <c r="N2008" s="26">
        <f t="shared" si="191"/>
        <v>0.68561816652649288</v>
      </c>
      <c r="O2008" s="26">
        <f t="shared" si="192"/>
        <v>4076</v>
      </c>
      <c r="P2008" s="26">
        <f t="shared" si="193"/>
        <v>3.274798291409587E-2</v>
      </c>
      <c r="Q2008" s="26">
        <f t="shared" si="194"/>
        <v>0.12867132867132869</v>
      </c>
    </row>
    <row r="2009" spans="1:17" x14ac:dyDescent="0.35">
      <c r="A2009" s="28" t="s">
        <v>11597</v>
      </c>
      <c r="B2009" s="28" t="s">
        <v>15252</v>
      </c>
      <c r="C2009" s="28" t="s">
        <v>15253</v>
      </c>
      <c r="D2009" s="28" t="s">
        <v>4671</v>
      </c>
      <c r="E2009" s="31">
        <v>-10.6</v>
      </c>
      <c r="F2009" s="28" t="s">
        <v>5670</v>
      </c>
      <c r="G2009" s="28" t="s">
        <v>11250</v>
      </c>
      <c r="H2009" s="26" t="str">
        <f t="shared" si="189"/>
        <v>NO</v>
      </c>
      <c r="I2009" s="26">
        <f>IFERROR(MATCH(B2009,Гистограмма!A2009:A2378, 0), 0)</f>
        <v>0</v>
      </c>
      <c r="J2009" s="26">
        <f>COUNTIF(I$2:I2009, "&gt;"&amp;0)</f>
        <v>138</v>
      </c>
      <c r="K2009" s="26">
        <f>COUNTIF(I$2:I2009, "="&amp;0)</f>
        <v>1870</v>
      </c>
      <c r="L2009" s="26">
        <f t="shared" si="190"/>
        <v>1</v>
      </c>
      <c r="M2009" s="26">
        <f t="shared" si="190"/>
        <v>0.31455004205214465</v>
      </c>
      <c r="N2009" s="26">
        <f t="shared" si="191"/>
        <v>0.68544995794785535</v>
      </c>
      <c r="O2009" s="26">
        <f t="shared" si="192"/>
        <v>4075</v>
      </c>
      <c r="P2009" s="26">
        <f t="shared" si="193"/>
        <v>3.2755755993353904E-2</v>
      </c>
      <c r="Q2009" s="26">
        <f t="shared" si="194"/>
        <v>0.12861136999068032</v>
      </c>
    </row>
    <row r="2010" spans="1:17" x14ac:dyDescent="0.35">
      <c r="A2010" s="28" t="s">
        <v>11597</v>
      </c>
      <c r="B2010" s="28" t="s">
        <v>15254</v>
      </c>
      <c r="C2010" s="28" t="s">
        <v>15255</v>
      </c>
      <c r="D2010" s="28" t="s">
        <v>5674</v>
      </c>
      <c r="E2010" s="31">
        <v>-10.6</v>
      </c>
      <c r="F2010" s="28" t="s">
        <v>11567</v>
      </c>
      <c r="G2010" s="28" t="s">
        <v>11250</v>
      </c>
      <c r="H2010" s="26" t="str">
        <f t="shared" si="189"/>
        <v>NO</v>
      </c>
      <c r="I2010" s="26">
        <f>IFERROR(MATCH(B2010,Гистограмма!A2010:A2379, 0), 0)</f>
        <v>0</v>
      </c>
      <c r="J2010" s="26">
        <f>COUNTIF(I$2:I2010, "&gt;"&amp;0)</f>
        <v>138</v>
      </c>
      <c r="K2010" s="26">
        <f>COUNTIF(I$2:I2010, "="&amp;0)</f>
        <v>1871</v>
      </c>
      <c r="L2010" s="26">
        <f t="shared" si="190"/>
        <v>1</v>
      </c>
      <c r="M2010" s="26">
        <f t="shared" si="190"/>
        <v>0.31471825063078218</v>
      </c>
      <c r="N2010" s="26">
        <f t="shared" si="191"/>
        <v>0.68528174936921782</v>
      </c>
      <c r="O2010" s="26">
        <f t="shared" si="192"/>
        <v>4074</v>
      </c>
      <c r="P2010" s="26">
        <f t="shared" si="193"/>
        <v>3.2763532763532763E-2</v>
      </c>
      <c r="Q2010" s="26">
        <f t="shared" si="194"/>
        <v>0.12855146716348392</v>
      </c>
    </row>
    <row r="2011" spans="1:17" x14ac:dyDescent="0.35">
      <c r="A2011" s="28" t="s">
        <v>11597</v>
      </c>
      <c r="B2011" s="28" t="s">
        <v>15256</v>
      </c>
      <c r="C2011" s="28" t="s">
        <v>15257</v>
      </c>
      <c r="D2011" s="28" t="s">
        <v>889</v>
      </c>
      <c r="E2011" s="31">
        <v>-10.7</v>
      </c>
      <c r="F2011" s="28" t="s">
        <v>11567</v>
      </c>
      <c r="G2011" s="28" t="s">
        <v>11250</v>
      </c>
      <c r="H2011" s="26" t="str">
        <f t="shared" si="189"/>
        <v>NO</v>
      </c>
      <c r="I2011" s="26">
        <f>IFERROR(MATCH(B2011,Гистограмма!A2011:A2380, 0), 0)</f>
        <v>0</v>
      </c>
      <c r="J2011" s="26">
        <f>COUNTIF(I$2:I2011, "&gt;"&amp;0)</f>
        <v>138</v>
      </c>
      <c r="K2011" s="26">
        <f>COUNTIF(I$2:I2011, "="&amp;0)</f>
        <v>1872</v>
      </c>
      <c r="L2011" s="26">
        <f t="shared" si="190"/>
        <v>1</v>
      </c>
      <c r="M2011" s="26">
        <f t="shared" si="190"/>
        <v>0.31488645920941966</v>
      </c>
      <c r="N2011" s="26">
        <f t="shared" si="191"/>
        <v>0.6851135407905804</v>
      </c>
      <c r="O2011" s="26">
        <f t="shared" si="192"/>
        <v>4073</v>
      </c>
      <c r="P2011" s="26">
        <f t="shared" si="193"/>
        <v>3.2771313227261935E-2</v>
      </c>
      <c r="Q2011" s="26">
        <f t="shared" si="194"/>
        <v>0.12849162011173185</v>
      </c>
    </row>
    <row r="2012" spans="1:17" x14ac:dyDescent="0.35">
      <c r="A2012" s="28" t="s">
        <v>11597</v>
      </c>
      <c r="B2012" s="28" t="s">
        <v>15258</v>
      </c>
      <c r="C2012" s="28" t="s">
        <v>15259</v>
      </c>
      <c r="D2012" s="28" t="s">
        <v>889</v>
      </c>
      <c r="E2012" s="31">
        <v>-10.7</v>
      </c>
      <c r="F2012" s="28" t="s">
        <v>5678</v>
      </c>
      <c r="G2012" s="28" t="s">
        <v>11250</v>
      </c>
      <c r="H2012" s="26" t="str">
        <f t="shared" si="189"/>
        <v>NO</v>
      </c>
      <c r="I2012" s="26">
        <f>IFERROR(MATCH(B2012,Гистограмма!A2012:A2381, 0), 0)</f>
        <v>0</v>
      </c>
      <c r="J2012" s="26">
        <f>COUNTIF(I$2:I2012, "&gt;"&amp;0)</f>
        <v>138</v>
      </c>
      <c r="K2012" s="26">
        <f>COUNTIF(I$2:I2012, "="&amp;0)</f>
        <v>1873</v>
      </c>
      <c r="L2012" s="26">
        <f t="shared" si="190"/>
        <v>1</v>
      </c>
      <c r="M2012" s="26">
        <f t="shared" si="190"/>
        <v>0.31505466778805719</v>
      </c>
      <c r="N2012" s="26">
        <f t="shared" si="191"/>
        <v>0.68494533221194276</v>
      </c>
      <c r="O2012" s="26">
        <f t="shared" si="192"/>
        <v>4072</v>
      </c>
      <c r="P2012" s="26">
        <f t="shared" si="193"/>
        <v>3.2779097387173398E-2</v>
      </c>
      <c r="Q2012" s="26">
        <f t="shared" si="194"/>
        <v>0.12843182875756165</v>
      </c>
    </row>
    <row r="2013" spans="1:17" x14ac:dyDescent="0.35">
      <c r="A2013" s="28" t="s">
        <v>11597</v>
      </c>
      <c r="B2013" s="28" t="s">
        <v>15260</v>
      </c>
      <c r="C2013" s="28" t="s">
        <v>15261</v>
      </c>
      <c r="D2013" s="28" t="s">
        <v>889</v>
      </c>
      <c r="E2013" s="31">
        <v>-10.8</v>
      </c>
      <c r="F2013" s="28" t="s">
        <v>5678</v>
      </c>
      <c r="G2013" s="28" t="s">
        <v>11250</v>
      </c>
      <c r="H2013" s="26" t="str">
        <f t="shared" si="189"/>
        <v>NO</v>
      </c>
      <c r="I2013" s="26">
        <f>IFERROR(MATCH(B2013,Гистограмма!A2013:A2382, 0), 0)</f>
        <v>0</v>
      </c>
      <c r="J2013" s="26">
        <f>COUNTIF(I$2:I2013, "&gt;"&amp;0)</f>
        <v>138</v>
      </c>
      <c r="K2013" s="26">
        <f>COUNTIF(I$2:I2013, "="&amp;0)</f>
        <v>1874</v>
      </c>
      <c r="L2013" s="26">
        <f t="shared" si="190"/>
        <v>1</v>
      </c>
      <c r="M2013" s="26">
        <f t="shared" si="190"/>
        <v>0.31522287636669472</v>
      </c>
      <c r="N2013" s="26">
        <f t="shared" si="191"/>
        <v>0.68477712363330534</v>
      </c>
      <c r="O2013" s="26">
        <f t="shared" si="192"/>
        <v>4071</v>
      </c>
      <c r="P2013" s="26">
        <f t="shared" si="193"/>
        <v>3.2786885245901641E-2</v>
      </c>
      <c r="Q2013" s="26">
        <f t="shared" si="194"/>
        <v>0.12837209302325581</v>
      </c>
    </row>
    <row r="2014" spans="1:17" x14ac:dyDescent="0.35">
      <c r="A2014" s="28" t="s">
        <v>11597</v>
      </c>
      <c r="B2014" s="28" t="s">
        <v>15262</v>
      </c>
      <c r="C2014" s="28" t="s">
        <v>15263</v>
      </c>
      <c r="D2014" s="28" t="s">
        <v>889</v>
      </c>
      <c r="E2014" s="31">
        <v>-10.9</v>
      </c>
      <c r="F2014" s="28" t="s">
        <v>5683</v>
      </c>
      <c r="G2014" s="28" t="s">
        <v>11250</v>
      </c>
      <c r="H2014" s="26" t="str">
        <f t="shared" si="189"/>
        <v>NO</v>
      </c>
      <c r="I2014" s="26">
        <f>IFERROR(MATCH(B2014,Гистограмма!A2014:A2383, 0), 0)</f>
        <v>0</v>
      </c>
      <c r="J2014" s="26">
        <f>COUNTIF(I$2:I2014, "&gt;"&amp;0)</f>
        <v>138</v>
      </c>
      <c r="K2014" s="26">
        <f>COUNTIF(I$2:I2014, "="&amp;0)</f>
        <v>1875</v>
      </c>
      <c r="L2014" s="26">
        <f t="shared" si="190"/>
        <v>1</v>
      </c>
      <c r="M2014" s="26">
        <f t="shared" si="190"/>
        <v>0.31539108494533219</v>
      </c>
      <c r="N2014" s="26">
        <f t="shared" si="191"/>
        <v>0.68460891505466781</v>
      </c>
      <c r="O2014" s="26">
        <f t="shared" si="192"/>
        <v>4070</v>
      </c>
      <c r="P2014" s="26">
        <f t="shared" si="193"/>
        <v>3.2794676806083653E-2</v>
      </c>
      <c r="Q2014" s="26">
        <f t="shared" si="194"/>
        <v>0.12831241283124128</v>
      </c>
    </row>
    <row r="2015" spans="1:17" x14ac:dyDescent="0.35">
      <c r="A2015" s="28" t="s">
        <v>11597</v>
      </c>
      <c r="B2015" s="28" t="s">
        <v>15264</v>
      </c>
      <c r="C2015" s="28" t="s">
        <v>15265</v>
      </c>
      <c r="D2015" s="28" t="s">
        <v>889</v>
      </c>
      <c r="E2015" s="31">
        <v>-10.9</v>
      </c>
      <c r="F2015" s="28" t="s">
        <v>5683</v>
      </c>
      <c r="G2015" s="28" t="s">
        <v>11250</v>
      </c>
      <c r="H2015" s="26" t="str">
        <f t="shared" si="189"/>
        <v>NO</v>
      </c>
      <c r="I2015" s="26">
        <f>IFERROR(MATCH(B2015,Гистограмма!A2015:A2384, 0), 0)</f>
        <v>0</v>
      </c>
      <c r="J2015" s="26">
        <f>COUNTIF(I$2:I2015, "&gt;"&amp;0)</f>
        <v>138</v>
      </c>
      <c r="K2015" s="26">
        <f>COUNTIF(I$2:I2015, "="&amp;0)</f>
        <v>1876</v>
      </c>
      <c r="L2015" s="26">
        <f t="shared" si="190"/>
        <v>1</v>
      </c>
      <c r="M2015" s="26">
        <f t="shared" si="190"/>
        <v>0.31555929352396972</v>
      </c>
      <c r="N2015" s="26">
        <f t="shared" si="191"/>
        <v>0.68444070647603028</v>
      </c>
      <c r="O2015" s="26">
        <f t="shared" si="192"/>
        <v>4069</v>
      </c>
      <c r="P2015" s="26">
        <f t="shared" si="193"/>
        <v>3.2802472070358926E-2</v>
      </c>
      <c r="Q2015" s="26">
        <f t="shared" si="194"/>
        <v>0.12825278810408922</v>
      </c>
    </row>
    <row r="2016" spans="1:17" x14ac:dyDescent="0.35">
      <c r="A2016" s="28" t="s">
        <v>11597</v>
      </c>
      <c r="B2016" s="28" t="s">
        <v>15266</v>
      </c>
      <c r="C2016" s="28" t="s">
        <v>15267</v>
      </c>
      <c r="D2016" s="28" t="s">
        <v>889</v>
      </c>
      <c r="E2016" s="31">
        <v>-11</v>
      </c>
      <c r="F2016" s="28" t="s">
        <v>5687</v>
      </c>
      <c r="G2016" s="28" t="s">
        <v>11250</v>
      </c>
      <c r="H2016" s="26" t="str">
        <f t="shared" si="189"/>
        <v>NO</v>
      </c>
      <c r="I2016" s="26">
        <f>IFERROR(MATCH(B2016,Гистограмма!A2016:A2385, 0), 0)</f>
        <v>0</v>
      </c>
      <c r="J2016" s="26">
        <f>COUNTIF(I$2:I2016, "&gt;"&amp;0)</f>
        <v>138</v>
      </c>
      <c r="K2016" s="26">
        <f>COUNTIF(I$2:I2016, "="&amp;0)</f>
        <v>1877</v>
      </c>
      <c r="L2016" s="26">
        <f t="shared" si="190"/>
        <v>1</v>
      </c>
      <c r="M2016" s="26">
        <f t="shared" si="190"/>
        <v>0.31572750210260725</v>
      </c>
      <c r="N2016" s="26">
        <f t="shared" si="191"/>
        <v>0.68427249789739275</v>
      </c>
      <c r="O2016" s="26">
        <f t="shared" si="192"/>
        <v>4068</v>
      </c>
      <c r="P2016" s="26">
        <f t="shared" si="193"/>
        <v>3.2810271041369472E-2</v>
      </c>
      <c r="Q2016" s="26">
        <f t="shared" si="194"/>
        <v>0.12819321876451464</v>
      </c>
    </row>
    <row r="2017" spans="1:17" x14ac:dyDescent="0.35">
      <c r="A2017" s="28" t="s">
        <v>11597</v>
      </c>
      <c r="B2017" s="28" t="s">
        <v>15268</v>
      </c>
      <c r="C2017" s="28" t="s">
        <v>15269</v>
      </c>
      <c r="D2017" s="28" t="s">
        <v>889</v>
      </c>
      <c r="E2017" s="31">
        <v>-11.2</v>
      </c>
      <c r="F2017" s="28" t="s">
        <v>5690</v>
      </c>
      <c r="G2017" s="28" t="s">
        <v>11250</v>
      </c>
      <c r="H2017" s="26" t="str">
        <f t="shared" si="189"/>
        <v>NO</v>
      </c>
      <c r="I2017" s="26">
        <f>IFERROR(MATCH(B2017,Гистограмма!A2017:A2386, 0), 0)</f>
        <v>0</v>
      </c>
      <c r="J2017" s="26">
        <f>COUNTIF(I$2:I2017, "&gt;"&amp;0)</f>
        <v>138</v>
      </c>
      <c r="K2017" s="26">
        <f>COUNTIF(I$2:I2017, "="&amp;0)</f>
        <v>1878</v>
      </c>
      <c r="L2017" s="26">
        <f t="shared" si="190"/>
        <v>1</v>
      </c>
      <c r="M2017" s="26">
        <f t="shared" si="190"/>
        <v>0.31589571068124472</v>
      </c>
      <c r="N2017" s="26">
        <f t="shared" si="191"/>
        <v>0.68410428931875522</v>
      </c>
      <c r="O2017" s="26">
        <f t="shared" si="192"/>
        <v>4067</v>
      </c>
      <c r="P2017" s="26">
        <f t="shared" si="193"/>
        <v>3.2818073721759808E-2</v>
      </c>
      <c r="Q2017" s="26">
        <f t="shared" si="194"/>
        <v>0.12813370473537605</v>
      </c>
    </row>
    <row r="2018" spans="1:17" x14ac:dyDescent="0.35">
      <c r="A2018" s="28" t="s">
        <v>11597</v>
      </c>
      <c r="B2018" s="28" t="s">
        <v>15270</v>
      </c>
      <c r="C2018" s="28" t="s">
        <v>15271</v>
      </c>
      <c r="D2018" s="28" t="s">
        <v>889</v>
      </c>
      <c r="E2018" s="31">
        <v>-11.2</v>
      </c>
      <c r="F2018" s="28" t="s">
        <v>5690</v>
      </c>
      <c r="G2018" s="28" t="s">
        <v>11250</v>
      </c>
      <c r="H2018" s="26" t="str">
        <f t="shared" si="189"/>
        <v>NO</v>
      </c>
      <c r="I2018" s="26">
        <f>IFERROR(MATCH(B2018,Гистограмма!A2018:A2387, 0), 0)</f>
        <v>0</v>
      </c>
      <c r="J2018" s="26">
        <f>COUNTIF(I$2:I2018, "&gt;"&amp;0)</f>
        <v>138</v>
      </c>
      <c r="K2018" s="26">
        <f>COUNTIF(I$2:I2018, "="&amp;0)</f>
        <v>1879</v>
      </c>
      <c r="L2018" s="26">
        <f t="shared" si="190"/>
        <v>1</v>
      </c>
      <c r="M2018" s="26">
        <f t="shared" si="190"/>
        <v>0.31606391925988225</v>
      </c>
      <c r="N2018" s="26">
        <f t="shared" si="191"/>
        <v>0.6839360807401178</v>
      </c>
      <c r="O2018" s="26">
        <f t="shared" si="192"/>
        <v>4066</v>
      </c>
      <c r="P2018" s="26">
        <f t="shared" si="193"/>
        <v>3.2825880114176975E-2</v>
      </c>
      <c r="Q2018" s="26">
        <f t="shared" si="194"/>
        <v>0.12807424593967517</v>
      </c>
    </row>
    <row r="2019" spans="1:17" x14ac:dyDescent="0.35">
      <c r="A2019" s="28" t="s">
        <v>11597</v>
      </c>
      <c r="B2019" s="28" t="s">
        <v>15272</v>
      </c>
      <c r="C2019" s="28" t="s">
        <v>15273</v>
      </c>
      <c r="D2019" s="28" t="s">
        <v>889</v>
      </c>
      <c r="E2019" s="31">
        <v>-11.3</v>
      </c>
      <c r="F2019" s="28" t="s">
        <v>5694</v>
      </c>
      <c r="G2019" s="28" t="s">
        <v>11250</v>
      </c>
      <c r="H2019" s="26" t="str">
        <f t="shared" si="189"/>
        <v>NO</v>
      </c>
      <c r="I2019" s="26">
        <f>IFERROR(MATCH(B2019,Гистограмма!A2019:A2388, 0), 0)</f>
        <v>0</v>
      </c>
      <c r="J2019" s="26">
        <f>COUNTIF(I$2:I2019, "&gt;"&amp;0)</f>
        <v>138</v>
      </c>
      <c r="K2019" s="26">
        <f>COUNTIF(I$2:I2019, "="&amp;0)</f>
        <v>1880</v>
      </c>
      <c r="L2019" s="26">
        <f t="shared" si="190"/>
        <v>1</v>
      </c>
      <c r="M2019" s="26">
        <f t="shared" si="190"/>
        <v>0.31623212783851978</v>
      </c>
      <c r="N2019" s="26">
        <f t="shared" si="191"/>
        <v>0.68376787216148016</v>
      </c>
      <c r="O2019" s="26">
        <f t="shared" si="192"/>
        <v>4065</v>
      </c>
      <c r="P2019" s="26">
        <f t="shared" si="193"/>
        <v>3.2833690221270521E-2</v>
      </c>
      <c r="Q2019" s="26">
        <f t="shared" si="194"/>
        <v>0.1280148423005566</v>
      </c>
    </row>
    <row r="2020" spans="1:17" x14ac:dyDescent="0.35">
      <c r="A2020" s="28" t="s">
        <v>11597</v>
      </c>
      <c r="B2020" s="28" t="s">
        <v>15274</v>
      </c>
      <c r="C2020" s="28" t="s">
        <v>15275</v>
      </c>
      <c r="D2020" s="28" t="s">
        <v>889</v>
      </c>
      <c r="E2020" s="31">
        <v>-11.3</v>
      </c>
      <c r="F2020" s="28" t="s">
        <v>5694</v>
      </c>
      <c r="G2020" s="28" t="s">
        <v>11250</v>
      </c>
      <c r="H2020" s="26" t="str">
        <f t="shared" si="189"/>
        <v>NO</v>
      </c>
      <c r="I2020" s="26">
        <f>IFERROR(MATCH(B2020,Гистограмма!A2020:A2389, 0), 0)</f>
        <v>0</v>
      </c>
      <c r="J2020" s="26">
        <f>COUNTIF(I$2:I2020, "&gt;"&amp;0)</f>
        <v>138</v>
      </c>
      <c r="K2020" s="26">
        <f>COUNTIF(I$2:I2020, "="&amp;0)</f>
        <v>1881</v>
      </c>
      <c r="L2020" s="26">
        <f t="shared" si="190"/>
        <v>1</v>
      </c>
      <c r="M2020" s="26">
        <f t="shared" si="190"/>
        <v>0.31640033641715726</v>
      </c>
      <c r="N2020" s="26">
        <f t="shared" si="191"/>
        <v>0.68359966358284274</v>
      </c>
      <c r="O2020" s="26">
        <f t="shared" si="192"/>
        <v>4064</v>
      </c>
      <c r="P2020" s="26">
        <f t="shared" si="193"/>
        <v>3.2841504045692527E-2</v>
      </c>
      <c r="Q2020" s="26">
        <f t="shared" si="194"/>
        <v>0.12795549374130738</v>
      </c>
    </row>
    <row r="2021" spans="1:17" x14ac:dyDescent="0.35">
      <c r="A2021" s="28" t="s">
        <v>11597</v>
      </c>
      <c r="B2021" s="28" t="s">
        <v>15276</v>
      </c>
      <c r="C2021" s="28" t="s">
        <v>15277</v>
      </c>
      <c r="D2021" s="28" t="s">
        <v>889</v>
      </c>
      <c r="E2021" s="31">
        <v>-11.5</v>
      </c>
      <c r="F2021" s="28" t="s">
        <v>5698</v>
      </c>
      <c r="G2021" s="28" t="s">
        <v>11250</v>
      </c>
      <c r="H2021" s="26" t="str">
        <f t="shared" si="189"/>
        <v>NO</v>
      </c>
      <c r="I2021" s="26">
        <f>IFERROR(MATCH(B2021,Гистограмма!A2021:A2390, 0), 0)</f>
        <v>0</v>
      </c>
      <c r="J2021" s="26">
        <f>COUNTIF(I$2:I2021, "&gt;"&amp;0)</f>
        <v>138</v>
      </c>
      <c r="K2021" s="26">
        <f>COUNTIF(I$2:I2021, "="&amp;0)</f>
        <v>1882</v>
      </c>
      <c r="L2021" s="26">
        <f t="shared" si="190"/>
        <v>1</v>
      </c>
      <c r="M2021" s="26">
        <f t="shared" si="190"/>
        <v>0.31656854499579479</v>
      </c>
      <c r="N2021" s="26">
        <f t="shared" si="191"/>
        <v>0.68343145500420521</v>
      </c>
      <c r="O2021" s="26">
        <f t="shared" si="192"/>
        <v>4063</v>
      </c>
      <c r="P2021" s="26">
        <f t="shared" si="193"/>
        <v>3.2849321590097597E-2</v>
      </c>
      <c r="Q2021" s="26">
        <f t="shared" si="194"/>
        <v>0.12789620018535683</v>
      </c>
    </row>
    <row r="2022" spans="1:17" x14ac:dyDescent="0.35">
      <c r="A2022" s="28" t="s">
        <v>11597</v>
      </c>
      <c r="B2022" s="28" t="s">
        <v>15278</v>
      </c>
      <c r="C2022" s="28" t="s">
        <v>15279</v>
      </c>
      <c r="D2022" s="28" t="s">
        <v>889</v>
      </c>
      <c r="E2022" s="31">
        <v>-11.5</v>
      </c>
      <c r="F2022" s="28" t="s">
        <v>5698</v>
      </c>
      <c r="G2022" s="28" t="s">
        <v>11250</v>
      </c>
      <c r="H2022" s="26" t="str">
        <f t="shared" si="189"/>
        <v>NO</v>
      </c>
      <c r="I2022" s="26">
        <f>IFERROR(MATCH(B2022,Гистограмма!A2022:A2391, 0), 0)</f>
        <v>0</v>
      </c>
      <c r="J2022" s="26">
        <f>COUNTIF(I$2:I2022, "&gt;"&amp;0)</f>
        <v>138</v>
      </c>
      <c r="K2022" s="26">
        <f>COUNTIF(I$2:I2022, "="&amp;0)</f>
        <v>1883</v>
      </c>
      <c r="L2022" s="26">
        <f t="shared" si="190"/>
        <v>1</v>
      </c>
      <c r="M2022" s="26">
        <f t="shared" si="190"/>
        <v>0.31673675357443232</v>
      </c>
      <c r="N2022" s="26">
        <f t="shared" si="191"/>
        <v>0.68326324642556768</v>
      </c>
      <c r="O2022" s="26">
        <f t="shared" si="192"/>
        <v>4062</v>
      </c>
      <c r="P2022" s="26">
        <f t="shared" si="193"/>
        <v>3.2857142857142856E-2</v>
      </c>
      <c r="Q2022" s="26">
        <f t="shared" si="194"/>
        <v>0.12783696155627605</v>
      </c>
    </row>
    <row r="2023" spans="1:17" x14ac:dyDescent="0.35">
      <c r="A2023" s="28" t="s">
        <v>11597</v>
      </c>
      <c r="B2023" s="28" t="s">
        <v>15280</v>
      </c>
      <c r="C2023" s="28" t="s">
        <v>15281</v>
      </c>
      <c r="D2023" s="28" t="s">
        <v>4820</v>
      </c>
      <c r="E2023" s="31">
        <v>-11.6</v>
      </c>
      <c r="F2023" s="28" t="s">
        <v>5702</v>
      </c>
      <c r="G2023" s="28" t="s">
        <v>11250</v>
      </c>
      <c r="H2023" s="26" t="str">
        <f t="shared" si="189"/>
        <v>NO</v>
      </c>
      <c r="I2023" s="26">
        <f>IFERROR(MATCH(B2023,Гистограмма!A2023:A2392, 0), 0)</f>
        <v>0</v>
      </c>
      <c r="J2023" s="26">
        <f>COUNTIF(I$2:I2023, "&gt;"&amp;0)</f>
        <v>138</v>
      </c>
      <c r="K2023" s="26">
        <f>COUNTIF(I$2:I2023, "="&amp;0)</f>
        <v>1884</v>
      </c>
      <c r="L2023" s="26">
        <f t="shared" si="190"/>
        <v>1</v>
      </c>
      <c r="M2023" s="26">
        <f t="shared" si="190"/>
        <v>0.31690496215306979</v>
      </c>
      <c r="N2023" s="26">
        <f t="shared" si="191"/>
        <v>0.68309503784693026</v>
      </c>
      <c r="O2023" s="26">
        <f t="shared" si="192"/>
        <v>4061</v>
      </c>
      <c r="P2023" s="26">
        <f t="shared" si="193"/>
        <v>3.2864967849487975E-2</v>
      </c>
      <c r="Q2023" s="26">
        <f t="shared" si="194"/>
        <v>0.12777777777777777</v>
      </c>
    </row>
    <row r="2024" spans="1:17" x14ac:dyDescent="0.35">
      <c r="A2024" s="28" t="s">
        <v>11597</v>
      </c>
      <c r="B2024" s="28" t="s">
        <v>15282</v>
      </c>
      <c r="C2024" s="28" t="s">
        <v>15283</v>
      </c>
      <c r="D2024" s="28" t="s">
        <v>889</v>
      </c>
      <c r="E2024" s="31">
        <v>-11.7</v>
      </c>
      <c r="F2024" s="28" t="s">
        <v>11568</v>
      </c>
      <c r="G2024" s="28" t="s">
        <v>11250</v>
      </c>
      <c r="H2024" s="26" t="str">
        <f t="shared" si="189"/>
        <v>NO</v>
      </c>
      <c r="I2024" s="26">
        <f>IFERROR(MATCH(B2024,Гистограмма!A2024:A2393, 0), 0)</f>
        <v>0</v>
      </c>
      <c r="J2024" s="26">
        <f>COUNTIF(I$2:I2024, "&gt;"&amp;0)</f>
        <v>138</v>
      </c>
      <c r="K2024" s="26">
        <f>COUNTIF(I$2:I2024, "="&amp;0)</f>
        <v>1885</v>
      </c>
      <c r="L2024" s="26">
        <f t="shared" si="190"/>
        <v>1</v>
      </c>
      <c r="M2024" s="26">
        <f t="shared" si="190"/>
        <v>0.31707317073170732</v>
      </c>
      <c r="N2024" s="26">
        <f t="shared" si="191"/>
        <v>0.68292682926829262</v>
      </c>
      <c r="O2024" s="26">
        <f t="shared" si="192"/>
        <v>4060</v>
      </c>
      <c r="P2024" s="26">
        <f t="shared" si="193"/>
        <v>3.2872796569795137E-2</v>
      </c>
      <c r="Q2024" s="26">
        <f t="shared" si="194"/>
        <v>0.12771864877371589</v>
      </c>
    </row>
    <row r="2025" spans="1:17" x14ac:dyDescent="0.35">
      <c r="A2025" s="28" t="s">
        <v>11597</v>
      </c>
      <c r="B2025" s="28" t="s">
        <v>15284</v>
      </c>
      <c r="C2025" s="28" t="s">
        <v>15285</v>
      </c>
      <c r="D2025" s="28" t="s">
        <v>889</v>
      </c>
      <c r="E2025" s="31">
        <v>-11.7</v>
      </c>
      <c r="F2025" s="28" t="s">
        <v>11568</v>
      </c>
      <c r="G2025" s="28" t="s">
        <v>11250</v>
      </c>
      <c r="H2025" s="26" t="str">
        <f t="shared" si="189"/>
        <v>NO</v>
      </c>
      <c r="I2025" s="26">
        <f>IFERROR(MATCH(B2025,Гистограмма!A2025:A2394, 0), 0)</f>
        <v>0</v>
      </c>
      <c r="J2025" s="26">
        <f>COUNTIF(I$2:I2025, "&gt;"&amp;0)</f>
        <v>138</v>
      </c>
      <c r="K2025" s="26">
        <f>COUNTIF(I$2:I2025, "="&amp;0)</f>
        <v>1886</v>
      </c>
      <c r="L2025" s="26">
        <f t="shared" si="190"/>
        <v>1</v>
      </c>
      <c r="M2025" s="26">
        <f t="shared" si="190"/>
        <v>0.31724137931034485</v>
      </c>
      <c r="N2025" s="26">
        <f t="shared" si="191"/>
        <v>0.6827586206896552</v>
      </c>
      <c r="O2025" s="26">
        <f t="shared" si="192"/>
        <v>4059</v>
      </c>
      <c r="P2025" s="26">
        <f t="shared" si="193"/>
        <v>3.2880629020729094E-2</v>
      </c>
      <c r="Q2025" s="26">
        <f t="shared" si="194"/>
        <v>0.12765957446808512</v>
      </c>
    </row>
    <row r="2026" spans="1:17" x14ac:dyDescent="0.35">
      <c r="A2026" s="28" t="s">
        <v>11597</v>
      </c>
      <c r="B2026" s="28" t="s">
        <v>15286</v>
      </c>
      <c r="C2026" s="28" t="s">
        <v>15287</v>
      </c>
      <c r="D2026" s="28" t="s">
        <v>4820</v>
      </c>
      <c r="E2026" s="31">
        <v>-11.7</v>
      </c>
      <c r="F2026" s="28" t="s">
        <v>11568</v>
      </c>
      <c r="G2026" s="28" t="s">
        <v>11250</v>
      </c>
      <c r="H2026" s="26" t="str">
        <f t="shared" si="189"/>
        <v>NO</v>
      </c>
      <c r="I2026" s="26">
        <f>IFERROR(MATCH(B2026,Гистограмма!A2026:A2395, 0), 0)</f>
        <v>0</v>
      </c>
      <c r="J2026" s="26">
        <f>COUNTIF(I$2:I2026, "&gt;"&amp;0)</f>
        <v>138</v>
      </c>
      <c r="K2026" s="26">
        <f>COUNTIF(I$2:I2026, "="&amp;0)</f>
        <v>1887</v>
      </c>
      <c r="L2026" s="26">
        <f t="shared" si="190"/>
        <v>1</v>
      </c>
      <c r="M2026" s="26">
        <f t="shared" si="190"/>
        <v>0.31740958788898233</v>
      </c>
      <c r="N2026" s="26">
        <f t="shared" si="191"/>
        <v>0.68259041211101767</v>
      </c>
      <c r="O2026" s="26">
        <f t="shared" si="192"/>
        <v>4058</v>
      </c>
      <c r="P2026" s="26">
        <f t="shared" si="193"/>
        <v>3.2888465204957099E-2</v>
      </c>
      <c r="Q2026" s="26">
        <f t="shared" si="194"/>
        <v>0.1276005547850208</v>
      </c>
    </row>
    <row r="2027" spans="1:17" x14ac:dyDescent="0.35">
      <c r="A2027" s="28" t="s">
        <v>11597</v>
      </c>
      <c r="B2027" s="28" t="s">
        <v>15288</v>
      </c>
      <c r="C2027" s="28" t="s">
        <v>15289</v>
      </c>
      <c r="D2027" s="28" t="s">
        <v>2917</v>
      </c>
      <c r="E2027" s="31">
        <v>-11.8</v>
      </c>
      <c r="F2027" s="28" t="s">
        <v>5709</v>
      </c>
      <c r="G2027" s="28" t="s">
        <v>11250</v>
      </c>
      <c r="H2027" s="26" t="str">
        <f t="shared" si="189"/>
        <v>NO</v>
      </c>
      <c r="I2027" s="26">
        <f>IFERROR(MATCH(B2027,Гистограмма!A2027:A2396, 0), 0)</f>
        <v>0</v>
      </c>
      <c r="J2027" s="26">
        <f>COUNTIF(I$2:I2027, "&gt;"&amp;0)</f>
        <v>138</v>
      </c>
      <c r="K2027" s="26">
        <f>COUNTIF(I$2:I2027, "="&amp;0)</f>
        <v>1888</v>
      </c>
      <c r="L2027" s="26">
        <f t="shared" si="190"/>
        <v>1</v>
      </c>
      <c r="M2027" s="26">
        <f t="shared" si="190"/>
        <v>0.31757779646761986</v>
      </c>
      <c r="N2027" s="26">
        <f t="shared" si="191"/>
        <v>0.68242220353238014</v>
      </c>
      <c r="O2027" s="26">
        <f t="shared" si="192"/>
        <v>4057</v>
      </c>
      <c r="P2027" s="26">
        <f t="shared" si="193"/>
        <v>3.2896305125148989E-2</v>
      </c>
      <c r="Q2027" s="26">
        <f t="shared" si="194"/>
        <v>0.12754158964879853</v>
      </c>
    </row>
    <row r="2028" spans="1:17" x14ac:dyDescent="0.35">
      <c r="A2028" s="28" t="s">
        <v>11597</v>
      </c>
      <c r="B2028" s="28" t="s">
        <v>15290</v>
      </c>
      <c r="C2028" s="28" t="s">
        <v>15291</v>
      </c>
      <c r="D2028" s="28" t="s">
        <v>5711</v>
      </c>
      <c r="E2028" s="31">
        <v>-11.9</v>
      </c>
      <c r="F2028" s="28" t="s">
        <v>5713</v>
      </c>
      <c r="G2028" s="28" t="s">
        <v>11250</v>
      </c>
      <c r="H2028" s="26" t="str">
        <f t="shared" si="189"/>
        <v>NO</v>
      </c>
      <c r="I2028" s="26">
        <f>IFERROR(MATCH(B2028,Гистограмма!A2028:A2397, 0), 0)</f>
        <v>0</v>
      </c>
      <c r="J2028" s="26">
        <f>COUNTIF(I$2:I2028, "&gt;"&amp;0)</f>
        <v>138</v>
      </c>
      <c r="K2028" s="26">
        <f>COUNTIF(I$2:I2028, "="&amp;0)</f>
        <v>1889</v>
      </c>
      <c r="L2028" s="26">
        <f t="shared" si="190"/>
        <v>1</v>
      </c>
      <c r="M2028" s="26">
        <f t="shared" si="190"/>
        <v>0.31774600504625738</v>
      </c>
      <c r="N2028" s="26">
        <f t="shared" si="191"/>
        <v>0.68225399495374262</v>
      </c>
      <c r="O2028" s="26">
        <f t="shared" si="192"/>
        <v>4056</v>
      </c>
      <c r="P2028" s="26">
        <f t="shared" si="193"/>
        <v>3.2904148783977114E-2</v>
      </c>
      <c r="Q2028" s="26">
        <f t="shared" si="194"/>
        <v>0.12748267898383372</v>
      </c>
    </row>
    <row r="2029" spans="1:17" x14ac:dyDescent="0.35">
      <c r="A2029" s="28" t="s">
        <v>11597</v>
      </c>
      <c r="B2029" s="28" t="s">
        <v>15292</v>
      </c>
      <c r="C2029" s="28" t="s">
        <v>15293</v>
      </c>
      <c r="D2029" s="28" t="s">
        <v>889</v>
      </c>
      <c r="E2029" s="31">
        <v>-11.9</v>
      </c>
      <c r="F2029" s="28" t="s">
        <v>5713</v>
      </c>
      <c r="G2029" s="28" t="s">
        <v>11250</v>
      </c>
      <c r="H2029" s="26" t="str">
        <f t="shared" si="189"/>
        <v>NO</v>
      </c>
      <c r="I2029" s="26">
        <f>IFERROR(MATCH(B2029,Гистограмма!A2029:A2398, 0), 0)</f>
        <v>0</v>
      </c>
      <c r="J2029" s="26">
        <f>COUNTIF(I$2:I2029, "&gt;"&amp;0)</f>
        <v>138</v>
      </c>
      <c r="K2029" s="26">
        <f>COUNTIF(I$2:I2029, "="&amp;0)</f>
        <v>1890</v>
      </c>
      <c r="L2029" s="26">
        <f t="shared" si="190"/>
        <v>1</v>
      </c>
      <c r="M2029" s="26">
        <f t="shared" si="190"/>
        <v>0.31791421362489486</v>
      </c>
      <c r="N2029" s="26">
        <f t="shared" si="191"/>
        <v>0.68208578637510509</v>
      </c>
      <c r="O2029" s="26">
        <f t="shared" si="192"/>
        <v>4055</v>
      </c>
      <c r="P2029" s="26">
        <f t="shared" si="193"/>
        <v>3.2911996184116388E-2</v>
      </c>
      <c r="Q2029" s="26">
        <f t="shared" si="194"/>
        <v>0.12742382271468145</v>
      </c>
    </row>
    <row r="2030" spans="1:17" x14ac:dyDescent="0.35">
      <c r="A2030" s="28" t="s">
        <v>11597</v>
      </c>
      <c r="B2030" s="28" t="s">
        <v>15294</v>
      </c>
      <c r="C2030" s="28" t="s">
        <v>15295</v>
      </c>
      <c r="D2030" s="28" t="s">
        <v>889</v>
      </c>
      <c r="E2030" s="31">
        <v>-11.9</v>
      </c>
      <c r="F2030" s="28" t="s">
        <v>5713</v>
      </c>
      <c r="G2030" s="28" t="s">
        <v>11250</v>
      </c>
      <c r="H2030" s="26" t="str">
        <f t="shared" si="189"/>
        <v>NO</v>
      </c>
      <c r="I2030" s="26">
        <f>IFERROR(MATCH(B2030,Гистограмма!A2030:A2399, 0), 0)</f>
        <v>0</v>
      </c>
      <c r="J2030" s="26">
        <f>COUNTIF(I$2:I2030, "&gt;"&amp;0)</f>
        <v>138</v>
      </c>
      <c r="K2030" s="26">
        <f>COUNTIF(I$2:I2030, "="&amp;0)</f>
        <v>1891</v>
      </c>
      <c r="L2030" s="26">
        <f t="shared" si="190"/>
        <v>1</v>
      </c>
      <c r="M2030" s="26">
        <f t="shared" si="190"/>
        <v>0.31808242220353239</v>
      </c>
      <c r="N2030" s="26">
        <f t="shared" si="191"/>
        <v>0.68191757779646767</v>
      </c>
      <c r="O2030" s="26">
        <f t="shared" si="192"/>
        <v>4054</v>
      </c>
      <c r="P2030" s="26">
        <f t="shared" si="193"/>
        <v>3.2919847328244274E-2</v>
      </c>
      <c r="Q2030" s="26">
        <f t="shared" si="194"/>
        <v>0.12736502076603601</v>
      </c>
    </row>
    <row r="2031" spans="1:17" x14ac:dyDescent="0.35">
      <c r="A2031" s="28" t="s">
        <v>11597</v>
      </c>
      <c r="B2031" s="28" t="s">
        <v>15296</v>
      </c>
      <c r="C2031" s="28" t="s">
        <v>15297</v>
      </c>
      <c r="D2031" s="28" t="s">
        <v>889</v>
      </c>
      <c r="E2031" s="31">
        <v>-12</v>
      </c>
      <c r="F2031" s="28" t="s">
        <v>5718</v>
      </c>
      <c r="G2031" s="28" t="s">
        <v>11250</v>
      </c>
      <c r="H2031" s="26" t="str">
        <f t="shared" si="189"/>
        <v>NO</v>
      </c>
      <c r="I2031" s="26">
        <f>IFERROR(MATCH(B2031,Гистограмма!A2031:A2400, 0), 0)</f>
        <v>0</v>
      </c>
      <c r="J2031" s="26">
        <f>COUNTIF(I$2:I2031, "&gt;"&amp;0)</f>
        <v>138</v>
      </c>
      <c r="K2031" s="26">
        <f>COUNTIF(I$2:I2031, "="&amp;0)</f>
        <v>1892</v>
      </c>
      <c r="L2031" s="26">
        <f t="shared" si="190"/>
        <v>1</v>
      </c>
      <c r="M2031" s="26">
        <f t="shared" si="190"/>
        <v>0.31825063078216986</v>
      </c>
      <c r="N2031" s="26">
        <f t="shared" si="191"/>
        <v>0.68174936921783014</v>
      </c>
      <c r="O2031" s="26">
        <f t="shared" si="192"/>
        <v>4053</v>
      </c>
      <c r="P2031" s="26">
        <f t="shared" si="193"/>
        <v>3.2927702219040803E-2</v>
      </c>
      <c r="Q2031" s="26">
        <f t="shared" si="194"/>
        <v>0.12730627306273062</v>
      </c>
    </row>
    <row r="2032" spans="1:17" x14ac:dyDescent="0.35">
      <c r="A2032" s="28" t="s">
        <v>11597</v>
      </c>
      <c r="B2032" s="28" t="s">
        <v>15298</v>
      </c>
      <c r="C2032" s="28" t="s">
        <v>15299</v>
      </c>
      <c r="D2032" s="28" t="s">
        <v>889</v>
      </c>
      <c r="E2032" s="31">
        <v>-12.4</v>
      </c>
      <c r="F2032" s="28" t="s">
        <v>5721</v>
      </c>
      <c r="G2032" s="28" t="s">
        <v>11250</v>
      </c>
      <c r="H2032" s="26" t="str">
        <f t="shared" si="189"/>
        <v>NO</v>
      </c>
      <c r="I2032" s="26">
        <f>IFERROR(MATCH(B2032,Гистограмма!A2032:A2401, 0), 0)</f>
        <v>0</v>
      </c>
      <c r="J2032" s="26">
        <f>COUNTIF(I$2:I2032, "&gt;"&amp;0)</f>
        <v>138</v>
      </c>
      <c r="K2032" s="26">
        <f>COUNTIF(I$2:I2032, "="&amp;0)</f>
        <v>1893</v>
      </c>
      <c r="L2032" s="26">
        <f t="shared" si="190"/>
        <v>1</v>
      </c>
      <c r="M2032" s="26">
        <f t="shared" si="190"/>
        <v>0.31841883936080739</v>
      </c>
      <c r="N2032" s="26">
        <f t="shared" si="191"/>
        <v>0.68158116063919261</v>
      </c>
      <c r="O2032" s="26">
        <f t="shared" si="192"/>
        <v>4052</v>
      </c>
      <c r="P2032" s="26">
        <f t="shared" si="193"/>
        <v>3.2935560859188542E-2</v>
      </c>
      <c r="Q2032" s="26">
        <f t="shared" si="194"/>
        <v>0.1272475795297372</v>
      </c>
    </row>
    <row r="2033" spans="1:17" x14ac:dyDescent="0.35">
      <c r="A2033" s="28" t="s">
        <v>11597</v>
      </c>
      <c r="B2033" s="28" t="s">
        <v>15300</v>
      </c>
      <c r="C2033" s="28" t="s">
        <v>15301</v>
      </c>
      <c r="D2033" s="28" t="s">
        <v>879</v>
      </c>
      <c r="E2033" s="31">
        <v>-12.5</v>
      </c>
      <c r="F2033" s="28" t="s">
        <v>5724</v>
      </c>
      <c r="G2033" s="28" t="s">
        <v>11250</v>
      </c>
      <c r="H2033" s="26" t="str">
        <f t="shared" si="189"/>
        <v>NO</v>
      </c>
      <c r="I2033" s="26">
        <f>IFERROR(MATCH(B2033,Гистограмма!A2033:A2402, 0), 0)</f>
        <v>0</v>
      </c>
      <c r="J2033" s="26">
        <f>COUNTIF(I$2:I2033, "&gt;"&amp;0)</f>
        <v>138</v>
      </c>
      <c r="K2033" s="26">
        <f>COUNTIF(I$2:I2033, "="&amp;0)</f>
        <v>1894</v>
      </c>
      <c r="L2033" s="26">
        <f t="shared" si="190"/>
        <v>1</v>
      </c>
      <c r="M2033" s="26">
        <f t="shared" si="190"/>
        <v>0.31858704793944492</v>
      </c>
      <c r="N2033" s="26">
        <f t="shared" si="191"/>
        <v>0.68141295206055508</v>
      </c>
      <c r="O2033" s="26">
        <f t="shared" si="192"/>
        <v>4051</v>
      </c>
      <c r="P2033" s="26">
        <f t="shared" si="193"/>
        <v>3.2943423251372644E-2</v>
      </c>
      <c r="Q2033" s="26">
        <f t="shared" si="194"/>
        <v>0.12718894009216591</v>
      </c>
    </row>
    <row r="2034" spans="1:17" x14ac:dyDescent="0.35">
      <c r="A2034" s="28" t="s">
        <v>11597</v>
      </c>
      <c r="B2034" s="28" t="s">
        <v>15302</v>
      </c>
      <c r="C2034" s="28" t="s">
        <v>15303</v>
      </c>
      <c r="D2034" s="28" t="s">
        <v>889</v>
      </c>
      <c r="E2034" s="31">
        <v>-12.5</v>
      </c>
      <c r="F2034" s="28" t="s">
        <v>5726</v>
      </c>
      <c r="G2034" s="28" t="s">
        <v>11250</v>
      </c>
      <c r="H2034" s="26" t="str">
        <f t="shared" si="189"/>
        <v>NO</v>
      </c>
      <c r="I2034" s="26">
        <f>IFERROR(MATCH(B2034,Гистограмма!A2034:A2403, 0), 0)</f>
        <v>0</v>
      </c>
      <c r="J2034" s="26">
        <f>COUNTIF(I$2:I2034, "&gt;"&amp;0)</f>
        <v>138</v>
      </c>
      <c r="K2034" s="26">
        <f>COUNTIF(I$2:I2034, "="&amp;0)</f>
        <v>1895</v>
      </c>
      <c r="L2034" s="26">
        <f t="shared" si="190"/>
        <v>1</v>
      </c>
      <c r="M2034" s="26">
        <f t="shared" si="190"/>
        <v>0.3187552565180824</v>
      </c>
      <c r="N2034" s="26">
        <f t="shared" si="191"/>
        <v>0.68124474348191755</v>
      </c>
      <c r="O2034" s="26">
        <f t="shared" si="192"/>
        <v>4050</v>
      </c>
      <c r="P2034" s="26">
        <f t="shared" si="193"/>
        <v>3.2951289398280799E-2</v>
      </c>
      <c r="Q2034" s="26">
        <f t="shared" si="194"/>
        <v>0.12713035467526487</v>
      </c>
    </row>
    <row r="2035" spans="1:17" x14ac:dyDescent="0.35">
      <c r="A2035" s="28" t="s">
        <v>11597</v>
      </c>
      <c r="B2035" s="28" t="s">
        <v>15304</v>
      </c>
      <c r="C2035" s="28" t="s">
        <v>15305</v>
      </c>
      <c r="D2035" s="28" t="s">
        <v>5287</v>
      </c>
      <c r="E2035" s="31">
        <v>-12.6</v>
      </c>
      <c r="F2035" s="28" t="s">
        <v>5726</v>
      </c>
      <c r="G2035" s="28" t="s">
        <v>11250</v>
      </c>
      <c r="H2035" s="26" t="str">
        <f t="shared" si="189"/>
        <v>NO</v>
      </c>
      <c r="I2035" s="26">
        <f>IFERROR(MATCH(B2035,Гистограмма!A2035:A2404, 0), 0)</f>
        <v>0</v>
      </c>
      <c r="J2035" s="26">
        <f>COUNTIF(I$2:I2035, "&gt;"&amp;0)</f>
        <v>138</v>
      </c>
      <c r="K2035" s="26">
        <f>COUNTIF(I$2:I2035, "="&amp;0)</f>
        <v>1896</v>
      </c>
      <c r="L2035" s="26">
        <f t="shared" si="190"/>
        <v>1</v>
      </c>
      <c r="M2035" s="26">
        <f t="shared" si="190"/>
        <v>0.31892346509671993</v>
      </c>
      <c r="N2035" s="26">
        <f t="shared" si="191"/>
        <v>0.68107653490328013</v>
      </c>
      <c r="O2035" s="26">
        <f t="shared" si="192"/>
        <v>4049</v>
      </c>
      <c r="P2035" s="26">
        <f t="shared" si="193"/>
        <v>3.2959159302603298E-2</v>
      </c>
      <c r="Q2035" s="26">
        <f t="shared" si="194"/>
        <v>0.1270718232044199</v>
      </c>
    </row>
    <row r="2036" spans="1:17" x14ac:dyDescent="0.35">
      <c r="A2036" s="28" t="s">
        <v>11597</v>
      </c>
      <c r="B2036" s="28" t="s">
        <v>15306</v>
      </c>
      <c r="C2036" s="28" t="s">
        <v>15307</v>
      </c>
      <c r="D2036" s="28" t="s">
        <v>889</v>
      </c>
      <c r="E2036" s="31">
        <v>-12.8</v>
      </c>
      <c r="F2036" s="28" t="s">
        <v>5731</v>
      </c>
      <c r="G2036" s="28" t="s">
        <v>11250</v>
      </c>
      <c r="H2036" s="26" t="str">
        <f t="shared" si="189"/>
        <v>NO</v>
      </c>
      <c r="I2036" s="26">
        <f>IFERROR(MATCH(B2036,Гистограмма!A2036:A2405, 0), 0)</f>
        <v>0</v>
      </c>
      <c r="J2036" s="26">
        <f>COUNTIF(I$2:I2036, "&gt;"&amp;0)</f>
        <v>138</v>
      </c>
      <c r="K2036" s="26">
        <f>COUNTIF(I$2:I2036, "="&amp;0)</f>
        <v>1897</v>
      </c>
      <c r="L2036" s="26">
        <f t="shared" si="190"/>
        <v>1</v>
      </c>
      <c r="M2036" s="26">
        <f t="shared" si="190"/>
        <v>0.31909167367535746</v>
      </c>
      <c r="N2036" s="26">
        <f t="shared" si="191"/>
        <v>0.68090832632464249</v>
      </c>
      <c r="O2036" s="26">
        <f t="shared" si="192"/>
        <v>4048</v>
      </c>
      <c r="P2036" s="26">
        <f t="shared" si="193"/>
        <v>3.2967032967032968E-2</v>
      </c>
      <c r="Q2036" s="26">
        <f t="shared" si="194"/>
        <v>0.12701334560515418</v>
      </c>
    </row>
    <row r="2037" spans="1:17" x14ac:dyDescent="0.35">
      <c r="A2037" s="28" t="s">
        <v>11597</v>
      </c>
      <c r="B2037" s="28" t="s">
        <v>15308</v>
      </c>
      <c r="C2037" s="28" t="s">
        <v>15309</v>
      </c>
      <c r="D2037" s="28" t="s">
        <v>889</v>
      </c>
      <c r="E2037" s="31">
        <v>-12.8</v>
      </c>
      <c r="F2037" s="28" t="s">
        <v>5731</v>
      </c>
      <c r="G2037" s="28" t="s">
        <v>11250</v>
      </c>
      <c r="H2037" s="26" t="str">
        <f t="shared" si="189"/>
        <v>NO</v>
      </c>
      <c r="I2037" s="26">
        <f>IFERROR(MATCH(B2037,Гистограмма!A2037:A2406, 0), 0)</f>
        <v>0</v>
      </c>
      <c r="J2037" s="26">
        <f>COUNTIF(I$2:I2037, "&gt;"&amp;0)</f>
        <v>138</v>
      </c>
      <c r="K2037" s="26">
        <f>COUNTIF(I$2:I2037, "="&amp;0)</f>
        <v>1898</v>
      </c>
      <c r="L2037" s="26">
        <f t="shared" si="190"/>
        <v>1</v>
      </c>
      <c r="M2037" s="26">
        <f t="shared" si="190"/>
        <v>0.31925988225399493</v>
      </c>
      <c r="N2037" s="26">
        <f t="shared" si="191"/>
        <v>0.68074011774600507</v>
      </c>
      <c r="O2037" s="26">
        <f t="shared" si="192"/>
        <v>4047</v>
      </c>
      <c r="P2037" s="26">
        <f t="shared" si="193"/>
        <v>3.2974910394265235E-2</v>
      </c>
      <c r="Q2037" s="26">
        <f t="shared" si="194"/>
        <v>0.12695492180312787</v>
      </c>
    </row>
    <row r="2038" spans="1:17" x14ac:dyDescent="0.35">
      <c r="A2038" s="28" t="s">
        <v>11597</v>
      </c>
      <c r="B2038" s="28" t="s">
        <v>15310</v>
      </c>
      <c r="C2038" s="28" t="s">
        <v>15311</v>
      </c>
      <c r="D2038" s="28" t="s">
        <v>889</v>
      </c>
      <c r="E2038" s="31">
        <v>-12.8</v>
      </c>
      <c r="F2038" s="28" t="s">
        <v>5734</v>
      </c>
      <c r="G2038" s="28" t="s">
        <v>11250</v>
      </c>
      <c r="H2038" s="26" t="str">
        <f t="shared" si="189"/>
        <v>NO</v>
      </c>
      <c r="I2038" s="26">
        <f>IFERROR(MATCH(B2038,Гистограмма!A2038:A2407, 0), 0)</f>
        <v>0</v>
      </c>
      <c r="J2038" s="26">
        <f>COUNTIF(I$2:I2038, "&gt;"&amp;0)</f>
        <v>138</v>
      </c>
      <c r="K2038" s="26">
        <f>COUNTIF(I$2:I2038, "="&amp;0)</f>
        <v>1899</v>
      </c>
      <c r="L2038" s="26">
        <f t="shared" si="190"/>
        <v>1</v>
      </c>
      <c r="M2038" s="26">
        <f t="shared" si="190"/>
        <v>0.31942809083263246</v>
      </c>
      <c r="N2038" s="26">
        <f t="shared" si="191"/>
        <v>0.68057190916736754</v>
      </c>
      <c r="O2038" s="26">
        <f t="shared" si="192"/>
        <v>4046</v>
      </c>
      <c r="P2038" s="26">
        <f t="shared" si="193"/>
        <v>3.2982791586998086E-2</v>
      </c>
      <c r="Q2038" s="26">
        <f t="shared" si="194"/>
        <v>0.12689655172413794</v>
      </c>
    </row>
    <row r="2039" spans="1:17" x14ac:dyDescent="0.35">
      <c r="A2039" s="28" t="s">
        <v>11597</v>
      </c>
      <c r="B2039" s="28" t="s">
        <v>15312</v>
      </c>
      <c r="C2039" s="28" t="s">
        <v>15313</v>
      </c>
      <c r="D2039" s="28" t="s">
        <v>1442</v>
      </c>
      <c r="E2039" s="31">
        <v>-12.8</v>
      </c>
      <c r="F2039" s="28" t="s">
        <v>5734</v>
      </c>
      <c r="G2039" s="28" t="s">
        <v>11250</v>
      </c>
      <c r="H2039" s="26" t="str">
        <f t="shared" si="189"/>
        <v>NO</v>
      </c>
      <c r="I2039" s="26">
        <f>IFERROR(MATCH(B2039,Гистограмма!A2039:A2408, 0), 0)</f>
        <v>0</v>
      </c>
      <c r="J2039" s="26">
        <f>COUNTIF(I$2:I2039, "&gt;"&amp;0)</f>
        <v>138</v>
      </c>
      <c r="K2039" s="26">
        <f>COUNTIF(I$2:I2039, "="&amp;0)</f>
        <v>1900</v>
      </c>
      <c r="L2039" s="26">
        <f t="shared" si="190"/>
        <v>1</v>
      </c>
      <c r="M2039" s="26">
        <f t="shared" si="190"/>
        <v>0.31959629941126999</v>
      </c>
      <c r="N2039" s="26">
        <f t="shared" si="191"/>
        <v>0.68040370058873001</v>
      </c>
      <c r="O2039" s="26">
        <f t="shared" si="192"/>
        <v>4045</v>
      </c>
      <c r="P2039" s="26">
        <f t="shared" si="193"/>
        <v>3.2990676547932106E-2</v>
      </c>
      <c r="Q2039" s="26">
        <f t="shared" si="194"/>
        <v>0.12683823529411764</v>
      </c>
    </row>
    <row r="2040" spans="1:17" x14ac:dyDescent="0.35">
      <c r="A2040" s="28" t="s">
        <v>11597</v>
      </c>
      <c r="B2040" s="28" t="s">
        <v>15314</v>
      </c>
      <c r="C2040" s="28" t="s">
        <v>15315</v>
      </c>
      <c r="D2040" s="28" t="s">
        <v>5069</v>
      </c>
      <c r="E2040" s="31">
        <v>-12.8</v>
      </c>
      <c r="F2040" s="28" t="s">
        <v>5734</v>
      </c>
      <c r="G2040" s="28" t="s">
        <v>11250</v>
      </c>
      <c r="H2040" s="26" t="str">
        <f t="shared" si="189"/>
        <v>NO</v>
      </c>
      <c r="I2040" s="26">
        <f>IFERROR(MATCH(B2040,Гистограмма!A2040:A2409, 0), 0)</f>
        <v>0</v>
      </c>
      <c r="J2040" s="26">
        <f>COUNTIF(I$2:I2040, "&gt;"&amp;0)</f>
        <v>138</v>
      </c>
      <c r="K2040" s="26">
        <f>COUNTIF(I$2:I2040, "="&amp;0)</f>
        <v>1901</v>
      </c>
      <c r="L2040" s="26">
        <f t="shared" si="190"/>
        <v>1</v>
      </c>
      <c r="M2040" s="26">
        <f t="shared" si="190"/>
        <v>0.31976450798990746</v>
      </c>
      <c r="N2040" s="26">
        <f t="shared" si="191"/>
        <v>0.68023549201009259</v>
      </c>
      <c r="O2040" s="26">
        <f t="shared" si="192"/>
        <v>4044</v>
      </c>
      <c r="P2040" s="26">
        <f t="shared" si="193"/>
        <v>3.2998565279770443E-2</v>
      </c>
      <c r="Q2040" s="26">
        <f t="shared" si="194"/>
        <v>0.12677997243913641</v>
      </c>
    </row>
    <row r="2041" spans="1:17" x14ac:dyDescent="0.35">
      <c r="A2041" s="28" t="s">
        <v>11597</v>
      </c>
      <c r="B2041" s="28" t="s">
        <v>15316</v>
      </c>
      <c r="C2041" s="28" t="s">
        <v>15317</v>
      </c>
      <c r="D2041" s="28" t="s">
        <v>889</v>
      </c>
      <c r="E2041" s="31">
        <v>-12.8</v>
      </c>
      <c r="F2041" s="28" t="s">
        <v>5734</v>
      </c>
      <c r="G2041" s="28" t="s">
        <v>11250</v>
      </c>
      <c r="H2041" s="26" t="str">
        <f t="shared" si="189"/>
        <v>NO</v>
      </c>
      <c r="I2041" s="26">
        <f>IFERROR(MATCH(B2041,Гистограмма!A2041:A2410, 0), 0)</f>
        <v>0</v>
      </c>
      <c r="J2041" s="26">
        <f>COUNTIF(I$2:I2041, "&gt;"&amp;0)</f>
        <v>138</v>
      </c>
      <c r="K2041" s="26">
        <f>COUNTIF(I$2:I2041, "="&amp;0)</f>
        <v>1902</v>
      </c>
      <c r="L2041" s="26">
        <f t="shared" si="190"/>
        <v>1</v>
      </c>
      <c r="M2041" s="26">
        <f t="shared" si="190"/>
        <v>0.31993271656854499</v>
      </c>
      <c r="N2041" s="26">
        <f t="shared" si="191"/>
        <v>0.68006728343145495</v>
      </c>
      <c r="O2041" s="26">
        <f t="shared" si="192"/>
        <v>4043</v>
      </c>
      <c r="P2041" s="26">
        <f t="shared" si="193"/>
        <v>3.3006457785218844E-2</v>
      </c>
      <c r="Q2041" s="26">
        <f t="shared" si="194"/>
        <v>0.12672176308539945</v>
      </c>
    </row>
    <row r="2042" spans="1:17" x14ac:dyDescent="0.35">
      <c r="A2042" s="28" t="s">
        <v>11597</v>
      </c>
      <c r="B2042" s="28" t="s">
        <v>15318</v>
      </c>
      <c r="C2042" s="28" t="s">
        <v>15319</v>
      </c>
      <c r="D2042" s="28" t="s">
        <v>889</v>
      </c>
      <c r="E2042" s="31">
        <v>-12.9</v>
      </c>
      <c r="F2042" s="28" t="s">
        <v>5740</v>
      </c>
      <c r="G2042" s="28" t="s">
        <v>11250</v>
      </c>
      <c r="H2042" s="26" t="str">
        <f t="shared" si="189"/>
        <v>NO</v>
      </c>
      <c r="I2042" s="26">
        <f>IFERROR(MATCH(B2042,Гистограмма!A2042:A2411, 0), 0)</f>
        <v>0</v>
      </c>
      <c r="J2042" s="26">
        <f>COUNTIF(I$2:I2042, "&gt;"&amp;0)</f>
        <v>138</v>
      </c>
      <c r="K2042" s="26">
        <f>COUNTIF(I$2:I2042, "="&amp;0)</f>
        <v>1903</v>
      </c>
      <c r="L2042" s="26">
        <f t="shared" si="190"/>
        <v>1</v>
      </c>
      <c r="M2042" s="26">
        <f t="shared" si="190"/>
        <v>0.32010092514718252</v>
      </c>
      <c r="N2042" s="26">
        <f t="shared" si="191"/>
        <v>0.67989907485281753</v>
      </c>
      <c r="O2042" s="26">
        <f t="shared" si="192"/>
        <v>4042</v>
      </c>
      <c r="P2042" s="26">
        <f t="shared" si="193"/>
        <v>3.3014354066985649E-2</v>
      </c>
      <c r="Q2042" s="26">
        <f t="shared" si="194"/>
        <v>0.12666360715924738</v>
      </c>
    </row>
    <row r="2043" spans="1:17" x14ac:dyDescent="0.35">
      <c r="A2043" s="28" t="s">
        <v>11597</v>
      </c>
      <c r="B2043" s="28" t="s">
        <v>15320</v>
      </c>
      <c r="C2043" s="28" t="s">
        <v>15321</v>
      </c>
      <c r="D2043" s="28" t="s">
        <v>889</v>
      </c>
      <c r="E2043" s="31">
        <v>-12.9</v>
      </c>
      <c r="F2043" s="28" t="s">
        <v>5740</v>
      </c>
      <c r="G2043" s="28" t="s">
        <v>11250</v>
      </c>
      <c r="H2043" s="26" t="str">
        <f t="shared" si="189"/>
        <v>NO</v>
      </c>
      <c r="I2043" s="26">
        <f>IFERROR(MATCH(B2043,Гистограмма!A2043:A2412, 0), 0)</f>
        <v>0</v>
      </c>
      <c r="J2043" s="26">
        <f>COUNTIF(I$2:I2043, "&gt;"&amp;0)</f>
        <v>138</v>
      </c>
      <c r="K2043" s="26">
        <f>COUNTIF(I$2:I2043, "="&amp;0)</f>
        <v>1904</v>
      </c>
      <c r="L2043" s="26">
        <f t="shared" si="190"/>
        <v>1</v>
      </c>
      <c r="M2043" s="26">
        <f t="shared" si="190"/>
        <v>0.32026913372582</v>
      </c>
      <c r="N2043" s="26">
        <f t="shared" si="191"/>
        <v>0.67973086627418</v>
      </c>
      <c r="O2043" s="26">
        <f t="shared" si="192"/>
        <v>4041</v>
      </c>
      <c r="P2043" s="26">
        <f t="shared" si="193"/>
        <v>3.3022254127781765E-2</v>
      </c>
      <c r="Q2043" s="26">
        <f t="shared" si="194"/>
        <v>0.12660550458715594</v>
      </c>
    </row>
    <row r="2044" spans="1:17" x14ac:dyDescent="0.35">
      <c r="A2044" s="28" t="s">
        <v>11597</v>
      </c>
      <c r="B2044" s="28" t="s">
        <v>15322</v>
      </c>
      <c r="C2044" s="28" t="s">
        <v>15323</v>
      </c>
      <c r="D2044" s="28" t="s">
        <v>889</v>
      </c>
      <c r="E2044" s="31">
        <v>-12.9</v>
      </c>
      <c r="F2044" s="28" t="s">
        <v>5740</v>
      </c>
      <c r="G2044" s="28" t="s">
        <v>11250</v>
      </c>
      <c r="H2044" s="26" t="str">
        <f t="shared" si="189"/>
        <v>NO</v>
      </c>
      <c r="I2044" s="26">
        <f>IFERROR(MATCH(B2044,Гистограмма!A2044:A2413, 0), 0)</f>
        <v>0</v>
      </c>
      <c r="J2044" s="26">
        <f>COUNTIF(I$2:I2044, "&gt;"&amp;0)</f>
        <v>138</v>
      </c>
      <c r="K2044" s="26">
        <f>COUNTIF(I$2:I2044, "="&amp;0)</f>
        <v>1905</v>
      </c>
      <c r="L2044" s="26">
        <f t="shared" si="190"/>
        <v>1</v>
      </c>
      <c r="M2044" s="26">
        <f t="shared" si="190"/>
        <v>0.32043734230445753</v>
      </c>
      <c r="N2044" s="26">
        <f t="shared" si="191"/>
        <v>0.67956265769554247</v>
      </c>
      <c r="O2044" s="26">
        <f t="shared" si="192"/>
        <v>4040</v>
      </c>
      <c r="P2044" s="26">
        <f t="shared" si="193"/>
        <v>3.3030157970320731E-2</v>
      </c>
      <c r="Q2044" s="26">
        <f t="shared" si="194"/>
        <v>0.12654745529573591</v>
      </c>
    </row>
    <row r="2045" spans="1:17" x14ac:dyDescent="0.35">
      <c r="A2045" s="28" t="s">
        <v>11597</v>
      </c>
      <c r="B2045" s="28" t="s">
        <v>15324</v>
      </c>
      <c r="C2045" s="28" t="s">
        <v>15325</v>
      </c>
      <c r="D2045" s="28" t="s">
        <v>889</v>
      </c>
      <c r="E2045" s="31">
        <v>-13</v>
      </c>
      <c r="F2045" s="28" t="s">
        <v>5745</v>
      </c>
      <c r="G2045" s="28" t="s">
        <v>11250</v>
      </c>
      <c r="H2045" s="26" t="str">
        <f t="shared" si="189"/>
        <v>NO</v>
      </c>
      <c r="I2045" s="26">
        <f>IFERROR(MATCH(B2045,Гистограмма!A2045:A2414, 0), 0)</f>
        <v>0</v>
      </c>
      <c r="J2045" s="26">
        <f>COUNTIF(I$2:I2045, "&gt;"&amp;0)</f>
        <v>138</v>
      </c>
      <c r="K2045" s="26">
        <f>COUNTIF(I$2:I2045, "="&amp;0)</f>
        <v>1906</v>
      </c>
      <c r="L2045" s="26">
        <f t="shared" si="190"/>
        <v>1</v>
      </c>
      <c r="M2045" s="26">
        <f t="shared" si="190"/>
        <v>0.32060555088309506</v>
      </c>
      <c r="N2045" s="26">
        <f t="shared" si="191"/>
        <v>0.67939444911690494</v>
      </c>
      <c r="O2045" s="26">
        <f t="shared" si="192"/>
        <v>4039</v>
      </c>
      <c r="P2045" s="26">
        <f t="shared" si="193"/>
        <v>3.3038065597318651E-2</v>
      </c>
      <c r="Q2045" s="26">
        <f t="shared" si="194"/>
        <v>0.12648945921173235</v>
      </c>
    </row>
    <row r="2046" spans="1:17" x14ac:dyDescent="0.35">
      <c r="A2046" s="28" t="s">
        <v>11597</v>
      </c>
      <c r="B2046" s="28" t="s">
        <v>15326</v>
      </c>
      <c r="C2046" s="28" t="s">
        <v>15327</v>
      </c>
      <c r="D2046" s="28" t="s">
        <v>889</v>
      </c>
      <c r="E2046" s="31">
        <v>-13</v>
      </c>
      <c r="F2046" s="28" t="s">
        <v>5745</v>
      </c>
      <c r="G2046" s="28" t="s">
        <v>11250</v>
      </c>
      <c r="H2046" s="26" t="str">
        <f t="shared" si="189"/>
        <v>NO</v>
      </c>
      <c r="I2046" s="26">
        <f>IFERROR(MATCH(B2046,Гистограмма!A2046:A2415, 0), 0)</f>
        <v>0</v>
      </c>
      <c r="J2046" s="26">
        <f>COUNTIF(I$2:I2046, "&gt;"&amp;0)</f>
        <v>138</v>
      </c>
      <c r="K2046" s="26">
        <f>COUNTIF(I$2:I2046, "="&amp;0)</f>
        <v>1907</v>
      </c>
      <c r="L2046" s="26">
        <f t="shared" si="190"/>
        <v>1</v>
      </c>
      <c r="M2046" s="26">
        <f t="shared" si="190"/>
        <v>0.32077375946173253</v>
      </c>
      <c r="N2046" s="26">
        <f t="shared" si="191"/>
        <v>0.67922624053826741</v>
      </c>
      <c r="O2046" s="26">
        <f t="shared" si="192"/>
        <v>4038</v>
      </c>
      <c r="P2046" s="26">
        <f t="shared" si="193"/>
        <v>3.3045977011494254E-2</v>
      </c>
      <c r="Q2046" s="26">
        <f t="shared" si="194"/>
        <v>0.12643151626202473</v>
      </c>
    </row>
    <row r="2047" spans="1:17" x14ac:dyDescent="0.35">
      <c r="A2047" s="28" t="s">
        <v>11597</v>
      </c>
      <c r="B2047" s="28" t="s">
        <v>15328</v>
      </c>
      <c r="C2047" s="28" t="s">
        <v>15329</v>
      </c>
      <c r="D2047" s="28" t="s">
        <v>889</v>
      </c>
      <c r="E2047" s="31">
        <v>-13</v>
      </c>
      <c r="F2047" s="28" t="s">
        <v>5745</v>
      </c>
      <c r="G2047" s="28" t="s">
        <v>11250</v>
      </c>
      <c r="H2047" s="26" t="str">
        <f t="shared" si="189"/>
        <v>NO</v>
      </c>
      <c r="I2047" s="26">
        <f>IFERROR(MATCH(B2047,Гистограмма!A2047:A2416, 0), 0)</f>
        <v>0</v>
      </c>
      <c r="J2047" s="26">
        <f>COUNTIF(I$2:I2047, "&gt;"&amp;0)</f>
        <v>138</v>
      </c>
      <c r="K2047" s="26">
        <f>COUNTIF(I$2:I2047, "="&amp;0)</f>
        <v>1908</v>
      </c>
      <c r="L2047" s="26">
        <f t="shared" si="190"/>
        <v>1</v>
      </c>
      <c r="M2047" s="26">
        <f t="shared" si="190"/>
        <v>0.32094196804037006</v>
      </c>
      <c r="N2047" s="26">
        <f t="shared" si="191"/>
        <v>0.67905803195962999</v>
      </c>
      <c r="O2047" s="26">
        <f t="shared" si="192"/>
        <v>4037</v>
      </c>
      <c r="P2047" s="26">
        <f t="shared" si="193"/>
        <v>3.3053892215568863E-2</v>
      </c>
      <c r="Q2047" s="26">
        <f t="shared" si="194"/>
        <v>0.12637362637362637</v>
      </c>
    </row>
    <row r="2048" spans="1:17" x14ac:dyDescent="0.35">
      <c r="A2048" s="28" t="s">
        <v>11597</v>
      </c>
      <c r="B2048" s="28" t="s">
        <v>15330</v>
      </c>
      <c r="C2048" s="28" t="s">
        <v>15331</v>
      </c>
      <c r="D2048" s="28" t="s">
        <v>920</v>
      </c>
      <c r="E2048" s="31">
        <v>-13.1</v>
      </c>
      <c r="F2048" s="28" t="s">
        <v>5750</v>
      </c>
      <c r="G2048" s="28" t="s">
        <v>11250</v>
      </c>
      <c r="H2048" s="26" t="str">
        <f t="shared" si="189"/>
        <v>NO</v>
      </c>
      <c r="I2048" s="26">
        <f>IFERROR(MATCH(B2048,Гистограмма!A2048:A2417, 0), 0)</f>
        <v>0</v>
      </c>
      <c r="J2048" s="26">
        <f>COUNTIF(I$2:I2048, "&gt;"&amp;0)</f>
        <v>138</v>
      </c>
      <c r="K2048" s="26">
        <f>COUNTIF(I$2:I2048, "="&amp;0)</f>
        <v>1909</v>
      </c>
      <c r="L2048" s="26">
        <f t="shared" si="190"/>
        <v>1</v>
      </c>
      <c r="M2048" s="26">
        <f t="shared" si="190"/>
        <v>0.32111017661900759</v>
      </c>
      <c r="N2048" s="26">
        <f t="shared" si="191"/>
        <v>0.67888982338099235</v>
      </c>
      <c r="O2048" s="26">
        <f t="shared" si="192"/>
        <v>4036</v>
      </c>
      <c r="P2048" s="26">
        <f t="shared" si="193"/>
        <v>3.3061811212266409E-2</v>
      </c>
      <c r="Q2048" s="26">
        <f t="shared" si="194"/>
        <v>0.12631578947368421</v>
      </c>
    </row>
    <row r="2049" spans="1:17" x14ac:dyDescent="0.35">
      <c r="A2049" s="28" t="s">
        <v>11597</v>
      </c>
      <c r="B2049" s="28" t="s">
        <v>15332</v>
      </c>
      <c r="C2049" s="28" t="s">
        <v>15333</v>
      </c>
      <c r="D2049" s="28" t="s">
        <v>889</v>
      </c>
      <c r="E2049" s="31">
        <v>-13.1</v>
      </c>
      <c r="F2049" s="28" t="s">
        <v>5750</v>
      </c>
      <c r="G2049" s="28" t="s">
        <v>11250</v>
      </c>
      <c r="H2049" s="26" t="str">
        <f t="shared" si="189"/>
        <v>NO</v>
      </c>
      <c r="I2049" s="26">
        <f>IFERROR(MATCH(B2049,Гистограмма!A2049:A2418, 0), 0)</f>
        <v>0</v>
      </c>
      <c r="J2049" s="26">
        <f>COUNTIF(I$2:I2049, "&gt;"&amp;0)</f>
        <v>138</v>
      </c>
      <c r="K2049" s="26">
        <f>COUNTIF(I$2:I2049, "="&amp;0)</f>
        <v>1910</v>
      </c>
      <c r="L2049" s="26">
        <f t="shared" si="190"/>
        <v>1</v>
      </c>
      <c r="M2049" s="26">
        <f t="shared" si="190"/>
        <v>0.32127838519764507</v>
      </c>
      <c r="N2049" s="26">
        <f t="shared" si="191"/>
        <v>0.67872161480235493</v>
      </c>
      <c r="O2049" s="26">
        <f t="shared" si="192"/>
        <v>4035</v>
      </c>
      <c r="P2049" s="26">
        <f t="shared" si="193"/>
        <v>3.3069734004313442E-2</v>
      </c>
      <c r="Q2049" s="26">
        <f t="shared" si="194"/>
        <v>0.12625800548947849</v>
      </c>
    </row>
    <row r="2050" spans="1:17" x14ac:dyDescent="0.35">
      <c r="A2050" s="28" t="s">
        <v>11597</v>
      </c>
      <c r="B2050" s="28" t="s">
        <v>15334</v>
      </c>
      <c r="C2050" s="28" t="s">
        <v>15335</v>
      </c>
      <c r="D2050" s="28" t="s">
        <v>5753</v>
      </c>
      <c r="E2050" s="31">
        <v>-13.1</v>
      </c>
      <c r="F2050" s="28" t="s">
        <v>5754</v>
      </c>
      <c r="G2050" s="28" t="s">
        <v>11250</v>
      </c>
      <c r="H2050" s="26" t="str">
        <f t="shared" si="189"/>
        <v>NO</v>
      </c>
      <c r="I2050" s="26">
        <f>IFERROR(MATCH(B2050,Гистограмма!A2050:A2419, 0), 0)</f>
        <v>0</v>
      </c>
      <c r="J2050" s="26">
        <f>COUNTIF(I$2:I2050, "&gt;"&amp;0)</f>
        <v>138</v>
      </c>
      <c r="K2050" s="26">
        <f>COUNTIF(I$2:I2050, "="&amp;0)</f>
        <v>1911</v>
      </c>
      <c r="L2050" s="26">
        <f t="shared" si="190"/>
        <v>1</v>
      </c>
      <c r="M2050" s="26">
        <f t="shared" si="190"/>
        <v>0.3214465937762826</v>
      </c>
      <c r="N2050" s="26">
        <f t="shared" si="191"/>
        <v>0.6785534062237174</v>
      </c>
      <c r="O2050" s="26">
        <f t="shared" si="192"/>
        <v>4034</v>
      </c>
      <c r="P2050" s="26">
        <f t="shared" si="193"/>
        <v>3.3077660594439118E-2</v>
      </c>
      <c r="Q2050" s="26">
        <f t="shared" si="194"/>
        <v>0.12620027434842249</v>
      </c>
    </row>
    <row r="2051" spans="1:17" x14ac:dyDescent="0.35">
      <c r="A2051" s="28" t="s">
        <v>11597</v>
      </c>
      <c r="B2051" s="28" t="s">
        <v>15336</v>
      </c>
      <c r="C2051" s="28" t="s">
        <v>15337</v>
      </c>
      <c r="D2051" s="28" t="s">
        <v>4671</v>
      </c>
      <c r="E2051" s="31">
        <v>-13.2</v>
      </c>
      <c r="F2051" s="28" t="s">
        <v>5754</v>
      </c>
      <c r="G2051" s="28" t="s">
        <v>11250</v>
      </c>
      <c r="H2051" s="26" t="str">
        <f t="shared" ref="H2051:H2114" si="195">IF(I2051=0, "NO", "YES")</f>
        <v>NO</v>
      </c>
      <c r="I2051" s="26">
        <f>IFERROR(MATCH(B2051,Гистограмма!A2051:A2420, 0), 0)</f>
        <v>0</v>
      </c>
      <c r="J2051" s="26">
        <f>COUNTIF(I$2:I2051, "&gt;"&amp;0)</f>
        <v>138</v>
      </c>
      <c r="K2051" s="26">
        <f>COUNTIF(I$2:I2051, "="&amp;0)</f>
        <v>1912</v>
      </c>
      <c r="L2051" s="26">
        <f t="shared" ref="L2051:M2114" si="196">J2051/MAX(J:J)</f>
        <v>1</v>
      </c>
      <c r="M2051" s="26">
        <f t="shared" si="196"/>
        <v>0.32161480235492013</v>
      </c>
      <c r="N2051" s="26">
        <f t="shared" ref="N2051:N2114" si="197">1-M2051</f>
        <v>0.67838519764507987</v>
      </c>
      <c r="O2051" s="26">
        <f t="shared" ref="O2051:O2114" si="198">MAX(K:K)-K2051</f>
        <v>4033</v>
      </c>
      <c r="P2051" s="26">
        <f t="shared" ref="P2051:P2114" si="199">J2051/(J2051+O2051)</f>
        <v>3.308559098537521E-2</v>
      </c>
      <c r="Q2051" s="26">
        <f t="shared" ref="Q2051:Q2114" si="200">2/(1/L2051+(J2051+K2051)/J2051)</f>
        <v>0.12614259597806216</v>
      </c>
    </row>
    <row r="2052" spans="1:17" x14ac:dyDescent="0.35">
      <c r="A2052" s="28" t="s">
        <v>11597</v>
      </c>
      <c r="B2052" s="28" t="s">
        <v>15338</v>
      </c>
      <c r="C2052" s="28" t="s">
        <v>15339</v>
      </c>
      <c r="D2052" s="28" t="s">
        <v>889</v>
      </c>
      <c r="E2052" s="31">
        <v>-13.2</v>
      </c>
      <c r="F2052" s="28" t="s">
        <v>5754</v>
      </c>
      <c r="G2052" s="28" t="s">
        <v>11250</v>
      </c>
      <c r="H2052" s="26" t="str">
        <f t="shared" si="195"/>
        <v>NO</v>
      </c>
      <c r="I2052" s="26">
        <f>IFERROR(MATCH(B2052,Гистограмма!A2052:A2421, 0), 0)</f>
        <v>0</v>
      </c>
      <c r="J2052" s="26">
        <f>COUNTIF(I$2:I2052, "&gt;"&amp;0)</f>
        <v>138</v>
      </c>
      <c r="K2052" s="26">
        <f>COUNTIF(I$2:I2052, "="&amp;0)</f>
        <v>1913</v>
      </c>
      <c r="L2052" s="26">
        <f t="shared" si="196"/>
        <v>1</v>
      </c>
      <c r="M2052" s="26">
        <f t="shared" si="196"/>
        <v>0.3217830109335576</v>
      </c>
      <c r="N2052" s="26">
        <f t="shared" si="197"/>
        <v>0.67821698906644245</v>
      </c>
      <c r="O2052" s="26">
        <f t="shared" si="198"/>
        <v>4032</v>
      </c>
      <c r="P2052" s="26">
        <f t="shared" si="199"/>
        <v>3.3093525179856115E-2</v>
      </c>
      <c r="Q2052" s="26">
        <f t="shared" si="200"/>
        <v>0.12608497030607582</v>
      </c>
    </row>
    <row r="2053" spans="1:17" x14ac:dyDescent="0.35">
      <c r="A2053" s="28" t="s">
        <v>11597</v>
      </c>
      <c r="B2053" s="28" t="s">
        <v>15340</v>
      </c>
      <c r="C2053" s="28" t="s">
        <v>15341</v>
      </c>
      <c r="D2053" s="28" t="s">
        <v>920</v>
      </c>
      <c r="E2053" s="31">
        <v>-13.2</v>
      </c>
      <c r="F2053" s="28" t="s">
        <v>5759</v>
      </c>
      <c r="G2053" s="28" t="s">
        <v>11250</v>
      </c>
      <c r="H2053" s="26" t="str">
        <f t="shared" si="195"/>
        <v>NO</v>
      </c>
      <c r="I2053" s="26">
        <f>IFERROR(MATCH(B2053,Гистограмма!A2053:A2422, 0), 0)</f>
        <v>0</v>
      </c>
      <c r="J2053" s="26">
        <f>COUNTIF(I$2:I2053, "&gt;"&amp;0)</f>
        <v>138</v>
      </c>
      <c r="K2053" s="26">
        <f>COUNTIF(I$2:I2053, "="&amp;0)</f>
        <v>1914</v>
      </c>
      <c r="L2053" s="26">
        <f t="shared" si="196"/>
        <v>1</v>
      </c>
      <c r="M2053" s="26">
        <f t="shared" si="196"/>
        <v>0.32195121951219513</v>
      </c>
      <c r="N2053" s="26">
        <f t="shared" si="197"/>
        <v>0.67804878048780481</v>
      </c>
      <c r="O2053" s="26">
        <f t="shared" si="198"/>
        <v>4031</v>
      </c>
      <c r="P2053" s="26">
        <f t="shared" si="199"/>
        <v>3.3101463180618851E-2</v>
      </c>
      <c r="Q2053" s="26">
        <f t="shared" si="200"/>
        <v>0.12602739726027398</v>
      </c>
    </row>
    <row r="2054" spans="1:17" x14ac:dyDescent="0.35">
      <c r="A2054" s="28" t="s">
        <v>11597</v>
      </c>
      <c r="B2054" s="28" t="s">
        <v>15342</v>
      </c>
      <c r="C2054" s="28" t="s">
        <v>15343</v>
      </c>
      <c r="D2054" s="28" t="s">
        <v>889</v>
      </c>
      <c r="E2054" s="31">
        <v>-13.3</v>
      </c>
      <c r="F2054" s="28" t="s">
        <v>5762</v>
      </c>
      <c r="G2054" s="28" t="s">
        <v>11250</v>
      </c>
      <c r="H2054" s="26" t="str">
        <f t="shared" si="195"/>
        <v>NO</v>
      </c>
      <c r="I2054" s="26">
        <f>IFERROR(MATCH(B2054,Гистограмма!A2054:A2423, 0), 0)</f>
        <v>0</v>
      </c>
      <c r="J2054" s="26">
        <f>COUNTIF(I$2:I2054, "&gt;"&amp;0)</f>
        <v>138</v>
      </c>
      <c r="K2054" s="26">
        <f>COUNTIF(I$2:I2054, "="&amp;0)</f>
        <v>1915</v>
      </c>
      <c r="L2054" s="26">
        <f t="shared" si="196"/>
        <v>1</v>
      </c>
      <c r="M2054" s="26">
        <f t="shared" si="196"/>
        <v>0.32211942809083266</v>
      </c>
      <c r="N2054" s="26">
        <f t="shared" si="197"/>
        <v>0.6778805719091674</v>
      </c>
      <c r="O2054" s="26">
        <f t="shared" si="198"/>
        <v>4030</v>
      </c>
      <c r="P2054" s="26">
        <f t="shared" si="199"/>
        <v>3.3109404990403074E-2</v>
      </c>
      <c r="Q2054" s="26">
        <f t="shared" si="200"/>
        <v>0.1259698767685988</v>
      </c>
    </row>
    <row r="2055" spans="1:17" x14ac:dyDescent="0.35">
      <c r="A2055" s="28" t="s">
        <v>12706</v>
      </c>
      <c r="B2055" s="28" t="s">
        <v>15344</v>
      </c>
      <c r="C2055" s="28" t="s">
        <v>15345</v>
      </c>
      <c r="D2055" s="28" t="s">
        <v>889</v>
      </c>
      <c r="E2055" s="31">
        <v>-13.3</v>
      </c>
      <c r="F2055" s="28" t="s">
        <v>5762</v>
      </c>
      <c r="G2055" s="28" t="s">
        <v>11250</v>
      </c>
      <c r="H2055" s="26" t="str">
        <f t="shared" si="195"/>
        <v>NO</v>
      </c>
      <c r="I2055" s="26">
        <f>IFERROR(MATCH(B2055,Гистограмма!A2055:A2424, 0), 0)</f>
        <v>0</v>
      </c>
      <c r="J2055" s="26">
        <f>COUNTIF(I$2:I2055, "&gt;"&amp;0)</f>
        <v>138</v>
      </c>
      <c r="K2055" s="26">
        <f>COUNTIF(I$2:I2055, "="&amp;0)</f>
        <v>1916</v>
      </c>
      <c r="L2055" s="26">
        <f t="shared" si="196"/>
        <v>1</v>
      </c>
      <c r="M2055" s="26">
        <f t="shared" si="196"/>
        <v>0.32228763666947013</v>
      </c>
      <c r="N2055" s="26">
        <f t="shared" si="197"/>
        <v>0.67771236333052987</v>
      </c>
      <c r="O2055" s="26">
        <f t="shared" si="198"/>
        <v>4029</v>
      </c>
      <c r="P2055" s="26">
        <f t="shared" si="199"/>
        <v>3.3117350611951042E-2</v>
      </c>
      <c r="Q2055" s="26">
        <f t="shared" si="200"/>
        <v>0.1259124087591241</v>
      </c>
    </row>
    <row r="2056" spans="1:17" x14ac:dyDescent="0.35">
      <c r="A2056" s="28" t="s">
        <v>11597</v>
      </c>
      <c r="B2056" s="28" t="s">
        <v>15346</v>
      </c>
      <c r="C2056" s="28" t="s">
        <v>15347</v>
      </c>
      <c r="D2056" s="28" t="s">
        <v>889</v>
      </c>
      <c r="E2056" s="31">
        <v>-13.3</v>
      </c>
      <c r="F2056" s="28" t="s">
        <v>5762</v>
      </c>
      <c r="G2056" s="28" t="s">
        <v>11250</v>
      </c>
      <c r="H2056" s="26" t="str">
        <f t="shared" si="195"/>
        <v>NO</v>
      </c>
      <c r="I2056" s="26">
        <f>IFERROR(MATCH(B2056,Гистограмма!A2056:A2425, 0), 0)</f>
        <v>0</v>
      </c>
      <c r="J2056" s="26">
        <f>COUNTIF(I$2:I2056, "&gt;"&amp;0)</f>
        <v>138</v>
      </c>
      <c r="K2056" s="26">
        <f>COUNTIF(I$2:I2056, "="&amp;0)</f>
        <v>1917</v>
      </c>
      <c r="L2056" s="26">
        <f t="shared" si="196"/>
        <v>1</v>
      </c>
      <c r="M2056" s="26">
        <f t="shared" si="196"/>
        <v>0.32245584524810766</v>
      </c>
      <c r="N2056" s="26">
        <f t="shared" si="197"/>
        <v>0.67754415475189234</v>
      </c>
      <c r="O2056" s="26">
        <f t="shared" si="198"/>
        <v>4028</v>
      </c>
      <c r="P2056" s="26">
        <f t="shared" si="199"/>
        <v>3.3125300048007685E-2</v>
      </c>
      <c r="Q2056" s="26">
        <f t="shared" si="200"/>
        <v>0.12585499316005472</v>
      </c>
    </row>
    <row r="2057" spans="1:17" x14ac:dyDescent="0.35">
      <c r="A2057" s="28" t="s">
        <v>11597</v>
      </c>
      <c r="B2057" s="28" t="s">
        <v>15348</v>
      </c>
      <c r="C2057" s="28" t="s">
        <v>15349</v>
      </c>
      <c r="D2057" s="28" t="s">
        <v>889</v>
      </c>
      <c r="E2057" s="31">
        <v>-13.4</v>
      </c>
      <c r="F2057" s="28" t="s">
        <v>5767</v>
      </c>
      <c r="G2057" s="28" t="s">
        <v>11250</v>
      </c>
      <c r="H2057" s="26" t="str">
        <f t="shared" si="195"/>
        <v>NO</v>
      </c>
      <c r="I2057" s="26">
        <f>IFERROR(MATCH(B2057,Гистограмма!A2057:A2426, 0), 0)</f>
        <v>0</v>
      </c>
      <c r="J2057" s="26">
        <f>COUNTIF(I$2:I2057, "&gt;"&amp;0)</f>
        <v>138</v>
      </c>
      <c r="K2057" s="26">
        <f>COUNTIF(I$2:I2057, "="&amp;0)</f>
        <v>1918</v>
      </c>
      <c r="L2057" s="26">
        <f t="shared" si="196"/>
        <v>1</v>
      </c>
      <c r="M2057" s="26">
        <f t="shared" si="196"/>
        <v>0.32262405382674514</v>
      </c>
      <c r="N2057" s="26">
        <f t="shared" si="197"/>
        <v>0.67737594617325492</v>
      </c>
      <c r="O2057" s="26">
        <f t="shared" si="198"/>
        <v>4027</v>
      </c>
      <c r="P2057" s="26">
        <f t="shared" si="199"/>
        <v>3.3133253301320525E-2</v>
      </c>
      <c r="Q2057" s="26">
        <f t="shared" si="200"/>
        <v>0.12579762989972651</v>
      </c>
    </row>
    <row r="2058" spans="1:17" x14ac:dyDescent="0.35">
      <c r="A2058" s="28" t="s">
        <v>11597</v>
      </c>
      <c r="B2058" s="28" t="s">
        <v>15350</v>
      </c>
      <c r="C2058" s="28" t="s">
        <v>15351</v>
      </c>
      <c r="D2058" s="28" t="s">
        <v>882</v>
      </c>
      <c r="E2058" s="31">
        <v>-13.5</v>
      </c>
      <c r="F2058" s="28" t="s">
        <v>11569</v>
      </c>
      <c r="G2058" s="28" t="s">
        <v>11250</v>
      </c>
      <c r="H2058" s="26" t="str">
        <f t="shared" si="195"/>
        <v>NO</v>
      </c>
      <c r="I2058" s="26">
        <f>IFERROR(MATCH(B2058,Гистограмма!A2058:A2427, 0), 0)</f>
        <v>0</v>
      </c>
      <c r="J2058" s="26">
        <f>COUNTIF(I$2:I2058, "&gt;"&amp;0)</f>
        <v>138</v>
      </c>
      <c r="K2058" s="26">
        <f>COUNTIF(I$2:I2058, "="&amp;0)</f>
        <v>1919</v>
      </c>
      <c r="L2058" s="26">
        <f t="shared" si="196"/>
        <v>1</v>
      </c>
      <c r="M2058" s="26">
        <f t="shared" si="196"/>
        <v>0.32279226240538267</v>
      </c>
      <c r="N2058" s="26">
        <f t="shared" si="197"/>
        <v>0.67720773759461728</v>
      </c>
      <c r="O2058" s="26">
        <f t="shared" si="198"/>
        <v>4026</v>
      </c>
      <c r="P2058" s="26">
        <f t="shared" si="199"/>
        <v>3.3141210374639768E-2</v>
      </c>
      <c r="Q2058" s="26">
        <f t="shared" si="200"/>
        <v>0.12574031890660592</v>
      </c>
    </row>
    <row r="2059" spans="1:17" x14ac:dyDescent="0.35">
      <c r="A2059" s="28" t="s">
        <v>11597</v>
      </c>
      <c r="B2059" s="28" t="s">
        <v>15352</v>
      </c>
      <c r="C2059" s="28" t="s">
        <v>15353</v>
      </c>
      <c r="D2059" s="28" t="s">
        <v>889</v>
      </c>
      <c r="E2059" s="31">
        <v>-13.5</v>
      </c>
      <c r="F2059" s="28" t="s">
        <v>11569</v>
      </c>
      <c r="G2059" s="28" t="s">
        <v>11250</v>
      </c>
      <c r="H2059" s="26" t="str">
        <f t="shared" si="195"/>
        <v>NO</v>
      </c>
      <c r="I2059" s="26">
        <f>IFERROR(MATCH(B2059,Гистограмма!A2059:A2428, 0), 0)</f>
        <v>0</v>
      </c>
      <c r="J2059" s="26">
        <f>COUNTIF(I$2:I2059, "&gt;"&amp;0)</f>
        <v>138</v>
      </c>
      <c r="K2059" s="26">
        <f>COUNTIF(I$2:I2059, "="&amp;0)</f>
        <v>1920</v>
      </c>
      <c r="L2059" s="26">
        <f t="shared" si="196"/>
        <v>1</v>
      </c>
      <c r="M2059" s="26">
        <f t="shared" si="196"/>
        <v>0.3229604709840202</v>
      </c>
      <c r="N2059" s="26">
        <f t="shared" si="197"/>
        <v>0.67703952901597986</v>
      </c>
      <c r="O2059" s="26">
        <f t="shared" si="198"/>
        <v>4025</v>
      </c>
      <c r="P2059" s="26">
        <f t="shared" si="199"/>
        <v>3.3149171270718231E-2</v>
      </c>
      <c r="Q2059" s="26">
        <f t="shared" si="200"/>
        <v>0.12568306010928962</v>
      </c>
    </row>
    <row r="2060" spans="1:17" x14ac:dyDescent="0.35">
      <c r="A2060" s="28" t="s">
        <v>11597</v>
      </c>
      <c r="B2060" s="28" t="s">
        <v>15354</v>
      </c>
      <c r="C2060" s="28" t="s">
        <v>15355</v>
      </c>
      <c r="D2060" s="28" t="s">
        <v>889</v>
      </c>
      <c r="E2060" s="31">
        <v>-13.5</v>
      </c>
      <c r="F2060" s="28" t="s">
        <v>5772</v>
      </c>
      <c r="G2060" s="28" t="s">
        <v>11250</v>
      </c>
      <c r="H2060" s="26" t="str">
        <f t="shared" si="195"/>
        <v>NO</v>
      </c>
      <c r="I2060" s="26">
        <f>IFERROR(MATCH(B2060,Гистограмма!A2060:A2429, 0), 0)</f>
        <v>0</v>
      </c>
      <c r="J2060" s="26">
        <f>COUNTIF(I$2:I2060, "&gt;"&amp;0)</f>
        <v>138</v>
      </c>
      <c r="K2060" s="26">
        <f>COUNTIF(I$2:I2060, "="&amp;0)</f>
        <v>1921</v>
      </c>
      <c r="L2060" s="26">
        <f t="shared" si="196"/>
        <v>1</v>
      </c>
      <c r="M2060" s="26">
        <f t="shared" si="196"/>
        <v>0.32312867956265767</v>
      </c>
      <c r="N2060" s="26">
        <f t="shared" si="197"/>
        <v>0.67687132043734233</v>
      </c>
      <c r="O2060" s="26">
        <f t="shared" si="198"/>
        <v>4024</v>
      </c>
      <c r="P2060" s="26">
        <f t="shared" si="199"/>
        <v>3.315713599231139E-2</v>
      </c>
      <c r="Q2060" s="26">
        <f t="shared" si="200"/>
        <v>0.12562585343650434</v>
      </c>
    </row>
    <row r="2061" spans="1:17" x14ac:dyDescent="0.35">
      <c r="A2061" s="28" t="s">
        <v>11597</v>
      </c>
      <c r="B2061" s="28" t="s">
        <v>15356</v>
      </c>
      <c r="C2061" s="28" t="s">
        <v>15357</v>
      </c>
      <c r="D2061" s="28" t="s">
        <v>889</v>
      </c>
      <c r="E2061" s="31">
        <v>-13.5</v>
      </c>
      <c r="F2061" s="28" t="s">
        <v>5772</v>
      </c>
      <c r="G2061" s="28" t="s">
        <v>11250</v>
      </c>
      <c r="H2061" s="26" t="str">
        <f t="shared" si="195"/>
        <v>NO</v>
      </c>
      <c r="I2061" s="26">
        <f>IFERROR(MATCH(B2061,Гистограмма!A2061:A2430, 0), 0)</f>
        <v>0</v>
      </c>
      <c r="J2061" s="26">
        <f>COUNTIF(I$2:I2061, "&gt;"&amp;0)</f>
        <v>138</v>
      </c>
      <c r="K2061" s="26">
        <f>COUNTIF(I$2:I2061, "="&amp;0)</f>
        <v>1922</v>
      </c>
      <c r="L2061" s="26">
        <f t="shared" si="196"/>
        <v>1</v>
      </c>
      <c r="M2061" s="26">
        <f t="shared" si="196"/>
        <v>0.3232968881412952</v>
      </c>
      <c r="N2061" s="26">
        <f t="shared" si="197"/>
        <v>0.6767031118587048</v>
      </c>
      <c r="O2061" s="26">
        <f t="shared" si="198"/>
        <v>4023</v>
      </c>
      <c r="P2061" s="26">
        <f t="shared" si="199"/>
        <v>3.3165104542177359E-2</v>
      </c>
      <c r="Q2061" s="26">
        <f t="shared" si="200"/>
        <v>0.12556869881710644</v>
      </c>
    </row>
    <row r="2062" spans="1:17" x14ac:dyDescent="0.35">
      <c r="A2062" s="28" t="s">
        <v>11597</v>
      </c>
      <c r="B2062" s="28" t="s">
        <v>15358</v>
      </c>
      <c r="C2062" s="28" t="s">
        <v>15359</v>
      </c>
      <c r="D2062" s="28" t="s">
        <v>889</v>
      </c>
      <c r="E2062" s="31">
        <v>-13.6</v>
      </c>
      <c r="F2062" s="28" t="s">
        <v>5776</v>
      </c>
      <c r="G2062" s="28" t="s">
        <v>11250</v>
      </c>
      <c r="H2062" s="26" t="str">
        <f t="shared" si="195"/>
        <v>NO</v>
      </c>
      <c r="I2062" s="26">
        <f>IFERROR(MATCH(B2062,Гистограмма!A2062:A2431, 0), 0)</f>
        <v>0</v>
      </c>
      <c r="J2062" s="26">
        <f>COUNTIF(I$2:I2062, "&gt;"&amp;0)</f>
        <v>138</v>
      </c>
      <c r="K2062" s="26">
        <f>COUNTIF(I$2:I2062, "="&amp;0)</f>
        <v>1923</v>
      </c>
      <c r="L2062" s="26">
        <f t="shared" si="196"/>
        <v>1</v>
      </c>
      <c r="M2062" s="26">
        <f t="shared" si="196"/>
        <v>0.32346509671993273</v>
      </c>
      <c r="N2062" s="26">
        <f t="shared" si="197"/>
        <v>0.67653490328006727</v>
      </c>
      <c r="O2062" s="26">
        <f t="shared" si="198"/>
        <v>4022</v>
      </c>
      <c r="P2062" s="26">
        <f t="shared" si="199"/>
        <v>3.3173076923076923E-2</v>
      </c>
      <c r="Q2062" s="26">
        <f t="shared" si="200"/>
        <v>0.12551159618008184</v>
      </c>
    </row>
    <row r="2063" spans="1:17" x14ac:dyDescent="0.35">
      <c r="A2063" s="28" t="s">
        <v>11597</v>
      </c>
      <c r="B2063" s="28" t="s">
        <v>15360</v>
      </c>
      <c r="C2063" s="28" t="s">
        <v>15361</v>
      </c>
      <c r="D2063" s="28" t="s">
        <v>889</v>
      </c>
      <c r="E2063" s="31">
        <v>-13.6</v>
      </c>
      <c r="F2063" s="28" t="s">
        <v>5776</v>
      </c>
      <c r="G2063" s="28" t="s">
        <v>11250</v>
      </c>
      <c r="H2063" s="26" t="str">
        <f t="shared" si="195"/>
        <v>NO</v>
      </c>
      <c r="I2063" s="26">
        <f>IFERROR(MATCH(B2063,Гистограмма!A2063:A2432, 0), 0)</f>
        <v>0</v>
      </c>
      <c r="J2063" s="26">
        <f>COUNTIF(I$2:I2063, "&gt;"&amp;0)</f>
        <v>138</v>
      </c>
      <c r="K2063" s="26">
        <f>COUNTIF(I$2:I2063, "="&amp;0)</f>
        <v>1924</v>
      </c>
      <c r="L2063" s="26">
        <f t="shared" si="196"/>
        <v>1</v>
      </c>
      <c r="M2063" s="26">
        <f t="shared" si="196"/>
        <v>0.32363330529857021</v>
      </c>
      <c r="N2063" s="26">
        <f t="shared" si="197"/>
        <v>0.67636669470142974</v>
      </c>
      <c r="O2063" s="26">
        <f t="shared" si="198"/>
        <v>4021</v>
      </c>
      <c r="P2063" s="26">
        <f t="shared" si="199"/>
        <v>3.3181053137773503E-2</v>
      </c>
      <c r="Q2063" s="26">
        <f t="shared" si="200"/>
        <v>0.12545454545454546</v>
      </c>
    </row>
    <row r="2064" spans="1:17" x14ac:dyDescent="0.35">
      <c r="A2064" s="28" t="s">
        <v>11597</v>
      </c>
      <c r="B2064" s="28" t="s">
        <v>15362</v>
      </c>
      <c r="C2064" s="28" t="s">
        <v>15363</v>
      </c>
      <c r="D2064" s="28" t="s">
        <v>889</v>
      </c>
      <c r="E2064" s="31">
        <v>-13.6</v>
      </c>
      <c r="F2064" s="28" t="s">
        <v>5776</v>
      </c>
      <c r="G2064" s="28" t="s">
        <v>11250</v>
      </c>
      <c r="H2064" s="26" t="str">
        <f t="shared" si="195"/>
        <v>NO</v>
      </c>
      <c r="I2064" s="26">
        <f>IFERROR(MATCH(B2064,Гистограмма!A2064:A2433, 0), 0)</f>
        <v>0</v>
      </c>
      <c r="J2064" s="26">
        <f>COUNTIF(I$2:I2064, "&gt;"&amp;0)</f>
        <v>138</v>
      </c>
      <c r="K2064" s="26">
        <f>COUNTIF(I$2:I2064, "="&amp;0)</f>
        <v>1925</v>
      </c>
      <c r="L2064" s="26">
        <f t="shared" si="196"/>
        <v>1</v>
      </c>
      <c r="M2064" s="26">
        <f t="shared" si="196"/>
        <v>0.32380151387720774</v>
      </c>
      <c r="N2064" s="26">
        <f t="shared" si="197"/>
        <v>0.67619848612279232</v>
      </c>
      <c r="O2064" s="26">
        <f t="shared" si="198"/>
        <v>4020</v>
      </c>
      <c r="P2064" s="26">
        <f t="shared" si="199"/>
        <v>3.3189033189033192E-2</v>
      </c>
      <c r="Q2064" s="26">
        <f t="shared" si="200"/>
        <v>0.12539754656974103</v>
      </c>
    </row>
    <row r="2065" spans="1:17" x14ac:dyDescent="0.35">
      <c r="A2065" s="28" t="s">
        <v>11597</v>
      </c>
      <c r="B2065" s="28" t="s">
        <v>15364</v>
      </c>
      <c r="C2065" s="28" t="s">
        <v>15365</v>
      </c>
      <c r="D2065" s="28" t="s">
        <v>889</v>
      </c>
      <c r="E2065" s="31">
        <v>-13.6</v>
      </c>
      <c r="F2065" s="28" t="s">
        <v>5780</v>
      </c>
      <c r="G2065" s="28" t="s">
        <v>11250</v>
      </c>
      <c r="H2065" s="26" t="str">
        <f t="shared" si="195"/>
        <v>NO</v>
      </c>
      <c r="I2065" s="26">
        <f>IFERROR(MATCH(B2065,Гистограмма!A2065:A2434, 0), 0)</f>
        <v>0</v>
      </c>
      <c r="J2065" s="26">
        <f>COUNTIF(I$2:I2065, "&gt;"&amp;0)</f>
        <v>138</v>
      </c>
      <c r="K2065" s="26">
        <f>COUNTIF(I$2:I2065, "="&amp;0)</f>
        <v>1926</v>
      </c>
      <c r="L2065" s="26">
        <f t="shared" si="196"/>
        <v>1</v>
      </c>
      <c r="M2065" s="26">
        <f t="shared" si="196"/>
        <v>0.32396972245584527</v>
      </c>
      <c r="N2065" s="26">
        <f t="shared" si="197"/>
        <v>0.67603027754415468</v>
      </c>
      <c r="O2065" s="26">
        <f t="shared" si="198"/>
        <v>4019</v>
      </c>
      <c r="P2065" s="26">
        <f t="shared" si="199"/>
        <v>3.3197017079624733E-2</v>
      </c>
      <c r="Q2065" s="26">
        <f t="shared" si="200"/>
        <v>0.12534059945504086</v>
      </c>
    </row>
    <row r="2066" spans="1:17" x14ac:dyDescent="0.35">
      <c r="A2066" s="28" t="s">
        <v>11597</v>
      </c>
      <c r="B2066" s="28" t="s">
        <v>15366</v>
      </c>
      <c r="C2066" s="28" t="s">
        <v>15367</v>
      </c>
      <c r="D2066" s="28" t="s">
        <v>889</v>
      </c>
      <c r="E2066" s="31">
        <v>-13.7</v>
      </c>
      <c r="F2066" s="28" t="s">
        <v>5780</v>
      </c>
      <c r="G2066" s="28" t="s">
        <v>11250</v>
      </c>
      <c r="H2066" s="26" t="str">
        <f t="shared" si="195"/>
        <v>NO</v>
      </c>
      <c r="I2066" s="26">
        <f>IFERROR(MATCH(B2066,Гистограмма!A2066:A2435, 0), 0)</f>
        <v>0</v>
      </c>
      <c r="J2066" s="26">
        <f>COUNTIF(I$2:I2066, "&gt;"&amp;0)</f>
        <v>138</v>
      </c>
      <c r="K2066" s="26">
        <f>COUNTIF(I$2:I2066, "="&amp;0)</f>
        <v>1927</v>
      </c>
      <c r="L2066" s="26">
        <f t="shared" si="196"/>
        <v>1</v>
      </c>
      <c r="M2066" s="26">
        <f t="shared" si="196"/>
        <v>0.32413793103448274</v>
      </c>
      <c r="N2066" s="26">
        <f t="shared" si="197"/>
        <v>0.67586206896551726</v>
      </c>
      <c r="O2066" s="26">
        <f t="shared" si="198"/>
        <v>4018</v>
      </c>
      <c r="P2066" s="26">
        <f t="shared" si="199"/>
        <v>3.3205004812319541E-2</v>
      </c>
      <c r="Q2066" s="26">
        <f t="shared" si="200"/>
        <v>0.12528370403994551</v>
      </c>
    </row>
    <row r="2067" spans="1:17" x14ac:dyDescent="0.35">
      <c r="A2067" s="28" t="s">
        <v>11597</v>
      </c>
      <c r="B2067" s="28" t="s">
        <v>15368</v>
      </c>
      <c r="C2067" s="28" t="s">
        <v>15369</v>
      </c>
      <c r="D2067" s="28" t="s">
        <v>889</v>
      </c>
      <c r="E2067" s="31">
        <v>-13.7</v>
      </c>
      <c r="F2067" s="28" t="s">
        <v>5780</v>
      </c>
      <c r="G2067" s="28" t="s">
        <v>11250</v>
      </c>
      <c r="H2067" s="26" t="str">
        <f t="shared" si="195"/>
        <v>NO</v>
      </c>
      <c r="I2067" s="26">
        <f>IFERROR(MATCH(B2067,Гистограмма!A2067:A2436, 0), 0)</f>
        <v>0</v>
      </c>
      <c r="J2067" s="26">
        <f>COUNTIF(I$2:I2067, "&gt;"&amp;0)</f>
        <v>138</v>
      </c>
      <c r="K2067" s="26">
        <f>COUNTIF(I$2:I2067, "="&amp;0)</f>
        <v>1928</v>
      </c>
      <c r="L2067" s="26">
        <f t="shared" si="196"/>
        <v>1</v>
      </c>
      <c r="M2067" s="26">
        <f t="shared" si="196"/>
        <v>0.32430613961312027</v>
      </c>
      <c r="N2067" s="26">
        <f t="shared" si="197"/>
        <v>0.67569386038687973</v>
      </c>
      <c r="O2067" s="26">
        <f t="shared" si="198"/>
        <v>4017</v>
      </c>
      <c r="P2067" s="26">
        <f t="shared" si="199"/>
        <v>3.3212996389891697E-2</v>
      </c>
      <c r="Q2067" s="26">
        <f t="shared" si="200"/>
        <v>0.12522686025408347</v>
      </c>
    </row>
    <row r="2068" spans="1:17" x14ac:dyDescent="0.35">
      <c r="A2068" s="28" t="s">
        <v>11597</v>
      </c>
      <c r="B2068" s="28" t="s">
        <v>15370</v>
      </c>
      <c r="C2068" s="28" t="s">
        <v>15371</v>
      </c>
      <c r="D2068" s="28" t="s">
        <v>889</v>
      </c>
      <c r="E2068" s="31">
        <v>-13.7</v>
      </c>
      <c r="F2068" s="28" t="s">
        <v>5785</v>
      </c>
      <c r="G2068" s="28" t="s">
        <v>11250</v>
      </c>
      <c r="H2068" s="26" t="str">
        <f t="shared" si="195"/>
        <v>NO</v>
      </c>
      <c r="I2068" s="26">
        <f>IFERROR(MATCH(B2068,Гистограмма!A2068:A2437, 0), 0)</f>
        <v>0</v>
      </c>
      <c r="J2068" s="26">
        <f>COUNTIF(I$2:I2068, "&gt;"&amp;0)</f>
        <v>138</v>
      </c>
      <c r="K2068" s="26">
        <f>COUNTIF(I$2:I2068, "="&amp;0)</f>
        <v>1929</v>
      </c>
      <c r="L2068" s="26">
        <f t="shared" si="196"/>
        <v>1</v>
      </c>
      <c r="M2068" s="26">
        <f t="shared" si="196"/>
        <v>0.3244743481917578</v>
      </c>
      <c r="N2068" s="26">
        <f t="shared" si="197"/>
        <v>0.6755256518082422</v>
      </c>
      <c r="O2068" s="26">
        <f t="shared" si="198"/>
        <v>4016</v>
      </c>
      <c r="P2068" s="26">
        <f t="shared" si="199"/>
        <v>3.3220991815117958E-2</v>
      </c>
      <c r="Q2068" s="26">
        <f t="shared" si="200"/>
        <v>0.1251700680272109</v>
      </c>
    </row>
    <row r="2069" spans="1:17" x14ac:dyDescent="0.35">
      <c r="A2069" s="28" t="s">
        <v>11597</v>
      </c>
      <c r="B2069" s="28" t="s">
        <v>15372</v>
      </c>
      <c r="C2069" s="28" t="s">
        <v>15373</v>
      </c>
      <c r="D2069" s="28" t="s">
        <v>889</v>
      </c>
      <c r="E2069" s="31">
        <v>-13.7</v>
      </c>
      <c r="F2069" s="28" t="s">
        <v>5785</v>
      </c>
      <c r="G2069" s="28" t="s">
        <v>11250</v>
      </c>
      <c r="H2069" s="26" t="str">
        <f t="shared" si="195"/>
        <v>NO</v>
      </c>
      <c r="I2069" s="26">
        <f>IFERROR(MATCH(B2069,Гистограмма!A2069:A2438, 0), 0)</f>
        <v>0</v>
      </c>
      <c r="J2069" s="26">
        <f>COUNTIF(I$2:I2069, "&gt;"&amp;0)</f>
        <v>138</v>
      </c>
      <c r="K2069" s="26">
        <f>COUNTIF(I$2:I2069, "="&amp;0)</f>
        <v>1930</v>
      </c>
      <c r="L2069" s="26">
        <f t="shared" si="196"/>
        <v>1</v>
      </c>
      <c r="M2069" s="26">
        <f t="shared" si="196"/>
        <v>0.32464255677039527</v>
      </c>
      <c r="N2069" s="26">
        <f t="shared" si="197"/>
        <v>0.67535744322960478</v>
      </c>
      <c r="O2069" s="26">
        <f t="shared" si="198"/>
        <v>4015</v>
      </c>
      <c r="P2069" s="26">
        <f t="shared" si="199"/>
        <v>3.3228991090777753E-2</v>
      </c>
      <c r="Q2069" s="26">
        <f t="shared" si="200"/>
        <v>0.12511332728921123</v>
      </c>
    </row>
    <row r="2070" spans="1:17" x14ac:dyDescent="0.35">
      <c r="A2070" s="28" t="s">
        <v>11597</v>
      </c>
      <c r="B2070" s="28" t="s">
        <v>15374</v>
      </c>
      <c r="C2070" s="28" t="s">
        <v>15375</v>
      </c>
      <c r="D2070" s="28" t="s">
        <v>5788</v>
      </c>
      <c r="E2070" s="31">
        <v>-13.9</v>
      </c>
      <c r="F2070" s="28" t="s">
        <v>5790</v>
      </c>
      <c r="G2070" s="28" t="s">
        <v>11250</v>
      </c>
      <c r="H2070" s="26" t="str">
        <f t="shared" si="195"/>
        <v>NO</v>
      </c>
      <c r="I2070" s="26">
        <f>IFERROR(MATCH(B2070,Гистограмма!A2070:A2439, 0), 0)</f>
        <v>0</v>
      </c>
      <c r="J2070" s="26">
        <f>COUNTIF(I$2:I2070, "&gt;"&amp;0)</f>
        <v>138</v>
      </c>
      <c r="K2070" s="26">
        <f>COUNTIF(I$2:I2070, "="&amp;0)</f>
        <v>1931</v>
      </c>
      <c r="L2070" s="26">
        <f t="shared" si="196"/>
        <v>1</v>
      </c>
      <c r="M2070" s="26">
        <f t="shared" si="196"/>
        <v>0.3248107653490328</v>
      </c>
      <c r="N2070" s="26">
        <f t="shared" si="197"/>
        <v>0.67518923465096714</v>
      </c>
      <c r="O2070" s="26">
        <f t="shared" si="198"/>
        <v>4014</v>
      </c>
      <c r="P2070" s="26">
        <f t="shared" si="199"/>
        <v>3.3236994219653176E-2</v>
      </c>
      <c r="Q2070" s="26">
        <f t="shared" si="200"/>
        <v>0.12505663797009514</v>
      </c>
    </row>
    <row r="2071" spans="1:17" x14ac:dyDescent="0.35">
      <c r="A2071" s="28" t="s">
        <v>11597</v>
      </c>
      <c r="B2071" s="28" t="s">
        <v>15376</v>
      </c>
      <c r="C2071" s="28" t="s">
        <v>15377</v>
      </c>
      <c r="D2071" s="28" t="s">
        <v>889</v>
      </c>
      <c r="E2071" s="31">
        <v>-13.9</v>
      </c>
      <c r="F2071" s="28" t="s">
        <v>5790</v>
      </c>
      <c r="G2071" s="28" t="s">
        <v>11250</v>
      </c>
      <c r="H2071" s="26" t="str">
        <f t="shared" si="195"/>
        <v>NO</v>
      </c>
      <c r="I2071" s="26">
        <f>IFERROR(MATCH(B2071,Гистограмма!A2071:A2440, 0), 0)</f>
        <v>0</v>
      </c>
      <c r="J2071" s="26">
        <f>COUNTIF(I$2:I2071, "&gt;"&amp;0)</f>
        <v>138</v>
      </c>
      <c r="K2071" s="26">
        <f>COUNTIF(I$2:I2071, "="&amp;0)</f>
        <v>1932</v>
      </c>
      <c r="L2071" s="26">
        <f t="shared" si="196"/>
        <v>1</v>
      </c>
      <c r="M2071" s="26">
        <f t="shared" si="196"/>
        <v>0.32497897392767033</v>
      </c>
      <c r="N2071" s="26">
        <f t="shared" si="197"/>
        <v>0.67502102607232972</v>
      </c>
      <c r="O2071" s="26">
        <f t="shared" si="198"/>
        <v>4013</v>
      </c>
      <c r="P2071" s="26">
        <f t="shared" si="199"/>
        <v>3.3245001204529029E-2</v>
      </c>
      <c r="Q2071" s="26">
        <f t="shared" si="200"/>
        <v>0.125</v>
      </c>
    </row>
    <row r="2072" spans="1:17" x14ac:dyDescent="0.35">
      <c r="A2072" s="28" t="s">
        <v>11597</v>
      </c>
      <c r="B2072" s="28" t="s">
        <v>15378</v>
      </c>
      <c r="C2072" s="28" t="s">
        <v>15379</v>
      </c>
      <c r="D2072" s="28" t="s">
        <v>889</v>
      </c>
      <c r="E2072" s="31">
        <v>-14</v>
      </c>
      <c r="F2072" s="28" t="s">
        <v>5794</v>
      </c>
      <c r="G2072" s="28" t="s">
        <v>11250</v>
      </c>
      <c r="H2072" s="26" t="str">
        <f t="shared" si="195"/>
        <v>NO</v>
      </c>
      <c r="I2072" s="26">
        <f>IFERROR(MATCH(B2072,Гистограмма!A2072:A2441, 0), 0)</f>
        <v>0</v>
      </c>
      <c r="J2072" s="26">
        <f>COUNTIF(I$2:I2072, "&gt;"&amp;0)</f>
        <v>138</v>
      </c>
      <c r="K2072" s="26">
        <f>COUNTIF(I$2:I2072, "="&amp;0)</f>
        <v>1933</v>
      </c>
      <c r="L2072" s="26">
        <f t="shared" si="196"/>
        <v>1</v>
      </c>
      <c r="M2072" s="26">
        <f t="shared" si="196"/>
        <v>0.32514718250630781</v>
      </c>
      <c r="N2072" s="26">
        <f t="shared" si="197"/>
        <v>0.67485281749369219</v>
      </c>
      <c r="O2072" s="26">
        <f t="shared" si="198"/>
        <v>4012</v>
      </c>
      <c r="P2072" s="26">
        <f t="shared" si="199"/>
        <v>3.3253012048192768E-2</v>
      </c>
      <c r="Q2072" s="26">
        <f t="shared" si="200"/>
        <v>0.12494341330918968</v>
      </c>
    </row>
    <row r="2073" spans="1:17" x14ac:dyDescent="0.35">
      <c r="A2073" s="28" t="s">
        <v>11597</v>
      </c>
      <c r="B2073" s="28" t="s">
        <v>15380</v>
      </c>
      <c r="C2073" s="28" t="s">
        <v>15381</v>
      </c>
      <c r="D2073" s="28" t="s">
        <v>5796</v>
      </c>
      <c r="E2073" s="31">
        <v>-14</v>
      </c>
      <c r="F2073" s="28" t="s">
        <v>5794</v>
      </c>
      <c r="G2073" s="28" t="s">
        <v>11250</v>
      </c>
      <c r="H2073" s="26" t="str">
        <f t="shared" si="195"/>
        <v>NO</v>
      </c>
      <c r="I2073" s="26">
        <f>IFERROR(MATCH(B2073,Гистограмма!A2073:A2442, 0), 0)</f>
        <v>0</v>
      </c>
      <c r="J2073" s="26">
        <f>COUNTIF(I$2:I2073, "&gt;"&amp;0)</f>
        <v>138</v>
      </c>
      <c r="K2073" s="26">
        <f>COUNTIF(I$2:I2073, "="&amp;0)</f>
        <v>1934</v>
      </c>
      <c r="L2073" s="26">
        <f t="shared" si="196"/>
        <v>1</v>
      </c>
      <c r="M2073" s="26">
        <f t="shared" si="196"/>
        <v>0.32531539108494534</v>
      </c>
      <c r="N2073" s="26">
        <f t="shared" si="197"/>
        <v>0.67468460891505466</v>
      </c>
      <c r="O2073" s="26">
        <f t="shared" si="198"/>
        <v>4011</v>
      </c>
      <c r="P2073" s="26">
        <f t="shared" si="199"/>
        <v>3.3261026753434564E-2</v>
      </c>
      <c r="Q2073" s="26">
        <f t="shared" si="200"/>
        <v>0.1248868778280543</v>
      </c>
    </row>
    <row r="2074" spans="1:17" x14ac:dyDescent="0.35">
      <c r="A2074" s="28" t="s">
        <v>11597</v>
      </c>
      <c r="B2074" s="28" t="s">
        <v>15382</v>
      </c>
      <c r="C2074" s="28" t="s">
        <v>15383</v>
      </c>
      <c r="D2074" s="28" t="s">
        <v>889</v>
      </c>
      <c r="E2074" s="31">
        <v>-14.1</v>
      </c>
      <c r="F2074" s="28" t="s">
        <v>5794</v>
      </c>
      <c r="G2074" s="28" t="s">
        <v>11250</v>
      </c>
      <c r="H2074" s="26" t="str">
        <f t="shared" si="195"/>
        <v>NO</v>
      </c>
      <c r="I2074" s="26">
        <f>IFERROR(MATCH(B2074,Гистограмма!A2074:A2443, 0), 0)</f>
        <v>0</v>
      </c>
      <c r="J2074" s="26">
        <f>COUNTIF(I$2:I2074, "&gt;"&amp;0)</f>
        <v>138</v>
      </c>
      <c r="K2074" s="26">
        <f>COUNTIF(I$2:I2074, "="&amp;0)</f>
        <v>1935</v>
      </c>
      <c r="L2074" s="26">
        <f t="shared" si="196"/>
        <v>1</v>
      </c>
      <c r="M2074" s="26">
        <f t="shared" si="196"/>
        <v>0.32548359966358287</v>
      </c>
      <c r="N2074" s="26">
        <f t="shared" si="197"/>
        <v>0.67451640033641713</v>
      </c>
      <c r="O2074" s="26">
        <f t="shared" si="198"/>
        <v>4010</v>
      </c>
      <c r="P2074" s="26">
        <f t="shared" si="199"/>
        <v>3.3269045323047253E-2</v>
      </c>
      <c r="Q2074" s="26">
        <f t="shared" si="200"/>
        <v>0.12483039348710992</v>
      </c>
    </row>
    <row r="2075" spans="1:17" x14ac:dyDescent="0.35">
      <c r="A2075" s="28" t="s">
        <v>11597</v>
      </c>
      <c r="B2075" s="28" t="s">
        <v>15384</v>
      </c>
      <c r="C2075" s="28" t="s">
        <v>15385</v>
      </c>
      <c r="D2075" s="28" t="s">
        <v>889</v>
      </c>
      <c r="E2075" s="31">
        <v>-14.1</v>
      </c>
      <c r="F2075" s="28" t="s">
        <v>5794</v>
      </c>
      <c r="G2075" s="28" t="s">
        <v>11250</v>
      </c>
      <c r="H2075" s="26" t="str">
        <f t="shared" si="195"/>
        <v>NO</v>
      </c>
      <c r="I2075" s="26">
        <f>IFERROR(MATCH(B2075,Гистограмма!A2075:A2444, 0), 0)</f>
        <v>0</v>
      </c>
      <c r="J2075" s="26">
        <f>COUNTIF(I$2:I2075, "&gt;"&amp;0)</f>
        <v>138</v>
      </c>
      <c r="K2075" s="26">
        <f>COUNTIF(I$2:I2075, "="&amp;0)</f>
        <v>1936</v>
      </c>
      <c r="L2075" s="26">
        <f t="shared" si="196"/>
        <v>1</v>
      </c>
      <c r="M2075" s="26">
        <f t="shared" si="196"/>
        <v>0.32565180824222034</v>
      </c>
      <c r="N2075" s="26">
        <f t="shared" si="197"/>
        <v>0.6743481917577796</v>
      </c>
      <c r="O2075" s="26">
        <f t="shared" si="198"/>
        <v>4009</v>
      </c>
      <c r="P2075" s="26">
        <f t="shared" si="199"/>
        <v>3.3277067759826383E-2</v>
      </c>
      <c r="Q2075" s="26">
        <f t="shared" si="200"/>
        <v>0.1247739602169982</v>
      </c>
    </row>
    <row r="2076" spans="1:17" x14ac:dyDescent="0.35">
      <c r="A2076" s="28" t="s">
        <v>11597</v>
      </c>
      <c r="B2076" s="28" t="s">
        <v>15386</v>
      </c>
      <c r="C2076" s="28" t="s">
        <v>15387</v>
      </c>
      <c r="D2076" s="28" t="s">
        <v>889</v>
      </c>
      <c r="E2076" s="31">
        <v>-14.1</v>
      </c>
      <c r="F2076" s="28" t="s">
        <v>5801</v>
      </c>
      <c r="G2076" s="28" t="s">
        <v>11250</v>
      </c>
      <c r="H2076" s="26" t="str">
        <f t="shared" si="195"/>
        <v>NO</v>
      </c>
      <c r="I2076" s="26">
        <f>IFERROR(MATCH(B2076,Гистограмма!A2076:A2445, 0), 0)</f>
        <v>0</v>
      </c>
      <c r="J2076" s="26">
        <f>COUNTIF(I$2:I2076, "&gt;"&amp;0)</f>
        <v>138</v>
      </c>
      <c r="K2076" s="26">
        <f>COUNTIF(I$2:I2076, "="&amp;0)</f>
        <v>1937</v>
      </c>
      <c r="L2076" s="26">
        <f t="shared" si="196"/>
        <v>1</v>
      </c>
      <c r="M2076" s="26">
        <f t="shared" si="196"/>
        <v>0.32582001682085787</v>
      </c>
      <c r="N2076" s="26">
        <f t="shared" si="197"/>
        <v>0.67417998317914218</v>
      </c>
      <c r="O2076" s="26">
        <f t="shared" si="198"/>
        <v>4008</v>
      </c>
      <c r="P2076" s="26">
        <f t="shared" si="199"/>
        <v>3.3285094066570188E-2</v>
      </c>
      <c r="Q2076" s="26">
        <f t="shared" si="200"/>
        <v>0.12471757794848623</v>
      </c>
    </row>
    <row r="2077" spans="1:17" x14ac:dyDescent="0.35">
      <c r="A2077" s="28" t="s">
        <v>11597</v>
      </c>
      <c r="B2077" s="28" t="s">
        <v>15388</v>
      </c>
      <c r="C2077" s="28" t="s">
        <v>15389</v>
      </c>
      <c r="D2077" s="28" t="s">
        <v>889</v>
      </c>
      <c r="E2077" s="31">
        <v>-14.2</v>
      </c>
      <c r="F2077" s="28" t="s">
        <v>11570</v>
      </c>
      <c r="G2077" s="28" t="s">
        <v>11250</v>
      </c>
      <c r="H2077" s="26" t="str">
        <f t="shared" si="195"/>
        <v>NO</v>
      </c>
      <c r="I2077" s="26">
        <f>IFERROR(MATCH(B2077,Гистограмма!A2077:A2446, 0), 0)</f>
        <v>0</v>
      </c>
      <c r="J2077" s="26">
        <f>COUNTIF(I$2:I2077, "&gt;"&amp;0)</f>
        <v>138</v>
      </c>
      <c r="K2077" s="26">
        <f>COUNTIF(I$2:I2077, "="&amp;0)</f>
        <v>1938</v>
      </c>
      <c r="L2077" s="26">
        <f t="shared" si="196"/>
        <v>1</v>
      </c>
      <c r="M2077" s="26">
        <f t="shared" si="196"/>
        <v>0.3259882253994954</v>
      </c>
      <c r="N2077" s="26">
        <f t="shared" si="197"/>
        <v>0.67401177460050454</v>
      </c>
      <c r="O2077" s="26">
        <f t="shared" si="198"/>
        <v>4007</v>
      </c>
      <c r="P2077" s="26">
        <f t="shared" si="199"/>
        <v>3.3293124246079615E-2</v>
      </c>
      <c r="Q2077" s="26">
        <f t="shared" si="200"/>
        <v>0.12466124661246615</v>
      </c>
    </row>
    <row r="2078" spans="1:17" x14ac:dyDescent="0.35">
      <c r="A2078" s="28" t="s">
        <v>11597</v>
      </c>
      <c r="B2078" s="28" t="s">
        <v>15390</v>
      </c>
      <c r="C2078" s="28" t="s">
        <v>15391</v>
      </c>
      <c r="D2078" s="28" t="s">
        <v>889</v>
      </c>
      <c r="E2078" s="31">
        <v>-14.2</v>
      </c>
      <c r="F2078" s="28" t="s">
        <v>11570</v>
      </c>
      <c r="G2078" s="28" t="s">
        <v>11250</v>
      </c>
      <c r="H2078" s="26" t="str">
        <f t="shared" si="195"/>
        <v>NO</v>
      </c>
      <c r="I2078" s="26">
        <f>IFERROR(MATCH(B2078,Гистограмма!A2078:A2447, 0), 0)</f>
        <v>0</v>
      </c>
      <c r="J2078" s="26">
        <f>COUNTIF(I$2:I2078, "&gt;"&amp;0)</f>
        <v>138</v>
      </c>
      <c r="K2078" s="26">
        <f>COUNTIF(I$2:I2078, "="&amp;0)</f>
        <v>1939</v>
      </c>
      <c r="L2078" s="26">
        <f t="shared" si="196"/>
        <v>1</v>
      </c>
      <c r="M2078" s="26">
        <f t="shared" si="196"/>
        <v>0.32615643397813288</v>
      </c>
      <c r="N2078" s="26">
        <f t="shared" si="197"/>
        <v>0.67384356602186712</v>
      </c>
      <c r="O2078" s="26">
        <f t="shared" si="198"/>
        <v>4006</v>
      </c>
      <c r="P2078" s="26">
        <f t="shared" si="199"/>
        <v>3.3301158301158304E-2</v>
      </c>
      <c r="Q2078" s="26">
        <f t="shared" si="200"/>
        <v>0.12460496613995485</v>
      </c>
    </row>
    <row r="2079" spans="1:17" x14ac:dyDescent="0.35">
      <c r="A2079" s="28" t="s">
        <v>11597</v>
      </c>
      <c r="B2079" s="28" t="s">
        <v>15392</v>
      </c>
      <c r="C2079" s="28" t="s">
        <v>15393</v>
      </c>
      <c r="D2079" s="28" t="s">
        <v>889</v>
      </c>
      <c r="E2079" s="31">
        <v>-14.2</v>
      </c>
      <c r="F2079" s="28" t="s">
        <v>11570</v>
      </c>
      <c r="G2079" s="28" t="s">
        <v>11250</v>
      </c>
      <c r="H2079" s="26" t="str">
        <f t="shared" si="195"/>
        <v>NO</v>
      </c>
      <c r="I2079" s="26">
        <f>IFERROR(MATCH(B2079,Гистограмма!A2079:A2448, 0), 0)</f>
        <v>0</v>
      </c>
      <c r="J2079" s="26">
        <f>COUNTIF(I$2:I2079, "&gt;"&amp;0)</f>
        <v>138</v>
      </c>
      <c r="K2079" s="26">
        <f>COUNTIF(I$2:I2079, "="&amp;0)</f>
        <v>1940</v>
      </c>
      <c r="L2079" s="26">
        <f t="shared" si="196"/>
        <v>1</v>
      </c>
      <c r="M2079" s="26">
        <f t="shared" si="196"/>
        <v>0.32632464255677041</v>
      </c>
      <c r="N2079" s="26">
        <f t="shared" si="197"/>
        <v>0.67367535744322959</v>
      </c>
      <c r="O2079" s="26">
        <f t="shared" si="198"/>
        <v>4005</v>
      </c>
      <c r="P2079" s="26">
        <f t="shared" si="199"/>
        <v>3.3309196234612599E-2</v>
      </c>
      <c r="Q2079" s="26">
        <f t="shared" si="200"/>
        <v>0.12454873646209386</v>
      </c>
    </row>
    <row r="2080" spans="1:17" x14ac:dyDescent="0.35">
      <c r="A2080" s="28" t="s">
        <v>11597</v>
      </c>
      <c r="B2080" s="28" t="s">
        <v>15394</v>
      </c>
      <c r="C2080" s="28" t="s">
        <v>15395</v>
      </c>
      <c r="D2080" s="28" t="s">
        <v>889</v>
      </c>
      <c r="E2080" s="31">
        <v>-14.3</v>
      </c>
      <c r="F2080" s="28" t="s">
        <v>11570</v>
      </c>
      <c r="G2080" s="28" t="s">
        <v>11250</v>
      </c>
      <c r="H2080" s="26" t="str">
        <f t="shared" si="195"/>
        <v>NO</v>
      </c>
      <c r="I2080" s="26">
        <f>IFERROR(MATCH(B2080,Гистограмма!A2080:A2449, 0), 0)</f>
        <v>0</v>
      </c>
      <c r="J2080" s="26">
        <f>COUNTIF(I$2:I2080, "&gt;"&amp;0)</f>
        <v>138</v>
      </c>
      <c r="K2080" s="26">
        <f>COUNTIF(I$2:I2080, "="&amp;0)</f>
        <v>1941</v>
      </c>
      <c r="L2080" s="26">
        <f t="shared" si="196"/>
        <v>1</v>
      </c>
      <c r="M2080" s="26">
        <f t="shared" si="196"/>
        <v>0.32649285113540788</v>
      </c>
      <c r="N2080" s="26">
        <f t="shared" si="197"/>
        <v>0.67350714886459206</v>
      </c>
      <c r="O2080" s="26">
        <f t="shared" si="198"/>
        <v>4004</v>
      </c>
      <c r="P2080" s="26">
        <f t="shared" si="199"/>
        <v>3.3317238049251567E-2</v>
      </c>
      <c r="Q2080" s="26">
        <f t="shared" si="200"/>
        <v>0.12449255751014886</v>
      </c>
    </row>
    <row r="2081" spans="1:17" x14ac:dyDescent="0.35">
      <c r="A2081" s="28" t="s">
        <v>11597</v>
      </c>
      <c r="B2081" s="28" t="s">
        <v>15396</v>
      </c>
      <c r="C2081" s="28" t="s">
        <v>15397</v>
      </c>
      <c r="D2081" s="28" t="s">
        <v>889</v>
      </c>
      <c r="E2081" s="31">
        <v>-14.3</v>
      </c>
      <c r="F2081" s="28" t="s">
        <v>11570</v>
      </c>
      <c r="G2081" s="28" t="s">
        <v>11250</v>
      </c>
      <c r="H2081" s="26" t="str">
        <f t="shared" si="195"/>
        <v>NO</v>
      </c>
      <c r="I2081" s="26">
        <f>IFERROR(MATCH(B2081,Гистограмма!A2081:A2450, 0), 0)</f>
        <v>0</v>
      </c>
      <c r="J2081" s="26">
        <f>COUNTIF(I$2:I2081, "&gt;"&amp;0)</f>
        <v>138</v>
      </c>
      <c r="K2081" s="26">
        <f>COUNTIF(I$2:I2081, "="&amp;0)</f>
        <v>1942</v>
      </c>
      <c r="L2081" s="26">
        <f t="shared" si="196"/>
        <v>1</v>
      </c>
      <c r="M2081" s="26">
        <f t="shared" si="196"/>
        <v>0.32666105971404541</v>
      </c>
      <c r="N2081" s="26">
        <f t="shared" si="197"/>
        <v>0.67333894028595465</v>
      </c>
      <c r="O2081" s="26">
        <f t="shared" si="198"/>
        <v>4003</v>
      </c>
      <c r="P2081" s="26">
        <f t="shared" si="199"/>
        <v>3.3325283747886986E-2</v>
      </c>
      <c r="Q2081" s="26">
        <f t="shared" si="200"/>
        <v>0.12443642921550947</v>
      </c>
    </row>
    <row r="2082" spans="1:17" x14ac:dyDescent="0.35">
      <c r="A2082" s="28" t="s">
        <v>11597</v>
      </c>
      <c r="B2082" s="28" t="s">
        <v>15398</v>
      </c>
      <c r="C2082" s="28" t="s">
        <v>15399</v>
      </c>
      <c r="D2082" s="28" t="s">
        <v>889</v>
      </c>
      <c r="E2082" s="31">
        <v>-14.3</v>
      </c>
      <c r="F2082" s="28" t="s">
        <v>11570</v>
      </c>
      <c r="G2082" s="28" t="s">
        <v>11250</v>
      </c>
      <c r="H2082" s="26" t="str">
        <f t="shared" si="195"/>
        <v>NO</v>
      </c>
      <c r="I2082" s="26">
        <f>IFERROR(MATCH(B2082,Гистограмма!A2082:A2451, 0), 0)</f>
        <v>0</v>
      </c>
      <c r="J2082" s="26">
        <f>COUNTIF(I$2:I2082, "&gt;"&amp;0)</f>
        <v>138</v>
      </c>
      <c r="K2082" s="26">
        <f>COUNTIF(I$2:I2082, "="&amp;0)</f>
        <v>1943</v>
      </c>
      <c r="L2082" s="26">
        <f t="shared" si="196"/>
        <v>1</v>
      </c>
      <c r="M2082" s="26">
        <f t="shared" si="196"/>
        <v>0.32682926829268294</v>
      </c>
      <c r="N2082" s="26">
        <f t="shared" si="197"/>
        <v>0.673170731707317</v>
      </c>
      <c r="O2082" s="26">
        <f t="shared" si="198"/>
        <v>4002</v>
      </c>
      <c r="P2082" s="26">
        <f t="shared" si="199"/>
        <v>3.3333333333333333E-2</v>
      </c>
      <c r="Q2082" s="26">
        <f t="shared" si="200"/>
        <v>0.12438035150968903</v>
      </c>
    </row>
    <row r="2083" spans="1:17" x14ac:dyDescent="0.35">
      <c r="A2083" s="28" t="s">
        <v>11597</v>
      </c>
      <c r="B2083" s="28" t="s">
        <v>15400</v>
      </c>
      <c r="C2083" s="28" t="s">
        <v>15401</v>
      </c>
      <c r="D2083" s="28" t="s">
        <v>5796</v>
      </c>
      <c r="E2083" s="31">
        <v>-14.3</v>
      </c>
      <c r="F2083" s="28" t="s">
        <v>11570</v>
      </c>
      <c r="G2083" s="28" t="s">
        <v>11250</v>
      </c>
      <c r="H2083" s="26" t="str">
        <f t="shared" si="195"/>
        <v>NO</v>
      </c>
      <c r="I2083" s="26">
        <f>IFERROR(MATCH(B2083,Гистограмма!A2083:A2452, 0), 0)</f>
        <v>0</v>
      </c>
      <c r="J2083" s="26">
        <f>COUNTIF(I$2:I2083, "&gt;"&amp;0)</f>
        <v>138</v>
      </c>
      <c r="K2083" s="26">
        <f>COUNTIF(I$2:I2083, "="&amp;0)</f>
        <v>1944</v>
      </c>
      <c r="L2083" s="26">
        <f t="shared" si="196"/>
        <v>1</v>
      </c>
      <c r="M2083" s="26">
        <f t="shared" si="196"/>
        <v>0.32699747687132041</v>
      </c>
      <c r="N2083" s="26">
        <f t="shared" si="197"/>
        <v>0.67300252312867959</v>
      </c>
      <c r="O2083" s="26">
        <f t="shared" si="198"/>
        <v>4001</v>
      </c>
      <c r="P2083" s="26">
        <f t="shared" si="199"/>
        <v>3.3341386808407827E-2</v>
      </c>
      <c r="Q2083" s="26">
        <f t="shared" si="200"/>
        <v>0.1243243243243243</v>
      </c>
    </row>
    <row r="2084" spans="1:17" x14ac:dyDescent="0.35">
      <c r="A2084" s="28" t="s">
        <v>11597</v>
      </c>
      <c r="B2084" s="28" t="s">
        <v>15402</v>
      </c>
      <c r="C2084" s="28" t="s">
        <v>15403</v>
      </c>
      <c r="D2084" s="28" t="s">
        <v>889</v>
      </c>
      <c r="E2084" s="31">
        <v>-14.3</v>
      </c>
      <c r="F2084" s="28" t="s">
        <v>11570</v>
      </c>
      <c r="G2084" s="28" t="s">
        <v>11250</v>
      </c>
      <c r="H2084" s="26" t="str">
        <f t="shared" si="195"/>
        <v>NO</v>
      </c>
      <c r="I2084" s="26">
        <f>IFERROR(MATCH(B2084,Гистограмма!A2084:A2453, 0), 0)</f>
        <v>0</v>
      </c>
      <c r="J2084" s="26">
        <f>COUNTIF(I$2:I2084, "&gt;"&amp;0)</f>
        <v>138</v>
      </c>
      <c r="K2084" s="26">
        <f>COUNTIF(I$2:I2084, "="&amp;0)</f>
        <v>1945</v>
      </c>
      <c r="L2084" s="26">
        <f t="shared" si="196"/>
        <v>1</v>
      </c>
      <c r="M2084" s="26">
        <f t="shared" si="196"/>
        <v>0.32716568544995794</v>
      </c>
      <c r="N2084" s="26">
        <f t="shared" si="197"/>
        <v>0.67283431455004206</v>
      </c>
      <c r="O2084" s="26">
        <f t="shared" si="198"/>
        <v>4000</v>
      </c>
      <c r="P2084" s="26">
        <f t="shared" si="199"/>
        <v>3.3349444175930401E-2</v>
      </c>
      <c r="Q2084" s="26">
        <f t="shared" si="200"/>
        <v>0.12426834759117514</v>
      </c>
    </row>
    <row r="2085" spans="1:17" x14ac:dyDescent="0.35">
      <c r="A2085" s="28" t="s">
        <v>11597</v>
      </c>
      <c r="B2085" s="28" t="s">
        <v>15404</v>
      </c>
      <c r="C2085" s="28" t="s">
        <v>15405</v>
      </c>
      <c r="D2085" s="28" t="s">
        <v>889</v>
      </c>
      <c r="E2085" s="31">
        <v>-14.3</v>
      </c>
      <c r="F2085" s="28" t="s">
        <v>11570</v>
      </c>
      <c r="G2085" s="28" t="s">
        <v>11250</v>
      </c>
      <c r="H2085" s="26" t="str">
        <f t="shared" si="195"/>
        <v>NO</v>
      </c>
      <c r="I2085" s="26">
        <f>IFERROR(MATCH(B2085,Гистограмма!A2085:A2454, 0), 0)</f>
        <v>0</v>
      </c>
      <c r="J2085" s="26">
        <f>COUNTIF(I$2:I2085, "&gt;"&amp;0)</f>
        <v>138</v>
      </c>
      <c r="K2085" s="26">
        <f>COUNTIF(I$2:I2085, "="&amp;0)</f>
        <v>1946</v>
      </c>
      <c r="L2085" s="26">
        <f t="shared" si="196"/>
        <v>1</v>
      </c>
      <c r="M2085" s="26">
        <f t="shared" si="196"/>
        <v>0.32733389402859547</v>
      </c>
      <c r="N2085" s="26">
        <f t="shared" si="197"/>
        <v>0.67266610597140453</v>
      </c>
      <c r="O2085" s="26">
        <f t="shared" si="198"/>
        <v>3999</v>
      </c>
      <c r="P2085" s="26">
        <f t="shared" si="199"/>
        <v>3.3357505438723713E-2</v>
      </c>
      <c r="Q2085" s="26">
        <f t="shared" si="200"/>
        <v>0.1242124212421242</v>
      </c>
    </row>
    <row r="2086" spans="1:17" x14ac:dyDescent="0.35">
      <c r="A2086" s="28" t="s">
        <v>11597</v>
      </c>
      <c r="B2086" s="28" t="s">
        <v>15406</v>
      </c>
      <c r="C2086" s="28" t="s">
        <v>15407</v>
      </c>
      <c r="D2086" s="28" t="s">
        <v>889</v>
      </c>
      <c r="E2086" s="31">
        <v>-14.3</v>
      </c>
      <c r="F2086" s="28" t="s">
        <v>11570</v>
      </c>
      <c r="G2086" s="28" t="s">
        <v>11250</v>
      </c>
      <c r="H2086" s="26" t="str">
        <f t="shared" si="195"/>
        <v>NO</v>
      </c>
      <c r="I2086" s="26">
        <f>IFERROR(MATCH(B2086,Гистограмма!A2086:A2455, 0), 0)</f>
        <v>0</v>
      </c>
      <c r="J2086" s="26">
        <f>COUNTIF(I$2:I2086, "&gt;"&amp;0)</f>
        <v>138</v>
      </c>
      <c r="K2086" s="26">
        <f>COUNTIF(I$2:I2086, "="&amp;0)</f>
        <v>1947</v>
      </c>
      <c r="L2086" s="26">
        <f t="shared" si="196"/>
        <v>1</v>
      </c>
      <c r="M2086" s="26">
        <f t="shared" si="196"/>
        <v>0.32750210260723295</v>
      </c>
      <c r="N2086" s="26">
        <f t="shared" si="197"/>
        <v>0.67249789739276711</v>
      </c>
      <c r="O2086" s="26">
        <f t="shared" si="198"/>
        <v>3998</v>
      </c>
      <c r="P2086" s="26">
        <f t="shared" si="199"/>
        <v>3.3365570599613155E-2</v>
      </c>
      <c r="Q2086" s="26">
        <f t="shared" si="200"/>
        <v>0.12415654520917678</v>
      </c>
    </row>
    <row r="2087" spans="1:17" x14ac:dyDescent="0.35">
      <c r="A2087" s="28" t="s">
        <v>11597</v>
      </c>
      <c r="B2087" s="28" t="s">
        <v>15408</v>
      </c>
      <c r="C2087" s="28" t="s">
        <v>15409</v>
      </c>
      <c r="D2087" s="28" t="s">
        <v>889</v>
      </c>
      <c r="E2087" s="31">
        <v>-14.3</v>
      </c>
      <c r="F2087" s="28" t="s">
        <v>11570</v>
      </c>
      <c r="G2087" s="28" t="s">
        <v>11250</v>
      </c>
      <c r="H2087" s="26" t="str">
        <f t="shared" si="195"/>
        <v>NO</v>
      </c>
      <c r="I2087" s="26">
        <f>IFERROR(MATCH(B2087,Гистограмма!A2087:A2456, 0), 0)</f>
        <v>0</v>
      </c>
      <c r="J2087" s="26">
        <f>COUNTIF(I$2:I2087, "&gt;"&amp;0)</f>
        <v>138</v>
      </c>
      <c r="K2087" s="26">
        <f>COUNTIF(I$2:I2087, "="&amp;0)</f>
        <v>1948</v>
      </c>
      <c r="L2087" s="26">
        <f t="shared" si="196"/>
        <v>1</v>
      </c>
      <c r="M2087" s="26">
        <f t="shared" si="196"/>
        <v>0.32767031118587048</v>
      </c>
      <c r="N2087" s="26">
        <f t="shared" si="197"/>
        <v>0.67232968881412947</v>
      </c>
      <c r="O2087" s="26">
        <f t="shared" si="198"/>
        <v>3997</v>
      </c>
      <c r="P2087" s="26">
        <f t="shared" si="199"/>
        <v>3.3373639661426847E-2</v>
      </c>
      <c r="Q2087" s="26">
        <f t="shared" si="200"/>
        <v>0.12410071942446042</v>
      </c>
    </row>
    <row r="2088" spans="1:17" x14ac:dyDescent="0.35">
      <c r="A2088" s="28" t="s">
        <v>11597</v>
      </c>
      <c r="B2088" s="28" t="s">
        <v>15410</v>
      </c>
      <c r="C2088" s="28" t="s">
        <v>15411</v>
      </c>
      <c r="D2088" s="28" t="s">
        <v>889</v>
      </c>
      <c r="E2088" s="31">
        <v>-14.4</v>
      </c>
      <c r="F2088" s="28" t="s">
        <v>11570</v>
      </c>
      <c r="G2088" s="28" t="s">
        <v>11250</v>
      </c>
      <c r="H2088" s="26" t="str">
        <f t="shared" si="195"/>
        <v>NO</v>
      </c>
      <c r="I2088" s="26">
        <f>IFERROR(MATCH(B2088,Гистограмма!A2088:A2457, 0), 0)</f>
        <v>0</v>
      </c>
      <c r="J2088" s="26">
        <f>COUNTIF(I$2:I2088, "&gt;"&amp;0)</f>
        <v>138</v>
      </c>
      <c r="K2088" s="26">
        <f>COUNTIF(I$2:I2088, "="&amp;0)</f>
        <v>1949</v>
      </c>
      <c r="L2088" s="26">
        <f t="shared" si="196"/>
        <v>1</v>
      </c>
      <c r="M2088" s="26">
        <f t="shared" si="196"/>
        <v>0.32783851976450801</v>
      </c>
      <c r="N2088" s="26">
        <f t="shared" si="197"/>
        <v>0.67216148023549205</v>
      </c>
      <c r="O2088" s="26">
        <f t="shared" si="198"/>
        <v>3996</v>
      </c>
      <c r="P2088" s="26">
        <f t="shared" si="199"/>
        <v>3.3381712626995644E-2</v>
      </c>
      <c r="Q2088" s="26">
        <f t="shared" si="200"/>
        <v>0.12404494382022471</v>
      </c>
    </row>
    <row r="2089" spans="1:17" x14ac:dyDescent="0.35">
      <c r="A2089" s="28" t="s">
        <v>11597</v>
      </c>
      <c r="B2089" s="28" t="s">
        <v>15412</v>
      </c>
      <c r="C2089" s="28" t="s">
        <v>15413</v>
      </c>
      <c r="D2089" s="28" t="s">
        <v>889</v>
      </c>
      <c r="E2089" s="31">
        <v>-14.4</v>
      </c>
      <c r="F2089" s="28" t="s">
        <v>11570</v>
      </c>
      <c r="G2089" s="28" t="s">
        <v>11250</v>
      </c>
      <c r="H2089" s="26" t="str">
        <f t="shared" si="195"/>
        <v>NO</v>
      </c>
      <c r="I2089" s="26">
        <f>IFERROR(MATCH(B2089,Гистограмма!A2089:A2458, 0), 0)</f>
        <v>0</v>
      </c>
      <c r="J2089" s="26">
        <f>COUNTIF(I$2:I2089, "&gt;"&amp;0)</f>
        <v>138</v>
      </c>
      <c r="K2089" s="26">
        <f>COUNTIF(I$2:I2089, "="&amp;0)</f>
        <v>1950</v>
      </c>
      <c r="L2089" s="26">
        <f t="shared" si="196"/>
        <v>1</v>
      </c>
      <c r="M2089" s="26">
        <f t="shared" si="196"/>
        <v>0.32800672834314548</v>
      </c>
      <c r="N2089" s="26">
        <f t="shared" si="197"/>
        <v>0.67199327165685452</v>
      </c>
      <c r="O2089" s="26">
        <f t="shared" si="198"/>
        <v>3995</v>
      </c>
      <c r="P2089" s="26">
        <f t="shared" si="199"/>
        <v>3.3389789499153159E-2</v>
      </c>
      <c r="Q2089" s="26">
        <f t="shared" si="200"/>
        <v>0.12398921832884097</v>
      </c>
    </row>
    <row r="2090" spans="1:17" x14ac:dyDescent="0.35">
      <c r="A2090" s="28" t="s">
        <v>11597</v>
      </c>
      <c r="B2090" s="28" t="s">
        <v>15414</v>
      </c>
      <c r="C2090" s="28" t="s">
        <v>15415</v>
      </c>
      <c r="D2090" s="28" t="s">
        <v>889</v>
      </c>
      <c r="E2090" s="31">
        <v>-14.4</v>
      </c>
      <c r="F2090" s="28" t="s">
        <v>11570</v>
      </c>
      <c r="G2090" s="28" t="s">
        <v>11250</v>
      </c>
      <c r="H2090" s="26" t="str">
        <f t="shared" si="195"/>
        <v>NO</v>
      </c>
      <c r="I2090" s="26">
        <f>IFERROR(MATCH(B2090,Гистограмма!A2090:A2459, 0), 0)</f>
        <v>0</v>
      </c>
      <c r="J2090" s="26">
        <f>COUNTIF(I$2:I2090, "&gt;"&amp;0)</f>
        <v>138</v>
      </c>
      <c r="K2090" s="26">
        <f>COUNTIF(I$2:I2090, "="&amp;0)</f>
        <v>1951</v>
      </c>
      <c r="L2090" s="26">
        <f t="shared" si="196"/>
        <v>1</v>
      </c>
      <c r="M2090" s="26">
        <f t="shared" si="196"/>
        <v>0.32817493692178301</v>
      </c>
      <c r="N2090" s="26">
        <f t="shared" si="197"/>
        <v>0.67182506307821699</v>
      </c>
      <c r="O2090" s="26">
        <f t="shared" si="198"/>
        <v>3994</v>
      </c>
      <c r="P2090" s="26">
        <f t="shared" si="199"/>
        <v>3.3397870280735723E-2</v>
      </c>
      <c r="Q2090" s="26">
        <f t="shared" si="200"/>
        <v>0.12393354288280198</v>
      </c>
    </row>
    <row r="2091" spans="1:17" x14ac:dyDescent="0.35">
      <c r="A2091" s="28" t="s">
        <v>11597</v>
      </c>
      <c r="B2091" s="28" t="s">
        <v>15416</v>
      </c>
      <c r="C2091" s="28" t="s">
        <v>15417</v>
      </c>
      <c r="D2091" s="28" t="s">
        <v>889</v>
      </c>
      <c r="E2091" s="31">
        <v>-14.4</v>
      </c>
      <c r="F2091" s="28" t="s">
        <v>11570</v>
      </c>
      <c r="G2091" s="28" t="s">
        <v>11250</v>
      </c>
      <c r="H2091" s="26" t="str">
        <f t="shared" si="195"/>
        <v>NO</v>
      </c>
      <c r="I2091" s="26">
        <f>IFERROR(MATCH(B2091,Гистограмма!A2091:A2460, 0), 0)</f>
        <v>0</v>
      </c>
      <c r="J2091" s="26">
        <f>COUNTIF(I$2:I2091, "&gt;"&amp;0)</f>
        <v>138</v>
      </c>
      <c r="K2091" s="26">
        <f>COUNTIF(I$2:I2091, "="&amp;0)</f>
        <v>1952</v>
      </c>
      <c r="L2091" s="26">
        <f t="shared" si="196"/>
        <v>1</v>
      </c>
      <c r="M2091" s="26">
        <f t="shared" si="196"/>
        <v>0.32834314550042054</v>
      </c>
      <c r="N2091" s="26">
        <f t="shared" si="197"/>
        <v>0.67165685449957946</v>
      </c>
      <c r="O2091" s="26">
        <f t="shared" si="198"/>
        <v>3993</v>
      </c>
      <c r="P2091" s="26">
        <f t="shared" si="199"/>
        <v>3.3405954974582423E-2</v>
      </c>
      <c r="Q2091" s="26">
        <f t="shared" si="200"/>
        <v>0.12387791741472173</v>
      </c>
    </row>
    <row r="2092" spans="1:17" x14ac:dyDescent="0.35">
      <c r="A2092" s="28" t="s">
        <v>11597</v>
      </c>
      <c r="B2092" s="28" t="s">
        <v>15418</v>
      </c>
      <c r="C2092" s="28" t="s">
        <v>15419</v>
      </c>
      <c r="D2092" s="28" t="s">
        <v>889</v>
      </c>
      <c r="E2092" s="31">
        <v>-14.5</v>
      </c>
      <c r="F2092" s="28" t="s">
        <v>11570</v>
      </c>
      <c r="G2092" s="28" t="s">
        <v>11250</v>
      </c>
      <c r="H2092" s="26" t="str">
        <f t="shared" si="195"/>
        <v>NO</v>
      </c>
      <c r="I2092" s="26">
        <f>IFERROR(MATCH(B2092,Гистограмма!A2092:A2461, 0), 0)</f>
        <v>0</v>
      </c>
      <c r="J2092" s="26">
        <f>COUNTIF(I$2:I2092, "&gt;"&amp;0)</f>
        <v>138</v>
      </c>
      <c r="K2092" s="26">
        <f>COUNTIF(I$2:I2092, "="&amp;0)</f>
        <v>1953</v>
      </c>
      <c r="L2092" s="26">
        <f t="shared" si="196"/>
        <v>1</v>
      </c>
      <c r="M2092" s="26">
        <f t="shared" si="196"/>
        <v>0.32851135407905802</v>
      </c>
      <c r="N2092" s="26">
        <f t="shared" si="197"/>
        <v>0.67148864592094193</v>
      </c>
      <c r="O2092" s="26">
        <f t="shared" si="198"/>
        <v>3992</v>
      </c>
      <c r="P2092" s="26">
        <f t="shared" si="199"/>
        <v>3.3414043583535107E-2</v>
      </c>
      <c r="Q2092" s="26">
        <f t="shared" si="200"/>
        <v>0.12382234185733514</v>
      </c>
    </row>
    <row r="2093" spans="1:17" x14ac:dyDescent="0.35">
      <c r="A2093" s="28" t="s">
        <v>11597</v>
      </c>
      <c r="B2093" s="28" t="s">
        <v>15420</v>
      </c>
      <c r="C2093" s="28" t="s">
        <v>15421</v>
      </c>
      <c r="D2093" s="28" t="s">
        <v>889</v>
      </c>
      <c r="E2093" s="31">
        <v>-14.5</v>
      </c>
      <c r="F2093" s="28" t="s">
        <v>5823</v>
      </c>
      <c r="G2093" s="28" t="s">
        <v>11250</v>
      </c>
      <c r="H2093" s="26" t="str">
        <f t="shared" si="195"/>
        <v>NO</v>
      </c>
      <c r="I2093" s="26">
        <f>IFERROR(MATCH(B2093,Гистограмма!A2093:A2462, 0), 0)</f>
        <v>0</v>
      </c>
      <c r="J2093" s="26">
        <f>COUNTIF(I$2:I2093, "&gt;"&amp;0)</f>
        <v>138</v>
      </c>
      <c r="K2093" s="26">
        <f>COUNTIF(I$2:I2093, "="&amp;0)</f>
        <v>1954</v>
      </c>
      <c r="L2093" s="26">
        <f t="shared" si="196"/>
        <v>1</v>
      </c>
      <c r="M2093" s="26">
        <f t="shared" si="196"/>
        <v>0.32867956265769555</v>
      </c>
      <c r="N2093" s="26">
        <f t="shared" si="197"/>
        <v>0.67132043734230451</v>
      </c>
      <c r="O2093" s="26">
        <f t="shared" si="198"/>
        <v>3991</v>
      </c>
      <c r="P2093" s="26">
        <f t="shared" si="199"/>
        <v>3.3422136110438365E-2</v>
      </c>
      <c r="Q2093" s="26">
        <f t="shared" si="200"/>
        <v>0.12376681614349777</v>
      </c>
    </row>
    <row r="2094" spans="1:17" x14ac:dyDescent="0.35">
      <c r="A2094" s="28" t="s">
        <v>11597</v>
      </c>
      <c r="B2094" s="28" t="s">
        <v>15422</v>
      </c>
      <c r="C2094" s="28" t="s">
        <v>15423</v>
      </c>
      <c r="D2094" s="28" t="s">
        <v>889</v>
      </c>
      <c r="E2094" s="31">
        <v>-14.6</v>
      </c>
      <c r="F2094" s="28" t="s">
        <v>5823</v>
      </c>
      <c r="G2094" s="28" t="s">
        <v>11250</v>
      </c>
      <c r="H2094" s="26" t="str">
        <f t="shared" si="195"/>
        <v>NO</v>
      </c>
      <c r="I2094" s="26">
        <f>IFERROR(MATCH(B2094,Гистограмма!A2094:A2463, 0), 0)</f>
        <v>0</v>
      </c>
      <c r="J2094" s="26">
        <f>COUNTIF(I$2:I2094, "&gt;"&amp;0)</f>
        <v>138</v>
      </c>
      <c r="K2094" s="26">
        <f>COUNTIF(I$2:I2094, "="&amp;0)</f>
        <v>1955</v>
      </c>
      <c r="L2094" s="26">
        <f t="shared" si="196"/>
        <v>1</v>
      </c>
      <c r="M2094" s="26">
        <f t="shared" si="196"/>
        <v>0.32884777123633308</v>
      </c>
      <c r="N2094" s="26">
        <f t="shared" si="197"/>
        <v>0.67115222876366687</v>
      </c>
      <c r="O2094" s="26">
        <f t="shared" si="198"/>
        <v>3990</v>
      </c>
      <c r="P2094" s="26">
        <f t="shared" si="199"/>
        <v>3.3430232558139532E-2</v>
      </c>
      <c r="Q2094" s="26">
        <f t="shared" si="200"/>
        <v>0.12371134020618559</v>
      </c>
    </row>
    <row r="2095" spans="1:17" x14ac:dyDescent="0.35">
      <c r="A2095" s="28" t="s">
        <v>11597</v>
      </c>
      <c r="B2095" s="28" t="s">
        <v>15424</v>
      </c>
      <c r="C2095" s="28" t="s">
        <v>15425</v>
      </c>
      <c r="D2095" s="28" t="s">
        <v>889</v>
      </c>
      <c r="E2095" s="31">
        <v>-14.8</v>
      </c>
      <c r="F2095" s="28" t="s">
        <v>5823</v>
      </c>
      <c r="G2095" s="28" t="s">
        <v>11250</v>
      </c>
      <c r="H2095" s="26" t="str">
        <f t="shared" si="195"/>
        <v>NO</v>
      </c>
      <c r="I2095" s="26">
        <f>IFERROR(MATCH(B2095,Гистограмма!A2095:A2464, 0), 0)</f>
        <v>0</v>
      </c>
      <c r="J2095" s="26">
        <f>COUNTIF(I$2:I2095, "&gt;"&amp;0)</f>
        <v>138</v>
      </c>
      <c r="K2095" s="26">
        <f>COUNTIF(I$2:I2095, "="&amp;0)</f>
        <v>1956</v>
      </c>
      <c r="L2095" s="26">
        <f t="shared" si="196"/>
        <v>1</v>
      </c>
      <c r="M2095" s="26">
        <f t="shared" si="196"/>
        <v>0.32901597981497055</v>
      </c>
      <c r="N2095" s="26">
        <f t="shared" si="197"/>
        <v>0.67098402018502945</v>
      </c>
      <c r="O2095" s="26">
        <f t="shared" si="198"/>
        <v>3989</v>
      </c>
      <c r="P2095" s="26">
        <f t="shared" si="199"/>
        <v>3.343833292948873E-2</v>
      </c>
      <c r="Q2095" s="26">
        <f t="shared" si="200"/>
        <v>0.12365591397849461</v>
      </c>
    </row>
    <row r="2096" spans="1:17" x14ac:dyDescent="0.35">
      <c r="A2096" s="28" t="s">
        <v>11597</v>
      </c>
      <c r="B2096" s="28" t="s">
        <v>15426</v>
      </c>
      <c r="C2096" s="28" t="s">
        <v>15427</v>
      </c>
      <c r="D2096" s="28" t="s">
        <v>889</v>
      </c>
      <c r="E2096" s="31">
        <v>-14.8</v>
      </c>
      <c r="F2096" s="28" t="s">
        <v>5823</v>
      </c>
      <c r="G2096" s="28" t="s">
        <v>11250</v>
      </c>
      <c r="H2096" s="26" t="str">
        <f t="shared" si="195"/>
        <v>NO</v>
      </c>
      <c r="I2096" s="26">
        <f>IFERROR(MATCH(B2096,Гистограмма!A2096:A2465, 0), 0)</f>
        <v>0</v>
      </c>
      <c r="J2096" s="26">
        <f>COUNTIF(I$2:I2096, "&gt;"&amp;0)</f>
        <v>138</v>
      </c>
      <c r="K2096" s="26">
        <f>COUNTIF(I$2:I2096, "="&amp;0)</f>
        <v>1957</v>
      </c>
      <c r="L2096" s="26">
        <f t="shared" si="196"/>
        <v>1</v>
      </c>
      <c r="M2096" s="26">
        <f t="shared" si="196"/>
        <v>0.32918418839360808</v>
      </c>
      <c r="N2096" s="26">
        <f t="shared" si="197"/>
        <v>0.67081581160639192</v>
      </c>
      <c r="O2096" s="26">
        <f t="shared" si="198"/>
        <v>3988</v>
      </c>
      <c r="P2096" s="26">
        <f t="shared" si="199"/>
        <v>3.3446437227338824E-2</v>
      </c>
      <c r="Q2096" s="26">
        <f t="shared" si="200"/>
        <v>0.12360053739364084</v>
      </c>
    </row>
    <row r="2097" spans="1:17" x14ac:dyDescent="0.35">
      <c r="A2097" s="28" t="s">
        <v>11597</v>
      </c>
      <c r="B2097" s="28" t="s">
        <v>15428</v>
      </c>
      <c r="C2097" s="28" t="s">
        <v>15429</v>
      </c>
      <c r="D2097" s="28" t="s">
        <v>3228</v>
      </c>
      <c r="E2097" s="31">
        <v>-14.8</v>
      </c>
      <c r="F2097" s="28" t="s">
        <v>5823</v>
      </c>
      <c r="G2097" s="28" t="s">
        <v>11250</v>
      </c>
      <c r="H2097" s="26" t="str">
        <f t="shared" si="195"/>
        <v>NO</v>
      </c>
      <c r="I2097" s="26">
        <f>IFERROR(MATCH(B2097,Гистограмма!A2097:A2466, 0), 0)</f>
        <v>0</v>
      </c>
      <c r="J2097" s="26">
        <f>COUNTIF(I$2:I2097, "&gt;"&amp;0)</f>
        <v>138</v>
      </c>
      <c r="K2097" s="26">
        <f>COUNTIF(I$2:I2097, "="&amp;0)</f>
        <v>1958</v>
      </c>
      <c r="L2097" s="26">
        <f t="shared" si="196"/>
        <v>1</v>
      </c>
      <c r="M2097" s="26">
        <f t="shared" si="196"/>
        <v>0.32935239697224561</v>
      </c>
      <c r="N2097" s="26">
        <f t="shared" si="197"/>
        <v>0.67064760302775439</v>
      </c>
      <c r="O2097" s="26">
        <f t="shared" si="198"/>
        <v>3987</v>
      </c>
      <c r="P2097" s="26">
        <f t="shared" si="199"/>
        <v>3.3454545454545452E-2</v>
      </c>
      <c r="Q2097" s="26">
        <f t="shared" si="200"/>
        <v>0.12354521038495972</v>
      </c>
    </row>
    <row r="2098" spans="1:17" x14ac:dyDescent="0.35">
      <c r="A2098" s="28" t="s">
        <v>11597</v>
      </c>
      <c r="B2098" s="28" t="s">
        <v>15430</v>
      </c>
      <c r="C2098" s="28" t="s">
        <v>15431</v>
      </c>
      <c r="D2098" s="28" t="s">
        <v>889</v>
      </c>
      <c r="E2098" s="31">
        <v>-14.9</v>
      </c>
      <c r="F2098" s="28" t="s">
        <v>5823</v>
      </c>
      <c r="G2098" s="28" t="s">
        <v>11250</v>
      </c>
      <c r="H2098" s="26" t="str">
        <f t="shared" si="195"/>
        <v>NO</v>
      </c>
      <c r="I2098" s="26">
        <f>IFERROR(MATCH(B2098,Гистограмма!A2098:A2467, 0), 0)</f>
        <v>0</v>
      </c>
      <c r="J2098" s="26">
        <f>COUNTIF(I$2:I2098, "&gt;"&amp;0)</f>
        <v>138</v>
      </c>
      <c r="K2098" s="26">
        <f>COUNTIF(I$2:I2098, "="&amp;0)</f>
        <v>1959</v>
      </c>
      <c r="L2098" s="26">
        <f t="shared" si="196"/>
        <v>1</v>
      </c>
      <c r="M2098" s="26">
        <f t="shared" si="196"/>
        <v>0.32952060555088308</v>
      </c>
      <c r="N2098" s="26">
        <f t="shared" si="197"/>
        <v>0.67047939444911697</v>
      </c>
      <c r="O2098" s="26">
        <f t="shared" si="198"/>
        <v>3986</v>
      </c>
      <c r="P2098" s="26">
        <f t="shared" si="199"/>
        <v>3.3462657613967023E-2</v>
      </c>
      <c r="Q2098" s="26">
        <f t="shared" si="200"/>
        <v>0.12348993288590604</v>
      </c>
    </row>
    <row r="2099" spans="1:17" x14ac:dyDescent="0.35">
      <c r="A2099" s="28" t="s">
        <v>11597</v>
      </c>
      <c r="B2099" s="28" t="s">
        <v>15432</v>
      </c>
      <c r="C2099" s="28" t="s">
        <v>15433</v>
      </c>
      <c r="D2099" s="28" t="s">
        <v>889</v>
      </c>
      <c r="E2099" s="31">
        <v>-14.9</v>
      </c>
      <c r="F2099" s="28" t="s">
        <v>5823</v>
      </c>
      <c r="G2099" s="28" t="s">
        <v>11250</v>
      </c>
      <c r="H2099" s="26" t="str">
        <f t="shared" si="195"/>
        <v>NO</v>
      </c>
      <c r="I2099" s="26">
        <f>IFERROR(MATCH(B2099,Гистограмма!A2099:A2468, 0), 0)</f>
        <v>0</v>
      </c>
      <c r="J2099" s="26">
        <f>COUNTIF(I$2:I2099, "&gt;"&amp;0)</f>
        <v>138</v>
      </c>
      <c r="K2099" s="26">
        <f>COUNTIF(I$2:I2099, "="&amp;0)</f>
        <v>1960</v>
      </c>
      <c r="L2099" s="26">
        <f t="shared" si="196"/>
        <v>1</v>
      </c>
      <c r="M2099" s="26">
        <f t="shared" si="196"/>
        <v>0.32968881412952061</v>
      </c>
      <c r="N2099" s="26">
        <f t="shared" si="197"/>
        <v>0.67031118587047933</v>
      </c>
      <c r="O2099" s="26">
        <f t="shared" si="198"/>
        <v>3985</v>
      </c>
      <c r="P2099" s="26">
        <f t="shared" si="199"/>
        <v>3.3470773708464713E-2</v>
      </c>
      <c r="Q2099" s="26">
        <f t="shared" si="200"/>
        <v>0.12343470483005367</v>
      </c>
    </row>
    <row r="2100" spans="1:17" x14ac:dyDescent="0.35">
      <c r="A2100" s="28" t="s">
        <v>11597</v>
      </c>
      <c r="B2100" s="28" t="s">
        <v>15434</v>
      </c>
      <c r="C2100" s="28" t="s">
        <v>15435</v>
      </c>
      <c r="D2100" s="28" t="s">
        <v>882</v>
      </c>
      <c r="E2100" s="31">
        <v>-14.9</v>
      </c>
      <c r="F2100" s="28" t="s">
        <v>5823</v>
      </c>
      <c r="G2100" s="28" t="s">
        <v>11250</v>
      </c>
      <c r="H2100" s="26" t="str">
        <f t="shared" si="195"/>
        <v>NO</v>
      </c>
      <c r="I2100" s="26">
        <f>IFERROR(MATCH(B2100,Гистограмма!A2100:A2469, 0), 0)</f>
        <v>0</v>
      </c>
      <c r="J2100" s="26">
        <f>COUNTIF(I$2:I2100, "&gt;"&amp;0)</f>
        <v>138</v>
      </c>
      <c r="K2100" s="26">
        <f>COUNTIF(I$2:I2100, "="&amp;0)</f>
        <v>1961</v>
      </c>
      <c r="L2100" s="26">
        <f t="shared" si="196"/>
        <v>1</v>
      </c>
      <c r="M2100" s="26">
        <f t="shared" si="196"/>
        <v>0.32985702270815814</v>
      </c>
      <c r="N2100" s="26">
        <f t="shared" si="197"/>
        <v>0.67014297729184191</v>
      </c>
      <c r="O2100" s="26">
        <f t="shared" si="198"/>
        <v>3984</v>
      </c>
      <c r="P2100" s="26">
        <f t="shared" si="199"/>
        <v>3.3478893740902474E-2</v>
      </c>
      <c r="Q2100" s="26">
        <f t="shared" si="200"/>
        <v>0.1233795261510952</v>
      </c>
    </row>
    <row r="2101" spans="1:17" x14ac:dyDescent="0.35">
      <c r="A2101" s="28" t="s">
        <v>11597</v>
      </c>
      <c r="B2101" s="28" t="s">
        <v>15436</v>
      </c>
      <c r="C2101" s="28" t="s">
        <v>15437</v>
      </c>
      <c r="D2101" s="28" t="s">
        <v>889</v>
      </c>
      <c r="E2101" s="31">
        <v>-14.9</v>
      </c>
      <c r="F2101" s="28" t="s">
        <v>5823</v>
      </c>
      <c r="G2101" s="28" t="s">
        <v>11250</v>
      </c>
      <c r="H2101" s="26" t="str">
        <f t="shared" si="195"/>
        <v>NO</v>
      </c>
      <c r="I2101" s="26">
        <f>IFERROR(MATCH(B2101,Гистограмма!A2101:A2470, 0), 0)</f>
        <v>0</v>
      </c>
      <c r="J2101" s="26">
        <f>COUNTIF(I$2:I2101, "&gt;"&amp;0)</f>
        <v>138</v>
      </c>
      <c r="K2101" s="26">
        <f>COUNTIF(I$2:I2101, "="&amp;0)</f>
        <v>1962</v>
      </c>
      <c r="L2101" s="26">
        <f t="shared" si="196"/>
        <v>1</v>
      </c>
      <c r="M2101" s="26">
        <f t="shared" si="196"/>
        <v>0.33002523128679562</v>
      </c>
      <c r="N2101" s="26">
        <f t="shared" si="197"/>
        <v>0.66997476871320438</v>
      </c>
      <c r="O2101" s="26">
        <f t="shared" si="198"/>
        <v>3983</v>
      </c>
      <c r="P2101" s="26">
        <f t="shared" si="199"/>
        <v>3.3487017714147055E-2</v>
      </c>
      <c r="Q2101" s="26">
        <f t="shared" si="200"/>
        <v>0.12332439678284181</v>
      </c>
    </row>
    <row r="2102" spans="1:17" x14ac:dyDescent="0.35">
      <c r="A2102" s="28" t="s">
        <v>11597</v>
      </c>
      <c r="B2102" s="28" t="s">
        <v>15438</v>
      </c>
      <c r="C2102" s="28" t="s">
        <v>15439</v>
      </c>
      <c r="D2102" s="28" t="s">
        <v>4671</v>
      </c>
      <c r="E2102" s="31">
        <v>-14.9</v>
      </c>
      <c r="F2102" s="28" t="s">
        <v>5823</v>
      </c>
      <c r="G2102" s="28" t="s">
        <v>11250</v>
      </c>
      <c r="H2102" s="26" t="str">
        <f t="shared" si="195"/>
        <v>NO</v>
      </c>
      <c r="I2102" s="26">
        <f>IFERROR(MATCH(B2102,Гистограмма!A2102:A2471, 0), 0)</f>
        <v>0</v>
      </c>
      <c r="J2102" s="26">
        <f>COUNTIF(I$2:I2102, "&gt;"&amp;0)</f>
        <v>138</v>
      </c>
      <c r="K2102" s="26">
        <f>COUNTIF(I$2:I2102, "="&amp;0)</f>
        <v>1963</v>
      </c>
      <c r="L2102" s="26">
        <f t="shared" si="196"/>
        <v>1</v>
      </c>
      <c r="M2102" s="26">
        <f t="shared" si="196"/>
        <v>0.33019343986543315</v>
      </c>
      <c r="N2102" s="26">
        <f t="shared" si="197"/>
        <v>0.66980656013456685</v>
      </c>
      <c r="O2102" s="26">
        <f t="shared" si="198"/>
        <v>3982</v>
      </c>
      <c r="P2102" s="26">
        <f t="shared" si="199"/>
        <v>3.3495145631067959E-2</v>
      </c>
      <c r="Q2102" s="26">
        <f t="shared" si="200"/>
        <v>0.12326931665922286</v>
      </c>
    </row>
    <row r="2103" spans="1:17" x14ac:dyDescent="0.35">
      <c r="A2103" s="28" t="s">
        <v>11597</v>
      </c>
      <c r="B2103" s="28" t="s">
        <v>15440</v>
      </c>
      <c r="C2103" s="28" t="s">
        <v>15441</v>
      </c>
      <c r="D2103" s="28" t="s">
        <v>889</v>
      </c>
      <c r="E2103" s="31">
        <v>-15</v>
      </c>
      <c r="F2103" s="28" t="s">
        <v>5823</v>
      </c>
      <c r="G2103" s="28" t="s">
        <v>11250</v>
      </c>
      <c r="H2103" s="26" t="str">
        <f t="shared" si="195"/>
        <v>NO</v>
      </c>
      <c r="I2103" s="26">
        <f>IFERROR(MATCH(B2103,Гистограмма!A2103:A2472, 0), 0)</f>
        <v>0</v>
      </c>
      <c r="J2103" s="26">
        <f>COUNTIF(I$2:I2103, "&gt;"&amp;0)</f>
        <v>138</v>
      </c>
      <c r="K2103" s="26">
        <f>COUNTIF(I$2:I2103, "="&amp;0)</f>
        <v>1964</v>
      </c>
      <c r="L2103" s="26">
        <f t="shared" si="196"/>
        <v>1</v>
      </c>
      <c r="M2103" s="26">
        <f t="shared" si="196"/>
        <v>0.33036164844407062</v>
      </c>
      <c r="N2103" s="26">
        <f t="shared" si="197"/>
        <v>0.66963835155592943</v>
      </c>
      <c r="O2103" s="26">
        <f t="shared" si="198"/>
        <v>3981</v>
      </c>
      <c r="P2103" s="26">
        <f t="shared" si="199"/>
        <v>3.3503277494537506E-2</v>
      </c>
      <c r="Q2103" s="26">
        <f t="shared" si="200"/>
        <v>0.12321428571428571</v>
      </c>
    </row>
    <row r="2104" spans="1:17" x14ac:dyDescent="0.35">
      <c r="A2104" s="28" t="s">
        <v>11597</v>
      </c>
      <c r="B2104" s="28" t="s">
        <v>15442</v>
      </c>
      <c r="C2104" s="28" t="s">
        <v>15443</v>
      </c>
      <c r="D2104" s="28" t="s">
        <v>889</v>
      </c>
      <c r="E2104" s="31">
        <v>-15</v>
      </c>
      <c r="F2104" s="28" t="s">
        <v>5823</v>
      </c>
      <c r="G2104" s="28" t="s">
        <v>11250</v>
      </c>
      <c r="H2104" s="26" t="str">
        <f t="shared" si="195"/>
        <v>NO</v>
      </c>
      <c r="I2104" s="26">
        <f>IFERROR(MATCH(B2104,Гистограмма!A2104:A2473, 0), 0)</f>
        <v>0</v>
      </c>
      <c r="J2104" s="26">
        <f>COUNTIF(I$2:I2104, "&gt;"&amp;0)</f>
        <v>138</v>
      </c>
      <c r="K2104" s="26">
        <f>COUNTIF(I$2:I2104, "="&amp;0)</f>
        <v>1965</v>
      </c>
      <c r="L2104" s="26">
        <f t="shared" si="196"/>
        <v>1</v>
      </c>
      <c r="M2104" s="26">
        <f t="shared" si="196"/>
        <v>0.33052985702270815</v>
      </c>
      <c r="N2104" s="26">
        <f t="shared" si="197"/>
        <v>0.66947014297729179</v>
      </c>
      <c r="O2104" s="26">
        <f t="shared" si="198"/>
        <v>3980</v>
      </c>
      <c r="P2104" s="26">
        <f t="shared" si="199"/>
        <v>3.3511413307430793E-2</v>
      </c>
      <c r="Q2104" s="26">
        <f t="shared" si="200"/>
        <v>0.12315930388219544</v>
      </c>
    </row>
    <row r="2105" spans="1:17" x14ac:dyDescent="0.35">
      <c r="A2105" s="28" t="s">
        <v>11597</v>
      </c>
      <c r="B2105" s="28" t="s">
        <v>15444</v>
      </c>
      <c r="C2105" s="28" t="s">
        <v>15445</v>
      </c>
      <c r="D2105" s="28" t="s">
        <v>889</v>
      </c>
      <c r="E2105" s="31">
        <v>-15</v>
      </c>
      <c r="F2105" s="28" t="s">
        <v>5823</v>
      </c>
      <c r="G2105" s="28" t="s">
        <v>11250</v>
      </c>
      <c r="H2105" s="26" t="str">
        <f t="shared" si="195"/>
        <v>NO</v>
      </c>
      <c r="I2105" s="26">
        <f>IFERROR(MATCH(B2105,Гистограмма!A2105:A2474, 0), 0)</f>
        <v>0</v>
      </c>
      <c r="J2105" s="26">
        <f>COUNTIF(I$2:I2105, "&gt;"&amp;0)</f>
        <v>138</v>
      </c>
      <c r="K2105" s="26">
        <f>COUNTIF(I$2:I2105, "="&amp;0)</f>
        <v>1966</v>
      </c>
      <c r="L2105" s="26">
        <f t="shared" si="196"/>
        <v>1</v>
      </c>
      <c r="M2105" s="26">
        <f t="shared" si="196"/>
        <v>0.33069806560134568</v>
      </c>
      <c r="N2105" s="26">
        <f t="shared" si="197"/>
        <v>0.66930193439865437</v>
      </c>
      <c r="O2105" s="26">
        <f t="shared" si="198"/>
        <v>3979</v>
      </c>
      <c r="P2105" s="26">
        <f t="shared" si="199"/>
        <v>3.3519553072625698E-2</v>
      </c>
      <c r="Q2105" s="26">
        <f t="shared" si="200"/>
        <v>0.12310437109723461</v>
      </c>
    </row>
    <row r="2106" spans="1:17" x14ac:dyDescent="0.35">
      <c r="A2106" s="28" t="s">
        <v>11597</v>
      </c>
      <c r="B2106" s="28" t="s">
        <v>15446</v>
      </c>
      <c r="C2106" s="28" t="s">
        <v>15447</v>
      </c>
      <c r="D2106" s="28" t="s">
        <v>889</v>
      </c>
      <c r="E2106" s="31">
        <v>-15</v>
      </c>
      <c r="F2106" s="28" t="s">
        <v>5823</v>
      </c>
      <c r="G2106" s="28" t="s">
        <v>11250</v>
      </c>
      <c r="H2106" s="26" t="str">
        <f t="shared" si="195"/>
        <v>NO</v>
      </c>
      <c r="I2106" s="26">
        <f>IFERROR(MATCH(B2106,Гистограмма!A2106:A2475, 0), 0)</f>
        <v>0</v>
      </c>
      <c r="J2106" s="26">
        <f>COUNTIF(I$2:I2106, "&gt;"&amp;0)</f>
        <v>138</v>
      </c>
      <c r="K2106" s="26">
        <f>COUNTIF(I$2:I2106, "="&amp;0)</f>
        <v>1967</v>
      </c>
      <c r="L2106" s="26">
        <f t="shared" si="196"/>
        <v>1</v>
      </c>
      <c r="M2106" s="26">
        <f t="shared" si="196"/>
        <v>0.33086627417998316</v>
      </c>
      <c r="N2106" s="26">
        <f t="shared" si="197"/>
        <v>0.66913372582001684</v>
      </c>
      <c r="O2106" s="26">
        <f t="shared" si="198"/>
        <v>3978</v>
      </c>
      <c r="P2106" s="26">
        <f t="shared" si="199"/>
        <v>3.3527696793002916E-2</v>
      </c>
      <c r="Q2106" s="26">
        <f t="shared" si="200"/>
        <v>0.12304948729380294</v>
      </c>
    </row>
    <row r="2107" spans="1:17" x14ac:dyDescent="0.35">
      <c r="A2107" s="28" t="s">
        <v>11597</v>
      </c>
      <c r="B2107" s="28" t="s">
        <v>15448</v>
      </c>
      <c r="C2107" s="28" t="s">
        <v>15449</v>
      </c>
      <c r="D2107" s="28" t="s">
        <v>889</v>
      </c>
      <c r="E2107" s="31">
        <v>-15</v>
      </c>
      <c r="F2107" s="28" t="s">
        <v>5823</v>
      </c>
      <c r="G2107" s="28" t="s">
        <v>11250</v>
      </c>
      <c r="H2107" s="26" t="str">
        <f t="shared" si="195"/>
        <v>NO</v>
      </c>
      <c r="I2107" s="26">
        <f>IFERROR(MATCH(B2107,Гистограмма!A2107:A2476, 0), 0)</f>
        <v>0</v>
      </c>
      <c r="J2107" s="26">
        <f>COUNTIF(I$2:I2107, "&gt;"&amp;0)</f>
        <v>138</v>
      </c>
      <c r="K2107" s="26">
        <f>COUNTIF(I$2:I2107, "="&amp;0)</f>
        <v>1968</v>
      </c>
      <c r="L2107" s="26">
        <f t="shared" si="196"/>
        <v>1</v>
      </c>
      <c r="M2107" s="26">
        <f t="shared" si="196"/>
        <v>0.33103448275862069</v>
      </c>
      <c r="N2107" s="26">
        <f t="shared" si="197"/>
        <v>0.66896551724137931</v>
      </c>
      <c r="O2107" s="26">
        <f t="shared" si="198"/>
        <v>3977</v>
      </c>
      <c r="P2107" s="26">
        <f t="shared" si="199"/>
        <v>3.3535844471445926E-2</v>
      </c>
      <c r="Q2107" s="26">
        <f t="shared" si="200"/>
        <v>0.12299465240641712</v>
      </c>
    </row>
    <row r="2108" spans="1:17" x14ac:dyDescent="0.35">
      <c r="A2108" s="28" t="s">
        <v>11597</v>
      </c>
      <c r="B2108" s="28" t="s">
        <v>15450</v>
      </c>
      <c r="C2108" s="28" t="s">
        <v>15451</v>
      </c>
      <c r="D2108" s="28" t="s">
        <v>889</v>
      </c>
      <c r="E2108" s="31">
        <v>-15</v>
      </c>
      <c r="F2108" s="28" t="s">
        <v>5823</v>
      </c>
      <c r="G2108" s="28" t="s">
        <v>11250</v>
      </c>
      <c r="H2108" s="26" t="str">
        <f t="shared" si="195"/>
        <v>NO</v>
      </c>
      <c r="I2108" s="26">
        <f>IFERROR(MATCH(B2108,Гистограмма!A2108:A2477, 0), 0)</f>
        <v>0</v>
      </c>
      <c r="J2108" s="26">
        <f>COUNTIF(I$2:I2108, "&gt;"&amp;0)</f>
        <v>138</v>
      </c>
      <c r="K2108" s="26">
        <f>COUNTIF(I$2:I2108, "="&amp;0)</f>
        <v>1969</v>
      </c>
      <c r="L2108" s="26">
        <f t="shared" si="196"/>
        <v>1</v>
      </c>
      <c r="M2108" s="26">
        <f t="shared" si="196"/>
        <v>0.33120269133725821</v>
      </c>
      <c r="N2108" s="26">
        <f t="shared" si="197"/>
        <v>0.66879730866274179</v>
      </c>
      <c r="O2108" s="26">
        <f t="shared" si="198"/>
        <v>3976</v>
      </c>
      <c r="P2108" s="26">
        <f t="shared" si="199"/>
        <v>3.354399611084103E-2</v>
      </c>
      <c r="Q2108" s="26">
        <f t="shared" si="200"/>
        <v>0.12293986636971048</v>
      </c>
    </row>
    <row r="2109" spans="1:17" x14ac:dyDescent="0.35">
      <c r="A2109" s="28" t="s">
        <v>11597</v>
      </c>
      <c r="B2109" s="28" t="s">
        <v>15452</v>
      </c>
      <c r="C2109" s="28" t="s">
        <v>15453</v>
      </c>
      <c r="D2109" s="28" t="s">
        <v>889</v>
      </c>
      <c r="E2109" s="31">
        <v>-15</v>
      </c>
      <c r="F2109" s="28" t="s">
        <v>5823</v>
      </c>
      <c r="G2109" s="28" t="s">
        <v>11250</v>
      </c>
      <c r="H2109" s="26" t="str">
        <f t="shared" si="195"/>
        <v>NO</v>
      </c>
      <c r="I2109" s="26">
        <f>IFERROR(MATCH(B2109,Гистограмма!A2109:A2478, 0), 0)</f>
        <v>0</v>
      </c>
      <c r="J2109" s="26">
        <f>COUNTIF(I$2:I2109, "&gt;"&amp;0)</f>
        <v>138</v>
      </c>
      <c r="K2109" s="26">
        <f>COUNTIF(I$2:I2109, "="&amp;0)</f>
        <v>1970</v>
      </c>
      <c r="L2109" s="26">
        <f t="shared" si="196"/>
        <v>1</v>
      </c>
      <c r="M2109" s="26">
        <f t="shared" si="196"/>
        <v>0.33137089991589569</v>
      </c>
      <c r="N2109" s="26">
        <f t="shared" si="197"/>
        <v>0.66862910008410426</v>
      </c>
      <c r="O2109" s="26">
        <f t="shared" si="198"/>
        <v>3975</v>
      </c>
      <c r="P2109" s="26">
        <f t="shared" si="199"/>
        <v>3.3552151714077313E-2</v>
      </c>
      <c r="Q2109" s="26">
        <f t="shared" si="200"/>
        <v>0.12288512911843279</v>
      </c>
    </row>
    <row r="2110" spans="1:17" x14ac:dyDescent="0.35">
      <c r="A2110" s="28" t="s">
        <v>11597</v>
      </c>
      <c r="B2110" s="28" t="s">
        <v>15454</v>
      </c>
      <c r="C2110" s="28" t="s">
        <v>15455</v>
      </c>
      <c r="D2110" s="28" t="s">
        <v>889</v>
      </c>
      <c r="E2110" s="31">
        <v>-15</v>
      </c>
      <c r="F2110" s="28" t="s">
        <v>5823</v>
      </c>
      <c r="G2110" s="28" t="s">
        <v>11250</v>
      </c>
      <c r="H2110" s="26" t="str">
        <f t="shared" si="195"/>
        <v>NO</v>
      </c>
      <c r="I2110" s="26">
        <f>IFERROR(MATCH(B2110,Гистограмма!A2110:A2479, 0), 0)</f>
        <v>0</v>
      </c>
      <c r="J2110" s="26">
        <f>COUNTIF(I$2:I2110, "&gt;"&amp;0)</f>
        <v>138</v>
      </c>
      <c r="K2110" s="26">
        <f>COUNTIF(I$2:I2110, "="&amp;0)</f>
        <v>1971</v>
      </c>
      <c r="L2110" s="26">
        <f t="shared" si="196"/>
        <v>1</v>
      </c>
      <c r="M2110" s="26">
        <f t="shared" si="196"/>
        <v>0.33153910849453322</v>
      </c>
      <c r="N2110" s="26">
        <f t="shared" si="197"/>
        <v>0.66846089150546684</v>
      </c>
      <c r="O2110" s="26">
        <f t="shared" si="198"/>
        <v>3974</v>
      </c>
      <c r="P2110" s="26">
        <f t="shared" si="199"/>
        <v>3.3560311284046691E-2</v>
      </c>
      <c r="Q2110" s="26">
        <f t="shared" si="200"/>
        <v>0.12283044058744995</v>
      </c>
    </row>
    <row r="2111" spans="1:17" x14ac:dyDescent="0.35">
      <c r="A2111" s="28" t="s">
        <v>11597</v>
      </c>
      <c r="B2111" s="28" t="s">
        <v>15456</v>
      </c>
      <c r="C2111" s="28" t="s">
        <v>15457</v>
      </c>
      <c r="D2111" s="28" t="s">
        <v>889</v>
      </c>
      <c r="E2111" s="31">
        <v>-15</v>
      </c>
      <c r="F2111" s="28" t="s">
        <v>5823</v>
      </c>
      <c r="G2111" s="28" t="s">
        <v>11250</v>
      </c>
      <c r="H2111" s="26" t="str">
        <f t="shared" si="195"/>
        <v>NO</v>
      </c>
      <c r="I2111" s="26">
        <f>IFERROR(MATCH(B2111,Гистограмма!A2111:A2480, 0), 0)</f>
        <v>0</v>
      </c>
      <c r="J2111" s="26">
        <f>COUNTIF(I$2:I2111, "&gt;"&amp;0)</f>
        <v>138</v>
      </c>
      <c r="K2111" s="26">
        <f>COUNTIF(I$2:I2111, "="&amp;0)</f>
        <v>1972</v>
      </c>
      <c r="L2111" s="26">
        <f t="shared" si="196"/>
        <v>1</v>
      </c>
      <c r="M2111" s="26">
        <f t="shared" si="196"/>
        <v>0.33170731707317075</v>
      </c>
      <c r="N2111" s="26">
        <f t="shared" si="197"/>
        <v>0.6682926829268292</v>
      </c>
      <c r="O2111" s="26">
        <f t="shared" si="198"/>
        <v>3973</v>
      </c>
      <c r="P2111" s="26">
        <f t="shared" si="199"/>
        <v>3.3568474823643883E-2</v>
      </c>
      <c r="Q2111" s="26">
        <f t="shared" si="200"/>
        <v>0.12277580071174379</v>
      </c>
    </row>
    <row r="2112" spans="1:17" x14ac:dyDescent="0.35">
      <c r="A2112" s="28" t="s">
        <v>11597</v>
      </c>
      <c r="B2112" s="28" t="s">
        <v>15458</v>
      </c>
      <c r="C2112" s="28" t="s">
        <v>15459</v>
      </c>
      <c r="D2112" s="28" t="s">
        <v>889</v>
      </c>
      <c r="E2112" s="31">
        <v>-15</v>
      </c>
      <c r="F2112" s="28" t="s">
        <v>5823</v>
      </c>
      <c r="G2112" s="28" t="s">
        <v>11250</v>
      </c>
      <c r="H2112" s="26" t="str">
        <f t="shared" si="195"/>
        <v>NO</v>
      </c>
      <c r="I2112" s="26">
        <f>IFERROR(MATCH(B2112,Гистограмма!A2112:A2481, 0), 0)</f>
        <v>0</v>
      </c>
      <c r="J2112" s="26">
        <f>COUNTIF(I$2:I2112, "&gt;"&amp;0)</f>
        <v>138</v>
      </c>
      <c r="K2112" s="26">
        <f>COUNTIF(I$2:I2112, "="&amp;0)</f>
        <v>1973</v>
      </c>
      <c r="L2112" s="26">
        <f t="shared" si="196"/>
        <v>1</v>
      </c>
      <c r="M2112" s="26">
        <f t="shared" si="196"/>
        <v>0.33187552565180822</v>
      </c>
      <c r="N2112" s="26">
        <f t="shared" si="197"/>
        <v>0.66812447434819178</v>
      </c>
      <c r="O2112" s="26">
        <f t="shared" si="198"/>
        <v>3972</v>
      </c>
      <c r="P2112" s="26">
        <f t="shared" si="199"/>
        <v>3.3576642335766425E-2</v>
      </c>
      <c r="Q2112" s="26">
        <f t="shared" si="200"/>
        <v>0.12272120942641174</v>
      </c>
    </row>
    <row r="2113" spans="1:17" x14ac:dyDescent="0.35">
      <c r="A2113" s="28" t="s">
        <v>11597</v>
      </c>
      <c r="B2113" s="28" t="s">
        <v>15460</v>
      </c>
      <c r="C2113" s="28" t="s">
        <v>15461</v>
      </c>
      <c r="D2113" s="28" t="s">
        <v>889</v>
      </c>
      <c r="E2113" s="31">
        <v>-15</v>
      </c>
      <c r="F2113" s="28" t="s">
        <v>5823</v>
      </c>
      <c r="G2113" s="28" t="s">
        <v>11250</v>
      </c>
      <c r="H2113" s="26" t="str">
        <f t="shared" si="195"/>
        <v>NO</v>
      </c>
      <c r="I2113" s="26">
        <f>IFERROR(MATCH(B2113,Гистограмма!A2113:A2482, 0), 0)</f>
        <v>0</v>
      </c>
      <c r="J2113" s="26">
        <f>COUNTIF(I$2:I2113, "&gt;"&amp;0)</f>
        <v>138</v>
      </c>
      <c r="K2113" s="26">
        <f>COUNTIF(I$2:I2113, "="&amp;0)</f>
        <v>1974</v>
      </c>
      <c r="L2113" s="26">
        <f t="shared" si="196"/>
        <v>1</v>
      </c>
      <c r="M2113" s="26">
        <f t="shared" si="196"/>
        <v>0.33204373423044575</v>
      </c>
      <c r="N2113" s="26">
        <f t="shared" si="197"/>
        <v>0.66795626576955425</v>
      </c>
      <c r="O2113" s="26">
        <f t="shared" si="198"/>
        <v>3971</v>
      </c>
      <c r="P2113" s="26">
        <f t="shared" si="199"/>
        <v>3.3584813823314678E-2</v>
      </c>
      <c r="Q2113" s="26">
        <f t="shared" si="200"/>
        <v>0.12266666666666666</v>
      </c>
    </row>
    <row r="2114" spans="1:17" x14ac:dyDescent="0.35">
      <c r="A2114" s="28" t="s">
        <v>11597</v>
      </c>
      <c r="B2114" s="28" t="s">
        <v>15462</v>
      </c>
      <c r="C2114" s="28" t="s">
        <v>15463</v>
      </c>
      <c r="D2114" s="28" t="s">
        <v>889</v>
      </c>
      <c r="E2114" s="31">
        <v>-15</v>
      </c>
      <c r="F2114" s="28" t="s">
        <v>5823</v>
      </c>
      <c r="G2114" s="28" t="s">
        <v>11250</v>
      </c>
      <c r="H2114" s="26" t="str">
        <f t="shared" si="195"/>
        <v>NO</v>
      </c>
      <c r="I2114" s="26">
        <f>IFERROR(MATCH(B2114,Гистограмма!A2114:A2483, 0), 0)</f>
        <v>0</v>
      </c>
      <c r="J2114" s="26">
        <f>COUNTIF(I$2:I2114, "&gt;"&amp;0)</f>
        <v>138</v>
      </c>
      <c r="K2114" s="26">
        <f>COUNTIF(I$2:I2114, "="&amp;0)</f>
        <v>1975</v>
      </c>
      <c r="L2114" s="26">
        <f t="shared" si="196"/>
        <v>1</v>
      </c>
      <c r="M2114" s="26">
        <f t="shared" si="196"/>
        <v>0.33221194280908328</v>
      </c>
      <c r="N2114" s="26">
        <f t="shared" si="197"/>
        <v>0.66778805719091672</v>
      </c>
      <c r="O2114" s="26">
        <f t="shared" si="198"/>
        <v>3970</v>
      </c>
      <c r="P2114" s="26">
        <f t="shared" si="199"/>
        <v>3.359298928919182E-2</v>
      </c>
      <c r="Q2114" s="26">
        <f t="shared" si="200"/>
        <v>0.12261217236783652</v>
      </c>
    </row>
    <row r="2115" spans="1:17" x14ac:dyDescent="0.35">
      <c r="A2115" s="28" t="s">
        <v>11597</v>
      </c>
      <c r="B2115" s="28" t="s">
        <v>15464</v>
      </c>
      <c r="C2115" s="28" t="s">
        <v>15465</v>
      </c>
      <c r="D2115" s="28" t="s">
        <v>889</v>
      </c>
      <c r="E2115" s="31">
        <v>-15</v>
      </c>
      <c r="F2115" s="28" t="s">
        <v>5823</v>
      </c>
      <c r="G2115" s="28" t="s">
        <v>11250</v>
      </c>
      <c r="H2115" s="26" t="str">
        <f t="shared" ref="H2115:H2178" si="201">IF(I2115=0, "NO", "YES")</f>
        <v>NO</v>
      </c>
      <c r="I2115" s="26">
        <f>IFERROR(MATCH(B2115,Гистограмма!A2115:A2484, 0), 0)</f>
        <v>0</v>
      </c>
      <c r="J2115" s="26">
        <f>COUNTIF(I$2:I2115, "&gt;"&amp;0)</f>
        <v>138</v>
      </c>
      <c r="K2115" s="26">
        <f>COUNTIF(I$2:I2115, "="&amp;0)</f>
        <v>1976</v>
      </c>
      <c r="L2115" s="26">
        <f t="shared" ref="L2115:M2178" si="202">J2115/MAX(J:J)</f>
        <v>1</v>
      </c>
      <c r="M2115" s="26">
        <f t="shared" si="202"/>
        <v>0.33238015138772076</v>
      </c>
      <c r="N2115" s="26">
        <f t="shared" ref="N2115:N2178" si="203">1-M2115</f>
        <v>0.6676198486122793</v>
      </c>
      <c r="O2115" s="26">
        <f t="shared" ref="O2115:O2178" si="204">MAX(K:K)-K2115</f>
        <v>3969</v>
      </c>
      <c r="P2115" s="26">
        <f t="shared" ref="P2115:P2178" si="205">J2115/(J2115+O2115)</f>
        <v>3.3601168736303873E-2</v>
      </c>
      <c r="Q2115" s="26">
        <f t="shared" ref="Q2115:Q2178" si="206">2/(1/L2115+(J2115+K2115)/J2115)</f>
        <v>0.12255772646536413</v>
      </c>
    </row>
    <row r="2116" spans="1:17" x14ac:dyDescent="0.35">
      <c r="A2116" s="28" t="s">
        <v>11597</v>
      </c>
      <c r="B2116" s="28" t="s">
        <v>15466</v>
      </c>
      <c r="C2116" s="28" t="s">
        <v>15467</v>
      </c>
      <c r="D2116" s="28" t="s">
        <v>889</v>
      </c>
      <c r="E2116" s="31">
        <v>-15</v>
      </c>
      <c r="F2116" s="28" t="s">
        <v>5823</v>
      </c>
      <c r="G2116" s="28" t="s">
        <v>11250</v>
      </c>
      <c r="H2116" s="26" t="str">
        <f t="shared" si="201"/>
        <v>NO</v>
      </c>
      <c r="I2116" s="26">
        <f>IFERROR(MATCH(B2116,Гистограмма!A2116:A2485, 0), 0)</f>
        <v>0</v>
      </c>
      <c r="J2116" s="26">
        <f>COUNTIF(I$2:I2116, "&gt;"&amp;0)</f>
        <v>138</v>
      </c>
      <c r="K2116" s="26">
        <f>COUNTIF(I$2:I2116, "="&amp;0)</f>
        <v>1977</v>
      </c>
      <c r="L2116" s="26">
        <f t="shared" si="202"/>
        <v>1</v>
      </c>
      <c r="M2116" s="26">
        <f t="shared" si="202"/>
        <v>0.33254835996635829</v>
      </c>
      <c r="N2116" s="26">
        <f t="shared" si="203"/>
        <v>0.66745164003364166</v>
      </c>
      <c r="O2116" s="26">
        <f t="shared" si="204"/>
        <v>3968</v>
      </c>
      <c r="P2116" s="26">
        <f t="shared" si="205"/>
        <v>3.360935216755967E-2</v>
      </c>
      <c r="Q2116" s="26">
        <f t="shared" si="206"/>
        <v>0.12250332889480693</v>
      </c>
    </row>
    <row r="2117" spans="1:17" x14ac:dyDescent="0.35">
      <c r="A2117" s="28" t="s">
        <v>11597</v>
      </c>
      <c r="B2117" s="28" t="s">
        <v>15468</v>
      </c>
      <c r="C2117" s="28" t="s">
        <v>15469</v>
      </c>
      <c r="D2117" s="28" t="s">
        <v>889</v>
      </c>
      <c r="E2117" s="31">
        <v>-15</v>
      </c>
      <c r="F2117" s="28" t="s">
        <v>5823</v>
      </c>
      <c r="G2117" s="28" t="s">
        <v>11250</v>
      </c>
      <c r="H2117" s="26" t="str">
        <f t="shared" si="201"/>
        <v>NO</v>
      </c>
      <c r="I2117" s="26">
        <f>IFERROR(MATCH(B2117,Гистограмма!A2117:A2486, 0), 0)</f>
        <v>0</v>
      </c>
      <c r="J2117" s="26">
        <f>COUNTIF(I$2:I2117, "&gt;"&amp;0)</f>
        <v>138</v>
      </c>
      <c r="K2117" s="26">
        <f>COUNTIF(I$2:I2117, "="&amp;0)</f>
        <v>1978</v>
      </c>
      <c r="L2117" s="26">
        <f t="shared" si="202"/>
        <v>1</v>
      </c>
      <c r="M2117" s="26">
        <f t="shared" si="202"/>
        <v>0.33271656854499582</v>
      </c>
      <c r="N2117" s="26">
        <f t="shared" si="203"/>
        <v>0.66728343145500424</v>
      </c>
      <c r="O2117" s="26">
        <f t="shared" si="204"/>
        <v>3967</v>
      </c>
      <c r="P2117" s="26">
        <f t="shared" si="205"/>
        <v>3.3617539585870888E-2</v>
      </c>
      <c r="Q2117" s="26">
        <f t="shared" si="206"/>
        <v>0.12244897959183672</v>
      </c>
    </row>
    <row r="2118" spans="1:17" x14ac:dyDescent="0.35">
      <c r="A2118" s="28" t="s">
        <v>11597</v>
      </c>
      <c r="B2118" s="28" t="s">
        <v>15470</v>
      </c>
      <c r="C2118" s="28" t="s">
        <v>15471</v>
      </c>
      <c r="D2118" s="28" t="s">
        <v>889</v>
      </c>
      <c r="E2118" s="31">
        <v>-15</v>
      </c>
      <c r="F2118" s="28" t="s">
        <v>5823</v>
      </c>
      <c r="G2118" s="28" t="s">
        <v>11250</v>
      </c>
      <c r="H2118" s="26" t="str">
        <f t="shared" si="201"/>
        <v>NO</v>
      </c>
      <c r="I2118" s="26">
        <f>IFERROR(MATCH(B2118,Гистограмма!A2118:A2487, 0), 0)</f>
        <v>0</v>
      </c>
      <c r="J2118" s="26">
        <f>COUNTIF(I$2:I2118, "&gt;"&amp;0)</f>
        <v>138</v>
      </c>
      <c r="K2118" s="26">
        <f>COUNTIF(I$2:I2118, "="&amp;0)</f>
        <v>1979</v>
      </c>
      <c r="L2118" s="26">
        <f t="shared" si="202"/>
        <v>1</v>
      </c>
      <c r="M2118" s="26">
        <f t="shared" si="202"/>
        <v>0.33288477712363329</v>
      </c>
      <c r="N2118" s="26">
        <f t="shared" si="203"/>
        <v>0.66711522287636671</v>
      </c>
      <c r="O2118" s="26">
        <f t="shared" si="204"/>
        <v>3966</v>
      </c>
      <c r="P2118" s="26">
        <f t="shared" si="205"/>
        <v>3.3625730994152045E-2</v>
      </c>
      <c r="Q2118" s="26">
        <f t="shared" si="206"/>
        <v>0.12239467849223945</v>
      </c>
    </row>
    <row r="2119" spans="1:17" x14ac:dyDescent="0.35">
      <c r="A2119" s="28" t="s">
        <v>11597</v>
      </c>
      <c r="B2119" s="28" t="s">
        <v>15472</v>
      </c>
      <c r="C2119" s="28" t="s">
        <v>15473</v>
      </c>
      <c r="D2119" s="28" t="s">
        <v>889</v>
      </c>
      <c r="E2119" s="31">
        <v>-15</v>
      </c>
      <c r="F2119" s="28" t="s">
        <v>5823</v>
      </c>
      <c r="G2119" s="28" t="s">
        <v>11250</v>
      </c>
      <c r="H2119" s="26" t="str">
        <f t="shared" si="201"/>
        <v>NO</v>
      </c>
      <c r="I2119" s="26">
        <f>IFERROR(MATCH(B2119,Гистограмма!A2119:A2488, 0), 0)</f>
        <v>0</v>
      </c>
      <c r="J2119" s="26">
        <f>COUNTIF(I$2:I2119, "&gt;"&amp;0)</f>
        <v>138</v>
      </c>
      <c r="K2119" s="26">
        <f>COUNTIF(I$2:I2119, "="&amp;0)</f>
        <v>1980</v>
      </c>
      <c r="L2119" s="26">
        <f t="shared" si="202"/>
        <v>1</v>
      </c>
      <c r="M2119" s="26">
        <f t="shared" si="202"/>
        <v>0.33305298570227082</v>
      </c>
      <c r="N2119" s="26">
        <f t="shared" si="203"/>
        <v>0.66694701429772918</v>
      </c>
      <c r="O2119" s="26">
        <f t="shared" si="204"/>
        <v>3965</v>
      </c>
      <c r="P2119" s="26">
        <f t="shared" si="205"/>
        <v>3.36339263953205E-2</v>
      </c>
      <c r="Q2119" s="26">
        <f t="shared" si="206"/>
        <v>0.12234042553191488</v>
      </c>
    </row>
    <row r="2120" spans="1:17" x14ac:dyDescent="0.35">
      <c r="A2120" s="28" t="s">
        <v>11597</v>
      </c>
      <c r="B2120" s="28" t="s">
        <v>15474</v>
      </c>
      <c r="C2120" s="28" t="s">
        <v>15475</v>
      </c>
      <c r="D2120" s="28" t="s">
        <v>5796</v>
      </c>
      <c r="E2120" s="31">
        <v>-15</v>
      </c>
      <c r="F2120" s="28" t="s">
        <v>5823</v>
      </c>
      <c r="G2120" s="28" t="s">
        <v>11250</v>
      </c>
      <c r="H2120" s="26" t="str">
        <f t="shared" si="201"/>
        <v>NO</v>
      </c>
      <c r="I2120" s="26">
        <f>IFERROR(MATCH(B2120,Гистограмма!A2120:A2489, 0), 0)</f>
        <v>0</v>
      </c>
      <c r="J2120" s="26">
        <f>COUNTIF(I$2:I2120, "&gt;"&amp;0)</f>
        <v>138</v>
      </c>
      <c r="K2120" s="26">
        <f>COUNTIF(I$2:I2120, "="&amp;0)</f>
        <v>1981</v>
      </c>
      <c r="L2120" s="26">
        <f t="shared" si="202"/>
        <v>1</v>
      </c>
      <c r="M2120" s="26">
        <f t="shared" si="202"/>
        <v>0.33322119428090835</v>
      </c>
      <c r="N2120" s="26">
        <f t="shared" si="203"/>
        <v>0.66677880571909165</v>
      </c>
      <c r="O2120" s="26">
        <f t="shared" si="204"/>
        <v>3964</v>
      </c>
      <c r="P2120" s="26">
        <f t="shared" si="205"/>
        <v>3.3642125792296439E-2</v>
      </c>
      <c r="Q2120" s="26">
        <f t="shared" si="206"/>
        <v>0.12228622064687637</v>
      </c>
    </row>
    <row r="2121" spans="1:17" x14ac:dyDescent="0.35">
      <c r="A2121" s="28" t="s">
        <v>11597</v>
      </c>
      <c r="B2121" s="28" t="s">
        <v>15476</v>
      </c>
      <c r="C2121" s="28" t="s">
        <v>15477</v>
      </c>
      <c r="D2121" s="28" t="s">
        <v>889</v>
      </c>
      <c r="E2121" s="31">
        <v>-15.1</v>
      </c>
      <c r="F2121" s="28" t="s">
        <v>5823</v>
      </c>
      <c r="G2121" s="28" t="s">
        <v>11250</v>
      </c>
      <c r="H2121" s="26" t="str">
        <f t="shared" si="201"/>
        <v>NO</v>
      </c>
      <c r="I2121" s="26">
        <f>IFERROR(MATCH(B2121,Гистограмма!A2121:A2490, 0), 0)</f>
        <v>0</v>
      </c>
      <c r="J2121" s="26">
        <f>COUNTIF(I$2:I2121, "&gt;"&amp;0)</f>
        <v>138</v>
      </c>
      <c r="K2121" s="26">
        <f>COUNTIF(I$2:I2121, "="&amp;0)</f>
        <v>1982</v>
      </c>
      <c r="L2121" s="26">
        <f t="shared" si="202"/>
        <v>1</v>
      </c>
      <c r="M2121" s="26">
        <f t="shared" si="202"/>
        <v>0.33338940285954582</v>
      </c>
      <c r="N2121" s="26">
        <f t="shared" si="203"/>
        <v>0.66661059714045412</v>
      </c>
      <c r="O2121" s="26">
        <f t="shared" si="204"/>
        <v>3963</v>
      </c>
      <c r="P2121" s="26">
        <f t="shared" si="205"/>
        <v>3.3650329188002925E-2</v>
      </c>
      <c r="Q2121" s="26">
        <f t="shared" si="206"/>
        <v>0.12223206377325066</v>
      </c>
    </row>
    <row r="2122" spans="1:17" x14ac:dyDescent="0.35">
      <c r="A2122" s="28" t="s">
        <v>11597</v>
      </c>
      <c r="B2122" s="28" t="s">
        <v>15478</v>
      </c>
      <c r="C2122" s="28" t="s">
        <v>15479</v>
      </c>
      <c r="D2122" s="28" t="s">
        <v>889</v>
      </c>
      <c r="E2122" s="31">
        <v>-15.1</v>
      </c>
      <c r="F2122" s="28" t="s">
        <v>5823</v>
      </c>
      <c r="G2122" s="28" t="s">
        <v>11250</v>
      </c>
      <c r="H2122" s="26" t="str">
        <f t="shared" si="201"/>
        <v>NO</v>
      </c>
      <c r="I2122" s="26">
        <f>IFERROR(MATCH(B2122,Гистограмма!A2122:A2491, 0), 0)</f>
        <v>0</v>
      </c>
      <c r="J2122" s="26">
        <f>COUNTIF(I$2:I2122, "&gt;"&amp;0)</f>
        <v>138</v>
      </c>
      <c r="K2122" s="26">
        <f>COUNTIF(I$2:I2122, "="&amp;0)</f>
        <v>1983</v>
      </c>
      <c r="L2122" s="26">
        <f t="shared" si="202"/>
        <v>1</v>
      </c>
      <c r="M2122" s="26">
        <f t="shared" si="202"/>
        <v>0.33355761143818335</v>
      </c>
      <c r="N2122" s="26">
        <f t="shared" si="203"/>
        <v>0.6664423885618167</v>
      </c>
      <c r="O2122" s="26">
        <f t="shared" si="204"/>
        <v>3962</v>
      </c>
      <c r="P2122" s="26">
        <f t="shared" si="205"/>
        <v>3.3658536585365856E-2</v>
      </c>
      <c r="Q2122" s="26">
        <f t="shared" si="206"/>
        <v>0.12217795484727756</v>
      </c>
    </row>
    <row r="2123" spans="1:17" x14ac:dyDescent="0.35">
      <c r="A2123" s="28" t="s">
        <v>11597</v>
      </c>
      <c r="B2123" s="28" t="s">
        <v>15480</v>
      </c>
      <c r="C2123" s="28" t="s">
        <v>15481</v>
      </c>
      <c r="D2123" s="28" t="s">
        <v>889</v>
      </c>
      <c r="E2123" s="31">
        <v>-15.2</v>
      </c>
      <c r="F2123" s="28" t="s">
        <v>5860</v>
      </c>
      <c r="G2123" s="28" t="s">
        <v>11250</v>
      </c>
      <c r="H2123" s="26" t="str">
        <f t="shared" si="201"/>
        <v>NO</v>
      </c>
      <c r="I2123" s="26">
        <f>IFERROR(MATCH(B2123,Гистограмма!A2123:A2492, 0), 0)</f>
        <v>0</v>
      </c>
      <c r="J2123" s="26">
        <f>COUNTIF(I$2:I2123, "&gt;"&amp;0)</f>
        <v>138</v>
      </c>
      <c r="K2123" s="26">
        <f>COUNTIF(I$2:I2123, "="&amp;0)</f>
        <v>1984</v>
      </c>
      <c r="L2123" s="26">
        <f t="shared" si="202"/>
        <v>1</v>
      </c>
      <c r="M2123" s="26">
        <f t="shared" si="202"/>
        <v>0.33372582001682088</v>
      </c>
      <c r="N2123" s="26">
        <f t="shared" si="203"/>
        <v>0.66627417998317906</v>
      </c>
      <c r="O2123" s="26">
        <f t="shared" si="204"/>
        <v>3961</v>
      </c>
      <c r="P2123" s="26">
        <f t="shared" si="205"/>
        <v>3.3666747987313977E-2</v>
      </c>
      <c r="Q2123" s="26">
        <f t="shared" si="206"/>
        <v>0.12212389380530973</v>
      </c>
    </row>
    <row r="2124" spans="1:17" x14ac:dyDescent="0.35">
      <c r="A2124" s="28" t="s">
        <v>11597</v>
      </c>
      <c r="B2124" s="28" t="s">
        <v>15482</v>
      </c>
      <c r="C2124" s="28" t="s">
        <v>15483</v>
      </c>
      <c r="D2124" s="28" t="s">
        <v>889</v>
      </c>
      <c r="E2124" s="31">
        <v>-15.2</v>
      </c>
      <c r="F2124" s="28" t="s">
        <v>5860</v>
      </c>
      <c r="G2124" s="28" t="s">
        <v>11250</v>
      </c>
      <c r="H2124" s="26" t="str">
        <f t="shared" si="201"/>
        <v>NO</v>
      </c>
      <c r="I2124" s="26">
        <f>IFERROR(MATCH(B2124,Гистограмма!A2124:A2493, 0), 0)</f>
        <v>0</v>
      </c>
      <c r="J2124" s="26">
        <f>COUNTIF(I$2:I2124, "&gt;"&amp;0)</f>
        <v>138</v>
      </c>
      <c r="K2124" s="26">
        <f>COUNTIF(I$2:I2124, "="&amp;0)</f>
        <v>1985</v>
      </c>
      <c r="L2124" s="26">
        <f t="shared" si="202"/>
        <v>1</v>
      </c>
      <c r="M2124" s="26">
        <f t="shared" si="202"/>
        <v>0.33389402859545836</v>
      </c>
      <c r="N2124" s="26">
        <f t="shared" si="203"/>
        <v>0.66610597140454164</v>
      </c>
      <c r="O2124" s="26">
        <f t="shared" si="204"/>
        <v>3960</v>
      </c>
      <c r="P2124" s="26">
        <f t="shared" si="205"/>
        <v>3.3674963396778917E-2</v>
      </c>
      <c r="Q2124" s="26">
        <f t="shared" si="206"/>
        <v>0.12206988058381248</v>
      </c>
    </row>
    <row r="2125" spans="1:17" x14ac:dyDescent="0.35">
      <c r="A2125" s="28" t="s">
        <v>11597</v>
      </c>
      <c r="B2125" s="28" t="s">
        <v>15484</v>
      </c>
      <c r="C2125" s="28" t="s">
        <v>15485</v>
      </c>
      <c r="D2125" s="28" t="s">
        <v>920</v>
      </c>
      <c r="E2125" s="31">
        <v>-15.3</v>
      </c>
      <c r="F2125" s="28" t="s">
        <v>5860</v>
      </c>
      <c r="G2125" s="28" t="s">
        <v>11250</v>
      </c>
      <c r="H2125" s="26" t="str">
        <f t="shared" si="201"/>
        <v>NO</v>
      </c>
      <c r="I2125" s="26">
        <f>IFERROR(MATCH(B2125,Гистограмма!A2125:A2494, 0), 0)</f>
        <v>0</v>
      </c>
      <c r="J2125" s="26">
        <f>COUNTIF(I$2:I2125, "&gt;"&amp;0)</f>
        <v>138</v>
      </c>
      <c r="K2125" s="26">
        <f>COUNTIF(I$2:I2125, "="&amp;0)</f>
        <v>1986</v>
      </c>
      <c r="L2125" s="26">
        <f t="shared" si="202"/>
        <v>1</v>
      </c>
      <c r="M2125" s="26">
        <f t="shared" si="202"/>
        <v>0.33406223717409589</v>
      </c>
      <c r="N2125" s="26">
        <f t="shared" si="203"/>
        <v>0.66593776282590411</v>
      </c>
      <c r="O2125" s="26">
        <f t="shared" si="204"/>
        <v>3959</v>
      </c>
      <c r="P2125" s="26">
        <f t="shared" si="205"/>
        <v>3.3683182816695141E-2</v>
      </c>
      <c r="Q2125" s="26">
        <f t="shared" si="206"/>
        <v>0.1220159151193634</v>
      </c>
    </row>
    <row r="2126" spans="1:17" x14ac:dyDescent="0.35">
      <c r="A2126" s="28" t="s">
        <v>11597</v>
      </c>
      <c r="B2126" s="28" t="s">
        <v>15486</v>
      </c>
      <c r="C2126" s="28" t="s">
        <v>15487</v>
      </c>
      <c r="D2126" s="28" t="s">
        <v>889</v>
      </c>
      <c r="E2126" s="31">
        <v>-15.4</v>
      </c>
      <c r="F2126" s="28" t="s">
        <v>5860</v>
      </c>
      <c r="G2126" s="28" t="s">
        <v>11250</v>
      </c>
      <c r="H2126" s="26" t="str">
        <f t="shared" si="201"/>
        <v>NO</v>
      </c>
      <c r="I2126" s="26">
        <f>IFERROR(MATCH(B2126,Гистограмма!A2126:A2495, 0), 0)</f>
        <v>0</v>
      </c>
      <c r="J2126" s="26">
        <f>COUNTIF(I$2:I2126, "&gt;"&amp;0)</f>
        <v>138</v>
      </c>
      <c r="K2126" s="26">
        <f>COUNTIF(I$2:I2126, "="&amp;0)</f>
        <v>1987</v>
      </c>
      <c r="L2126" s="26">
        <f t="shared" si="202"/>
        <v>1</v>
      </c>
      <c r="M2126" s="26">
        <f t="shared" si="202"/>
        <v>0.33423044575273336</v>
      </c>
      <c r="N2126" s="26">
        <f t="shared" si="203"/>
        <v>0.66576955424726658</v>
      </c>
      <c r="O2126" s="26">
        <f t="shared" si="204"/>
        <v>3958</v>
      </c>
      <c r="P2126" s="26">
        <f t="shared" si="205"/>
        <v>3.369140625E-2</v>
      </c>
      <c r="Q2126" s="26">
        <f t="shared" si="206"/>
        <v>0.12196199734865223</v>
      </c>
    </row>
    <row r="2127" spans="1:17" x14ac:dyDescent="0.35">
      <c r="A2127" s="28" t="s">
        <v>11597</v>
      </c>
      <c r="B2127" s="28" t="s">
        <v>15488</v>
      </c>
      <c r="C2127" s="28" t="s">
        <v>15489</v>
      </c>
      <c r="D2127" s="28" t="s">
        <v>889</v>
      </c>
      <c r="E2127" s="31">
        <v>-15.4</v>
      </c>
      <c r="F2127" s="28" t="s">
        <v>5860</v>
      </c>
      <c r="G2127" s="28" t="s">
        <v>11250</v>
      </c>
      <c r="H2127" s="26" t="str">
        <f t="shared" si="201"/>
        <v>NO</v>
      </c>
      <c r="I2127" s="26">
        <f>IFERROR(MATCH(B2127,Гистограмма!A2127:A2496, 0), 0)</f>
        <v>0</v>
      </c>
      <c r="J2127" s="26">
        <f>COUNTIF(I$2:I2127, "&gt;"&amp;0)</f>
        <v>138</v>
      </c>
      <c r="K2127" s="26">
        <f>COUNTIF(I$2:I2127, "="&amp;0)</f>
        <v>1988</v>
      </c>
      <c r="L2127" s="26">
        <f t="shared" si="202"/>
        <v>1</v>
      </c>
      <c r="M2127" s="26">
        <f t="shared" si="202"/>
        <v>0.33439865433137089</v>
      </c>
      <c r="N2127" s="26">
        <f t="shared" si="203"/>
        <v>0.66560134566862916</v>
      </c>
      <c r="O2127" s="26">
        <f t="shared" si="204"/>
        <v>3957</v>
      </c>
      <c r="P2127" s="26">
        <f t="shared" si="205"/>
        <v>3.3699633699633698E-2</v>
      </c>
      <c r="Q2127" s="26">
        <f t="shared" si="206"/>
        <v>0.12190812720848059</v>
      </c>
    </row>
    <row r="2128" spans="1:17" x14ac:dyDescent="0.35">
      <c r="A2128" s="28" t="s">
        <v>11597</v>
      </c>
      <c r="B2128" s="28" t="s">
        <v>15490</v>
      </c>
      <c r="C2128" s="28" t="s">
        <v>15491</v>
      </c>
      <c r="D2128" s="28" t="s">
        <v>889</v>
      </c>
      <c r="E2128" s="31">
        <v>-15.5</v>
      </c>
      <c r="F2128" s="28" t="s">
        <v>5860</v>
      </c>
      <c r="G2128" s="28" t="s">
        <v>11250</v>
      </c>
      <c r="H2128" s="26" t="str">
        <f t="shared" si="201"/>
        <v>NO</v>
      </c>
      <c r="I2128" s="26">
        <f>IFERROR(MATCH(B2128,Гистограмма!A2128:A2497, 0), 0)</f>
        <v>0</v>
      </c>
      <c r="J2128" s="26">
        <f>COUNTIF(I$2:I2128, "&gt;"&amp;0)</f>
        <v>138</v>
      </c>
      <c r="K2128" s="26">
        <f>COUNTIF(I$2:I2128, "="&amp;0)</f>
        <v>1989</v>
      </c>
      <c r="L2128" s="26">
        <f t="shared" si="202"/>
        <v>1</v>
      </c>
      <c r="M2128" s="26">
        <f t="shared" si="202"/>
        <v>0.33456686291000842</v>
      </c>
      <c r="N2128" s="26">
        <f t="shared" si="203"/>
        <v>0.66543313708999152</v>
      </c>
      <c r="O2128" s="26">
        <f t="shared" si="204"/>
        <v>3956</v>
      </c>
      <c r="P2128" s="26">
        <f t="shared" si="205"/>
        <v>3.3707865168539325E-2</v>
      </c>
      <c r="Q2128" s="26">
        <f t="shared" si="206"/>
        <v>0.12185430463576161</v>
      </c>
    </row>
    <row r="2129" spans="1:17" x14ac:dyDescent="0.35">
      <c r="A2129" s="28" t="s">
        <v>11597</v>
      </c>
      <c r="B2129" s="28" t="s">
        <v>15492</v>
      </c>
      <c r="C2129" s="28" t="s">
        <v>15493</v>
      </c>
      <c r="D2129" s="28" t="s">
        <v>889</v>
      </c>
      <c r="E2129" s="31">
        <v>-15.6</v>
      </c>
      <c r="F2129" s="28" t="s">
        <v>5860</v>
      </c>
      <c r="G2129" s="28" t="s">
        <v>11250</v>
      </c>
      <c r="H2129" s="26" t="str">
        <f t="shared" si="201"/>
        <v>NO</v>
      </c>
      <c r="I2129" s="26">
        <f>IFERROR(MATCH(B2129,Гистограмма!A2129:A2498, 0), 0)</f>
        <v>0</v>
      </c>
      <c r="J2129" s="26">
        <f>COUNTIF(I$2:I2129, "&gt;"&amp;0)</f>
        <v>138</v>
      </c>
      <c r="K2129" s="26">
        <f>COUNTIF(I$2:I2129, "="&amp;0)</f>
        <v>1990</v>
      </c>
      <c r="L2129" s="26">
        <f t="shared" si="202"/>
        <v>1</v>
      </c>
      <c r="M2129" s="26">
        <f t="shared" si="202"/>
        <v>0.3347350714886459</v>
      </c>
      <c r="N2129" s="26">
        <f t="shared" si="203"/>
        <v>0.6652649285113541</v>
      </c>
      <c r="O2129" s="26">
        <f t="shared" si="204"/>
        <v>3955</v>
      </c>
      <c r="P2129" s="26">
        <f t="shared" si="205"/>
        <v>3.3716100659662837E-2</v>
      </c>
      <c r="Q2129" s="26">
        <f t="shared" si="206"/>
        <v>0.12180052956751988</v>
      </c>
    </row>
    <row r="2130" spans="1:17" x14ac:dyDescent="0.35">
      <c r="A2130" s="28" t="s">
        <v>11597</v>
      </c>
      <c r="B2130" s="28" t="s">
        <v>15494</v>
      </c>
      <c r="C2130" s="28" t="s">
        <v>15495</v>
      </c>
      <c r="D2130" s="28" t="s">
        <v>889</v>
      </c>
      <c r="E2130" s="31">
        <v>-15.6</v>
      </c>
      <c r="F2130" s="28" t="s">
        <v>5860</v>
      </c>
      <c r="G2130" s="28" t="s">
        <v>11250</v>
      </c>
      <c r="H2130" s="26" t="str">
        <f t="shared" si="201"/>
        <v>NO</v>
      </c>
      <c r="I2130" s="26">
        <f>IFERROR(MATCH(B2130,Гистограмма!A2130:A2499, 0), 0)</f>
        <v>0</v>
      </c>
      <c r="J2130" s="26">
        <f>COUNTIF(I$2:I2130, "&gt;"&amp;0)</f>
        <v>138</v>
      </c>
      <c r="K2130" s="26">
        <f>COUNTIF(I$2:I2130, "="&amp;0)</f>
        <v>1991</v>
      </c>
      <c r="L2130" s="26">
        <f t="shared" si="202"/>
        <v>1</v>
      </c>
      <c r="M2130" s="26">
        <f t="shared" si="202"/>
        <v>0.33490328006728343</v>
      </c>
      <c r="N2130" s="26">
        <f t="shared" si="203"/>
        <v>0.66509671993271657</v>
      </c>
      <c r="O2130" s="26">
        <f t="shared" si="204"/>
        <v>3954</v>
      </c>
      <c r="P2130" s="26">
        <f t="shared" si="205"/>
        <v>3.3724340175953077E-2</v>
      </c>
      <c r="Q2130" s="26">
        <f t="shared" si="206"/>
        <v>0.12174680194089105</v>
      </c>
    </row>
    <row r="2131" spans="1:17" x14ac:dyDescent="0.35">
      <c r="A2131" s="28" t="s">
        <v>11597</v>
      </c>
      <c r="B2131" s="28" t="s">
        <v>15496</v>
      </c>
      <c r="C2131" s="28" t="s">
        <v>15497</v>
      </c>
      <c r="D2131" s="28" t="s">
        <v>889</v>
      </c>
      <c r="E2131" s="31">
        <v>-15.7</v>
      </c>
      <c r="F2131" s="28" t="s">
        <v>5860</v>
      </c>
      <c r="G2131" s="28" t="s">
        <v>11250</v>
      </c>
      <c r="H2131" s="26" t="str">
        <f t="shared" si="201"/>
        <v>NO</v>
      </c>
      <c r="I2131" s="26">
        <f>IFERROR(MATCH(B2131,Гистограмма!A2131:A2500, 0), 0)</f>
        <v>0</v>
      </c>
      <c r="J2131" s="26">
        <f>COUNTIF(I$2:I2131, "&gt;"&amp;0)</f>
        <v>138</v>
      </c>
      <c r="K2131" s="26">
        <f>COUNTIF(I$2:I2131, "="&amp;0)</f>
        <v>1992</v>
      </c>
      <c r="L2131" s="26">
        <f t="shared" si="202"/>
        <v>1</v>
      </c>
      <c r="M2131" s="26">
        <f t="shared" si="202"/>
        <v>0.33507148864592096</v>
      </c>
      <c r="N2131" s="26">
        <f t="shared" si="203"/>
        <v>0.66492851135407904</v>
      </c>
      <c r="O2131" s="26">
        <f t="shared" si="204"/>
        <v>3953</v>
      </c>
      <c r="P2131" s="26">
        <f t="shared" si="205"/>
        <v>3.3732583720361767E-2</v>
      </c>
      <c r="Q2131" s="26">
        <f t="shared" si="206"/>
        <v>0.12169312169312169</v>
      </c>
    </row>
    <row r="2132" spans="1:17" x14ac:dyDescent="0.35">
      <c r="A2132" s="28" t="s">
        <v>11597</v>
      </c>
      <c r="B2132" s="28" t="s">
        <v>15498</v>
      </c>
      <c r="C2132" s="28" t="s">
        <v>15499</v>
      </c>
      <c r="D2132" s="28" t="s">
        <v>889</v>
      </c>
      <c r="E2132" s="31">
        <v>-15.7</v>
      </c>
      <c r="F2132" s="28" t="s">
        <v>5875</v>
      </c>
      <c r="G2132" s="28" t="s">
        <v>11250</v>
      </c>
      <c r="H2132" s="26" t="str">
        <f t="shared" si="201"/>
        <v>NO</v>
      </c>
      <c r="I2132" s="26">
        <f>IFERROR(MATCH(B2132,Гистограмма!A2132:A2501, 0), 0)</f>
        <v>0</v>
      </c>
      <c r="J2132" s="26">
        <f>COUNTIF(I$2:I2132, "&gt;"&amp;0)</f>
        <v>138</v>
      </c>
      <c r="K2132" s="26">
        <f>COUNTIF(I$2:I2132, "="&amp;0)</f>
        <v>1993</v>
      </c>
      <c r="L2132" s="26">
        <f t="shared" si="202"/>
        <v>1</v>
      </c>
      <c r="M2132" s="26">
        <f t="shared" si="202"/>
        <v>0.33523969722455843</v>
      </c>
      <c r="N2132" s="26">
        <f t="shared" si="203"/>
        <v>0.66476030277544162</v>
      </c>
      <c r="O2132" s="26">
        <f t="shared" si="204"/>
        <v>3952</v>
      </c>
      <c r="P2132" s="26">
        <f t="shared" si="205"/>
        <v>3.3740831295843522E-2</v>
      </c>
      <c r="Q2132" s="26">
        <f t="shared" si="206"/>
        <v>0.12163948876156898</v>
      </c>
    </row>
    <row r="2133" spans="1:17" x14ac:dyDescent="0.35">
      <c r="A2133" s="28" t="s">
        <v>11597</v>
      </c>
      <c r="B2133" s="28" t="s">
        <v>15500</v>
      </c>
      <c r="C2133" s="28" t="s">
        <v>15501</v>
      </c>
      <c r="D2133" s="28" t="s">
        <v>889</v>
      </c>
      <c r="E2133" s="31">
        <v>-15.8</v>
      </c>
      <c r="F2133" s="28" t="s">
        <v>5875</v>
      </c>
      <c r="G2133" s="28" t="s">
        <v>11250</v>
      </c>
      <c r="H2133" s="26" t="str">
        <f t="shared" si="201"/>
        <v>NO</v>
      </c>
      <c r="I2133" s="26">
        <f>IFERROR(MATCH(B2133,Гистограмма!A2133:A2502, 0), 0)</f>
        <v>0</v>
      </c>
      <c r="J2133" s="26">
        <f>COUNTIF(I$2:I2133, "&gt;"&amp;0)</f>
        <v>138</v>
      </c>
      <c r="K2133" s="26">
        <f>COUNTIF(I$2:I2133, "="&amp;0)</f>
        <v>1994</v>
      </c>
      <c r="L2133" s="26">
        <f t="shared" si="202"/>
        <v>1</v>
      </c>
      <c r="M2133" s="26">
        <f t="shared" si="202"/>
        <v>0.33540790580319596</v>
      </c>
      <c r="N2133" s="26">
        <f t="shared" si="203"/>
        <v>0.66459209419680398</v>
      </c>
      <c r="O2133" s="26">
        <f t="shared" si="204"/>
        <v>3951</v>
      </c>
      <c r="P2133" s="26">
        <f t="shared" si="205"/>
        <v>3.3749082905355832E-2</v>
      </c>
      <c r="Q2133" s="26">
        <f t="shared" si="206"/>
        <v>0.12158590308370044</v>
      </c>
    </row>
    <row r="2134" spans="1:17" x14ac:dyDescent="0.35">
      <c r="A2134" s="28" t="s">
        <v>11597</v>
      </c>
      <c r="B2134" s="28" t="s">
        <v>15502</v>
      </c>
      <c r="C2134" s="28" t="s">
        <v>15503</v>
      </c>
      <c r="D2134" s="28" t="s">
        <v>889</v>
      </c>
      <c r="E2134" s="31">
        <v>-15.8</v>
      </c>
      <c r="F2134" s="28" t="s">
        <v>5875</v>
      </c>
      <c r="G2134" s="28" t="s">
        <v>11250</v>
      </c>
      <c r="H2134" s="26" t="str">
        <f t="shared" si="201"/>
        <v>NO</v>
      </c>
      <c r="I2134" s="26">
        <f>IFERROR(MATCH(B2134,Гистограмма!A2134:A2503, 0), 0)</f>
        <v>0</v>
      </c>
      <c r="J2134" s="26">
        <f>COUNTIF(I$2:I2134, "&gt;"&amp;0)</f>
        <v>138</v>
      </c>
      <c r="K2134" s="26">
        <f>COUNTIF(I$2:I2134, "="&amp;0)</f>
        <v>1995</v>
      </c>
      <c r="L2134" s="26">
        <f t="shared" si="202"/>
        <v>1</v>
      </c>
      <c r="M2134" s="26">
        <f t="shared" si="202"/>
        <v>0.33557611438183349</v>
      </c>
      <c r="N2134" s="26">
        <f t="shared" si="203"/>
        <v>0.66442388561816657</v>
      </c>
      <c r="O2134" s="26">
        <f t="shared" si="204"/>
        <v>3950</v>
      </c>
      <c r="P2134" s="26">
        <f t="shared" si="205"/>
        <v>3.3757338551859098E-2</v>
      </c>
      <c r="Q2134" s="26">
        <f t="shared" si="206"/>
        <v>0.12153236459709377</v>
      </c>
    </row>
    <row r="2135" spans="1:17" x14ac:dyDescent="0.35">
      <c r="A2135" s="28" t="s">
        <v>11597</v>
      </c>
      <c r="B2135" s="28" t="s">
        <v>15504</v>
      </c>
      <c r="C2135" s="28" t="s">
        <v>15505</v>
      </c>
      <c r="D2135" s="28" t="s">
        <v>889</v>
      </c>
      <c r="E2135" s="31">
        <v>-15.9</v>
      </c>
      <c r="F2135" s="28" t="s">
        <v>5875</v>
      </c>
      <c r="G2135" s="28" t="s">
        <v>11250</v>
      </c>
      <c r="H2135" s="26" t="str">
        <f t="shared" si="201"/>
        <v>NO</v>
      </c>
      <c r="I2135" s="26">
        <f>IFERROR(MATCH(B2135,Гистограмма!A2135:A2504, 0), 0)</f>
        <v>0</v>
      </c>
      <c r="J2135" s="26">
        <f>COUNTIF(I$2:I2135, "&gt;"&amp;0)</f>
        <v>138</v>
      </c>
      <c r="K2135" s="26">
        <f>COUNTIF(I$2:I2135, "="&amp;0)</f>
        <v>1996</v>
      </c>
      <c r="L2135" s="26">
        <f t="shared" si="202"/>
        <v>1</v>
      </c>
      <c r="M2135" s="26">
        <f t="shared" si="202"/>
        <v>0.33574432296047096</v>
      </c>
      <c r="N2135" s="26">
        <f t="shared" si="203"/>
        <v>0.66425567703952904</v>
      </c>
      <c r="O2135" s="26">
        <f t="shared" si="204"/>
        <v>3949</v>
      </c>
      <c r="P2135" s="26">
        <f t="shared" si="205"/>
        <v>3.376559823831661E-2</v>
      </c>
      <c r="Q2135" s="26">
        <f t="shared" si="206"/>
        <v>0.12147887323943661</v>
      </c>
    </row>
    <row r="2136" spans="1:17" x14ac:dyDescent="0.35">
      <c r="A2136" s="28" t="s">
        <v>11597</v>
      </c>
      <c r="B2136" s="28" t="s">
        <v>15506</v>
      </c>
      <c r="C2136" s="28" t="s">
        <v>15507</v>
      </c>
      <c r="D2136" s="28" t="s">
        <v>889</v>
      </c>
      <c r="E2136" s="31">
        <v>-15.9</v>
      </c>
      <c r="F2136" s="28" t="s">
        <v>5875</v>
      </c>
      <c r="G2136" s="28" t="s">
        <v>11250</v>
      </c>
      <c r="H2136" s="26" t="str">
        <f t="shared" si="201"/>
        <v>NO</v>
      </c>
      <c r="I2136" s="26">
        <f>IFERROR(MATCH(B2136,Гистограмма!A2136:A2505, 0), 0)</f>
        <v>0</v>
      </c>
      <c r="J2136" s="26">
        <f>COUNTIF(I$2:I2136, "&gt;"&amp;0)</f>
        <v>138</v>
      </c>
      <c r="K2136" s="26">
        <f>COUNTIF(I$2:I2136, "="&amp;0)</f>
        <v>1997</v>
      </c>
      <c r="L2136" s="26">
        <f t="shared" si="202"/>
        <v>1</v>
      </c>
      <c r="M2136" s="26">
        <f t="shared" si="202"/>
        <v>0.33591253153910849</v>
      </c>
      <c r="N2136" s="26">
        <f t="shared" si="203"/>
        <v>0.66408746846089151</v>
      </c>
      <c r="O2136" s="26">
        <f t="shared" si="204"/>
        <v>3948</v>
      </c>
      <c r="P2136" s="26">
        <f t="shared" si="205"/>
        <v>3.3773861967694566E-2</v>
      </c>
      <c r="Q2136" s="26">
        <f t="shared" si="206"/>
        <v>0.12142542894852616</v>
      </c>
    </row>
    <row r="2137" spans="1:17" x14ac:dyDescent="0.35">
      <c r="A2137" s="28" t="s">
        <v>11597</v>
      </c>
      <c r="B2137" s="28" t="s">
        <v>15508</v>
      </c>
      <c r="C2137" s="28" t="s">
        <v>15509</v>
      </c>
      <c r="D2137" s="28" t="s">
        <v>889</v>
      </c>
      <c r="E2137" s="31">
        <v>-15.9</v>
      </c>
      <c r="F2137" s="28" t="s">
        <v>5875</v>
      </c>
      <c r="G2137" s="28" t="s">
        <v>11250</v>
      </c>
      <c r="H2137" s="26" t="str">
        <f t="shared" si="201"/>
        <v>NO</v>
      </c>
      <c r="I2137" s="26">
        <f>IFERROR(MATCH(B2137,Гистограмма!A2137:A2506, 0), 0)</f>
        <v>0</v>
      </c>
      <c r="J2137" s="26">
        <f>COUNTIF(I$2:I2137, "&gt;"&amp;0)</f>
        <v>138</v>
      </c>
      <c r="K2137" s="26">
        <f>COUNTIF(I$2:I2137, "="&amp;0)</f>
        <v>1998</v>
      </c>
      <c r="L2137" s="26">
        <f t="shared" si="202"/>
        <v>1</v>
      </c>
      <c r="M2137" s="26">
        <f t="shared" si="202"/>
        <v>0.33608074011774602</v>
      </c>
      <c r="N2137" s="26">
        <f t="shared" si="203"/>
        <v>0.66391925988225398</v>
      </c>
      <c r="O2137" s="26">
        <f t="shared" si="204"/>
        <v>3947</v>
      </c>
      <c r="P2137" s="26">
        <f t="shared" si="205"/>
        <v>3.3782129742962054E-2</v>
      </c>
      <c r="Q2137" s="26">
        <f t="shared" si="206"/>
        <v>0.12137203166226912</v>
      </c>
    </row>
    <row r="2138" spans="1:17" x14ac:dyDescent="0.35">
      <c r="A2138" s="28" t="s">
        <v>11597</v>
      </c>
      <c r="B2138" s="28" t="s">
        <v>15510</v>
      </c>
      <c r="C2138" s="28" t="s">
        <v>15511</v>
      </c>
      <c r="D2138" s="28" t="s">
        <v>889</v>
      </c>
      <c r="E2138" s="31">
        <v>-15.9</v>
      </c>
      <c r="F2138" s="28" t="s">
        <v>5875</v>
      </c>
      <c r="G2138" s="28" t="s">
        <v>11250</v>
      </c>
      <c r="H2138" s="26" t="str">
        <f t="shared" si="201"/>
        <v>NO</v>
      </c>
      <c r="I2138" s="26">
        <f>IFERROR(MATCH(B2138,Гистограмма!A2138:A2507, 0), 0)</f>
        <v>0</v>
      </c>
      <c r="J2138" s="26">
        <f>COUNTIF(I$2:I2138, "&gt;"&amp;0)</f>
        <v>138</v>
      </c>
      <c r="K2138" s="26">
        <f>COUNTIF(I$2:I2138, "="&amp;0)</f>
        <v>1999</v>
      </c>
      <c r="L2138" s="26">
        <f t="shared" si="202"/>
        <v>1</v>
      </c>
      <c r="M2138" s="26">
        <f t="shared" si="202"/>
        <v>0.3362489486963835</v>
      </c>
      <c r="N2138" s="26">
        <f t="shared" si="203"/>
        <v>0.66375105130361645</v>
      </c>
      <c r="O2138" s="26">
        <f t="shared" si="204"/>
        <v>3946</v>
      </c>
      <c r="P2138" s="26">
        <f t="shared" si="205"/>
        <v>3.3790401567091087E-2</v>
      </c>
      <c r="Q2138" s="26">
        <f t="shared" si="206"/>
        <v>0.12131868131868132</v>
      </c>
    </row>
    <row r="2139" spans="1:17" x14ac:dyDescent="0.35">
      <c r="A2139" s="28" t="s">
        <v>11597</v>
      </c>
      <c r="B2139" s="28" t="s">
        <v>15512</v>
      </c>
      <c r="C2139" s="28" t="s">
        <v>15513</v>
      </c>
      <c r="D2139" s="28" t="s">
        <v>889</v>
      </c>
      <c r="E2139" s="31">
        <v>-16</v>
      </c>
      <c r="F2139" s="28" t="s">
        <v>5875</v>
      </c>
      <c r="G2139" s="28" t="s">
        <v>11250</v>
      </c>
      <c r="H2139" s="26" t="str">
        <f t="shared" si="201"/>
        <v>NO</v>
      </c>
      <c r="I2139" s="26">
        <f>IFERROR(MATCH(B2139,Гистограмма!A2139:A2508, 0), 0)</f>
        <v>0</v>
      </c>
      <c r="J2139" s="26">
        <f>COUNTIF(I$2:I2139, "&gt;"&amp;0)</f>
        <v>138</v>
      </c>
      <c r="K2139" s="26">
        <f>COUNTIF(I$2:I2139, "="&amp;0)</f>
        <v>2000</v>
      </c>
      <c r="L2139" s="26">
        <f t="shared" si="202"/>
        <v>1</v>
      </c>
      <c r="M2139" s="26">
        <f t="shared" si="202"/>
        <v>0.33641715727502103</v>
      </c>
      <c r="N2139" s="26">
        <f t="shared" si="203"/>
        <v>0.66358284272497903</v>
      </c>
      <c r="O2139" s="26">
        <f t="shared" si="204"/>
        <v>3945</v>
      </c>
      <c r="P2139" s="26">
        <f t="shared" si="205"/>
        <v>3.3798677443056577E-2</v>
      </c>
      <c r="Q2139" s="26">
        <f t="shared" si="206"/>
        <v>0.12126537785588752</v>
      </c>
    </row>
    <row r="2140" spans="1:17" x14ac:dyDescent="0.35">
      <c r="A2140" s="28" t="s">
        <v>11597</v>
      </c>
      <c r="B2140" s="28" t="s">
        <v>15514</v>
      </c>
      <c r="C2140" s="28" t="s">
        <v>15515</v>
      </c>
      <c r="D2140" s="28" t="s">
        <v>889</v>
      </c>
      <c r="E2140" s="31">
        <v>-16.100000000000001</v>
      </c>
      <c r="F2140" s="28" t="s">
        <v>5875</v>
      </c>
      <c r="G2140" s="28" t="s">
        <v>11250</v>
      </c>
      <c r="H2140" s="26" t="str">
        <f t="shared" si="201"/>
        <v>NO</v>
      </c>
      <c r="I2140" s="26">
        <f>IFERROR(MATCH(B2140,Гистограмма!A2140:A2509, 0), 0)</f>
        <v>0</v>
      </c>
      <c r="J2140" s="26">
        <f>COUNTIF(I$2:I2140, "&gt;"&amp;0)</f>
        <v>138</v>
      </c>
      <c r="K2140" s="26">
        <f>COUNTIF(I$2:I2140, "="&amp;0)</f>
        <v>2001</v>
      </c>
      <c r="L2140" s="26">
        <f t="shared" si="202"/>
        <v>1</v>
      </c>
      <c r="M2140" s="26">
        <f t="shared" si="202"/>
        <v>0.33658536585365856</v>
      </c>
      <c r="N2140" s="26">
        <f t="shared" si="203"/>
        <v>0.66341463414634139</v>
      </c>
      <c r="O2140" s="26">
        <f t="shared" si="204"/>
        <v>3944</v>
      </c>
      <c r="P2140" s="26">
        <f t="shared" si="205"/>
        <v>3.3806957373836356E-2</v>
      </c>
      <c r="Q2140" s="26">
        <f t="shared" si="206"/>
        <v>0.12121212121212122</v>
      </c>
    </row>
    <row r="2141" spans="1:17" x14ac:dyDescent="0.35">
      <c r="A2141" s="28" t="s">
        <v>11597</v>
      </c>
      <c r="B2141" s="28" t="s">
        <v>15516</v>
      </c>
      <c r="C2141" s="28" t="s">
        <v>15517</v>
      </c>
      <c r="D2141" s="28" t="s">
        <v>889</v>
      </c>
      <c r="E2141" s="31">
        <v>-16.100000000000001</v>
      </c>
      <c r="F2141" s="28" t="s">
        <v>5875</v>
      </c>
      <c r="G2141" s="28" t="s">
        <v>11250</v>
      </c>
      <c r="H2141" s="26" t="str">
        <f t="shared" si="201"/>
        <v>NO</v>
      </c>
      <c r="I2141" s="26">
        <f>IFERROR(MATCH(B2141,Гистограмма!A2141:A2510, 0), 0)</f>
        <v>0</v>
      </c>
      <c r="J2141" s="26">
        <f>COUNTIF(I$2:I2141, "&gt;"&amp;0)</f>
        <v>138</v>
      </c>
      <c r="K2141" s="26">
        <f>COUNTIF(I$2:I2141, "="&amp;0)</f>
        <v>2002</v>
      </c>
      <c r="L2141" s="26">
        <f t="shared" si="202"/>
        <v>1</v>
      </c>
      <c r="M2141" s="26">
        <f t="shared" si="202"/>
        <v>0.33675357443229603</v>
      </c>
      <c r="N2141" s="26">
        <f t="shared" si="203"/>
        <v>0.66324642556770397</v>
      </c>
      <c r="O2141" s="26">
        <f t="shared" si="204"/>
        <v>3943</v>
      </c>
      <c r="P2141" s="26">
        <f t="shared" si="205"/>
        <v>3.3815241362411173E-2</v>
      </c>
      <c r="Q2141" s="26">
        <f t="shared" si="206"/>
        <v>0.12115891132572432</v>
      </c>
    </row>
    <row r="2142" spans="1:17" x14ac:dyDescent="0.35">
      <c r="A2142" s="28" t="s">
        <v>11597</v>
      </c>
      <c r="B2142" s="28" t="s">
        <v>15518</v>
      </c>
      <c r="C2142" s="28" t="s">
        <v>15519</v>
      </c>
      <c r="D2142" s="28" t="s">
        <v>889</v>
      </c>
      <c r="E2142" s="31">
        <v>-16.2</v>
      </c>
      <c r="F2142" s="28" t="s">
        <v>5875</v>
      </c>
      <c r="G2142" s="28" t="s">
        <v>11250</v>
      </c>
      <c r="H2142" s="26" t="str">
        <f t="shared" si="201"/>
        <v>NO</v>
      </c>
      <c r="I2142" s="26">
        <f>IFERROR(MATCH(B2142,Гистограмма!A2142:A2511, 0), 0)</f>
        <v>0</v>
      </c>
      <c r="J2142" s="26">
        <f>COUNTIF(I$2:I2142, "&gt;"&amp;0)</f>
        <v>138</v>
      </c>
      <c r="K2142" s="26">
        <f>COUNTIF(I$2:I2142, "="&amp;0)</f>
        <v>2003</v>
      </c>
      <c r="L2142" s="26">
        <f t="shared" si="202"/>
        <v>1</v>
      </c>
      <c r="M2142" s="26">
        <f t="shared" si="202"/>
        <v>0.33692178301093356</v>
      </c>
      <c r="N2142" s="26">
        <f t="shared" si="203"/>
        <v>0.66307821698906644</v>
      </c>
      <c r="O2142" s="26">
        <f t="shared" si="204"/>
        <v>3942</v>
      </c>
      <c r="P2142" s="26">
        <f t="shared" si="205"/>
        <v>3.3823529411764704E-2</v>
      </c>
      <c r="Q2142" s="26">
        <f t="shared" si="206"/>
        <v>0.121105748135147</v>
      </c>
    </row>
    <row r="2143" spans="1:17" x14ac:dyDescent="0.35">
      <c r="A2143" s="28" t="s">
        <v>11597</v>
      </c>
      <c r="B2143" s="28" t="s">
        <v>15520</v>
      </c>
      <c r="C2143" s="28" t="s">
        <v>15521</v>
      </c>
      <c r="D2143" s="28" t="s">
        <v>2477</v>
      </c>
      <c r="E2143" s="31">
        <v>-16.2</v>
      </c>
      <c r="F2143" s="28" t="s">
        <v>5875</v>
      </c>
      <c r="G2143" s="28" t="s">
        <v>11250</v>
      </c>
      <c r="H2143" s="26" t="str">
        <f t="shared" si="201"/>
        <v>NO</v>
      </c>
      <c r="I2143" s="26">
        <f>IFERROR(MATCH(B2143,Гистограмма!A2143:A2512, 0), 0)</f>
        <v>0</v>
      </c>
      <c r="J2143" s="26">
        <f>COUNTIF(I$2:I2143, "&gt;"&amp;0)</f>
        <v>138</v>
      </c>
      <c r="K2143" s="26">
        <f>COUNTIF(I$2:I2143, "="&amp;0)</f>
        <v>2004</v>
      </c>
      <c r="L2143" s="26">
        <f t="shared" si="202"/>
        <v>1</v>
      </c>
      <c r="M2143" s="26">
        <f t="shared" si="202"/>
        <v>0.33708999158957109</v>
      </c>
      <c r="N2143" s="26">
        <f t="shared" si="203"/>
        <v>0.66291000841042891</v>
      </c>
      <c r="O2143" s="26">
        <f t="shared" si="204"/>
        <v>3941</v>
      </c>
      <c r="P2143" s="26">
        <f t="shared" si="205"/>
        <v>3.3831821524883551E-2</v>
      </c>
      <c r="Q2143" s="26">
        <f t="shared" si="206"/>
        <v>0.12105263157894738</v>
      </c>
    </row>
    <row r="2144" spans="1:17" x14ac:dyDescent="0.35">
      <c r="A2144" s="28" t="s">
        <v>11597</v>
      </c>
      <c r="B2144" s="28" t="s">
        <v>15522</v>
      </c>
      <c r="C2144" s="28" t="s">
        <v>15523</v>
      </c>
      <c r="D2144" s="28" t="s">
        <v>889</v>
      </c>
      <c r="E2144" s="31">
        <v>-16.2</v>
      </c>
      <c r="F2144" s="28" t="s">
        <v>5875</v>
      </c>
      <c r="G2144" s="28" t="s">
        <v>11250</v>
      </c>
      <c r="H2144" s="26" t="str">
        <f t="shared" si="201"/>
        <v>NO</v>
      </c>
      <c r="I2144" s="26">
        <f>IFERROR(MATCH(B2144,Гистограмма!A2144:A2513, 0), 0)</f>
        <v>0</v>
      </c>
      <c r="J2144" s="26">
        <f>COUNTIF(I$2:I2144, "&gt;"&amp;0)</f>
        <v>138</v>
      </c>
      <c r="K2144" s="26">
        <f>COUNTIF(I$2:I2144, "="&amp;0)</f>
        <v>2005</v>
      </c>
      <c r="L2144" s="26">
        <f t="shared" si="202"/>
        <v>1</v>
      </c>
      <c r="M2144" s="26">
        <f t="shared" si="202"/>
        <v>0.33725820016820857</v>
      </c>
      <c r="N2144" s="26">
        <f t="shared" si="203"/>
        <v>0.66274179983179149</v>
      </c>
      <c r="O2144" s="26">
        <f t="shared" si="204"/>
        <v>3940</v>
      </c>
      <c r="P2144" s="26">
        <f t="shared" si="205"/>
        <v>3.3840117704757235E-2</v>
      </c>
      <c r="Q2144" s="26">
        <f t="shared" si="206"/>
        <v>0.12099956159579134</v>
      </c>
    </row>
    <row r="2145" spans="1:17" x14ac:dyDescent="0.35">
      <c r="A2145" s="28" t="s">
        <v>11597</v>
      </c>
      <c r="B2145" s="28" t="s">
        <v>15524</v>
      </c>
      <c r="C2145" s="28" t="s">
        <v>15525</v>
      </c>
      <c r="D2145" s="28" t="s">
        <v>889</v>
      </c>
      <c r="E2145" s="31">
        <v>-16.3</v>
      </c>
      <c r="F2145" s="28" t="s">
        <v>5895</v>
      </c>
      <c r="G2145" s="28" t="s">
        <v>11250</v>
      </c>
      <c r="H2145" s="26" t="str">
        <f t="shared" si="201"/>
        <v>NO</v>
      </c>
      <c r="I2145" s="26">
        <f>IFERROR(MATCH(B2145,Гистограмма!A2145:A2514, 0), 0)</f>
        <v>0</v>
      </c>
      <c r="J2145" s="26">
        <f>COUNTIF(I$2:I2145, "&gt;"&amp;0)</f>
        <v>138</v>
      </c>
      <c r="K2145" s="26">
        <f>COUNTIF(I$2:I2145, "="&amp;0)</f>
        <v>2006</v>
      </c>
      <c r="L2145" s="26">
        <f t="shared" si="202"/>
        <v>1</v>
      </c>
      <c r="M2145" s="26">
        <f t="shared" si="202"/>
        <v>0.3374264087468461</v>
      </c>
      <c r="N2145" s="26">
        <f t="shared" si="203"/>
        <v>0.66257359125315385</v>
      </c>
      <c r="O2145" s="26">
        <f t="shared" si="204"/>
        <v>3939</v>
      </c>
      <c r="P2145" s="26">
        <f t="shared" si="205"/>
        <v>3.3848417954378221E-2</v>
      </c>
      <c r="Q2145" s="26">
        <f t="shared" si="206"/>
        <v>0.12094653812445225</v>
      </c>
    </row>
    <row r="2146" spans="1:17" x14ac:dyDescent="0.35">
      <c r="A2146" s="28" t="s">
        <v>11597</v>
      </c>
      <c r="B2146" s="28" t="s">
        <v>15526</v>
      </c>
      <c r="C2146" s="28" t="s">
        <v>15527</v>
      </c>
      <c r="D2146" s="28" t="s">
        <v>889</v>
      </c>
      <c r="E2146" s="31">
        <v>-16.3</v>
      </c>
      <c r="F2146" s="28" t="s">
        <v>5895</v>
      </c>
      <c r="G2146" s="28" t="s">
        <v>11250</v>
      </c>
      <c r="H2146" s="26" t="str">
        <f t="shared" si="201"/>
        <v>NO</v>
      </c>
      <c r="I2146" s="26">
        <f>IFERROR(MATCH(B2146,Гистограмма!A2146:A2515, 0), 0)</f>
        <v>0</v>
      </c>
      <c r="J2146" s="26">
        <f>COUNTIF(I$2:I2146, "&gt;"&amp;0)</f>
        <v>138</v>
      </c>
      <c r="K2146" s="26">
        <f>COUNTIF(I$2:I2146, "="&amp;0)</f>
        <v>2007</v>
      </c>
      <c r="L2146" s="26">
        <f t="shared" si="202"/>
        <v>1</v>
      </c>
      <c r="M2146" s="26">
        <f t="shared" si="202"/>
        <v>0.33759461732548363</v>
      </c>
      <c r="N2146" s="26">
        <f t="shared" si="203"/>
        <v>0.66240538267451643</v>
      </c>
      <c r="O2146" s="26">
        <f t="shared" si="204"/>
        <v>3938</v>
      </c>
      <c r="P2146" s="26">
        <f t="shared" si="205"/>
        <v>3.3856722276741906E-2</v>
      </c>
      <c r="Q2146" s="26">
        <f t="shared" si="206"/>
        <v>0.12089356110381079</v>
      </c>
    </row>
    <row r="2147" spans="1:17" x14ac:dyDescent="0.35">
      <c r="A2147" s="28" t="s">
        <v>11597</v>
      </c>
      <c r="B2147" s="28" t="s">
        <v>15528</v>
      </c>
      <c r="C2147" s="28" t="s">
        <v>15529</v>
      </c>
      <c r="D2147" s="28" t="s">
        <v>889</v>
      </c>
      <c r="E2147" s="31">
        <v>-16.3</v>
      </c>
      <c r="F2147" s="28" t="s">
        <v>5895</v>
      </c>
      <c r="G2147" s="28" t="s">
        <v>11250</v>
      </c>
      <c r="H2147" s="26" t="str">
        <f t="shared" si="201"/>
        <v>NO</v>
      </c>
      <c r="I2147" s="26">
        <f>IFERROR(MATCH(B2147,Гистограмма!A2147:A2516, 0), 0)</f>
        <v>0</v>
      </c>
      <c r="J2147" s="26">
        <f>COUNTIF(I$2:I2147, "&gt;"&amp;0)</f>
        <v>138</v>
      </c>
      <c r="K2147" s="26">
        <f>COUNTIF(I$2:I2147, "="&amp;0)</f>
        <v>2008</v>
      </c>
      <c r="L2147" s="26">
        <f t="shared" si="202"/>
        <v>1</v>
      </c>
      <c r="M2147" s="26">
        <f t="shared" si="202"/>
        <v>0.3377628259041211</v>
      </c>
      <c r="N2147" s="26">
        <f t="shared" si="203"/>
        <v>0.6622371740958789</v>
      </c>
      <c r="O2147" s="26">
        <f t="shared" si="204"/>
        <v>3937</v>
      </c>
      <c r="P2147" s="26">
        <f t="shared" si="205"/>
        <v>3.3865030674846627E-2</v>
      </c>
      <c r="Q2147" s="26">
        <f t="shared" si="206"/>
        <v>0.12084063047285463</v>
      </c>
    </row>
    <row r="2148" spans="1:17" x14ac:dyDescent="0.35">
      <c r="A2148" s="28" t="s">
        <v>11597</v>
      </c>
      <c r="B2148" s="28" t="s">
        <v>15530</v>
      </c>
      <c r="C2148" s="28" t="s">
        <v>15531</v>
      </c>
      <c r="D2148" s="28" t="s">
        <v>889</v>
      </c>
      <c r="E2148" s="31">
        <v>-16.3</v>
      </c>
      <c r="F2148" s="28" t="s">
        <v>5895</v>
      </c>
      <c r="G2148" s="28" t="s">
        <v>11250</v>
      </c>
      <c r="H2148" s="26" t="str">
        <f t="shared" si="201"/>
        <v>NO</v>
      </c>
      <c r="I2148" s="26">
        <f>IFERROR(MATCH(B2148,Гистограмма!A2148:A2517, 0), 0)</f>
        <v>0</v>
      </c>
      <c r="J2148" s="26">
        <f>COUNTIF(I$2:I2148, "&gt;"&amp;0)</f>
        <v>138</v>
      </c>
      <c r="K2148" s="26">
        <f>COUNTIF(I$2:I2148, "="&amp;0)</f>
        <v>2009</v>
      </c>
      <c r="L2148" s="26">
        <f t="shared" si="202"/>
        <v>1</v>
      </c>
      <c r="M2148" s="26">
        <f t="shared" si="202"/>
        <v>0.33793103448275863</v>
      </c>
      <c r="N2148" s="26">
        <f t="shared" si="203"/>
        <v>0.66206896551724137</v>
      </c>
      <c r="O2148" s="26">
        <f t="shared" si="204"/>
        <v>3936</v>
      </c>
      <c r="P2148" s="26">
        <f t="shared" si="205"/>
        <v>3.3873343151693665E-2</v>
      </c>
      <c r="Q2148" s="26">
        <f t="shared" si="206"/>
        <v>0.12078774617067833</v>
      </c>
    </row>
    <row r="2149" spans="1:17" x14ac:dyDescent="0.35">
      <c r="A2149" s="28" t="s">
        <v>11597</v>
      </c>
      <c r="B2149" s="28" t="s">
        <v>15532</v>
      </c>
      <c r="C2149" s="28" t="s">
        <v>15533</v>
      </c>
      <c r="D2149" s="28" t="s">
        <v>889</v>
      </c>
      <c r="E2149" s="31">
        <v>-16.399999999999999</v>
      </c>
      <c r="F2149" s="28" t="s">
        <v>5895</v>
      </c>
      <c r="G2149" s="28" t="s">
        <v>11250</v>
      </c>
      <c r="H2149" s="26" t="str">
        <f t="shared" si="201"/>
        <v>NO</v>
      </c>
      <c r="I2149" s="26">
        <f>IFERROR(MATCH(B2149,Гистограмма!A2149:A2518, 0), 0)</f>
        <v>0</v>
      </c>
      <c r="J2149" s="26">
        <f>COUNTIF(I$2:I2149, "&gt;"&amp;0)</f>
        <v>138</v>
      </c>
      <c r="K2149" s="26">
        <f>COUNTIF(I$2:I2149, "="&amp;0)</f>
        <v>2010</v>
      </c>
      <c r="L2149" s="26">
        <f t="shared" si="202"/>
        <v>1</v>
      </c>
      <c r="M2149" s="26">
        <f t="shared" si="202"/>
        <v>0.3380992430613961</v>
      </c>
      <c r="N2149" s="26">
        <f t="shared" si="203"/>
        <v>0.66190075693860395</v>
      </c>
      <c r="O2149" s="26">
        <f t="shared" si="204"/>
        <v>3935</v>
      </c>
      <c r="P2149" s="26">
        <f t="shared" si="205"/>
        <v>3.3881659710287254E-2</v>
      </c>
      <c r="Q2149" s="26">
        <f t="shared" si="206"/>
        <v>0.12073490813648294</v>
      </c>
    </row>
    <row r="2150" spans="1:17" x14ac:dyDescent="0.35">
      <c r="A2150" s="28" t="s">
        <v>11597</v>
      </c>
      <c r="B2150" s="28" t="s">
        <v>15534</v>
      </c>
      <c r="C2150" s="28" t="s">
        <v>15535</v>
      </c>
      <c r="D2150" s="28" t="s">
        <v>889</v>
      </c>
      <c r="E2150" s="31">
        <v>-16.399999999999999</v>
      </c>
      <c r="F2150" s="28" t="s">
        <v>5895</v>
      </c>
      <c r="G2150" s="28" t="s">
        <v>11250</v>
      </c>
      <c r="H2150" s="26" t="str">
        <f t="shared" si="201"/>
        <v>NO</v>
      </c>
      <c r="I2150" s="26">
        <f>IFERROR(MATCH(B2150,Гистограмма!A2150:A2519, 0), 0)</f>
        <v>0</v>
      </c>
      <c r="J2150" s="26">
        <f>COUNTIF(I$2:I2150, "&gt;"&amp;0)</f>
        <v>138</v>
      </c>
      <c r="K2150" s="26">
        <f>COUNTIF(I$2:I2150, "="&amp;0)</f>
        <v>2011</v>
      </c>
      <c r="L2150" s="26">
        <f t="shared" si="202"/>
        <v>1</v>
      </c>
      <c r="M2150" s="26">
        <f t="shared" si="202"/>
        <v>0.33826745164003363</v>
      </c>
      <c r="N2150" s="26">
        <f t="shared" si="203"/>
        <v>0.66173254835996631</v>
      </c>
      <c r="O2150" s="26">
        <f t="shared" si="204"/>
        <v>3934</v>
      </c>
      <c r="P2150" s="26">
        <f t="shared" si="205"/>
        <v>3.388998035363458E-2</v>
      </c>
      <c r="Q2150" s="26">
        <f t="shared" si="206"/>
        <v>0.12068211630957587</v>
      </c>
    </row>
    <row r="2151" spans="1:17" x14ac:dyDescent="0.35">
      <c r="A2151" s="28" t="s">
        <v>11597</v>
      </c>
      <c r="B2151" s="28" t="s">
        <v>15536</v>
      </c>
      <c r="C2151" s="28" t="s">
        <v>15537</v>
      </c>
      <c r="D2151" s="28" t="s">
        <v>889</v>
      </c>
      <c r="E2151" s="31">
        <v>-16.5</v>
      </c>
      <c r="F2151" s="28" t="s">
        <v>5895</v>
      </c>
      <c r="G2151" s="28" t="s">
        <v>11250</v>
      </c>
      <c r="H2151" s="26" t="str">
        <f t="shared" si="201"/>
        <v>NO</v>
      </c>
      <c r="I2151" s="26">
        <f>IFERROR(MATCH(B2151,Гистограмма!A2151:A2520, 0), 0)</f>
        <v>0</v>
      </c>
      <c r="J2151" s="26">
        <f>COUNTIF(I$2:I2151, "&gt;"&amp;0)</f>
        <v>138</v>
      </c>
      <c r="K2151" s="26">
        <f>COUNTIF(I$2:I2151, "="&amp;0)</f>
        <v>2012</v>
      </c>
      <c r="L2151" s="26">
        <f t="shared" si="202"/>
        <v>1</v>
      </c>
      <c r="M2151" s="26">
        <f t="shared" si="202"/>
        <v>0.33843566021867116</v>
      </c>
      <c r="N2151" s="26">
        <f t="shared" si="203"/>
        <v>0.66156433978132889</v>
      </c>
      <c r="O2151" s="26">
        <f t="shared" si="204"/>
        <v>3933</v>
      </c>
      <c r="P2151" s="26">
        <f t="shared" si="205"/>
        <v>3.3898305084745763E-2</v>
      </c>
      <c r="Q2151" s="26">
        <f t="shared" si="206"/>
        <v>0.12062937062937061</v>
      </c>
    </row>
    <row r="2152" spans="1:17" x14ac:dyDescent="0.35">
      <c r="A2152" s="28" t="s">
        <v>11597</v>
      </c>
      <c r="B2152" s="28" t="s">
        <v>15538</v>
      </c>
      <c r="C2152" s="28" t="s">
        <v>15539</v>
      </c>
      <c r="D2152" s="28" t="s">
        <v>889</v>
      </c>
      <c r="E2152" s="31">
        <v>-16.5</v>
      </c>
      <c r="F2152" s="28" t="s">
        <v>5895</v>
      </c>
      <c r="G2152" s="28" t="s">
        <v>11250</v>
      </c>
      <c r="H2152" s="26" t="str">
        <f t="shared" si="201"/>
        <v>NO</v>
      </c>
      <c r="I2152" s="26">
        <f>IFERROR(MATCH(B2152,Гистограмма!A2152:A2521, 0), 0)</f>
        <v>0</v>
      </c>
      <c r="J2152" s="26">
        <f>COUNTIF(I$2:I2152, "&gt;"&amp;0)</f>
        <v>138</v>
      </c>
      <c r="K2152" s="26">
        <f>COUNTIF(I$2:I2152, "="&amp;0)</f>
        <v>2013</v>
      </c>
      <c r="L2152" s="26">
        <f t="shared" si="202"/>
        <v>1</v>
      </c>
      <c r="M2152" s="26">
        <f t="shared" si="202"/>
        <v>0.33860386879730864</v>
      </c>
      <c r="N2152" s="26">
        <f t="shared" si="203"/>
        <v>0.66139613120269136</v>
      </c>
      <c r="O2152" s="26">
        <f t="shared" si="204"/>
        <v>3932</v>
      </c>
      <c r="P2152" s="26">
        <f t="shared" si="205"/>
        <v>3.3906633906633905E-2</v>
      </c>
      <c r="Q2152" s="26">
        <f t="shared" si="206"/>
        <v>0.12057667103538662</v>
      </c>
    </row>
    <row r="2153" spans="1:17" x14ac:dyDescent="0.35">
      <c r="A2153" s="28" t="s">
        <v>11597</v>
      </c>
      <c r="B2153" s="28" t="s">
        <v>15540</v>
      </c>
      <c r="C2153" s="28" t="s">
        <v>15541</v>
      </c>
      <c r="D2153" s="28" t="s">
        <v>4671</v>
      </c>
      <c r="E2153" s="31">
        <v>-16.600000000000001</v>
      </c>
      <c r="F2153" s="28" t="s">
        <v>5895</v>
      </c>
      <c r="G2153" s="28" t="s">
        <v>11250</v>
      </c>
      <c r="H2153" s="26" t="str">
        <f t="shared" si="201"/>
        <v>NO</v>
      </c>
      <c r="I2153" s="26">
        <f>IFERROR(MATCH(B2153,Гистограмма!A2153:A2522, 0), 0)</f>
        <v>0</v>
      </c>
      <c r="J2153" s="26">
        <f>COUNTIF(I$2:I2153, "&gt;"&amp;0)</f>
        <v>138</v>
      </c>
      <c r="K2153" s="26">
        <f>COUNTIF(I$2:I2153, "="&amp;0)</f>
        <v>2014</v>
      </c>
      <c r="L2153" s="26">
        <f t="shared" si="202"/>
        <v>1</v>
      </c>
      <c r="M2153" s="26">
        <f t="shared" si="202"/>
        <v>0.33877207737594617</v>
      </c>
      <c r="N2153" s="26">
        <f t="shared" si="203"/>
        <v>0.66122792262405383</v>
      </c>
      <c r="O2153" s="26">
        <f t="shared" si="204"/>
        <v>3931</v>
      </c>
      <c r="P2153" s="26">
        <f t="shared" si="205"/>
        <v>3.3914966822315068E-2</v>
      </c>
      <c r="Q2153" s="26">
        <f t="shared" si="206"/>
        <v>0.12052401746724889</v>
      </c>
    </row>
    <row r="2154" spans="1:17" x14ac:dyDescent="0.35">
      <c r="A2154" s="28" t="s">
        <v>11597</v>
      </c>
      <c r="B2154" s="28" t="s">
        <v>15542</v>
      </c>
      <c r="C2154" s="28" t="s">
        <v>15543</v>
      </c>
      <c r="D2154" s="28" t="s">
        <v>889</v>
      </c>
      <c r="E2154" s="31">
        <v>-16.600000000000001</v>
      </c>
      <c r="F2154" s="28" t="s">
        <v>5895</v>
      </c>
      <c r="G2154" s="28" t="s">
        <v>11250</v>
      </c>
      <c r="H2154" s="26" t="str">
        <f t="shared" si="201"/>
        <v>NO</v>
      </c>
      <c r="I2154" s="26">
        <f>IFERROR(MATCH(B2154,Гистограмма!A2154:A2523, 0), 0)</f>
        <v>0</v>
      </c>
      <c r="J2154" s="26">
        <f>COUNTIF(I$2:I2154, "&gt;"&amp;0)</f>
        <v>138</v>
      </c>
      <c r="K2154" s="26">
        <f>COUNTIF(I$2:I2154, "="&amp;0)</f>
        <v>2015</v>
      </c>
      <c r="L2154" s="26">
        <f t="shared" si="202"/>
        <v>1</v>
      </c>
      <c r="M2154" s="26">
        <f t="shared" si="202"/>
        <v>0.3389402859545837</v>
      </c>
      <c r="N2154" s="26">
        <f t="shared" si="203"/>
        <v>0.6610597140454163</v>
      </c>
      <c r="O2154" s="26">
        <f t="shared" si="204"/>
        <v>3930</v>
      </c>
      <c r="P2154" s="26">
        <f t="shared" si="205"/>
        <v>3.3923303834808259E-2</v>
      </c>
      <c r="Q2154" s="26">
        <f t="shared" si="206"/>
        <v>0.12047140986468791</v>
      </c>
    </row>
    <row r="2155" spans="1:17" x14ac:dyDescent="0.35">
      <c r="A2155" s="28" t="s">
        <v>11597</v>
      </c>
      <c r="B2155" s="28" t="s">
        <v>15544</v>
      </c>
      <c r="C2155" s="28" t="s">
        <v>15545</v>
      </c>
      <c r="D2155" s="28" t="s">
        <v>889</v>
      </c>
      <c r="E2155" s="31">
        <v>-16.600000000000001</v>
      </c>
      <c r="F2155" s="28" t="s">
        <v>5895</v>
      </c>
      <c r="G2155" s="28" t="s">
        <v>11250</v>
      </c>
      <c r="H2155" s="26" t="str">
        <f t="shared" si="201"/>
        <v>NO</v>
      </c>
      <c r="I2155" s="26">
        <f>IFERROR(MATCH(B2155,Гистограмма!A2155:A2524, 0), 0)</f>
        <v>0</v>
      </c>
      <c r="J2155" s="26">
        <f>COUNTIF(I$2:I2155, "&gt;"&amp;0)</f>
        <v>138</v>
      </c>
      <c r="K2155" s="26">
        <f>COUNTIF(I$2:I2155, "="&amp;0)</f>
        <v>2016</v>
      </c>
      <c r="L2155" s="26">
        <f t="shared" si="202"/>
        <v>1</v>
      </c>
      <c r="M2155" s="26">
        <f t="shared" si="202"/>
        <v>0.33910849453322117</v>
      </c>
      <c r="N2155" s="26">
        <f t="shared" si="203"/>
        <v>0.66089150546677877</v>
      </c>
      <c r="O2155" s="26">
        <f t="shared" si="204"/>
        <v>3929</v>
      </c>
      <c r="P2155" s="26">
        <f t="shared" si="205"/>
        <v>3.3931644947135478E-2</v>
      </c>
      <c r="Q2155" s="26">
        <f t="shared" si="206"/>
        <v>0.12041884816753926</v>
      </c>
    </row>
    <row r="2156" spans="1:17" x14ac:dyDescent="0.35">
      <c r="A2156" s="28" t="s">
        <v>11597</v>
      </c>
      <c r="B2156" s="28" t="s">
        <v>15546</v>
      </c>
      <c r="C2156" s="28" t="s">
        <v>15547</v>
      </c>
      <c r="D2156" s="28" t="s">
        <v>889</v>
      </c>
      <c r="E2156" s="31">
        <v>-16.600000000000001</v>
      </c>
      <c r="F2156" s="28" t="s">
        <v>5895</v>
      </c>
      <c r="G2156" s="28" t="s">
        <v>11250</v>
      </c>
      <c r="H2156" s="26" t="str">
        <f t="shared" si="201"/>
        <v>NO</v>
      </c>
      <c r="I2156" s="26">
        <f>IFERROR(MATCH(B2156,Гистограмма!A2156:A2525, 0), 0)</f>
        <v>0</v>
      </c>
      <c r="J2156" s="26">
        <f>COUNTIF(I$2:I2156, "&gt;"&amp;0)</f>
        <v>138</v>
      </c>
      <c r="K2156" s="26">
        <f>COUNTIF(I$2:I2156, "="&amp;0)</f>
        <v>2017</v>
      </c>
      <c r="L2156" s="26">
        <f t="shared" si="202"/>
        <v>1</v>
      </c>
      <c r="M2156" s="26">
        <f t="shared" si="202"/>
        <v>0.3392767031118587</v>
      </c>
      <c r="N2156" s="26">
        <f t="shared" si="203"/>
        <v>0.66072329688814135</v>
      </c>
      <c r="O2156" s="26">
        <f t="shared" si="204"/>
        <v>3928</v>
      </c>
      <c r="P2156" s="26">
        <f t="shared" si="205"/>
        <v>3.3939990162321694E-2</v>
      </c>
      <c r="Q2156" s="26">
        <f t="shared" si="206"/>
        <v>0.12036633231574356</v>
      </c>
    </row>
    <row r="2157" spans="1:17" x14ac:dyDescent="0.35">
      <c r="A2157" s="28" t="s">
        <v>11597</v>
      </c>
      <c r="B2157" s="28" t="s">
        <v>15548</v>
      </c>
      <c r="C2157" s="28" t="s">
        <v>15549</v>
      </c>
      <c r="D2157" s="28" t="s">
        <v>889</v>
      </c>
      <c r="E2157" s="31">
        <v>-16.7</v>
      </c>
      <c r="F2157" s="28" t="s">
        <v>5895</v>
      </c>
      <c r="G2157" s="28" t="s">
        <v>11250</v>
      </c>
      <c r="H2157" s="26" t="str">
        <f t="shared" si="201"/>
        <v>NO</v>
      </c>
      <c r="I2157" s="26">
        <f>IFERROR(MATCH(B2157,Гистограмма!A2157:A2526, 0), 0)</f>
        <v>0</v>
      </c>
      <c r="J2157" s="26">
        <f>COUNTIF(I$2:I2157, "&gt;"&amp;0)</f>
        <v>138</v>
      </c>
      <c r="K2157" s="26">
        <f>COUNTIF(I$2:I2157, "="&amp;0)</f>
        <v>2018</v>
      </c>
      <c r="L2157" s="26">
        <f t="shared" si="202"/>
        <v>1</v>
      </c>
      <c r="M2157" s="26">
        <f t="shared" si="202"/>
        <v>0.33944491169049623</v>
      </c>
      <c r="N2157" s="26">
        <f t="shared" si="203"/>
        <v>0.66055508830950371</v>
      </c>
      <c r="O2157" s="26">
        <f t="shared" si="204"/>
        <v>3927</v>
      </c>
      <c r="P2157" s="26">
        <f t="shared" si="205"/>
        <v>3.3948339483394832E-2</v>
      </c>
      <c r="Q2157" s="26">
        <f t="shared" si="206"/>
        <v>0.12031386224934612</v>
      </c>
    </row>
    <row r="2158" spans="1:17" x14ac:dyDescent="0.35">
      <c r="A2158" s="28" t="s">
        <v>11597</v>
      </c>
      <c r="B2158" s="28" t="s">
        <v>15550</v>
      </c>
      <c r="C2158" s="28" t="s">
        <v>15551</v>
      </c>
      <c r="D2158" s="28" t="s">
        <v>889</v>
      </c>
      <c r="E2158" s="31">
        <v>-16.7</v>
      </c>
      <c r="F2158" s="28" t="s">
        <v>5895</v>
      </c>
      <c r="G2158" s="28" t="s">
        <v>11250</v>
      </c>
      <c r="H2158" s="26" t="str">
        <f t="shared" si="201"/>
        <v>NO</v>
      </c>
      <c r="I2158" s="26">
        <f>IFERROR(MATCH(B2158,Гистограмма!A2158:A2527, 0), 0)</f>
        <v>0</v>
      </c>
      <c r="J2158" s="26">
        <f>COUNTIF(I$2:I2158, "&gt;"&amp;0)</f>
        <v>138</v>
      </c>
      <c r="K2158" s="26">
        <f>COUNTIF(I$2:I2158, "="&amp;0)</f>
        <v>2019</v>
      </c>
      <c r="L2158" s="26">
        <f t="shared" si="202"/>
        <v>1</v>
      </c>
      <c r="M2158" s="26">
        <f t="shared" si="202"/>
        <v>0.33961312026913371</v>
      </c>
      <c r="N2158" s="26">
        <f t="shared" si="203"/>
        <v>0.66038687973086629</v>
      </c>
      <c r="O2158" s="26">
        <f t="shared" si="204"/>
        <v>3926</v>
      </c>
      <c r="P2158" s="26">
        <f t="shared" si="205"/>
        <v>3.3956692913385829E-2</v>
      </c>
      <c r="Q2158" s="26">
        <f t="shared" si="206"/>
        <v>0.12026143790849673</v>
      </c>
    </row>
    <row r="2159" spans="1:17" x14ac:dyDescent="0.35">
      <c r="A2159" s="28" t="s">
        <v>11597</v>
      </c>
      <c r="B2159" s="28" t="s">
        <v>15552</v>
      </c>
      <c r="C2159" s="28" t="s">
        <v>15553</v>
      </c>
      <c r="D2159" s="28" t="s">
        <v>889</v>
      </c>
      <c r="E2159" s="31">
        <v>-16.7</v>
      </c>
      <c r="F2159" s="28" t="s">
        <v>5895</v>
      </c>
      <c r="G2159" s="28" t="s">
        <v>11250</v>
      </c>
      <c r="H2159" s="26" t="str">
        <f t="shared" si="201"/>
        <v>NO</v>
      </c>
      <c r="I2159" s="26">
        <f>IFERROR(MATCH(B2159,Гистограмма!A2159:A2528, 0), 0)</f>
        <v>0</v>
      </c>
      <c r="J2159" s="26">
        <f>COUNTIF(I$2:I2159, "&gt;"&amp;0)</f>
        <v>138</v>
      </c>
      <c r="K2159" s="26">
        <f>COUNTIF(I$2:I2159, "="&amp;0)</f>
        <v>2020</v>
      </c>
      <c r="L2159" s="26">
        <f t="shared" si="202"/>
        <v>1</v>
      </c>
      <c r="M2159" s="26">
        <f t="shared" si="202"/>
        <v>0.33978132884777124</v>
      </c>
      <c r="N2159" s="26">
        <f t="shared" si="203"/>
        <v>0.66021867115222876</v>
      </c>
      <c r="O2159" s="26">
        <f t="shared" si="204"/>
        <v>3925</v>
      </c>
      <c r="P2159" s="26">
        <f t="shared" si="205"/>
        <v>3.3965050455328577E-2</v>
      </c>
      <c r="Q2159" s="26">
        <f t="shared" si="206"/>
        <v>0.12020905923344949</v>
      </c>
    </row>
    <row r="2160" spans="1:17" x14ac:dyDescent="0.35">
      <c r="A2160" s="28" t="s">
        <v>11597</v>
      </c>
      <c r="B2160" s="28" t="s">
        <v>15554</v>
      </c>
      <c r="C2160" s="28" t="s">
        <v>15555</v>
      </c>
      <c r="D2160" s="28" t="s">
        <v>3767</v>
      </c>
      <c r="E2160" s="31">
        <v>-16.8</v>
      </c>
      <c r="F2160" s="28" t="s">
        <v>5916</v>
      </c>
      <c r="G2160" s="28" t="s">
        <v>11250</v>
      </c>
      <c r="H2160" s="26" t="str">
        <f t="shared" si="201"/>
        <v>NO</v>
      </c>
      <c r="I2160" s="26">
        <f>IFERROR(MATCH(B2160,Гистограмма!A2160:A2529, 0), 0)</f>
        <v>0</v>
      </c>
      <c r="J2160" s="26">
        <f>COUNTIF(I$2:I2160, "&gt;"&amp;0)</f>
        <v>138</v>
      </c>
      <c r="K2160" s="26">
        <f>COUNTIF(I$2:I2160, "="&amp;0)</f>
        <v>2021</v>
      </c>
      <c r="L2160" s="26">
        <f t="shared" si="202"/>
        <v>1</v>
      </c>
      <c r="M2160" s="26">
        <f t="shared" si="202"/>
        <v>0.33994953742640877</v>
      </c>
      <c r="N2160" s="26">
        <f t="shared" si="203"/>
        <v>0.66005046257359123</v>
      </c>
      <c r="O2160" s="26">
        <f t="shared" si="204"/>
        <v>3924</v>
      </c>
      <c r="P2160" s="26">
        <f t="shared" si="205"/>
        <v>3.3973412112259974E-2</v>
      </c>
      <c r="Q2160" s="26">
        <f t="shared" si="206"/>
        <v>0.12015672616456248</v>
      </c>
    </row>
    <row r="2161" spans="1:17" x14ac:dyDescent="0.35">
      <c r="A2161" s="28" t="s">
        <v>11597</v>
      </c>
      <c r="B2161" s="28" t="s">
        <v>15556</v>
      </c>
      <c r="C2161" s="28" t="s">
        <v>15557</v>
      </c>
      <c r="D2161" s="28" t="s">
        <v>889</v>
      </c>
      <c r="E2161" s="31">
        <v>-16.8</v>
      </c>
      <c r="F2161" s="28" t="s">
        <v>5916</v>
      </c>
      <c r="G2161" s="28" t="s">
        <v>11250</v>
      </c>
      <c r="H2161" s="26" t="str">
        <f t="shared" si="201"/>
        <v>NO</v>
      </c>
      <c r="I2161" s="26">
        <f>IFERROR(MATCH(B2161,Гистограмма!A2161:A2530, 0), 0)</f>
        <v>0</v>
      </c>
      <c r="J2161" s="26">
        <f>COUNTIF(I$2:I2161, "&gt;"&amp;0)</f>
        <v>138</v>
      </c>
      <c r="K2161" s="26">
        <f>COUNTIF(I$2:I2161, "="&amp;0)</f>
        <v>2022</v>
      </c>
      <c r="L2161" s="26">
        <f t="shared" si="202"/>
        <v>1</v>
      </c>
      <c r="M2161" s="26">
        <f t="shared" si="202"/>
        <v>0.34011774600504624</v>
      </c>
      <c r="N2161" s="26">
        <f t="shared" si="203"/>
        <v>0.65988225399495382</v>
      </c>
      <c r="O2161" s="26">
        <f t="shared" si="204"/>
        <v>3923</v>
      </c>
      <c r="P2161" s="26">
        <f t="shared" si="205"/>
        <v>3.3981777887219899E-2</v>
      </c>
      <c r="Q2161" s="26">
        <f t="shared" si="206"/>
        <v>0.12010443864229767</v>
      </c>
    </row>
    <row r="2162" spans="1:17" x14ac:dyDescent="0.35">
      <c r="A2162" s="28" t="s">
        <v>11597</v>
      </c>
      <c r="B2162" s="28" t="s">
        <v>15558</v>
      </c>
      <c r="C2162" s="28" t="s">
        <v>15559</v>
      </c>
      <c r="D2162" s="28" t="s">
        <v>889</v>
      </c>
      <c r="E2162" s="31">
        <v>-16.8</v>
      </c>
      <c r="F2162" s="28" t="s">
        <v>5916</v>
      </c>
      <c r="G2162" s="28" t="s">
        <v>11250</v>
      </c>
      <c r="H2162" s="26" t="str">
        <f t="shared" si="201"/>
        <v>NO</v>
      </c>
      <c r="I2162" s="26">
        <f>IFERROR(MATCH(B2162,Гистограмма!A2162:A2531, 0), 0)</f>
        <v>0</v>
      </c>
      <c r="J2162" s="26">
        <f>COUNTIF(I$2:I2162, "&gt;"&amp;0)</f>
        <v>138</v>
      </c>
      <c r="K2162" s="26">
        <f>COUNTIF(I$2:I2162, "="&amp;0)</f>
        <v>2023</v>
      </c>
      <c r="L2162" s="26">
        <f t="shared" si="202"/>
        <v>1</v>
      </c>
      <c r="M2162" s="26">
        <f t="shared" si="202"/>
        <v>0.34028595458368377</v>
      </c>
      <c r="N2162" s="26">
        <f t="shared" si="203"/>
        <v>0.65971404541631617</v>
      </c>
      <c r="O2162" s="26">
        <f t="shared" si="204"/>
        <v>3922</v>
      </c>
      <c r="P2162" s="26">
        <f t="shared" si="205"/>
        <v>3.3990147783251233E-2</v>
      </c>
      <c r="Q2162" s="26">
        <f t="shared" si="206"/>
        <v>0.12005219660722055</v>
      </c>
    </row>
    <row r="2163" spans="1:17" x14ac:dyDescent="0.35">
      <c r="A2163" s="28" t="s">
        <v>11597</v>
      </c>
      <c r="B2163" s="28" t="s">
        <v>15560</v>
      </c>
      <c r="C2163" s="28" t="s">
        <v>15561</v>
      </c>
      <c r="D2163" s="28" t="s">
        <v>889</v>
      </c>
      <c r="E2163" s="31">
        <v>-16.8</v>
      </c>
      <c r="F2163" s="28" t="s">
        <v>5916</v>
      </c>
      <c r="G2163" s="28" t="s">
        <v>11250</v>
      </c>
      <c r="H2163" s="26" t="str">
        <f t="shared" si="201"/>
        <v>NO</v>
      </c>
      <c r="I2163" s="26">
        <f>IFERROR(MATCH(B2163,Гистограмма!A2163:A2532, 0), 0)</f>
        <v>0</v>
      </c>
      <c r="J2163" s="26">
        <f>COUNTIF(I$2:I2163, "&gt;"&amp;0)</f>
        <v>138</v>
      </c>
      <c r="K2163" s="26">
        <f>COUNTIF(I$2:I2163, "="&amp;0)</f>
        <v>2024</v>
      </c>
      <c r="L2163" s="26">
        <f t="shared" si="202"/>
        <v>1</v>
      </c>
      <c r="M2163" s="26">
        <f t="shared" si="202"/>
        <v>0.3404541631623213</v>
      </c>
      <c r="N2163" s="26">
        <f t="shared" si="203"/>
        <v>0.65954583683767876</v>
      </c>
      <c r="O2163" s="26">
        <f t="shared" si="204"/>
        <v>3921</v>
      </c>
      <c r="P2163" s="26">
        <f t="shared" si="205"/>
        <v>3.399852180339985E-2</v>
      </c>
      <c r="Q2163" s="26">
        <f t="shared" si="206"/>
        <v>0.12000000000000002</v>
      </c>
    </row>
    <row r="2164" spans="1:17" x14ac:dyDescent="0.35">
      <c r="A2164" s="28" t="s">
        <v>11597</v>
      </c>
      <c r="B2164" s="28" t="s">
        <v>15562</v>
      </c>
      <c r="C2164" s="28" t="s">
        <v>15563</v>
      </c>
      <c r="D2164" s="28" t="s">
        <v>889</v>
      </c>
      <c r="E2164" s="31">
        <v>-16.899999999999999</v>
      </c>
      <c r="F2164" s="28" t="s">
        <v>5916</v>
      </c>
      <c r="G2164" s="28" t="s">
        <v>11250</v>
      </c>
      <c r="H2164" s="26" t="str">
        <f t="shared" si="201"/>
        <v>NO</v>
      </c>
      <c r="I2164" s="26">
        <f>IFERROR(MATCH(B2164,Гистограмма!A2164:A2533, 0), 0)</f>
        <v>0</v>
      </c>
      <c r="J2164" s="26">
        <f>COUNTIF(I$2:I2164, "&gt;"&amp;0)</f>
        <v>138</v>
      </c>
      <c r="K2164" s="26">
        <f>COUNTIF(I$2:I2164, "="&amp;0)</f>
        <v>2025</v>
      </c>
      <c r="L2164" s="26">
        <f t="shared" si="202"/>
        <v>1</v>
      </c>
      <c r="M2164" s="26">
        <f t="shared" si="202"/>
        <v>0.34062237174095877</v>
      </c>
      <c r="N2164" s="26">
        <f t="shared" si="203"/>
        <v>0.65937762825904123</v>
      </c>
      <c r="O2164" s="26">
        <f t="shared" si="204"/>
        <v>3920</v>
      </c>
      <c r="P2164" s="26">
        <f t="shared" si="205"/>
        <v>3.4006899950714639E-2</v>
      </c>
      <c r="Q2164" s="26">
        <f t="shared" si="206"/>
        <v>0.11994784876140807</v>
      </c>
    </row>
    <row r="2165" spans="1:17" x14ac:dyDescent="0.35">
      <c r="A2165" s="28" t="s">
        <v>11597</v>
      </c>
      <c r="B2165" s="28" t="s">
        <v>15564</v>
      </c>
      <c r="C2165" s="28" t="s">
        <v>15565</v>
      </c>
      <c r="D2165" s="28" t="s">
        <v>5711</v>
      </c>
      <c r="E2165" s="31">
        <v>-16.899999999999999</v>
      </c>
      <c r="F2165" s="28" t="s">
        <v>5916</v>
      </c>
      <c r="G2165" s="28" t="s">
        <v>11250</v>
      </c>
      <c r="H2165" s="26" t="str">
        <f t="shared" si="201"/>
        <v>NO</v>
      </c>
      <c r="I2165" s="26">
        <f>IFERROR(MATCH(B2165,Гистограмма!A2165:A2534, 0), 0)</f>
        <v>0</v>
      </c>
      <c r="J2165" s="26">
        <f>COUNTIF(I$2:I2165, "&gt;"&amp;0)</f>
        <v>138</v>
      </c>
      <c r="K2165" s="26">
        <f>COUNTIF(I$2:I2165, "="&amp;0)</f>
        <v>2026</v>
      </c>
      <c r="L2165" s="26">
        <f t="shared" si="202"/>
        <v>1</v>
      </c>
      <c r="M2165" s="26">
        <f t="shared" si="202"/>
        <v>0.3407905803195963</v>
      </c>
      <c r="N2165" s="26">
        <f t="shared" si="203"/>
        <v>0.6592094196804037</v>
      </c>
      <c r="O2165" s="26">
        <f t="shared" si="204"/>
        <v>3919</v>
      </c>
      <c r="P2165" s="26">
        <f t="shared" si="205"/>
        <v>3.401528222824747E-2</v>
      </c>
      <c r="Q2165" s="26">
        <f t="shared" si="206"/>
        <v>0.11989574283231971</v>
      </c>
    </row>
    <row r="2166" spans="1:17" x14ac:dyDescent="0.35">
      <c r="A2166" s="28" t="s">
        <v>11597</v>
      </c>
      <c r="B2166" s="28" t="s">
        <v>15566</v>
      </c>
      <c r="C2166" s="28" t="s">
        <v>15567</v>
      </c>
      <c r="D2166" s="28" t="s">
        <v>889</v>
      </c>
      <c r="E2166" s="31">
        <v>-16.899999999999999</v>
      </c>
      <c r="F2166" s="28" t="s">
        <v>5916</v>
      </c>
      <c r="G2166" s="28" t="s">
        <v>11250</v>
      </c>
      <c r="H2166" s="26" t="str">
        <f t="shared" si="201"/>
        <v>NO</v>
      </c>
      <c r="I2166" s="26">
        <f>IFERROR(MATCH(B2166,Гистограмма!A2166:A2535, 0), 0)</f>
        <v>0</v>
      </c>
      <c r="J2166" s="26">
        <f>COUNTIF(I$2:I2166, "&gt;"&amp;0)</f>
        <v>138</v>
      </c>
      <c r="K2166" s="26">
        <f>COUNTIF(I$2:I2166, "="&amp;0)</f>
        <v>2027</v>
      </c>
      <c r="L2166" s="26">
        <f t="shared" si="202"/>
        <v>1</v>
      </c>
      <c r="M2166" s="26">
        <f t="shared" si="202"/>
        <v>0.34095878889823383</v>
      </c>
      <c r="N2166" s="26">
        <f t="shared" si="203"/>
        <v>0.65904121110176617</v>
      </c>
      <c r="O2166" s="26">
        <f t="shared" si="204"/>
        <v>3918</v>
      </c>
      <c r="P2166" s="26">
        <f t="shared" si="205"/>
        <v>3.4023668639053255E-2</v>
      </c>
      <c r="Q2166" s="26">
        <f t="shared" si="206"/>
        <v>0.11984368215371255</v>
      </c>
    </row>
    <row r="2167" spans="1:17" x14ac:dyDescent="0.35">
      <c r="A2167" s="28" t="s">
        <v>11597</v>
      </c>
      <c r="B2167" s="28" t="s">
        <v>15568</v>
      </c>
      <c r="C2167" s="28" t="s">
        <v>15569</v>
      </c>
      <c r="D2167" s="28" t="s">
        <v>889</v>
      </c>
      <c r="E2167" s="31">
        <v>-16.899999999999999</v>
      </c>
      <c r="F2167" s="28" t="s">
        <v>5916</v>
      </c>
      <c r="G2167" s="28" t="s">
        <v>11250</v>
      </c>
      <c r="H2167" s="26" t="str">
        <f t="shared" si="201"/>
        <v>NO</v>
      </c>
      <c r="I2167" s="26">
        <f>IFERROR(MATCH(B2167,Гистограмма!A2167:A2536, 0), 0)</f>
        <v>0</v>
      </c>
      <c r="J2167" s="26">
        <f>COUNTIF(I$2:I2167, "&gt;"&amp;0)</f>
        <v>138</v>
      </c>
      <c r="K2167" s="26">
        <f>COUNTIF(I$2:I2167, "="&amp;0)</f>
        <v>2028</v>
      </c>
      <c r="L2167" s="26">
        <f t="shared" si="202"/>
        <v>1</v>
      </c>
      <c r="M2167" s="26">
        <f t="shared" si="202"/>
        <v>0.34112699747687131</v>
      </c>
      <c r="N2167" s="26">
        <f t="shared" si="203"/>
        <v>0.65887300252312864</v>
      </c>
      <c r="O2167" s="26">
        <f t="shared" si="204"/>
        <v>3917</v>
      </c>
      <c r="P2167" s="26">
        <f t="shared" si="205"/>
        <v>3.4032059186189886E-2</v>
      </c>
      <c r="Q2167" s="26">
        <f t="shared" si="206"/>
        <v>0.11979166666666667</v>
      </c>
    </row>
    <row r="2168" spans="1:17" x14ac:dyDescent="0.35">
      <c r="A2168" s="28" t="s">
        <v>11597</v>
      </c>
      <c r="B2168" s="28" t="s">
        <v>15570</v>
      </c>
      <c r="C2168" s="28" t="s">
        <v>15571</v>
      </c>
      <c r="D2168" s="28" t="s">
        <v>889</v>
      </c>
      <c r="E2168" s="31">
        <v>-17</v>
      </c>
      <c r="F2168" s="28" t="s">
        <v>5916</v>
      </c>
      <c r="G2168" s="28" t="s">
        <v>11250</v>
      </c>
      <c r="H2168" s="26" t="str">
        <f t="shared" si="201"/>
        <v>NO</v>
      </c>
      <c r="I2168" s="26">
        <f>IFERROR(MATCH(B2168,Гистограмма!A2168:A2537, 0), 0)</f>
        <v>0</v>
      </c>
      <c r="J2168" s="26">
        <f>COUNTIF(I$2:I2168, "&gt;"&amp;0)</f>
        <v>138</v>
      </c>
      <c r="K2168" s="26">
        <f>COUNTIF(I$2:I2168, "="&amp;0)</f>
        <v>2029</v>
      </c>
      <c r="L2168" s="26">
        <f t="shared" si="202"/>
        <v>1</v>
      </c>
      <c r="M2168" s="26">
        <f t="shared" si="202"/>
        <v>0.34129520605550884</v>
      </c>
      <c r="N2168" s="26">
        <f t="shared" si="203"/>
        <v>0.65870479394449122</v>
      </c>
      <c r="O2168" s="26">
        <f t="shared" si="204"/>
        <v>3916</v>
      </c>
      <c r="P2168" s="26">
        <f t="shared" si="205"/>
        <v>3.4040453872718306E-2</v>
      </c>
      <c r="Q2168" s="26">
        <f t="shared" si="206"/>
        <v>0.11973969631236443</v>
      </c>
    </row>
    <row r="2169" spans="1:17" x14ac:dyDescent="0.35">
      <c r="A2169" s="28" t="s">
        <v>11597</v>
      </c>
      <c r="B2169" s="28" t="s">
        <v>15572</v>
      </c>
      <c r="C2169" s="28" t="s">
        <v>15573</v>
      </c>
      <c r="D2169" s="28" t="s">
        <v>889</v>
      </c>
      <c r="E2169" s="31">
        <v>-17</v>
      </c>
      <c r="F2169" s="28" t="s">
        <v>5916</v>
      </c>
      <c r="G2169" s="28" t="s">
        <v>11250</v>
      </c>
      <c r="H2169" s="26" t="str">
        <f t="shared" si="201"/>
        <v>NO</v>
      </c>
      <c r="I2169" s="26">
        <f>IFERROR(MATCH(B2169,Гистограмма!A2169:A2538, 0), 0)</f>
        <v>0</v>
      </c>
      <c r="J2169" s="26">
        <f>COUNTIF(I$2:I2169, "&gt;"&amp;0)</f>
        <v>138</v>
      </c>
      <c r="K2169" s="26">
        <f>COUNTIF(I$2:I2169, "="&amp;0)</f>
        <v>2030</v>
      </c>
      <c r="L2169" s="26">
        <f t="shared" si="202"/>
        <v>1</v>
      </c>
      <c r="M2169" s="26">
        <f t="shared" si="202"/>
        <v>0.34146341463414637</v>
      </c>
      <c r="N2169" s="26">
        <f t="shared" si="203"/>
        <v>0.65853658536585358</v>
      </c>
      <c r="O2169" s="26">
        <f t="shared" si="204"/>
        <v>3915</v>
      </c>
      <c r="P2169" s="26">
        <f t="shared" si="205"/>
        <v>3.4048852701702444E-2</v>
      </c>
      <c r="Q2169" s="26">
        <f t="shared" si="206"/>
        <v>0.11968777103209019</v>
      </c>
    </row>
    <row r="2170" spans="1:17" x14ac:dyDescent="0.35">
      <c r="A2170" s="28" t="s">
        <v>11597</v>
      </c>
      <c r="B2170" s="28" t="s">
        <v>15574</v>
      </c>
      <c r="C2170" s="28" t="s">
        <v>15575</v>
      </c>
      <c r="D2170" s="28" t="s">
        <v>889</v>
      </c>
      <c r="E2170" s="31">
        <v>-17</v>
      </c>
      <c r="F2170" s="28" t="s">
        <v>5916</v>
      </c>
      <c r="G2170" s="28" t="s">
        <v>11250</v>
      </c>
      <c r="H2170" s="26" t="str">
        <f t="shared" si="201"/>
        <v>NO</v>
      </c>
      <c r="I2170" s="26">
        <f>IFERROR(MATCH(B2170,Гистограмма!A2170:A2539, 0), 0)</f>
        <v>0</v>
      </c>
      <c r="J2170" s="26">
        <f>COUNTIF(I$2:I2170, "&gt;"&amp;0)</f>
        <v>138</v>
      </c>
      <c r="K2170" s="26">
        <f>COUNTIF(I$2:I2170, "="&amp;0)</f>
        <v>2031</v>
      </c>
      <c r="L2170" s="26">
        <f t="shared" si="202"/>
        <v>1</v>
      </c>
      <c r="M2170" s="26">
        <f t="shared" si="202"/>
        <v>0.34163162321278384</v>
      </c>
      <c r="N2170" s="26">
        <f t="shared" si="203"/>
        <v>0.65836837678721616</v>
      </c>
      <c r="O2170" s="26">
        <f t="shared" si="204"/>
        <v>3914</v>
      </c>
      <c r="P2170" s="26">
        <f t="shared" si="205"/>
        <v>3.4057255676209278E-2</v>
      </c>
      <c r="Q2170" s="26">
        <f t="shared" si="206"/>
        <v>0.11963589076723015</v>
      </c>
    </row>
    <row r="2171" spans="1:17" x14ac:dyDescent="0.35">
      <c r="A2171" s="28" t="s">
        <v>11597</v>
      </c>
      <c r="B2171" s="28" t="s">
        <v>15576</v>
      </c>
      <c r="C2171" s="28" t="s">
        <v>15577</v>
      </c>
      <c r="D2171" s="28" t="s">
        <v>889</v>
      </c>
      <c r="E2171" s="31">
        <v>-17</v>
      </c>
      <c r="F2171" s="28" t="s">
        <v>5916</v>
      </c>
      <c r="G2171" s="28" t="s">
        <v>11250</v>
      </c>
      <c r="H2171" s="26" t="str">
        <f t="shared" si="201"/>
        <v>NO</v>
      </c>
      <c r="I2171" s="26">
        <f>IFERROR(MATCH(B2171,Гистограмма!A2171:A2540, 0), 0)</f>
        <v>0</v>
      </c>
      <c r="J2171" s="26">
        <f>COUNTIF(I$2:I2171, "&gt;"&amp;0)</f>
        <v>138</v>
      </c>
      <c r="K2171" s="26">
        <f>COUNTIF(I$2:I2171, "="&amp;0)</f>
        <v>2032</v>
      </c>
      <c r="L2171" s="26">
        <f t="shared" si="202"/>
        <v>1</v>
      </c>
      <c r="M2171" s="26">
        <f t="shared" si="202"/>
        <v>0.34179983179142137</v>
      </c>
      <c r="N2171" s="26">
        <f t="shared" si="203"/>
        <v>0.65820016820857863</v>
      </c>
      <c r="O2171" s="26">
        <f t="shared" si="204"/>
        <v>3913</v>
      </c>
      <c r="P2171" s="26">
        <f t="shared" si="205"/>
        <v>3.406566279930881E-2</v>
      </c>
      <c r="Q2171" s="26">
        <f t="shared" si="206"/>
        <v>0.11958405545927209</v>
      </c>
    </row>
    <row r="2172" spans="1:17" x14ac:dyDescent="0.35">
      <c r="A2172" s="28" t="s">
        <v>11597</v>
      </c>
      <c r="B2172" s="28" t="s">
        <v>15578</v>
      </c>
      <c r="C2172" s="28" t="s">
        <v>15579</v>
      </c>
      <c r="D2172" s="28" t="s">
        <v>889</v>
      </c>
      <c r="E2172" s="31">
        <v>-17</v>
      </c>
      <c r="F2172" s="28" t="s">
        <v>5916</v>
      </c>
      <c r="G2172" s="28" t="s">
        <v>11250</v>
      </c>
      <c r="H2172" s="26" t="str">
        <f t="shared" si="201"/>
        <v>NO</v>
      </c>
      <c r="I2172" s="26">
        <f>IFERROR(MATCH(B2172,Гистограмма!A2172:A2541, 0), 0)</f>
        <v>0</v>
      </c>
      <c r="J2172" s="26">
        <f>COUNTIF(I$2:I2172, "&gt;"&amp;0)</f>
        <v>138</v>
      </c>
      <c r="K2172" s="26">
        <f>COUNTIF(I$2:I2172, "="&amp;0)</f>
        <v>2033</v>
      </c>
      <c r="L2172" s="26">
        <f t="shared" si="202"/>
        <v>1</v>
      </c>
      <c r="M2172" s="26">
        <f t="shared" si="202"/>
        <v>0.34196804037005885</v>
      </c>
      <c r="N2172" s="26">
        <f t="shared" si="203"/>
        <v>0.6580319596299411</v>
      </c>
      <c r="O2172" s="26">
        <f t="shared" si="204"/>
        <v>3912</v>
      </c>
      <c r="P2172" s="26">
        <f t="shared" si="205"/>
        <v>3.4074074074074076E-2</v>
      </c>
      <c r="Q2172" s="26">
        <f t="shared" si="206"/>
        <v>0.1195322650498051</v>
      </c>
    </row>
    <row r="2173" spans="1:17" x14ac:dyDescent="0.35">
      <c r="A2173" s="28" t="s">
        <v>11597</v>
      </c>
      <c r="B2173" s="28" t="s">
        <v>15580</v>
      </c>
      <c r="C2173" s="28" t="s">
        <v>15581</v>
      </c>
      <c r="D2173" s="28" t="s">
        <v>889</v>
      </c>
      <c r="E2173" s="31">
        <v>-17.100000000000001</v>
      </c>
      <c r="F2173" s="28" t="s">
        <v>5916</v>
      </c>
      <c r="G2173" s="28" t="s">
        <v>11250</v>
      </c>
      <c r="H2173" s="26" t="str">
        <f t="shared" si="201"/>
        <v>NO</v>
      </c>
      <c r="I2173" s="26">
        <f>IFERROR(MATCH(B2173,Гистограмма!A2173:A2542, 0), 0)</f>
        <v>0</v>
      </c>
      <c r="J2173" s="26">
        <f>COUNTIF(I$2:I2173, "&gt;"&amp;0)</f>
        <v>138</v>
      </c>
      <c r="K2173" s="26">
        <f>COUNTIF(I$2:I2173, "="&amp;0)</f>
        <v>2034</v>
      </c>
      <c r="L2173" s="26">
        <f t="shared" si="202"/>
        <v>1</v>
      </c>
      <c r="M2173" s="26">
        <f t="shared" si="202"/>
        <v>0.34213624894869638</v>
      </c>
      <c r="N2173" s="26">
        <f t="shared" si="203"/>
        <v>0.65786375105130368</v>
      </c>
      <c r="O2173" s="26">
        <f t="shared" si="204"/>
        <v>3911</v>
      </c>
      <c r="P2173" s="26">
        <f t="shared" si="205"/>
        <v>3.4082489503581129E-2</v>
      </c>
      <c r="Q2173" s="26">
        <f t="shared" si="206"/>
        <v>0.11948051948051948</v>
      </c>
    </row>
    <row r="2174" spans="1:17" x14ac:dyDescent="0.35">
      <c r="A2174" s="28" t="s">
        <v>11597</v>
      </c>
      <c r="B2174" s="28" t="s">
        <v>15582</v>
      </c>
      <c r="C2174" s="28" t="s">
        <v>15583</v>
      </c>
      <c r="D2174" s="28" t="s">
        <v>889</v>
      </c>
      <c r="E2174" s="31">
        <v>-17.3</v>
      </c>
      <c r="F2174" s="28" t="s">
        <v>5935</v>
      </c>
      <c r="G2174" s="28" t="s">
        <v>11250</v>
      </c>
      <c r="H2174" s="26" t="str">
        <f t="shared" si="201"/>
        <v>NO</v>
      </c>
      <c r="I2174" s="26">
        <f>IFERROR(MATCH(B2174,Гистограмма!A2174:A2543, 0), 0)</f>
        <v>0</v>
      </c>
      <c r="J2174" s="26">
        <f>COUNTIF(I$2:I2174, "&gt;"&amp;0)</f>
        <v>138</v>
      </c>
      <c r="K2174" s="26">
        <f>COUNTIF(I$2:I2174, "="&amp;0)</f>
        <v>2035</v>
      </c>
      <c r="L2174" s="26">
        <f t="shared" si="202"/>
        <v>1</v>
      </c>
      <c r="M2174" s="26">
        <f t="shared" si="202"/>
        <v>0.34230445752733391</v>
      </c>
      <c r="N2174" s="26">
        <f t="shared" si="203"/>
        <v>0.65769554247266604</v>
      </c>
      <c r="O2174" s="26">
        <f t="shared" si="204"/>
        <v>3910</v>
      </c>
      <c r="P2174" s="26">
        <f t="shared" si="205"/>
        <v>3.4090909090909088E-2</v>
      </c>
      <c r="Q2174" s="26">
        <f t="shared" si="206"/>
        <v>0.1194288186932064</v>
      </c>
    </row>
    <row r="2175" spans="1:17" x14ac:dyDescent="0.35">
      <c r="A2175" s="28" t="s">
        <v>11597</v>
      </c>
      <c r="B2175" s="28" t="s">
        <v>15584</v>
      </c>
      <c r="C2175" s="28" t="s">
        <v>15585</v>
      </c>
      <c r="D2175" s="28" t="s">
        <v>889</v>
      </c>
      <c r="E2175" s="31">
        <v>-17.3</v>
      </c>
      <c r="F2175" s="28" t="s">
        <v>5935</v>
      </c>
      <c r="G2175" s="28" t="s">
        <v>11250</v>
      </c>
      <c r="H2175" s="26" t="str">
        <f t="shared" si="201"/>
        <v>NO</v>
      </c>
      <c r="I2175" s="26">
        <f>IFERROR(MATCH(B2175,Гистограмма!A2175:A2544, 0), 0)</f>
        <v>0</v>
      </c>
      <c r="J2175" s="26">
        <f>COUNTIF(I$2:I2175, "&gt;"&amp;0)</f>
        <v>138</v>
      </c>
      <c r="K2175" s="26">
        <f>COUNTIF(I$2:I2175, "="&amp;0)</f>
        <v>2036</v>
      </c>
      <c r="L2175" s="26">
        <f t="shared" si="202"/>
        <v>1</v>
      </c>
      <c r="M2175" s="26">
        <f t="shared" si="202"/>
        <v>0.34247266610597138</v>
      </c>
      <c r="N2175" s="26">
        <f t="shared" si="203"/>
        <v>0.65752733389402862</v>
      </c>
      <c r="O2175" s="26">
        <f t="shared" si="204"/>
        <v>3909</v>
      </c>
      <c r="P2175" s="26">
        <f t="shared" si="205"/>
        <v>3.4099332839140101E-2</v>
      </c>
      <c r="Q2175" s="26">
        <f t="shared" si="206"/>
        <v>0.11937716262975778</v>
      </c>
    </row>
    <row r="2176" spans="1:17" x14ac:dyDescent="0.35">
      <c r="A2176" s="28" t="s">
        <v>11597</v>
      </c>
      <c r="B2176" s="28" t="s">
        <v>15586</v>
      </c>
      <c r="C2176" s="28" t="s">
        <v>15587</v>
      </c>
      <c r="D2176" s="28" t="s">
        <v>889</v>
      </c>
      <c r="E2176" s="31">
        <v>-17.3</v>
      </c>
      <c r="F2176" s="28" t="s">
        <v>5935</v>
      </c>
      <c r="G2176" s="28" t="s">
        <v>11250</v>
      </c>
      <c r="H2176" s="26" t="str">
        <f t="shared" si="201"/>
        <v>NO</v>
      </c>
      <c r="I2176" s="26">
        <f>IFERROR(MATCH(B2176,Гистограмма!A2176:A2545, 0), 0)</f>
        <v>0</v>
      </c>
      <c r="J2176" s="26">
        <f>COUNTIF(I$2:I2176, "&gt;"&amp;0)</f>
        <v>138</v>
      </c>
      <c r="K2176" s="26">
        <f>COUNTIF(I$2:I2176, "="&amp;0)</f>
        <v>2037</v>
      </c>
      <c r="L2176" s="26">
        <f t="shared" si="202"/>
        <v>1</v>
      </c>
      <c r="M2176" s="26">
        <f t="shared" si="202"/>
        <v>0.34264087468460891</v>
      </c>
      <c r="N2176" s="26">
        <f t="shared" si="203"/>
        <v>0.65735912531539109</v>
      </c>
      <c r="O2176" s="26">
        <f t="shared" si="204"/>
        <v>3908</v>
      </c>
      <c r="P2176" s="26">
        <f t="shared" si="205"/>
        <v>3.4107760751359364E-2</v>
      </c>
      <c r="Q2176" s="26">
        <f t="shared" si="206"/>
        <v>0.11932555123216602</v>
      </c>
    </row>
    <row r="2177" spans="1:17" x14ac:dyDescent="0.35">
      <c r="A2177" s="28" t="s">
        <v>11597</v>
      </c>
      <c r="B2177" s="28" t="s">
        <v>15588</v>
      </c>
      <c r="C2177" s="28" t="s">
        <v>15589</v>
      </c>
      <c r="D2177" s="28" t="s">
        <v>889</v>
      </c>
      <c r="E2177" s="31">
        <v>-17.3</v>
      </c>
      <c r="F2177" s="28" t="s">
        <v>5935</v>
      </c>
      <c r="G2177" s="28" t="s">
        <v>11250</v>
      </c>
      <c r="H2177" s="26" t="str">
        <f t="shared" si="201"/>
        <v>NO</v>
      </c>
      <c r="I2177" s="26">
        <f>IFERROR(MATCH(B2177,Гистограмма!A2177:A2546, 0), 0)</f>
        <v>0</v>
      </c>
      <c r="J2177" s="26">
        <f>COUNTIF(I$2:I2177, "&gt;"&amp;0)</f>
        <v>138</v>
      </c>
      <c r="K2177" s="26">
        <f>COUNTIF(I$2:I2177, "="&amp;0)</f>
        <v>2038</v>
      </c>
      <c r="L2177" s="26">
        <f t="shared" si="202"/>
        <v>1</v>
      </c>
      <c r="M2177" s="26">
        <f t="shared" si="202"/>
        <v>0.34280908326324644</v>
      </c>
      <c r="N2177" s="26">
        <f t="shared" si="203"/>
        <v>0.65719091673675356</v>
      </c>
      <c r="O2177" s="26">
        <f t="shared" si="204"/>
        <v>3907</v>
      </c>
      <c r="P2177" s="26">
        <f t="shared" si="205"/>
        <v>3.4116192830655132E-2</v>
      </c>
      <c r="Q2177" s="26">
        <f t="shared" si="206"/>
        <v>0.11927398444252378</v>
      </c>
    </row>
    <row r="2178" spans="1:17" x14ac:dyDescent="0.35">
      <c r="A2178" s="28" t="s">
        <v>11597</v>
      </c>
      <c r="B2178" s="28" t="s">
        <v>15590</v>
      </c>
      <c r="C2178" s="28" t="s">
        <v>15591</v>
      </c>
      <c r="D2178" s="28" t="s">
        <v>920</v>
      </c>
      <c r="E2178" s="31">
        <v>-17.3</v>
      </c>
      <c r="F2178" s="28" t="s">
        <v>5935</v>
      </c>
      <c r="G2178" s="28" t="s">
        <v>11250</v>
      </c>
      <c r="H2178" s="26" t="str">
        <f t="shared" si="201"/>
        <v>NO</v>
      </c>
      <c r="I2178" s="26">
        <f>IFERROR(MATCH(B2178,Гистограмма!A2178:A2547, 0), 0)</f>
        <v>0</v>
      </c>
      <c r="J2178" s="26">
        <f>COUNTIF(I$2:I2178, "&gt;"&amp;0)</f>
        <v>138</v>
      </c>
      <c r="K2178" s="26">
        <f>COUNTIF(I$2:I2178, "="&amp;0)</f>
        <v>2039</v>
      </c>
      <c r="L2178" s="26">
        <f t="shared" si="202"/>
        <v>1</v>
      </c>
      <c r="M2178" s="26">
        <f t="shared" si="202"/>
        <v>0.34297729184188391</v>
      </c>
      <c r="N2178" s="26">
        <f t="shared" si="203"/>
        <v>0.65702270815811614</v>
      </c>
      <c r="O2178" s="26">
        <f t="shared" si="204"/>
        <v>3906</v>
      </c>
      <c r="P2178" s="26">
        <f t="shared" si="205"/>
        <v>3.4124629080118693E-2</v>
      </c>
      <c r="Q2178" s="26">
        <f t="shared" si="206"/>
        <v>0.11922246220302377</v>
      </c>
    </row>
    <row r="2179" spans="1:17" x14ac:dyDescent="0.35">
      <c r="A2179" s="28" t="s">
        <v>11597</v>
      </c>
      <c r="B2179" s="28" t="s">
        <v>15592</v>
      </c>
      <c r="C2179" s="28" t="s">
        <v>15593</v>
      </c>
      <c r="D2179" s="28" t="s">
        <v>5633</v>
      </c>
      <c r="E2179" s="31">
        <v>-17.399999999999999</v>
      </c>
      <c r="F2179" s="28" t="s">
        <v>5935</v>
      </c>
      <c r="G2179" s="28" t="s">
        <v>11250</v>
      </c>
      <c r="H2179" s="26" t="str">
        <f t="shared" ref="H2179:H2242" si="207">IF(I2179=0, "NO", "YES")</f>
        <v>NO</v>
      </c>
      <c r="I2179" s="26">
        <f>IFERROR(MATCH(B2179,Гистограмма!A2179:A2548, 0), 0)</f>
        <v>0</v>
      </c>
      <c r="J2179" s="26">
        <f>COUNTIF(I$2:I2179, "&gt;"&amp;0)</f>
        <v>138</v>
      </c>
      <c r="K2179" s="26">
        <f>COUNTIF(I$2:I2179, "="&amp;0)</f>
        <v>2040</v>
      </c>
      <c r="L2179" s="26">
        <f t="shared" ref="L2179:M2242" si="208">J2179/MAX(J:J)</f>
        <v>1</v>
      </c>
      <c r="M2179" s="26">
        <f t="shared" si="208"/>
        <v>0.34314550042052144</v>
      </c>
      <c r="N2179" s="26">
        <f t="shared" ref="N2179:N2242" si="209">1-M2179</f>
        <v>0.6568544995794785</v>
      </c>
      <c r="O2179" s="26">
        <f t="shared" ref="O2179:O2242" si="210">MAX(K:K)-K2179</f>
        <v>3905</v>
      </c>
      <c r="P2179" s="26">
        <f t="shared" ref="P2179:P2242" si="211">J2179/(J2179+O2179)</f>
        <v>3.4133069502844421E-2</v>
      </c>
      <c r="Q2179" s="26">
        <f t="shared" ref="Q2179:Q2242" si="212">2/(1/L2179+(J2179+K2179)/J2179)</f>
        <v>0.11917098445595856</v>
      </c>
    </row>
    <row r="2180" spans="1:17" x14ac:dyDescent="0.35">
      <c r="A2180" s="28" t="s">
        <v>11597</v>
      </c>
      <c r="B2180" s="28" t="s">
        <v>15594</v>
      </c>
      <c r="C2180" s="28" t="s">
        <v>15595</v>
      </c>
      <c r="D2180" s="28" t="s">
        <v>889</v>
      </c>
      <c r="E2180" s="31">
        <v>-17.399999999999999</v>
      </c>
      <c r="F2180" s="28" t="s">
        <v>5935</v>
      </c>
      <c r="G2180" s="28" t="s">
        <v>11250</v>
      </c>
      <c r="H2180" s="26" t="str">
        <f t="shared" si="207"/>
        <v>NO</v>
      </c>
      <c r="I2180" s="26">
        <f>IFERROR(MATCH(B2180,Гистограмма!A2180:A2549, 0), 0)</f>
        <v>0</v>
      </c>
      <c r="J2180" s="26">
        <f>COUNTIF(I$2:I2180, "&gt;"&amp;0)</f>
        <v>138</v>
      </c>
      <c r="K2180" s="26">
        <f>COUNTIF(I$2:I2180, "="&amp;0)</f>
        <v>2041</v>
      </c>
      <c r="L2180" s="26">
        <f t="shared" si="208"/>
        <v>1</v>
      </c>
      <c r="M2180" s="26">
        <f t="shared" si="208"/>
        <v>0.34331370899915897</v>
      </c>
      <c r="N2180" s="26">
        <f t="shared" si="209"/>
        <v>0.65668629100084108</v>
      </c>
      <c r="O2180" s="26">
        <f t="shared" si="210"/>
        <v>3904</v>
      </c>
      <c r="P2180" s="26">
        <f t="shared" si="211"/>
        <v>3.414151410192974E-2</v>
      </c>
      <c r="Q2180" s="26">
        <f t="shared" si="212"/>
        <v>0.11911955114372035</v>
      </c>
    </row>
    <row r="2181" spans="1:17" x14ac:dyDescent="0.35">
      <c r="A2181" s="28" t="s">
        <v>11597</v>
      </c>
      <c r="B2181" s="28" t="s">
        <v>15596</v>
      </c>
      <c r="C2181" s="28" t="s">
        <v>15597</v>
      </c>
      <c r="D2181" s="28" t="s">
        <v>889</v>
      </c>
      <c r="E2181" s="31">
        <v>-17.399999999999999</v>
      </c>
      <c r="F2181" s="28" t="s">
        <v>5935</v>
      </c>
      <c r="G2181" s="28" t="s">
        <v>11250</v>
      </c>
      <c r="H2181" s="26" t="str">
        <f t="shared" si="207"/>
        <v>NO</v>
      </c>
      <c r="I2181" s="26">
        <f>IFERROR(MATCH(B2181,Гистограмма!A2181:A2550, 0), 0)</f>
        <v>0</v>
      </c>
      <c r="J2181" s="26">
        <f>COUNTIF(I$2:I2181, "&gt;"&amp;0)</f>
        <v>138</v>
      </c>
      <c r="K2181" s="26">
        <f>COUNTIF(I$2:I2181, "="&amp;0)</f>
        <v>2042</v>
      </c>
      <c r="L2181" s="26">
        <f t="shared" si="208"/>
        <v>1</v>
      </c>
      <c r="M2181" s="26">
        <f t="shared" si="208"/>
        <v>0.34348191757779645</v>
      </c>
      <c r="N2181" s="26">
        <f t="shared" si="209"/>
        <v>0.65651808242220355</v>
      </c>
      <c r="O2181" s="26">
        <f t="shared" si="210"/>
        <v>3903</v>
      </c>
      <c r="P2181" s="26">
        <f t="shared" si="211"/>
        <v>3.4149962880475129E-2</v>
      </c>
      <c r="Q2181" s="26">
        <f t="shared" si="212"/>
        <v>0.11906816220880069</v>
      </c>
    </row>
    <row r="2182" spans="1:17" x14ac:dyDescent="0.35">
      <c r="A2182" s="28" t="s">
        <v>11597</v>
      </c>
      <c r="B2182" s="28" t="s">
        <v>15598</v>
      </c>
      <c r="C2182" s="28" t="s">
        <v>15599</v>
      </c>
      <c r="D2182" s="28" t="s">
        <v>889</v>
      </c>
      <c r="E2182" s="31">
        <v>-17.399999999999999</v>
      </c>
      <c r="F2182" s="28" t="s">
        <v>5935</v>
      </c>
      <c r="G2182" s="28" t="s">
        <v>11250</v>
      </c>
      <c r="H2182" s="26" t="str">
        <f t="shared" si="207"/>
        <v>NO</v>
      </c>
      <c r="I2182" s="26">
        <f>IFERROR(MATCH(B2182,Гистограмма!A2182:A2551, 0), 0)</f>
        <v>0</v>
      </c>
      <c r="J2182" s="26">
        <f>COUNTIF(I$2:I2182, "&gt;"&amp;0)</f>
        <v>138</v>
      </c>
      <c r="K2182" s="26">
        <f>COUNTIF(I$2:I2182, "="&amp;0)</f>
        <v>2043</v>
      </c>
      <c r="L2182" s="26">
        <f t="shared" si="208"/>
        <v>1</v>
      </c>
      <c r="M2182" s="26">
        <f t="shared" si="208"/>
        <v>0.34365012615643398</v>
      </c>
      <c r="N2182" s="26">
        <f t="shared" si="209"/>
        <v>0.65634987384356602</v>
      </c>
      <c r="O2182" s="26">
        <f t="shared" si="210"/>
        <v>3902</v>
      </c>
      <c r="P2182" s="26">
        <f t="shared" si="211"/>
        <v>3.4158415841584161E-2</v>
      </c>
      <c r="Q2182" s="26">
        <f t="shared" si="212"/>
        <v>0.11901681759379043</v>
      </c>
    </row>
    <row r="2183" spans="1:17" x14ac:dyDescent="0.35">
      <c r="A2183" s="28" t="s">
        <v>11597</v>
      </c>
      <c r="B2183" s="28" t="s">
        <v>15600</v>
      </c>
      <c r="C2183" s="28" t="s">
        <v>15601</v>
      </c>
      <c r="D2183" s="28" t="s">
        <v>889</v>
      </c>
      <c r="E2183" s="31">
        <v>-17.5</v>
      </c>
      <c r="F2183" s="28" t="s">
        <v>5935</v>
      </c>
      <c r="G2183" s="28" t="s">
        <v>11250</v>
      </c>
      <c r="H2183" s="26" t="str">
        <f t="shared" si="207"/>
        <v>NO</v>
      </c>
      <c r="I2183" s="26">
        <f>IFERROR(MATCH(B2183,Гистограмма!A2183:A2552, 0), 0)</f>
        <v>0</v>
      </c>
      <c r="J2183" s="26">
        <f>COUNTIF(I$2:I2183, "&gt;"&amp;0)</f>
        <v>138</v>
      </c>
      <c r="K2183" s="26">
        <f>COUNTIF(I$2:I2183, "="&amp;0)</f>
        <v>2044</v>
      </c>
      <c r="L2183" s="26">
        <f t="shared" si="208"/>
        <v>1</v>
      </c>
      <c r="M2183" s="26">
        <f t="shared" si="208"/>
        <v>0.34381833473507151</v>
      </c>
      <c r="N2183" s="26">
        <f t="shared" si="209"/>
        <v>0.65618166526492849</v>
      </c>
      <c r="O2183" s="26">
        <f t="shared" si="210"/>
        <v>3901</v>
      </c>
      <c r="P2183" s="26">
        <f t="shared" si="211"/>
        <v>3.4166872988363454E-2</v>
      </c>
      <c r="Q2183" s="26">
        <f t="shared" si="212"/>
        <v>0.11896551724137931</v>
      </c>
    </row>
    <row r="2184" spans="1:17" x14ac:dyDescent="0.35">
      <c r="A2184" s="28" t="s">
        <v>11597</v>
      </c>
      <c r="B2184" s="28" t="s">
        <v>15602</v>
      </c>
      <c r="C2184" s="28" t="s">
        <v>15603</v>
      </c>
      <c r="D2184" s="28" t="s">
        <v>889</v>
      </c>
      <c r="E2184" s="31">
        <v>-17.5</v>
      </c>
      <c r="F2184" s="28" t="s">
        <v>5935</v>
      </c>
      <c r="G2184" s="28" t="s">
        <v>11250</v>
      </c>
      <c r="H2184" s="26" t="str">
        <f t="shared" si="207"/>
        <v>NO</v>
      </c>
      <c r="I2184" s="26">
        <f>IFERROR(MATCH(B2184,Гистограмма!A2184:A2553, 0), 0)</f>
        <v>0</v>
      </c>
      <c r="J2184" s="26">
        <f>COUNTIF(I$2:I2184, "&gt;"&amp;0)</f>
        <v>138</v>
      </c>
      <c r="K2184" s="26">
        <f>COUNTIF(I$2:I2184, "="&amp;0)</f>
        <v>2045</v>
      </c>
      <c r="L2184" s="26">
        <f t="shared" si="208"/>
        <v>1</v>
      </c>
      <c r="M2184" s="26">
        <f t="shared" si="208"/>
        <v>0.34398654331370898</v>
      </c>
      <c r="N2184" s="26">
        <f t="shared" si="209"/>
        <v>0.65601345668629096</v>
      </c>
      <c r="O2184" s="26">
        <f t="shared" si="210"/>
        <v>3900</v>
      </c>
      <c r="P2184" s="26">
        <f t="shared" si="211"/>
        <v>3.4175334323922731E-2</v>
      </c>
      <c r="Q2184" s="26">
        <f t="shared" si="212"/>
        <v>0.11891426109435588</v>
      </c>
    </row>
    <row r="2185" spans="1:17" x14ac:dyDescent="0.35">
      <c r="A2185" s="28" t="s">
        <v>11597</v>
      </c>
      <c r="B2185" s="28" t="s">
        <v>15604</v>
      </c>
      <c r="C2185" s="28" t="s">
        <v>15605</v>
      </c>
      <c r="D2185" s="28" t="s">
        <v>889</v>
      </c>
      <c r="E2185" s="31">
        <v>-17.600000000000001</v>
      </c>
      <c r="F2185" s="28" t="s">
        <v>5935</v>
      </c>
      <c r="G2185" s="28" t="s">
        <v>11250</v>
      </c>
      <c r="H2185" s="26" t="str">
        <f t="shared" si="207"/>
        <v>NO</v>
      </c>
      <c r="I2185" s="26">
        <f>IFERROR(MATCH(B2185,Гистограмма!A2185:A2554, 0), 0)</f>
        <v>0</v>
      </c>
      <c r="J2185" s="26">
        <f>COUNTIF(I$2:I2185, "&gt;"&amp;0)</f>
        <v>138</v>
      </c>
      <c r="K2185" s="26">
        <f>COUNTIF(I$2:I2185, "="&amp;0)</f>
        <v>2046</v>
      </c>
      <c r="L2185" s="26">
        <f t="shared" si="208"/>
        <v>1</v>
      </c>
      <c r="M2185" s="26">
        <f t="shared" si="208"/>
        <v>0.34415475189234651</v>
      </c>
      <c r="N2185" s="26">
        <f t="shared" si="209"/>
        <v>0.65584524810765354</v>
      </c>
      <c r="O2185" s="26">
        <f t="shared" si="210"/>
        <v>3899</v>
      </c>
      <c r="P2185" s="26">
        <f t="shared" si="211"/>
        <v>3.4183799851374784E-2</v>
      </c>
      <c r="Q2185" s="26">
        <f t="shared" si="212"/>
        <v>0.11886304909560724</v>
      </c>
    </row>
    <row r="2186" spans="1:17" x14ac:dyDescent="0.35">
      <c r="A2186" s="28" t="s">
        <v>11597</v>
      </c>
      <c r="B2186" s="28" t="s">
        <v>15606</v>
      </c>
      <c r="C2186" s="28" t="s">
        <v>15607</v>
      </c>
      <c r="D2186" s="28" t="s">
        <v>889</v>
      </c>
      <c r="E2186" s="31">
        <v>-17.600000000000001</v>
      </c>
      <c r="F2186" s="28" t="s">
        <v>5935</v>
      </c>
      <c r="G2186" s="28" t="s">
        <v>11250</v>
      </c>
      <c r="H2186" s="26" t="str">
        <f t="shared" si="207"/>
        <v>NO</v>
      </c>
      <c r="I2186" s="26">
        <f>IFERROR(MATCH(B2186,Гистограмма!A2186:A2555, 0), 0)</f>
        <v>0</v>
      </c>
      <c r="J2186" s="26">
        <f>COUNTIF(I$2:I2186, "&gt;"&amp;0)</f>
        <v>138</v>
      </c>
      <c r="K2186" s="26">
        <f>COUNTIF(I$2:I2186, "="&amp;0)</f>
        <v>2047</v>
      </c>
      <c r="L2186" s="26">
        <f t="shared" si="208"/>
        <v>1</v>
      </c>
      <c r="M2186" s="26">
        <f t="shared" si="208"/>
        <v>0.34432296047098404</v>
      </c>
      <c r="N2186" s="26">
        <f t="shared" si="209"/>
        <v>0.6556770395290159</v>
      </c>
      <c r="O2186" s="26">
        <f t="shared" si="210"/>
        <v>3898</v>
      </c>
      <c r="P2186" s="26">
        <f t="shared" si="211"/>
        <v>3.4192269573835483E-2</v>
      </c>
      <c r="Q2186" s="26">
        <f t="shared" si="212"/>
        <v>0.11881188118811879</v>
      </c>
    </row>
    <row r="2187" spans="1:17" x14ac:dyDescent="0.35">
      <c r="A2187" s="28" t="s">
        <v>11597</v>
      </c>
      <c r="B2187" s="28" t="s">
        <v>15608</v>
      </c>
      <c r="C2187" s="28" t="s">
        <v>15609</v>
      </c>
      <c r="D2187" s="28" t="s">
        <v>889</v>
      </c>
      <c r="E2187" s="31">
        <v>-17.600000000000001</v>
      </c>
      <c r="F2187" s="28" t="s">
        <v>5935</v>
      </c>
      <c r="G2187" s="28" t="s">
        <v>11250</v>
      </c>
      <c r="H2187" s="26" t="str">
        <f t="shared" si="207"/>
        <v>NO</v>
      </c>
      <c r="I2187" s="26">
        <f>IFERROR(MATCH(B2187,Гистограмма!A2187:A2556, 0), 0)</f>
        <v>0</v>
      </c>
      <c r="J2187" s="26">
        <f>COUNTIF(I$2:I2187, "&gt;"&amp;0)</f>
        <v>138</v>
      </c>
      <c r="K2187" s="26">
        <f>COUNTIF(I$2:I2187, "="&amp;0)</f>
        <v>2048</v>
      </c>
      <c r="L2187" s="26">
        <f t="shared" si="208"/>
        <v>1</v>
      </c>
      <c r="M2187" s="26">
        <f t="shared" si="208"/>
        <v>0.34449116904962152</v>
      </c>
      <c r="N2187" s="26">
        <f t="shared" si="209"/>
        <v>0.65550883095037848</v>
      </c>
      <c r="O2187" s="26">
        <f t="shared" si="210"/>
        <v>3897</v>
      </c>
      <c r="P2187" s="26">
        <f t="shared" si="211"/>
        <v>3.4200743494423792E-2</v>
      </c>
      <c r="Q2187" s="26">
        <f t="shared" si="212"/>
        <v>0.11876075731497417</v>
      </c>
    </row>
    <row r="2188" spans="1:17" x14ac:dyDescent="0.35">
      <c r="A2188" s="28" t="s">
        <v>11597</v>
      </c>
      <c r="B2188" s="28" t="s">
        <v>15610</v>
      </c>
      <c r="C2188" s="28" t="s">
        <v>15611</v>
      </c>
      <c r="D2188" s="28" t="s">
        <v>889</v>
      </c>
      <c r="E2188" s="31">
        <v>-17.600000000000001</v>
      </c>
      <c r="F2188" s="28" t="s">
        <v>5935</v>
      </c>
      <c r="G2188" s="28" t="s">
        <v>11250</v>
      </c>
      <c r="H2188" s="26" t="str">
        <f t="shared" si="207"/>
        <v>NO</v>
      </c>
      <c r="I2188" s="26">
        <f>IFERROR(MATCH(B2188,Гистограмма!A2188:A2557, 0), 0)</f>
        <v>0</v>
      </c>
      <c r="J2188" s="26">
        <f>COUNTIF(I$2:I2188, "&gt;"&amp;0)</f>
        <v>138</v>
      </c>
      <c r="K2188" s="26">
        <f>COUNTIF(I$2:I2188, "="&amp;0)</f>
        <v>2049</v>
      </c>
      <c r="L2188" s="26">
        <f t="shared" si="208"/>
        <v>1</v>
      </c>
      <c r="M2188" s="26">
        <f t="shared" si="208"/>
        <v>0.34465937762825904</v>
      </c>
      <c r="N2188" s="26">
        <f t="shared" si="209"/>
        <v>0.65534062237174096</v>
      </c>
      <c r="O2188" s="26">
        <f t="shared" si="210"/>
        <v>3896</v>
      </c>
      <c r="P2188" s="26">
        <f t="shared" si="211"/>
        <v>3.4209221616261776E-2</v>
      </c>
      <c r="Q2188" s="26">
        <f t="shared" si="212"/>
        <v>0.11870967741935483</v>
      </c>
    </row>
    <row r="2189" spans="1:17" x14ac:dyDescent="0.35">
      <c r="A2189" s="28" t="s">
        <v>11597</v>
      </c>
      <c r="B2189" s="28" t="s">
        <v>15612</v>
      </c>
      <c r="C2189" s="28" t="s">
        <v>15613</v>
      </c>
      <c r="D2189" s="28" t="s">
        <v>889</v>
      </c>
      <c r="E2189" s="31">
        <v>-17.600000000000001</v>
      </c>
      <c r="F2189" s="28" t="s">
        <v>5935</v>
      </c>
      <c r="G2189" s="28" t="s">
        <v>11250</v>
      </c>
      <c r="H2189" s="26" t="str">
        <f t="shared" si="207"/>
        <v>NO</v>
      </c>
      <c r="I2189" s="26">
        <f>IFERROR(MATCH(B2189,Гистограмма!A2189:A2558, 0), 0)</f>
        <v>0</v>
      </c>
      <c r="J2189" s="26">
        <f>COUNTIF(I$2:I2189, "&gt;"&amp;0)</f>
        <v>138</v>
      </c>
      <c r="K2189" s="26">
        <f>COUNTIF(I$2:I2189, "="&amp;0)</f>
        <v>2050</v>
      </c>
      <c r="L2189" s="26">
        <f t="shared" si="208"/>
        <v>1</v>
      </c>
      <c r="M2189" s="26">
        <f t="shared" si="208"/>
        <v>0.34482758620689657</v>
      </c>
      <c r="N2189" s="26">
        <f t="shared" si="209"/>
        <v>0.65517241379310343</v>
      </c>
      <c r="O2189" s="26">
        <f t="shared" si="210"/>
        <v>3895</v>
      </c>
      <c r="P2189" s="26">
        <f t="shared" si="211"/>
        <v>3.4217703942474587E-2</v>
      </c>
      <c r="Q2189" s="26">
        <f t="shared" si="212"/>
        <v>0.11865864144453997</v>
      </c>
    </row>
    <row r="2190" spans="1:17" x14ac:dyDescent="0.35">
      <c r="A2190" s="28" t="s">
        <v>11597</v>
      </c>
      <c r="B2190" s="28" t="s">
        <v>15614</v>
      </c>
      <c r="C2190" s="28" t="s">
        <v>15615</v>
      </c>
      <c r="D2190" s="28" t="s">
        <v>1442</v>
      </c>
      <c r="E2190" s="31">
        <v>-17.600000000000001</v>
      </c>
      <c r="F2190" s="28" t="s">
        <v>5935</v>
      </c>
      <c r="G2190" s="28" t="s">
        <v>11250</v>
      </c>
      <c r="H2190" s="26" t="str">
        <f t="shared" si="207"/>
        <v>NO</v>
      </c>
      <c r="I2190" s="26">
        <f>IFERROR(MATCH(B2190,Гистограмма!A2190:A2559, 0), 0)</f>
        <v>0</v>
      </c>
      <c r="J2190" s="26">
        <f>COUNTIF(I$2:I2190, "&gt;"&amp;0)</f>
        <v>138</v>
      </c>
      <c r="K2190" s="26">
        <f>COUNTIF(I$2:I2190, "="&amp;0)</f>
        <v>2051</v>
      </c>
      <c r="L2190" s="26">
        <f t="shared" si="208"/>
        <v>1</v>
      </c>
      <c r="M2190" s="26">
        <f t="shared" si="208"/>
        <v>0.34499579478553405</v>
      </c>
      <c r="N2190" s="26">
        <f t="shared" si="209"/>
        <v>0.65500420521446601</v>
      </c>
      <c r="O2190" s="26">
        <f t="shared" si="210"/>
        <v>3894</v>
      </c>
      <c r="P2190" s="26">
        <f t="shared" si="211"/>
        <v>3.4226190476190479E-2</v>
      </c>
      <c r="Q2190" s="26">
        <f t="shared" si="212"/>
        <v>0.11860764933390631</v>
      </c>
    </row>
    <row r="2191" spans="1:17" x14ac:dyDescent="0.35">
      <c r="A2191" s="28" t="s">
        <v>11597</v>
      </c>
      <c r="B2191" s="28" t="s">
        <v>15616</v>
      </c>
      <c r="C2191" s="28" t="s">
        <v>15617</v>
      </c>
      <c r="D2191" s="28" t="s">
        <v>5633</v>
      </c>
      <c r="E2191" s="31">
        <v>-17.600000000000001</v>
      </c>
      <c r="F2191" s="28" t="s">
        <v>5935</v>
      </c>
      <c r="G2191" s="28" t="s">
        <v>11250</v>
      </c>
      <c r="H2191" s="26" t="str">
        <f t="shared" si="207"/>
        <v>NO</v>
      </c>
      <c r="I2191" s="26">
        <f>IFERROR(MATCH(B2191,Гистограмма!A2191:A2560, 0), 0)</f>
        <v>0</v>
      </c>
      <c r="J2191" s="26">
        <f>COUNTIF(I$2:I2191, "&gt;"&amp;0)</f>
        <v>138</v>
      </c>
      <c r="K2191" s="26">
        <f>COUNTIF(I$2:I2191, "="&amp;0)</f>
        <v>2052</v>
      </c>
      <c r="L2191" s="26">
        <f t="shared" si="208"/>
        <v>1</v>
      </c>
      <c r="M2191" s="26">
        <f t="shared" si="208"/>
        <v>0.34516400336417158</v>
      </c>
      <c r="N2191" s="26">
        <f t="shared" si="209"/>
        <v>0.65483599663582837</v>
      </c>
      <c r="O2191" s="26">
        <f t="shared" si="210"/>
        <v>3893</v>
      </c>
      <c r="P2191" s="26">
        <f t="shared" si="211"/>
        <v>3.4234681220540811E-2</v>
      </c>
      <c r="Q2191" s="26">
        <f t="shared" si="212"/>
        <v>0.11855670103092783</v>
      </c>
    </row>
    <row r="2192" spans="1:17" x14ac:dyDescent="0.35">
      <c r="A2192" s="28" t="s">
        <v>11597</v>
      </c>
      <c r="B2192" s="28" t="s">
        <v>15618</v>
      </c>
      <c r="C2192" s="28" t="s">
        <v>15619</v>
      </c>
      <c r="D2192" s="28" t="s">
        <v>889</v>
      </c>
      <c r="E2192" s="31">
        <v>-17.7</v>
      </c>
      <c r="F2192" s="28" t="s">
        <v>5958</v>
      </c>
      <c r="G2192" s="28" t="s">
        <v>11250</v>
      </c>
      <c r="H2192" s="26" t="str">
        <f t="shared" si="207"/>
        <v>NO</v>
      </c>
      <c r="I2192" s="26">
        <f>IFERROR(MATCH(B2192,Гистограмма!A2192:A2561, 0), 0)</f>
        <v>0</v>
      </c>
      <c r="J2192" s="26">
        <f>COUNTIF(I$2:I2192, "&gt;"&amp;0)</f>
        <v>138</v>
      </c>
      <c r="K2192" s="26">
        <f>COUNTIF(I$2:I2192, "="&amp;0)</f>
        <v>2053</v>
      </c>
      <c r="L2192" s="26">
        <f t="shared" si="208"/>
        <v>1</v>
      </c>
      <c r="M2192" s="26">
        <f t="shared" si="208"/>
        <v>0.34533221194280911</v>
      </c>
      <c r="N2192" s="26">
        <f t="shared" si="209"/>
        <v>0.65466778805719095</v>
      </c>
      <c r="O2192" s="26">
        <f t="shared" si="210"/>
        <v>3892</v>
      </c>
      <c r="P2192" s="26">
        <f t="shared" si="211"/>
        <v>3.4243176178660052E-2</v>
      </c>
      <c r="Q2192" s="26">
        <f t="shared" si="212"/>
        <v>0.11850579647917561</v>
      </c>
    </row>
    <row r="2193" spans="1:17" x14ac:dyDescent="0.35">
      <c r="A2193" s="28" t="s">
        <v>11597</v>
      </c>
      <c r="B2193" s="28" t="s">
        <v>15620</v>
      </c>
      <c r="C2193" s="28" t="s">
        <v>15621</v>
      </c>
      <c r="D2193" s="28" t="s">
        <v>889</v>
      </c>
      <c r="E2193" s="31">
        <v>-17.7</v>
      </c>
      <c r="F2193" s="28" t="s">
        <v>5958</v>
      </c>
      <c r="G2193" s="28" t="s">
        <v>11250</v>
      </c>
      <c r="H2193" s="26" t="str">
        <f t="shared" si="207"/>
        <v>NO</v>
      </c>
      <c r="I2193" s="26">
        <f>IFERROR(MATCH(B2193,Гистограмма!A2193:A2562, 0), 0)</f>
        <v>0</v>
      </c>
      <c r="J2193" s="26">
        <f>COUNTIF(I$2:I2193, "&gt;"&amp;0)</f>
        <v>138</v>
      </c>
      <c r="K2193" s="26">
        <f>COUNTIF(I$2:I2193, "="&amp;0)</f>
        <v>2054</v>
      </c>
      <c r="L2193" s="26">
        <f t="shared" si="208"/>
        <v>1</v>
      </c>
      <c r="M2193" s="26">
        <f t="shared" si="208"/>
        <v>0.34550042052144658</v>
      </c>
      <c r="N2193" s="26">
        <f t="shared" si="209"/>
        <v>0.65449957947855342</v>
      </c>
      <c r="O2193" s="26">
        <f t="shared" si="210"/>
        <v>3891</v>
      </c>
      <c r="P2193" s="26">
        <f t="shared" si="211"/>
        <v>3.4251675353685777E-2</v>
      </c>
      <c r="Q2193" s="26">
        <f t="shared" si="212"/>
        <v>0.1184549356223176</v>
      </c>
    </row>
    <row r="2194" spans="1:17" x14ac:dyDescent="0.35">
      <c r="A2194" s="28" t="s">
        <v>11597</v>
      </c>
      <c r="B2194" s="28" t="s">
        <v>15622</v>
      </c>
      <c r="C2194" s="28" t="s">
        <v>15623</v>
      </c>
      <c r="D2194" s="28" t="s">
        <v>889</v>
      </c>
      <c r="E2194" s="31">
        <v>-17.7</v>
      </c>
      <c r="F2194" s="28" t="s">
        <v>5958</v>
      </c>
      <c r="G2194" s="28" t="s">
        <v>11250</v>
      </c>
      <c r="H2194" s="26" t="str">
        <f t="shared" si="207"/>
        <v>NO</v>
      </c>
      <c r="I2194" s="26">
        <f>IFERROR(MATCH(B2194,Гистограмма!A2194:A2563, 0), 0)</f>
        <v>0</v>
      </c>
      <c r="J2194" s="26">
        <f>COUNTIF(I$2:I2194, "&gt;"&amp;0)</f>
        <v>138</v>
      </c>
      <c r="K2194" s="26">
        <f>COUNTIF(I$2:I2194, "="&amp;0)</f>
        <v>2055</v>
      </c>
      <c r="L2194" s="26">
        <f t="shared" si="208"/>
        <v>1</v>
      </c>
      <c r="M2194" s="26">
        <f t="shared" si="208"/>
        <v>0.34566862910008411</v>
      </c>
      <c r="N2194" s="26">
        <f t="shared" si="209"/>
        <v>0.65433137089991589</v>
      </c>
      <c r="O2194" s="26">
        <f t="shared" si="210"/>
        <v>3890</v>
      </c>
      <c r="P2194" s="26">
        <f t="shared" si="211"/>
        <v>3.4260178748758689E-2</v>
      </c>
      <c r="Q2194" s="26">
        <f t="shared" si="212"/>
        <v>0.11840411840411841</v>
      </c>
    </row>
    <row r="2195" spans="1:17" x14ac:dyDescent="0.35">
      <c r="A2195" s="28" t="s">
        <v>11597</v>
      </c>
      <c r="B2195" s="28" t="s">
        <v>15624</v>
      </c>
      <c r="C2195" s="28" t="s">
        <v>15625</v>
      </c>
      <c r="D2195" s="28" t="s">
        <v>5633</v>
      </c>
      <c r="E2195" s="31">
        <v>-17.7</v>
      </c>
      <c r="F2195" s="28" t="s">
        <v>5958</v>
      </c>
      <c r="G2195" s="28" t="s">
        <v>11250</v>
      </c>
      <c r="H2195" s="26" t="str">
        <f t="shared" si="207"/>
        <v>NO</v>
      </c>
      <c r="I2195" s="26">
        <f>IFERROR(MATCH(B2195,Гистограмма!A2195:A2564, 0), 0)</f>
        <v>0</v>
      </c>
      <c r="J2195" s="26">
        <f>COUNTIF(I$2:I2195, "&gt;"&amp;0)</f>
        <v>138</v>
      </c>
      <c r="K2195" s="26">
        <f>COUNTIF(I$2:I2195, "="&amp;0)</f>
        <v>2056</v>
      </c>
      <c r="L2195" s="26">
        <f t="shared" si="208"/>
        <v>1</v>
      </c>
      <c r="M2195" s="26">
        <f t="shared" si="208"/>
        <v>0.34583683767872164</v>
      </c>
      <c r="N2195" s="26">
        <f t="shared" si="209"/>
        <v>0.65416316232127836</v>
      </c>
      <c r="O2195" s="26">
        <f t="shared" si="210"/>
        <v>3889</v>
      </c>
      <c r="P2195" s="26">
        <f t="shared" si="211"/>
        <v>3.4268686367022599E-2</v>
      </c>
      <c r="Q2195" s="26">
        <f t="shared" si="212"/>
        <v>0.11835334476843912</v>
      </c>
    </row>
    <row r="2196" spans="1:17" x14ac:dyDescent="0.35">
      <c r="A2196" s="28" t="s">
        <v>11597</v>
      </c>
      <c r="B2196" s="28" t="s">
        <v>15626</v>
      </c>
      <c r="C2196" s="28" t="s">
        <v>15627</v>
      </c>
      <c r="D2196" s="28" t="s">
        <v>889</v>
      </c>
      <c r="E2196" s="31">
        <v>-17.7</v>
      </c>
      <c r="F2196" s="28" t="s">
        <v>5958</v>
      </c>
      <c r="G2196" s="28" t="s">
        <v>11250</v>
      </c>
      <c r="H2196" s="26" t="str">
        <f t="shared" si="207"/>
        <v>NO</v>
      </c>
      <c r="I2196" s="26">
        <f>IFERROR(MATCH(B2196,Гистограмма!A2196:A2565, 0), 0)</f>
        <v>0</v>
      </c>
      <c r="J2196" s="26">
        <f>COUNTIF(I$2:I2196, "&gt;"&amp;0)</f>
        <v>138</v>
      </c>
      <c r="K2196" s="26">
        <f>COUNTIF(I$2:I2196, "="&amp;0)</f>
        <v>2057</v>
      </c>
      <c r="L2196" s="26">
        <f t="shared" si="208"/>
        <v>1</v>
      </c>
      <c r="M2196" s="26">
        <f t="shared" si="208"/>
        <v>0.34600504625735912</v>
      </c>
      <c r="N2196" s="26">
        <f t="shared" si="209"/>
        <v>0.65399495374264083</v>
      </c>
      <c r="O2196" s="26">
        <f t="shared" si="210"/>
        <v>3888</v>
      </c>
      <c r="P2196" s="26">
        <f t="shared" si="211"/>
        <v>3.4277198211624442E-2</v>
      </c>
      <c r="Q2196" s="26">
        <f t="shared" si="212"/>
        <v>0.11830261465923704</v>
      </c>
    </row>
    <row r="2197" spans="1:17" x14ac:dyDescent="0.35">
      <c r="A2197" s="28" t="s">
        <v>11597</v>
      </c>
      <c r="B2197" s="28" t="s">
        <v>15628</v>
      </c>
      <c r="C2197" s="28" t="s">
        <v>15629</v>
      </c>
      <c r="D2197" s="28" t="s">
        <v>3767</v>
      </c>
      <c r="E2197" s="31">
        <v>-17.7</v>
      </c>
      <c r="F2197" s="28" t="s">
        <v>5958</v>
      </c>
      <c r="G2197" s="28" t="s">
        <v>11250</v>
      </c>
      <c r="H2197" s="26" t="str">
        <f t="shared" si="207"/>
        <v>NO</v>
      </c>
      <c r="I2197" s="26">
        <f>IFERROR(MATCH(B2197,Гистограмма!A2197:A2566, 0), 0)</f>
        <v>0</v>
      </c>
      <c r="J2197" s="26">
        <f>COUNTIF(I$2:I2197, "&gt;"&amp;0)</f>
        <v>138</v>
      </c>
      <c r="K2197" s="26">
        <f>COUNTIF(I$2:I2197, "="&amp;0)</f>
        <v>2058</v>
      </c>
      <c r="L2197" s="26">
        <f t="shared" si="208"/>
        <v>1</v>
      </c>
      <c r="M2197" s="26">
        <f t="shared" si="208"/>
        <v>0.34617325483599665</v>
      </c>
      <c r="N2197" s="26">
        <f t="shared" si="209"/>
        <v>0.65382674516400341</v>
      </c>
      <c r="O2197" s="26">
        <f t="shared" si="210"/>
        <v>3887</v>
      </c>
      <c r="P2197" s="26">
        <f t="shared" si="211"/>
        <v>3.4285714285714287E-2</v>
      </c>
      <c r="Q2197" s="26">
        <f t="shared" si="212"/>
        <v>0.11825192802056557</v>
      </c>
    </row>
    <row r="2198" spans="1:17" x14ac:dyDescent="0.35">
      <c r="A2198" s="28" t="s">
        <v>11597</v>
      </c>
      <c r="B2198" s="28" t="s">
        <v>15630</v>
      </c>
      <c r="C2198" s="28" t="s">
        <v>15631</v>
      </c>
      <c r="D2198" s="28" t="s">
        <v>889</v>
      </c>
      <c r="E2198" s="31">
        <v>-17.899999999999999</v>
      </c>
      <c r="F2198" s="28" t="s">
        <v>5958</v>
      </c>
      <c r="G2198" s="28" t="s">
        <v>11250</v>
      </c>
      <c r="H2198" s="26" t="str">
        <f t="shared" si="207"/>
        <v>NO</v>
      </c>
      <c r="I2198" s="26">
        <f>IFERROR(MATCH(B2198,Гистограмма!A2198:A2567, 0), 0)</f>
        <v>0</v>
      </c>
      <c r="J2198" s="26">
        <f>COUNTIF(I$2:I2198, "&gt;"&amp;0)</f>
        <v>138</v>
      </c>
      <c r="K2198" s="26">
        <f>COUNTIF(I$2:I2198, "="&amp;0)</f>
        <v>2059</v>
      </c>
      <c r="L2198" s="26">
        <f t="shared" si="208"/>
        <v>1</v>
      </c>
      <c r="M2198" s="26">
        <f t="shared" si="208"/>
        <v>0.34634146341463412</v>
      </c>
      <c r="N2198" s="26">
        <f t="shared" si="209"/>
        <v>0.65365853658536588</v>
      </c>
      <c r="O2198" s="26">
        <f t="shared" si="210"/>
        <v>3886</v>
      </c>
      <c r="P2198" s="26">
        <f t="shared" si="211"/>
        <v>3.4294234592445329E-2</v>
      </c>
      <c r="Q2198" s="26">
        <f t="shared" si="212"/>
        <v>0.11820128479657389</v>
      </c>
    </row>
    <row r="2199" spans="1:17" x14ac:dyDescent="0.35">
      <c r="A2199" s="28" t="s">
        <v>11597</v>
      </c>
      <c r="B2199" s="28" t="s">
        <v>15632</v>
      </c>
      <c r="C2199" s="28" t="s">
        <v>15633</v>
      </c>
      <c r="D2199" s="28" t="s">
        <v>889</v>
      </c>
      <c r="E2199" s="31">
        <v>-17.899999999999999</v>
      </c>
      <c r="F2199" s="28" t="s">
        <v>5958</v>
      </c>
      <c r="G2199" s="28" t="s">
        <v>11250</v>
      </c>
      <c r="H2199" s="26" t="str">
        <f t="shared" si="207"/>
        <v>NO</v>
      </c>
      <c r="I2199" s="26">
        <f>IFERROR(MATCH(B2199,Гистограмма!A2199:A2568, 0), 0)</f>
        <v>0</v>
      </c>
      <c r="J2199" s="26">
        <f>COUNTIF(I$2:I2199, "&gt;"&amp;0)</f>
        <v>138</v>
      </c>
      <c r="K2199" s="26">
        <f>COUNTIF(I$2:I2199, "="&amp;0)</f>
        <v>2060</v>
      </c>
      <c r="L2199" s="26">
        <f t="shared" si="208"/>
        <v>1</v>
      </c>
      <c r="M2199" s="26">
        <f t="shared" si="208"/>
        <v>0.34650967199327165</v>
      </c>
      <c r="N2199" s="26">
        <f t="shared" si="209"/>
        <v>0.65349032800672835</v>
      </c>
      <c r="O2199" s="26">
        <f t="shared" si="210"/>
        <v>3885</v>
      </c>
      <c r="P2199" s="26">
        <f t="shared" si="211"/>
        <v>3.4302759134973902E-2</v>
      </c>
      <c r="Q2199" s="26">
        <f t="shared" si="212"/>
        <v>0.11815068493150685</v>
      </c>
    </row>
    <row r="2200" spans="1:17" x14ac:dyDescent="0.35">
      <c r="A2200" s="28" t="s">
        <v>11597</v>
      </c>
      <c r="B2200" s="28" t="s">
        <v>15634</v>
      </c>
      <c r="C2200" s="28" t="s">
        <v>15635</v>
      </c>
      <c r="D2200" s="28" t="s">
        <v>889</v>
      </c>
      <c r="E2200" s="31">
        <v>-17.899999999999999</v>
      </c>
      <c r="F2200" s="28" t="s">
        <v>5958</v>
      </c>
      <c r="G2200" s="28" t="s">
        <v>11250</v>
      </c>
      <c r="H2200" s="26" t="str">
        <f t="shared" si="207"/>
        <v>NO</v>
      </c>
      <c r="I2200" s="26">
        <f>IFERROR(MATCH(B2200,Гистограмма!A2200:A2569, 0), 0)</f>
        <v>0</v>
      </c>
      <c r="J2200" s="26">
        <f>COUNTIF(I$2:I2200, "&gt;"&amp;0)</f>
        <v>138</v>
      </c>
      <c r="K2200" s="26">
        <f>COUNTIF(I$2:I2200, "="&amp;0)</f>
        <v>2061</v>
      </c>
      <c r="L2200" s="26">
        <f t="shared" si="208"/>
        <v>1</v>
      </c>
      <c r="M2200" s="26">
        <f t="shared" si="208"/>
        <v>0.34667788057190918</v>
      </c>
      <c r="N2200" s="26">
        <f t="shared" si="209"/>
        <v>0.65332211942809082</v>
      </c>
      <c r="O2200" s="26">
        <f t="shared" si="210"/>
        <v>3884</v>
      </c>
      <c r="P2200" s="26">
        <f t="shared" si="211"/>
        <v>3.4311287916459474E-2</v>
      </c>
      <c r="Q2200" s="26">
        <f t="shared" si="212"/>
        <v>0.11810012836970475</v>
      </c>
    </row>
    <row r="2201" spans="1:17" x14ac:dyDescent="0.35">
      <c r="A2201" s="28" t="s">
        <v>11597</v>
      </c>
      <c r="B2201" s="28" t="s">
        <v>15636</v>
      </c>
      <c r="C2201" s="28" t="s">
        <v>15637</v>
      </c>
      <c r="D2201" s="28" t="s">
        <v>889</v>
      </c>
      <c r="E2201" s="31">
        <v>-17.899999999999999</v>
      </c>
      <c r="F2201" s="28" t="s">
        <v>5958</v>
      </c>
      <c r="G2201" s="28" t="s">
        <v>11250</v>
      </c>
      <c r="H2201" s="26" t="str">
        <f t="shared" si="207"/>
        <v>NO</v>
      </c>
      <c r="I2201" s="26">
        <f>IFERROR(MATCH(B2201,Гистограмма!A2201:A2570, 0), 0)</f>
        <v>0</v>
      </c>
      <c r="J2201" s="26">
        <f>COUNTIF(I$2:I2201, "&gt;"&amp;0)</f>
        <v>138</v>
      </c>
      <c r="K2201" s="26">
        <f>COUNTIF(I$2:I2201, "="&amp;0)</f>
        <v>2062</v>
      </c>
      <c r="L2201" s="26">
        <f t="shared" si="208"/>
        <v>1</v>
      </c>
      <c r="M2201" s="26">
        <f t="shared" si="208"/>
        <v>0.34684608915054665</v>
      </c>
      <c r="N2201" s="26">
        <f t="shared" si="209"/>
        <v>0.65315391084945329</v>
      </c>
      <c r="O2201" s="26">
        <f t="shared" si="210"/>
        <v>3883</v>
      </c>
      <c r="P2201" s="26">
        <f t="shared" si="211"/>
        <v>3.4319820940064659E-2</v>
      </c>
      <c r="Q2201" s="26">
        <f t="shared" si="212"/>
        <v>0.11804961505560309</v>
      </c>
    </row>
    <row r="2202" spans="1:17" x14ac:dyDescent="0.35">
      <c r="A2202" s="28" t="s">
        <v>11597</v>
      </c>
      <c r="B2202" s="28" t="s">
        <v>15638</v>
      </c>
      <c r="C2202" s="28" t="s">
        <v>15639</v>
      </c>
      <c r="D2202" s="28" t="s">
        <v>889</v>
      </c>
      <c r="E2202" s="31">
        <v>-17.899999999999999</v>
      </c>
      <c r="F2202" s="28" t="s">
        <v>5958</v>
      </c>
      <c r="G2202" s="28" t="s">
        <v>11250</v>
      </c>
      <c r="H2202" s="26" t="str">
        <f t="shared" si="207"/>
        <v>NO</v>
      </c>
      <c r="I2202" s="26">
        <f>IFERROR(MATCH(B2202,Гистограмма!A2202:A2571, 0), 0)</f>
        <v>0</v>
      </c>
      <c r="J2202" s="26">
        <f>COUNTIF(I$2:I2202, "&gt;"&amp;0)</f>
        <v>138</v>
      </c>
      <c r="K2202" s="26">
        <f>COUNTIF(I$2:I2202, "="&amp;0)</f>
        <v>2063</v>
      </c>
      <c r="L2202" s="26">
        <f t="shared" si="208"/>
        <v>1</v>
      </c>
      <c r="M2202" s="26">
        <f t="shared" si="208"/>
        <v>0.34701429772918418</v>
      </c>
      <c r="N2202" s="26">
        <f t="shared" si="209"/>
        <v>0.65298570227081587</v>
      </c>
      <c r="O2202" s="26">
        <f t="shared" si="210"/>
        <v>3882</v>
      </c>
      <c r="P2202" s="26">
        <f t="shared" si="211"/>
        <v>3.4328358208955224E-2</v>
      </c>
      <c r="Q2202" s="26">
        <f t="shared" si="212"/>
        <v>0.11799914493373237</v>
      </c>
    </row>
    <row r="2203" spans="1:17" x14ac:dyDescent="0.35">
      <c r="A2203" s="28" t="s">
        <v>11597</v>
      </c>
      <c r="B2203" s="28" t="s">
        <v>15640</v>
      </c>
      <c r="C2203" s="28" t="s">
        <v>15641</v>
      </c>
      <c r="D2203" s="28" t="s">
        <v>889</v>
      </c>
      <c r="E2203" s="31">
        <v>-17.899999999999999</v>
      </c>
      <c r="F2203" s="28" t="s">
        <v>5958</v>
      </c>
      <c r="G2203" s="28" t="s">
        <v>11250</v>
      </c>
      <c r="H2203" s="26" t="str">
        <f t="shared" si="207"/>
        <v>NO</v>
      </c>
      <c r="I2203" s="26">
        <f>IFERROR(MATCH(B2203,Гистограмма!A2203:A2572, 0), 0)</f>
        <v>0</v>
      </c>
      <c r="J2203" s="26">
        <f>COUNTIF(I$2:I2203, "&gt;"&amp;0)</f>
        <v>138</v>
      </c>
      <c r="K2203" s="26">
        <f>COUNTIF(I$2:I2203, "="&amp;0)</f>
        <v>2064</v>
      </c>
      <c r="L2203" s="26">
        <f t="shared" si="208"/>
        <v>1</v>
      </c>
      <c r="M2203" s="26">
        <f t="shared" si="208"/>
        <v>0.34718250630782171</v>
      </c>
      <c r="N2203" s="26">
        <f t="shared" si="209"/>
        <v>0.65281749369217823</v>
      </c>
      <c r="O2203" s="26">
        <f t="shared" si="210"/>
        <v>3881</v>
      </c>
      <c r="P2203" s="26">
        <f t="shared" si="211"/>
        <v>3.4336899726300073E-2</v>
      </c>
      <c r="Q2203" s="26">
        <f t="shared" si="212"/>
        <v>0.11794871794871793</v>
      </c>
    </row>
    <row r="2204" spans="1:17" x14ac:dyDescent="0.35">
      <c r="A2204" s="28" t="s">
        <v>11597</v>
      </c>
      <c r="B2204" s="28" t="s">
        <v>15642</v>
      </c>
      <c r="C2204" s="28" t="s">
        <v>15643</v>
      </c>
      <c r="D2204" s="28" t="s">
        <v>889</v>
      </c>
      <c r="E2204" s="31">
        <v>-17.899999999999999</v>
      </c>
      <c r="F2204" s="28" t="s">
        <v>5958</v>
      </c>
      <c r="G2204" s="28" t="s">
        <v>11250</v>
      </c>
      <c r="H2204" s="26" t="str">
        <f t="shared" si="207"/>
        <v>NO</v>
      </c>
      <c r="I2204" s="26">
        <f>IFERROR(MATCH(B2204,Гистограмма!A2204:A2573, 0), 0)</f>
        <v>0</v>
      </c>
      <c r="J2204" s="26">
        <f>COUNTIF(I$2:I2204, "&gt;"&amp;0)</f>
        <v>138</v>
      </c>
      <c r="K2204" s="26">
        <f>COUNTIF(I$2:I2204, "="&amp;0)</f>
        <v>2065</v>
      </c>
      <c r="L2204" s="26">
        <f t="shared" si="208"/>
        <v>1</v>
      </c>
      <c r="M2204" s="26">
        <f t="shared" si="208"/>
        <v>0.34735071488645919</v>
      </c>
      <c r="N2204" s="26">
        <f t="shared" si="209"/>
        <v>0.65264928511354081</v>
      </c>
      <c r="O2204" s="26">
        <f t="shared" si="210"/>
        <v>3880</v>
      </c>
      <c r="P2204" s="26">
        <f t="shared" si="211"/>
        <v>3.4345445495271278E-2</v>
      </c>
      <c r="Q2204" s="26">
        <f t="shared" si="212"/>
        <v>0.11789833404527979</v>
      </c>
    </row>
    <row r="2205" spans="1:17" x14ac:dyDescent="0.35">
      <c r="A2205" s="28" t="s">
        <v>11597</v>
      </c>
      <c r="B2205" s="28" t="s">
        <v>15644</v>
      </c>
      <c r="C2205" s="28" t="s">
        <v>15645</v>
      </c>
      <c r="D2205" s="28" t="s">
        <v>889</v>
      </c>
      <c r="E2205" s="31">
        <v>-17.899999999999999</v>
      </c>
      <c r="F2205" s="28" t="s">
        <v>5958</v>
      </c>
      <c r="G2205" s="28" t="s">
        <v>11250</v>
      </c>
      <c r="H2205" s="26" t="str">
        <f t="shared" si="207"/>
        <v>NO</v>
      </c>
      <c r="I2205" s="26">
        <f>IFERROR(MATCH(B2205,Гистограмма!A2205:A2574, 0), 0)</f>
        <v>0</v>
      </c>
      <c r="J2205" s="26">
        <f>COUNTIF(I$2:I2205, "&gt;"&amp;0)</f>
        <v>138</v>
      </c>
      <c r="K2205" s="26">
        <f>COUNTIF(I$2:I2205, "="&amp;0)</f>
        <v>2066</v>
      </c>
      <c r="L2205" s="26">
        <f t="shared" si="208"/>
        <v>1</v>
      </c>
      <c r="M2205" s="26">
        <f t="shared" si="208"/>
        <v>0.34751892346509672</v>
      </c>
      <c r="N2205" s="26">
        <f t="shared" si="209"/>
        <v>0.65248107653490328</v>
      </c>
      <c r="O2205" s="26">
        <f t="shared" si="210"/>
        <v>3879</v>
      </c>
      <c r="P2205" s="26">
        <f t="shared" si="211"/>
        <v>3.4353995519044063E-2</v>
      </c>
      <c r="Q2205" s="26">
        <f t="shared" si="212"/>
        <v>0.11784799316823227</v>
      </c>
    </row>
    <row r="2206" spans="1:17" x14ac:dyDescent="0.35">
      <c r="A2206" s="28" t="s">
        <v>11597</v>
      </c>
      <c r="B2206" s="28" t="s">
        <v>15646</v>
      </c>
      <c r="C2206" s="28" t="s">
        <v>15647</v>
      </c>
      <c r="D2206" s="28" t="s">
        <v>889</v>
      </c>
      <c r="E2206" s="31">
        <v>-17.899999999999999</v>
      </c>
      <c r="F2206" s="28" t="s">
        <v>5958</v>
      </c>
      <c r="G2206" s="28" t="s">
        <v>11250</v>
      </c>
      <c r="H2206" s="26" t="str">
        <f t="shared" si="207"/>
        <v>NO</v>
      </c>
      <c r="I2206" s="26">
        <f>IFERROR(MATCH(B2206,Гистограмма!A2206:A2575, 0), 0)</f>
        <v>0</v>
      </c>
      <c r="J2206" s="26">
        <f>COUNTIF(I$2:I2206, "&gt;"&amp;0)</f>
        <v>138</v>
      </c>
      <c r="K2206" s="26">
        <f>COUNTIF(I$2:I2206, "="&amp;0)</f>
        <v>2067</v>
      </c>
      <c r="L2206" s="26">
        <f t="shared" si="208"/>
        <v>1</v>
      </c>
      <c r="M2206" s="26">
        <f t="shared" si="208"/>
        <v>0.34768713204373425</v>
      </c>
      <c r="N2206" s="26">
        <f t="shared" si="209"/>
        <v>0.65231286795626575</v>
      </c>
      <c r="O2206" s="26">
        <f t="shared" si="210"/>
        <v>3878</v>
      </c>
      <c r="P2206" s="26">
        <f t="shared" si="211"/>
        <v>3.436254980079681E-2</v>
      </c>
      <c r="Q2206" s="26">
        <f t="shared" si="212"/>
        <v>0.11779769526248399</v>
      </c>
    </row>
    <row r="2207" spans="1:17" x14ac:dyDescent="0.35">
      <c r="A2207" s="28" t="s">
        <v>11597</v>
      </c>
      <c r="B2207" s="28" t="s">
        <v>15648</v>
      </c>
      <c r="C2207" s="28" t="s">
        <v>15649</v>
      </c>
      <c r="D2207" s="28" t="s">
        <v>889</v>
      </c>
      <c r="E2207" s="31">
        <v>-18</v>
      </c>
      <c r="F2207" s="28" t="s">
        <v>5958</v>
      </c>
      <c r="G2207" s="28" t="s">
        <v>11250</v>
      </c>
      <c r="H2207" s="26" t="str">
        <f t="shared" si="207"/>
        <v>NO</v>
      </c>
      <c r="I2207" s="26">
        <f>IFERROR(MATCH(B2207,Гистограмма!A2207:A2576, 0), 0)</f>
        <v>0</v>
      </c>
      <c r="J2207" s="26">
        <f>COUNTIF(I$2:I2207, "&gt;"&amp;0)</f>
        <v>138</v>
      </c>
      <c r="K2207" s="26">
        <f>COUNTIF(I$2:I2207, "="&amp;0)</f>
        <v>2068</v>
      </c>
      <c r="L2207" s="26">
        <f t="shared" si="208"/>
        <v>1</v>
      </c>
      <c r="M2207" s="26">
        <f t="shared" si="208"/>
        <v>0.34785534062237172</v>
      </c>
      <c r="N2207" s="26">
        <f t="shared" si="209"/>
        <v>0.65214465937762833</v>
      </c>
      <c r="O2207" s="26">
        <f t="shared" si="210"/>
        <v>3877</v>
      </c>
      <c r="P2207" s="26">
        <f t="shared" si="211"/>
        <v>3.4371108343711085E-2</v>
      </c>
      <c r="Q2207" s="26">
        <f t="shared" si="212"/>
        <v>0.11774744027303753</v>
      </c>
    </row>
    <row r="2208" spans="1:17" x14ac:dyDescent="0.35">
      <c r="A2208" s="28" t="s">
        <v>11597</v>
      </c>
      <c r="B2208" s="28" t="s">
        <v>15650</v>
      </c>
      <c r="C2208" s="28" t="s">
        <v>15651</v>
      </c>
      <c r="D2208" s="28" t="s">
        <v>889</v>
      </c>
      <c r="E2208" s="31">
        <v>-18</v>
      </c>
      <c r="F2208" s="28" t="s">
        <v>5958</v>
      </c>
      <c r="G2208" s="28" t="s">
        <v>11250</v>
      </c>
      <c r="H2208" s="26" t="str">
        <f t="shared" si="207"/>
        <v>NO</v>
      </c>
      <c r="I2208" s="26">
        <f>IFERROR(MATCH(B2208,Гистограмма!A2208:A2577, 0), 0)</f>
        <v>0</v>
      </c>
      <c r="J2208" s="26">
        <f>COUNTIF(I$2:I2208, "&gt;"&amp;0)</f>
        <v>138</v>
      </c>
      <c r="K2208" s="26">
        <f>COUNTIF(I$2:I2208, "="&amp;0)</f>
        <v>2069</v>
      </c>
      <c r="L2208" s="26">
        <f t="shared" si="208"/>
        <v>1</v>
      </c>
      <c r="M2208" s="26">
        <f t="shared" si="208"/>
        <v>0.34802354920100925</v>
      </c>
      <c r="N2208" s="26">
        <f t="shared" si="209"/>
        <v>0.65197645079899069</v>
      </c>
      <c r="O2208" s="26">
        <f t="shared" si="210"/>
        <v>3876</v>
      </c>
      <c r="P2208" s="26">
        <f t="shared" si="211"/>
        <v>3.4379671150971597E-2</v>
      </c>
      <c r="Q2208" s="26">
        <f t="shared" si="212"/>
        <v>0.11769722814498934</v>
      </c>
    </row>
    <row r="2209" spans="1:17" x14ac:dyDescent="0.35">
      <c r="A2209" s="28" t="s">
        <v>11597</v>
      </c>
      <c r="B2209" s="28" t="s">
        <v>15652</v>
      </c>
      <c r="C2209" s="28" t="s">
        <v>15653</v>
      </c>
      <c r="D2209" s="28" t="s">
        <v>882</v>
      </c>
      <c r="E2209" s="31">
        <v>-18</v>
      </c>
      <c r="F2209" s="28" t="s">
        <v>5958</v>
      </c>
      <c r="G2209" s="28" t="s">
        <v>11250</v>
      </c>
      <c r="H2209" s="26" t="str">
        <f t="shared" si="207"/>
        <v>NO</v>
      </c>
      <c r="I2209" s="26">
        <f>IFERROR(MATCH(B2209,Гистограмма!A2209:A2578, 0), 0)</f>
        <v>0</v>
      </c>
      <c r="J2209" s="26">
        <f>COUNTIF(I$2:I2209, "&gt;"&amp;0)</f>
        <v>138</v>
      </c>
      <c r="K2209" s="26">
        <f>COUNTIF(I$2:I2209, "="&amp;0)</f>
        <v>2070</v>
      </c>
      <c r="L2209" s="26">
        <f t="shared" si="208"/>
        <v>1</v>
      </c>
      <c r="M2209" s="26">
        <f t="shared" si="208"/>
        <v>0.34819175777964678</v>
      </c>
      <c r="N2209" s="26">
        <f t="shared" si="209"/>
        <v>0.65180824222035327</v>
      </c>
      <c r="O2209" s="26">
        <f t="shared" si="210"/>
        <v>3875</v>
      </c>
      <c r="P2209" s="26">
        <f t="shared" si="211"/>
        <v>3.4388238225766261E-2</v>
      </c>
      <c r="Q2209" s="26">
        <f t="shared" si="212"/>
        <v>0.11764705882352941</v>
      </c>
    </row>
    <row r="2210" spans="1:17" x14ac:dyDescent="0.35">
      <c r="A2210" s="28" t="s">
        <v>11597</v>
      </c>
      <c r="B2210" s="28" t="s">
        <v>15654</v>
      </c>
      <c r="C2210" s="28" t="s">
        <v>15655</v>
      </c>
      <c r="D2210" s="28" t="s">
        <v>889</v>
      </c>
      <c r="E2210" s="31">
        <v>-18.100000000000001</v>
      </c>
      <c r="F2210" s="28" t="s">
        <v>5980</v>
      </c>
      <c r="G2210" s="28" t="s">
        <v>11250</v>
      </c>
      <c r="H2210" s="26" t="str">
        <f t="shared" si="207"/>
        <v>NO</v>
      </c>
      <c r="I2210" s="26">
        <f>IFERROR(MATCH(B2210,Гистограмма!A2210:A2579, 0), 0)</f>
        <v>0</v>
      </c>
      <c r="J2210" s="26">
        <f>COUNTIF(I$2:I2210, "&gt;"&amp;0)</f>
        <v>138</v>
      </c>
      <c r="K2210" s="26">
        <f>COUNTIF(I$2:I2210, "="&amp;0)</f>
        <v>2071</v>
      </c>
      <c r="L2210" s="26">
        <f t="shared" si="208"/>
        <v>1</v>
      </c>
      <c r="M2210" s="26">
        <f t="shared" si="208"/>
        <v>0.34835996635828426</v>
      </c>
      <c r="N2210" s="26">
        <f t="shared" si="209"/>
        <v>0.65164003364171574</v>
      </c>
      <c r="O2210" s="26">
        <f t="shared" si="210"/>
        <v>3874</v>
      </c>
      <c r="P2210" s="26">
        <f t="shared" si="211"/>
        <v>3.4396809571286144E-2</v>
      </c>
      <c r="Q2210" s="26">
        <f t="shared" si="212"/>
        <v>0.1175969322539412</v>
      </c>
    </row>
    <row r="2211" spans="1:17" x14ac:dyDescent="0.35">
      <c r="A2211" s="28" t="s">
        <v>11597</v>
      </c>
      <c r="B2211" s="28" t="s">
        <v>15656</v>
      </c>
      <c r="C2211" s="28" t="s">
        <v>15657</v>
      </c>
      <c r="D2211" s="28" t="s">
        <v>889</v>
      </c>
      <c r="E2211" s="31">
        <v>-18.100000000000001</v>
      </c>
      <c r="F2211" s="28" t="s">
        <v>5980</v>
      </c>
      <c r="G2211" s="28" t="s">
        <v>11250</v>
      </c>
      <c r="H2211" s="26" t="str">
        <f t="shared" si="207"/>
        <v>NO</v>
      </c>
      <c r="I2211" s="26">
        <f>IFERROR(MATCH(B2211,Гистограмма!A2211:A2580, 0), 0)</f>
        <v>0</v>
      </c>
      <c r="J2211" s="26">
        <f>COUNTIF(I$2:I2211, "&gt;"&amp;0)</f>
        <v>138</v>
      </c>
      <c r="K2211" s="26">
        <f>COUNTIF(I$2:I2211, "="&amp;0)</f>
        <v>2072</v>
      </c>
      <c r="L2211" s="26">
        <f t="shared" si="208"/>
        <v>1</v>
      </c>
      <c r="M2211" s="26">
        <f t="shared" si="208"/>
        <v>0.34852817493692179</v>
      </c>
      <c r="N2211" s="26">
        <f t="shared" si="209"/>
        <v>0.65147182506307821</v>
      </c>
      <c r="O2211" s="26">
        <f t="shared" si="210"/>
        <v>3873</v>
      </c>
      <c r="P2211" s="26">
        <f t="shared" si="211"/>
        <v>3.4405385190725501E-2</v>
      </c>
      <c r="Q2211" s="26">
        <f t="shared" si="212"/>
        <v>0.11754684838160137</v>
      </c>
    </row>
    <row r="2212" spans="1:17" x14ac:dyDescent="0.35">
      <c r="A2212" s="28" t="s">
        <v>11597</v>
      </c>
      <c r="B2212" s="28" t="s">
        <v>15658</v>
      </c>
      <c r="C2212" s="28" t="s">
        <v>15659</v>
      </c>
      <c r="D2212" s="28" t="s">
        <v>3906</v>
      </c>
      <c r="E2212" s="31">
        <v>-18.2</v>
      </c>
      <c r="F2212" s="28" t="s">
        <v>5980</v>
      </c>
      <c r="G2212" s="28" t="s">
        <v>11250</v>
      </c>
      <c r="H2212" s="26" t="str">
        <f t="shared" si="207"/>
        <v>NO</v>
      </c>
      <c r="I2212" s="26">
        <f>IFERROR(MATCH(B2212,Гистограмма!A2212:A2581, 0), 0)</f>
        <v>0</v>
      </c>
      <c r="J2212" s="26">
        <f>COUNTIF(I$2:I2212, "&gt;"&amp;0)</f>
        <v>138</v>
      </c>
      <c r="K2212" s="26">
        <f>COUNTIF(I$2:I2212, "="&amp;0)</f>
        <v>2073</v>
      </c>
      <c r="L2212" s="26">
        <f t="shared" si="208"/>
        <v>1</v>
      </c>
      <c r="M2212" s="26">
        <f t="shared" si="208"/>
        <v>0.34869638351555932</v>
      </c>
      <c r="N2212" s="26">
        <f t="shared" si="209"/>
        <v>0.65130361648444068</v>
      </c>
      <c r="O2212" s="26">
        <f t="shared" si="210"/>
        <v>3872</v>
      </c>
      <c r="P2212" s="26">
        <f t="shared" si="211"/>
        <v>3.4413965087281798E-2</v>
      </c>
      <c r="Q2212" s="26">
        <f t="shared" si="212"/>
        <v>0.11749680715197958</v>
      </c>
    </row>
    <row r="2213" spans="1:17" x14ac:dyDescent="0.35">
      <c r="A2213" s="28" t="s">
        <v>11597</v>
      </c>
      <c r="B2213" s="28" t="s">
        <v>15660</v>
      </c>
      <c r="C2213" s="28" t="s">
        <v>15661</v>
      </c>
      <c r="D2213" s="28" t="s">
        <v>889</v>
      </c>
      <c r="E2213" s="31">
        <v>-18.2</v>
      </c>
      <c r="F2213" s="28" t="s">
        <v>5980</v>
      </c>
      <c r="G2213" s="28" t="s">
        <v>11250</v>
      </c>
      <c r="H2213" s="26" t="str">
        <f t="shared" si="207"/>
        <v>NO</v>
      </c>
      <c r="I2213" s="26">
        <f>IFERROR(MATCH(B2213,Гистограмма!A2213:A2582, 0), 0)</f>
        <v>0</v>
      </c>
      <c r="J2213" s="26">
        <f>COUNTIF(I$2:I2213, "&gt;"&amp;0)</f>
        <v>138</v>
      </c>
      <c r="K2213" s="26">
        <f>COUNTIF(I$2:I2213, "="&amp;0)</f>
        <v>2074</v>
      </c>
      <c r="L2213" s="26">
        <f t="shared" si="208"/>
        <v>1</v>
      </c>
      <c r="M2213" s="26">
        <f t="shared" si="208"/>
        <v>0.34886459209419679</v>
      </c>
      <c r="N2213" s="26">
        <f t="shared" si="209"/>
        <v>0.65113540790580315</v>
      </c>
      <c r="O2213" s="26">
        <f t="shared" si="210"/>
        <v>3871</v>
      </c>
      <c r="P2213" s="26">
        <f t="shared" si="211"/>
        <v>3.4422549264155652E-2</v>
      </c>
      <c r="Q2213" s="26">
        <f t="shared" si="212"/>
        <v>0.11744680851063831</v>
      </c>
    </row>
    <row r="2214" spans="1:17" x14ac:dyDescent="0.35">
      <c r="A2214" s="28" t="s">
        <v>11597</v>
      </c>
      <c r="B2214" s="28" t="s">
        <v>15662</v>
      </c>
      <c r="C2214" s="28" t="s">
        <v>15663</v>
      </c>
      <c r="D2214" s="28" t="s">
        <v>889</v>
      </c>
      <c r="E2214" s="31">
        <v>-18.2</v>
      </c>
      <c r="F2214" s="28" t="s">
        <v>5980</v>
      </c>
      <c r="G2214" s="28" t="s">
        <v>11250</v>
      </c>
      <c r="H2214" s="26" t="str">
        <f t="shared" si="207"/>
        <v>NO</v>
      </c>
      <c r="I2214" s="26">
        <f>IFERROR(MATCH(B2214,Гистограмма!A2214:A2583, 0), 0)</f>
        <v>0</v>
      </c>
      <c r="J2214" s="26">
        <f>COUNTIF(I$2:I2214, "&gt;"&amp;0)</f>
        <v>138</v>
      </c>
      <c r="K2214" s="26">
        <f>COUNTIF(I$2:I2214, "="&amp;0)</f>
        <v>2075</v>
      </c>
      <c r="L2214" s="26">
        <f t="shared" si="208"/>
        <v>1</v>
      </c>
      <c r="M2214" s="26">
        <f t="shared" si="208"/>
        <v>0.34903280067283432</v>
      </c>
      <c r="N2214" s="26">
        <f t="shared" si="209"/>
        <v>0.65096719932716574</v>
      </c>
      <c r="O2214" s="26">
        <f t="shared" si="210"/>
        <v>3870</v>
      </c>
      <c r="P2214" s="26">
        <f t="shared" si="211"/>
        <v>3.4431137724550899E-2</v>
      </c>
      <c r="Q2214" s="26">
        <f t="shared" si="212"/>
        <v>0.11739685240323265</v>
      </c>
    </row>
    <row r="2215" spans="1:17" x14ac:dyDescent="0.35">
      <c r="A2215" s="28" t="s">
        <v>11597</v>
      </c>
      <c r="B2215" s="28" t="s">
        <v>15664</v>
      </c>
      <c r="C2215" s="28" t="s">
        <v>15665</v>
      </c>
      <c r="D2215" s="28" t="s">
        <v>5987</v>
      </c>
      <c r="E2215" s="31">
        <v>-18.2</v>
      </c>
      <c r="F2215" s="28" t="s">
        <v>5980</v>
      </c>
      <c r="G2215" s="28" t="s">
        <v>11250</v>
      </c>
      <c r="H2215" s="26" t="str">
        <f t="shared" si="207"/>
        <v>NO</v>
      </c>
      <c r="I2215" s="26">
        <f>IFERROR(MATCH(B2215,Гистограмма!A2215:A2584, 0), 0)</f>
        <v>0</v>
      </c>
      <c r="J2215" s="26">
        <f>COUNTIF(I$2:I2215, "&gt;"&amp;0)</f>
        <v>138</v>
      </c>
      <c r="K2215" s="26">
        <f>COUNTIF(I$2:I2215, "="&amp;0)</f>
        <v>2076</v>
      </c>
      <c r="L2215" s="26">
        <f t="shared" si="208"/>
        <v>1</v>
      </c>
      <c r="M2215" s="26">
        <f t="shared" si="208"/>
        <v>0.34920100925147185</v>
      </c>
      <c r="N2215" s="26">
        <f t="shared" si="209"/>
        <v>0.65079899074852809</v>
      </c>
      <c r="O2215" s="26">
        <f t="shared" si="210"/>
        <v>3869</v>
      </c>
      <c r="P2215" s="26">
        <f t="shared" si="211"/>
        <v>3.4439730471674569E-2</v>
      </c>
      <c r="Q2215" s="26">
        <f t="shared" si="212"/>
        <v>0.1173469387755102</v>
      </c>
    </row>
    <row r="2216" spans="1:17" x14ac:dyDescent="0.35">
      <c r="A2216" s="28" t="s">
        <v>11597</v>
      </c>
      <c r="B2216" s="28" t="s">
        <v>15666</v>
      </c>
      <c r="C2216" s="28" t="s">
        <v>15667</v>
      </c>
      <c r="D2216" s="28" t="s">
        <v>889</v>
      </c>
      <c r="E2216" s="31">
        <v>-18.2</v>
      </c>
      <c r="F2216" s="28" t="s">
        <v>5980</v>
      </c>
      <c r="G2216" s="28" t="s">
        <v>11250</v>
      </c>
      <c r="H2216" s="26" t="str">
        <f t="shared" si="207"/>
        <v>NO</v>
      </c>
      <c r="I2216" s="26">
        <f>IFERROR(MATCH(B2216,Гистограмма!A2216:A2585, 0), 0)</f>
        <v>0</v>
      </c>
      <c r="J2216" s="26">
        <f>COUNTIF(I$2:I2216, "&gt;"&amp;0)</f>
        <v>138</v>
      </c>
      <c r="K2216" s="26">
        <f>COUNTIF(I$2:I2216, "="&amp;0)</f>
        <v>2077</v>
      </c>
      <c r="L2216" s="26">
        <f t="shared" si="208"/>
        <v>1</v>
      </c>
      <c r="M2216" s="26">
        <f t="shared" si="208"/>
        <v>0.34936921783010932</v>
      </c>
      <c r="N2216" s="26">
        <f t="shared" si="209"/>
        <v>0.65063078216989068</v>
      </c>
      <c r="O2216" s="26">
        <f t="shared" si="210"/>
        <v>3868</v>
      </c>
      <c r="P2216" s="26">
        <f t="shared" si="211"/>
        <v>3.4448327508736894E-2</v>
      </c>
      <c r="Q2216" s="26">
        <f t="shared" si="212"/>
        <v>0.11729706757331067</v>
      </c>
    </row>
    <row r="2217" spans="1:17" x14ac:dyDescent="0.35">
      <c r="A2217" s="28" t="s">
        <v>11597</v>
      </c>
      <c r="B2217" s="28" t="s">
        <v>15668</v>
      </c>
      <c r="C2217" s="28" t="s">
        <v>15669</v>
      </c>
      <c r="D2217" s="28" t="s">
        <v>889</v>
      </c>
      <c r="E2217" s="31">
        <v>-18.2</v>
      </c>
      <c r="F2217" s="28" t="s">
        <v>5980</v>
      </c>
      <c r="G2217" s="28" t="s">
        <v>11250</v>
      </c>
      <c r="H2217" s="26" t="str">
        <f t="shared" si="207"/>
        <v>NO</v>
      </c>
      <c r="I2217" s="26">
        <f>IFERROR(MATCH(B2217,Гистограмма!A2217:A2586, 0), 0)</f>
        <v>0</v>
      </c>
      <c r="J2217" s="26">
        <f>COUNTIF(I$2:I2217, "&gt;"&amp;0)</f>
        <v>138</v>
      </c>
      <c r="K2217" s="26">
        <f>COUNTIF(I$2:I2217, "="&amp;0)</f>
        <v>2078</v>
      </c>
      <c r="L2217" s="26">
        <f t="shared" si="208"/>
        <v>1</v>
      </c>
      <c r="M2217" s="26">
        <f t="shared" si="208"/>
        <v>0.34953742640874685</v>
      </c>
      <c r="N2217" s="26">
        <f t="shared" si="209"/>
        <v>0.65046257359125315</v>
      </c>
      <c r="O2217" s="26">
        <f t="shared" si="210"/>
        <v>3867</v>
      </c>
      <c r="P2217" s="26">
        <f t="shared" si="211"/>
        <v>3.4456928838951309E-2</v>
      </c>
      <c r="Q2217" s="26">
        <f t="shared" si="212"/>
        <v>0.11724723874256585</v>
      </c>
    </row>
    <row r="2218" spans="1:17" x14ac:dyDescent="0.35">
      <c r="A2218" s="28" t="s">
        <v>11597</v>
      </c>
      <c r="B2218" s="28" t="s">
        <v>15670</v>
      </c>
      <c r="C2218" s="28" t="s">
        <v>15671</v>
      </c>
      <c r="D2218" s="28" t="s">
        <v>889</v>
      </c>
      <c r="E2218" s="31">
        <v>-18.3</v>
      </c>
      <c r="F2218" s="28" t="s">
        <v>5980</v>
      </c>
      <c r="G2218" s="28" t="s">
        <v>11250</v>
      </c>
      <c r="H2218" s="26" t="str">
        <f t="shared" si="207"/>
        <v>NO</v>
      </c>
      <c r="I2218" s="26">
        <f>IFERROR(MATCH(B2218,Гистограмма!A2218:A2587, 0), 0)</f>
        <v>0</v>
      </c>
      <c r="J2218" s="26">
        <f>COUNTIF(I$2:I2218, "&gt;"&amp;0)</f>
        <v>138</v>
      </c>
      <c r="K2218" s="26">
        <f>COUNTIF(I$2:I2218, "="&amp;0)</f>
        <v>2079</v>
      </c>
      <c r="L2218" s="26">
        <f t="shared" si="208"/>
        <v>1</v>
      </c>
      <c r="M2218" s="26">
        <f t="shared" si="208"/>
        <v>0.34970563498738438</v>
      </c>
      <c r="N2218" s="26">
        <f t="shared" si="209"/>
        <v>0.65029436501261562</v>
      </c>
      <c r="O2218" s="26">
        <f t="shared" si="210"/>
        <v>3866</v>
      </c>
      <c r="P2218" s="26">
        <f t="shared" si="211"/>
        <v>3.4465534465534464E-2</v>
      </c>
      <c r="Q2218" s="26">
        <f t="shared" si="212"/>
        <v>0.11719745222929936</v>
      </c>
    </row>
    <row r="2219" spans="1:17" x14ac:dyDescent="0.35">
      <c r="A2219" s="28" t="s">
        <v>11597</v>
      </c>
      <c r="B2219" s="28" t="s">
        <v>15672</v>
      </c>
      <c r="C2219" s="28" t="s">
        <v>15673</v>
      </c>
      <c r="D2219" s="28" t="s">
        <v>889</v>
      </c>
      <c r="E2219" s="31">
        <v>-18.3</v>
      </c>
      <c r="F2219" s="28" t="s">
        <v>5980</v>
      </c>
      <c r="G2219" s="28" t="s">
        <v>11250</v>
      </c>
      <c r="H2219" s="26" t="str">
        <f t="shared" si="207"/>
        <v>NO</v>
      </c>
      <c r="I2219" s="26">
        <f>IFERROR(MATCH(B2219,Гистограмма!A2219:A2588, 0), 0)</f>
        <v>0</v>
      </c>
      <c r="J2219" s="26">
        <f>COUNTIF(I$2:I2219, "&gt;"&amp;0)</f>
        <v>138</v>
      </c>
      <c r="K2219" s="26">
        <f>COUNTIF(I$2:I2219, "="&amp;0)</f>
        <v>2080</v>
      </c>
      <c r="L2219" s="26">
        <f t="shared" si="208"/>
        <v>1</v>
      </c>
      <c r="M2219" s="26">
        <f t="shared" si="208"/>
        <v>0.34987384356602186</v>
      </c>
      <c r="N2219" s="26">
        <f t="shared" si="209"/>
        <v>0.6501261564339782</v>
      </c>
      <c r="O2219" s="26">
        <f t="shared" si="210"/>
        <v>3865</v>
      </c>
      <c r="P2219" s="26">
        <f t="shared" si="211"/>
        <v>3.4474144391706221E-2</v>
      </c>
      <c r="Q2219" s="26">
        <f t="shared" si="212"/>
        <v>0.11714770797962649</v>
      </c>
    </row>
    <row r="2220" spans="1:17" x14ac:dyDescent="0.35">
      <c r="A2220" s="28" t="s">
        <v>11597</v>
      </c>
      <c r="B2220" s="28" t="s">
        <v>15674</v>
      </c>
      <c r="C2220" s="28" t="s">
        <v>15675</v>
      </c>
      <c r="D2220" s="28" t="s">
        <v>889</v>
      </c>
      <c r="E2220" s="31">
        <v>-18.3</v>
      </c>
      <c r="F2220" s="28" t="s">
        <v>5980</v>
      </c>
      <c r="G2220" s="28" t="s">
        <v>11250</v>
      </c>
      <c r="H2220" s="26" t="str">
        <f t="shared" si="207"/>
        <v>NO</v>
      </c>
      <c r="I2220" s="26">
        <f>IFERROR(MATCH(B2220,Гистограмма!A2220:A2589, 0), 0)</f>
        <v>0</v>
      </c>
      <c r="J2220" s="26">
        <f>COUNTIF(I$2:I2220, "&gt;"&amp;0)</f>
        <v>138</v>
      </c>
      <c r="K2220" s="26">
        <f>COUNTIF(I$2:I2220, "="&amp;0)</f>
        <v>2081</v>
      </c>
      <c r="L2220" s="26">
        <f t="shared" si="208"/>
        <v>1</v>
      </c>
      <c r="M2220" s="26">
        <f t="shared" si="208"/>
        <v>0.35004205214465939</v>
      </c>
      <c r="N2220" s="26">
        <f t="shared" si="209"/>
        <v>0.64995794785534056</v>
      </c>
      <c r="O2220" s="26">
        <f t="shared" si="210"/>
        <v>3864</v>
      </c>
      <c r="P2220" s="26">
        <f t="shared" si="211"/>
        <v>3.4482758620689655E-2</v>
      </c>
      <c r="Q2220" s="26">
        <f t="shared" si="212"/>
        <v>0.11709800593975393</v>
      </c>
    </row>
    <row r="2221" spans="1:17" x14ac:dyDescent="0.35">
      <c r="A2221" s="28" t="s">
        <v>11597</v>
      </c>
      <c r="B2221" s="28" t="s">
        <v>15676</v>
      </c>
      <c r="C2221" s="28" t="s">
        <v>15677</v>
      </c>
      <c r="D2221" s="28" t="s">
        <v>889</v>
      </c>
      <c r="E2221" s="31">
        <v>-18.3</v>
      </c>
      <c r="F2221" s="28" t="s">
        <v>5980</v>
      </c>
      <c r="G2221" s="28" t="s">
        <v>11250</v>
      </c>
      <c r="H2221" s="26" t="str">
        <f t="shared" si="207"/>
        <v>NO</v>
      </c>
      <c r="I2221" s="26">
        <f>IFERROR(MATCH(B2221,Гистограмма!A2221:A2590, 0), 0)</f>
        <v>0</v>
      </c>
      <c r="J2221" s="26">
        <f>COUNTIF(I$2:I2221, "&gt;"&amp;0)</f>
        <v>138</v>
      </c>
      <c r="K2221" s="26">
        <f>COUNTIF(I$2:I2221, "="&amp;0)</f>
        <v>2082</v>
      </c>
      <c r="L2221" s="26">
        <f t="shared" si="208"/>
        <v>1</v>
      </c>
      <c r="M2221" s="26">
        <f t="shared" si="208"/>
        <v>0.35021026072329686</v>
      </c>
      <c r="N2221" s="26">
        <f t="shared" si="209"/>
        <v>0.64978973927670314</v>
      </c>
      <c r="O2221" s="26">
        <f t="shared" si="210"/>
        <v>3863</v>
      </c>
      <c r="P2221" s="26">
        <f t="shared" si="211"/>
        <v>3.4491377155711073E-2</v>
      </c>
      <c r="Q2221" s="26">
        <f t="shared" si="212"/>
        <v>0.11704834605597965</v>
      </c>
    </row>
    <row r="2222" spans="1:17" x14ac:dyDescent="0.35">
      <c r="A2222" s="28" t="s">
        <v>11597</v>
      </c>
      <c r="B2222" s="28" t="s">
        <v>15678</v>
      </c>
      <c r="C2222" s="28" t="s">
        <v>15679</v>
      </c>
      <c r="D2222" s="28" t="s">
        <v>889</v>
      </c>
      <c r="E2222" s="31">
        <v>-18.399999999999999</v>
      </c>
      <c r="F2222" s="28" t="s">
        <v>5980</v>
      </c>
      <c r="G2222" s="28" t="s">
        <v>11250</v>
      </c>
      <c r="H2222" s="26" t="str">
        <f t="shared" si="207"/>
        <v>NO</v>
      </c>
      <c r="I2222" s="26">
        <f>IFERROR(MATCH(B2222,Гистограмма!A2222:A2591, 0), 0)</f>
        <v>0</v>
      </c>
      <c r="J2222" s="26">
        <f>COUNTIF(I$2:I2222, "&gt;"&amp;0)</f>
        <v>138</v>
      </c>
      <c r="K2222" s="26">
        <f>COUNTIF(I$2:I2222, "="&amp;0)</f>
        <v>2083</v>
      </c>
      <c r="L2222" s="26">
        <f t="shared" si="208"/>
        <v>1</v>
      </c>
      <c r="M2222" s="26">
        <f t="shared" si="208"/>
        <v>0.35037846930193439</v>
      </c>
      <c r="N2222" s="26">
        <f t="shared" si="209"/>
        <v>0.64962153069806561</v>
      </c>
      <c r="O2222" s="26">
        <f t="shared" si="210"/>
        <v>3862</v>
      </c>
      <c r="P2222" s="26">
        <f t="shared" si="211"/>
        <v>3.4500000000000003E-2</v>
      </c>
      <c r="Q2222" s="26">
        <f t="shared" si="212"/>
        <v>0.11699872827469265</v>
      </c>
    </row>
    <row r="2223" spans="1:17" x14ac:dyDescent="0.35">
      <c r="A2223" s="28" t="s">
        <v>12706</v>
      </c>
      <c r="B2223" s="28" t="s">
        <v>15680</v>
      </c>
      <c r="C2223" s="28" t="s">
        <v>15681</v>
      </c>
      <c r="D2223" s="28" t="s">
        <v>889</v>
      </c>
      <c r="E2223" s="31">
        <v>-18.399999999999999</v>
      </c>
      <c r="F2223" s="28" t="s">
        <v>5980</v>
      </c>
      <c r="G2223" s="28" t="s">
        <v>11250</v>
      </c>
      <c r="H2223" s="26" t="str">
        <f t="shared" si="207"/>
        <v>NO</v>
      </c>
      <c r="I2223" s="26">
        <f>IFERROR(MATCH(B2223,Гистограмма!A2223:A2592, 0), 0)</f>
        <v>0</v>
      </c>
      <c r="J2223" s="26">
        <f>COUNTIF(I$2:I2223, "&gt;"&amp;0)</f>
        <v>138</v>
      </c>
      <c r="K2223" s="26">
        <f>COUNTIF(I$2:I2223, "="&amp;0)</f>
        <v>2084</v>
      </c>
      <c r="L2223" s="26">
        <f t="shared" si="208"/>
        <v>1</v>
      </c>
      <c r="M2223" s="26">
        <f t="shared" si="208"/>
        <v>0.35054667788057192</v>
      </c>
      <c r="N2223" s="26">
        <f t="shared" si="209"/>
        <v>0.64945332211942808</v>
      </c>
      <c r="O2223" s="26">
        <f t="shared" si="210"/>
        <v>3861</v>
      </c>
      <c r="P2223" s="26">
        <f t="shared" si="211"/>
        <v>3.45086271567892E-2</v>
      </c>
      <c r="Q2223" s="26">
        <f t="shared" si="212"/>
        <v>0.11694915254237287</v>
      </c>
    </row>
    <row r="2224" spans="1:17" x14ac:dyDescent="0.35">
      <c r="A2224" s="28" t="s">
        <v>11597</v>
      </c>
      <c r="B2224" s="28" t="s">
        <v>15682</v>
      </c>
      <c r="C2224" s="28" t="s">
        <v>15683</v>
      </c>
      <c r="D2224" s="28" t="s">
        <v>889</v>
      </c>
      <c r="E2224" s="31">
        <v>-18.399999999999999</v>
      </c>
      <c r="F2224" s="28" t="s">
        <v>5980</v>
      </c>
      <c r="G2224" s="28" t="s">
        <v>11250</v>
      </c>
      <c r="H2224" s="26" t="str">
        <f t="shared" si="207"/>
        <v>NO</v>
      </c>
      <c r="I2224" s="26">
        <f>IFERROR(MATCH(B2224,Гистограмма!A2224:A2593, 0), 0)</f>
        <v>0</v>
      </c>
      <c r="J2224" s="26">
        <f>COUNTIF(I$2:I2224, "&gt;"&amp;0)</f>
        <v>138</v>
      </c>
      <c r="K2224" s="26">
        <f>COUNTIF(I$2:I2224, "="&amp;0)</f>
        <v>2085</v>
      </c>
      <c r="L2224" s="26">
        <f t="shared" si="208"/>
        <v>1</v>
      </c>
      <c r="M2224" s="26">
        <f t="shared" si="208"/>
        <v>0.3507148864592094</v>
      </c>
      <c r="N2224" s="26">
        <f t="shared" si="209"/>
        <v>0.64928511354079066</v>
      </c>
      <c r="O2224" s="26">
        <f t="shared" si="210"/>
        <v>3860</v>
      </c>
      <c r="P2224" s="26">
        <f t="shared" si="211"/>
        <v>3.4517258629314658E-2</v>
      </c>
      <c r="Q2224" s="26">
        <f t="shared" si="212"/>
        <v>0.11689961880559084</v>
      </c>
    </row>
    <row r="2225" spans="1:17" x14ac:dyDescent="0.35">
      <c r="A2225" s="28" t="s">
        <v>11597</v>
      </c>
      <c r="B2225" s="28" t="s">
        <v>15684</v>
      </c>
      <c r="C2225" s="28" t="s">
        <v>15685</v>
      </c>
      <c r="D2225" s="28" t="s">
        <v>889</v>
      </c>
      <c r="E2225" s="31">
        <v>-18.399999999999999</v>
      </c>
      <c r="F2225" s="28" t="s">
        <v>5980</v>
      </c>
      <c r="G2225" s="28" t="s">
        <v>11250</v>
      </c>
      <c r="H2225" s="26" t="str">
        <f t="shared" si="207"/>
        <v>NO</v>
      </c>
      <c r="I2225" s="26">
        <f>IFERROR(MATCH(B2225,Гистограмма!A2225:A2594, 0), 0)</f>
        <v>0</v>
      </c>
      <c r="J2225" s="26">
        <f>COUNTIF(I$2:I2225, "&gt;"&amp;0)</f>
        <v>138</v>
      </c>
      <c r="K2225" s="26">
        <f>COUNTIF(I$2:I2225, "="&amp;0)</f>
        <v>2086</v>
      </c>
      <c r="L2225" s="26">
        <f t="shared" si="208"/>
        <v>1</v>
      </c>
      <c r="M2225" s="26">
        <f t="shared" si="208"/>
        <v>0.35088309503784693</v>
      </c>
      <c r="N2225" s="26">
        <f t="shared" si="209"/>
        <v>0.64911690496215302</v>
      </c>
      <c r="O2225" s="26">
        <f t="shared" si="210"/>
        <v>3859</v>
      </c>
      <c r="P2225" s="26">
        <f t="shared" si="211"/>
        <v>3.4525894420815613E-2</v>
      </c>
      <c r="Q2225" s="26">
        <f t="shared" si="212"/>
        <v>0.11685012701100762</v>
      </c>
    </row>
    <row r="2226" spans="1:17" x14ac:dyDescent="0.35">
      <c r="A2226" s="28" t="s">
        <v>11597</v>
      </c>
      <c r="B2226" s="28" t="s">
        <v>15686</v>
      </c>
      <c r="C2226" s="28" t="s">
        <v>15687</v>
      </c>
      <c r="D2226" s="28" t="s">
        <v>889</v>
      </c>
      <c r="E2226" s="31">
        <v>-18.399999999999999</v>
      </c>
      <c r="F2226" s="28" t="s">
        <v>5980</v>
      </c>
      <c r="G2226" s="28" t="s">
        <v>11250</v>
      </c>
      <c r="H2226" s="26" t="str">
        <f t="shared" si="207"/>
        <v>NO</v>
      </c>
      <c r="I2226" s="26">
        <f>IFERROR(MATCH(B2226,Гистограмма!A2226:A2595, 0), 0)</f>
        <v>0</v>
      </c>
      <c r="J2226" s="26">
        <f>COUNTIF(I$2:I2226, "&gt;"&amp;0)</f>
        <v>138</v>
      </c>
      <c r="K2226" s="26">
        <f>COUNTIF(I$2:I2226, "="&amp;0)</f>
        <v>2087</v>
      </c>
      <c r="L2226" s="26">
        <f t="shared" si="208"/>
        <v>1</v>
      </c>
      <c r="M2226" s="26">
        <f t="shared" si="208"/>
        <v>0.35105130361648446</v>
      </c>
      <c r="N2226" s="26">
        <f t="shared" si="209"/>
        <v>0.6489486963835156</v>
      </c>
      <c r="O2226" s="26">
        <f t="shared" si="210"/>
        <v>3858</v>
      </c>
      <c r="P2226" s="26">
        <f t="shared" si="211"/>
        <v>3.4534534534534533E-2</v>
      </c>
      <c r="Q2226" s="26">
        <f t="shared" si="212"/>
        <v>0.11680067710537452</v>
      </c>
    </row>
    <row r="2227" spans="1:17" x14ac:dyDescent="0.35">
      <c r="A2227" s="28" t="s">
        <v>11597</v>
      </c>
      <c r="B2227" s="28" t="s">
        <v>15688</v>
      </c>
      <c r="C2227" s="28" t="s">
        <v>15689</v>
      </c>
      <c r="D2227" s="28" t="s">
        <v>889</v>
      </c>
      <c r="E2227" s="31">
        <v>-18.399999999999999</v>
      </c>
      <c r="F2227" s="28" t="s">
        <v>5980</v>
      </c>
      <c r="G2227" s="28" t="s">
        <v>11250</v>
      </c>
      <c r="H2227" s="26" t="str">
        <f t="shared" si="207"/>
        <v>NO</v>
      </c>
      <c r="I2227" s="26">
        <f>IFERROR(MATCH(B2227,Гистограмма!A2227:A2596, 0), 0)</f>
        <v>0</v>
      </c>
      <c r="J2227" s="26">
        <f>COUNTIF(I$2:I2227, "&gt;"&amp;0)</f>
        <v>138</v>
      </c>
      <c r="K2227" s="26">
        <f>COUNTIF(I$2:I2227, "="&amp;0)</f>
        <v>2088</v>
      </c>
      <c r="L2227" s="26">
        <f t="shared" si="208"/>
        <v>1</v>
      </c>
      <c r="M2227" s="26">
        <f t="shared" si="208"/>
        <v>0.35121951219512193</v>
      </c>
      <c r="N2227" s="26">
        <f t="shared" si="209"/>
        <v>0.64878048780487807</v>
      </c>
      <c r="O2227" s="26">
        <f t="shared" si="210"/>
        <v>3857</v>
      </c>
      <c r="P2227" s="26">
        <f t="shared" si="211"/>
        <v>3.4543178973717149E-2</v>
      </c>
      <c r="Q2227" s="26">
        <f t="shared" si="212"/>
        <v>0.116751269035533</v>
      </c>
    </row>
    <row r="2228" spans="1:17" x14ac:dyDescent="0.35">
      <c r="A2228" s="28" t="s">
        <v>11597</v>
      </c>
      <c r="B2228" s="28" t="s">
        <v>15690</v>
      </c>
      <c r="C2228" s="28" t="s">
        <v>15691</v>
      </c>
      <c r="D2228" s="28" t="s">
        <v>889</v>
      </c>
      <c r="E2228" s="31">
        <v>-18.5</v>
      </c>
      <c r="F2228" s="28" t="s">
        <v>6004</v>
      </c>
      <c r="G2228" s="28" t="s">
        <v>11250</v>
      </c>
      <c r="H2228" s="26" t="str">
        <f t="shared" si="207"/>
        <v>NO</v>
      </c>
      <c r="I2228" s="26">
        <f>IFERROR(MATCH(B2228,Гистограмма!A2228:A2597, 0), 0)</f>
        <v>0</v>
      </c>
      <c r="J2228" s="26">
        <f>COUNTIF(I$2:I2228, "&gt;"&amp;0)</f>
        <v>138</v>
      </c>
      <c r="K2228" s="26">
        <f>COUNTIF(I$2:I2228, "="&amp;0)</f>
        <v>2089</v>
      </c>
      <c r="L2228" s="26">
        <f t="shared" si="208"/>
        <v>1</v>
      </c>
      <c r="M2228" s="26">
        <f t="shared" si="208"/>
        <v>0.35138772077375946</v>
      </c>
      <c r="N2228" s="26">
        <f t="shared" si="209"/>
        <v>0.64861227922624054</v>
      </c>
      <c r="O2228" s="26">
        <f t="shared" si="210"/>
        <v>3856</v>
      </c>
      <c r="P2228" s="26">
        <f t="shared" si="211"/>
        <v>3.4551827741612418E-2</v>
      </c>
      <c r="Q2228" s="26">
        <f t="shared" si="212"/>
        <v>0.11670190274841438</v>
      </c>
    </row>
    <row r="2229" spans="1:17" x14ac:dyDescent="0.35">
      <c r="A2229" s="28" t="s">
        <v>11597</v>
      </c>
      <c r="B2229" s="28" t="s">
        <v>15692</v>
      </c>
      <c r="C2229" s="28" t="s">
        <v>15693</v>
      </c>
      <c r="D2229" s="28" t="s">
        <v>889</v>
      </c>
      <c r="E2229" s="31">
        <v>-18.5</v>
      </c>
      <c r="F2229" s="28" t="s">
        <v>6004</v>
      </c>
      <c r="G2229" s="28" t="s">
        <v>11250</v>
      </c>
      <c r="H2229" s="26" t="str">
        <f t="shared" si="207"/>
        <v>NO</v>
      </c>
      <c r="I2229" s="26">
        <f>IFERROR(MATCH(B2229,Гистограмма!A2229:A2598, 0), 0)</f>
        <v>0</v>
      </c>
      <c r="J2229" s="26">
        <f>COUNTIF(I$2:I2229, "&gt;"&amp;0)</f>
        <v>138</v>
      </c>
      <c r="K2229" s="26">
        <f>COUNTIF(I$2:I2229, "="&amp;0)</f>
        <v>2090</v>
      </c>
      <c r="L2229" s="26">
        <f t="shared" si="208"/>
        <v>1</v>
      </c>
      <c r="M2229" s="26">
        <f t="shared" si="208"/>
        <v>0.35155592935239699</v>
      </c>
      <c r="N2229" s="26">
        <f t="shared" si="209"/>
        <v>0.64844407064760301</v>
      </c>
      <c r="O2229" s="26">
        <f t="shared" si="210"/>
        <v>3855</v>
      </c>
      <c r="P2229" s="26">
        <f t="shared" si="211"/>
        <v>3.4560480841472577E-2</v>
      </c>
      <c r="Q2229" s="26">
        <f t="shared" si="212"/>
        <v>0.11665257819103973</v>
      </c>
    </row>
    <row r="2230" spans="1:17" x14ac:dyDescent="0.35">
      <c r="A2230" s="28" t="s">
        <v>11597</v>
      </c>
      <c r="B2230" s="28" t="s">
        <v>15694</v>
      </c>
      <c r="C2230" s="28" t="s">
        <v>15695</v>
      </c>
      <c r="D2230" s="28" t="s">
        <v>882</v>
      </c>
      <c r="E2230" s="31">
        <v>-18.5</v>
      </c>
      <c r="F2230" s="28" t="s">
        <v>6004</v>
      </c>
      <c r="G2230" s="28" t="s">
        <v>11250</v>
      </c>
      <c r="H2230" s="26" t="str">
        <f t="shared" si="207"/>
        <v>NO</v>
      </c>
      <c r="I2230" s="26">
        <f>IFERROR(MATCH(B2230,Гистограмма!A2230:A2599, 0), 0)</f>
        <v>0</v>
      </c>
      <c r="J2230" s="26">
        <f>COUNTIF(I$2:I2230, "&gt;"&amp;0)</f>
        <v>138</v>
      </c>
      <c r="K2230" s="26">
        <f>COUNTIF(I$2:I2230, "="&amp;0)</f>
        <v>2091</v>
      </c>
      <c r="L2230" s="26">
        <f t="shared" si="208"/>
        <v>1</v>
      </c>
      <c r="M2230" s="26">
        <f t="shared" si="208"/>
        <v>0.35172413793103446</v>
      </c>
      <c r="N2230" s="26">
        <f t="shared" si="209"/>
        <v>0.64827586206896548</v>
      </c>
      <c r="O2230" s="26">
        <f t="shared" si="210"/>
        <v>3854</v>
      </c>
      <c r="P2230" s="26">
        <f t="shared" si="211"/>
        <v>3.4569138276553106E-2</v>
      </c>
      <c r="Q2230" s="26">
        <f t="shared" si="212"/>
        <v>0.11660329531051966</v>
      </c>
    </row>
    <row r="2231" spans="1:17" x14ac:dyDescent="0.35">
      <c r="A2231" s="28" t="s">
        <v>11597</v>
      </c>
      <c r="B2231" s="28" t="s">
        <v>15696</v>
      </c>
      <c r="C2231" s="28" t="s">
        <v>15697</v>
      </c>
      <c r="D2231" s="28" t="s">
        <v>5633</v>
      </c>
      <c r="E2231" s="31">
        <v>-18.5</v>
      </c>
      <c r="F2231" s="28" t="s">
        <v>6004</v>
      </c>
      <c r="G2231" s="28" t="s">
        <v>11250</v>
      </c>
      <c r="H2231" s="26" t="str">
        <f t="shared" si="207"/>
        <v>NO</v>
      </c>
      <c r="I2231" s="26">
        <f>IFERROR(MATCH(B2231,Гистограмма!A2231:A2600, 0), 0)</f>
        <v>0</v>
      </c>
      <c r="J2231" s="26">
        <f>COUNTIF(I$2:I2231, "&gt;"&amp;0)</f>
        <v>138</v>
      </c>
      <c r="K2231" s="26">
        <f>COUNTIF(I$2:I2231, "="&amp;0)</f>
        <v>2092</v>
      </c>
      <c r="L2231" s="26">
        <f t="shared" si="208"/>
        <v>1</v>
      </c>
      <c r="M2231" s="26">
        <f t="shared" si="208"/>
        <v>0.35189234650967199</v>
      </c>
      <c r="N2231" s="26">
        <f t="shared" si="209"/>
        <v>0.64810765349032806</v>
      </c>
      <c r="O2231" s="26">
        <f t="shared" si="210"/>
        <v>3853</v>
      </c>
      <c r="P2231" s="26">
        <f t="shared" si="211"/>
        <v>3.4577800050112753E-2</v>
      </c>
      <c r="Q2231" s="26">
        <f t="shared" si="212"/>
        <v>0.11655405405405404</v>
      </c>
    </row>
    <row r="2232" spans="1:17" x14ac:dyDescent="0.35">
      <c r="A2232" s="28" t="s">
        <v>11597</v>
      </c>
      <c r="B2232" s="28" t="s">
        <v>15698</v>
      </c>
      <c r="C2232" s="28" t="s">
        <v>15699</v>
      </c>
      <c r="D2232" s="28" t="s">
        <v>3550</v>
      </c>
      <c r="E2232" s="31">
        <v>-18.600000000000001</v>
      </c>
      <c r="F2232" s="28" t="s">
        <v>6004</v>
      </c>
      <c r="G2232" s="28" t="s">
        <v>11250</v>
      </c>
      <c r="H2232" s="26" t="str">
        <f t="shared" si="207"/>
        <v>NO</v>
      </c>
      <c r="I2232" s="26">
        <f>IFERROR(MATCH(B2232,Гистограмма!A2232:A2601, 0), 0)</f>
        <v>0</v>
      </c>
      <c r="J2232" s="26">
        <f>COUNTIF(I$2:I2232, "&gt;"&amp;0)</f>
        <v>138</v>
      </c>
      <c r="K2232" s="26">
        <f>COUNTIF(I$2:I2232, "="&amp;0)</f>
        <v>2093</v>
      </c>
      <c r="L2232" s="26">
        <f t="shared" si="208"/>
        <v>1</v>
      </c>
      <c r="M2232" s="26">
        <f t="shared" si="208"/>
        <v>0.35206055508830952</v>
      </c>
      <c r="N2232" s="26">
        <f t="shared" si="209"/>
        <v>0.64793944491169042</v>
      </c>
      <c r="O2232" s="26">
        <f t="shared" si="210"/>
        <v>3852</v>
      </c>
      <c r="P2232" s="26">
        <f t="shared" si="211"/>
        <v>3.4586466165413533E-2</v>
      </c>
      <c r="Q2232" s="26">
        <f t="shared" si="212"/>
        <v>0.11650485436893203</v>
      </c>
    </row>
    <row r="2233" spans="1:17" x14ac:dyDescent="0.35">
      <c r="A2233" s="28" t="s">
        <v>11597</v>
      </c>
      <c r="B2233" s="28" t="s">
        <v>15700</v>
      </c>
      <c r="C2233" s="28" t="s">
        <v>15701</v>
      </c>
      <c r="D2233" s="28" t="s">
        <v>889</v>
      </c>
      <c r="E2233" s="31">
        <v>-18.600000000000001</v>
      </c>
      <c r="F2233" s="28" t="s">
        <v>6004</v>
      </c>
      <c r="G2233" s="28" t="s">
        <v>11250</v>
      </c>
      <c r="H2233" s="26" t="str">
        <f t="shared" si="207"/>
        <v>NO</v>
      </c>
      <c r="I2233" s="26">
        <f>IFERROR(MATCH(B2233,Гистограмма!A2233:A2602, 0), 0)</f>
        <v>0</v>
      </c>
      <c r="J2233" s="26">
        <f>COUNTIF(I$2:I2233, "&gt;"&amp;0)</f>
        <v>138</v>
      </c>
      <c r="K2233" s="26">
        <f>COUNTIF(I$2:I2233, "="&amp;0)</f>
        <v>2094</v>
      </c>
      <c r="L2233" s="26">
        <f t="shared" si="208"/>
        <v>1</v>
      </c>
      <c r="M2233" s="26">
        <f t="shared" si="208"/>
        <v>0.352228763666947</v>
      </c>
      <c r="N2233" s="26">
        <f t="shared" si="209"/>
        <v>0.647771236333053</v>
      </c>
      <c r="O2233" s="26">
        <f t="shared" si="210"/>
        <v>3851</v>
      </c>
      <c r="P2233" s="26">
        <f t="shared" si="211"/>
        <v>3.4595136625720731E-2</v>
      </c>
      <c r="Q2233" s="26">
        <f t="shared" si="212"/>
        <v>0.11645569620253164</v>
      </c>
    </row>
    <row r="2234" spans="1:17" x14ac:dyDescent="0.35">
      <c r="A2234" s="28" t="s">
        <v>11597</v>
      </c>
      <c r="B2234" s="28" t="s">
        <v>15702</v>
      </c>
      <c r="C2234" s="28" t="s">
        <v>15703</v>
      </c>
      <c r="D2234" s="28" t="s">
        <v>889</v>
      </c>
      <c r="E2234" s="31">
        <v>-18.600000000000001</v>
      </c>
      <c r="F2234" s="28" t="s">
        <v>6004</v>
      </c>
      <c r="G2234" s="28" t="s">
        <v>11250</v>
      </c>
      <c r="H2234" s="26" t="str">
        <f t="shared" si="207"/>
        <v>NO</v>
      </c>
      <c r="I2234" s="26">
        <f>IFERROR(MATCH(B2234,Гистограмма!A2234:A2603, 0), 0)</f>
        <v>0</v>
      </c>
      <c r="J2234" s="26">
        <f>COUNTIF(I$2:I2234, "&gt;"&amp;0)</f>
        <v>138</v>
      </c>
      <c r="K2234" s="26">
        <f>COUNTIF(I$2:I2234, "="&amp;0)</f>
        <v>2095</v>
      </c>
      <c r="L2234" s="26">
        <f t="shared" si="208"/>
        <v>1</v>
      </c>
      <c r="M2234" s="26">
        <f t="shared" si="208"/>
        <v>0.35239697224558453</v>
      </c>
      <c r="N2234" s="26">
        <f t="shared" si="209"/>
        <v>0.64760302775441547</v>
      </c>
      <c r="O2234" s="26">
        <f t="shared" si="210"/>
        <v>3850</v>
      </c>
      <c r="P2234" s="26">
        <f t="shared" si="211"/>
        <v>3.4603811434302911E-2</v>
      </c>
      <c r="Q2234" s="26">
        <f t="shared" si="212"/>
        <v>0.1164065795023197</v>
      </c>
    </row>
    <row r="2235" spans="1:17" x14ac:dyDescent="0.35">
      <c r="A2235" s="28" t="s">
        <v>11597</v>
      </c>
      <c r="B2235" s="28" t="s">
        <v>15704</v>
      </c>
      <c r="C2235" s="28" t="s">
        <v>15705</v>
      </c>
      <c r="D2235" s="28" t="s">
        <v>889</v>
      </c>
      <c r="E2235" s="31">
        <v>-18.600000000000001</v>
      </c>
      <c r="F2235" s="28" t="s">
        <v>6004</v>
      </c>
      <c r="G2235" s="28" t="s">
        <v>11250</v>
      </c>
      <c r="H2235" s="26" t="str">
        <f t="shared" si="207"/>
        <v>NO</v>
      </c>
      <c r="I2235" s="26">
        <f>IFERROR(MATCH(B2235,Гистограмма!A2235:A2604, 0), 0)</f>
        <v>0</v>
      </c>
      <c r="J2235" s="26">
        <f>COUNTIF(I$2:I2235, "&gt;"&amp;0)</f>
        <v>138</v>
      </c>
      <c r="K2235" s="26">
        <f>COUNTIF(I$2:I2235, "="&amp;0)</f>
        <v>2096</v>
      </c>
      <c r="L2235" s="26">
        <f t="shared" si="208"/>
        <v>1</v>
      </c>
      <c r="M2235" s="26">
        <f t="shared" si="208"/>
        <v>0.35256518082422206</v>
      </c>
      <c r="N2235" s="26">
        <f t="shared" si="209"/>
        <v>0.64743481917577794</v>
      </c>
      <c r="O2235" s="26">
        <f t="shared" si="210"/>
        <v>3849</v>
      </c>
      <c r="P2235" s="26">
        <f t="shared" si="211"/>
        <v>3.4612490594431902E-2</v>
      </c>
      <c r="Q2235" s="26">
        <f t="shared" si="212"/>
        <v>0.1163575042158516</v>
      </c>
    </row>
    <row r="2236" spans="1:17" x14ac:dyDescent="0.35">
      <c r="A2236" s="28" t="s">
        <v>11597</v>
      </c>
      <c r="B2236" s="28" t="s">
        <v>15706</v>
      </c>
      <c r="C2236" s="28" t="s">
        <v>15707</v>
      </c>
      <c r="D2236" s="28" t="s">
        <v>889</v>
      </c>
      <c r="E2236" s="31">
        <v>-18.600000000000001</v>
      </c>
      <c r="F2236" s="28" t="s">
        <v>6004</v>
      </c>
      <c r="G2236" s="28" t="s">
        <v>11250</v>
      </c>
      <c r="H2236" s="26" t="str">
        <f t="shared" si="207"/>
        <v>NO</v>
      </c>
      <c r="I2236" s="26">
        <f>IFERROR(MATCH(B2236,Гистограмма!A2236:A2605, 0), 0)</f>
        <v>0</v>
      </c>
      <c r="J2236" s="26">
        <f>COUNTIF(I$2:I2236, "&gt;"&amp;0)</f>
        <v>138</v>
      </c>
      <c r="K2236" s="26">
        <f>COUNTIF(I$2:I2236, "="&amp;0)</f>
        <v>2097</v>
      </c>
      <c r="L2236" s="26">
        <f t="shared" si="208"/>
        <v>1</v>
      </c>
      <c r="M2236" s="26">
        <f t="shared" si="208"/>
        <v>0.35273338940285953</v>
      </c>
      <c r="N2236" s="26">
        <f t="shared" si="209"/>
        <v>0.64726661059714052</v>
      </c>
      <c r="O2236" s="26">
        <f t="shared" si="210"/>
        <v>3848</v>
      </c>
      <c r="P2236" s="26">
        <f t="shared" si="211"/>
        <v>3.4621174109382841E-2</v>
      </c>
      <c r="Q2236" s="26">
        <f t="shared" si="212"/>
        <v>0.11630847029077118</v>
      </c>
    </row>
    <row r="2237" spans="1:17" x14ac:dyDescent="0.35">
      <c r="A2237" s="28" t="s">
        <v>11597</v>
      </c>
      <c r="B2237" s="28" t="s">
        <v>15708</v>
      </c>
      <c r="C2237" s="28" t="s">
        <v>15709</v>
      </c>
      <c r="D2237" s="28" t="s">
        <v>889</v>
      </c>
      <c r="E2237" s="31">
        <v>-18.600000000000001</v>
      </c>
      <c r="F2237" s="28" t="s">
        <v>6004</v>
      </c>
      <c r="G2237" s="28" t="s">
        <v>11250</v>
      </c>
      <c r="H2237" s="26" t="str">
        <f t="shared" si="207"/>
        <v>NO</v>
      </c>
      <c r="I2237" s="26">
        <f>IFERROR(MATCH(B2237,Гистограмма!A2237:A2606, 0), 0)</f>
        <v>0</v>
      </c>
      <c r="J2237" s="26">
        <f>COUNTIF(I$2:I2237, "&gt;"&amp;0)</f>
        <v>138</v>
      </c>
      <c r="K2237" s="26">
        <f>COUNTIF(I$2:I2237, "="&amp;0)</f>
        <v>2098</v>
      </c>
      <c r="L2237" s="26">
        <f t="shared" si="208"/>
        <v>1</v>
      </c>
      <c r="M2237" s="26">
        <f t="shared" si="208"/>
        <v>0.35290159798149706</v>
      </c>
      <c r="N2237" s="26">
        <f t="shared" si="209"/>
        <v>0.64709840201850288</v>
      </c>
      <c r="O2237" s="26">
        <f t="shared" si="210"/>
        <v>3847</v>
      </c>
      <c r="P2237" s="26">
        <f t="shared" si="211"/>
        <v>3.4629861982434125E-2</v>
      </c>
      <c r="Q2237" s="26">
        <f t="shared" si="212"/>
        <v>0.11625947767481046</v>
      </c>
    </row>
    <row r="2238" spans="1:17" x14ac:dyDescent="0.35">
      <c r="A2238" s="28" t="s">
        <v>11597</v>
      </c>
      <c r="B2238" s="28" t="s">
        <v>15710</v>
      </c>
      <c r="C2238" s="28" t="s">
        <v>15711</v>
      </c>
      <c r="D2238" s="28" t="s">
        <v>889</v>
      </c>
      <c r="E2238" s="31">
        <v>-18.7</v>
      </c>
      <c r="F2238" s="28" t="s">
        <v>6004</v>
      </c>
      <c r="G2238" s="28" t="s">
        <v>11250</v>
      </c>
      <c r="H2238" s="26" t="str">
        <f t="shared" si="207"/>
        <v>NO</v>
      </c>
      <c r="I2238" s="26">
        <f>IFERROR(MATCH(B2238,Гистограмма!A2238:A2607, 0), 0)</f>
        <v>0</v>
      </c>
      <c r="J2238" s="26">
        <f>COUNTIF(I$2:I2238, "&gt;"&amp;0)</f>
        <v>138</v>
      </c>
      <c r="K2238" s="26">
        <f>COUNTIF(I$2:I2238, "="&amp;0)</f>
        <v>2099</v>
      </c>
      <c r="L2238" s="26">
        <f t="shared" si="208"/>
        <v>1</v>
      </c>
      <c r="M2238" s="26">
        <f t="shared" si="208"/>
        <v>0.35306980656013459</v>
      </c>
      <c r="N2238" s="26">
        <f t="shared" si="209"/>
        <v>0.64693019343986546</v>
      </c>
      <c r="O2238" s="26">
        <f t="shared" si="210"/>
        <v>3846</v>
      </c>
      <c r="P2238" s="26">
        <f t="shared" si="211"/>
        <v>3.463855421686747E-2</v>
      </c>
      <c r="Q2238" s="26">
        <f t="shared" si="212"/>
        <v>0.11621052631578949</v>
      </c>
    </row>
    <row r="2239" spans="1:17" x14ac:dyDescent="0.35">
      <c r="A2239" s="28" t="s">
        <v>11597</v>
      </c>
      <c r="B2239" s="28" t="s">
        <v>15712</v>
      </c>
      <c r="C2239" s="28" t="s">
        <v>15713</v>
      </c>
      <c r="D2239" s="28" t="s">
        <v>889</v>
      </c>
      <c r="E2239" s="31">
        <v>-18.7</v>
      </c>
      <c r="F2239" s="28" t="s">
        <v>6004</v>
      </c>
      <c r="G2239" s="28" t="s">
        <v>11250</v>
      </c>
      <c r="H2239" s="26" t="str">
        <f t="shared" si="207"/>
        <v>NO</v>
      </c>
      <c r="I2239" s="26">
        <f>IFERROR(MATCH(B2239,Гистограмма!A2239:A2608, 0), 0)</f>
        <v>0</v>
      </c>
      <c r="J2239" s="26">
        <f>COUNTIF(I$2:I2239, "&gt;"&amp;0)</f>
        <v>138</v>
      </c>
      <c r="K2239" s="26">
        <f>COUNTIF(I$2:I2239, "="&amp;0)</f>
        <v>2100</v>
      </c>
      <c r="L2239" s="26">
        <f t="shared" si="208"/>
        <v>1</v>
      </c>
      <c r="M2239" s="26">
        <f t="shared" si="208"/>
        <v>0.35323801513877207</v>
      </c>
      <c r="N2239" s="26">
        <f t="shared" si="209"/>
        <v>0.64676198486122793</v>
      </c>
      <c r="O2239" s="26">
        <f t="shared" si="210"/>
        <v>3845</v>
      </c>
      <c r="P2239" s="26">
        <f t="shared" si="211"/>
        <v>3.464725081596786E-2</v>
      </c>
      <c r="Q2239" s="26">
        <f t="shared" si="212"/>
        <v>0.11616161616161617</v>
      </c>
    </row>
    <row r="2240" spans="1:17" x14ac:dyDescent="0.35">
      <c r="A2240" s="28" t="s">
        <v>11597</v>
      </c>
      <c r="B2240" s="28" t="s">
        <v>15714</v>
      </c>
      <c r="C2240" s="28" t="s">
        <v>15715</v>
      </c>
      <c r="D2240" s="28" t="s">
        <v>889</v>
      </c>
      <c r="E2240" s="31">
        <v>-18.7</v>
      </c>
      <c r="F2240" s="28" t="s">
        <v>6004</v>
      </c>
      <c r="G2240" s="28" t="s">
        <v>11250</v>
      </c>
      <c r="H2240" s="26" t="str">
        <f t="shared" si="207"/>
        <v>NO</v>
      </c>
      <c r="I2240" s="26">
        <f>IFERROR(MATCH(B2240,Гистограмма!A2240:A2609, 0), 0)</f>
        <v>0</v>
      </c>
      <c r="J2240" s="26">
        <f>COUNTIF(I$2:I2240, "&gt;"&amp;0)</f>
        <v>138</v>
      </c>
      <c r="K2240" s="26">
        <f>COUNTIF(I$2:I2240, "="&amp;0)</f>
        <v>2101</v>
      </c>
      <c r="L2240" s="26">
        <f t="shared" si="208"/>
        <v>1</v>
      </c>
      <c r="M2240" s="26">
        <f t="shared" si="208"/>
        <v>0.3534062237174096</v>
      </c>
      <c r="N2240" s="26">
        <f t="shared" si="209"/>
        <v>0.6465937762825904</v>
      </c>
      <c r="O2240" s="26">
        <f t="shared" si="210"/>
        <v>3844</v>
      </c>
      <c r="P2240" s="26">
        <f t="shared" si="211"/>
        <v>3.4655951783023609E-2</v>
      </c>
      <c r="Q2240" s="26">
        <f t="shared" si="212"/>
        <v>0.11611274716028606</v>
      </c>
    </row>
    <row r="2241" spans="1:17" x14ac:dyDescent="0.35">
      <c r="A2241" s="28" t="s">
        <v>11597</v>
      </c>
      <c r="B2241" s="28" t="s">
        <v>15716</v>
      </c>
      <c r="C2241" s="28" t="s">
        <v>15717</v>
      </c>
      <c r="D2241" s="28" t="s">
        <v>889</v>
      </c>
      <c r="E2241" s="31">
        <v>-18.7</v>
      </c>
      <c r="F2241" s="28" t="s">
        <v>6004</v>
      </c>
      <c r="G2241" s="28" t="s">
        <v>11250</v>
      </c>
      <c r="H2241" s="26" t="str">
        <f t="shared" si="207"/>
        <v>NO</v>
      </c>
      <c r="I2241" s="26">
        <f>IFERROR(MATCH(B2241,Гистограмма!A2241:A2610, 0), 0)</f>
        <v>0</v>
      </c>
      <c r="J2241" s="26">
        <f>COUNTIF(I$2:I2241, "&gt;"&amp;0)</f>
        <v>138</v>
      </c>
      <c r="K2241" s="26">
        <f>COUNTIF(I$2:I2241, "="&amp;0)</f>
        <v>2102</v>
      </c>
      <c r="L2241" s="26">
        <f t="shared" si="208"/>
        <v>1</v>
      </c>
      <c r="M2241" s="26">
        <f t="shared" si="208"/>
        <v>0.35357443229604713</v>
      </c>
      <c r="N2241" s="26">
        <f t="shared" si="209"/>
        <v>0.64642556770395287</v>
      </c>
      <c r="O2241" s="26">
        <f t="shared" si="210"/>
        <v>3843</v>
      </c>
      <c r="P2241" s="26">
        <f t="shared" si="211"/>
        <v>3.4664657121326298E-2</v>
      </c>
      <c r="Q2241" s="26">
        <f t="shared" si="212"/>
        <v>0.11606391925988224</v>
      </c>
    </row>
    <row r="2242" spans="1:17" x14ac:dyDescent="0.35">
      <c r="A2242" s="28" t="s">
        <v>11597</v>
      </c>
      <c r="B2242" s="28" t="s">
        <v>15718</v>
      </c>
      <c r="C2242" s="28" t="s">
        <v>15719</v>
      </c>
      <c r="D2242" s="28" t="s">
        <v>889</v>
      </c>
      <c r="E2242" s="31">
        <v>-18.7</v>
      </c>
      <c r="F2242" s="28" t="s">
        <v>6004</v>
      </c>
      <c r="G2242" s="28" t="s">
        <v>11250</v>
      </c>
      <c r="H2242" s="26" t="str">
        <f t="shared" si="207"/>
        <v>NO</v>
      </c>
      <c r="I2242" s="26">
        <f>IFERROR(MATCH(B2242,Гистограмма!A2242:A2611, 0), 0)</f>
        <v>0</v>
      </c>
      <c r="J2242" s="26">
        <f>COUNTIF(I$2:I2242, "&gt;"&amp;0)</f>
        <v>138</v>
      </c>
      <c r="K2242" s="26">
        <f>COUNTIF(I$2:I2242, "="&amp;0)</f>
        <v>2103</v>
      </c>
      <c r="L2242" s="26">
        <f t="shared" si="208"/>
        <v>1</v>
      </c>
      <c r="M2242" s="26">
        <f t="shared" si="208"/>
        <v>0.3537426408746846</v>
      </c>
      <c r="N2242" s="26">
        <f t="shared" si="209"/>
        <v>0.64625735912531534</v>
      </c>
      <c r="O2242" s="26">
        <f t="shared" si="210"/>
        <v>3842</v>
      </c>
      <c r="P2242" s="26">
        <f t="shared" si="211"/>
        <v>3.4673366834170855E-2</v>
      </c>
      <c r="Q2242" s="26">
        <f t="shared" si="212"/>
        <v>0.11601513240857503</v>
      </c>
    </row>
    <row r="2243" spans="1:17" x14ac:dyDescent="0.35">
      <c r="A2243" s="28" t="s">
        <v>11597</v>
      </c>
      <c r="B2243" s="28" t="s">
        <v>15720</v>
      </c>
      <c r="C2243" s="28" t="s">
        <v>15721</v>
      </c>
      <c r="D2243" s="28" t="s">
        <v>4820</v>
      </c>
      <c r="E2243" s="31">
        <v>-18.8</v>
      </c>
      <c r="F2243" s="28" t="s">
        <v>6004</v>
      </c>
      <c r="G2243" s="28" t="s">
        <v>11250</v>
      </c>
      <c r="H2243" s="26" t="str">
        <f t="shared" ref="H2243:H2306" si="213">IF(I2243=0, "NO", "YES")</f>
        <v>NO</v>
      </c>
      <c r="I2243" s="26">
        <f>IFERROR(MATCH(B2243,Гистограмма!A2243:A2612, 0), 0)</f>
        <v>0</v>
      </c>
      <c r="J2243" s="26">
        <f>COUNTIF(I$2:I2243, "&gt;"&amp;0)</f>
        <v>138</v>
      </c>
      <c r="K2243" s="26">
        <f>COUNTIF(I$2:I2243, "="&amp;0)</f>
        <v>2104</v>
      </c>
      <c r="L2243" s="26">
        <f t="shared" ref="L2243:M2306" si="214">J2243/MAX(J:J)</f>
        <v>1</v>
      </c>
      <c r="M2243" s="26">
        <f t="shared" si="214"/>
        <v>0.35391084945332213</v>
      </c>
      <c r="N2243" s="26">
        <f t="shared" ref="N2243:N2306" si="215">1-M2243</f>
        <v>0.64608915054667793</v>
      </c>
      <c r="O2243" s="26">
        <f t="shared" ref="O2243:O2306" si="216">MAX(K:K)-K2243</f>
        <v>3841</v>
      </c>
      <c r="P2243" s="26">
        <f t="shared" ref="P2243:P2306" si="217">J2243/(J2243+O2243)</f>
        <v>3.4682080924855488E-2</v>
      </c>
      <c r="Q2243" s="26">
        <f t="shared" ref="Q2243:Q2306" si="218">2/(1/L2243+(J2243+K2243)/J2243)</f>
        <v>0.11596638655462185</v>
      </c>
    </row>
    <row r="2244" spans="1:17" x14ac:dyDescent="0.35">
      <c r="A2244" s="28" t="s">
        <v>11597</v>
      </c>
      <c r="B2244" s="28" t="s">
        <v>15722</v>
      </c>
      <c r="C2244" s="28" t="s">
        <v>15723</v>
      </c>
      <c r="D2244" s="28" t="s">
        <v>889</v>
      </c>
      <c r="E2244" s="31">
        <v>-18.8</v>
      </c>
      <c r="F2244" s="28" t="s">
        <v>6004</v>
      </c>
      <c r="G2244" s="28" t="s">
        <v>11250</v>
      </c>
      <c r="H2244" s="26" t="str">
        <f t="shared" si="213"/>
        <v>NO</v>
      </c>
      <c r="I2244" s="26">
        <f>IFERROR(MATCH(B2244,Гистограмма!A2244:A2613, 0), 0)</f>
        <v>0</v>
      </c>
      <c r="J2244" s="26">
        <f>COUNTIF(I$2:I2244, "&gt;"&amp;0)</f>
        <v>138</v>
      </c>
      <c r="K2244" s="26">
        <f>COUNTIF(I$2:I2244, "="&amp;0)</f>
        <v>2105</v>
      </c>
      <c r="L2244" s="26">
        <f t="shared" si="214"/>
        <v>1</v>
      </c>
      <c r="M2244" s="26">
        <f t="shared" si="214"/>
        <v>0.3540790580319596</v>
      </c>
      <c r="N2244" s="26">
        <f t="shared" si="215"/>
        <v>0.6459209419680404</v>
      </c>
      <c r="O2244" s="26">
        <f t="shared" si="216"/>
        <v>3840</v>
      </c>
      <c r="P2244" s="26">
        <f t="shared" si="217"/>
        <v>3.4690799396681751E-2</v>
      </c>
      <c r="Q2244" s="26">
        <f t="shared" si="218"/>
        <v>0.11591768164636708</v>
      </c>
    </row>
    <row r="2245" spans="1:17" x14ac:dyDescent="0.35">
      <c r="A2245" s="28" t="s">
        <v>11597</v>
      </c>
      <c r="B2245" s="28" t="s">
        <v>15724</v>
      </c>
      <c r="C2245" s="28" t="s">
        <v>15725</v>
      </c>
      <c r="D2245" s="28" t="s">
        <v>889</v>
      </c>
      <c r="E2245" s="31">
        <v>-18.899999999999999</v>
      </c>
      <c r="F2245" s="28" t="s">
        <v>11571</v>
      </c>
      <c r="G2245" s="28" t="s">
        <v>11250</v>
      </c>
      <c r="H2245" s="26" t="str">
        <f t="shared" si="213"/>
        <v>NO</v>
      </c>
      <c r="I2245" s="26">
        <f>IFERROR(MATCH(B2245,Гистограмма!A2245:A2614, 0), 0)</f>
        <v>0</v>
      </c>
      <c r="J2245" s="26">
        <f>COUNTIF(I$2:I2245, "&gt;"&amp;0)</f>
        <v>138</v>
      </c>
      <c r="K2245" s="26">
        <f>COUNTIF(I$2:I2245, "="&amp;0)</f>
        <v>2106</v>
      </c>
      <c r="L2245" s="26">
        <f t="shared" si="214"/>
        <v>1</v>
      </c>
      <c r="M2245" s="26">
        <f t="shared" si="214"/>
        <v>0.35424726661059713</v>
      </c>
      <c r="N2245" s="26">
        <f t="shared" si="215"/>
        <v>0.64575273338940287</v>
      </c>
      <c r="O2245" s="26">
        <f t="shared" si="216"/>
        <v>3839</v>
      </c>
      <c r="P2245" s="26">
        <f t="shared" si="217"/>
        <v>3.4699522252954487E-2</v>
      </c>
      <c r="Q2245" s="26">
        <f t="shared" si="218"/>
        <v>0.11586901763224182</v>
      </c>
    </row>
    <row r="2246" spans="1:17" x14ac:dyDescent="0.35">
      <c r="A2246" s="28" t="s">
        <v>11597</v>
      </c>
      <c r="B2246" s="28" t="s">
        <v>15726</v>
      </c>
      <c r="C2246" s="28" t="s">
        <v>15727</v>
      </c>
      <c r="D2246" s="28" t="s">
        <v>889</v>
      </c>
      <c r="E2246" s="31">
        <v>-18.899999999999999</v>
      </c>
      <c r="F2246" s="28" t="s">
        <v>11571</v>
      </c>
      <c r="G2246" s="28" t="s">
        <v>11250</v>
      </c>
      <c r="H2246" s="26" t="str">
        <f t="shared" si="213"/>
        <v>NO</v>
      </c>
      <c r="I2246" s="26">
        <f>IFERROR(MATCH(B2246,Гистограмма!A2246:A2615, 0), 0)</f>
        <v>0</v>
      </c>
      <c r="J2246" s="26">
        <f>COUNTIF(I$2:I2246, "&gt;"&amp;0)</f>
        <v>138</v>
      </c>
      <c r="K2246" s="26">
        <f>COUNTIF(I$2:I2246, "="&amp;0)</f>
        <v>2107</v>
      </c>
      <c r="L2246" s="26">
        <f t="shared" si="214"/>
        <v>1</v>
      </c>
      <c r="M2246" s="26">
        <f t="shared" si="214"/>
        <v>0.35441547518923466</v>
      </c>
      <c r="N2246" s="26">
        <f t="shared" si="215"/>
        <v>0.64558452481076534</v>
      </c>
      <c r="O2246" s="26">
        <f t="shared" si="216"/>
        <v>3838</v>
      </c>
      <c r="P2246" s="26">
        <f t="shared" si="217"/>
        <v>3.470824949698189E-2</v>
      </c>
      <c r="Q2246" s="26">
        <f t="shared" si="218"/>
        <v>0.11582039446076375</v>
      </c>
    </row>
    <row r="2247" spans="1:17" x14ac:dyDescent="0.35">
      <c r="A2247" s="28" t="s">
        <v>11597</v>
      </c>
      <c r="B2247" s="28" t="s">
        <v>15728</v>
      </c>
      <c r="C2247" s="28" t="s">
        <v>15729</v>
      </c>
      <c r="D2247" s="28" t="s">
        <v>889</v>
      </c>
      <c r="E2247" s="31">
        <v>-18.899999999999999</v>
      </c>
      <c r="F2247" s="28" t="s">
        <v>11571</v>
      </c>
      <c r="G2247" s="28" t="s">
        <v>11250</v>
      </c>
      <c r="H2247" s="26" t="str">
        <f t="shared" si="213"/>
        <v>NO</v>
      </c>
      <c r="I2247" s="26">
        <f>IFERROR(MATCH(B2247,Гистограмма!A2247:A2616, 0), 0)</f>
        <v>0</v>
      </c>
      <c r="J2247" s="26">
        <f>COUNTIF(I$2:I2247, "&gt;"&amp;0)</f>
        <v>138</v>
      </c>
      <c r="K2247" s="26">
        <f>COUNTIF(I$2:I2247, "="&amp;0)</f>
        <v>2108</v>
      </c>
      <c r="L2247" s="26">
        <f t="shared" si="214"/>
        <v>1</v>
      </c>
      <c r="M2247" s="26">
        <f t="shared" si="214"/>
        <v>0.35458368376787214</v>
      </c>
      <c r="N2247" s="26">
        <f t="shared" si="215"/>
        <v>0.64541631623212781</v>
      </c>
      <c r="O2247" s="26">
        <f t="shared" si="216"/>
        <v>3837</v>
      </c>
      <c r="P2247" s="26">
        <f t="shared" si="217"/>
        <v>3.471698113207547E-2</v>
      </c>
      <c r="Q2247" s="26">
        <f t="shared" si="218"/>
        <v>0.11577181208053693</v>
      </c>
    </row>
    <row r="2248" spans="1:17" x14ac:dyDescent="0.35">
      <c r="A2248" s="28" t="s">
        <v>11597</v>
      </c>
      <c r="B2248" s="28" t="s">
        <v>15730</v>
      </c>
      <c r="C2248" s="28" t="s">
        <v>15731</v>
      </c>
      <c r="D2248" s="28" t="s">
        <v>889</v>
      </c>
      <c r="E2248" s="31">
        <v>-18.899999999999999</v>
      </c>
      <c r="F2248" s="28" t="s">
        <v>11571</v>
      </c>
      <c r="G2248" s="28" t="s">
        <v>11250</v>
      </c>
      <c r="H2248" s="26" t="str">
        <f t="shared" si="213"/>
        <v>NO</v>
      </c>
      <c r="I2248" s="26">
        <f>IFERROR(MATCH(B2248,Гистограмма!A2248:A2617, 0), 0)</f>
        <v>0</v>
      </c>
      <c r="J2248" s="26">
        <f>COUNTIF(I$2:I2248, "&gt;"&amp;0)</f>
        <v>138</v>
      </c>
      <c r="K2248" s="26">
        <f>COUNTIF(I$2:I2248, "="&amp;0)</f>
        <v>2109</v>
      </c>
      <c r="L2248" s="26">
        <f t="shared" si="214"/>
        <v>1</v>
      </c>
      <c r="M2248" s="26">
        <f t="shared" si="214"/>
        <v>0.35475189234650967</v>
      </c>
      <c r="N2248" s="26">
        <f t="shared" si="215"/>
        <v>0.64524810765349039</v>
      </c>
      <c r="O2248" s="26">
        <f t="shared" si="216"/>
        <v>3836</v>
      </c>
      <c r="P2248" s="26">
        <f t="shared" si="217"/>
        <v>3.4725717161550075E-2</v>
      </c>
      <c r="Q2248" s="26">
        <f t="shared" si="218"/>
        <v>0.11572327044025156</v>
      </c>
    </row>
    <row r="2249" spans="1:17" x14ac:dyDescent="0.35">
      <c r="A2249" s="28" t="s">
        <v>11597</v>
      </c>
      <c r="B2249" s="28" t="s">
        <v>15732</v>
      </c>
      <c r="C2249" s="28" t="s">
        <v>15733</v>
      </c>
      <c r="D2249" s="28" t="s">
        <v>889</v>
      </c>
      <c r="E2249" s="31">
        <v>-18.899999999999999</v>
      </c>
      <c r="F2249" s="28" t="s">
        <v>11571</v>
      </c>
      <c r="G2249" s="28" t="s">
        <v>11250</v>
      </c>
      <c r="H2249" s="26" t="str">
        <f t="shared" si="213"/>
        <v>NO</v>
      </c>
      <c r="I2249" s="26">
        <f>IFERROR(MATCH(B2249,Гистограмма!A2249:A2618, 0), 0)</f>
        <v>0</v>
      </c>
      <c r="J2249" s="26">
        <f>COUNTIF(I$2:I2249, "&gt;"&amp;0)</f>
        <v>138</v>
      </c>
      <c r="K2249" s="26">
        <f>COUNTIF(I$2:I2249, "="&amp;0)</f>
        <v>2110</v>
      </c>
      <c r="L2249" s="26">
        <f t="shared" si="214"/>
        <v>1</v>
      </c>
      <c r="M2249" s="26">
        <f t="shared" si="214"/>
        <v>0.3549201009251472</v>
      </c>
      <c r="N2249" s="26">
        <f t="shared" si="215"/>
        <v>0.64507989907485275</v>
      </c>
      <c r="O2249" s="26">
        <f t="shared" si="216"/>
        <v>3835</v>
      </c>
      <c r="P2249" s="26">
        <f t="shared" si="217"/>
        <v>3.4734457588723885E-2</v>
      </c>
      <c r="Q2249" s="26">
        <f t="shared" si="218"/>
        <v>0.11567476948868398</v>
      </c>
    </row>
    <row r="2250" spans="1:17" x14ac:dyDescent="0.35">
      <c r="A2250" s="28" t="s">
        <v>11597</v>
      </c>
      <c r="B2250" s="28" t="s">
        <v>15734</v>
      </c>
      <c r="C2250" s="28" t="s">
        <v>15735</v>
      </c>
      <c r="D2250" s="28" t="s">
        <v>889</v>
      </c>
      <c r="E2250" s="31">
        <v>-18.899999999999999</v>
      </c>
      <c r="F2250" s="28" t="s">
        <v>11571</v>
      </c>
      <c r="G2250" s="28" t="s">
        <v>11250</v>
      </c>
      <c r="H2250" s="26" t="str">
        <f t="shared" si="213"/>
        <v>NO</v>
      </c>
      <c r="I2250" s="26">
        <f>IFERROR(MATCH(B2250,Гистограмма!A2250:A2619, 0), 0)</f>
        <v>0</v>
      </c>
      <c r="J2250" s="26">
        <f>COUNTIF(I$2:I2250, "&gt;"&amp;0)</f>
        <v>138</v>
      </c>
      <c r="K2250" s="26">
        <f>COUNTIF(I$2:I2250, "="&amp;0)</f>
        <v>2111</v>
      </c>
      <c r="L2250" s="26">
        <f t="shared" si="214"/>
        <v>1</v>
      </c>
      <c r="M2250" s="26">
        <f t="shared" si="214"/>
        <v>0.35508830950378467</v>
      </c>
      <c r="N2250" s="26">
        <f t="shared" si="215"/>
        <v>0.64491169049621533</v>
      </c>
      <c r="O2250" s="26">
        <f t="shared" si="216"/>
        <v>3834</v>
      </c>
      <c r="P2250" s="26">
        <f t="shared" si="217"/>
        <v>3.4743202416918431E-2</v>
      </c>
      <c r="Q2250" s="26">
        <f t="shared" si="218"/>
        <v>0.11562630917469627</v>
      </c>
    </row>
    <row r="2251" spans="1:17" x14ac:dyDescent="0.35">
      <c r="A2251" s="28" t="s">
        <v>11597</v>
      </c>
      <c r="B2251" s="28" t="s">
        <v>15736</v>
      </c>
      <c r="C2251" s="28" t="s">
        <v>15737</v>
      </c>
      <c r="D2251" s="28" t="s">
        <v>889</v>
      </c>
      <c r="E2251" s="31">
        <v>-19</v>
      </c>
      <c r="F2251" s="28" t="s">
        <v>11571</v>
      </c>
      <c r="G2251" s="28" t="s">
        <v>11250</v>
      </c>
      <c r="H2251" s="26" t="str">
        <f t="shared" si="213"/>
        <v>NO</v>
      </c>
      <c r="I2251" s="26">
        <f>IFERROR(MATCH(B2251,Гистограмма!A2251:A2620, 0), 0)</f>
        <v>0</v>
      </c>
      <c r="J2251" s="26">
        <f>COUNTIF(I$2:I2251, "&gt;"&amp;0)</f>
        <v>138</v>
      </c>
      <c r="K2251" s="26">
        <f>COUNTIF(I$2:I2251, "="&amp;0)</f>
        <v>2112</v>
      </c>
      <c r="L2251" s="26">
        <f t="shared" si="214"/>
        <v>1</v>
      </c>
      <c r="M2251" s="26">
        <f t="shared" si="214"/>
        <v>0.3552565180824222</v>
      </c>
      <c r="N2251" s="26">
        <f t="shared" si="215"/>
        <v>0.6447434819175778</v>
      </c>
      <c r="O2251" s="26">
        <f t="shared" si="216"/>
        <v>3833</v>
      </c>
      <c r="P2251" s="26">
        <f t="shared" si="217"/>
        <v>3.4751951649458573E-2</v>
      </c>
      <c r="Q2251" s="26">
        <f t="shared" si="218"/>
        <v>0.11557788944723618</v>
      </c>
    </row>
    <row r="2252" spans="1:17" x14ac:dyDescent="0.35">
      <c r="A2252" s="28" t="s">
        <v>11597</v>
      </c>
      <c r="B2252" s="28" t="s">
        <v>15738</v>
      </c>
      <c r="C2252" s="28" t="s">
        <v>15739</v>
      </c>
      <c r="D2252" s="28" t="s">
        <v>889</v>
      </c>
      <c r="E2252" s="31">
        <v>-19</v>
      </c>
      <c r="F2252" s="28" t="s">
        <v>11571</v>
      </c>
      <c r="G2252" s="28" t="s">
        <v>11250</v>
      </c>
      <c r="H2252" s="26" t="str">
        <f t="shared" si="213"/>
        <v>NO</v>
      </c>
      <c r="I2252" s="26">
        <f>IFERROR(MATCH(B2252,Гистограмма!A2252:A2621, 0), 0)</f>
        <v>0</v>
      </c>
      <c r="J2252" s="26">
        <f>COUNTIF(I$2:I2252, "&gt;"&amp;0)</f>
        <v>138</v>
      </c>
      <c r="K2252" s="26">
        <f>COUNTIF(I$2:I2252, "="&amp;0)</f>
        <v>2113</v>
      </c>
      <c r="L2252" s="26">
        <f t="shared" si="214"/>
        <v>1</v>
      </c>
      <c r="M2252" s="26">
        <f t="shared" si="214"/>
        <v>0.35542472666105973</v>
      </c>
      <c r="N2252" s="26">
        <f t="shared" si="215"/>
        <v>0.64457527333894027</v>
      </c>
      <c r="O2252" s="26">
        <f t="shared" si="216"/>
        <v>3832</v>
      </c>
      <c r="P2252" s="26">
        <f t="shared" si="217"/>
        <v>3.4760705289672546E-2</v>
      </c>
      <c r="Q2252" s="26">
        <f t="shared" si="218"/>
        <v>0.11552951025533696</v>
      </c>
    </row>
    <row r="2253" spans="1:17" x14ac:dyDescent="0.35">
      <c r="A2253" s="28" t="s">
        <v>11597</v>
      </c>
      <c r="B2253" s="28" t="s">
        <v>15740</v>
      </c>
      <c r="C2253" s="28" t="s">
        <v>15741</v>
      </c>
      <c r="D2253" s="28" t="s">
        <v>889</v>
      </c>
      <c r="E2253" s="31">
        <v>-19</v>
      </c>
      <c r="F2253" s="28" t="s">
        <v>11571</v>
      </c>
      <c r="G2253" s="28" t="s">
        <v>11250</v>
      </c>
      <c r="H2253" s="26" t="str">
        <f t="shared" si="213"/>
        <v>NO</v>
      </c>
      <c r="I2253" s="26">
        <f>IFERROR(MATCH(B2253,Гистограмма!A2253:A2622, 0), 0)</f>
        <v>0</v>
      </c>
      <c r="J2253" s="26">
        <f>COUNTIF(I$2:I2253, "&gt;"&amp;0)</f>
        <v>138</v>
      </c>
      <c r="K2253" s="26">
        <f>COUNTIF(I$2:I2253, "="&amp;0)</f>
        <v>2114</v>
      </c>
      <c r="L2253" s="26">
        <f t="shared" si="214"/>
        <v>1</v>
      </c>
      <c r="M2253" s="26">
        <f t="shared" si="214"/>
        <v>0.35559293523969721</v>
      </c>
      <c r="N2253" s="26">
        <f t="shared" si="215"/>
        <v>0.64440706476030285</v>
      </c>
      <c r="O2253" s="26">
        <f t="shared" si="216"/>
        <v>3831</v>
      </c>
      <c r="P2253" s="26">
        <f t="shared" si="217"/>
        <v>3.4769463340891912E-2</v>
      </c>
      <c r="Q2253" s="26">
        <f t="shared" si="218"/>
        <v>0.11548117154811716</v>
      </c>
    </row>
    <row r="2254" spans="1:17" x14ac:dyDescent="0.35">
      <c r="A2254" s="28" t="s">
        <v>11597</v>
      </c>
      <c r="B2254" s="28" t="s">
        <v>15742</v>
      </c>
      <c r="C2254" s="28" t="s">
        <v>15743</v>
      </c>
      <c r="D2254" s="28" t="s">
        <v>889</v>
      </c>
      <c r="E2254" s="31">
        <v>-19.100000000000001</v>
      </c>
      <c r="F2254" s="28" t="s">
        <v>11571</v>
      </c>
      <c r="G2254" s="28" t="s">
        <v>11250</v>
      </c>
      <c r="H2254" s="26" t="str">
        <f t="shared" si="213"/>
        <v>NO</v>
      </c>
      <c r="I2254" s="26">
        <f>IFERROR(MATCH(B2254,Гистограмма!A2254:A2623, 0), 0)</f>
        <v>0</v>
      </c>
      <c r="J2254" s="26">
        <f>COUNTIF(I$2:I2254, "&gt;"&amp;0)</f>
        <v>138</v>
      </c>
      <c r="K2254" s="26">
        <f>COUNTIF(I$2:I2254, "="&amp;0)</f>
        <v>2115</v>
      </c>
      <c r="L2254" s="26">
        <f t="shared" si="214"/>
        <v>1</v>
      </c>
      <c r="M2254" s="26">
        <f t="shared" si="214"/>
        <v>0.35576114381833474</v>
      </c>
      <c r="N2254" s="26">
        <f t="shared" si="215"/>
        <v>0.64423885618166521</v>
      </c>
      <c r="O2254" s="26">
        <f t="shared" si="216"/>
        <v>3830</v>
      </c>
      <c r="P2254" s="26">
        <f t="shared" si="217"/>
        <v>3.477822580645161E-2</v>
      </c>
      <c r="Q2254" s="26">
        <f t="shared" si="218"/>
        <v>0.11543287327478043</v>
      </c>
    </row>
    <row r="2255" spans="1:17" x14ac:dyDescent="0.35">
      <c r="A2255" s="28" t="s">
        <v>11597</v>
      </c>
      <c r="B2255" s="28" t="s">
        <v>15744</v>
      </c>
      <c r="C2255" s="28" t="s">
        <v>15745</v>
      </c>
      <c r="D2255" s="28" t="s">
        <v>889</v>
      </c>
      <c r="E2255" s="31">
        <v>-19.100000000000001</v>
      </c>
      <c r="F2255" s="28" t="s">
        <v>11571</v>
      </c>
      <c r="G2255" s="28" t="s">
        <v>11250</v>
      </c>
      <c r="H2255" s="26" t="str">
        <f t="shared" si="213"/>
        <v>NO</v>
      </c>
      <c r="I2255" s="26">
        <f>IFERROR(MATCH(B2255,Гистограмма!A2255:A2624, 0), 0)</f>
        <v>0</v>
      </c>
      <c r="J2255" s="26">
        <f>COUNTIF(I$2:I2255, "&gt;"&amp;0)</f>
        <v>138</v>
      </c>
      <c r="K2255" s="26">
        <f>COUNTIF(I$2:I2255, "="&amp;0)</f>
        <v>2116</v>
      </c>
      <c r="L2255" s="26">
        <f t="shared" si="214"/>
        <v>1</v>
      </c>
      <c r="M2255" s="26">
        <f t="shared" si="214"/>
        <v>0.35592935239697227</v>
      </c>
      <c r="N2255" s="26">
        <f t="shared" si="215"/>
        <v>0.64407064760302779</v>
      </c>
      <c r="O2255" s="26">
        <f t="shared" si="216"/>
        <v>3829</v>
      </c>
      <c r="P2255" s="26">
        <f t="shared" si="217"/>
        <v>3.478699268968994E-2</v>
      </c>
      <c r="Q2255" s="26">
        <f t="shared" si="218"/>
        <v>0.11538461538461539</v>
      </c>
    </row>
    <row r="2256" spans="1:17" x14ac:dyDescent="0.35">
      <c r="A2256" s="28" t="s">
        <v>11597</v>
      </c>
      <c r="B2256" s="28" t="s">
        <v>15746</v>
      </c>
      <c r="C2256" s="28" t="s">
        <v>15747</v>
      </c>
      <c r="D2256" s="28" t="s">
        <v>889</v>
      </c>
      <c r="E2256" s="31">
        <v>-19.100000000000001</v>
      </c>
      <c r="F2256" s="28" t="s">
        <v>11571</v>
      </c>
      <c r="G2256" s="28" t="s">
        <v>11250</v>
      </c>
      <c r="H2256" s="26" t="str">
        <f t="shared" si="213"/>
        <v>NO</v>
      </c>
      <c r="I2256" s="26">
        <f>IFERROR(MATCH(B2256,Гистограмма!A2256:A2625, 0), 0)</f>
        <v>0</v>
      </c>
      <c r="J2256" s="26">
        <f>COUNTIF(I$2:I2256, "&gt;"&amp;0)</f>
        <v>138</v>
      </c>
      <c r="K2256" s="26">
        <f>COUNTIF(I$2:I2256, "="&amp;0)</f>
        <v>2117</v>
      </c>
      <c r="L2256" s="26">
        <f t="shared" si="214"/>
        <v>1</v>
      </c>
      <c r="M2256" s="26">
        <f t="shared" si="214"/>
        <v>0.35609756097560974</v>
      </c>
      <c r="N2256" s="26">
        <f t="shared" si="215"/>
        <v>0.64390243902439026</v>
      </c>
      <c r="O2256" s="26">
        <f t="shared" si="216"/>
        <v>3828</v>
      </c>
      <c r="P2256" s="26">
        <f t="shared" si="217"/>
        <v>3.4795763993948563E-2</v>
      </c>
      <c r="Q2256" s="26">
        <f t="shared" si="218"/>
        <v>0.11533639782699541</v>
      </c>
    </row>
    <row r="2257" spans="1:17" x14ac:dyDescent="0.35">
      <c r="A2257" s="28" t="s">
        <v>11597</v>
      </c>
      <c r="B2257" s="28" t="s">
        <v>15748</v>
      </c>
      <c r="C2257" s="28" t="s">
        <v>15749</v>
      </c>
      <c r="D2257" s="28" t="s">
        <v>889</v>
      </c>
      <c r="E2257" s="31">
        <v>-19.2</v>
      </c>
      <c r="F2257" s="28" t="s">
        <v>6041</v>
      </c>
      <c r="G2257" s="28" t="s">
        <v>11250</v>
      </c>
      <c r="H2257" s="26" t="str">
        <f t="shared" si="213"/>
        <v>NO</v>
      </c>
      <c r="I2257" s="26">
        <f>IFERROR(MATCH(B2257,Гистограмма!A2257:A2626, 0), 0)</f>
        <v>0</v>
      </c>
      <c r="J2257" s="26">
        <f>COUNTIF(I$2:I2257, "&gt;"&amp;0)</f>
        <v>138</v>
      </c>
      <c r="K2257" s="26">
        <f>COUNTIF(I$2:I2257, "="&amp;0)</f>
        <v>2118</v>
      </c>
      <c r="L2257" s="26">
        <f t="shared" si="214"/>
        <v>1</v>
      </c>
      <c r="M2257" s="26">
        <f t="shared" si="214"/>
        <v>0.35626576955424727</v>
      </c>
      <c r="N2257" s="26">
        <f t="shared" si="215"/>
        <v>0.64373423044575273</v>
      </c>
      <c r="O2257" s="26">
        <f t="shared" si="216"/>
        <v>3827</v>
      </c>
      <c r="P2257" s="26">
        <f t="shared" si="217"/>
        <v>3.4804539722572511E-2</v>
      </c>
      <c r="Q2257" s="26">
        <f t="shared" si="218"/>
        <v>0.11528822055137844</v>
      </c>
    </row>
    <row r="2258" spans="1:17" x14ac:dyDescent="0.35">
      <c r="A2258" s="28" t="s">
        <v>11597</v>
      </c>
      <c r="B2258" s="28" t="s">
        <v>15750</v>
      </c>
      <c r="C2258" s="28" t="s">
        <v>15751</v>
      </c>
      <c r="D2258" s="28" t="s">
        <v>889</v>
      </c>
      <c r="E2258" s="31">
        <v>-19.2</v>
      </c>
      <c r="F2258" s="28" t="s">
        <v>6041</v>
      </c>
      <c r="G2258" s="28" t="s">
        <v>11250</v>
      </c>
      <c r="H2258" s="26" t="str">
        <f t="shared" si="213"/>
        <v>NO</v>
      </c>
      <c r="I2258" s="26">
        <f>IFERROR(MATCH(B2258,Гистограмма!A2258:A2627, 0), 0)</f>
        <v>0</v>
      </c>
      <c r="J2258" s="26">
        <f>COUNTIF(I$2:I2258, "&gt;"&amp;0)</f>
        <v>138</v>
      </c>
      <c r="K2258" s="26">
        <f>COUNTIF(I$2:I2258, "="&amp;0)</f>
        <v>2119</v>
      </c>
      <c r="L2258" s="26">
        <f t="shared" si="214"/>
        <v>1</v>
      </c>
      <c r="M2258" s="26">
        <f t="shared" si="214"/>
        <v>0.3564339781328848</v>
      </c>
      <c r="N2258" s="26">
        <f t="shared" si="215"/>
        <v>0.6435660218671152</v>
      </c>
      <c r="O2258" s="26">
        <f t="shared" si="216"/>
        <v>3826</v>
      </c>
      <c r="P2258" s="26">
        <f t="shared" si="217"/>
        <v>3.481331987891019E-2</v>
      </c>
      <c r="Q2258" s="26">
        <f t="shared" si="218"/>
        <v>0.11524008350730688</v>
      </c>
    </row>
    <row r="2259" spans="1:17" x14ac:dyDescent="0.35">
      <c r="A2259" s="28" t="s">
        <v>11597</v>
      </c>
      <c r="B2259" s="28" t="s">
        <v>15752</v>
      </c>
      <c r="C2259" s="28" t="s">
        <v>15753</v>
      </c>
      <c r="D2259" s="28" t="s">
        <v>889</v>
      </c>
      <c r="E2259" s="31">
        <v>-19.2</v>
      </c>
      <c r="F2259" s="28" t="s">
        <v>6041</v>
      </c>
      <c r="G2259" s="28" t="s">
        <v>11250</v>
      </c>
      <c r="H2259" s="26" t="str">
        <f t="shared" si="213"/>
        <v>NO</v>
      </c>
      <c r="I2259" s="26">
        <f>IFERROR(MATCH(B2259,Гистограмма!A2259:A2628, 0), 0)</f>
        <v>0</v>
      </c>
      <c r="J2259" s="26">
        <f>COUNTIF(I$2:I2259, "&gt;"&amp;0)</f>
        <v>138</v>
      </c>
      <c r="K2259" s="26">
        <f>COUNTIF(I$2:I2259, "="&amp;0)</f>
        <v>2120</v>
      </c>
      <c r="L2259" s="26">
        <f t="shared" si="214"/>
        <v>1</v>
      </c>
      <c r="M2259" s="26">
        <f t="shared" si="214"/>
        <v>0.35660218671152227</v>
      </c>
      <c r="N2259" s="26">
        <f t="shared" si="215"/>
        <v>0.64339781328847767</v>
      </c>
      <c r="O2259" s="26">
        <f t="shared" si="216"/>
        <v>3825</v>
      </c>
      <c r="P2259" s="26">
        <f t="shared" si="217"/>
        <v>3.4822104466313397E-2</v>
      </c>
      <c r="Q2259" s="26">
        <f t="shared" si="218"/>
        <v>0.11519198664440734</v>
      </c>
    </row>
    <row r="2260" spans="1:17" x14ac:dyDescent="0.35">
      <c r="A2260" s="28" t="s">
        <v>11597</v>
      </c>
      <c r="B2260" s="28" t="s">
        <v>15754</v>
      </c>
      <c r="C2260" s="28" t="s">
        <v>15755</v>
      </c>
      <c r="D2260" s="28" t="s">
        <v>920</v>
      </c>
      <c r="E2260" s="31">
        <v>-19.2</v>
      </c>
      <c r="F2260" s="28" t="s">
        <v>6041</v>
      </c>
      <c r="G2260" s="28" t="s">
        <v>11250</v>
      </c>
      <c r="H2260" s="26" t="str">
        <f t="shared" si="213"/>
        <v>NO</v>
      </c>
      <c r="I2260" s="26">
        <f>IFERROR(MATCH(B2260,Гистограмма!A2260:A2629, 0), 0)</f>
        <v>0</v>
      </c>
      <c r="J2260" s="26">
        <f>COUNTIF(I$2:I2260, "&gt;"&amp;0)</f>
        <v>138</v>
      </c>
      <c r="K2260" s="26">
        <f>COUNTIF(I$2:I2260, "="&amp;0)</f>
        <v>2121</v>
      </c>
      <c r="L2260" s="26">
        <f t="shared" si="214"/>
        <v>1</v>
      </c>
      <c r="M2260" s="26">
        <f t="shared" si="214"/>
        <v>0.3567703952901598</v>
      </c>
      <c r="N2260" s="26">
        <f t="shared" si="215"/>
        <v>0.64322960470984025</v>
      </c>
      <c r="O2260" s="26">
        <f t="shared" si="216"/>
        <v>3824</v>
      </c>
      <c r="P2260" s="26">
        <f t="shared" si="217"/>
        <v>3.4830893488137303E-2</v>
      </c>
      <c r="Q2260" s="26">
        <f t="shared" si="218"/>
        <v>0.11514392991239049</v>
      </c>
    </row>
    <row r="2261" spans="1:17" x14ac:dyDescent="0.35">
      <c r="A2261" s="28" t="s">
        <v>11597</v>
      </c>
      <c r="B2261" s="28" t="s">
        <v>15756</v>
      </c>
      <c r="C2261" s="28" t="s">
        <v>15757</v>
      </c>
      <c r="D2261" s="28" t="s">
        <v>5633</v>
      </c>
      <c r="E2261" s="31">
        <v>-19.2</v>
      </c>
      <c r="F2261" s="28" t="s">
        <v>6041</v>
      </c>
      <c r="G2261" s="28" t="s">
        <v>11250</v>
      </c>
      <c r="H2261" s="26" t="str">
        <f t="shared" si="213"/>
        <v>NO</v>
      </c>
      <c r="I2261" s="26">
        <f>IFERROR(MATCH(B2261,Гистограмма!A2261:A2630, 0), 0)</f>
        <v>0</v>
      </c>
      <c r="J2261" s="26">
        <f>COUNTIF(I$2:I2261, "&gt;"&amp;0)</f>
        <v>138</v>
      </c>
      <c r="K2261" s="26">
        <f>COUNTIF(I$2:I2261, "="&amp;0)</f>
        <v>2122</v>
      </c>
      <c r="L2261" s="26">
        <f t="shared" si="214"/>
        <v>1</v>
      </c>
      <c r="M2261" s="26">
        <f t="shared" si="214"/>
        <v>0.35693860386879733</v>
      </c>
      <c r="N2261" s="26">
        <f t="shared" si="215"/>
        <v>0.64306139613120261</v>
      </c>
      <c r="O2261" s="26">
        <f t="shared" si="216"/>
        <v>3823</v>
      </c>
      <c r="P2261" s="26">
        <f t="shared" si="217"/>
        <v>3.4839686947740471E-2</v>
      </c>
      <c r="Q2261" s="26">
        <f t="shared" si="218"/>
        <v>0.11509591326105087</v>
      </c>
    </row>
    <row r="2262" spans="1:17" x14ac:dyDescent="0.35">
      <c r="A2262" s="28" t="s">
        <v>11597</v>
      </c>
      <c r="B2262" s="28" t="s">
        <v>15758</v>
      </c>
      <c r="C2262" s="28" t="s">
        <v>15759</v>
      </c>
      <c r="D2262" s="28" t="s">
        <v>889</v>
      </c>
      <c r="E2262" s="31">
        <v>-19.2</v>
      </c>
      <c r="F2262" s="28" t="s">
        <v>6041</v>
      </c>
      <c r="G2262" s="28" t="s">
        <v>11250</v>
      </c>
      <c r="H2262" s="26" t="str">
        <f t="shared" si="213"/>
        <v>NO</v>
      </c>
      <c r="I2262" s="26">
        <f>IFERROR(MATCH(B2262,Гистограмма!A2262:A2631, 0), 0)</f>
        <v>0</v>
      </c>
      <c r="J2262" s="26">
        <f>COUNTIF(I$2:I2262, "&gt;"&amp;0)</f>
        <v>138</v>
      </c>
      <c r="K2262" s="26">
        <f>COUNTIF(I$2:I2262, "="&amp;0)</f>
        <v>2123</v>
      </c>
      <c r="L2262" s="26">
        <f t="shared" si="214"/>
        <v>1</v>
      </c>
      <c r="M2262" s="26">
        <f t="shared" si="214"/>
        <v>0.35710681244743481</v>
      </c>
      <c r="N2262" s="26">
        <f t="shared" si="215"/>
        <v>0.64289318755256519</v>
      </c>
      <c r="O2262" s="26">
        <f t="shared" si="216"/>
        <v>3822</v>
      </c>
      <c r="P2262" s="26">
        <f t="shared" si="217"/>
        <v>3.4848484848484851E-2</v>
      </c>
      <c r="Q2262" s="26">
        <f t="shared" si="218"/>
        <v>0.11504793664026679</v>
      </c>
    </row>
    <row r="2263" spans="1:17" x14ac:dyDescent="0.35">
      <c r="A2263" s="28" t="s">
        <v>11597</v>
      </c>
      <c r="B2263" s="28" t="s">
        <v>15760</v>
      </c>
      <c r="C2263" s="28" t="s">
        <v>15761</v>
      </c>
      <c r="D2263" s="28" t="s">
        <v>889</v>
      </c>
      <c r="E2263" s="31">
        <v>-19.2</v>
      </c>
      <c r="F2263" s="28" t="s">
        <v>6041</v>
      </c>
      <c r="G2263" s="28" t="s">
        <v>11250</v>
      </c>
      <c r="H2263" s="26" t="str">
        <f t="shared" si="213"/>
        <v>NO</v>
      </c>
      <c r="I2263" s="26">
        <f>IFERROR(MATCH(B2263,Гистограмма!A2263:A2632, 0), 0)</f>
        <v>0</v>
      </c>
      <c r="J2263" s="26">
        <f>COUNTIF(I$2:I2263, "&gt;"&amp;0)</f>
        <v>138</v>
      </c>
      <c r="K2263" s="26">
        <f>COUNTIF(I$2:I2263, "="&amp;0)</f>
        <v>2124</v>
      </c>
      <c r="L2263" s="26">
        <f t="shared" si="214"/>
        <v>1</v>
      </c>
      <c r="M2263" s="26">
        <f t="shared" si="214"/>
        <v>0.35727502102607234</v>
      </c>
      <c r="N2263" s="26">
        <f t="shared" si="215"/>
        <v>0.64272497897392766</v>
      </c>
      <c r="O2263" s="26">
        <f t="shared" si="216"/>
        <v>3821</v>
      </c>
      <c r="P2263" s="26">
        <f t="shared" si="217"/>
        <v>3.4857287193735792E-2</v>
      </c>
      <c r="Q2263" s="26">
        <f t="shared" si="218"/>
        <v>0.115</v>
      </c>
    </row>
    <row r="2264" spans="1:17" x14ac:dyDescent="0.35">
      <c r="A2264" s="28" t="s">
        <v>11597</v>
      </c>
      <c r="B2264" s="28" t="s">
        <v>15762</v>
      </c>
      <c r="C2264" s="28" t="s">
        <v>15763</v>
      </c>
      <c r="D2264" s="28" t="s">
        <v>889</v>
      </c>
      <c r="E2264" s="31">
        <v>-19.3</v>
      </c>
      <c r="F2264" s="28" t="s">
        <v>6041</v>
      </c>
      <c r="G2264" s="28" t="s">
        <v>11250</v>
      </c>
      <c r="H2264" s="26" t="str">
        <f t="shared" si="213"/>
        <v>NO</v>
      </c>
      <c r="I2264" s="26">
        <f>IFERROR(MATCH(B2264,Гистограмма!A2264:A2633, 0), 0)</f>
        <v>0</v>
      </c>
      <c r="J2264" s="26">
        <f>COUNTIF(I$2:I2264, "&gt;"&amp;0)</f>
        <v>138</v>
      </c>
      <c r="K2264" s="26">
        <f>COUNTIF(I$2:I2264, "="&amp;0)</f>
        <v>2125</v>
      </c>
      <c r="L2264" s="26">
        <f t="shared" si="214"/>
        <v>1</v>
      </c>
      <c r="M2264" s="26">
        <f t="shared" si="214"/>
        <v>0.35744322960470987</v>
      </c>
      <c r="N2264" s="26">
        <f t="shared" si="215"/>
        <v>0.64255677039529013</v>
      </c>
      <c r="O2264" s="26">
        <f t="shared" si="216"/>
        <v>3820</v>
      </c>
      <c r="P2264" s="26">
        <f t="shared" si="217"/>
        <v>3.4866093986862051E-2</v>
      </c>
      <c r="Q2264" s="26">
        <f t="shared" si="218"/>
        <v>0.11495210329029572</v>
      </c>
    </row>
    <row r="2265" spans="1:17" x14ac:dyDescent="0.35">
      <c r="A2265" s="28" t="s">
        <v>11597</v>
      </c>
      <c r="B2265" s="28" t="s">
        <v>15764</v>
      </c>
      <c r="C2265" s="28" t="s">
        <v>15765</v>
      </c>
      <c r="D2265" s="28" t="s">
        <v>889</v>
      </c>
      <c r="E2265" s="31">
        <v>-19.399999999999999</v>
      </c>
      <c r="F2265" s="28" t="s">
        <v>6041</v>
      </c>
      <c r="G2265" s="28" t="s">
        <v>11250</v>
      </c>
      <c r="H2265" s="26" t="str">
        <f t="shared" si="213"/>
        <v>NO</v>
      </c>
      <c r="I2265" s="26">
        <f>IFERROR(MATCH(B2265,Гистограмма!A2265:A2634, 0), 0)</f>
        <v>0</v>
      </c>
      <c r="J2265" s="26">
        <f>COUNTIF(I$2:I2265, "&gt;"&amp;0)</f>
        <v>138</v>
      </c>
      <c r="K2265" s="26">
        <f>COUNTIF(I$2:I2265, "="&amp;0)</f>
        <v>2126</v>
      </c>
      <c r="L2265" s="26">
        <f t="shared" si="214"/>
        <v>1</v>
      </c>
      <c r="M2265" s="26">
        <f t="shared" si="214"/>
        <v>0.35761143818334734</v>
      </c>
      <c r="N2265" s="26">
        <f t="shared" si="215"/>
        <v>0.64238856181665271</v>
      </c>
      <c r="O2265" s="26">
        <f t="shared" si="216"/>
        <v>3819</v>
      </c>
      <c r="P2265" s="26">
        <f t="shared" si="217"/>
        <v>3.4874905231235785E-2</v>
      </c>
      <c r="Q2265" s="26">
        <f t="shared" si="218"/>
        <v>0.11490424646128228</v>
      </c>
    </row>
    <row r="2266" spans="1:17" x14ac:dyDescent="0.35">
      <c r="A2266" s="28" t="s">
        <v>11597</v>
      </c>
      <c r="B2266" s="28" t="s">
        <v>15766</v>
      </c>
      <c r="C2266" s="28" t="s">
        <v>15767</v>
      </c>
      <c r="D2266" s="28" t="s">
        <v>889</v>
      </c>
      <c r="E2266" s="31">
        <v>-19.399999999999999</v>
      </c>
      <c r="F2266" s="28" t="s">
        <v>6041</v>
      </c>
      <c r="G2266" s="28" t="s">
        <v>11250</v>
      </c>
      <c r="H2266" s="26" t="str">
        <f t="shared" si="213"/>
        <v>NO</v>
      </c>
      <c r="I2266" s="26">
        <f>IFERROR(MATCH(B2266,Гистограмма!A2266:A2635, 0), 0)</f>
        <v>0</v>
      </c>
      <c r="J2266" s="26">
        <f>COUNTIF(I$2:I2266, "&gt;"&amp;0)</f>
        <v>138</v>
      </c>
      <c r="K2266" s="26">
        <f>COUNTIF(I$2:I2266, "="&amp;0)</f>
        <v>2127</v>
      </c>
      <c r="L2266" s="26">
        <f t="shared" si="214"/>
        <v>1</v>
      </c>
      <c r="M2266" s="26">
        <f t="shared" si="214"/>
        <v>0.35777964676198487</v>
      </c>
      <c r="N2266" s="26">
        <f t="shared" si="215"/>
        <v>0.64222035323801507</v>
      </c>
      <c r="O2266" s="26">
        <f t="shared" si="216"/>
        <v>3818</v>
      </c>
      <c r="P2266" s="26">
        <f t="shared" si="217"/>
        <v>3.4883720930232558E-2</v>
      </c>
      <c r="Q2266" s="26">
        <f t="shared" si="218"/>
        <v>0.11485642946317103</v>
      </c>
    </row>
    <row r="2267" spans="1:17" x14ac:dyDescent="0.35">
      <c r="A2267" s="28" t="s">
        <v>11597</v>
      </c>
      <c r="B2267" s="28" t="s">
        <v>15768</v>
      </c>
      <c r="C2267" s="28" t="s">
        <v>15769</v>
      </c>
      <c r="D2267" s="28" t="s">
        <v>889</v>
      </c>
      <c r="E2267" s="31">
        <v>-19.399999999999999</v>
      </c>
      <c r="F2267" s="28" t="s">
        <v>6041</v>
      </c>
      <c r="G2267" s="28" t="s">
        <v>11250</v>
      </c>
      <c r="H2267" s="26" t="str">
        <f t="shared" si="213"/>
        <v>NO</v>
      </c>
      <c r="I2267" s="26">
        <f>IFERROR(MATCH(B2267,Гистограмма!A2267:A2636, 0), 0)</f>
        <v>0</v>
      </c>
      <c r="J2267" s="26">
        <f>COUNTIF(I$2:I2267, "&gt;"&amp;0)</f>
        <v>138</v>
      </c>
      <c r="K2267" s="26">
        <f>COUNTIF(I$2:I2267, "="&amp;0)</f>
        <v>2128</v>
      </c>
      <c r="L2267" s="26">
        <f t="shared" si="214"/>
        <v>1</v>
      </c>
      <c r="M2267" s="26">
        <f t="shared" si="214"/>
        <v>0.35794785534062235</v>
      </c>
      <c r="N2267" s="26">
        <f t="shared" si="215"/>
        <v>0.64205214465937765</v>
      </c>
      <c r="O2267" s="26">
        <f t="shared" si="216"/>
        <v>3817</v>
      </c>
      <c r="P2267" s="26">
        <f t="shared" si="217"/>
        <v>3.4892541087231353E-2</v>
      </c>
      <c r="Q2267" s="26">
        <f t="shared" si="218"/>
        <v>0.11480865224625623</v>
      </c>
    </row>
    <row r="2268" spans="1:17" x14ac:dyDescent="0.35">
      <c r="A2268" s="28" t="s">
        <v>11597</v>
      </c>
      <c r="B2268" s="28" t="s">
        <v>15770</v>
      </c>
      <c r="C2268" s="28" t="s">
        <v>15771</v>
      </c>
      <c r="D2268" s="28" t="s">
        <v>889</v>
      </c>
      <c r="E2268" s="31">
        <v>-19.399999999999999</v>
      </c>
      <c r="F2268" s="28" t="s">
        <v>6041</v>
      </c>
      <c r="G2268" s="28" t="s">
        <v>11250</v>
      </c>
      <c r="H2268" s="26" t="str">
        <f t="shared" si="213"/>
        <v>NO</v>
      </c>
      <c r="I2268" s="26">
        <f>IFERROR(MATCH(B2268,Гистограмма!A2268:A2637, 0), 0)</f>
        <v>0</v>
      </c>
      <c r="J2268" s="26">
        <f>COUNTIF(I$2:I2268, "&gt;"&amp;0)</f>
        <v>138</v>
      </c>
      <c r="K2268" s="26">
        <f>COUNTIF(I$2:I2268, "="&amp;0)</f>
        <v>2129</v>
      </c>
      <c r="L2268" s="26">
        <f t="shared" si="214"/>
        <v>1</v>
      </c>
      <c r="M2268" s="26">
        <f t="shared" si="214"/>
        <v>0.35811606391925987</v>
      </c>
      <c r="N2268" s="26">
        <f t="shared" si="215"/>
        <v>0.64188393608074013</v>
      </c>
      <c r="O2268" s="26">
        <f t="shared" si="216"/>
        <v>3816</v>
      </c>
      <c r="P2268" s="26">
        <f t="shared" si="217"/>
        <v>3.490136570561457E-2</v>
      </c>
      <c r="Q2268" s="26">
        <f t="shared" si="218"/>
        <v>0.11476091476091475</v>
      </c>
    </row>
    <row r="2269" spans="1:17" x14ac:dyDescent="0.35">
      <c r="A2269" s="28" t="s">
        <v>11597</v>
      </c>
      <c r="B2269" s="28" t="s">
        <v>15772</v>
      </c>
      <c r="C2269" s="28" t="s">
        <v>15773</v>
      </c>
      <c r="D2269" s="28" t="s">
        <v>6056</v>
      </c>
      <c r="E2269" s="31">
        <v>-19.5</v>
      </c>
      <c r="F2269" s="28" t="s">
        <v>6041</v>
      </c>
      <c r="G2269" s="28" t="s">
        <v>11250</v>
      </c>
      <c r="H2269" s="26" t="str">
        <f t="shared" si="213"/>
        <v>NO</v>
      </c>
      <c r="I2269" s="26">
        <f>IFERROR(MATCH(B2269,Гистограмма!A2269:A2638, 0), 0)</f>
        <v>0</v>
      </c>
      <c r="J2269" s="26">
        <f>COUNTIF(I$2:I2269, "&gt;"&amp;0)</f>
        <v>138</v>
      </c>
      <c r="K2269" s="26">
        <f>COUNTIF(I$2:I2269, "="&amp;0)</f>
        <v>2130</v>
      </c>
      <c r="L2269" s="26">
        <f t="shared" si="214"/>
        <v>1</v>
      </c>
      <c r="M2269" s="26">
        <f t="shared" si="214"/>
        <v>0.3582842724978974</v>
      </c>
      <c r="N2269" s="26">
        <f t="shared" si="215"/>
        <v>0.6417157275021026</v>
      </c>
      <c r="O2269" s="26">
        <f t="shared" si="216"/>
        <v>3815</v>
      </c>
      <c r="P2269" s="26">
        <f t="shared" si="217"/>
        <v>3.4910194788768022E-2</v>
      </c>
      <c r="Q2269" s="26">
        <f t="shared" si="218"/>
        <v>0.11471321695760599</v>
      </c>
    </row>
    <row r="2270" spans="1:17" x14ac:dyDescent="0.35">
      <c r="A2270" s="28" t="s">
        <v>11597</v>
      </c>
      <c r="B2270" s="28" t="s">
        <v>15774</v>
      </c>
      <c r="C2270" s="28" t="s">
        <v>15775</v>
      </c>
      <c r="D2270" s="28" t="s">
        <v>889</v>
      </c>
      <c r="E2270" s="31">
        <v>-19.5</v>
      </c>
      <c r="F2270" s="28" t="s">
        <v>6041</v>
      </c>
      <c r="G2270" s="28" t="s">
        <v>11250</v>
      </c>
      <c r="H2270" s="26" t="str">
        <f t="shared" si="213"/>
        <v>NO</v>
      </c>
      <c r="I2270" s="26">
        <f>IFERROR(MATCH(B2270,Гистограмма!A2270:A2639, 0), 0)</f>
        <v>0</v>
      </c>
      <c r="J2270" s="26">
        <f>COUNTIF(I$2:I2270, "&gt;"&amp;0)</f>
        <v>138</v>
      </c>
      <c r="K2270" s="26">
        <f>COUNTIF(I$2:I2270, "="&amp;0)</f>
        <v>2131</v>
      </c>
      <c r="L2270" s="26">
        <f t="shared" si="214"/>
        <v>1</v>
      </c>
      <c r="M2270" s="26">
        <f t="shared" si="214"/>
        <v>0.35845248107653488</v>
      </c>
      <c r="N2270" s="26">
        <f t="shared" si="215"/>
        <v>0.64154751892346518</v>
      </c>
      <c r="O2270" s="26">
        <f t="shared" si="216"/>
        <v>3814</v>
      </c>
      <c r="P2270" s="26">
        <f t="shared" si="217"/>
        <v>3.4919028340080975E-2</v>
      </c>
      <c r="Q2270" s="26">
        <f t="shared" si="218"/>
        <v>0.11466555878687162</v>
      </c>
    </row>
    <row r="2271" spans="1:17" x14ac:dyDescent="0.35">
      <c r="A2271" s="28" t="s">
        <v>11597</v>
      </c>
      <c r="B2271" s="28" t="s">
        <v>15776</v>
      </c>
      <c r="C2271" s="28" t="s">
        <v>15777</v>
      </c>
      <c r="D2271" s="28" t="s">
        <v>889</v>
      </c>
      <c r="E2271" s="31">
        <v>-19.5</v>
      </c>
      <c r="F2271" s="28" t="s">
        <v>6041</v>
      </c>
      <c r="G2271" s="28" t="s">
        <v>11250</v>
      </c>
      <c r="H2271" s="26" t="str">
        <f t="shared" si="213"/>
        <v>NO</v>
      </c>
      <c r="I2271" s="26">
        <f>IFERROR(MATCH(B2271,Гистограмма!A2271:A2640, 0), 0)</f>
        <v>0</v>
      </c>
      <c r="J2271" s="26">
        <f>COUNTIF(I$2:I2271, "&gt;"&amp;0)</f>
        <v>138</v>
      </c>
      <c r="K2271" s="26">
        <f>COUNTIF(I$2:I2271, "="&amp;0)</f>
        <v>2132</v>
      </c>
      <c r="L2271" s="26">
        <f t="shared" si="214"/>
        <v>1</v>
      </c>
      <c r="M2271" s="26">
        <f t="shared" si="214"/>
        <v>0.35862068965517241</v>
      </c>
      <c r="N2271" s="26">
        <f t="shared" si="215"/>
        <v>0.64137931034482754</v>
      </c>
      <c r="O2271" s="26">
        <f t="shared" si="216"/>
        <v>3813</v>
      </c>
      <c r="P2271" s="26">
        <f t="shared" si="217"/>
        <v>3.4927866362946092E-2</v>
      </c>
      <c r="Q2271" s="26">
        <f t="shared" si="218"/>
        <v>0.11461794019933555</v>
      </c>
    </row>
    <row r="2272" spans="1:17" x14ac:dyDescent="0.35">
      <c r="A2272" s="28" t="s">
        <v>11597</v>
      </c>
      <c r="B2272" s="28" t="s">
        <v>15778</v>
      </c>
      <c r="C2272" s="28" t="s">
        <v>15779</v>
      </c>
      <c r="D2272" s="28" t="s">
        <v>889</v>
      </c>
      <c r="E2272" s="31">
        <v>-19.5</v>
      </c>
      <c r="F2272" s="28" t="s">
        <v>6061</v>
      </c>
      <c r="G2272" s="28" t="s">
        <v>11250</v>
      </c>
      <c r="H2272" s="26" t="str">
        <f t="shared" si="213"/>
        <v>NO</v>
      </c>
      <c r="I2272" s="26">
        <f>IFERROR(MATCH(B2272,Гистограмма!A2272:A2641, 0), 0)</f>
        <v>0</v>
      </c>
      <c r="J2272" s="26">
        <f>COUNTIF(I$2:I2272, "&gt;"&amp;0)</f>
        <v>138</v>
      </c>
      <c r="K2272" s="26">
        <f>COUNTIF(I$2:I2272, "="&amp;0)</f>
        <v>2133</v>
      </c>
      <c r="L2272" s="26">
        <f t="shared" si="214"/>
        <v>1</v>
      </c>
      <c r="M2272" s="26">
        <f t="shared" si="214"/>
        <v>0.35878889823380994</v>
      </c>
      <c r="N2272" s="26">
        <f t="shared" si="215"/>
        <v>0.64121110176619012</v>
      </c>
      <c r="O2272" s="26">
        <f t="shared" si="216"/>
        <v>3812</v>
      </c>
      <c r="P2272" s="26">
        <f t="shared" si="217"/>
        <v>3.4936708860759495E-2</v>
      </c>
      <c r="Q2272" s="26">
        <f t="shared" si="218"/>
        <v>0.11457036114570363</v>
      </c>
    </row>
    <row r="2273" spans="1:17" x14ac:dyDescent="0.35">
      <c r="A2273" s="28" t="s">
        <v>11597</v>
      </c>
      <c r="B2273" s="28" t="s">
        <v>15780</v>
      </c>
      <c r="C2273" s="28" t="s">
        <v>15781</v>
      </c>
      <c r="D2273" s="28" t="s">
        <v>889</v>
      </c>
      <c r="E2273" s="31">
        <v>-19.5</v>
      </c>
      <c r="F2273" s="28" t="s">
        <v>6061</v>
      </c>
      <c r="G2273" s="28" t="s">
        <v>11250</v>
      </c>
      <c r="H2273" s="26" t="str">
        <f t="shared" si="213"/>
        <v>NO</v>
      </c>
      <c r="I2273" s="26">
        <f>IFERROR(MATCH(B2273,Гистограмма!A2273:A2642, 0), 0)</f>
        <v>0</v>
      </c>
      <c r="J2273" s="26">
        <f>COUNTIF(I$2:I2273, "&gt;"&amp;0)</f>
        <v>138</v>
      </c>
      <c r="K2273" s="26">
        <f>COUNTIF(I$2:I2273, "="&amp;0)</f>
        <v>2134</v>
      </c>
      <c r="L2273" s="26">
        <f t="shared" si="214"/>
        <v>1</v>
      </c>
      <c r="M2273" s="26">
        <f t="shared" si="214"/>
        <v>0.35895710681244741</v>
      </c>
      <c r="N2273" s="26">
        <f t="shared" si="215"/>
        <v>0.64104289318755259</v>
      </c>
      <c r="O2273" s="26">
        <f t="shared" si="216"/>
        <v>3811</v>
      </c>
      <c r="P2273" s="26">
        <f t="shared" si="217"/>
        <v>3.4945555836920737E-2</v>
      </c>
      <c r="Q2273" s="26">
        <f t="shared" si="218"/>
        <v>0.11452282157676349</v>
      </c>
    </row>
    <row r="2274" spans="1:17" x14ac:dyDescent="0.35">
      <c r="A2274" s="28" t="s">
        <v>11597</v>
      </c>
      <c r="B2274" s="28" t="s">
        <v>15782</v>
      </c>
      <c r="C2274" s="28" t="s">
        <v>15783</v>
      </c>
      <c r="D2274" s="28" t="s">
        <v>889</v>
      </c>
      <c r="E2274" s="31">
        <v>-19.600000000000001</v>
      </c>
      <c r="F2274" s="28" t="s">
        <v>6061</v>
      </c>
      <c r="G2274" s="28" t="s">
        <v>11250</v>
      </c>
      <c r="H2274" s="26" t="str">
        <f t="shared" si="213"/>
        <v>NO</v>
      </c>
      <c r="I2274" s="26">
        <f>IFERROR(MATCH(B2274,Гистограмма!A2274:A2643, 0), 0)</f>
        <v>0</v>
      </c>
      <c r="J2274" s="26">
        <f>COUNTIF(I$2:I2274, "&gt;"&amp;0)</f>
        <v>138</v>
      </c>
      <c r="K2274" s="26">
        <f>COUNTIF(I$2:I2274, "="&amp;0)</f>
        <v>2135</v>
      </c>
      <c r="L2274" s="26">
        <f t="shared" si="214"/>
        <v>1</v>
      </c>
      <c r="M2274" s="26">
        <f t="shared" si="214"/>
        <v>0.35912531539108494</v>
      </c>
      <c r="N2274" s="26">
        <f t="shared" si="215"/>
        <v>0.64087468460891506</v>
      </c>
      <c r="O2274" s="26">
        <f t="shared" si="216"/>
        <v>3810</v>
      </c>
      <c r="P2274" s="26">
        <f t="shared" si="217"/>
        <v>3.4954407294832825E-2</v>
      </c>
      <c r="Q2274" s="26">
        <f t="shared" si="218"/>
        <v>0.11447532144338447</v>
      </c>
    </row>
    <row r="2275" spans="1:17" x14ac:dyDescent="0.35">
      <c r="A2275" s="28" t="s">
        <v>11597</v>
      </c>
      <c r="B2275" s="28" t="s">
        <v>15784</v>
      </c>
      <c r="C2275" s="28" t="s">
        <v>15785</v>
      </c>
      <c r="D2275" s="28" t="s">
        <v>6066</v>
      </c>
      <c r="E2275" s="31">
        <v>-19.600000000000001</v>
      </c>
      <c r="F2275" s="28" t="s">
        <v>6061</v>
      </c>
      <c r="G2275" s="28" t="s">
        <v>11250</v>
      </c>
      <c r="H2275" s="26" t="str">
        <f t="shared" si="213"/>
        <v>NO</v>
      </c>
      <c r="I2275" s="26">
        <f>IFERROR(MATCH(B2275,Гистограмма!A2275:A2644, 0), 0)</f>
        <v>0</v>
      </c>
      <c r="J2275" s="26">
        <f>COUNTIF(I$2:I2275, "&gt;"&amp;0)</f>
        <v>138</v>
      </c>
      <c r="K2275" s="26">
        <f>COUNTIF(I$2:I2275, "="&amp;0)</f>
        <v>2136</v>
      </c>
      <c r="L2275" s="26">
        <f t="shared" si="214"/>
        <v>1</v>
      </c>
      <c r="M2275" s="26">
        <f t="shared" si="214"/>
        <v>0.35929352396972247</v>
      </c>
      <c r="N2275" s="26">
        <f t="shared" si="215"/>
        <v>0.64070647603027753</v>
      </c>
      <c r="O2275" s="26">
        <f t="shared" si="216"/>
        <v>3809</v>
      </c>
      <c r="P2275" s="26">
        <f t="shared" si="217"/>
        <v>3.4963263237902206E-2</v>
      </c>
      <c r="Q2275" s="26">
        <f t="shared" si="218"/>
        <v>0.11442786069651741</v>
      </c>
    </row>
    <row r="2276" spans="1:17" x14ac:dyDescent="0.35">
      <c r="A2276" s="28" t="s">
        <v>11597</v>
      </c>
      <c r="B2276" s="28" t="s">
        <v>15786</v>
      </c>
      <c r="C2276" s="28" t="s">
        <v>15787</v>
      </c>
      <c r="D2276" s="28" t="s">
        <v>889</v>
      </c>
      <c r="E2276" s="31">
        <v>-19.7</v>
      </c>
      <c r="F2276" s="28" t="s">
        <v>6061</v>
      </c>
      <c r="G2276" s="28" t="s">
        <v>11250</v>
      </c>
      <c r="H2276" s="26" t="str">
        <f t="shared" si="213"/>
        <v>NO</v>
      </c>
      <c r="I2276" s="26">
        <f>IFERROR(MATCH(B2276,Гистограмма!A2276:A2645, 0), 0)</f>
        <v>0</v>
      </c>
      <c r="J2276" s="26">
        <f>COUNTIF(I$2:I2276, "&gt;"&amp;0)</f>
        <v>138</v>
      </c>
      <c r="K2276" s="26">
        <f>COUNTIF(I$2:I2276, "="&amp;0)</f>
        <v>2137</v>
      </c>
      <c r="L2276" s="26">
        <f t="shared" si="214"/>
        <v>1</v>
      </c>
      <c r="M2276" s="26">
        <f t="shared" si="214"/>
        <v>0.35946173254835995</v>
      </c>
      <c r="N2276" s="26">
        <f t="shared" si="215"/>
        <v>0.64053826745164</v>
      </c>
      <c r="O2276" s="26">
        <f t="shared" si="216"/>
        <v>3808</v>
      </c>
      <c r="P2276" s="26">
        <f t="shared" si="217"/>
        <v>3.4972123669538772E-2</v>
      </c>
      <c r="Q2276" s="26">
        <f t="shared" si="218"/>
        <v>0.11438043928719435</v>
      </c>
    </row>
    <row r="2277" spans="1:17" x14ac:dyDescent="0.35">
      <c r="A2277" s="28" t="s">
        <v>11597</v>
      </c>
      <c r="B2277" s="28" t="s">
        <v>15788</v>
      </c>
      <c r="C2277" s="28" t="s">
        <v>15789</v>
      </c>
      <c r="D2277" s="28" t="s">
        <v>889</v>
      </c>
      <c r="E2277" s="31">
        <v>-19.8</v>
      </c>
      <c r="F2277" s="28" t="s">
        <v>6061</v>
      </c>
      <c r="G2277" s="28" t="s">
        <v>11250</v>
      </c>
      <c r="H2277" s="26" t="str">
        <f t="shared" si="213"/>
        <v>NO</v>
      </c>
      <c r="I2277" s="26">
        <f>IFERROR(MATCH(B2277,Гистограмма!A2277:A2646, 0), 0)</f>
        <v>0</v>
      </c>
      <c r="J2277" s="26">
        <f>COUNTIF(I$2:I2277, "&gt;"&amp;0)</f>
        <v>138</v>
      </c>
      <c r="K2277" s="26">
        <f>COUNTIF(I$2:I2277, "="&amp;0)</f>
        <v>2138</v>
      </c>
      <c r="L2277" s="26">
        <f t="shared" si="214"/>
        <v>1</v>
      </c>
      <c r="M2277" s="26">
        <f t="shared" si="214"/>
        <v>0.35962994112699748</v>
      </c>
      <c r="N2277" s="26">
        <f t="shared" si="215"/>
        <v>0.64037005887300258</v>
      </c>
      <c r="O2277" s="26">
        <f t="shared" si="216"/>
        <v>3807</v>
      </c>
      <c r="P2277" s="26">
        <f t="shared" si="217"/>
        <v>3.4980988593155897E-2</v>
      </c>
      <c r="Q2277" s="26">
        <f t="shared" si="218"/>
        <v>0.11433305716652858</v>
      </c>
    </row>
    <row r="2278" spans="1:17" x14ac:dyDescent="0.35">
      <c r="A2278" s="28" t="s">
        <v>11597</v>
      </c>
      <c r="B2278" s="28" t="s">
        <v>15790</v>
      </c>
      <c r="C2278" s="28" t="s">
        <v>15791</v>
      </c>
      <c r="D2278" s="28" t="s">
        <v>889</v>
      </c>
      <c r="E2278" s="31">
        <v>-19.8</v>
      </c>
      <c r="F2278" s="28" t="s">
        <v>6072</v>
      </c>
      <c r="G2278" s="28" t="s">
        <v>11250</v>
      </c>
      <c r="H2278" s="26" t="str">
        <f t="shared" si="213"/>
        <v>NO</v>
      </c>
      <c r="I2278" s="26">
        <f>IFERROR(MATCH(B2278,Гистограмма!A2278:A2647, 0), 0)</f>
        <v>0</v>
      </c>
      <c r="J2278" s="26">
        <f>COUNTIF(I$2:I2278, "&gt;"&amp;0)</f>
        <v>138</v>
      </c>
      <c r="K2278" s="26">
        <f>COUNTIF(I$2:I2278, "="&amp;0)</f>
        <v>2139</v>
      </c>
      <c r="L2278" s="26">
        <f t="shared" si="214"/>
        <v>1</v>
      </c>
      <c r="M2278" s="26">
        <f t="shared" si="214"/>
        <v>0.35979814970563501</v>
      </c>
      <c r="N2278" s="26">
        <f t="shared" si="215"/>
        <v>0.64020185029436494</v>
      </c>
      <c r="O2278" s="26">
        <f t="shared" si="216"/>
        <v>3806</v>
      </c>
      <c r="P2278" s="26">
        <f t="shared" si="217"/>
        <v>3.4989858012170388E-2</v>
      </c>
      <c r="Q2278" s="26">
        <f t="shared" si="218"/>
        <v>0.11428571428571428</v>
      </c>
    </row>
    <row r="2279" spans="1:17" x14ac:dyDescent="0.35">
      <c r="A2279" s="28" t="s">
        <v>11597</v>
      </c>
      <c r="B2279" s="28" t="s">
        <v>15792</v>
      </c>
      <c r="C2279" s="28" t="s">
        <v>15793</v>
      </c>
      <c r="D2279" s="28" t="s">
        <v>889</v>
      </c>
      <c r="E2279" s="31">
        <v>-19.899999999999999</v>
      </c>
      <c r="F2279" s="28" t="s">
        <v>6072</v>
      </c>
      <c r="G2279" s="28" t="s">
        <v>11250</v>
      </c>
      <c r="H2279" s="26" t="str">
        <f t="shared" si="213"/>
        <v>NO</v>
      </c>
      <c r="I2279" s="26">
        <f>IFERROR(MATCH(B2279,Гистограмма!A2279:A2648, 0), 0)</f>
        <v>0</v>
      </c>
      <c r="J2279" s="26">
        <f>COUNTIF(I$2:I2279, "&gt;"&amp;0)</f>
        <v>138</v>
      </c>
      <c r="K2279" s="26">
        <f>COUNTIF(I$2:I2279, "="&amp;0)</f>
        <v>2140</v>
      </c>
      <c r="L2279" s="26">
        <f t="shared" si="214"/>
        <v>1</v>
      </c>
      <c r="M2279" s="26">
        <f t="shared" si="214"/>
        <v>0.35996635828427248</v>
      </c>
      <c r="N2279" s="26">
        <f t="shared" si="215"/>
        <v>0.64003364171572752</v>
      </c>
      <c r="O2279" s="26">
        <f t="shared" si="216"/>
        <v>3805</v>
      </c>
      <c r="P2279" s="26">
        <f t="shared" si="217"/>
        <v>3.4998731930002538E-2</v>
      </c>
      <c r="Q2279" s="26">
        <f t="shared" si="218"/>
        <v>0.11423841059602649</v>
      </c>
    </row>
    <row r="2280" spans="1:17" x14ac:dyDescent="0.35">
      <c r="A2280" s="28" t="s">
        <v>11597</v>
      </c>
      <c r="B2280" s="28" t="s">
        <v>15794</v>
      </c>
      <c r="C2280" s="28" t="s">
        <v>15795</v>
      </c>
      <c r="D2280" s="28" t="s">
        <v>889</v>
      </c>
      <c r="E2280" s="31">
        <v>-19.899999999999999</v>
      </c>
      <c r="F2280" s="28" t="s">
        <v>6072</v>
      </c>
      <c r="G2280" s="28" t="s">
        <v>11250</v>
      </c>
      <c r="H2280" s="26" t="str">
        <f t="shared" si="213"/>
        <v>NO</v>
      </c>
      <c r="I2280" s="26">
        <f>IFERROR(MATCH(B2280,Гистограмма!A2280:A2649, 0), 0)</f>
        <v>0</v>
      </c>
      <c r="J2280" s="26">
        <f>COUNTIF(I$2:I2280, "&gt;"&amp;0)</f>
        <v>138</v>
      </c>
      <c r="K2280" s="26">
        <f>COUNTIF(I$2:I2280, "="&amp;0)</f>
        <v>2141</v>
      </c>
      <c r="L2280" s="26">
        <f t="shared" si="214"/>
        <v>1</v>
      </c>
      <c r="M2280" s="26">
        <f t="shared" si="214"/>
        <v>0.36013456686291001</v>
      </c>
      <c r="N2280" s="26">
        <f t="shared" si="215"/>
        <v>0.63986543313708999</v>
      </c>
      <c r="O2280" s="26">
        <f t="shared" si="216"/>
        <v>3804</v>
      </c>
      <c r="P2280" s="26">
        <f t="shared" si="217"/>
        <v>3.5007610350076102E-2</v>
      </c>
      <c r="Q2280" s="26">
        <f t="shared" si="218"/>
        <v>0.11419114604882086</v>
      </c>
    </row>
    <row r="2281" spans="1:17" x14ac:dyDescent="0.35">
      <c r="A2281" s="28" t="s">
        <v>11597</v>
      </c>
      <c r="B2281" s="28" t="s">
        <v>15796</v>
      </c>
      <c r="C2281" s="28" t="s">
        <v>15797</v>
      </c>
      <c r="D2281" s="28" t="s">
        <v>889</v>
      </c>
      <c r="E2281" s="31">
        <v>-19.899999999999999</v>
      </c>
      <c r="F2281" s="28" t="s">
        <v>6072</v>
      </c>
      <c r="G2281" s="28" t="s">
        <v>11250</v>
      </c>
      <c r="H2281" s="26" t="str">
        <f t="shared" si="213"/>
        <v>NO</v>
      </c>
      <c r="I2281" s="26">
        <f>IFERROR(MATCH(B2281,Гистограмма!A2281:A2650, 0), 0)</f>
        <v>0</v>
      </c>
      <c r="J2281" s="26">
        <f>COUNTIF(I$2:I2281, "&gt;"&amp;0)</f>
        <v>138</v>
      </c>
      <c r="K2281" s="26">
        <f>COUNTIF(I$2:I2281, "="&amp;0)</f>
        <v>2142</v>
      </c>
      <c r="L2281" s="26">
        <f t="shared" si="214"/>
        <v>1</v>
      </c>
      <c r="M2281" s="26">
        <f t="shared" si="214"/>
        <v>0.36030277544154754</v>
      </c>
      <c r="N2281" s="26">
        <f t="shared" si="215"/>
        <v>0.63969722455845246</v>
      </c>
      <c r="O2281" s="26">
        <f t="shared" si="216"/>
        <v>3803</v>
      </c>
      <c r="P2281" s="26">
        <f t="shared" si="217"/>
        <v>3.5016493275818322E-2</v>
      </c>
      <c r="Q2281" s="26">
        <f t="shared" si="218"/>
        <v>0.11414392059553351</v>
      </c>
    </row>
    <row r="2282" spans="1:17" x14ac:dyDescent="0.35">
      <c r="A2282" s="28" t="s">
        <v>11597</v>
      </c>
      <c r="B2282" s="28" t="s">
        <v>15798</v>
      </c>
      <c r="C2282" s="28" t="s">
        <v>15799</v>
      </c>
      <c r="D2282" s="28" t="s">
        <v>889</v>
      </c>
      <c r="E2282" s="31">
        <v>-20</v>
      </c>
      <c r="F2282" s="28" t="s">
        <v>6072</v>
      </c>
      <c r="G2282" s="28" t="s">
        <v>11250</v>
      </c>
      <c r="H2282" s="26" t="str">
        <f t="shared" si="213"/>
        <v>NO</v>
      </c>
      <c r="I2282" s="26">
        <f>IFERROR(MATCH(B2282,Гистограмма!A2282:A2651, 0), 0)</f>
        <v>0</v>
      </c>
      <c r="J2282" s="26">
        <f>COUNTIF(I$2:I2282, "&gt;"&amp;0)</f>
        <v>138</v>
      </c>
      <c r="K2282" s="26">
        <f>COUNTIF(I$2:I2282, "="&amp;0)</f>
        <v>2143</v>
      </c>
      <c r="L2282" s="26">
        <f t="shared" si="214"/>
        <v>1</v>
      </c>
      <c r="M2282" s="26">
        <f t="shared" si="214"/>
        <v>0.36047098402018501</v>
      </c>
      <c r="N2282" s="26">
        <f t="shared" si="215"/>
        <v>0.63952901597981504</v>
      </c>
      <c r="O2282" s="26">
        <f t="shared" si="216"/>
        <v>3802</v>
      </c>
      <c r="P2282" s="26">
        <f t="shared" si="217"/>
        <v>3.5025380710659901E-2</v>
      </c>
      <c r="Q2282" s="26">
        <f t="shared" si="218"/>
        <v>0.11409673418768088</v>
      </c>
    </row>
    <row r="2283" spans="1:17" x14ac:dyDescent="0.35">
      <c r="A2283" s="28" t="s">
        <v>11597</v>
      </c>
      <c r="B2283" s="28" t="s">
        <v>15800</v>
      </c>
      <c r="C2283" s="28" t="s">
        <v>15801</v>
      </c>
      <c r="D2283" s="28" t="s">
        <v>889</v>
      </c>
      <c r="E2283" s="31">
        <v>-20</v>
      </c>
      <c r="F2283" s="28" t="s">
        <v>6072</v>
      </c>
      <c r="G2283" s="28" t="s">
        <v>11250</v>
      </c>
      <c r="H2283" s="26" t="str">
        <f t="shared" si="213"/>
        <v>NO</v>
      </c>
      <c r="I2283" s="26">
        <f>IFERROR(MATCH(B2283,Гистограмма!A2283:A2652, 0), 0)</f>
        <v>0</v>
      </c>
      <c r="J2283" s="26">
        <f>COUNTIF(I$2:I2283, "&gt;"&amp;0)</f>
        <v>138</v>
      </c>
      <c r="K2283" s="26">
        <f>COUNTIF(I$2:I2283, "="&amp;0)</f>
        <v>2144</v>
      </c>
      <c r="L2283" s="26">
        <f t="shared" si="214"/>
        <v>1</v>
      </c>
      <c r="M2283" s="26">
        <f t="shared" si="214"/>
        <v>0.36063919259882254</v>
      </c>
      <c r="N2283" s="26">
        <f t="shared" si="215"/>
        <v>0.6393608074011774</v>
      </c>
      <c r="O2283" s="26">
        <f t="shared" si="216"/>
        <v>3801</v>
      </c>
      <c r="P2283" s="26">
        <f t="shared" si="217"/>
        <v>3.5034272658035034E-2</v>
      </c>
      <c r="Q2283" s="26">
        <f t="shared" si="218"/>
        <v>0.11404958677685949</v>
      </c>
    </row>
    <row r="2284" spans="1:17" x14ac:dyDescent="0.35">
      <c r="A2284" s="28" t="s">
        <v>11597</v>
      </c>
      <c r="B2284" s="28" t="s">
        <v>15802</v>
      </c>
      <c r="C2284" s="28" t="s">
        <v>15803</v>
      </c>
      <c r="D2284" s="28" t="s">
        <v>889</v>
      </c>
      <c r="E2284" s="31">
        <v>-20</v>
      </c>
      <c r="F2284" s="28" t="s">
        <v>6072</v>
      </c>
      <c r="G2284" s="28" t="s">
        <v>11250</v>
      </c>
      <c r="H2284" s="26" t="str">
        <f t="shared" si="213"/>
        <v>NO</v>
      </c>
      <c r="I2284" s="26">
        <f>IFERROR(MATCH(B2284,Гистограмма!A2284:A2653, 0), 0)</f>
        <v>0</v>
      </c>
      <c r="J2284" s="26">
        <f>COUNTIF(I$2:I2284, "&gt;"&amp;0)</f>
        <v>138</v>
      </c>
      <c r="K2284" s="26">
        <f>COUNTIF(I$2:I2284, "="&amp;0)</f>
        <v>2145</v>
      </c>
      <c r="L2284" s="26">
        <f t="shared" si="214"/>
        <v>1</v>
      </c>
      <c r="M2284" s="26">
        <f t="shared" si="214"/>
        <v>0.36080740117746007</v>
      </c>
      <c r="N2284" s="26">
        <f t="shared" si="215"/>
        <v>0.63919259882253998</v>
      </c>
      <c r="O2284" s="26">
        <f t="shared" si="216"/>
        <v>3800</v>
      </c>
      <c r="P2284" s="26">
        <f t="shared" si="217"/>
        <v>3.5043169121381411E-2</v>
      </c>
      <c r="Q2284" s="26">
        <f t="shared" si="218"/>
        <v>0.11400247831474597</v>
      </c>
    </row>
    <row r="2285" spans="1:17" x14ac:dyDescent="0.35">
      <c r="A2285" s="28" t="s">
        <v>11597</v>
      </c>
      <c r="B2285" s="28" t="s">
        <v>15804</v>
      </c>
      <c r="C2285" s="28" t="s">
        <v>15805</v>
      </c>
      <c r="D2285" s="28" t="s">
        <v>889</v>
      </c>
      <c r="E2285" s="31">
        <v>-20.100000000000001</v>
      </c>
      <c r="F2285" s="28" t="s">
        <v>6072</v>
      </c>
      <c r="G2285" s="28" t="s">
        <v>11250</v>
      </c>
      <c r="H2285" s="26" t="str">
        <f t="shared" si="213"/>
        <v>NO</v>
      </c>
      <c r="I2285" s="26">
        <f>IFERROR(MATCH(B2285,Гистограмма!A2285:A2654, 0), 0)</f>
        <v>0</v>
      </c>
      <c r="J2285" s="26">
        <f>COUNTIF(I$2:I2285, "&gt;"&amp;0)</f>
        <v>138</v>
      </c>
      <c r="K2285" s="26">
        <f>COUNTIF(I$2:I2285, "="&amp;0)</f>
        <v>2146</v>
      </c>
      <c r="L2285" s="26">
        <f t="shared" si="214"/>
        <v>1</v>
      </c>
      <c r="M2285" s="26">
        <f t="shared" si="214"/>
        <v>0.36097560975609755</v>
      </c>
      <c r="N2285" s="26">
        <f t="shared" si="215"/>
        <v>0.63902439024390245</v>
      </c>
      <c r="O2285" s="26">
        <f t="shared" si="216"/>
        <v>3799</v>
      </c>
      <c r="P2285" s="26">
        <f t="shared" si="217"/>
        <v>3.5052070104140208E-2</v>
      </c>
      <c r="Q2285" s="26">
        <f t="shared" si="218"/>
        <v>0.11395540875309661</v>
      </c>
    </row>
    <row r="2286" spans="1:17" x14ac:dyDescent="0.35">
      <c r="A2286" s="28" t="s">
        <v>11597</v>
      </c>
      <c r="B2286" s="28" t="s">
        <v>15806</v>
      </c>
      <c r="C2286" s="28" t="s">
        <v>15807</v>
      </c>
      <c r="D2286" s="28" t="s">
        <v>889</v>
      </c>
      <c r="E2286" s="31">
        <v>-20.100000000000001</v>
      </c>
      <c r="F2286" s="28" t="s">
        <v>6072</v>
      </c>
      <c r="G2286" s="28" t="s">
        <v>11250</v>
      </c>
      <c r="H2286" s="26" t="str">
        <f t="shared" si="213"/>
        <v>NO</v>
      </c>
      <c r="I2286" s="26">
        <f>IFERROR(MATCH(B2286,Гистограмма!A2286:A2655, 0), 0)</f>
        <v>0</v>
      </c>
      <c r="J2286" s="26">
        <f>COUNTIF(I$2:I2286, "&gt;"&amp;0)</f>
        <v>138</v>
      </c>
      <c r="K2286" s="26">
        <f>COUNTIF(I$2:I2286, "="&amp;0)</f>
        <v>2147</v>
      </c>
      <c r="L2286" s="26">
        <f t="shared" si="214"/>
        <v>1</v>
      </c>
      <c r="M2286" s="26">
        <f t="shared" si="214"/>
        <v>0.36114381833473508</v>
      </c>
      <c r="N2286" s="26">
        <f t="shared" si="215"/>
        <v>0.63885618166526492</v>
      </c>
      <c r="O2286" s="26">
        <f t="shared" si="216"/>
        <v>3798</v>
      </c>
      <c r="P2286" s="26">
        <f t="shared" si="217"/>
        <v>3.5060975609756101E-2</v>
      </c>
      <c r="Q2286" s="26">
        <f t="shared" si="218"/>
        <v>0.11390837804374741</v>
      </c>
    </row>
    <row r="2287" spans="1:17" x14ac:dyDescent="0.35">
      <c r="A2287" s="28" t="s">
        <v>11597</v>
      </c>
      <c r="B2287" s="28" t="s">
        <v>15808</v>
      </c>
      <c r="C2287" s="28" t="s">
        <v>15809</v>
      </c>
      <c r="D2287" s="28" t="s">
        <v>889</v>
      </c>
      <c r="E2287" s="31">
        <v>-20.100000000000001</v>
      </c>
      <c r="F2287" s="28" t="s">
        <v>6085</v>
      </c>
      <c r="G2287" s="28" t="s">
        <v>11250</v>
      </c>
      <c r="H2287" s="26" t="str">
        <f t="shared" si="213"/>
        <v>NO</v>
      </c>
      <c r="I2287" s="26">
        <f>IFERROR(MATCH(B2287,Гистограмма!A2287:A2656, 0), 0)</f>
        <v>0</v>
      </c>
      <c r="J2287" s="26">
        <f>COUNTIF(I$2:I2287, "&gt;"&amp;0)</f>
        <v>138</v>
      </c>
      <c r="K2287" s="26">
        <f>COUNTIF(I$2:I2287, "="&amp;0)</f>
        <v>2148</v>
      </c>
      <c r="L2287" s="26">
        <f t="shared" si="214"/>
        <v>1</v>
      </c>
      <c r="M2287" s="26">
        <f t="shared" si="214"/>
        <v>0.36131202691337261</v>
      </c>
      <c r="N2287" s="26">
        <f t="shared" si="215"/>
        <v>0.63868797308662739</v>
      </c>
      <c r="O2287" s="26">
        <f t="shared" si="216"/>
        <v>3797</v>
      </c>
      <c r="P2287" s="26">
        <f t="shared" si="217"/>
        <v>3.5069885641677255E-2</v>
      </c>
      <c r="Q2287" s="26">
        <f t="shared" si="218"/>
        <v>0.11386138613861387</v>
      </c>
    </row>
    <row r="2288" spans="1:17" x14ac:dyDescent="0.35">
      <c r="A2288" s="28" t="s">
        <v>11597</v>
      </c>
      <c r="B2288" s="28" t="s">
        <v>15810</v>
      </c>
      <c r="C2288" s="28" t="s">
        <v>15811</v>
      </c>
      <c r="D2288" s="28" t="s">
        <v>889</v>
      </c>
      <c r="E2288" s="31">
        <v>-20.2</v>
      </c>
      <c r="F2288" s="28" t="s">
        <v>6085</v>
      </c>
      <c r="G2288" s="28" t="s">
        <v>11250</v>
      </c>
      <c r="H2288" s="26" t="str">
        <f t="shared" si="213"/>
        <v>NO</v>
      </c>
      <c r="I2288" s="26">
        <f>IFERROR(MATCH(B2288,Гистограмма!A2288:A2657, 0), 0)</f>
        <v>0</v>
      </c>
      <c r="J2288" s="26">
        <f>COUNTIF(I$2:I2288, "&gt;"&amp;0)</f>
        <v>138</v>
      </c>
      <c r="K2288" s="26">
        <f>COUNTIF(I$2:I2288, "="&amp;0)</f>
        <v>2149</v>
      </c>
      <c r="L2288" s="26">
        <f t="shared" si="214"/>
        <v>1</v>
      </c>
      <c r="M2288" s="26">
        <f t="shared" si="214"/>
        <v>0.36148023549201008</v>
      </c>
      <c r="N2288" s="26">
        <f t="shared" si="215"/>
        <v>0.63851976450798986</v>
      </c>
      <c r="O2288" s="26">
        <f t="shared" si="216"/>
        <v>3796</v>
      </c>
      <c r="P2288" s="26">
        <f t="shared" si="217"/>
        <v>3.5078800203355361E-2</v>
      </c>
      <c r="Q2288" s="26">
        <f t="shared" si="218"/>
        <v>0.11381443298969073</v>
      </c>
    </row>
    <row r="2289" spans="1:17" x14ac:dyDescent="0.35">
      <c r="A2289" s="28" t="s">
        <v>11597</v>
      </c>
      <c r="B2289" s="28" t="s">
        <v>15812</v>
      </c>
      <c r="C2289" s="28" t="s">
        <v>15813</v>
      </c>
      <c r="D2289" s="28" t="s">
        <v>6089</v>
      </c>
      <c r="E2289" s="31">
        <v>-20.2</v>
      </c>
      <c r="F2289" s="28" t="s">
        <v>6085</v>
      </c>
      <c r="G2289" s="28" t="s">
        <v>11250</v>
      </c>
      <c r="H2289" s="26" t="str">
        <f t="shared" si="213"/>
        <v>NO</v>
      </c>
      <c r="I2289" s="26">
        <f>IFERROR(MATCH(B2289,Гистограмма!A2289:A2658, 0), 0)</f>
        <v>0</v>
      </c>
      <c r="J2289" s="26">
        <f>COUNTIF(I$2:I2289, "&gt;"&amp;0)</f>
        <v>138</v>
      </c>
      <c r="K2289" s="26">
        <f>COUNTIF(I$2:I2289, "="&amp;0)</f>
        <v>2150</v>
      </c>
      <c r="L2289" s="26">
        <f t="shared" si="214"/>
        <v>1</v>
      </c>
      <c r="M2289" s="26">
        <f t="shared" si="214"/>
        <v>0.36164844407064761</v>
      </c>
      <c r="N2289" s="26">
        <f t="shared" si="215"/>
        <v>0.63835155592935244</v>
      </c>
      <c r="O2289" s="26">
        <f t="shared" si="216"/>
        <v>3795</v>
      </c>
      <c r="P2289" s="26">
        <f t="shared" si="217"/>
        <v>3.5087719298245612E-2</v>
      </c>
      <c r="Q2289" s="26">
        <f t="shared" si="218"/>
        <v>0.11376751854905194</v>
      </c>
    </row>
    <row r="2290" spans="1:17" x14ac:dyDescent="0.35">
      <c r="A2290" s="28" t="s">
        <v>11597</v>
      </c>
      <c r="B2290" s="28" t="s">
        <v>15814</v>
      </c>
      <c r="C2290" s="28" t="s">
        <v>15815</v>
      </c>
      <c r="D2290" s="28" t="s">
        <v>5633</v>
      </c>
      <c r="E2290" s="31">
        <v>-20.2</v>
      </c>
      <c r="F2290" s="28" t="s">
        <v>6085</v>
      </c>
      <c r="G2290" s="28" t="s">
        <v>11250</v>
      </c>
      <c r="H2290" s="26" t="str">
        <f t="shared" si="213"/>
        <v>NO</v>
      </c>
      <c r="I2290" s="26">
        <f>IFERROR(MATCH(B2290,Гистограмма!A2290:A2659, 0), 0)</f>
        <v>0</v>
      </c>
      <c r="J2290" s="26">
        <f>COUNTIF(I$2:I2290, "&gt;"&amp;0)</f>
        <v>138</v>
      </c>
      <c r="K2290" s="26">
        <f>COUNTIF(I$2:I2290, "="&amp;0)</f>
        <v>2151</v>
      </c>
      <c r="L2290" s="26">
        <f t="shared" si="214"/>
        <v>1</v>
      </c>
      <c r="M2290" s="26">
        <f t="shared" si="214"/>
        <v>0.36181665264928509</v>
      </c>
      <c r="N2290" s="26">
        <f t="shared" si="215"/>
        <v>0.63818334735071491</v>
      </c>
      <c r="O2290" s="26">
        <f t="shared" si="216"/>
        <v>3794</v>
      </c>
      <c r="P2290" s="26">
        <f t="shared" si="217"/>
        <v>3.5096642929806715E-2</v>
      </c>
      <c r="Q2290" s="26">
        <f t="shared" si="218"/>
        <v>0.11372064276885044</v>
      </c>
    </row>
    <row r="2291" spans="1:17" x14ac:dyDescent="0.35">
      <c r="A2291" s="28" t="s">
        <v>11597</v>
      </c>
      <c r="B2291" s="28" t="s">
        <v>15816</v>
      </c>
      <c r="C2291" s="28" t="s">
        <v>15817</v>
      </c>
      <c r="D2291" s="28" t="s">
        <v>889</v>
      </c>
      <c r="E2291" s="31">
        <v>-20.2</v>
      </c>
      <c r="F2291" s="28" t="s">
        <v>6085</v>
      </c>
      <c r="G2291" s="28" t="s">
        <v>11250</v>
      </c>
      <c r="H2291" s="26" t="str">
        <f t="shared" si="213"/>
        <v>NO</v>
      </c>
      <c r="I2291" s="26">
        <f>IFERROR(MATCH(B2291,Гистограмма!A2291:A2660, 0), 0)</f>
        <v>0</v>
      </c>
      <c r="J2291" s="26">
        <f>COUNTIF(I$2:I2291, "&gt;"&amp;0)</f>
        <v>138</v>
      </c>
      <c r="K2291" s="26">
        <f>COUNTIF(I$2:I2291, "="&amp;0)</f>
        <v>2152</v>
      </c>
      <c r="L2291" s="26">
        <f t="shared" si="214"/>
        <v>1</v>
      </c>
      <c r="M2291" s="26">
        <f t="shared" si="214"/>
        <v>0.36198486122792262</v>
      </c>
      <c r="N2291" s="26">
        <f t="shared" si="215"/>
        <v>0.63801513877207738</v>
      </c>
      <c r="O2291" s="26">
        <f t="shared" si="216"/>
        <v>3793</v>
      </c>
      <c r="P2291" s="26">
        <f t="shared" si="217"/>
        <v>3.5105571101500893E-2</v>
      </c>
      <c r="Q2291" s="26">
        <f t="shared" si="218"/>
        <v>0.11367380560131794</v>
      </c>
    </row>
    <row r="2292" spans="1:17" x14ac:dyDescent="0.35">
      <c r="A2292" s="28" t="s">
        <v>11597</v>
      </c>
      <c r="B2292" s="28" t="s">
        <v>15818</v>
      </c>
      <c r="C2292" s="28" t="s">
        <v>15819</v>
      </c>
      <c r="D2292" s="28" t="s">
        <v>889</v>
      </c>
      <c r="E2292" s="31">
        <v>-20.3</v>
      </c>
      <c r="F2292" s="28" t="s">
        <v>6085</v>
      </c>
      <c r="G2292" s="28" t="s">
        <v>11250</v>
      </c>
      <c r="H2292" s="26" t="str">
        <f t="shared" si="213"/>
        <v>NO</v>
      </c>
      <c r="I2292" s="26">
        <f>IFERROR(MATCH(B2292,Гистограмма!A2292:A2661, 0), 0)</f>
        <v>0</v>
      </c>
      <c r="J2292" s="26">
        <f>COUNTIF(I$2:I2292, "&gt;"&amp;0)</f>
        <v>138</v>
      </c>
      <c r="K2292" s="26">
        <f>COUNTIF(I$2:I2292, "="&amp;0)</f>
        <v>2153</v>
      </c>
      <c r="L2292" s="26">
        <f t="shared" si="214"/>
        <v>1</v>
      </c>
      <c r="M2292" s="26">
        <f t="shared" si="214"/>
        <v>0.36215306980656015</v>
      </c>
      <c r="N2292" s="26">
        <f t="shared" si="215"/>
        <v>0.63784693019343985</v>
      </c>
      <c r="O2292" s="26">
        <f t="shared" si="216"/>
        <v>3792</v>
      </c>
      <c r="P2292" s="26">
        <f t="shared" si="217"/>
        <v>3.5114503816793895E-2</v>
      </c>
      <c r="Q2292" s="26">
        <f t="shared" si="218"/>
        <v>0.11362700699876492</v>
      </c>
    </row>
    <row r="2293" spans="1:17" x14ac:dyDescent="0.35">
      <c r="A2293" s="28" t="s">
        <v>11597</v>
      </c>
      <c r="B2293" s="28" t="s">
        <v>15820</v>
      </c>
      <c r="C2293" s="28" t="s">
        <v>15821</v>
      </c>
      <c r="D2293" s="28" t="s">
        <v>6095</v>
      </c>
      <c r="E2293" s="31">
        <v>-20.3</v>
      </c>
      <c r="F2293" s="28" t="s">
        <v>6085</v>
      </c>
      <c r="G2293" s="28" t="s">
        <v>11250</v>
      </c>
      <c r="H2293" s="26" t="str">
        <f t="shared" si="213"/>
        <v>NO</v>
      </c>
      <c r="I2293" s="26">
        <f>IFERROR(MATCH(B2293,Гистограмма!A2293:A2662, 0), 0)</f>
        <v>0</v>
      </c>
      <c r="J2293" s="26">
        <f>COUNTIF(I$2:I2293, "&gt;"&amp;0)</f>
        <v>138</v>
      </c>
      <c r="K2293" s="26">
        <f>COUNTIF(I$2:I2293, "="&amp;0)</f>
        <v>2154</v>
      </c>
      <c r="L2293" s="26">
        <f t="shared" si="214"/>
        <v>1</v>
      </c>
      <c r="M2293" s="26">
        <f t="shared" si="214"/>
        <v>0.36232127838519762</v>
      </c>
      <c r="N2293" s="26">
        <f t="shared" si="215"/>
        <v>0.63767872161480232</v>
      </c>
      <c r="O2293" s="26">
        <f t="shared" si="216"/>
        <v>3791</v>
      </c>
      <c r="P2293" s="26">
        <f t="shared" si="217"/>
        <v>3.5123441079155E-2</v>
      </c>
      <c r="Q2293" s="26">
        <f t="shared" si="218"/>
        <v>0.11358024691358024</v>
      </c>
    </row>
    <row r="2294" spans="1:17" x14ac:dyDescent="0.35">
      <c r="A2294" s="28" t="s">
        <v>11597</v>
      </c>
      <c r="B2294" s="28" t="s">
        <v>15822</v>
      </c>
      <c r="C2294" s="28" t="s">
        <v>15823</v>
      </c>
      <c r="D2294" s="28" t="s">
        <v>889</v>
      </c>
      <c r="E2294" s="31">
        <v>-20.3</v>
      </c>
      <c r="F2294" s="28" t="s">
        <v>6085</v>
      </c>
      <c r="G2294" s="28" t="s">
        <v>11250</v>
      </c>
      <c r="H2294" s="26" t="str">
        <f t="shared" si="213"/>
        <v>NO</v>
      </c>
      <c r="I2294" s="26">
        <f>IFERROR(MATCH(B2294,Гистограмма!A2294:A2663, 0), 0)</f>
        <v>0</v>
      </c>
      <c r="J2294" s="26">
        <f>COUNTIF(I$2:I2294, "&gt;"&amp;0)</f>
        <v>138</v>
      </c>
      <c r="K2294" s="26">
        <f>COUNTIF(I$2:I2294, "="&amp;0)</f>
        <v>2155</v>
      </c>
      <c r="L2294" s="26">
        <f t="shared" si="214"/>
        <v>1</v>
      </c>
      <c r="M2294" s="26">
        <f t="shared" si="214"/>
        <v>0.36248948696383515</v>
      </c>
      <c r="N2294" s="26">
        <f t="shared" si="215"/>
        <v>0.63751051303616491</v>
      </c>
      <c r="O2294" s="26">
        <f t="shared" si="216"/>
        <v>3790</v>
      </c>
      <c r="P2294" s="26">
        <f t="shared" si="217"/>
        <v>3.5132382892057029E-2</v>
      </c>
      <c r="Q2294" s="26">
        <f t="shared" si="218"/>
        <v>0.11353352529823117</v>
      </c>
    </row>
    <row r="2295" spans="1:17" x14ac:dyDescent="0.35">
      <c r="A2295" s="28" t="s">
        <v>11597</v>
      </c>
      <c r="B2295" s="28" t="s">
        <v>15824</v>
      </c>
      <c r="C2295" s="28" t="s">
        <v>15825</v>
      </c>
      <c r="D2295" s="28" t="s">
        <v>3767</v>
      </c>
      <c r="E2295" s="31">
        <v>-20.399999999999999</v>
      </c>
      <c r="F2295" s="28" t="s">
        <v>6085</v>
      </c>
      <c r="G2295" s="28" t="s">
        <v>11250</v>
      </c>
      <c r="H2295" s="26" t="str">
        <f t="shared" si="213"/>
        <v>NO</v>
      </c>
      <c r="I2295" s="26">
        <f>IFERROR(MATCH(B2295,Гистограмма!A2295:A2664, 0), 0)</f>
        <v>0</v>
      </c>
      <c r="J2295" s="26">
        <f>COUNTIF(I$2:I2295, "&gt;"&amp;0)</f>
        <v>138</v>
      </c>
      <c r="K2295" s="26">
        <f>COUNTIF(I$2:I2295, "="&amp;0)</f>
        <v>2156</v>
      </c>
      <c r="L2295" s="26">
        <f t="shared" si="214"/>
        <v>1</v>
      </c>
      <c r="M2295" s="26">
        <f t="shared" si="214"/>
        <v>0.36265769554247268</v>
      </c>
      <c r="N2295" s="26">
        <f t="shared" si="215"/>
        <v>0.63734230445752726</v>
      </c>
      <c r="O2295" s="26">
        <f t="shared" si="216"/>
        <v>3789</v>
      </c>
      <c r="P2295" s="26">
        <f t="shared" si="217"/>
        <v>3.5141329258976318E-2</v>
      </c>
      <c r="Q2295" s="26">
        <f t="shared" si="218"/>
        <v>0.11348684210526316</v>
      </c>
    </row>
    <row r="2296" spans="1:17" x14ac:dyDescent="0.35">
      <c r="A2296" s="28" t="s">
        <v>11597</v>
      </c>
      <c r="B2296" s="28" t="s">
        <v>15826</v>
      </c>
      <c r="C2296" s="28" t="s">
        <v>15827</v>
      </c>
      <c r="D2296" s="28" t="s">
        <v>889</v>
      </c>
      <c r="E2296" s="31">
        <v>-20.399999999999999</v>
      </c>
      <c r="F2296" s="28" t="s">
        <v>6085</v>
      </c>
      <c r="G2296" s="28" t="s">
        <v>11250</v>
      </c>
      <c r="H2296" s="26" t="str">
        <f t="shared" si="213"/>
        <v>NO</v>
      </c>
      <c r="I2296" s="26">
        <f>IFERROR(MATCH(B2296,Гистограмма!A2296:A2665, 0), 0)</f>
        <v>0</v>
      </c>
      <c r="J2296" s="26">
        <f>COUNTIF(I$2:I2296, "&gt;"&amp;0)</f>
        <v>138</v>
      </c>
      <c r="K2296" s="26">
        <f>COUNTIF(I$2:I2296, "="&amp;0)</f>
        <v>2157</v>
      </c>
      <c r="L2296" s="26">
        <f t="shared" si="214"/>
        <v>1</v>
      </c>
      <c r="M2296" s="26">
        <f t="shared" si="214"/>
        <v>0.36282590412111015</v>
      </c>
      <c r="N2296" s="26">
        <f t="shared" si="215"/>
        <v>0.63717409587888985</v>
      </c>
      <c r="O2296" s="26">
        <f t="shared" si="216"/>
        <v>3788</v>
      </c>
      <c r="P2296" s="26">
        <f t="shared" si="217"/>
        <v>3.5150280183392765E-2</v>
      </c>
      <c r="Q2296" s="26">
        <f t="shared" si="218"/>
        <v>0.11344019728729964</v>
      </c>
    </row>
    <row r="2297" spans="1:17" x14ac:dyDescent="0.35">
      <c r="A2297" s="28" t="s">
        <v>11597</v>
      </c>
      <c r="B2297" s="28" t="s">
        <v>15828</v>
      </c>
      <c r="C2297" s="28" t="s">
        <v>15829</v>
      </c>
      <c r="D2297" s="28" t="s">
        <v>889</v>
      </c>
      <c r="E2297" s="31">
        <v>-20.399999999999999</v>
      </c>
      <c r="F2297" s="28" t="s">
        <v>6085</v>
      </c>
      <c r="G2297" s="28" t="s">
        <v>11250</v>
      </c>
      <c r="H2297" s="26" t="str">
        <f t="shared" si="213"/>
        <v>NO</v>
      </c>
      <c r="I2297" s="26">
        <f>IFERROR(MATCH(B2297,Гистограмма!A2297:A2666, 0), 0)</f>
        <v>0</v>
      </c>
      <c r="J2297" s="26">
        <f>COUNTIF(I$2:I2297, "&gt;"&amp;0)</f>
        <v>138</v>
      </c>
      <c r="K2297" s="26">
        <f>COUNTIF(I$2:I2297, "="&amp;0)</f>
        <v>2158</v>
      </c>
      <c r="L2297" s="26">
        <f t="shared" si="214"/>
        <v>1</v>
      </c>
      <c r="M2297" s="26">
        <f t="shared" si="214"/>
        <v>0.36299411269974768</v>
      </c>
      <c r="N2297" s="26">
        <f t="shared" si="215"/>
        <v>0.63700588730025232</v>
      </c>
      <c r="O2297" s="26">
        <f t="shared" si="216"/>
        <v>3787</v>
      </c>
      <c r="P2297" s="26">
        <f t="shared" si="217"/>
        <v>3.5159235668789812E-2</v>
      </c>
      <c r="Q2297" s="26">
        <f t="shared" si="218"/>
        <v>0.11339359079704191</v>
      </c>
    </row>
    <row r="2298" spans="1:17" x14ac:dyDescent="0.35">
      <c r="A2298" s="28" t="s">
        <v>11597</v>
      </c>
      <c r="B2298" s="28" t="s">
        <v>15830</v>
      </c>
      <c r="C2298" s="28" t="s">
        <v>15831</v>
      </c>
      <c r="D2298" s="28" t="s">
        <v>889</v>
      </c>
      <c r="E2298" s="31">
        <v>-20.399999999999999</v>
      </c>
      <c r="F2298" s="28" t="s">
        <v>6102</v>
      </c>
      <c r="G2298" s="28" t="s">
        <v>11250</v>
      </c>
      <c r="H2298" s="26" t="str">
        <f t="shared" si="213"/>
        <v>NO</v>
      </c>
      <c r="I2298" s="26">
        <f>IFERROR(MATCH(B2298,Гистограмма!A2298:A2667, 0), 0)</f>
        <v>0</v>
      </c>
      <c r="J2298" s="26">
        <f>COUNTIF(I$2:I2298, "&gt;"&amp;0)</f>
        <v>138</v>
      </c>
      <c r="K2298" s="26">
        <f>COUNTIF(I$2:I2298, "="&amp;0)</f>
        <v>2159</v>
      </c>
      <c r="L2298" s="26">
        <f t="shared" si="214"/>
        <v>1</v>
      </c>
      <c r="M2298" s="26">
        <f t="shared" si="214"/>
        <v>0.36316232127838521</v>
      </c>
      <c r="N2298" s="26">
        <f t="shared" si="215"/>
        <v>0.63683767872161479</v>
      </c>
      <c r="O2298" s="26">
        <f t="shared" si="216"/>
        <v>3786</v>
      </c>
      <c r="P2298" s="26">
        <f t="shared" si="217"/>
        <v>3.5168195718654434E-2</v>
      </c>
      <c r="Q2298" s="26">
        <f t="shared" si="218"/>
        <v>0.113347022587269</v>
      </c>
    </row>
    <row r="2299" spans="1:17" x14ac:dyDescent="0.35">
      <c r="A2299" s="28" t="s">
        <v>11597</v>
      </c>
      <c r="B2299" s="28" t="s">
        <v>15832</v>
      </c>
      <c r="C2299" s="28" t="s">
        <v>15833</v>
      </c>
      <c r="D2299" s="28" t="s">
        <v>4671</v>
      </c>
      <c r="E2299" s="31">
        <v>-20.5</v>
      </c>
      <c r="F2299" s="28" t="s">
        <v>6102</v>
      </c>
      <c r="G2299" s="28" t="s">
        <v>11250</v>
      </c>
      <c r="H2299" s="26" t="str">
        <f t="shared" si="213"/>
        <v>NO</v>
      </c>
      <c r="I2299" s="26">
        <f>IFERROR(MATCH(B2299,Гистограмма!A2299:A2668, 0), 0)</f>
        <v>0</v>
      </c>
      <c r="J2299" s="26">
        <f>COUNTIF(I$2:I2299, "&gt;"&amp;0)</f>
        <v>138</v>
      </c>
      <c r="K2299" s="26">
        <f>COUNTIF(I$2:I2299, "="&amp;0)</f>
        <v>2160</v>
      </c>
      <c r="L2299" s="26">
        <f t="shared" si="214"/>
        <v>1</v>
      </c>
      <c r="M2299" s="26">
        <f t="shared" si="214"/>
        <v>0.36333052985702269</v>
      </c>
      <c r="N2299" s="26">
        <f t="shared" si="215"/>
        <v>0.63666947014297737</v>
      </c>
      <c r="O2299" s="26">
        <f t="shared" si="216"/>
        <v>3785</v>
      </c>
      <c r="P2299" s="26">
        <f t="shared" si="217"/>
        <v>3.5177160336477185E-2</v>
      </c>
      <c r="Q2299" s="26">
        <f t="shared" si="218"/>
        <v>0.11330049261083745</v>
      </c>
    </row>
    <row r="2300" spans="1:17" x14ac:dyDescent="0.35">
      <c r="A2300" s="28" t="s">
        <v>11597</v>
      </c>
      <c r="B2300" s="28" t="s">
        <v>15834</v>
      </c>
      <c r="C2300" s="28" t="s">
        <v>15835</v>
      </c>
      <c r="D2300" s="28" t="s">
        <v>889</v>
      </c>
      <c r="E2300" s="31">
        <v>-20.5</v>
      </c>
      <c r="F2300" s="28" t="s">
        <v>6102</v>
      </c>
      <c r="G2300" s="28" t="s">
        <v>11250</v>
      </c>
      <c r="H2300" s="26" t="str">
        <f t="shared" si="213"/>
        <v>NO</v>
      </c>
      <c r="I2300" s="26">
        <f>IFERROR(MATCH(B2300,Гистограмма!A2300:A2669, 0), 0)</f>
        <v>0</v>
      </c>
      <c r="J2300" s="26">
        <f>COUNTIF(I$2:I2300, "&gt;"&amp;0)</f>
        <v>138</v>
      </c>
      <c r="K2300" s="26">
        <f>COUNTIF(I$2:I2300, "="&amp;0)</f>
        <v>2161</v>
      </c>
      <c r="L2300" s="26">
        <f t="shared" si="214"/>
        <v>1</v>
      </c>
      <c r="M2300" s="26">
        <f t="shared" si="214"/>
        <v>0.36349873843566022</v>
      </c>
      <c r="N2300" s="26">
        <f t="shared" si="215"/>
        <v>0.63650126156433973</v>
      </c>
      <c r="O2300" s="26">
        <f t="shared" si="216"/>
        <v>3784</v>
      </c>
      <c r="P2300" s="26">
        <f t="shared" si="217"/>
        <v>3.5186129525752168E-2</v>
      </c>
      <c r="Q2300" s="26">
        <f t="shared" si="218"/>
        <v>0.11325400082068116</v>
      </c>
    </row>
    <row r="2301" spans="1:17" x14ac:dyDescent="0.35">
      <c r="A2301" s="28" t="s">
        <v>12706</v>
      </c>
      <c r="B2301" s="28" t="s">
        <v>15836</v>
      </c>
      <c r="C2301" s="28" t="s">
        <v>15837</v>
      </c>
      <c r="D2301" s="28" t="s">
        <v>889</v>
      </c>
      <c r="E2301" s="31">
        <v>-20.5</v>
      </c>
      <c r="F2301" s="28" t="s">
        <v>6102</v>
      </c>
      <c r="G2301" s="28" t="s">
        <v>11250</v>
      </c>
      <c r="H2301" s="26" t="str">
        <f t="shared" si="213"/>
        <v>NO</v>
      </c>
      <c r="I2301" s="26">
        <f>IFERROR(MATCH(B2301,Гистограмма!A2301:A2670, 0), 0)</f>
        <v>0</v>
      </c>
      <c r="J2301" s="26">
        <f>COUNTIF(I$2:I2301, "&gt;"&amp;0)</f>
        <v>138</v>
      </c>
      <c r="K2301" s="26">
        <f>COUNTIF(I$2:I2301, "="&amp;0)</f>
        <v>2162</v>
      </c>
      <c r="L2301" s="26">
        <f t="shared" si="214"/>
        <v>1</v>
      </c>
      <c r="M2301" s="26">
        <f t="shared" si="214"/>
        <v>0.36366694701429775</v>
      </c>
      <c r="N2301" s="26">
        <f t="shared" si="215"/>
        <v>0.63633305298570231</v>
      </c>
      <c r="O2301" s="26">
        <f t="shared" si="216"/>
        <v>3783</v>
      </c>
      <c r="P2301" s="26">
        <f t="shared" si="217"/>
        <v>3.5195103289977048E-2</v>
      </c>
      <c r="Q2301" s="26">
        <f t="shared" si="218"/>
        <v>0.11320754716981131</v>
      </c>
    </row>
    <row r="2302" spans="1:17" x14ac:dyDescent="0.35">
      <c r="A2302" s="28" t="s">
        <v>11597</v>
      </c>
      <c r="B2302" s="28" t="s">
        <v>15838</v>
      </c>
      <c r="C2302" s="28" t="s">
        <v>15839</v>
      </c>
      <c r="D2302" s="28" t="s">
        <v>889</v>
      </c>
      <c r="E2302" s="31">
        <v>-20.5</v>
      </c>
      <c r="F2302" s="28" t="s">
        <v>6102</v>
      </c>
      <c r="G2302" s="28" t="s">
        <v>11250</v>
      </c>
      <c r="H2302" s="26" t="str">
        <f t="shared" si="213"/>
        <v>NO</v>
      </c>
      <c r="I2302" s="26">
        <f>IFERROR(MATCH(B2302,Гистограмма!A2302:A2671, 0), 0)</f>
        <v>0</v>
      </c>
      <c r="J2302" s="26">
        <f>COUNTIF(I$2:I2302, "&gt;"&amp;0)</f>
        <v>138</v>
      </c>
      <c r="K2302" s="26">
        <f>COUNTIF(I$2:I2302, "="&amp;0)</f>
        <v>2163</v>
      </c>
      <c r="L2302" s="26">
        <f t="shared" si="214"/>
        <v>1</v>
      </c>
      <c r="M2302" s="26">
        <f t="shared" si="214"/>
        <v>0.36383515559293522</v>
      </c>
      <c r="N2302" s="26">
        <f t="shared" si="215"/>
        <v>0.63616484440706478</v>
      </c>
      <c r="O2302" s="26">
        <f t="shared" si="216"/>
        <v>3782</v>
      </c>
      <c r="P2302" s="26">
        <f t="shared" si="217"/>
        <v>3.520408163265306E-2</v>
      </c>
      <c r="Q2302" s="26">
        <f t="shared" si="218"/>
        <v>0.11316113161131611</v>
      </c>
    </row>
    <row r="2303" spans="1:17" x14ac:dyDescent="0.35">
      <c r="A2303" s="28" t="s">
        <v>11597</v>
      </c>
      <c r="B2303" s="28" t="s">
        <v>15840</v>
      </c>
      <c r="C2303" s="28" t="s">
        <v>15841</v>
      </c>
      <c r="D2303" s="28" t="s">
        <v>889</v>
      </c>
      <c r="E2303" s="31">
        <v>-20.5</v>
      </c>
      <c r="F2303" s="28" t="s">
        <v>6102</v>
      </c>
      <c r="G2303" s="28" t="s">
        <v>11250</v>
      </c>
      <c r="H2303" s="26" t="str">
        <f t="shared" si="213"/>
        <v>NO</v>
      </c>
      <c r="I2303" s="26">
        <f>IFERROR(MATCH(B2303,Гистограмма!A2303:A2672, 0), 0)</f>
        <v>0</v>
      </c>
      <c r="J2303" s="26">
        <f>COUNTIF(I$2:I2303, "&gt;"&amp;0)</f>
        <v>138</v>
      </c>
      <c r="K2303" s="26">
        <f>COUNTIF(I$2:I2303, "="&amp;0)</f>
        <v>2164</v>
      </c>
      <c r="L2303" s="26">
        <f t="shared" si="214"/>
        <v>1</v>
      </c>
      <c r="M2303" s="26">
        <f t="shared" si="214"/>
        <v>0.36400336417157275</v>
      </c>
      <c r="N2303" s="26">
        <f t="shared" si="215"/>
        <v>0.63599663582842725</v>
      </c>
      <c r="O2303" s="26">
        <f t="shared" si="216"/>
        <v>3781</v>
      </c>
      <c r="P2303" s="26">
        <f t="shared" si="217"/>
        <v>3.5213064557285019E-2</v>
      </c>
      <c r="Q2303" s="26">
        <f t="shared" si="218"/>
        <v>0.11311475409836065</v>
      </c>
    </row>
    <row r="2304" spans="1:17" x14ac:dyDescent="0.35">
      <c r="A2304" s="28" t="s">
        <v>11597</v>
      </c>
      <c r="B2304" s="28" t="s">
        <v>15842</v>
      </c>
      <c r="C2304" s="28" t="s">
        <v>15843</v>
      </c>
      <c r="D2304" s="28" t="s">
        <v>920</v>
      </c>
      <c r="E2304" s="31">
        <v>-20.6</v>
      </c>
      <c r="F2304" s="28" t="s">
        <v>6102</v>
      </c>
      <c r="G2304" s="28" t="s">
        <v>11250</v>
      </c>
      <c r="H2304" s="26" t="str">
        <f t="shared" si="213"/>
        <v>NO</v>
      </c>
      <c r="I2304" s="26">
        <f>IFERROR(MATCH(B2304,Гистограмма!A2304:A2673, 0), 0)</f>
        <v>0</v>
      </c>
      <c r="J2304" s="26">
        <f>COUNTIF(I$2:I2304, "&gt;"&amp;0)</f>
        <v>138</v>
      </c>
      <c r="K2304" s="26">
        <f>COUNTIF(I$2:I2304, "="&amp;0)</f>
        <v>2165</v>
      </c>
      <c r="L2304" s="26">
        <f t="shared" si="214"/>
        <v>1</v>
      </c>
      <c r="M2304" s="26">
        <f t="shared" si="214"/>
        <v>0.36417157275021028</v>
      </c>
      <c r="N2304" s="26">
        <f t="shared" si="215"/>
        <v>0.63582842724978972</v>
      </c>
      <c r="O2304" s="26">
        <f t="shared" si="216"/>
        <v>3780</v>
      </c>
      <c r="P2304" s="26">
        <f t="shared" si="217"/>
        <v>3.5222052067381319E-2</v>
      </c>
      <c r="Q2304" s="26">
        <f t="shared" si="218"/>
        <v>0.1130684145841868</v>
      </c>
    </row>
    <row r="2305" spans="1:17" x14ac:dyDescent="0.35">
      <c r="A2305" s="28" t="s">
        <v>11597</v>
      </c>
      <c r="B2305" s="28" t="s">
        <v>15844</v>
      </c>
      <c r="C2305" s="28" t="s">
        <v>15845</v>
      </c>
      <c r="D2305" s="28" t="s">
        <v>4671</v>
      </c>
      <c r="E2305" s="31">
        <v>-20.6</v>
      </c>
      <c r="F2305" s="28" t="s">
        <v>6102</v>
      </c>
      <c r="G2305" s="28" t="s">
        <v>11250</v>
      </c>
      <c r="H2305" s="26" t="str">
        <f t="shared" si="213"/>
        <v>NO</v>
      </c>
      <c r="I2305" s="26">
        <f>IFERROR(MATCH(B2305,Гистограмма!A2305:A2674, 0), 0)</f>
        <v>0</v>
      </c>
      <c r="J2305" s="26">
        <f>COUNTIF(I$2:I2305, "&gt;"&amp;0)</f>
        <v>138</v>
      </c>
      <c r="K2305" s="26">
        <f>COUNTIF(I$2:I2305, "="&amp;0)</f>
        <v>2166</v>
      </c>
      <c r="L2305" s="26">
        <f t="shared" si="214"/>
        <v>1</v>
      </c>
      <c r="M2305" s="26">
        <f t="shared" si="214"/>
        <v>0.36433978132884776</v>
      </c>
      <c r="N2305" s="26">
        <f t="shared" si="215"/>
        <v>0.63566021867115219</v>
      </c>
      <c r="O2305" s="26">
        <f t="shared" si="216"/>
        <v>3779</v>
      </c>
      <c r="P2305" s="26">
        <f t="shared" si="217"/>
        <v>3.5231044166453916E-2</v>
      </c>
      <c r="Q2305" s="26">
        <f t="shared" si="218"/>
        <v>0.11302211302211303</v>
      </c>
    </row>
    <row r="2306" spans="1:17" x14ac:dyDescent="0.35">
      <c r="A2306" s="28" t="s">
        <v>11597</v>
      </c>
      <c r="B2306" s="28" t="s">
        <v>15846</v>
      </c>
      <c r="C2306" s="28" t="s">
        <v>15847</v>
      </c>
      <c r="D2306" s="28" t="s">
        <v>3228</v>
      </c>
      <c r="E2306" s="31">
        <v>-20.6</v>
      </c>
      <c r="F2306" s="28" t="s">
        <v>6102</v>
      </c>
      <c r="G2306" s="28" t="s">
        <v>11250</v>
      </c>
      <c r="H2306" s="26" t="str">
        <f t="shared" si="213"/>
        <v>NO</v>
      </c>
      <c r="I2306" s="26">
        <f>IFERROR(MATCH(B2306,Гистограмма!A2306:A2675, 0), 0)</f>
        <v>0</v>
      </c>
      <c r="J2306" s="26">
        <f>COUNTIF(I$2:I2306, "&gt;"&amp;0)</f>
        <v>138</v>
      </c>
      <c r="K2306" s="26">
        <f>COUNTIF(I$2:I2306, "="&amp;0)</f>
        <v>2167</v>
      </c>
      <c r="L2306" s="26">
        <f t="shared" si="214"/>
        <v>1</v>
      </c>
      <c r="M2306" s="26">
        <f t="shared" si="214"/>
        <v>0.36450798990748529</v>
      </c>
      <c r="N2306" s="26">
        <f t="shared" si="215"/>
        <v>0.63549201009251477</v>
      </c>
      <c r="O2306" s="26">
        <f t="shared" si="216"/>
        <v>3778</v>
      </c>
      <c r="P2306" s="26">
        <f t="shared" si="217"/>
        <v>3.5240040858018386E-2</v>
      </c>
      <c r="Q2306" s="26">
        <f t="shared" si="218"/>
        <v>0.11297584936553419</v>
      </c>
    </row>
    <row r="2307" spans="1:17" x14ac:dyDescent="0.35">
      <c r="A2307" s="28" t="s">
        <v>11597</v>
      </c>
      <c r="B2307" s="28" t="s">
        <v>15848</v>
      </c>
      <c r="C2307" s="28" t="s">
        <v>15849</v>
      </c>
      <c r="D2307" s="28" t="s">
        <v>6114</v>
      </c>
      <c r="E2307" s="31">
        <v>-20.7</v>
      </c>
      <c r="F2307" s="28" t="s">
        <v>6116</v>
      </c>
      <c r="G2307" s="28" t="s">
        <v>11250</v>
      </c>
      <c r="H2307" s="26" t="str">
        <f t="shared" ref="H2307:H2370" si="219">IF(I2307=0, "NO", "YES")</f>
        <v>NO</v>
      </c>
      <c r="I2307" s="26">
        <f>IFERROR(MATCH(B2307,Гистограмма!A2307:A2676, 0), 0)</f>
        <v>0</v>
      </c>
      <c r="J2307" s="26">
        <f>COUNTIF(I$2:I2307, "&gt;"&amp;0)</f>
        <v>138</v>
      </c>
      <c r="K2307" s="26">
        <f>COUNTIF(I$2:I2307, "="&amp;0)</f>
        <v>2168</v>
      </c>
      <c r="L2307" s="26">
        <f t="shared" ref="L2307:M2370" si="220">J2307/MAX(J:J)</f>
        <v>1</v>
      </c>
      <c r="M2307" s="26">
        <f t="shared" si="220"/>
        <v>0.36467619848612282</v>
      </c>
      <c r="N2307" s="26">
        <f t="shared" ref="N2307:N2370" si="221">1-M2307</f>
        <v>0.63532380151387713</v>
      </c>
      <c r="O2307" s="26">
        <f t="shared" ref="O2307:O2370" si="222">MAX(K:K)-K2307</f>
        <v>3777</v>
      </c>
      <c r="P2307" s="26">
        <f t="shared" ref="P2307:P2370" si="223">J2307/(J2307+O2307)</f>
        <v>3.5249042145593872E-2</v>
      </c>
      <c r="Q2307" s="26">
        <f t="shared" ref="Q2307:Q2370" si="224">2/(1/L2307+(J2307+K2307)/J2307)</f>
        <v>0.11292962356792145</v>
      </c>
    </row>
    <row r="2308" spans="1:17" x14ac:dyDescent="0.35">
      <c r="A2308" s="28" t="s">
        <v>11597</v>
      </c>
      <c r="B2308" s="28" t="s">
        <v>15850</v>
      </c>
      <c r="C2308" s="28" t="s">
        <v>15851</v>
      </c>
      <c r="D2308" s="28" t="s">
        <v>4820</v>
      </c>
      <c r="E2308" s="31">
        <v>-20.7</v>
      </c>
      <c r="F2308" s="28" t="s">
        <v>6116</v>
      </c>
      <c r="G2308" s="28" t="s">
        <v>11250</v>
      </c>
      <c r="H2308" s="26" t="str">
        <f t="shared" si="219"/>
        <v>NO</v>
      </c>
      <c r="I2308" s="26">
        <f>IFERROR(MATCH(B2308,Гистограмма!A2308:A2677, 0), 0)</f>
        <v>0</v>
      </c>
      <c r="J2308" s="26">
        <f>COUNTIF(I$2:I2308, "&gt;"&amp;0)</f>
        <v>138</v>
      </c>
      <c r="K2308" s="26">
        <f>COUNTIF(I$2:I2308, "="&amp;0)</f>
        <v>2169</v>
      </c>
      <c r="L2308" s="26">
        <f t="shared" si="220"/>
        <v>1</v>
      </c>
      <c r="M2308" s="26">
        <f t="shared" si="220"/>
        <v>0.36484440706476029</v>
      </c>
      <c r="N2308" s="26">
        <f t="shared" si="221"/>
        <v>0.63515559293523971</v>
      </c>
      <c r="O2308" s="26">
        <f t="shared" si="222"/>
        <v>3776</v>
      </c>
      <c r="P2308" s="26">
        <f t="shared" si="223"/>
        <v>3.5258048032703118E-2</v>
      </c>
      <c r="Q2308" s="26">
        <f t="shared" si="224"/>
        <v>0.1128834355828221</v>
      </c>
    </row>
    <row r="2309" spans="1:17" x14ac:dyDescent="0.35">
      <c r="A2309" s="28" t="s">
        <v>11597</v>
      </c>
      <c r="B2309" s="28" t="s">
        <v>15852</v>
      </c>
      <c r="C2309" s="28" t="s">
        <v>15853</v>
      </c>
      <c r="D2309" s="28" t="s">
        <v>889</v>
      </c>
      <c r="E2309" s="31">
        <v>-20.8</v>
      </c>
      <c r="F2309" s="28" t="s">
        <v>6116</v>
      </c>
      <c r="G2309" s="28" t="s">
        <v>11250</v>
      </c>
      <c r="H2309" s="26" t="str">
        <f t="shared" si="219"/>
        <v>NO</v>
      </c>
      <c r="I2309" s="26">
        <f>IFERROR(MATCH(B2309,Гистограмма!A2309:A2678, 0), 0)</f>
        <v>0</v>
      </c>
      <c r="J2309" s="26">
        <f>COUNTIF(I$2:I2309, "&gt;"&amp;0)</f>
        <v>138</v>
      </c>
      <c r="K2309" s="26">
        <f>COUNTIF(I$2:I2309, "="&amp;0)</f>
        <v>2170</v>
      </c>
      <c r="L2309" s="26">
        <f t="shared" si="220"/>
        <v>1</v>
      </c>
      <c r="M2309" s="26">
        <f t="shared" si="220"/>
        <v>0.36501261564339782</v>
      </c>
      <c r="N2309" s="26">
        <f t="shared" si="221"/>
        <v>0.63498738435660218</v>
      </c>
      <c r="O2309" s="26">
        <f t="shared" si="222"/>
        <v>3775</v>
      </c>
      <c r="P2309" s="26">
        <f t="shared" si="223"/>
        <v>3.5267058522872478E-2</v>
      </c>
      <c r="Q2309" s="26">
        <f t="shared" si="224"/>
        <v>0.11283728536385935</v>
      </c>
    </row>
    <row r="2310" spans="1:17" x14ac:dyDescent="0.35">
      <c r="A2310" s="28" t="s">
        <v>11597</v>
      </c>
      <c r="B2310" s="28" t="s">
        <v>15854</v>
      </c>
      <c r="C2310" s="28" t="s">
        <v>15855</v>
      </c>
      <c r="D2310" s="28" t="s">
        <v>889</v>
      </c>
      <c r="E2310" s="31">
        <v>-20.8</v>
      </c>
      <c r="F2310" s="28" t="s">
        <v>6116</v>
      </c>
      <c r="G2310" s="28" t="s">
        <v>11250</v>
      </c>
      <c r="H2310" s="26" t="str">
        <f t="shared" si="219"/>
        <v>NO</v>
      </c>
      <c r="I2310" s="26">
        <f>IFERROR(MATCH(B2310,Гистограмма!A2310:A2679, 0), 0)</f>
        <v>0</v>
      </c>
      <c r="J2310" s="26">
        <f>COUNTIF(I$2:I2310, "&gt;"&amp;0)</f>
        <v>138</v>
      </c>
      <c r="K2310" s="26">
        <f>COUNTIF(I$2:I2310, "="&amp;0)</f>
        <v>2171</v>
      </c>
      <c r="L2310" s="26">
        <f t="shared" si="220"/>
        <v>1</v>
      </c>
      <c r="M2310" s="26">
        <f t="shared" si="220"/>
        <v>0.36518082422203535</v>
      </c>
      <c r="N2310" s="26">
        <f t="shared" si="221"/>
        <v>0.63481917577796465</v>
      </c>
      <c r="O2310" s="26">
        <f t="shared" si="222"/>
        <v>3774</v>
      </c>
      <c r="P2310" s="26">
        <f t="shared" si="223"/>
        <v>3.5276073619631899E-2</v>
      </c>
      <c r="Q2310" s="26">
        <f t="shared" si="224"/>
        <v>0.11279117286473232</v>
      </c>
    </row>
    <row r="2311" spans="1:17" x14ac:dyDescent="0.35">
      <c r="A2311" s="28" t="s">
        <v>11597</v>
      </c>
      <c r="B2311" s="28" t="s">
        <v>15856</v>
      </c>
      <c r="C2311" s="28" t="s">
        <v>15857</v>
      </c>
      <c r="D2311" s="28" t="s">
        <v>3524</v>
      </c>
      <c r="E2311" s="31">
        <v>-20.8</v>
      </c>
      <c r="F2311" s="28" t="s">
        <v>6116</v>
      </c>
      <c r="G2311" s="28" t="s">
        <v>11250</v>
      </c>
      <c r="H2311" s="26" t="str">
        <f t="shared" si="219"/>
        <v>NO</v>
      </c>
      <c r="I2311" s="26">
        <f>IFERROR(MATCH(B2311,Гистограмма!A2311:A2680, 0), 0)</f>
        <v>0</v>
      </c>
      <c r="J2311" s="26">
        <f>COUNTIF(I$2:I2311, "&gt;"&amp;0)</f>
        <v>138</v>
      </c>
      <c r="K2311" s="26">
        <f>COUNTIF(I$2:I2311, "="&amp;0)</f>
        <v>2172</v>
      </c>
      <c r="L2311" s="26">
        <f t="shared" si="220"/>
        <v>1</v>
      </c>
      <c r="M2311" s="26">
        <f t="shared" si="220"/>
        <v>0.36534903280067282</v>
      </c>
      <c r="N2311" s="26">
        <f t="shared" si="221"/>
        <v>0.63465096719932723</v>
      </c>
      <c r="O2311" s="26">
        <f t="shared" si="222"/>
        <v>3773</v>
      </c>
      <c r="P2311" s="26">
        <f t="shared" si="223"/>
        <v>3.5285093326514957E-2</v>
      </c>
      <c r="Q2311" s="26">
        <f t="shared" si="224"/>
        <v>0.11274509803921569</v>
      </c>
    </row>
    <row r="2312" spans="1:17" x14ac:dyDescent="0.35">
      <c r="A2312" s="28" t="s">
        <v>11597</v>
      </c>
      <c r="B2312" s="28" t="s">
        <v>15858</v>
      </c>
      <c r="C2312" s="28" t="s">
        <v>15859</v>
      </c>
      <c r="D2312" s="28" t="s">
        <v>889</v>
      </c>
      <c r="E2312" s="31">
        <v>-20.8</v>
      </c>
      <c r="F2312" s="28" t="s">
        <v>6116</v>
      </c>
      <c r="G2312" s="28" t="s">
        <v>11250</v>
      </c>
      <c r="H2312" s="26" t="str">
        <f t="shared" si="219"/>
        <v>NO</v>
      </c>
      <c r="I2312" s="26">
        <f>IFERROR(MATCH(B2312,Гистограмма!A2312:A2681, 0), 0)</f>
        <v>0</v>
      </c>
      <c r="J2312" s="26">
        <f>COUNTIF(I$2:I2312, "&gt;"&amp;0)</f>
        <v>138</v>
      </c>
      <c r="K2312" s="26">
        <f>COUNTIF(I$2:I2312, "="&amp;0)</f>
        <v>2173</v>
      </c>
      <c r="L2312" s="26">
        <f t="shared" si="220"/>
        <v>1</v>
      </c>
      <c r="M2312" s="26">
        <f t="shared" si="220"/>
        <v>0.36551724137931035</v>
      </c>
      <c r="N2312" s="26">
        <f t="shared" si="221"/>
        <v>0.63448275862068959</v>
      </c>
      <c r="O2312" s="26">
        <f t="shared" si="222"/>
        <v>3772</v>
      </c>
      <c r="P2312" s="26">
        <f t="shared" si="223"/>
        <v>3.5294117647058823E-2</v>
      </c>
      <c r="Q2312" s="26">
        <f t="shared" si="224"/>
        <v>0.11269906084115966</v>
      </c>
    </row>
    <row r="2313" spans="1:17" x14ac:dyDescent="0.35">
      <c r="A2313" s="28" t="s">
        <v>11597</v>
      </c>
      <c r="B2313" s="28" t="s">
        <v>15860</v>
      </c>
      <c r="C2313" s="28" t="s">
        <v>15861</v>
      </c>
      <c r="D2313" s="28" t="s">
        <v>889</v>
      </c>
      <c r="E2313" s="31">
        <v>-20.8</v>
      </c>
      <c r="F2313" s="28" t="s">
        <v>6116</v>
      </c>
      <c r="G2313" s="28" t="s">
        <v>11250</v>
      </c>
      <c r="H2313" s="26" t="str">
        <f t="shared" si="219"/>
        <v>NO</v>
      </c>
      <c r="I2313" s="26">
        <f>IFERROR(MATCH(B2313,Гистограмма!A2313:A2682, 0), 0)</f>
        <v>0</v>
      </c>
      <c r="J2313" s="26">
        <f>COUNTIF(I$2:I2313, "&gt;"&amp;0)</f>
        <v>138</v>
      </c>
      <c r="K2313" s="26">
        <f>COUNTIF(I$2:I2313, "="&amp;0)</f>
        <v>2174</v>
      </c>
      <c r="L2313" s="26">
        <f t="shared" si="220"/>
        <v>1</v>
      </c>
      <c r="M2313" s="26">
        <f t="shared" si="220"/>
        <v>0.36568544995794783</v>
      </c>
      <c r="N2313" s="26">
        <f t="shared" si="221"/>
        <v>0.63431455004205217</v>
      </c>
      <c r="O2313" s="26">
        <f t="shared" si="222"/>
        <v>3771</v>
      </c>
      <c r="P2313" s="26">
        <f t="shared" si="223"/>
        <v>3.5303146584804296E-2</v>
      </c>
      <c r="Q2313" s="26">
        <f t="shared" si="224"/>
        <v>0.1126530612244898</v>
      </c>
    </row>
    <row r="2314" spans="1:17" x14ac:dyDescent="0.35">
      <c r="A2314" s="28" t="s">
        <v>11597</v>
      </c>
      <c r="B2314" s="28" t="s">
        <v>15862</v>
      </c>
      <c r="C2314" s="28" t="s">
        <v>15863</v>
      </c>
      <c r="D2314" s="28" t="s">
        <v>889</v>
      </c>
      <c r="E2314" s="31">
        <v>-20.8</v>
      </c>
      <c r="F2314" s="28" t="s">
        <v>6116</v>
      </c>
      <c r="G2314" s="28" t="s">
        <v>11250</v>
      </c>
      <c r="H2314" s="26" t="str">
        <f t="shared" si="219"/>
        <v>NO</v>
      </c>
      <c r="I2314" s="26">
        <f>IFERROR(MATCH(B2314,Гистограмма!A2314:A2683, 0), 0)</f>
        <v>0</v>
      </c>
      <c r="J2314" s="26">
        <f>COUNTIF(I$2:I2314, "&gt;"&amp;0)</f>
        <v>138</v>
      </c>
      <c r="K2314" s="26">
        <f>COUNTIF(I$2:I2314, "="&amp;0)</f>
        <v>2175</v>
      </c>
      <c r="L2314" s="26">
        <f t="shared" si="220"/>
        <v>1</v>
      </c>
      <c r="M2314" s="26">
        <f t="shared" si="220"/>
        <v>0.36585365853658536</v>
      </c>
      <c r="N2314" s="26">
        <f t="shared" si="221"/>
        <v>0.63414634146341464</v>
      </c>
      <c r="O2314" s="26">
        <f t="shared" si="222"/>
        <v>3770</v>
      </c>
      <c r="P2314" s="26">
        <f t="shared" si="223"/>
        <v>3.5312180143295804E-2</v>
      </c>
      <c r="Q2314" s="26">
        <f t="shared" si="224"/>
        <v>0.11260709914320687</v>
      </c>
    </row>
    <row r="2315" spans="1:17" x14ac:dyDescent="0.35">
      <c r="A2315" s="28" t="s">
        <v>11597</v>
      </c>
      <c r="B2315" s="28" t="s">
        <v>15864</v>
      </c>
      <c r="C2315" s="28" t="s">
        <v>15865</v>
      </c>
      <c r="D2315" s="28" t="s">
        <v>889</v>
      </c>
      <c r="E2315" s="31">
        <v>-20.8</v>
      </c>
      <c r="F2315" s="28" t="s">
        <v>6116</v>
      </c>
      <c r="G2315" s="28" t="s">
        <v>11250</v>
      </c>
      <c r="H2315" s="26" t="str">
        <f t="shared" si="219"/>
        <v>NO</v>
      </c>
      <c r="I2315" s="26">
        <f>IFERROR(MATCH(B2315,Гистограмма!A2315:A2684, 0), 0)</f>
        <v>0</v>
      </c>
      <c r="J2315" s="26">
        <f>COUNTIF(I$2:I2315, "&gt;"&amp;0)</f>
        <v>138</v>
      </c>
      <c r="K2315" s="26">
        <f>COUNTIF(I$2:I2315, "="&amp;0)</f>
        <v>2176</v>
      </c>
      <c r="L2315" s="26">
        <f t="shared" si="220"/>
        <v>1</v>
      </c>
      <c r="M2315" s="26">
        <f t="shared" si="220"/>
        <v>0.36602186711522289</v>
      </c>
      <c r="N2315" s="26">
        <f t="shared" si="221"/>
        <v>0.63397813288477711</v>
      </c>
      <c r="O2315" s="26">
        <f t="shared" si="222"/>
        <v>3769</v>
      </c>
      <c r="P2315" s="26">
        <f t="shared" si="223"/>
        <v>3.5321218326081393E-2</v>
      </c>
      <c r="Q2315" s="26">
        <f t="shared" si="224"/>
        <v>0.11256117455138663</v>
      </c>
    </row>
    <row r="2316" spans="1:17" x14ac:dyDescent="0.35">
      <c r="A2316" s="28" t="s">
        <v>11597</v>
      </c>
      <c r="B2316" s="28" t="s">
        <v>15866</v>
      </c>
      <c r="C2316" s="28" t="s">
        <v>15867</v>
      </c>
      <c r="D2316" s="28" t="s">
        <v>6127</v>
      </c>
      <c r="E2316" s="31">
        <v>-20.8</v>
      </c>
      <c r="F2316" s="28" t="s">
        <v>6116</v>
      </c>
      <c r="G2316" s="28" t="s">
        <v>11250</v>
      </c>
      <c r="H2316" s="26" t="str">
        <f t="shared" si="219"/>
        <v>NO</v>
      </c>
      <c r="I2316" s="26">
        <f>IFERROR(MATCH(B2316,Гистограмма!A2316:A2685, 0), 0)</f>
        <v>0</v>
      </c>
      <c r="J2316" s="26">
        <f>COUNTIF(I$2:I2316, "&gt;"&amp;0)</f>
        <v>138</v>
      </c>
      <c r="K2316" s="26">
        <f>COUNTIF(I$2:I2316, "="&amp;0)</f>
        <v>2177</v>
      </c>
      <c r="L2316" s="26">
        <f t="shared" si="220"/>
        <v>1</v>
      </c>
      <c r="M2316" s="26">
        <f t="shared" si="220"/>
        <v>0.36619007569386036</v>
      </c>
      <c r="N2316" s="26">
        <f t="shared" si="221"/>
        <v>0.63380992430613969</v>
      </c>
      <c r="O2316" s="26">
        <f t="shared" si="222"/>
        <v>3768</v>
      </c>
      <c r="P2316" s="26">
        <f t="shared" si="223"/>
        <v>3.5330261136712747E-2</v>
      </c>
      <c r="Q2316" s="26">
        <f t="shared" si="224"/>
        <v>0.11251528740317979</v>
      </c>
    </row>
    <row r="2317" spans="1:17" x14ac:dyDescent="0.35">
      <c r="A2317" s="28" t="s">
        <v>11597</v>
      </c>
      <c r="B2317" s="28" t="s">
        <v>15868</v>
      </c>
      <c r="C2317" s="28" t="s">
        <v>15869</v>
      </c>
      <c r="D2317" s="28" t="s">
        <v>889</v>
      </c>
      <c r="E2317" s="31">
        <v>-20.8</v>
      </c>
      <c r="F2317" s="28" t="s">
        <v>6116</v>
      </c>
      <c r="G2317" s="28" t="s">
        <v>11250</v>
      </c>
      <c r="H2317" s="26" t="str">
        <f t="shared" si="219"/>
        <v>NO</v>
      </c>
      <c r="I2317" s="26">
        <f>IFERROR(MATCH(B2317,Гистограмма!A2317:A2686, 0), 0)</f>
        <v>0</v>
      </c>
      <c r="J2317" s="26">
        <f>COUNTIF(I$2:I2317, "&gt;"&amp;0)</f>
        <v>138</v>
      </c>
      <c r="K2317" s="26">
        <f>COUNTIF(I$2:I2317, "="&amp;0)</f>
        <v>2178</v>
      </c>
      <c r="L2317" s="26">
        <f t="shared" si="220"/>
        <v>1</v>
      </c>
      <c r="M2317" s="26">
        <f t="shared" si="220"/>
        <v>0.36635828427249789</v>
      </c>
      <c r="N2317" s="26">
        <f t="shared" si="221"/>
        <v>0.63364171572750205</v>
      </c>
      <c r="O2317" s="26">
        <f t="shared" si="222"/>
        <v>3767</v>
      </c>
      <c r="P2317" s="26">
        <f t="shared" si="223"/>
        <v>3.5339308578745197E-2</v>
      </c>
      <c r="Q2317" s="26">
        <f t="shared" si="224"/>
        <v>0.11246943765281173</v>
      </c>
    </row>
    <row r="2318" spans="1:17" x14ac:dyDescent="0.35">
      <c r="A2318" s="28" t="s">
        <v>11597</v>
      </c>
      <c r="B2318" s="28" t="s">
        <v>15870</v>
      </c>
      <c r="C2318" s="28" t="s">
        <v>15871</v>
      </c>
      <c r="D2318" s="28" t="s">
        <v>889</v>
      </c>
      <c r="E2318" s="31">
        <v>-20.9</v>
      </c>
      <c r="F2318" s="28" t="s">
        <v>6116</v>
      </c>
      <c r="G2318" s="28" t="s">
        <v>11250</v>
      </c>
      <c r="H2318" s="26" t="str">
        <f t="shared" si="219"/>
        <v>NO</v>
      </c>
      <c r="I2318" s="26">
        <f>IFERROR(MATCH(B2318,Гистограмма!A2318:A2687, 0), 0)</f>
        <v>0</v>
      </c>
      <c r="J2318" s="26">
        <f>COUNTIF(I$2:I2318, "&gt;"&amp;0)</f>
        <v>138</v>
      </c>
      <c r="K2318" s="26">
        <f>COUNTIF(I$2:I2318, "="&amp;0)</f>
        <v>2179</v>
      </c>
      <c r="L2318" s="26">
        <f t="shared" si="220"/>
        <v>1</v>
      </c>
      <c r="M2318" s="26">
        <f t="shared" si="220"/>
        <v>0.36652649285113542</v>
      </c>
      <c r="N2318" s="26">
        <f t="shared" si="221"/>
        <v>0.63347350714886463</v>
      </c>
      <c r="O2318" s="26">
        <f t="shared" si="222"/>
        <v>3766</v>
      </c>
      <c r="P2318" s="26">
        <f t="shared" si="223"/>
        <v>3.5348360655737703E-2</v>
      </c>
      <c r="Q2318" s="26">
        <f t="shared" si="224"/>
        <v>0.11242362525458248</v>
      </c>
    </row>
    <row r="2319" spans="1:17" x14ac:dyDescent="0.35">
      <c r="A2319" s="28" t="s">
        <v>11597</v>
      </c>
      <c r="B2319" s="28" t="s">
        <v>15872</v>
      </c>
      <c r="C2319" s="28" t="s">
        <v>15873</v>
      </c>
      <c r="D2319" s="28" t="s">
        <v>889</v>
      </c>
      <c r="E2319" s="31">
        <v>-21</v>
      </c>
      <c r="F2319" s="28" t="s">
        <v>6133</v>
      </c>
      <c r="G2319" s="28" t="s">
        <v>11250</v>
      </c>
      <c r="H2319" s="26" t="str">
        <f t="shared" si="219"/>
        <v>NO</v>
      </c>
      <c r="I2319" s="26">
        <f>IFERROR(MATCH(B2319,Гистограмма!A2319:A2688, 0), 0)</f>
        <v>0</v>
      </c>
      <c r="J2319" s="26">
        <f>COUNTIF(I$2:I2319, "&gt;"&amp;0)</f>
        <v>138</v>
      </c>
      <c r="K2319" s="26">
        <f>COUNTIF(I$2:I2319, "="&amp;0)</f>
        <v>2180</v>
      </c>
      <c r="L2319" s="26">
        <f t="shared" si="220"/>
        <v>1</v>
      </c>
      <c r="M2319" s="26">
        <f t="shared" si="220"/>
        <v>0.3666947014297729</v>
      </c>
      <c r="N2319" s="26">
        <f t="shared" si="221"/>
        <v>0.6333052985702271</v>
      </c>
      <c r="O2319" s="26">
        <f t="shared" si="222"/>
        <v>3765</v>
      </c>
      <c r="P2319" s="26">
        <f t="shared" si="223"/>
        <v>3.5357417371252885E-2</v>
      </c>
      <c r="Q2319" s="26">
        <f t="shared" si="224"/>
        <v>0.11237785016286644</v>
      </c>
    </row>
    <row r="2320" spans="1:17" x14ac:dyDescent="0.35">
      <c r="A2320" s="28" t="s">
        <v>11597</v>
      </c>
      <c r="B2320" s="28" t="s">
        <v>15874</v>
      </c>
      <c r="C2320" s="28" t="s">
        <v>15875</v>
      </c>
      <c r="D2320" s="28" t="s">
        <v>889</v>
      </c>
      <c r="E2320" s="31">
        <v>-21</v>
      </c>
      <c r="F2320" s="28" t="s">
        <v>6133</v>
      </c>
      <c r="G2320" s="28" t="s">
        <v>11250</v>
      </c>
      <c r="H2320" s="26" t="str">
        <f t="shared" si="219"/>
        <v>NO</v>
      </c>
      <c r="I2320" s="26">
        <f>IFERROR(MATCH(B2320,Гистограмма!A2320:A2689, 0), 0)</f>
        <v>0</v>
      </c>
      <c r="J2320" s="26">
        <f>COUNTIF(I$2:I2320, "&gt;"&amp;0)</f>
        <v>138</v>
      </c>
      <c r="K2320" s="26">
        <f>COUNTIF(I$2:I2320, "="&amp;0)</f>
        <v>2181</v>
      </c>
      <c r="L2320" s="26">
        <f t="shared" si="220"/>
        <v>1</v>
      </c>
      <c r="M2320" s="26">
        <f t="shared" si="220"/>
        <v>0.36686291000841043</v>
      </c>
      <c r="N2320" s="26">
        <f t="shared" si="221"/>
        <v>0.63313708999158957</v>
      </c>
      <c r="O2320" s="26">
        <f t="shared" si="222"/>
        <v>3764</v>
      </c>
      <c r="P2320" s="26">
        <f t="shared" si="223"/>
        <v>3.5366478728856995E-2</v>
      </c>
      <c r="Q2320" s="26">
        <f t="shared" si="224"/>
        <v>0.11233211233211234</v>
      </c>
    </row>
    <row r="2321" spans="1:17" x14ac:dyDescent="0.35">
      <c r="A2321" s="28" t="s">
        <v>11597</v>
      </c>
      <c r="B2321" s="28" t="s">
        <v>15876</v>
      </c>
      <c r="C2321" s="28" t="s">
        <v>15877</v>
      </c>
      <c r="D2321" s="28" t="s">
        <v>889</v>
      </c>
      <c r="E2321" s="31">
        <v>-21.1</v>
      </c>
      <c r="F2321" s="28" t="s">
        <v>6133</v>
      </c>
      <c r="G2321" s="28" t="s">
        <v>11250</v>
      </c>
      <c r="H2321" s="26" t="str">
        <f t="shared" si="219"/>
        <v>NO</v>
      </c>
      <c r="I2321" s="26">
        <f>IFERROR(MATCH(B2321,Гистограмма!A2321:A2690, 0), 0)</f>
        <v>0</v>
      </c>
      <c r="J2321" s="26">
        <f>COUNTIF(I$2:I2321, "&gt;"&amp;0)</f>
        <v>138</v>
      </c>
      <c r="K2321" s="26">
        <f>COUNTIF(I$2:I2321, "="&amp;0)</f>
        <v>2182</v>
      </c>
      <c r="L2321" s="26">
        <f t="shared" si="220"/>
        <v>1</v>
      </c>
      <c r="M2321" s="26">
        <f t="shared" si="220"/>
        <v>0.36703111858704796</v>
      </c>
      <c r="N2321" s="26">
        <f t="shared" si="221"/>
        <v>0.63296888141295204</v>
      </c>
      <c r="O2321" s="26">
        <f t="shared" si="222"/>
        <v>3763</v>
      </c>
      <c r="P2321" s="26">
        <f t="shared" si="223"/>
        <v>3.5375544732119971E-2</v>
      </c>
      <c r="Q2321" s="26">
        <f t="shared" si="224"/>
        <v>0.11228641171684296</v>
      </c>
    </row>
    <row r="2322" spans="1:17" x14ac:dyDescent="0.35">
      <c r="A2322" s="28" t="s">
        <v>11597</v>
      </c>
      <c r="B2322" s="28" t="s">
        <v>15878</v>
      </c>
      <c r="C2322" s="28" t="s">
        <v>15879</v>
      </c>
      <c r="D2322" s="28" t="s">
        <v>889</v>
      </c>
      <c r="E2322" s="31">
        <v>-21.1</v>
      </c>
      <c r="F2322" s="28" t="s">
        <v>6133</v>
      </c>
      <c r="G2322" s="28" t="s">
        <v>11250</v>
      </c>
      <c r="H2322" s="26" t="str">
        <f t="shared" si="219"/>
        <v>NO</v>
      </c>
      <c r="I2322" s="26">
        <f>IFERROR(MATCH(B2322,Гистограмма!A2322:A2691, 0), 0)</f>
        <v>0</v>
      </c>
      <c r="J2322" s="26">
        <f>COUNTIF(I$2:I2322, "&gt;"&amp;0)</f>
        <v>138</v>
      </c>
      <c r="K2322" s="26">
        <f>COUNTIF(I$2:I2322, "="&amp;0)</f>
        <v>2183</v>
      </c>
      <c r="L2322" s="26">
        <f t="shared" si="220"/>
        <v>1</v>
      </c>
      <c r="M2322" s="26">
        <f t="shared" si="220"/>
        <v>0.36719932716568543</v>
      </c>
      <c r="N2322" s="26">
        <f t="shared" si="221"/>
        <v>0.63280067283431451</v>
      </c>
      <c r="O2322" s="26">
        <f t="shared" si="222"/>
        <v>3762</v>
      </c>
      <c r="P2322" s="26">
        <f t="shared" si="223"/>
        <v>3.5384615384615382E-2</v>
      </c>
      <c r="Q2322" s="26">
        <f t="shared" si="224"/>
        <v>0.11224074827165514</v>
      </c>
    </row>
    <row r="2323" spans="1:17" x14ac:dyDescent="0.35">
      <c r="A2323" s="28" t="s">
        <v>11597</v>
      </c>
      <c r="B2323" s="28" t="s">
        <v>15880</v>
      </c>
      <c r="C2323" s="28" t="s">
        <v>15881</v>
      </c>
      <c r="D2323" s="28" t="s">
        <v>889</v>
      </c>
      <c r="E2323" s="31">
        <v>-21.1</v>
      </c>
      <c r="F2323" s="28" t="s">
        <v>6133</v>
      </c>
      <c r="G2323" s="28" t="s">
        <v>11250</v>
      </c>
      <c r="H2323" s="26" t="str">
        <f t="shared" si="219"/>
        <v>NO</v>
      </c>
      <c r="I2323" s="26">
        <f>IFERROR(MATCH(B2323,Гистограмма!A2323:A2692, 0), 0)</f>
        <v>0</v>
      </c>
      <c r="J2323" s="26">
        <f>COUNTIF(I$2:I2323, "&gt;"&amp;0)</f>
        <v>138</v>
      </c>
      <c r="K2323" s="26">
        <f>COUNTIF(I$2:I2323, "="&amp;0)</f>
        <v>2184</v>
      </c>
      <c r="L2323" s="26">
        <f t="shared" si="220"/>
        <v>1</v>
      </c>
      <c r="M2323" s="26">
        <f t="shared" si="220"/>
        <v>0.36736753574432296</v>
      </c>
      <c r="N2323" s="26">
        <f t="shared" si="221"/>
        <v>0.6326324642556771</v>
      </c>
      <c r="O2323" s="26">
        <f t="shared" si="222"/>
        <v>3761</v>
      </c>
      <c r="P2323" s="26">
        <f t="shared" si="223"/>
        <v>3.5393690689920494E-2</v>
      </c>
      <c r="Q2323" s="26">
        <f t="shared" si="224"/>
        <v>0.11219512195121951</v>
      </c>
    </row>
    <row r="2324" spans="1:17" x14ac:dyDescent="0.35">
      <c r="A2324" s="28" t="s">
        <v>11597</v>
      </c>
      <c r="B2324" s="28" t="s">
        <v>15882</v>
      </c>
      <c r="C2324" s="28" t="s">
        <v>15883</v>
      </c>
      <c r="D2324" s="28" t="s">
        <v>5188</v>
      </c>
      <c r="E2324" s="31">
        <v>-21.1</v>
      </c>
      <c r="F2324" s="28" t="s">
        <v>6133</v>
      </c>
      <c r="G2324" s="28" t="s">
        <v>11250</v>
      </c>
      <c r="H2324" s="26" t="str">
        <f t="shared" si="219"/>
        <v>NO</v>
      </c>
      <c r="I2324" s="26">
        <f>IFERROR(MATCH(B2324,Гистограмма!A2324:A2693, 0), 0)</f>
        <v>0</v>
      </c>
      <c r="J2324" s="26">
        <f>COUNTIF(I$2:I2324, "&gt;"&amp;0)</f>
        <v>138</v>
      </c>
      <c r="K2324" s="26">
        <f>COUNTIF(I$2:I2324, "="&amp;0)</f>
        <v>2185</v>
      </c>
      <c r="L2324" s="26">
        <f t="shared" si="220"/>
        <v>1</v>
      </c>
      <c r="M2324" s="26">
        <f t="shared" si="220"/>
        <v>0.36753574432296049</v>
      </c>
      <c r="N2324" s="26">
        <f t="shared" si="221"/>
        <v>0.63246425567703946</v>
      </c>
      <c r="O2324" s="26">
        <f t="shared" si="222"/>
        <v>3760</v>
      </c>
      <c r="P2324" s="26">
        <f t="shared" si="223"/>
        <v>3.5402770651616212E-2</v>
      </c>
      <c r="Q2324" s="26">
        <f t="shared" si="224"/>
        <v>0.11214953271028039</v>
      </c>
    </row>
    <row r="2325" spans="1:17" x14ac:dyDescent="0.35">
      <c r="A2325" s="28" t="s">
        <v>11597</v>
      </c>
      <c r="B2325" s="28" t="s">
        <v>15884</v>
      </c>
      <c r="C2325" s="28" t="s">
        <v>15885</v>
      </c>
      <c r="D2325" s="28" t="s">
        <v>5633</v>
      </c>
      <c r="E2325" s="31">
        <v>-21.1</v>
      </c>
      <c r="F2325" s="28" t="s">
        <v>6133</v>
      </c>
      <c r="G2325" s="28" t="s">
        <v>11250</v>
      </c>
      <c r="H2325" s="26" t="str">
        <f t="shared" si="219"/>
        <v>NO</v>
      </c>
      <c r="I2325" s="26">
        <f>IFERROR(MATCH(B2325,Гистограмма!A2325:A2694, 0), 0)</f>
        <v>0</v>
      </c>
      <c r="J2325" s="26">
        <f>COUNTIF(I$2:I2325, "&gt;"&amp;0)</f>
        <v>138</v>
      </c>
      <c r="K2325" s="26">
        <f>COUNTIF(I$2:I2325, "="&amp;0)</f>
        <v>2186</v>
      </c>
      <c r="L2325" s="26">
        <f t="shared" si="220"/>
        <v>1</v>
      </c>
      <c r="M2325" s="26">
        <f t="shared" si="220"/>
        <v>0.36770395290159796</v>
      </c>
      <c r="N2325" s="26">
        <f t="shared" si="221"/>
        <v>0.63229604709840204</v>
      </c>
      <c r="O2325" s="26">
        <f t="shared" si="222"/>
        <v>3759</v>
      </c>
      <c r="P2325" s="26">
        <f t="shared" si="223"/>
        <v>3.5411855273287142E-2</v>
      </c>
      <c r="Q2325" s="26">
        <f t="shared" si="224"/>
        <v>0.11210398050365558</v>
      </c>
    </row>
    <row r="2326" spans="1:17" x14ac:dyDescent="0.35">
      <c r="A2326" s="28" t="s">
        <v>11597</v>
      </c>
      <c r="B2326" s="28" t="s">
        <v>15886</v>
      </c>
      <c r="C2326" s="28" t="s">
        <v>15887</v>
      </c>
      <c r="D2326" s="28" t="s">
        <v>889</v>
      </c>
      <c r="E2326" s="31">
        <v>-21.2</v>
      </c>
      <c r="F2326" s="28" t="s">
        <v>6143</v>
      </c>
      <c r="G2326" s="28" t="s">
        <v>11250</v>
      </c>
      <c r="H2326" s="26" t="str">
        <f t="shared" si="219"/>
        <v>NO</v>
      </c>
      <c r="I2326" s="26">
        <f>IFERROR(MATCH(B2326,Гистограмма!A2326:A2695, 0), 0)</f>
        <v>0</v>
      </c>
      <c r="J2326" s="26">
        <f>COUNTIF(I$2:I2326, "&gt;"&amp;0)</f>
        <v>138</v>
      </c>
      <c r="K2326" s="26">
        <f>COUNTIF(I$2:I2326, "="&amp;0)</f>
        <v>2187</v>
      </c>
      <c r="L2326" s="26">
        <f t="shared" si="220"/>
        <v>1</v>
      </c>
      <c r="M2326" s="26">
        <f t="shared" si="220"/>
        <v>0.36787216148023549</v>
      </c>
      <c r="N2326" s="26">
        <f t="shared" si="221"/>
        <v>0.63212783851976451</v>
      </c>
      <c r="O2326" s="26">
        <f t="shared" si="222"/>
        <v>3758</v>
      </c>
      <c r="P2326" s="26">
        <f t="shared" si="223"/>
        <v>3.5420944558521558E-2</v>
      </c>
      <c r="Q2326" s="26">
        <f t="shared" si="224"/>
        <v>0.11205846528623628</v>
      </c>
    </row>
    <row r="2327" spans="1:17" x14ac:dyDescent="0.35">
      <c r="A2327" s="28" t="s">
        <v>11597</v>
      </c>
      <c r="B2327" s="28" t="s">
        <v>15888</v>
      </c>
      <c r="C2327" s="28" t="s">
        <v>15889</v>
      </c>
      <c r="D2327" s="28" t="s">
        <v>889</v>
      </c>
      <c r="E2327" s="31">
        <v>-21.2</v>
      </c>
      <c r="F2327" s="28" t="s">
        <v>6143</v>
      </c>
      <c r="G2327" s="28" t="s">
        <v>11250</v>
      </c>
      <c r="H2327" s="26" t="str">
        <f t="shared" si="219"/>
        <v>NO</v>
      </c>
      <c r="I2327" s="26">
        <f>IFERROR(MATCH(B2327,Гистограмма!A2327:A2696, 0), 0)</f>
        <v>0</v>
      </c>
      <c r="J2327" s="26">
        <f>COUNTIF(I$2:I2327, "&gt;"&amp;0)</f>
        <v>138</v>
      </c>
      <c r="K2327" s="26">
        <f>COUNTIF(I$2:I2327, "="&amp;0)</f>
        <v>2188</v>
      </c>
      <c r="L2327" s="26">
        <f t="shared" si="220"/>
        <v>1</v>
      </c>
      <c r="M2327" s="26">
        <f t="shared" si="220"/>
        <v>0.36804037005887302</v>
      </c>
      <c r="N2327" s="26">
        <f t="shared" si="221"/>
        <v>0.63195962994112698</v>
      </c>
      <c r="O2327" s="26">
        <f t="shared" si="222"/>
        <v>3757</v>
      </c>
      <c r="P2327" s="26">
        <f t="shared" si="223"/>
        <v>3.5430038510911428E-2</v>
      </c>
      <c r="Q2327" s="26">
        <f t="shared" si="224"/>
        <v>0.11201298701298701</v>
      </c>
    </row>
    <row r="2328" spans="1:17" x14ac:dyDescent="0.35">
      <c r="A2328" s="28" t="s">
        <v>11597</v>
      </c>
      <c r="B2328" s="28" t="s">
        <v>15890</v>
      </c>
      <c r="C2328" s="28" t="s">
        <v>15891</v>
      </c>
      <c r="D2328" s="28" t="s">
        <v>6146</v>
      </c>
      <c r="E2328" s="31">
        <v>-21.3</v>
      </c>
      <c r="F2328" s="28" t="s">
        <v>6143</v>
      </c>
      <c r="G2328" s="28" t="s">
        <v>11250</v>
      </c>
      <c r="H2328" s="26" t="str">
        <f t="shared" si="219"/>
        <v>NO</v>
      </c>
      <c r="I2328" s="26">
        <f>IFERROR(MATCH(B2328,Гистограмма!A2328:A2697, 0), 0)</f>
        <v>0</v>
      </c>
      <c r="J2328" s="26">
        <f>COUNTIF(I$2:I2328, "&gt;"&amp;0)</f>
        <v>138</v>
      </c>
      <c r="K2328" s="26">
        <f>COUNTIF(I$2:I2328, "="&amp;0)</f>
        <v>2189</v>
      </c>
      <c r="L2328" s="26">
        <f t="shared" si="220"/>
        <v>1</v>
      </c>
      <c r="M2328" s="26">
        <f t="shared" si="220"/>
        <v>0.3682085786375105</v>
      </c>
      <c r="N2328" s="26">
        <f t="shared" si="221"/>
        <v>0.63179142136248956</v>
      </c>
      <c r="O2328" s="26">
        <f t="shared" si="222"/>
        <v>3756</v>
      </c>
      <c r="P2328" s="26">
        <f t="shared" si="223"/>
        <v>3.543913713405239E-2</v>
      </c>
      <c r="Q2328" s="26">
        <f t="shared" si="224"/>
        <v>0.11196754563894523</v>
      </c>
    </row>
    <row r="2329" spans="1:17" x14ac:dyDescent="0.35">
      <c r="A2329" s="28" t="s">
        <v>11597</v>
      </c>
      <c r="B2329" s="28" t="s">
        <v>15892</v>
      </c>
      <c r="C2329" s="28" t="s">
        <v>15893</v>
      </c>
      <c r="D2329" s="28" t="s">
        <v>889</v>
      </c>
      <c r="E2329" s="31">
        <v>-21.3</v>
      </c>
      <c r="F2329" s="28" t="s">
        <v>6143</v>
      </c>
      <c r="G2329" s="28" t="s">
        <v>11250</v>
      </c>
      <c r="H2329" s="26" t="str">
        <f t="shared" si="219"/>
        <v>NO</v>
      </c>
      <c r="I2329" s="26">
        <f>IFERROR(MATCH(B2329,Гистограмма!A2329:A2698, 0), 0)</f>
        <v>0</v>
      </c>
      <c r="J2329" s="26">
        <f>COUNTIF(I$2:I2329, "&gt;"&amp;0)</f>
        <v>138</v>
      </c>
      <c r="K2329" s="26">
        <f>COUNTIF(I$2:I2329, "="&amp;0)</f>
        <v>2190</v>
      </c>
      <c r="L2329" s="26">
        <f t="shared" si="220"/>
        <v>1</v>
      </c>
      <c r="M2329" s="26">
        <f t="shared" si="220"/>
        <v>0.36837678721614803</v>
      </c>
      <c r="N2329" s="26">
        <f t="shared" si="221"/>
        <v>0.63162321278385192</v>
      </c>
      <c r="O2329" s="26">
        <f t="shared" si="222"/>
        <v>3755</v>
      </c>
      <c r="P2329" s="26">
        <f t="shared" si="223"/>
        <v>3.54482404315438E-2</v>
      </c>
      <c r="Q2329" s="26">
        <f t="shared" si="224"/>
        <v>0.11192214111922141</v>
      </c>
    </row>
    <row r="2330" spans="1:17" x14ac:dyDescent="0.35">
      <c r="A2330" s="28" t="s">
        <v>11597</v>
      </c>
      <c r="B2330" s="28" t="s">
        <v>15894</v>
      </c>
      <c r="C2330" s="28" t="s">
        <v>15895</v>
      </c>
      <c r="D2330" s="28" t="s">
        <v>889</v>
      </c>
      <c r="E2330" s="31">
        <v>-21.3</v>
      </c>
      <c r="F2330" s="28" t="s">
        <v>6143</v>
      </c>
      <c r="G2330" s="28" t="s">
        <v>11250</v>
      </c>
      <c r="H2330" s="26" t="str">
        <f t="shared" si="219"/>
        <v>NO</v>
      </c>
      <c r="I2330" s="26">
        <f>IFERROR(MATCH(B2330,Гистограмма!A2330:A2699, 0), 0)</f>
        <v>0</v>
      </c>
      <c r="J2330" s="26">
        <f>COUNTIF(I$2:I2330, "&gt;"&amp;0)</f>
        <v>138</v>
      </c>
      <c r="K2330" s="26">
        <f>COUNTIF(I$2:I2330, "="&amp;0)</f>
        <v>2191</v>
      </c>
      <c r="L2330" s="26">
        <f t="shared" si="220"/>
        <v>1</v>
      </c>
      <c r="M2330" s="26">
        <f t="shared" si="220"/>
        <v>0.36854499579478556</v>
      </c>
      <c r="N2330" s="26">
        <f t="shared" si="221"/>
        <v>0.6314550042052145</v>
      </c>
      <c r="O2330" s="26">
        <f t="shared" si="222"/>
        <v>3754</v>
      </c>
      <c r="P2330" s="26">
        <f t="shared" si="223"/>
        <v>3.5457348406988692E-2</v>
      </c>
      <c r="Q2330" s="26">
        <f t="shared" si="224"/>
        <v>0.11187677340899878</v>
      </c>
    </row>
    <row r="2331" spans="1:17" x14ac:dyDescent="0.35">
      <c r="A2331" s="28" t="s">
        <v>11597</v>
      </c>
      <c r="B2331" s="28" t="s">
        <v>15896</v>
      </c>
      <c r="C2331" s="28" t="s">
        <v>15897</v>
      </c>
      <c r="D2331" s="28" t="s">
        <v>889</v>
      </c>
      <c r="E2331" s="31">
        <v>-21.4</v>
      </c>
      <c r="F2331" s="28" t="s">
        <v>6143</v>
      </c>
      <c r="G2331" s="28" t="s">
        <v>11250</v>
      </c>
      <c r="H2331" s="26" t="str">
        <f t="shared" si="219"/>
        <v>NO</v>
      </c>
      <c r="I2331" s="26">
        <f>IFERROR(MATCH(B2331,Гистограмма!A2331:A2700, 0), 0)</f>
        <v>0</v>
      </c>
      <c r="J2331" s="26">
        <f>COUNTIF(I$2:I2331, "&gt;"&amp;0)</f>
        <v>138</v>
      </c>
      <c r="K2331" s="26">
        <f>COUNTIF(I$2:I2331, "="&amp;0)</f>
        <v>2192</v>
      </c>
      <c r="L2331" s="26">
        <f t="shared" si="220"/>
        <v>1</v>
      </c>
      <c r="M2331" s="26">
        <f t="shared" si="220"/>
        <v>0.36871320437342303</v>
      </c>
      <c r="N2331" s="26">
        <f t="shared" si="221"/>
        <v>0.63128679562657697</v>
      </c>
      <c r="O2331" s="26">
        <f t="shared" si="222"/>
        <v>3753</v>
      </c>
      <c r="P2331" s="26">
        <f t="shared" si="223"/>
        <v>3.5466461063993829E-2</v>
      </c>
      <c r="Q2331" s="26">
        <f t="shared" si="224"/>
        <v>0.11183144246353323</v>
      </c>
    </row>
    <row r="2332" spans="1:17" x14ac:dyDescent="0.35">
      <c r="A2332" s="28" t="s">
        <v>11597</v>
      </c>
      <c r="B2332" s="28" t="s">
        <v>15898</v>
      </c>
      <c r="C2332" s="28" t="s">
        <v>15899</v>
      </c>
      <c r="D2332" s="28" t="s">
        <v>889</v>
      </c>
      <c r="E2332" s="31">
        <v>-21.4</v>
      </c>
      <c r="F2332" s="28" t="s">
        <v>6143</v>
      </c>
      <c r="G2332" s="28" t="s">
        <v>11250</v>
      </c>
      <c r="H2332" s="26" t="str">
        <f t="shared" si="219"/>
        <v>NO</v>
      </c>
      <c r="I2332" s="26">
        <f>IFERROR(MATCH(B2332,Гистограмма!A2332:A2701, 0), 0)</f>
        <v>0</v>
      </c>
      <c r="J2332" s="26">
        <f>COUNTIF(I$2:I2332, "&gt;"&amp;0)</f>
        <v>138</v>
      </c>
      <c r="K2332" s="26">
        <f>COUNTIF(I$2:I2332, "="&amp;0)</f>
        <v>2193</v>
      </c>
      <c r="L2332" s="26">
        <f t="shared" si="220"/>
        <v>1</v>
      </c>
      <c r="M2332" s="26">
        <f t="shared" si="220"/>
        <v>0.36888141295206056</v>
      </c>
      <c r="N2332" s="26">
        <f t="shared" si="221"/>
        <v>0.63111858704793944</v>
      </c>
      <c r="O2332" s="26">
        <f t="shared" si="222"/>
        <v>3752</v>
      </c>
      <c r="P2332" s="26">
        <f t="shared" si="223"/>
        <v>3.5475578406169668E-2</v>
      </c>
      <c r="Q2332" s="26">
        <f t="shared" si="224"/>
        <v>0.11178614823815311</v>
      </c>
    </row>
    <row r="2333" spans="1:17" x14ac:dyDescent="0.35">
      <c r="A2333" s="28" t="s">
        <v>11597</v>
      </c>
      <c r="B2333" s="28" t="s">
        <v>15900</v>
      </c>
      <c r="C2333" s="28" t="s">
        <v>15901</v>
      </c>
      <c r="D2333" s="28" t="s">
        <v>889</v>
      </c>
      <c r="E2333" s="31">
        <v>-21.4</v>
      </c>
      <c r="F2333" s="28" t="s">
        <v>6143</v>
      </c>
      <c r="G2333" s="28" t="s">
        <v>11250</v>
      </c>
      <c r="H2333" s="26" t="str">
        <f t="shared" si="219"/>
        <v>NO</v>
      </c>
      <c r="I2333" s="26">
        <f>IFERROR(MATCH(B2333,Гистограмма!A2333:A2702, 0), 0)</f>
        <v>0</v>
      </c>
      <c r="J2333" s="26">
        <f>COUNTIF(I$2:I2333, "&gt;"&amp;0)</f>
        <v>138</v>
      </c>
      <c r="K2333" s="26">
        <f>COUNTIF(I$2:I2333, "="&amp;0)</f>
        <v>2194</v>
      </c>
      <c r="L2333" s="26">
        <f t="shared" si="220"/>
        <v>1</v>
      </c>
      <c r="M2333" s="26">
        <f t="shared" si="220"/>
        <v>0.36904962153069809</v>
      </c>
      <c r="N2333" s="26">
        <f t="shared" si="221"/>
        <v>0.63095037846930191</v>
      </c>
      <c r="O2333" s="26">
        <f t="shared" si="222"/>
        <v>3751</v>
      </c>
      <c r="P2333" s="26">
        <f t="shared" si="223"/>
        <v>3.5484700437130368E-2</v>
      </c>
      <c r="Q2333" s="26">
        <f t="shared" si="224"/>
        <v>0.11174089068825911</v>
      </c>
    </row>
    <row r="2334" spans="1:17" x14ac:dyDescent="0.35">
      <c r="A2334" s="28" t="s">
        <v>11597</v>
      </c>
      <c r="B2334" s="28" t="s">
        <v>15902</v>
      </c>
      <c r="C2334" s="28" t="s">
        <v>15903</v>
      </c>
      <c r="D2334" s="28" t="s">
        <v>889</v>
      </c>
      <c r="E2334" s="31">
        <v>-21.4</v>
      </c>
      <c r="F2334" s="28" t="s">
        <v>6143</v>
      </c>
      <c r="G2334" s="28" t="s">
        <v>11250</v>
      </c>
      <c r="H2334" s="26" t="str">
        <f t="shared" si="219"/>
        <v>NO</v>
      </c>
      <c r="I2334" s="26">
        <f>IFERROR(MATCH(B2334,Гистограмма!A2334:A2703, 0), 0)</f>
        <v>0</v>
      </c>
      <c r="J2334" s="26">
        <f>COUNTIF(I$2:I2334, "&gt;"&amp;0)</f>
        <v>138</v>
      </c>
      <c r="K2334" s="26">
        <f>COUNTIF(I$2:I2334, "="&amp;0)</f>
        <v>2195</v>
      </c>
      <c r="L2334" s="26">
        <f t="shared" si="220"/>
        <v>1</v>
      </c>
      <c r="M2334" s="26">
        <f t="shared" si="220"/>
        <v>0.36921783010933557</v>
      </c>
      <c r="N2334" s="26">
        <f t="shared" si="221"/>
        <v>0.63078216989066438</v>
      </c>
      <c r="O2334" s="26">
        <f t="shared" si="222"/>
        <v>3750</v>
      </c>
      <c r="P2334" s="26">
        <f t="shared" si="223"/>
        <v>3.5493827160493825E-2</v>
      </c>
      <c r="Q2334" s="26">
        <f t="shared" si="224"/>
        <v>0.11169566976932417</v>
      </c>
    </row>
    <row r="2335" spans="1:17" x14ac:dyDescent="0.35">
      <c r="A2335" s="28" t="s">
        <v>11597</v>
      </c>
      <c r="B2335" s="28" t="s">
        <v>15904</v>
      </c>
      <c r="C2335" s="28" t="s">
        <v>15905</v>
      </c>
      <c r="D2335" s="28" t="s">
        <v>5188</v>
      </c>
      <c r="E2335" s="31">
        <v>-21.5</v>
      </c>
      <c r="F2335" s="28" t="s">
        <v>6157</v>
      </c>
      <c r="G2335" s="28" t="s">
        <v>11250</v>
      </c>
      <c r="H2335" s="26" t="str">
        <f t="shared" si="219"/>
        <v>NO</v>
      </c>
      <c r="I2335" s="26">
        <f>IFERROR(MATCH(B2335,Гистограмма!A2335:A2704, 0), 0)</f>
        <v>0</v>
      </c>
      <c r="J2335" s="26">
        <f>COUNTIF(I$2:I2335, "&gt;"&amp;0)</f>
        <v>138</v>
      </c>
      <c r="K2335" s="26">
        <f>COUNTIF(I$2:I2335, "="&amp;0)</f>
        <v>2196</v>
      </c>
      <c r="L2335" s="26">
        <f t="shared" si="220"/>
        <v>1</v>
      </c>
      <c r="M2335" s="26">
        <f t="shared" si="220"/>
        <v>0.3693860386879731</v>
      </c>
      <c r="N2335" s="26">
        <f t="shared" si="221"/>
        <v>0.63061396131202696</v>
      </c>
      <c r="O2335" s="26">
        <f t="shared" si="222"/>
        <v>3749</v>
      </c>
      <c r="P2335" s="26">
        <f t="shared" si="223"/>
        <v>3.5502958579881658E-2</v>
      </c>
      <c r="Q2335" s="26">
        <f t="shared" si="224"/>
        <v>0.1116504854368932</v>
      </c>
    </row>
    <row r="2336" spans="1:17" x14ac:dyDescent="0.35">
      <c r="A2336" s="28" t="s">
        <v>11597</v>
      </c>
      <c r="B2336" s="28" t="s">
        <v>15906</v>
      </c>
      <c r="C2336" s="28" t="s">
        <v>15907</v>
      </c>
      <c r="D2336" s="28" t="s">
        <v>6159</v>
      </c>
      <c r="E2336" s="31">
        <v>-21.5</v>
      </c>
      <c r="F2336" s="28" t="s">
        <v>6157</v>
      </c>
      <c r="G2336" s="28" t="s">
        <v>11250</v>
      </c>
      <c r="H2336" s="26" t="str">
        <f t="shared" si="219"/>
        <v>NO</v>
      </c>
      <c r="I2336" s="26">
        <f>IFERROR(MATCH(B2336,Гистограмма!A2336:A2705, 0), 0)</f>
        <v>0</v>
      </c>
      <c r="J2336" s="26">
        <f>COUNTIF(I$2:I2336, "&gt;"&amp;0)</f>
        <v>138</v>
      </c>
      <c r="K2336" s="26">
        <f>COUNTIF(I$2:I2336, "="&amp;0)</f>
        <v>2197</v>
      </c>
      <c r="L2336" s="26">
        <f t="shared" si="220"/>
        <v>1</v>
      </c>
      <c r="M2336" s="26">
        <f t="shared" si="220"/>
        <v>0.36955424726661062</v>
      </c>
      <c r="N2336" s="26">
        <f t="shared" si="221"/>
        <v>0.63044575273338932</v>
      </c>
      <c r="O2336" s="26">
        <f t="shared" si="222"/>
        <v>3748</v>
      </c>
      <c r="P2336" s="26">
        <f t="shared" si="223"/>
        <v>3.5512094698919194E-2</v>
      </c>
      <c r="Q2336" s="26">
        <f t="shared" si="224"/>
        <v>0.11160533764658309</v>
      </c>
    </row>
    <row r="2337" spans="1:17" x14ac:dyDescent="0.35">
      <c r="A2337" s="28" t="s">
        <v>11597</v>
      </c>
      <c r="B2337" s="28" t="s">
        <v>15908</v>
      </c>
      <c r="C2337" s="28" t="s">
        <v>15909</v>
      </c>
      <c r="D2337" s="28" t="s">
        <v>889</v>
      </c>
      <c r="E2337" s="31">
        <v>-21.5</v>
      </c>
      <c r="F2337" s="28" t="s">
        <v>6157</v>
      </c>
      <c r="G2337" s="28" t="s">
        <v>11250</v>
      </c>
      <c r="H2337" s="26" t="str">
        <f t="shared" si="219"/>
        <v>NO</v>
      </c>
      <c r="I2337" s="26">
        <f>IFERROR(MATCH(B2337,Гистограмма!A2337:A2706, 0), 0)</f>
        <v>0</v>
      </c>
      <c r="J2337" s="26">
        <f>COUNTIF(I$2:I2337, "&gt;"&amp;0)</f>
        <v>138</v>
      </c>
      <c r="K2337" s="26">
        <f>COUNTIF(I$2:I2337, "="&amp;0)</f>
        <v>2198</v>
      </c>
      <c r="L2337" s="26">
        <f t="shared" si="220"/>
        <v>1</v>
      </c>
      <c r="M2337" s="26">
        <f t="shared" si="220"/>
        <v>0.3697224558452481</v>
      </c>
      <c r="N2337" s="26">
        <f t="shared" si="221"/>
        <v>0.6302775441547519</v>
      </c>
      <c r="O2337" s="26">
        <f t="shared" si="222"/>
        <v>3747</v>
      </c>
      <c r="P2337" s="26">
        <f t="shared" si="223"/>
        <v>3.5521235521235518E-2</v>
      </c>
      <c r="Q2337" s="26">
        <f t="shared" si="224"/>
        <v>0.11156022635408246</v>
      </c>
    </row>
    <row r="2338" spans="1:17" x14ac:dyDescent="0.35">
      <c r="A2338" s="28" t="s">
        <v>11597</v>
      </c>
      <c r="B2338" s="28" t="s">
        <v>15910</v>
      </c>
      <c r="C2338" s="28" t="s">
        <v>15911</v>
      </c>
      <c r="D2338" s="28" t="s">
        <v>6162</v>
      </c>
      <c r="E2338" s="31">
        <v>-21.6</v>
      </c>
      <c r="F2338" s="28" t="s">
        <v>6157</v>
      </c>
      <c r="G2338" s="28" t="s">
        <v>11250</v>
      </c>
      <c r="H2338" s="26" t="str">
        <f t="shared" si="219"/>
        <v>NO</v>
      </c>
      <c r="I2338" s="26">
        <f>IFERROR(MATCH(B2338,Гистограмма!A2338:A2707, 0), 0)</f>
        <v>0</v>
      </c>
      <c r="J2338" s="26">
        <f>COUNTIF(I$2:I2338, "&gt;"&amp;0)</f>
        <v>138</v>
      </c>
      <c r="K2338" s="26">
        <f>COUNTIF(I$2:I2338, "="&amp;0)</f>
        <v>2199</v>
      </c>
      <c r="L2338" s="26">
        <f t="shared" si="220"/>
        <v>1</v>
      </c>
      <c r="M2338" s="26">
        <f t="shared" si="220"/>
        <v>0.36989066442388563</v>
      </c>
      <c r="N2338" s="26">
        <f t="shared" si="221"/>
        <v>0.63010933557611437</v>
      </c>
      <c r="O2338" s="26">
        <f t="shared" si="222"/>
        <v>3746</v>
      </c>
      <c r="P2338" s="26">
        <f t="shared" si="223"/>
        <v>3.5530381050463439E-2</v>
      </c>
      <c r="Q2338" s="26">
        <f t="shared" si="224"/>
        <v>0.11151515151515151</v>
      </c>
    </row>
    <row r="2339" spans="1:17" x14ac:dyDescent="0.35">
      <c r="A2339" s="28" t="s">
        <v>11597</v>
      </c>
      <c r="B2339" s="28" t="s">
        <v>15912</v>
      </c>
      <c r="C2339" s="28" t="s">
        <v>15913</v>
      </c>
      <c r="D2339" s="28" t="s">
        <v>889</v>
      </c>
      <c r="E2339" s="31">
        <v>-21.6</v>
      </c>
      <c r="F2339" s="28" t="s">
        <v>6157</v>
      </c>
      <c r="G2339" s="28" t="s">
        <v>11250</v>
      </c>
      <c r="H2339" s="26" t="str">
        <f t="shared" si="219"/>
        <v>NO</v>
      </c>
      <c r="I2339" s="26">
        <f>IFERROR(MATCH(B2339,Гистограмма!A2339:A2708, 0), 0)</f>
        <v>0</v>
      </c>
      <c r="J2339" s="26">
        <f>COUNTIF(I$2:I2339, "&gt;"&amp;0)</f>
        <v>138</v>
      </c>
      <c r="K2339" s="26">
        <f>COUNTIF(I$2:I2339, "="&amp;0)</f>
        <v>2200</v>
      </c>
      <c r="L2339" s="26">
        <f t="shared" si="220"/>
        <v>1</v>
      </c>
      <c r="M2339" s="26">
        <f t="shared" si="220"/>
        <v>0.3700588730025231</v>
      </c>
      <c r="N2339" s="26">
        <f t="shared" si="221"/>
        <v>0.62994112699747684</v>
      </c>
      <c r="O2339" s="26">
        <f t="shared" si="222"/>
        <v>3745</v>
      </c>
      <c r="P2339" s="26">
        <f t="shared" si="223"/>
        <v>3.5539531290239505E-2</v>
      </c>
      <c r="Q2339" s="26">
        <f t="shared" si="224"/>
        <v>0.11147011308562198</v>
      </c>
    </row>
    <row r="2340" spans="1:17" x14ac:dyDescent="0.35">
      <c r="A2340" s="28" t="s">
        <v>11597</v>
      </c>
      <c r="B2340" s="28" t="s">
        <v>15914</v>
      </c>
      <c r="C2340" s="28" t="s">
        <v>15915</v>
      </c>
      <c r="D2340" s="28" t="s">
        <v>889</v>
      </c>
      <c r="E2340" s="31">
        <v>-21.6</v>
      </c>
      <c r="F2340" s="28" t="s">
        <v>6157</v>
      </c>
      <c r="G2340" s="28" t="s">
        <v>11250</v>
      </c>
      <c r="H2340" s="26" t="str">
        <f t="shared" si="219"/>
        <v>NO</v>
      </c>
      <c r="I2340" s="26">
        <f>IFERROR(MATCH(B2340,Гистограмма!A2340:A2709, 0), 0)</f>
        <v>0</v>
      </c>
      <c r="J2340" s="26">
        <f>COUNTIF(I$2:I2340, "&gt;"&amp;0)</f>
        <v>138</v>
      </c>
      <c r="K2340" s="26">
        <f>COUNTIF(I$2:I2340, "="&amp;0)</f>
        <v>2201</v>
      </c>
      <c r="L2340" s="26">
        <f t="shared" si="220"/>
        <v>1</v>
      </c>
      <c r="M2340" s="26">
        <f t="shared" si="220"/>
        <v>0.37022708158116063</v>
      </c>
      <c r="N2340" s="26">
        <f t="shared" si="221"/>
        <v>0.62977291841883942</v>
      </c>
      <c r="O2340" s="26">
        <f t="shared" si="222"/>
        <v>3744</v>
      </c>
      <c r="P2340" s="26">
        <f t="shared" si="223"/>
        <v>3.5548686244204021E-2</v>
      </c>
      <c r="Q2340" s="26">
        <f t="shared" si="224"/>
        <v>0.11142511102139685</v>
      </c>
    </row>
    <row r="2341" spans="1:17" x14ac:dyDescent="0.35">
      <c r="A2341" s="28" t="s">
        <v>11597</v>
      </c>
      <c r="B2341" s="28" t="s">
        <v>15916</v>
      </c>
      <c r="C2341" s="28" t="s">
        <v>15917</v>
      </c>
      <c r="D2341" s="28" t="s">
        <v>889</v>
      </c>
      <c r="E2341" s="31">
        <v>-21.6</v>
      </c>
      <c r="F2341" s="28" t="s">
        <v>6157</v>
      </c>
      <c r="G2341" s="28" t="s">
        <v>11250</v>
      </c>
      <c r="H2341" s="26" t="str">
        <f t="shared" si="219"/>
        <v>NO</v>
      </c>
      <c r="I2341" s="26">
        <f>IFERROR(MATCH(B2341,Гистограмма!A2341:A2710, 0), 0)</f>
        <v>0</v>
      </c>
      <c r="J2341" s="26">
        <f>COUNTIF(I$2:I2341, "&gt;"&amp;0)</f>
        <v>138</v>
      </c>
      <c r="K2341" s="26">
        <f>COUNTIF(I$2:I2341, "="&amp;0)</f>
        <v>2202</v>
      </c>
      <c r="L2341" s="26">
        <f t="shared" si="220"/>
        <v>1</v>
      </c>
      <c r="M2341" s="26">
        <f t="shared" si="220"/>
        <v>0.37039529015979816</v>
      </c>
      <c r="N2341" s="26">
        <f t="shared" si="221"/>
        <v>0.62960470984020178</v>
      </c>
      <c r="O2341" s="26">
        <f t="shared" si="222"/>
        <v>3743</v>
      </c>
      <c r="P2341" s="26">
        <f t="shared" si="223"/>
        <v>3.555784591600103E-2</v>
      </c>
      <c r="Q2341" s="26">
        <f t="shared" si="224"/>
        <v>0.11138014527845037</v>
      </c>
    </row>
    <row r="2342" spans="1:17" x14ac:dyDescent="0.35">
      <c r="A2342" s="28" t="s">
        <v>11597</v>
      </c>
      <c r="B2342" s="28" t="s">
        <v>15918</v>
      </c>
      <c r="C2342" s="28" t="s">
        <v>15919</v>
      </c>
      <c r="D2342" s="28" t="s">
        <v>889</v>
      </c>
      <c r="E2342" s="31">
        <v>-21.7</v>
      </c>
      <c r="F2342" s="28" t="s">
        <v>11572</v>
      </c>
      <c r="G2342" s="28" t="s">
        <v>11250</v>
      </c>
      <c r="H2342" s="26" t="str">
        <f t="shared" si="219"/>
        <v>NO</v>
      </c>
      <c r="I2342" s="26">
        <f>IFERROR(MATCH(B2342,Гистограмма!A2342:A2711, 0), 0)</f>
        <v>0</v>
      </c>
      <c r="J2342" s="26">
        <f>COUNTIF(I$2:I2342, "&gt;"&amp;0)</f>
        <v>138</v>
      </c>
      <c r="K2342" s="26">
        <f>COUNTIF(I$2:I2342, "="&amp;0)</f>
        <v>2203</v>
      </c>
      <c r="L2342" s="26">
        <f t="shared" si="220"/>
        <v>1</v>
      </c>
      <c r="M2342" s="26">
        <f t="shared" si="220"/>
        <v>0.37056349873843564</v>
      </c>
      <c r="N2342" s="26">
        <f t="shared" si="221"/>
        <v>0.62943650126156436</v>
      </c>
      <c r="O2342" s="26">
        <f t="shared" si="222"/>
        <v>3742</v>
      </c>
      <c r="P2342" s="26">
        <f t="shared" si="223"/>
        <v>3.5567010309278349E-2</v>
      </c>
      <c r="Q2342" s="26">
        <f t="shared" si="224"/>
        <v>0.11133521581282776</v>
      </c>
    </row>
    <row r="2343" spans="1:17" x14ac:dyDescent="0.35">
      <c r="A2343" s="28" t="s">
        <v>11597</v>
      </c>
      <c r="B2343" s="28" t="s">
        <v>15920</v>
      </c>
      <c r="C2343" s="28" t="s">
        <v>15921</v>
      </c>
      <c r="D2343" s="28" t="s">
        <v>889</v>
      </c>
      <c r="E2343" s="31">
        <v>-21.7</v>
      </c>
      <c r="F2343" s="28" t="s">
        <v>11572</v>
      </c>
      <c r="G2343" s="28" t="s">
        <v>11250</v>
      </c>
      <c r="H2343" s="26" t="str">
        <f t="shared" si="219"/>
        <v>NO</v>
      </c>
      <c r="I2343" s="26">
        <f>IFERROR(MATCH(B2343,Гистограмма!A2343:A2712, 0), 0)</f>
        <v>0</v>
      </c>
      <c r="J2343" s="26">
        <f>COUNTIF(I$2:I2343, "&gt;"&amp;0)</f>
        <v>138</v>
      </c>
      <c r="K2343" s="26">
        <f>COUNTIF(I$2:I2343, "="&amp;0)</f>
        <v>2204</v>
      </c>
      <c r="L2343" s="26">
        <f t="shared" si="220"/>
        <v>1</v>
      </c>
      <c r="M2343" s="26">
        <f t="shared" si="220"/>
        <v>0.37073170731707317</v>
      </c>
      <c r="N2343" s="26">
        <f t="shared" si="221"/>
        <v>0.62926829268292683</v>
      </c>
      <c r="O2343" s="26">
        <f t="shared" si="222"/>
        <v>3741</v>
      </c>
      <c r="P2343" s="26">
        <f t="shared" si="223"/>
        <v>3.5576179427687551E-2</v>
      </c>
      <c r="Q2343" s="26">
        <f t="shared" si="224"/>
        <v>0.11129032258064515</v>
      </c>
    </row>
    <row r="2344" spans="1:17" x14ac:dyDescent="0.35">
      <c r="A2344" s="28" t="s">
        <v>11597</v>
      </c>
      <c r="B2344" s="28" t="s">
        <v>15922</v>
      </c>
      <c r="C2344" s="28" t="s">
        <v>15923</v>
      </c>
      <c r="D2344" s="28" t="s">
        <v>889</v>
      </c>
      <c r="E2344" s="31">
        <v>-21.7</v>
      </c>
      <c r="F2344" s="28" t="s">
        <v>11572</v>
      </c>
      <c r="G2344" s="28" t="s">
        <v>11250</v>
      </c>
      <c r="H2344" s="26" t="str">
        <f t="shared" si="219"/>
        <v>NO</v>
      </c>
      <c r="I2344" s="26">
        <f>IFERROR(MATCH(B2344,Гистограмма!A2344:A2713, 0), 0)</f>
        <v>0</v>
      </c>
      <c r="J2344" s="26">
        <f>COUNTIF(I$2:I2344, "&gt;"&amp;0)</f>
        <v>138</v>
      </c>
      <c r="K2344" s="26">
        <f>COUNTIF(I$2:I2344, "="&amp;0)</f>
        <v>2205</v>
      </c>
      <c r="L2344" s="26">
        <f t="shared" si="220"/>
        <v>1</v>
      </c>
      <c r="M2344" s="26">
        <f t="shared" si="220"/>
        <v>0.3708999158957107</v>
      </c>
      <c r="N2344" s="26">
        <f t="shared" si="221"/>
        <v>0.6291000841042893</v>
      </c>
      <c r="O2344" s="26">
        <f t="shared" si="222"/>
        <v>3740</v>
      </c>
      <c r="P2344" s="26">
        <f t="shared" si="223"/>
        <v>3.5585353274883963E-2</v>
      </c>
      <c r="Q2344" s="26">
        <f t="shared" si="224"/>
        <v>0.11124546553808948</v>
      </c>
    </row>
    <row r="2345" spans="1:17" x14ac:dyDescent="0.35">
      <c r="A2345" s="28" t="s">
        <v>11597</v>
      </c>
      <c r="B2345" s="28" t="s">
        <v>15924</v>
      </c>
      <c r="C2345" s="28" t="s">
        <v>15925</v>
      </c>
      <c r="D2345" s="28" t="s">
        <v>889</v>
      </c>
      <c r="E2345" s="31">
        <v>-21.7</v>
      </c>
      <c r="F2345" s="28" t="s">
        <v>11572</v>
      </c>
      <c r="G2345" s="28" t="s">
        <v>11250</v>
      </c>
      <c r="H2345" s="26" t="str">
        <f t="shared" si="219"/>
        <v>NO</v>
      </c>
      <c r="I2345" s="26">
        <f>IFERROR(MATCH(B2345,Гистограмма!A2345:A2714, 0), 0)</f>
        <v>0</v>
      </c>
      <c r="J2345" s="26">
        <f>COUNTIF(I$2:I2345, "&gt;"&amp;0)</f>
        <v>138</v>
      </c>
      <c r="K2345" s="26">
        <f>COUNTIF(I$2:I2345, "="&amp;0)</f>
        <v>2206</v>
      </c>
      <c r="L2345" s="26">
        <f t="shared" si="220"/>
        <v>1</v>
      </c>
      <c r="M2345" s="26">
        <f t="shared" si="220"/>
        <v>0.37106812447434817</v>
      </c>
      <c r="N2345" s="26">
        <f t="shared" si="221"/>
        <v>0.62893187552565188</v>
      </c>
      <c r="O2345" s="26">
        <f t="shared" si="222"/>
        <v>3739</v>
      </c>
      <c r="P2345" s="26">
        <f t="shared" si="223"/>
        <v>3.5594531854526698E-2</v>
      </c>
      <c r="Q2345" s="26">
        <f t="shared" si="224"/>
        <v>0.11120064464141821</v>
      </c>
    </row>
    <row r="2346" spans="1:17" x14ac:dyDescent="0.35">
      <c r="A2346" s="28" t="s">
        <v>11597</v>
      </c>
      <c r="B2346" s="28" t="s">
        <v>15926</v>
      </c>
      <c r="C2346" s="28" t="s">
        <v>15927</v>
      </c>
      <c r="D2346" s="28" t="s">
        <v>889</v>
      </c>
      <c r="E2346" s="31">
        <v>-21.8</v>
      </c>
      <c r="F2346" s="28" t="s">
        <v>11572</v>
      </c>
      <c r="G2346" s="28" t="s">
        <v>11250</v>
      </c>
      <c r="H2346" s="26" t="str">
        <f t="shared" si="219"/>
        <v>NO</v>
      </c>
      <c r="I2346" s="26">
        <f>IFERROR(MATCH(B2346,Гистограмма!A2346:A2715, 0), 0)</f>
        <v>0</v>
      </c>
      <c r="J2346" s="26">
        <f>COUNTIF(I$2:I2346, "&gt;"&amp;0)</f>
        <v>138</v>
      </c>
      <c r="K2346" s="26">
        <f>COUNTIF(I$2:I2346, "="&amp;0)</f>
        <v>2207</v>
      </c>
      <c r="L2346" s="26">
        <f t="shared" si="220"/>
        <v>1</v>
      </c>
      <c r="M2346" s="26">
        <f t="shared" si="220"/>
        <v>0.3712363330529857</v>
      </c>
      <c r="N2346" s="26">
        <f t="shared" si="221"/>
        <v>0.62876366694701424</v>
      </c>
      <c r="O2346" s="26">
        <f t="shared" si="222"/>
        <v>3738</v>
      </c>
      <c r="P2346" s="26">
        <f t="shared" si="223"/>
        <v>3.5603715170278639E-2</v>
      </c>
      <c r="Q2346" s="26">
        <f t="shared" si="224"/>
        <v>0.11115585984695932</v>
      </c>
    </row>
    <row r="2347" spans="1:17" x14ac:dyDescent="0.35">
      <c r="A2347" s="28" t="s">
        <v>11597</v>
      </c>
      <c r="B2347" s="28" t="s">
        <v>15928</v>
      </c>
      <c r="C2347" s="28" t="s">
        <v>15929</v>
      </c>
      <c r="D2347" s="28" t="s">
        <v>4671</v>
      </c>
      <c r="E2347" s="31">
        <v>-21.8</v>
      </c>
      <c r="F2347" s="28" t="s">
        <v>11572</v>
      </c>
      <c r="G2347" s="28" t="s">
        <v>11250</v>
      </c>
      <c r="H2347" s="26" t="str">
        <f t="shared" si="219"/>
        <v>NO</v>
      </c>
      <c r="I2347" s="26">
        <f>IFERROR(MATCH(B2347,Гистограмма!A2347:A2716, 0), 0)</f>
        <v>0</v>
      </c>
      <c r="J2347" s="26">
        <f>COUNTIF(I$2:I2347, "&gt;"&amp;0)</f>
        <v>138</v>
      </c>
      <c r="K2347" s="26">
        <f>COUNTIF(I$2:I2347, "="&amp;0)</f>
        <v>2208</v>
      </c>
      <c r="L2347" s="26">
        <f t="shared" si="220"/>
        <v>1</v>
      </c>
      <c r="M2347" s="26">
        <f t="shared" si="220"/>
        <v>0.37140454163162323</v>
      </c>
      <c r="N2347" s="26">
        <f t="shared" si="221"/>
        <v>0.62859545836837682</v>
      </c>
      <c r="O2347" s="26">
        <f t="shared" si="222"/>
        <v>3737</v>
      </c>
      <c r="P2347" s="26">
        <f t="shared" si="223"/>
        <v>3.5612903225806451E-2</v>
      </c>
      <c r="Q2347" s="26">
        <f t="shared" si="224"/>
        <v>0.1111111111111111</v>
      </c>
    </row>
    <row r="2348" spans="1:17" x14ac:dyDescent="0.35">
      <c r="A2348" s="28" t="s">
        <v>11597</v>
      </c>
      <c r="B2348" s="28" t="s">
        <v>15930</v>
      </c>
      <c r="C2348" s="28" t="s">
        <v>15931</v>
      </c>
      <c r="D2348" s="28" t="s">
        <v>889</v>
      </c>
      <c r="E2348" s="31">
        <v>-21.8</v>
      </c>
      <c r="F2348" s="28" t="s">
        <v>11572</v>
      </c>
      <c r="G2348" s="28" t="s">
        <v>11250</v>
      </c>
      <c r="H2348" s="26" t="str">
        <f t="shared" si="219"/>
        <v>NO</v>
      </c>
      <c r="I2348" s="26">
        <f>IFERROR(MATCH(B2348,Гистограмма!A2348:A2717, 0), 0)</f>
        <v>0</v>
      </c>
      <c r="J2348" s="26">
        <f>COUNTIF(I$2:I2348, "&gt;"&amp;0)</f>
        <v>138</v>
      </c>
      <c r="K2348" s="26">
        <f>COUNTIF(I$2:I2348, "="&amp;0)</f>
        <v>2209</v>
      </c>
      <c r="L2348" s="26">
        <f t="shared" si="220"/>
        <v>1</v>
      </c>
      <c r="M2348" s="26">
        <f t="shared" si="220"/>
        <v>0.3715727502102607</v>
      </c>
      <c r="N2348" s="26">
        <f t="shared" si="221"/>
        <v>0.6284272497897393</v>
      </c>
      <c r="O2348" s="26">
        <f t="shared" si="222"/>
        <v>3736</v>
      </c>
      <c r="P2348" s="26">
        <f t="shared" si="223"/>
        <v>3.5622096024780586E-2</v>
      </c>
      <c r="Q2348" s="26">
        <f t="shared" si="224"/>
        <v>0.11106639839034206</v>
      </c>
    </row>
    <row r="2349" spans="1:17" x14ac:dyDescent="0.35">
      <c r="A2349" s="28" t="s">
        <v>11597</v>
      </c>
      <c r="B2349" s="28" t="s">
        <v>15932</v>
      </c>
      <c r="C2349" s="28" t="s">
        <v>15933</v>
      </c>
      <c r="D2349" s="28" t="s">
        <v>889</v>
      </c>
      <c r="E2349" s="31">
        <v>-21.8</v>
      </c>
      <c r="F2349" s="28" t="s">
        <v>11572</v>
      </c>
      <c r="G2349" s="28" t="s">
        <v>11250</v>
      </c>
      <c r="H2349" s="26" t="str">
        <f t="shared" si="219"/>
        <v>NO</v>
      </c>
      <c r="I2349" s="26">
        <f>IFERROR(MATCH(B2349,Гистограмма!A2349:A2718, 0), 0)</f>
        <v>0</v>
      </c>
      <c r="J2349" s="26">
        <f>COUNTIF(I$2:I2349, "&gt;"&amp;0)</f>
        <v>138</v>
      </c>
      <c r="K2349" s="26">
        <f>COUNTIF(I$2:I2349, "="&amp;0)</f>
        <v>2210</v>
      </c>
      <c r="L2349" s="26">
        <f t="shared" si="220"/>
        <v>1</v>
      </c>
      <c r="M2349" s="26">
        <f t="shared" si="220"/>
        <v>0.37174095878889823</v>
      </c>
      <c r="N2349" s="26">
        <f t="shared" si="221"/>
        <v>0.62825904121110177</v>
      </c>
      <c r="O2349" s="26">
        <f t="shared" si="222"/>
        <v>3735</v>
      </c>
      <c r="P2349" s="26">
        <f t="shared" si="223"/>
        <v>3.5631293570875293E-2</v>
      </c>
      <c r="Q2349" s="26">
        <f t="shared" si="224"/>
        <v>0.11102172164119067</v>
      </c>
    </row>
    <row r="2350" spans="1:17" x14ac:dyDescent="0.35">
      <c r="A2350" s="28" t="s">
        <v>11597</v>
      </c>
      <c r="B2350" s="28" t="s">
        <v>15934</v>
      </c>
      <c r="C2350" s="28" t="s">
        <v>15935</v>
      </c>
      <c r="D2350" s="28" t="s">
        <v>5188</v>
      </c>
      <c r="E2350" s="31">
        <v>-21.9</v>
      </c>
      <c r="F2350" s="28" t="s">
        <v>11572</v>
      </c>
      <c r="G2350" s="28" t="s">
        <v>11250</v>
      </c>
      <c r="H2350" s="26" t="str">
        <f t="shared" si="219"/>
        <v>NO</v>
      </c>
      <c r="I2350" s="26">
        <f>IFERROR(MATCH(B2350,Гистограмма!A2350:A2719, 0), 0)</f>
        <v>0</v>
      </c>
      <c r="J2350" s="26">
        <f>COUNTIF(I$2:I2350, "&gt;"&amp;0)</f>
        <v>138</v>
      </c>
      <c r="K2350" s="26">
        <f>COUNTIF(I$2:I2350, "="&amp;0)</f>
        <v>2211</v>
      </c>
      <c r="L2350" s="26">
        <f t="shared" si="220"/>
        <v>1</v>
      </c>
      <c r="M2350" s="26">
        <f t="shared" si="220"/>
        <v>0.37190916736753576</v>
      </c>
      <c r="N2350" s="26">
        <f t="shared" si="221"/>
        <v>0.62809083263246424</v>
      </c>
      <c r="O2350" s="26">
        <f t="shared" si="222"/>
        <v>3734</v>
      </c>
      <c r="P2350" s="26">
        <f t="shared" si="223"/>
        <v>3.5640495867768594E-2</v>
      </c>
      <c r="Q2350" s="26">
        <f t="shared" si="224"/>
        <v>0.11097708082026539</v>
      </c>
    </row>
    <row r="2351" spans="1:17" x14ac:dyDescent="0.35">
      <c r="A2351" s="28" t="s">
        <v>11597</v>
      </c>
      <c r="B2351" s="28" t="s">
        <v>15936</v>
      </c>
      <c r="C2351" s="28" t="s">
        <v>15937</v>
      </c>
      <c r="D2351" s="28" t="s">
        <v>889</v>
      </c>
      <c r="E2351" s="31">
        <v>-21.9</v>
      </c>
      <c r="F2351" s="28" t="s">
        <v>11572</v>
      </c>
      <c r="G2351" s="28" t="s">
        <v>11250</v>
      </c>
      <c r="H2351" s="26" t="str">
        <f t="shared" si="219"/>
        <v>NO</v>
      </c>
      <c r="I2351" s="26">
        <f>IFERROR(MATCH(B2351,Гистограмма!A2351:A2720, 0), 0)</f>
        <v>0</v>
      </c>
      <c r="J2351" s="26">
        <f>COUNTIF(I$2:I2351, "&gt;"&amp;0)</f>
        <v>138</v>
      </c>
      <c r="K2351" s="26">
        <f>COUNTIF(I$2:I2351, "="&amp;0)</f>
        <v>2212</v>
      </c>
      <c r="L2351" s="26">
        <f t="shared" si="220"/>
        <v>1</v>
      </c>
      <c r="M2351" s="26">
        <f t="shared" si="220"/>
        <v>0.37207737594617324</v>
      </c>
      <c r="N2351" s="26">
        <f t="shared" si="221"/>
        <v>0.62792262405382671</v>
      </c>
      <c r="O2351" s="26">
        <f t="shared" si="222"/>
        <v>3733</v>
      </c>
      <c r="P2351" s="26">
        <f t="shared" si="223"/>
        <v>3.5649702919142337E-2</v>
      </c>
      <c r="Q2351" s="26">
        <f t="shared" si="224"/>
        <v>0.11093247588424439</v>
      </c>
    </row>
    <row r="2352" spans="1:17" x14ac:dyDescent="0.35">
      <c r="A2352" s="28" t="s">
        <v>11597</v>
      </c>
      <c r="B2352" s="28" t="s">
        <v>15938</v>
      </c>
      <c r="C2352" s="28" t="s">
        <v>15939</v>
      </c>
      <c r="D2352" s="28" t="s">
        <v>3611</v>
      </c>
      <c r="E2352" s="31">
        <v>-21.9</v>
      </c>
      <c r="F2352" s="28" t="s">
        <v>11572</v>
      </c>
      <c r="G2352" s="28" t="s">
        <v>11250</v>
      </c>
      <c r="H2352" s="26" t="str">
        <f t="shared" si="219"/>
        <v>NO</v>
      </c>
      <c r="I2352" s="26">
        <f>IFERROR(MATCH(B2352,Гистограмма!A2352:A2721, 0), 0)</f>
        <v>0</v>
      </c>
      <c r="J2352" s="26">
        <f>COUNTIF(I$2:I2352, "&gt;"&amp;0)</f>
        <v>138</v>
      </c>
      <c r="K2352" s="26">
        <f>COUNTIF(I$2:I2352, "="&amp;0)</f>
        <v>2213</v>
      </c>
      <c r="L2352" s="26">
        <f t="shared" si="220"/>
        <v>1</v>
      </c>
      <c r="M2352" s="26">
        <f t="shared" si="220"/>
        <v>0.37224558452481077</v>
      </c>
      <c r="N2352" s="26">
        <f t="shared" si="221"/>
        <v>0.62775441547518929</v>
      </c>
      <c r="O2352" s="26">
        <f t="shared" si="222"/>
        <v>3732</v>
      </c>
      <c r="P2352" s="26">
        <f t="shared" si="223"/>
        <v>3.565891472868217E-2</v>
      </c>
      <c r="Q2352" s="26">
        <f t="shared" si="224"/>
        <v>0.11088790678987544</v>
      </c>
    </row>
    <row r="2353" spans="1:17" x14ac:dyDescent="0.35">
      <c r="A2353" s="28" t="s">
        <v>11597</v>
      </c>
      <c r="B2353" s="28" t="s">
        <v>15940</v>
      </c>
      <c r="C2353" s="28" t="s">
        <v>15941</v>
      </c>
      <c r="D2353" s="28" t="s">
        <v>889</v>
      </c>
      <c r="E2353" s="31">
        <v>-21.9</v>
      </c>
      <c r="F2353" s="28" t="s">
        <v>11572</v>
      </c>
      <c r="G2353" s="28" t="s">
        <v>11250</v>
      </c>
      <c r="H2353" s="26" t="str">
        <f t="shared" si="219"/>
        <v>NO</v>
      </c>
      <c r="I2353" s="26">
        <f>IFERROR(MATCH(B2353,Гистограмма!A2353:A2722, 0), 0)</f>
        <v>0</v>
      </c>
      <c r="J2353" s="26">
        <f>COUNTIF(I$2:I2353, "&gt;"&amp;0)</f>
        <v>138</v>
      </c>
      <c r="K2353" s="26">
        <f>COUNTIF(I$2:I2353, "="&amp;0)</f>
        <v>2214</v>
      </c>
      <c r="L2353" s="26">
        <f t="shared" si="220"/>
        <v>1</v>
      </c>
      <c r="M2353" s="26">
        <f t="shared" si="220"/>
        <v>0.3724137931034483</v>
      </c>
      <c r="N2353" s="26">
        <f t="shared" si="221"/>
        <v>0.62758620689655165</v>
      </c>
      <c r="O2353" s="26">
        <f t="shared" si="222"/>
        <v>3731</v>
      </c>
      <c r="P2353" s="26">
        <f t="shared" si="223"/>
        <v>3.5668131300077538E-2</v>
      </c>
      <c r="Q2353" s="26">
        <f t="shared" si="224"/>
        <v>0.1108433734939759</v>
      </c>
    </row>
    <row r="2354" spans="1:17" x14ac:dyDescent="0.35">
      <c r="A2354" s="28" t="s">
        <v>11597</v>
      </c>
      <c r="B2354" s="28" t="s">
        <v>15942</v>
      </c>
      <c r="C2354" s="28" t="s">
        <v>15943</v>
      </c>
      <c r="D2354" s="28" t="s">
        <v>6183</v>
      </c>
      <c r="E2354" s="31">
        <v>-21.9</v>
      </c>
      <c r="F2354" s="28" t="s">
        <v>11572</v>
      </c>
      <c r="G2354" s="28" t="s">
        <v>11250</v>
      </c>
      <c r="H2354" s="26" t="str">
        <f t="shared" si="219"/>
        <v>NO</v>
      </c>
      <c r="I2354" s="26">
        <f>IFERROR(MATCH(B2354,Гистограмма!A2354:A2723, 0), 0)</f>
        <v>0</v>
      </c>
      <c r="J2354" s="26">
        <f>COUNTIF(I$2:I2354, "&gt;"&amp;0)</f>
        <v>138</v>
      </c>
      <c r="K2354" s="26">
        <f>COUNTIF(I$2:I2354, "="&amp;0)</f>
        <v>2215</v>
      </c>
      <c r="L2354" s="26">
        <f t="shared" si="220"/>
        <v>1</v>
      </c>
      <c r="M2354" s="26">
        <f t="shared" si="220"/>
        <v>0.37258200168208577</v>
      </c>
      <c r="N2354" s="26">
        <f t="shared" si="221"/>
        <v>0.62741799831791423</v>
      </c>
      <c r="O2354" s="26">
        <f t="shared" si="222"/>
        <v>3730</v>
      </c>
      <c r="P2354" s="26">
        <f t="shared" si="223"/>
        <v>3.5677352637021716E-2</v>
      </c>
      <c r="Q2354" s="26">
        <f t="shared" si="224"/>
        <v>0.11079887595343235</v>
      </c>
    </row>
    <row r="2355" spans="1:17" x14ac:dyDescent="0.35">
      <c r="A2355" s="28" t="s">
        <v>11597</v>
      </c>
      <c r="B2355" s="28" t="s">
        <v>15944</v>
      </c>
      <c r="C2355" s="28" t="s">
        <v>15945</v>
      </c>
      <c r="D2355" s="28" t="s">
        <v>889</v>
      </c>
      <c r="E2355" s="31">
        <v>-22</v>
      </c>
      <c r="F2355" s="28" t="s">
        <v>6186</v>
      </c>
      <c r="G2355" s="28" t="s">
        <v>11250</v>
      </c>
      <c r="H2355" s="26" t="str">
        <f t="shared" si="219"/>
        <v>NO</v>
      </c>
      <c r="I2355" s="26">
        <f>IFERROR(MATCH(B2355,Гистограмма!A2355:A2724, 0), 0)</f>
        <v>0</v>
      </c>
      <c r="J2355" s="26">
        <f>COUNTIF(I$2:I2355, "&gt;"&amp;0)</f>
        <v>138</v>
      </c>
      <c r="K2355" s="26">
        <f>COUNTIF(I$2:I2355, "="&amp;0)</f>
        <v>2216</v>
      </c>
      <c r="L2355" s="26">
        <f t="shared" si="220"/>
        <v>1</v>
      </c>
      <c r="M2355" s="26">
        <f t="shared" si="220"/>
        <v>0.3727502102607233</v>
      </c>
      <c r="N2355" s="26">
        <f t="shared" si="221"/>
        <v>0.6272497897392767</v>
      </c>
      <c r="O2355" s="26">
        <f t="shared" si="222"/>
        <v>3729</v>
      </c>
      <c r="P2355" s="26">
        <f t="shared" si="223"/>
        <v>3.5686578743211794E-2</v>
      </c>
      <c r="Q2355" s="26">
        <f t="shared" si="224"/>
        <v>0.11075441412520064</v>
      </c>
    </row>
    <row r="2356" spans="1:17" x14ac:dyDescent="0.35">
      <c r="A2356" s="28" t="s">
        <v>11597</v>
      </c>
      <c r="B2356" s="28" t="s">
        <v>15946</v>
      </c>
      <c r="C2356" s="28" t="s">
        <v>15947</v>
      </c>
      <c r="D2356" s="28" t="s">
        <v>889</v>
      </c>
      <c r="E2356" s="31">
        <v>-22</v>
      </c>
      <c r="F2356" s="28" t="s">
        <v>6186</v>
      </c>
      <c r="G2356" s="28" t="s">
        <v>11250</v>
      </c>
      <c r="H2356" s="26" t="str">
        <f t="shared" si="219"/>
        <v>NO</v>
      </c>
      <c r="I2356" s="26">
        <f>IFERROR(MATCH(B2356,Гистограмма!A2356:A2725, 0), 0)</f>
        <v>0</v>
      </c>
      <c r="J2356" s="26">
        <f>COUNTIF(I$2:I2356, "&gt;"&amp;0)</f>
        <v>138</v>
      </c>
      <c r="K2356" s="26">
        <f>COUNTIF(I$2:I2356, "="&amp;0)</f>
        <v>2217</v>
      </c>
      <c r="L2356" s="26">
        <f t="shared" si="220"/>
        <v>1</v>
      </c>
      <c r="M2356" s="26">
        <f t="shared" si="220"/>
        <v>0.37291841883936083</v>
      </c>
      <c r="N2356" s="26">
        <f t="shared" si="221"/>
        <v>0.62708158116063917</v>
      </c>
      <c r="O2356" s="26">
        <f t="shared" si="222"/>
        <v>3728</v>
      </c>
      <c r="P2356" s="26">
        <f t="shared" si="223"/>
        <v>3.5695809622348681E-2</v>
      </c>
      <c r="Q2356" s="26">
        <f t="shared" si="224"/>
        <v>0.11070998796630566</v>
      </c>
    </row>
    <row r="2357" spans="1:17" x14ac:dyDescent="0.35">
      <c r="A2357" s="28" t="s">
        <v>11597</v>
      </c>
      <c r="B2357" s="28" t="s">
        <v>15948</v>
      </c>
      <c r="C2357" s="28" t="s">
        <v>15949</v>
      </c>
      <c r="D2357" s="28" t="s">
        <v>889</v>
      </c>
      <c r="E2357" s="31">
        <v>-22</v>
      </c>
      <c r="F2357" s="28" t="s">
        <v>6186</v>
      </c>
      <c r="G2357" s="28" t="s">
        <v>11250</v>
      </c>
      <c r="H2357" s="26" t="str">
        <f t="shared" si="219"/>
        <v>NO</v>
      </c>
      <c r="I2357" s="26">
        <f>IFERROR(MATCH(B2357,Гистограмма!A2357:A2726, 0), 0)</f>
        <v>0</v>
      </c>
      <c r="J2357" s="26">
        <f>COUNTIF(I$2:I2357, "&gt;"&amp;0)</f>
        <v>138</v>
      </c>
      <c r="K2357" s="26">
        <f>COUNTIF(I$2:I2357, "="&amp;0)</f>
        <v>2218</v>
      </c>
      <c r="L2357" s="26">
        <f t="shared" si="220"/>
        <v>1</v>
      </c>
      <c r="M2357" s="26">
        <f t="shared" si="220"/>
        <v>0.37308662741799831</v>
      </c>
      <c r="N2357" s="26">
        <f t="shared" si="221"/>
        <v>0.62691337258200175</v>
      </c>
      <c r="O2357" s="26">
        <f t="shared" si="222"/>
        <v>3727</v>
      </c>
      <c r="P2357" s="26">
        <f t="shared" si="223"/>
        <v>3.5705045278137129E-2</v>
      </c>
      <c r="Q2357" s="26">
        <f t="shared" si="224"/>
        <v>0.11066559743384122</v>
      </c>
    </row>
    <row r="2358" spans="1:17" x14ac:dyDescent="0.35">
      <c r="A2358" s="28" t="s">
        <v>11597</v>
      </c>
      <c r="B2358" s="28" t="s">
        <v>15950</v>
      </c>
      <c r="C2358" s="28" t="s">
        <v>15951</v>
      </c>
      <c r="D2358" s="28" t="s">
        <v>889</v>
      </c>
      <c r="E2358" s="31">
        <v>-22</v>
      </c>
      <c r="F2358" s="28" t="s">
        <v>6186</v>
      </c>
      <c r="G2358" s="28" t="s">
        <v>11250</v>
      </c>
      <c r="H2358" s="26" t="str">
        <f t="shared" si="219"/>
        <v>NO</v>
      </c>
      <c r="I2358" s="26">
        <f>IFERROR(MATCH(B2358,Гистограмма!A2358:A2727, 0), 0)</f>
        <v>0</v>
      </c>
      <c r="J2358" s="26">
        <f>COUNTIF(I$2:I2358, "&gt;"&amp;0)</f>
        <v>138</v>
      </c>
      <c r="K2358" s="26">
        <f>COUNTIF(I$2:I2358, "="&amp;0)</f>
        <v>2219</v>
      </c>
      <c r="L2358" s="26">
        <f t="shared" si="220"/>
        <v>1</v>
      </c>
      <c r="M2358" s="26">
        <f t="shared" si="220"/>
        <v>0.37325483599663584</v>
      </c>
      <c r="N2358" s="26">
        <f t="shared" si="221"/>
        <v>0.62674516400336411</v>
      </c>
      <c r="O2358" s="26">
        <f t="shared" si="222"/>
        <v>3726</v>
      </c>
      <c r="P2358" s="26">
        <f t="shared" si="223"/>
        <v>3.5714285714285712E-2</v>
      </c>
      <c r="Q2358" s="26">
        <f t="shared" si="224"/>
        <v>0.11062124248496995</v>
      </c>
    </row>
    <row r="2359" spans="1:17" x14ac:dyDescent="0.35">
      <c r="A2359" s="28" t="s">
        <v>11597</v>
      </c>
      <c r="B2359" s="28" t="s">
        <v>15952</v>
      </c>
      <c r="C2359" s="28" t="s">
        <v>15953</v>
      </c>
      <c r="D2359" s="28" t="s">
        <v>889</v>
      </c>
      <c r="E2359" s="31">
        <v>-22</v>
      </c>
      <c r="F2359" s="28" t="s">
        <v>6186</v>
      </c>
      <c r="G2359" s="28" t="s">
        <v>11250</v>
      </c>
      <c r="H2359" s="26" t="str">
        <f t="shared" si="219"/>
        <v>NO</v>
      </c>
      <c r="I2359" s="26">
        <f>IFERROR(MATCH(B2359,Гистограмма!A2359:A2728, 0), 0)</f>
        <v>0</v>
      </c>
      <c r="J2359" s="26">
        <f>COUNTIF(I$2:I2359, "&gt;"&amp;0)</f>
        <v>138</v>
      </c>
      <c r="K2359" s="26">
        <f>COUNTIF(I$2:I2359, "="&amp;0)</f>
        <v>2220</v>
      </c>
      <c r="L2359" s="26">
        <f t="shared" si="220"/>
        <v>1</v>
      </c>
      <c r="M2359" s="26">
        <f t="shared" si="220"/>
        <v>0.37342304457527337</v>
      </c>
      <c r="N2359" s="26">
        <f t="shared" si="221"/>
        <v>0.62657695542472669</v>
      </c>
      <c r="O2359" s="26">
        <f t="shared" si="222"/>
        <v>3725</v>
      </c>
      <c r="P2359" s="26">
        <f t="shared" si="223"/>
        <v>3.5723530934506857E-2</v>
      </c>
      <c r="Q2359" s="26">
        <f t="shared" si="224"/>
        <v>0.11057692307692309</v>
      </c>
    </row>
    <row r="2360" spans="1:17" x14ac:dyDescent="0.35">
      <c r="A2360" s="28" t="s">
        <v>11597</v>
      </c>
      <c r="B2360" s="28" t="s">
        <v>15954</v>
      </c>
      <c r="C2360" s="28" t="s">
        <v>15955</v>
      </c>
      <c r="D2360" s="28" t="s">
        <v>889</v>
      </c>
      <c r="E2360" s="31">
        <v>-22.1</v>
      </c>
      <c r="F2360" s="28" t="s">
        <v>6186</v>
      </c>
      <c r="G2360" s="28" t="s">
        <v>11250</v>
      </c>
      <c r="H2360" s="26" t="str">
        <f t="shared" si="219"/>
        <v>NO</v>
      </c>
      <c r="I2360" s="26">
        <f>IFERROR(MATCH(B2360,Гистограмма!A2360:A2729, 0), 0)</f>
        <v>0</v>
      </c>
      <c r="J2360" s="26">
        <f>COUNTIF(I$2:I2360, "&gt;"&amp;0)</f>
        <v>138</v>
      </c>
      <c r="K2360" s="26">
        <f>COUNTIF(I$2:I2360, "="&amp;0)</f>
        <v>2221</v>
      </c>
      <c r="L2360" s="26">
        <f t="shared" si="220"/>
        <v>1</v>
      </c>
      <c r="M2360" s="26">
        <f t="shared" si="220"/>
        <v>0.37359125315391084</v>
      </c>
      <c r="N2360" s="26">
        <f t="shared" si="221"/>
        <v>0.62640874684608916</v>
      </c>
      <c r="O2360" s="26">
        <f t="shared" si="222"/>
        <v>3724</v>
      </c>
      <c r="P2360" s="26">
        <f t="shared" si="223"/>
        <v>3.5732780942516834E-2</v>
      </c>
      <c r="Q2360" s="26">
        <f t="shared" si="224"/>
        <v>0.11053263916700039</v>
      </c>
    </row>
    <row r="2361" spans="1:17" x14ac:dyDescent="0.35">
      <c r="A2361" s="28" t="s">
        <v>11597</v>
      </c>
      <c r="B2361" s="28" t="s">
        <v>15956</v>
      </c>
      <c r="C2361" s="28" t="s">
        <v>15957</v>
      </c>
      <c r="D2361" s="28" t="s">
        <v>5674</v>
      </c>
      <c r="E2361" s="31">
        <v>-22.1</v>
      </c>
      <c r="F2361" s="28" t="s">
        <v>6186</v>
      </c>
      <c r="G2361" s="28" t="s">
        <v>11250</v>
      </c>
      <c r="H2361" s="26" t="str">
        <f t="shared" si="219"/>
        <v>NO</v>
      </c>
      <c r="I2361" s="26">
        <f>IFERROR(MATCH(B2361,Гистограмма!A2361:A2730, 0), 0)</f>
        <v>0</v>
      </c>
      <c r="J2361" s="26">
        <f>COUNTIF(I$2:I2361, "&gt;"&amp;0)</f>
        <v>138</v>
      </c>
      <c r="K2361" s="26">
        <f>COUNTIF(I$2:I2361, "="&amp;0)</f>
        <v>2222</v>
      </c>
      <c r="L2361" s="26">
        <f t="shared" si="220"/>
        <v>1</v>
      </c>
      <c r="M2361" s="26">
        <f t="shared" si="220"/>
        <v>0.37375946173254837</v>
      </c>
      <c r="N2361" s="26">
        <f t="shared" si="221"/>
        <v>0.62624053826745163</v>
      </c>
      <c r="O2361" s="26">
        <f t="shared" si="222"/>
        <v>3723</v>
      </c>
      <c r="P2361" s="26">
        <f t="shared" si="223"/>
        <v>3.5742035742035744E-2</v>
      </c>
      <c r="Q2361" s="26">
        <f t="shared" si="224"/>
        <v>0.11048839071257005</v>
      </c>
    </row>
    <row r="2362" spans="1:17" x14ac:dyDescent="0.35">
      <c r="A2362" s="28" t="s">
        <v>11597</v>
      </c>
      <c r="B2362" s="28" t="s">
        <v>15958</v>
      </c>
      <c r="C2362" s="28" t="s">
        <v>15959</v>
      </c>
      <c r="D2362" s="28" t="s">
        <v>889</v>
      </c>
      <c r="E2362" s="31">
        <v>-22.1</v>
      </c>
      <c r="F2362" s="28" t="s">
        <v>6186</v>
      </c>
      <c r="G2362" s="28" t="s">
        <v>11250</v>
      </c>
      <c r="H2362" s="26" t="str">
        <f t="shared" si="219"/>
        <v>NO</v>
      </c>
      <c r="I2362" s="26">
        <f>IFERROR(MATCH(B2362,Гистограмма!A2362:A2731, 0), 0)</f>
        <v>0</v>
      </c>
      <c r="J2362" s="26">
        <f>COUNTIF(I$2:I2362, "&gt;"&amp;0)</f>
        <v>138</v>
      </c>
      <c r="K2362" s="26">
        <f>COUNTIF(I$2:I2362, "="&amp;0)</f>
        <v>2223</v>
      </c>
      <c r="L2362" s="26">
        <f t="shared" si="220"/>
        <v>1</v>
      </c>
      <c r="M2362" s="26">
        <f t="shared" si="220"/>
        <v>0.37392767031118584</v>
      </c>
      <c r="N2362" s="26">
        <f t="shared" si="221"/>
        <v>0.62607232968881421</v>
      </c>
      <c r="O2362" s="26">
        <f t="shared" si="222"/>
        <v>3722</v>
      </c>
      <c r="P2362" s="26">
        <f t="shared" si="223"/>
        <v>3.5751295336787565E-2</v>
      </c>
      <c r="Q2362" s="26">
        <f t="shared" si="224"/>
        <v>0.11044417767106843</v>
      </c>
    </row>
    <row r="2363" spans="1:17" x14ac:dyDescent="0.35">
      <c r="A2363" s="28" t="s">
        <v>11597</v>
      </c>
      <c r="B2363" s="28" t="s">
        <v>15960</v>
      </c>
      <c r="C2363" s="28" t="s">
        <v>15961</v>
      </c>
      <c r="D2363" s="28" t="s">
        <v>6196</v>
      </c>
      <c r="E2363" s="31">
        <v>-22.1</v>
      </c>
      <c r="F2363" s="28" t="s">
        <v>6186</v>
      </c>
      <c r="G2363" s="28" t="s">
        <v>11250</v>
      </c>
      <c r="H2363" s="26" t="str">
        <f t="shared" si="219"/>
        <v>NO</v>
      </c>
      <c r="I2363" s="26">
        <f>IFERROR(MATCH(B2363,Гистограмма!A2363:A2732, 0), 0)</f>
        <v>0</v>
      </c>
      <c r="J2363" s="26">
        <f>COUNTIF(I$2:I2363, "&gt;"&amp;0)</f>
        <v>138</v>
      </c>
      <c r="K2363" s="26">
        <f>COUNTIF(I$2:I2363, "="&amp;0)</f>
        <v>2224</v>
      </c>
      <c r="L2363" s="26">
        <f t="shared" si="220"/>
        <v>1</v>
      </c>
      <c r="M2363" s="26">
        <f t="shared" si="220"/>
        <v>0.37409587888982337</v>
      </c>
      <c r="N2363" s="26">
        <f t="shared" si="221"/>
        <v>0.62590412111017657</v>
      </c>
      <c r="O2363" s="26">
        <f t="shared" si="222"/>
        <v>3721</v>
      </c>
      <c r="P2363" s="26">
        <f t="shared" si="223"/>
        <v>3.576055973050013E-2</v>
      </c>
      <c r="Q2363" s="26">
        <f t="shared" si="224"/>
        <v>0.1104</v>
      </c>
    </row>
    <row r="2364" spans="1:17" x14ac:dyDescent="0.35">
      <c r="A2364" s="28" t="s">
        <v>11597</v>
      </c>
      <c r="B2364" s="28" t="s">
        <v>15962</v>
      </c>
      <c r="C2364" s="28" t="s">
        <v>15963</v>
      </c>
      <c r="D2364" s="28" t="s">
        <v>889</v>
      </c>
      <c r="E2364" s="31">
        <v>-22.2</v>
      </c>
      <c r="F2364" s="28" t="s">
        <v>6199</v>
      </c>
      <c r="G2364" s="28" t="s">
        <v>11250</v>
      </c>
      <c r="H2364" s="26" t="str">
        <f t="shared" si="219"/>
        <v>NO</v>
      </c>
      <c r="I2364" s="26">
        <f>IFERROR(MATCH(B2364,Гистограмма!A2364:A2733, 0), 0)</f>
        <v>0</v>
      </c>
      <c r="J2364" s="26">
        <f>COUNTIF(I$2:I2364, "&gt;"&amp;0)</f>
        <v>138</v>
      </c>
      <c r="K2364" s="26">
        <f>COUNTIF(I$2:I2364, "="&amp;0)</f>
        <v>2225</v>
      </c>
      <c r="L2364" s="26">
        <f t="shared" si="220"/>
        <v>1</v>
      </c>
      <c r="M2364" s="26">
        <f t="shared" si="220"/>
        <v>0.3742640874684609</v>
      </c>
      <c r="N2364" s="26">
        <f t="shared" si="221"/>
        <v>0.62573591253153915</v>
      </c>
      <c r="O2364" s="26">
        <f t="shared" si="222"/>
        <v>3720</v>
      </c>
      <c r="P2364" s="26">
        <f t="shared" si="223"/>
        <v>3.5769828926905133E-2</v>
      </c>
      <c r="Q2364" s="26">
        <f t="shared" si="224"/>
        <v>0.11035585765693723</v>
      </c>
    </row>
    <row r="2365" spans="1:17" x14ac:dyDescent="0.35">
      <c r="A2365" s="28" t="s">
        <v>11597</v>
      </c>
      <c r="B2365" s="28" t="s">
        <v>15964</v>
      </c>
      <c r="C2365" s="28" t="s">
        <v>15965</v>
      </c>
      <c r="D2365" s="28" t="s">
        <v>4692</v>
      </c>
      <c r="E2365" s="31">
        <v>-22.2</v>
      </c>
      <c r="F2365" s="28" t="s">
        <v>6199</v>
      </c>
      <c r="G2365" s="28" t="s">
        <v>11250</v>
      </c>
      <c r="H2365" s="26" t="str">
        <f t="shared" si="219"/>
        <v>NO</v>
      </c>
      <c r="I2365" s="26">
        <f>IFERROR(MATCH(B2365,Гистограмма!A2365:A2734, 0), 0)</f>
        <v>0</v>
      </c>
      <c r="J2365" s="26">
        <f>COUNTIF(I$2:I2365, "&gt;"&amp;0)</f>
        <v>138</v>
      </c>
      <c r="K2365" s="26">
        <f>COUNTIF(I$2:I2365, "="&amp;0)</f>
        <v>2226</v>
      </c>
      <c r="L2365" s="26">
        <f t="shared" si="220"/>
        <v>1</v>
      </c>
      <c r="M2365" s="26">
        <f t="shared" si="220"/>
        <v>0.37443229604709838</v>
      </c>
      <c r="N2365" s="26">
        <f t="shared" si="221"/>
        <v>0.62556770395290162</v>
      </c>
      <c r="O2365" s="26">
        <f t="shared" si="222"/>
        <v>3719</v>
      </c>
      <c r="P2365" s="26">
        <f t="shared" si="223"/>
        <v>3.5779102929738141E-2</v>
      </c>
      <c r="Q2365" s="26">
        <f t="shared" si="224"/>
        <v>0.11031175059952039</v>
      </c>
    </row>
    <row r="2366" spans="1:17" x14ac:dyDescent="0.35">
      <c r="A2366" s="28" t="s">
        <v>11597</v>
      </c>
      <c r="B2366" s="28" t="s">
        <v>15966</v>
      </c>
      <c r="C2366" s="28" t="s">
        <v>15967</v>
      </c>
      <c r="D2366" s="28" t="s">
        <v>920</v>
      </c>
      <c r="E2366" s="31">
        <v>-22.2</v>
      </c>
      <c r="F2366" s="28" t="s">
        <v>6199</v>
      </c>
      <c r="G2366" s="28" t="s">
        <v>11250</v>
      </c>
      <c r="H2366" s="26" t="str">
        <f t="shared" si="219"/>
        <v>NO</v>
      </c>
      <c r="I2366" s="26">
        <f>IFERROR(MATCH(B2366,Гистограмма!A2366:A2735, 0), 0)</f>
        <v>0</v>
      </c>
      <c r="J2366" s="26">
        <f>COUNTIF(I$2:I2366, "&gt;"&amp;0)</f>
        <v>138</v>
      </c>
      <c r="K2366" s="26">
        <f>COUNTIF(I$2:I2366, "="&amp;0)</f>
        <v>2227</v>
      </c>
      <c r="L2366" s="26">
        <f t="shared" si="220"/>
        <v>1</v>
      </c>
      <c r="M2366" s="26">
        <f t="shared" si="220"/>
        <v>0.37460050462573591</v>
      </c>
      <c r="N2366" s="26">
        <f t="shared" si="221"/>
        <v>0.62539949537426409</v>
      </c>
      <c r="O2366" s="26">
        <f t="shared" si="222"/>
        <v>3718</v>
      </c>
      <c r="P2366" s="26">
        <f t="shared" si="223"/>
        <v>3.5788381742738587E-2</v>
      </c>
      <c r="Q2366" s="26">
        <f t="shared" si="224"/>
        <v>0.11026767878545746</v>
      </c>
    </row>
    <row r="2367" spans="1:17" x14ac:dyDescent="0.35">
      <c r="A2367" s="28" t="s">
        <v>11597</v>
      </c>
      <c r="B2367" s="28" t="s">
        <v>15968</v>
      </c>
      <c r="C2367" s="28" t="s">
        <v>15969</v>
      </c>
      <c r="D2367" s="28" t="s">
        <v>889</v>
      </c>
      <c r="E2367" s="31">
        <v>-22.2</v>
      </c>
      <c r="F2367" s="28" t="s">
        <v>6199</v>
      </c>
      <c r="G2367" s="28" t="s">
        <v>11250</v>
      </c>
      <c r="H2367" s="26" t="str">
        <f t="shared" si="219"/>
        <v>NO</v>
      </c>
      <c r="I2367" s="26">
        <f>IFERROR(MATCH(B2367,Гистограмма!A2367:A2736, 0), 0)</f>
        <v>0</v>
      </c>
      <c r="J2367" s="26">
        <f>COUNTIF(I$2:I2367, "&gt;"&amp;0)</f>
        <v>138</v>
      </c>
      <c r="K2367" s="26">
        <f>COUNTIF(I$2:I2367, "="&amp;0)</f>
        <v>2228</v>
      </c>
      <c r="L2367" s="26">
        <f t="shared" si="220"/>
        <v>1</v>
      </c>
      <c r="M2367" s="26">
        <f t="shared" si="220"/>
        <v>0.37476871320437344</v>
      </c>
      <c r="N2367" s="26">
        <f t="shared" si="221"/>
        <v>0.62523128679562656</v>
      </c>
      <c r="O2367" s="26">
        <f t="shared" si="222"/>
        <v>3717</v>
      </c>
      <c r="P2367" s="26">
        <f t="shared" si="223"/>
        <v>3.5797665369649803E-2</v>
      </c>
      <c r="Q2367" s="26">
        <f t="shared" si="224"/>
        <v>0.11022364217252396</v>
      </c>
    </row>
    <row r="2368" spans="1:17" x14ac:dyDescent="0.35">
      <c r="A2368" s="28" t="s">
        <v>11597</v>
      </c>
      <c r="B2368" s="28" t="s">
        <v>15970</v>
      </c>
      <c r="C2368" s="28" t="s">
        <v>15971</v>
      </c>
      <c r="D2368" s="28" t="s">
        <v>6056</v>
      </c>
      <c r="E2368" s="31">
        <v>-22.3</v>
      </c>
      <c r="F2368" s="28" t="s">
        <v>6199</v>
      </c>
      <c r="G2368" s="28" t="s">
        <v>11250</v>
      </c>
      <c r="H2368" s="26" t="str">
        <f t="shared" si="219"/>
        <v>NO</v>
      </c>
      <c r="I2368" s="26">
        <f>IFERROR(MATCH(B2368,Гистограмма!A2368:A2737, 0), 0)</f>
        <v>0</v>
      </c>
      <c r="J2368" s="26">
        <f>COUNTIF(I$2:I2368, "&gt;"&amp;0)</f>
        <v>138</v>
      </c>
      <c r="K2368" s="26">
        <f>COUNTIF(I$2:I2368, "="&amp;0)</f>
        <v>2229</v>
      </c>
      <c r="L2368" s="26">
        <f t="shared" si="220"/>
        <v>1</v>
      </c>
      <c r="M2368" s="26">
        <f t="shared" si="220"/>
        <v>0.37493692178301091</v>
      </c>
      <c r="N2368" s="26">
        <f t="shared" si="221"/>
        <v>0.62506307821698903</v>
      </c>
      <c r="O2368" s="26">
        <f t="shared" si="222"/>
        <v>3716</v>
      </c>
      <c r="P2368" s="26">
        <f t="shared" si="223"/>
        <v>3.5806953814218993E-2</v>
      </c>
      <c r="Q2368" s="26">
        <f t="shared" si="224"/>
        <v>0.11017964071856289</v>
      </c>
    </row>
    <row r="2369" spans="1:17" x14ac:dyDescent="0.35">
      <c r="A2369" s="28" t="s">
        <v>11597</v>
      </c>
      <c r="B2369" s="28" t="s">
        <v>15972</v>
      </c>
      <c r="C2369" s="28" t="s">
        <v>15973</v>
      </c>
      <c r="D2369" s="28" t="s">
        <v>889</v>
      </c>
      <c r="E2369" s="31">
        <v>-22.3</v>
      </c>
      <c r="F2369" s="28" t="s">
        <v>6199</v>
      </c>
      <c r="G2369" s="28" t="s">
        <v>11250</v>
      </c>
      <c r="H2369" s="26" t="str">
        <f t="shared" si="219"/>
        <v>NO</v>
      </c>
      <c r="I2369" s="26">
        <f>IFERROR(MATCH(B2369,Гистограмма!A2369:A2738, 0), 0)</f>
        <v>0</v>
      </c>
      <c r="J2369" s="26">
        <f>COUNTIF(I$2:I2369, "&gt;"&amp;0)</f>
        <v>138</v>
      </c>
      <c r="K2369" s="26">
        <f>COUNTIF(I$2:I2369, "="&amp;0)</f>
        <v>2230</v>
      </c>
      <c r="L2369" s="26">
        <f t="shared" si="220"/>
        <v>1</v>
      </c>
      <c r="M2369" s="26">
        <f t="shared" si="220"/>
        <v>0.37510513036164844</v>
      </c>
      <c r="N2369" s="26">
        <f t="shared" si="221"/>
        <v>0.62489486963835161</v>
      </c>
      <c r="O2369" s="26">
        <f t="shared" si="222"/>
        <v>3715</v>
      </c>
      <c r="P2369" s="26">
        <f t="shared" si="223"/>
        <v>3.5816247080197247E-2</v>
      </c>
      <c r="Q2369" s="26">
        <f t="shared" si="224"/>
        <v>0.11013567438148443</v>
      </c>
    </row>
    <row r="2370" spans="1:17" x14ac:dyDescent="0.35">
      <c r="A2370" s="28" t="s">
        <v>11597</v>
      </c>
      <c r="B2370" s="28" t="s">
        <v>15974</v>
      </c>
      <c r="C2370" s="28" t="s">
        <v>15975</v>
      </c>
      <c r="D2370" s="28" t="s">
        <v>889</v>
      </c>
      <c r="E2370" s="31">
        <v>-22.3</v>
      </c>
      <c r="F2370" s="28" t="s">
        <v>6199</v>
      </c>
      <c r="G2370" s="28" t="s">
        <v>11250</v>
      </c>
      <c r="H2370" s="26" t="str">
        <f t="shared" si="219"/>
        <v>NO</v>
      </c>
      <c r="I2370" s="26">
        <f>IFERROR(MATCH(B2370,Гистограмма!A2370:A2739, 0), 0)</f>
        <v>0</v>
      </c>
      <c r="J2370" s="26">
        <f>COUNTIF(I$2:I2370, "&gt;"&amp;0)</f>
        <v>138</v>
      </c>
      <c r="K2370" s="26">
        <f>COUNTIF(I$2:I2370, "="&amp;0)</f>
        <v>2231</v>
      </c>
      <c r="L2370" s="26">
        <f t="shared" si="220"/>
        <v>1</v>
      </c>
      <c r="M2370" s="26">
        <f t="shared" si="220"/>
        <v>0.37527333894028597</v>
      </c>
      <c r="N2370" s="26">
        <f t="shared" si="221"/>
        <v>0.62472666105971397</v>
      </c>
      <c r="O2370" s="26">
        <f t="shared" si="222"/>
        <v>3714</v>
      </c>
      <c r="P2370" s="26">
        <f t="shared" si="223"/>
        <v>3.5825545171339561E-2</v>
      </c>
      <c r="Q2370" s="26">
        <f t="shared" si="224"/>
        <v>0.11009174311926605</v>
      </c>
    </row>
    <row r="2371" spans="1:17" x14ac:dyDescent="0.35">
      <c r="A2371" s="28" t="s">
        <v>11597</v>
      </c>
      <c r="B2371" s="28" t="s">
        <v>15976</v>
      </c>
      <c r="C2371" s="28" t="s">
        <v>15977</v>
      </c>
      <c r="D2371" s="28" t="s">
        <v>889</v>
      </c>
      <c r="E2371" s="31">
        <v>-22.3</v>
      </c>
      <c r="F2371" s="28" t="s">
        <v>6199</v>
      </c>
      <c r="G2371" s="28" t="s">
        <v>11250</v>
      </c>
      <c r="H2371" s="26" t="str">
        <f t="shared" ref="H2371:H2434" si="225">IF(I2371=0, "NO", "YES")</f>
        <v>NO</v>
      </c>
      <c r="I2371" s="26">
        <f>IFERROR(MATCH(B2371,Гистограмма!A2371:A2740, 0), 0)</f>
        <v>0</v>
      </c>
      <c r="J2371" s="26">
        <f>COUNTIF(I$2:I2371, "&gt;"&amp;0)</f>
        <v>138</v>
      </c>
      <c r="K2371" s="26">
        <f>COUNTIF(I$2:I2371, "="&amp;0)</f>
        <v>2232</v>
      </c>
      <c r="L2371" s="26">
        <f t="shared" ref="L2371:M2434" si="226">J2371/MAX(J:J)</f>
        <v>1</v>
      </c>
      <c r="M2371" s="26">
        <f t="shared" si="226"/>
        <v>0.37544154751892345</v>
      </c>
      <c r="N2371" s="26">
        <f t="shared" ref="N2371:N2434" si="227">1-M2371</f>
        <v>0.62455845248107655</v>
      </c>
      <c r="O2371" s="26">
        <f t="shared" ref="O2371:O2434" si="228">MAX(K:K)-K2371</f>
        <v>3713</v>
      </c>
      <c r="P2371" s="26">
        <f t="shared" ref="P2371:P2434" si="229">J2371/(J2371+O2371)</f>
        <v>3.5834848091404831E-2</v>
      </c>
      <c r="Q2371" s="26">
        <f t="shared" ref="Q2371:Q2434" si="230">2/(1/L2371+(J2371+K2371)/J2371)</f>
        <v>0.11004784688995214</v>
      </c>
    </row>
    <row r="2372" spans="1:17" x14ac:dyDescent="0.35">
      <c r="A2372" s="28" t="s">
        <v>11597</v>
      </c>
      <c r="B2372" s="28" t="s">
        <v>15978</v>
      </c>
      <c r="C2372" s="28" t="s">
        <v>15979</v>
      </c>
      <c r="D2372" s="28" t="s">
        <v>889</v>
      </c>
      <c r="E2372" s="31">
        <v>-22.3</v>
      </c>
      <c r="F2372" s="28" t="s">
        <v>6199</v>
      </c>
      <c r="G2372" s="28" t="s">
        <v>11250</v>
      </c>
      <c r="H2372" s="26" t="str">
        <f t="shared" si="225"/>
        <v>NO</v>
      </c>
      <c r="I2372" s="26">
        <f>IFERROR(MATCH(B2372,Гистограмма!A2372:A2741, 0), 0)</f>
        <v>0</v>
      </c>
      <c r="J2372" s="26">
        <f>COUNTIF(I$2:I2372, "&gt;"&amp;0)</f>
        <v>138</v>
      </c>
      <c r="K2372" s="26">
        <f>COUNTIF(I$2:I2372, "="&amp;0)</f>
        <v>2233</v>
      </c>
      <c r="L2372" s="26">
        <f t="shared" si="226"/>
        <v>1</v>
      </c>
      <c r="M2372" s="26">
        <f t="shared" si="226"/>
        <v>0.37560975609756098</v>
      </c>
      <c r="N2372" s="26">
        <f t="shared" si="227"/>
        <v>0.62439024390243902</v>
      </c>
      <c r="O2372" s="26">
        <f t="shared" si="228"/>
        <v>3712</v>
      </c>
      <c r="P2372" s="26">
        <f t="shared" si="229"/>
        <v>3.5844155844155845E-2</v>
      </c>
      <c r="Q2372" s="26">
        <f t="shared" si="230"/>
        <v>0.11000398565165405</v>
      </c>
    </row>
    <row r="2373" spans="1:17" x14ac:dyDescent="0.35">
      <c r="A2373" s="28" t="s">
        <v>11597</v>
      </c>
      <c r="B2373" s="28" t="s">
        <v>15980</v>
      </c>
      <c r="C2373" s="28" t="s">
        <v>15981</v>
      </c>
      <c r="D2373" s="28" t="s">
        <v>3550</v>
      </c>
      <c r="E2373" s="31">
        <v>-22.4</v>
      </c>
      <c r="F2373" s="28" t="s">
        <v>6211</v>
      </c>
      <c r="G2373" s="28" t="s">
        <v>11250</v>
      </c>
      <c r="H2373" s="26" t="str">
        <f t="shared" si="225"/>
        <v>NO</v>
      </c>
      <c r="I2373" s="26">
        <f>IFERROR(MATCH(B2373,Гистограмма!A2373:A2742, 0), 0)</f>
        <v>0</v>
      </c>
      <c r="J2373" s="26">
        <f>COUNTIF(I$2:I2373, "&gt;"&amp;0)</f>
        <v>138</v>
      </c>
      <c r="K2373" s="26">
        <f>COUNTIF(I$2:I2373, "="&amp;0)</f>
        <v>2234</v>
      </c>
      <c r="L2373" s="26">
        <f t="shared" si="226"/>
        <v>1</v>
      </c>
      <c r="M2373" s="26">
        <f t="shared" si="226"/>
        <v>0.37577796467619851</v>
      </c>
      <c r="N2373" s="26">
        <f t="shared" si="227"/>
        <v>0.62422203532380149</v>
      </c>
      <c r="O2373" s="26">
        <f t="shared" si="228"/>
        <v>3711</v>
      </c>
      <c r="P2373" s="26">
        <f t="shared" si="229"/>
        <v>3.5853468433359313E-2</v>
      </c>
      <c r="Q2373" s="26">
        <f t="shared" si="230"/>
        <v>0.1099601593625498</v>
      </c>
    </row>
    <row r="2374" spans="1:17" x14ac:dyDescent="0.35">
      <c r="A2374" s="28" t="s">
        <v>11597</v>
      </c>
      <c r="B2374" s="28" t="s">
        <v>15982</v>
      </c>
      <c r="C2374" s="28" t="s">
        <v>15983</v>
      </c>
      <c r="D2374" s="28" t="s">
        <v>6089</v>
      </c>
      <c r="E2374" s="31">
        <v>-22.4</v>
      </c>
      <c r="F2374" s="28" t="s">
        <v>6211</v>
      </c>
      <c r="G2374" s="28" t="s">
        <v>11250</v>
      </c>
      <c r="H2374" s="26" t="str">
        <f t="shared" si="225"/>
        <v>NO</v>
      </c>
      <c r="I2374" s="26">
        <f>IFERROR(MATCH(B2374,Гистограмма!A2374:A2743, 0), 0)</f>
        <v>0</v>
      </c>
      <c r="J2374" s="26">
        <f>COUNTIF(I$2:I2374, "&gt;"&amp;0)</f>
        <v>138</v>
      </c>
      <c r="K2374" s="26">
        <f>COUNTIF(I$2:I2374, "="&amp;0)</f>
        <v>2235</v>
      </c>
      <c r="L2374" s="26">
        <f t="shared" si="226"/>
        <v>1</v>
      </c>
      <c r="M2374" s="26">
        <f t="shared" si="226"/>
        <v>0.37594617325483598</v>
      </c>
      <c r="N2374" s="26">
        <f t="shared" si="227"/>
        <v>0.62405382674516408</v>
      </c>
      <c r="O2374" s="26">
        <f t="shared" si="228"/>
        <v>3710</v>
      </c>
      <c r="P2374" s="26">
        <f t="shared" si="229"/>
        <v>3.5862785862785865E-2</v>
      </c>
      <c r="Q2374" s="26">
        <f t="shared" si="230"/>
        <v>0.10991636798088411</v>
      </c>
    </row>
    <row r="2375" spans="1:17" x14ac:dyDescent="0.35">
      <c r="A2375" s="28" t="s">
        <v>11597</v>
      </c>
      <c r="B2375" s="28" t="s">
        <v>15984</v>
      </c>
      <c r="C2375" s="28" t="s">
        <v>15985</v>
      </c>
      <c r="D2375" s="28" t="s">
        <v>889</v>
      </c>
      <c r="E2375" s="31">
        <v>-22.4</v>
      </c>
      <c r="F2375" s="28" t="s">
        <v>6211</v>
      </c>
      <c r="G2375" s="28" t="s">
        <v>11250</v>
      </c>
      <c r="H2375" s="26" t="str">
        <f t="shared" si="225"/>
        <v>NO</v>
      </c>
      <c r="I2375" s="26">
        <f>IFERROR(MATCH(B2375,Гистограмма!A2375:A2744, 0), 0)</f>
        <v>0</v>
      </c>
      <c r="J2375" s="26">
        <f>COUNTIF(I$2:I2375, "&gt;"&amp;0)</f>
        <v>138</v>
      </c>
      <c r="K2375" s="26">
        <f>COUNTIF(I$2:I2375, "="&amp;0)</f>
        <v>2236</v>
      </c>
      <c r="L2375" s="26">
        <f t="shared" si="226"/>
        <v>1</v>
      </c>
      <c r="M2375" s="26">
        <f t="shared" si="226"/>
        <v>0.37611438183347351</v>
      </c>
      <c r="N2375" s="26">
        <f t="shared" si="227"/>
        <v>0.62388561816652643</v>
      </c>
      <c r="O2375" s="26">
        <f t="shared" si="228"/>
        <v>3709</v>
      </c>
      <c r="P2375" s="26">
        <f t="shared" si="229"/>
        <v>3.5872108136210036E-2</v>
      </c>
      <c r="Q2375" s="26">
        <f t="shared" si="230"/>
        <v>0.10987261146496816</v>
      </c>
    </row>
    <row r="2376" spans="1:17" x14ac:dyDescent="0.35">
      <c r="A2376" s="28" t="s">
        <v>11597</v>
      </c>
      <c r="B2376" s="28" t="s">
        <v>15986</v>
      </c>
      <c r="C2376" s="28" t="s">
        <v>15987</v>
      </c>
      <c r="D2376" s="28" t="s">
        <v>889</v>
      </c>
      <c r="E2376" s="31">
        <v>-22.4</v>
      </c>
      <c r="F2376" s="28" t="s">
        <v>6211</v>
      </c>
      <c r="G2376" s="28" t="s">
        <v>11250</v>
      </c>
      <c r="H2376" s="26" t="str">
        <f t="shared" si="225"/>
        <v>NO</v>
      </c>
      <c r="I2376" s="26">
        <f>IFERROR(MATCH(B2376,Гистограмма!A2376:A2745, 0), 0)</f>
        <v>0</v>
      </c>
      <c r="J2376" s="26">
        <f>COUNTIF(I$2:I2376, "&gt;"&amp;0)</f>
        <v>138</v>
      </c>
      <c r="K2376" s="26">
        <f>COUNTIF(I$2:I2376, "="&amp;0)</f>
        <v>2237</v>
      </c>
      <c r="L2376" s="26">
        <f t="shared" si="226"/>
        <v>1</v>
      </c>
      <c r="M2376" s="26">
        <f t="shared" si="226"/>
        <v>0.37628259041211104</v>
      </c>
      <c r="N2376" s="26">
        <f t="shared" si="227"/>
        <v>0.62371740958788902</v>
      </c>
      <c r="O2376" s="26">
        <f t="shared" si="228"/>
        <v>3708</v>
      </c>
      <c r="P2376" s="26">
        <f t="shared" si="229"/>
        <v>3.5881435257410298E-2</v>
      </c>
      <c r="Q2376" s="26">
        <f t="shared" si="230"/>
        <v>0.10982888977317948</v>
      </c>
    </row>
    <row r="2377" spans="1:17" x14ac:dyDescent="0.35">
      <c r="A2377" s="28" t="s">
        <v>11597</v>
      </c>
      <c r="B2377" s="28" t="s">
        <v>15988</v>
      </c>
      <c r="C2377" s="28" t="s">
        <v>15989</v>
      </c>
      <c r="D2377" s="28" t="s">
        <v>889</v>
      </c>
      <c r="E2377" s="31">
        <v>-22.4</v>
      </c>
      <c r="F2377" s="28" t="s">
        <v>6211</v>
      </c>
      <c r="G2377" s="28" t="s">
        <v>11250</v>
      </c>
      <c r="H2377" s="26" t="str">
        <f t="shared" si="225"/>
        <v>NO</v>
      </c>
      <c r="I2377" s="26">
        <f>IFERROR(MATCH(B2377,Гистограмма!A2377:A2746, 0), 0)</f>
        <v>0</v>
      </c>
      <c r="J2377" s="26">
        <f>COUNTIF(I$2:I2377, "&gt;"&amp;0)</f>
        <v>138</v>
      </c>
      <c r="K2377" s="26">
        <f>COUNTIF(I$2:I2377, "="&amp;0)</f>
        <v>2238</v>
      </c>
      <c r="L2377" s="26">
        <f t="shared" si="226"/>
        <v>1</v>
      </c>
      <c r="M2377" s="26">
        <f t="shared" si="226"/>
        <v>0.37645079899074851</v>
      </c>
      <c r="N2377" s="26">
        <f t="shared" si="227"/>
        <v>0.62354920100925149</v>
      </c>
      <c r="O2377" s="26">
        <f t="shared" si="228"/>
        <v>3707</v>
      </c>
      <c r="P2377" s="26">
        <f t="shared" si="229"/>
        <v>3.5890767230169048E-2</v>
      </c>
      <c r="Q2377" s="26">
        <f t="shared" si="230"/>
        <v>0.10978520286396182</v>
      </c>
    </row>
    <row r="2378" spans="1:17" x14ac:dyDescent="0.35">
      <c r="A2378" s="28" t="s">
        <v>11597</v>
      </c>
      <c r="B2378" s="28" t="s">
        <v>15990</v>
      </c>
      <c r="C2378" s="28" t="s">
        <v>15991</v>
      </c>
      <c r="D2378" s="28" t="s">
        <v>889</v>
      </c>
      <c r="E2378" s="31">
        <v>-22.5</v>
      </c>
      <c r="F2378" s="28" t="s">
        <v>6211</v>
      </c>
      <c r="G2378" s="28" t="s">
        <v>11250</v>
      </c>
      <c r="H2378" s="26" t="str">
        <f t="shared" si="225"/>
        <v>NO</v>
      </c>
      <c r="I2378" s="26">
        <f>IFERROR(MATCH(B2378,Гистограмма!A2378:A2747, 0), 0)</f>
        <v>0</v>
      </c>
      <c r="J2378" s="26">
        <f>COUNTIF(I$2:I2378, "&gt;"&amp;0)</f>
        <v>138</v>
      </c>
      <c r="K2378" s="26">
        <f>COUNTIF(I$2:I2378, "="&amp;0)</f>
        <v>2239</v>
      </c>
      <c r="L2378" s="26">
        <f t="shared" si="226"/>
        <v>1</v>
      </c>
      <c r="M2378" s="26">
        <f t="shared" si="226"/>
        <v>0.37661900756938604</v>
      </c>
      <c r="N2378" s="26">
        <f t="shared" si="227"/>
        <v>0.62338099243061396</v>
      </c>
      <c r="O2378" s="26">
        <f t="shared" si="228"/>
        <v>3706</v>
      </c>
      <c r="P2378" s="26">
        <f t="shared" si="229"/>
        <v>3.5900104058272632E-2</v>
      </c>
      <c r="Q2378" s="26">
        <f t="shared" si="230"/>
        <v>0.10974155069582504</v>
      </c>
    </row>
    <row r="2379" spans="1:17" x14ac:dyDescent="0.35">
      <c r="A2379" s="28" t="s">
        <v>11597</v>
      </c>
      <c r="B2379" s="28" t="s">
        <v>15992</v>
      </c>
      <c r="C2379" s="28" t="s">
        <v>15993</v>
      </c>
      <c r="D2379" s="28" t="s">
        <v>889</v>
      </c>
      <c r="E2379" s="31">
        <v>-22.5</v>
      </c>
      <c r="F2379" s="28" t="s">
        <v>6211</v>
      </c>
      <c r="G2379" s="28" t="s">
        <v>11250</v>
      </c>
      <c r="H2379" s="26" t="str">
        <f t="shared" si="225"/>
        <v>NO</v>
      </c>
      <c r="I2379" s="26">
        <f>IFERROR(MATCH(B2379,Гистограмма!A2379:A2748, 0), 0)</f>
        <v>0</v>
      </c>
      <c r="J2379" s="26">
        <f>COUNTIF(I$2:I2379, "&gt;"&amp;0)</f>
        <v>138</v>
      </c>
      <c r="K2379" s="26">
        <f>COUNTIF(I$2:I2379, "="&amp;0)</f>
        <v>2240</v>
      </c>
      <c r="L2379" s="26">
        <f t="shared" si="226"/>
        <v>1</v>
      </c>
      <c r="M2379" s="26">
        <f t="shared" si="226"/>
        <v>0.37678721614802357</v>
      </c>
      <c r="N2379" s="26">
        <f t="shared" si="227"/>
        <v>0.62321278385197643</v>
      </c>
      <c r="O2379" s="26">
        <f t="shared" si="228"/>
        <v>3705</v>
      </c>
      <c r="P2379" s="26">
        <f t="shared" si="229"/>
        <v>3.5909445745511318E-2</v>
      </c>
      <c r="Q2379" s="26">
        <f t="shared" si="230"/>
        <v>0.10969793322734499</v>
      </c>
    </row>
    <row r="2380" spans="1:17" x14ac:dyDescent="0.35">
      <c r="A2380" s="28" t="s">
        <v>11597</v>
      </c>
      <c r="B2380" s="28" t="s">
        <v>15994</v>
      </c>
      <c r="C2380" s="28" t="s">
        <v>15995</v>
      </c>
      <c r="D2380" s="28" t="s">
        <v>889</v>
      </c>
      <c r="E2380" s="31">
        <v>-22.5</v>
      </c>
      <c r="F2380" s="28" t="s">
        <v>6211</v>
      </c>
      <c r="G2380" s="28" t="s">
        <v>11250</v>
      </c>
      <c r="H2380" s="26" t="str">
        <f t="shared" si="225"/>
        <v>NO</v>
      </c>
      <c r="I2380" s="26">
        <f>IFERROR(MATCH(B2380,Гистограмма!A2380:A2749, 0), 0)</f>
        <v>0</v>
      </c>
      <c r="J2380" s="26">
        <f>COUNTIF(I$2:I2380, "&gt;"&amp;0)</f>
        <v>138</v>
      </c>
      <c r="K2380" s="26">
        <f>COUNTIF(I$2:I2380, "="&amp;0)</f>
        <v>2241</v>
      </c>
      <c r="L2380" s="26">
        <f t="shared" si="226"/>
        <v>1</v>
      </c>
      <c r="M2380" s="26">
        <f t="shared" si="226"/>
        <v>0.37695542472666105</v>
      </c>
      <c r="N2380" s="26">
        <f t="shared" si="227"/>
        <v>0.6230445752733389</v>
      </c>
      <c r="O2380" s="26">
        <f t="shared" si="228"/>
        <v>3704</v>
      </c>
      <c r="P2380" s="26">
        <f t="shared" si="229"/>
        <v>3.5918792295679333E-2</v>
      </c>
      <c r="Q2380" s="26">
        <f t="shared" si="230"/>
        <v>0.10965435041716329</v>
      </c>
    </row>
    <row r="2381" spans="1:17" x14ac:dyDescent="0.35">
      <c r="A2381" s="28" t="s">
        <v>11597</v>
      </c>
      <c r="B2381" s="28" t="s">
        <v>15996</v>
      </c>
      <c r="C2381" s="28" t="s">
        <v>15997</v>
      </c>
      <c r="D2381" s="28" t="s">
        <v>889</v>
      </c>
      <c r="E2381" s="31">
        <v>-22.5</v>
      </c>
      <c r="F2381" s="28" t="s">
        <v>6211</v>
      </c>
      <c r="G2381" s="28" t="s">
        <v>11250</v>
      </c>
      <c r="H2381" s="26" t="str">
        <f t="shared" si="225"/>
        <v>NO</v>
      </c>
      <c r="I2381" s="26">
        <f>IFERROR(MATCH(B2381,Гистограмма!A2381:A2750, 0), 0)</f>
        <v>0</v>
      </c>
      <c r="J2381" s="26">
        <f>COUNTIF(I$2:I2381, "&gt;"&amp;0)</f>
        <v>138</v>
      </c>
      <c r="K2381" s="26">
        <f>COUNTIF(I$2:I2381, "="&amp;0)</f>
        <v>2242</v>
      </c>
      <c r="L2381" s="26">
        <f t="shared" si="226"/>
        <v>1</v>
      </c>
      <c r="M2381" s="26">
        <f t="shared" si="226"/>
        <v>0.37712363330529858</v>
      </c>
      <c r="N2381" s="26">
        <f t="shared" si="227"/>
        <v>0.62287636669470148</v>
      </c>
      <c r="O2381" s="26">
        <f t="shared" si="228"/>
        <v>3703</v>
      </c>
      <c r="P2381" s="26">
        <f t="shared" si="229"/>
        <v>3.5928143712574849E-2</v>
      </c>
      <c r="Q2381" s="26">
        <f t="shared" si="230"/>
        <v>0.10961080222398729</v>
      </c>
    </row>
    <row r="2382" spans="1:17" x14ac:dyDescent="0.35">
      <c r="A2382" s="28" t="s">
        <v>11597</v>
      </c>
      <c r="B2382" s="28" t="s">
        <v>15998</v>
      </c>
      <c r="C2382" s="28" t="s">
        <v>15999</v>
      </c>
      <c r="D2382" s="28" t="s">
        <v>5633</v>
      </c>
      <c r="E2382" s="31">
        <v>-22.5</v>
      </c>
      <c r="F2382" s="28" t="s">
        <v>6211</v>
      </c>
      <c r="G2382" s="28" t="s">
        <v>11250</v>
      </c>
      <c r="H2382" s="26" t="str">
        <f t="shared" si="225"/>
        <v>NO</v>
      </c>
      <c r="I2382" s="26">
        <f>IFERROR(MATCH(B2382,Гистограмма!A2382:A2751, 0), 0)</f>
        <v>0</v>
      </c>
      <c r="J2382" s="26">
        <f>COUNTIF(I$2:I2382, "&gt;"&amp;0)</f>
        <v>138</v>
      </c>
      <c r="K2382" s="26">
        <f>COUNTIF(I$2:I2382, "="&amp;0)</f>
        <v>2243</v>
      </c>
      <c r="L2382" s="26">
        <f t="shared" si="226"/>
        <v>1</v>
      </c>
      <c r="M2382" s="26">
        <f t="shared" si="226"/>
        <v>0.37729184188393611</v>
      </c>
      <c r="N2382" s="26">
        <f t="shared" si="227"/>
        <v>0.62270815811606384</v>
      </c>
      <c r="O2382" s="26">
        <f t="shared" si="228"/>
        <v>3702</v>
      </c>
      <c r="P2382" s="26">
        <f t="shared" si="229"/>
        <v>3.5937499999999997E-2</v>
      </c>
      <c r="Q2382" s="26">
        <f t="shared" si="230"/>
        <v>0.10956728860658992</v>
      </c>
    </row>
    <row r="2383" spans="1:17" x14ac:dyDescent="0.35">
      <c r="A2383" s="28" t="s">
        <v>11597</v>
      </c>
      <c r="B2383" s="28" t="s">
        <v>16000</v>
      </c>
      <c r="C2383" s="28" t="s">
        <v>16001</v>
      </c>
      <c r="D2383" s="28" t="s">
        <v>5188</v>
      </c>
      <c r="E2383" s="31">
        <v>-22.5</v>
      </c>
      <c r="F2383" s="28" t="s">
        <v>6211</v>
      </c>
      <c r="G2383" s="28" t="s">
        <v>11250</v>
      </c>
      <c r="H2383" s="26" t="str">
        <f t="shared" si="225"/>
        <v>NO</v>
      </c>
      <c r="I2383" s="26">
        <f>IFERROR(MATCH(B2383,Гистограмма!A2383:A2752, 0), 0)</f>
        <v>0</v>
      </c>
      <c r="J2383" s="26">
        <f>COUNTIF(I$2:I2383, "&gt;"&amp;0)</f>
        <v>138</v>
      </c>
      <c r="K2383" s="26">
        <f>COUNTIF(I$2:I2383, "="&amp;0)</f>
        <v>2244</v>
      </c>
      <c r="L2383" s="26">
        <f t="shared" si="226"/>
        <v>1</v>
      </c>
      <c r="M2383" s="26">
        <f t="shared" si="226"/>
        <v>0.37746005046257358</v>
      </c>
      <c r="N2383" s="26">
        <f t="shared" si="227"/>
        <v>0.62253994953742642</v>
      </c>
      <c r="O2383" s="26">
        <f t="shared" si="228"/>
        <v>3701</v>
      </c>
      <c r="P2383" s="26">
        <f t="shared" si="229"/>
        <v>3.5946861161760872E-2</v>
      </c>
      <c r="Q2383" s="26">
        <f t="shared" si="230"/>
        <v>0.10952380952380952</v>
      </c>
    </row>
    <row r="2384" spans="1:17" x14ac:dyDescent="0.35">
      <c r="A2384" s="28" t="s">
        <v>11597</v>
      </c>
      <c r="B2384" s="28" t="s">
        <v>16002</v>
      </c>
      <c r="C2384" s="28" t="s">
        <v>16003</v>
      </c>
      <c r="D2384" s="28" t="s">
        <v>889</v>
      </c>
      <c r="E2384" s="31">
        <v>-22.6</v>
      </c>
      <c r="F2384" s="28" t="s">
        <v>6225</v>
      </c>
      <c r="G2384" s="28" t="s">
        <v>11250</v>
      </c>
      <c r="H2384" s="26" t="str">
        <f t="shared" si="225"/>
        <v>NO</v>
      </c>
      <c r="I2384" s="26">
        <f>IFERROR(MATCH(B2384,Гистограмма!A2384:A2753, 0), 0)</f>
        <v>0</v>
      </c>
      <c r="J2384" s="26">
        <f>COUNTIF(I$2:I2384, "&gt;"&amp;0)</f>
        <v>138</v>
      </c>
      <c r="K2384" s="26">
        <f>COUNTIF(I$2:I2384, "="&amp;0)</f>
        <v>2245</v>
      </c>
      <c r="L2384" s="26">
        <f t="shared" si="226"/>
        <v>1</v>
      </c>
      <c r="M2384" s="26">
        <f t="shared" si="226"/>
        <v>0.37762825904121111</v>
      </c>
      <c r="N2384" s="26">
        <f t="shared" si="227"/>
        <v>0.62237174095878889</v>
      </c>
      <c r="O2384" s="26">
        <f t="shared" si="228"/>
        <v>3700</v>
      </c>
      <c r="P2384" s="26">
        <f t="shared" si="229"/>
        <v>3.5956227201667537E-2</v>
      </c>
      <c r="Q2384" s="26">
        <f t="shared" si="230"/>
        <v>0.10948036493454978</v>
      </c>
    </row>
    <row r="2385" spans="1:17" x14ac:dyDescent="0.35">
      <c r="A2385" s="28" t="s">
        <v>11597</v>
      </c>
      <c r="B2385" s="28" t="s">
        <v>16004</v>
      </c>
      <c r="C2385" s="28" t="s">
        <v>16005</v>
      </c>
      <c r="D2385" s="28" t="s">
        <v>889</v>
      </c>
      <c r="E2385" s="31">
        <v>-22.6</v>
      </c>
      <c r="F2385" s="28" t="s">
        <v>6225</v>
      </c>
      <c r="G2385" s="28" t="s">
        <v>11250</v>
      </c>
      <c r="H2385" s="26" t="str">
        <f t="shared" si="225"/>
        <v>NO</v>
      </c>
      <c r="I2385" s="26">
        <f>IFERROR(MATCH(B2385,Гистограмма!A2385:A2754, 0), 0)</f>
        <v>0</v>
      </c>
      <c r="J2385" s="26">
        <f>COUNTIF(I$2:I2385, "&gt;"&amp;0)</f>
        <v>138</v>
      </c>
      <c r="K2385" s="26">
        <f>COUNTIF(I$2:I2385, "="&amp;0)</f>
        <v>2246</v>
      </c>
      <c r="L2385" s="26">
        <f t="shared" si="226"/>
        <v>1</v>
      </c>
      <c r="M2385" s="26">
        <f t="shared" si="226"/>
        <v>0.37779646761984859</v>
      </c>
      <c r="N2385" s="26">
        <f t="shared" si="227"/>
        <v>0.62220353238015136</v>
      </c>
      <c r="O2385" s="26">
        <f t="shared" si="228"/>
        <v>3699</v>
      </c>
      <c r="P2385" s="26">
        <f t="shared" si="229"/>
        <v>3.5965598123534011E-2</v>
      </c>
      <c r="Q2385" s="26">
        <f t="shared" si="230"/>
        <v>0.10943695479777955</v>
      </c>
    </row>
    <row r="2386" spans="1:17" x14ac:dyDescent="0.35">
      <c r="A2386" s="28" t="s">
        <v>11597</v>
      </c>
      <c r="B2386" s="28" t="s">
        <v>16006</v>
      </c>
      <c r="C2386" s="28" t="s">
        <v>16007</v>
      </c>
      <c r="D2386" s="28" t="s">
        <v>889</v>
      </c>
      <c r="E2386" s="31">
        <v>-22.6</v>
      </c>
      <c r="F2386" s="28" t="s">
        <v>6225</v>
      </c>
      <c r="G2386" s="28" t="s">
        <v>11250</v>
      </c>
      <c r="H2386" s="26" t="str">
        <f t="shared" si="225"/>
        <v>NO</v>
      </c>
      <c r="I2386" s="26">
        <f>IFERROR(MATCH(B2386,Гистограмма!A2386:A2755, 0), 0)</f>
        <v>0</v>
      </c>
      <c r="J2386" s="26">
        <f>COUNTIF(I$2:I2386, "&gt;"&amp;0)</f>
        <v>138</v>
      </c>
      <c r="K2386" s="26">
        <f>COUNTIF(I$2:I2386, "="&amp;0)</f>
        <v>2247</v>
      </c>
      <c r="L2386" s="26">
        <f t="shared" si="226"/>
        <v>1</v>
      </c>
      <c r="M2386" s="26">
        <f t="shared" si="226"/>
        <v>0.37796467619848612</v>
      </c>
      <c r="N2386" s="26">
        <f t="shared" si="227"/>
        <v>0.62203532380151394</v>
      </c>
      <c r="O2386" s="26">
        <f t="shared" si="228"/>
        <v>3698</v>
      </c>
      <c r="P2386" s="26">
        <f t="shared" si="229"/>
        <v>3.5974973931178308E-2</v>
      </c>
      <c r="Q2386" s="26">
        <f t="shared" si="230"/>
        <v>0.10939357907253269</v>
      </c>
    </row>
    <row r="2387" spans="1:17" x14ac:dyDescent="0.35">
      <c r="A2387" s="28" t="s">
        <v>11597</v>
      </c>
      <c r="B2387" s="28" t="s">
        <v>16008</v>
      </c>
      <c r="C2387" s="28" t="s">
        <v>16009</v>
      </c>
      <c r="D2387" s="28" t="s">
        <v>889</v>
      </c>
      <c r="E2387" s="31">
        <v>-22.6</v>
      </c>
      <c r="F2387" s="28" t="s">
        <v>6225</v>
      </c>
      <c r="G2387" s="28" t="s">
        <v>11250</v>
      </c>
      <c r="H2387" s="26" t="str">
        <f t="shared" si="225"/>
        <v>NO</v>
      </c>
      <c r="I2387" s="26">
        <f>IFERROR(MATCH(B2387,Гистограмма!A2387:A2756, 0), 0)</f>
        <v>0</v>
      </c>
      <c r="J2387" s="26">
        <f>COUNTIF(I$2:I2387, "&gt;"&amp;0)</f>
        <v>138</v>
      </c>
      <c r="K2387" s="26">
        <f>COUNTIF(I$2:I2387, "="&amp;0)</f>
        <v>2248</v>
      </c>
      <c r="L2387" s="26">
        <f t="shared" si="226"/>
        <v>1</v>
      </c>
      <c r="M2387" s="26">
        <f t="shared" si="226"/>
        <v>0.37813288477712365</v>
      </c>
      <c r="N2387" s="26">
        <f t="shared" si="227"/>
        <v>0.6218671152228763</v>
      </c>
      <c r="O2387" s="26">
        <f t="shared" si="228"/>
        <v>3697</v>
      </c>
      <c r="P2387" s="26">
        <f t="shared" si="229"/>
        <v>3.5984354628422428E-2</v>
      </c>
      <c r="Q2387" s="26">
        <f t="shared" si="230"/>
        <v>0.10935023771790807</v>
      </c>
    </row>
    <row r="2388" spans="1:17" x14ac:dyDescent="0.35">
      <c r="A2388" s="28" t="s">
        <v>11597</v>
      </c>
      <c r="B2388" s="28" t="s">
        <v>16010</v>
      </c>
      <c r="C2388" s="28" t="s">
        <v>16011</v>
      </c>
      <c r="D2388" s="28" t="s">
        <v>889</v>
      </c>
      <c r="E2388" s="31">
        <v>-22.6</v>
      </c>
      <c r="F2388" s="28" t="s">
        <v>6225</v>
      </c>
      <c r="G2388" s="28" t="s">
        <v>11250</v>
      </c>
      <c r="H2388" s="26" t="str">
        <f t="shared" si="225"/>
        <v>NO</v>
      </c>
      <c r="I2388" s="26">
        <f>IFERROR(MATCH(B2388,Гистограмма!A2388:A2757, 0), 0)</f>
        <v>0</v>
      </c>
      <c r="J2388" s="26">
        <f>COUNTIF(I$2:I2388, "&gt;"&amp;0)</f>
        <v>138</v>
      </c>
      <c r="K2388" s="26">
        <f>COUNTIF(I$2:I2388, "="&amp;0)</f>
        <v>2249</v>
      </c>
      <c r="L2388" s="26">
        <f t="shared" si="226"/>
        <v>1</v>
      </c>
      <c r="M2388" s="26">
        <f t="shared" si="226"/>
        <v>0.37830109335576112</v>
      </c>
      <c r="N2388" s="26">
        <f t="shared" si="227"/>
        <v>0.62169890664423888</v>
      </c>
      <c r="O2388" s="26">
        <f t="shared" si="228"/>
        <v>3696</v>
      </c>
      <c r="P2388" s="26">
        <f t="shared" si="229"/>
        <v>3.5993740219092331E-2</v>
      </c>
      <c r="Q2388" s="26">
        <f t="shared" si="230"/>
        <v>0.10930693069306931</v>
      </c>
    </row>
    <row r="2389" spans="1:17" x14ac:dyDescent="0.35">
      <c r="A2389" s="28" t="s">
        <v>11597</v>
      </c>
      <c r="B2389" s="28" t="s">
        <v>16012</v>
      </c>
      <c r="C2389" s="28" t="s">
        <v>16013</v>
      </c>
      <c r="D2389" s="28" t="s">
        <v>889</v>
      </c>
      <c r="E2389" s="31">
        <v>-22.6</v>
      </c>
      <c r="F2389" s="28" t="s">
        <v>6225</v>
      </c>
      <c r="G2389" s="28" t="s">
        <v>11250</v>
      </c>
      <c r="H2389" s="26" t="str">
        <f t="shared" si="225"/>
        <v>NO</v>
      </c>
      <c r="I2389" s="26">
        <f>IFERROR(MATCH(B2389,Гистограмма!A2389:A2758, 0), 0)</f>
        <v>0</v>
      </c>
      <c r="J2389" s="26">
        <f>COUNTIF(I$2:I2389, "&gt;"&amp;0)</f>
        <v>138</v>
      </c>
      <c r="K2389" s="26">
        <f>COUNTIF(I$2:I2389, "="&amp;0)</f>
        <v>2250</v>
      </c>
      <c r="L2389" s="26">
        <f t="shared" si="226"/>
        <v>1</v>
      </c>
      <c r="M2389" s="26">
        <f t="shared" si="226"/>
        <v>0.37846930193439865</v>
      </c>
      <c r="N2389" s="26">
        <f t="shared" si="227"/>
        <v>0.62153069806560135</v>
      </c>
      <c r="O2389" s="26">
        <f t="shared" si="228"/>
        <v>3695</v>
      </c>
      <c r="P2389" s="26">
        <f t="shared" si="229"/>
        <v>3.6003130707018001E-2</v>
      </c>
      <c r="Q2389" s="26">
        <f t="shared" si="230"/>
        <v>0.10926365795724466</v>
      </c>
    </row>
    <row r="2390" spans="1:17" x14ac:dyDescent="0.35">
      <c r="A2390" s="28" t="s">
        <v>11597</v>
      </c>
      <c r="B2390" s="28" t="s">
        <v>16014</v>
      </c>
      <c r="C2390" s="28" t="s">
        <v>16015</v>
      </c>
      <c r="D2390" s="28" t="s">
        <v>889</v>
      </c>
      <c r="E2390" s="31">
        <v>-22.7</v>
      </c>
      <c r="F2390" s="28" t="s">
        <v>6225</v>
      </c>
      <c r="G2390" s="28" t="s">
        <v>11250</v>
      </c>
      <c r="H2390" s="26" t="str">
        <f t="shared" si="225"/>
        <v>NO</v>
      </c>
      <c r="I2390" s="26">
        <f>IFERROR(MATCH(B2390,Гистограмма!A2390:A2759, 0), 0)</f>
        <v>0</v>
      </c>
      <c r="J2390" s="26">
        <f>COUNTIF(I$2:I2390, "&gt;"&amp;0)</f>
        <v>138</v>
      </c>
      <c r="K2390" s="26">
        <f>COUNTIF(I$2:I2390, "="&amp;0)</f>
        <v>2251</v>
      </c>
      <c r="L2390" s="26">
        <f t="shared" si="226"/>
        <v>1</v>
      </c>
      <c r="M2390" s="26">
        <f t="shared" si="226"/>
        <v>0.37863751051303618</v>
      </c>
      <c r="N2390" s="26">
        <f t="shared" si="227"/>
        <v>0.62136248948696382</v>
      </c>
      <c r="O2390" s="26">
        <f t="shared" si="228"/>
        <v>3694</v>
      </c>
      <c r="P2390" s="26">
        <f t="shared" si="229"/>
        <v>3.60125260960334E-2</v>
      </c>
      <c r="Q2390" s="26">
        <f t="shared" si="230"/>
        <v>0.10922041946972695</v>
      </c>
    </row>
    <row r="2391" spans="1:17" x14ac:dyDescent="0.35">
      <c r="A2391" s="28" t="s">
        <v>11597</v>
      </c>
      <c r="B2391" s="28" t="s">
        <v>16016</v>
      </c>
      <c r="C2391" s="28" t="s">
        <v>16017</v>
      </c>
      <c r="D2391" s="28" t="s">
        <v>6234</v>
      </c>
      <c r="E2391" s="31">
        <v>-22.7</v>
      </c>
      <c r="F2391" s="28" t="s">
        <v>6225</v>
      </c>
      <c r="G2391" s="28" t="s">
        <v>11250</v>
      </c>
      <c r="H2391" s="26" t="str">
        <f t="shared" si="225"/>
        <v>NO</v>
      </c>
      <c r="I2391" s="26">
        <f>IFERROR(MATCH(B2391,Гистограмма!A2391:A2760, 0), 0)</f>
        <v>0</v>
      </c>
      <c r="J2391" s="26">
        <f>COUNTIF(I$2:I2391, "&gt;"&amp;0)</f>
        <v>138</v>
      </c>
      <c r="K2391" s="26">
        <f>COUNTIF(I$2:I2391, "="&amp;0)</f>
        <v>2252</v>
      </c>
      <c r="L2391" s="26">
        <f t="shared" si="226"/>
        <v>1</v>
      </c>
      <c r="M2391" s="26">
        <f t="shared" si="226"/>
        <v>0.37880571909167365</v>
      </c>
      <c r="N2391" s="26">
        <f t="shared" si="227"/>
        <v>0.6211942809083264</v>
      </c>
      <c r="O2391" s="26">
        <f t="shared" si="228"/>
        <v>3693</v>
      </c>
      <c r="P2391" s="26">
        <f t="shared" si="229"/>
        <v>3.6021926389976505E-2</v>
      </c>
      <c r="Q2391" s="26">
        <f t="shared" si="230"/>
        <v>0.10917721518987342</v>
      </c>
    </row>
    <row r="2392" spans="1:17" x14ac:dyDescent="0.35">
      <c r="A2392" s="28" t="s">
        <v>11597</v>
      </c>
      <c r="B2392" s="28" t="s">
        <v>16018</v>
      </c>
      <c r="C2392" s="28" t="s">
        <v>16019</v>
      </c>
      <c r="D2392" s="28" t="s">
        <v>5188</v>
      </c>
      <c r="E2392" s="31">
        <v>-22.7</v>
      </c>
      <c r="F2392" s="28" t="s">
        <v>6225</v>
      </c>
      <c r="G2392" s="28" t="s">
        <v>11250</v>
      </c>
      <c r="H2392" s="26" t="str">
        <f t="shared" si="225"/>
        <v>NO</v>
      </c>
      <c r="I2392" s="26">
        <f>IFERROR(MATCH(B2392,Гистограмма!A2392:A2761, 0), 0)</f>
        <v>0</v>
      </c>
      <c r="J2392" s="26">
        <f>COUNTIF(I$2:I2392, "&gt;"&amp;0)</f>
        <v>138</v>
      </c>
      <c r="K2392" s="26">
        <f>COUNTIF(I$2:I2392, "="&amp;0)</f>
        <v>2253</v>
      </c>
      <c r="L2392" s="26">
        <f t="shared" si="226"/>
        <v>1</v>
      </c>
      <c r="M2392" s="26">
        <f t="shared" si="226"/>
        <v>0.37897392767031118</v>
      </c>
      <c r="N2392" s="26">
        <f t="shared" si="227"/>
        <v>0.62102607232968876</v>
      </c>
      <c r="O2392" s="26">
        <f t="shared" si="228"/>
        <v>3692</v>
      </c>
      <c r="P2392" s="26">
        <f t="shared" si="229"/>
        <v>3.6031331592689293E-2</v>
      </c>
      <c r="Q2392" s="26">
        <f t="shared" si="230"/>
        <v>0.10913404507710558</v>
      </c>
    </row>
    <row r="2393" spans="1:17" x14ac:dyDescent="0.35">
      <c r="A2393" s="28" t="s">
        <v>11597</v>
      </c>
      <c r="B2393" s="28" t="s">
        <v>16020</v>
      </c>
      <c r="C2393" s="28" t="s">
        <v>16021</v>
      </c>
      <c r="D2393" s="28" t="s">
        <v>4820</v>
      </c>
      <c r="E2393" s="31">
        <v>-22.7</v>
      </c>
      <c r="F2393" s="28" t="s">
        <v>6225</v>
      </c>
      <c r="G2393" s="28" t="s">
        <v>11250</v>
      </c>
      <c r="H2393" s="26" t="str">
        <f t="shared" si="225"/>
        <v>NO</v>
      </c>
      <c r="I2393" s="26">
        <f>IFERROR(MATCH(B2393,Гистограмма!A2393:A2762, 0), 0)</f>
        <v>0</v>
      </c>
      <c r="J2393" s="26">
        <f>COUNTIF(I$2:I2393, "&gt;"&amp;0)</f>
        <v>138</v>
      </c>
      <c r="K2393" s="26">
        <f>COUNTIF(I$2:I2393, "="&amp;0)</f>
        <v>2254</v>
      </c>
      <c r="L2393" s="26">
        <f t="shared" si="226"/>
        <v>1</v>
      </c>
      <c r="M2393" s="26">
        <f t="shared" si="226"/>
        <v>0.37914213624894871</v>
      </c>
      <c r="N2393" s="26">
        <f t="shared" si="227"/>
        <v>0.62085786375105134</v>
      </c>
      <c r="O2393" s="26">
        <f t="shared" si="228"/>
        <v>3691</v>
      </c>
      <c r="P2393" s="26">
        <f t="shared" si="229"/>
        <v>3.6040741708017757E-2</v>
      </c>
      <c r="Q2393" s="26">
        <f t="shared" si="230"/>
        <v>0.1090909090909091</v>
      </c>
    </row>
    <row r="2394" spans="1:17" x14ac:dyDescent="0.35">
      <c r="A2394" s="28" t="s">
        <v>11597</v>
      </c>
      <c r="B2394" s="28" t="s">
        <v>16022</v>
      </c>
      <c r="C2394" s="28" t="s">
        <v>16023</v>
      </c>
      <c r="D2394" s="28" t="s">
        <v>6238</v>
      </c>
      <c r="E2394" s="31">
        <v>-22.7</v>
      </c>
      <c r="F2394" s="28" t="s">
        <v>6225</v>
      </c>
      <c r="G2394" s="28" t="s">
        <v>11250</v>
      </c>
      <c r="H2394" s="26" t="str">
        <f t="shared" si="225"/>
        <v>NO</v>
      </c>
      <c r="I2394" s="26">
        <f>IFERROR(MATCH(B2394,Гистограмма!A2394:A2763, 0), 0)</f>
        <v>0</v>
      </c>
      <c r="J2394" s="26">
        <f>COUNTIF(I$2:I2394, "&gt;"&amp;0)</f>
        <v>138</v>
      </c>
      <c r="K2394" s="26">
        <f>COUNTIF(I$2:I2394, "="&amp;0)</f>
        <v>2255</v>
      </c>
      <c r="L2394" s="26">
        <f t="shared" si="226"/>
        <v>1</v>
      </c>
      <c r="M2394" s="26">
        <f t="shared" si="226"/>
        <v>0.37931034482758619</v>
      </c>
      <c r="N2394" s="26">
        <f t="shared" si="227"/>
        <v>0.62068965517241381</v>
      </c>
      <c r="O2394" s="26">
        <f t="shared" si="228"/>
        <v>3690</v>
      </c>
      <c r="P2394" s="26">
        <f t="shared" si="229"/>
        <v>3.6050156739811913E-2</v>
      </c>
      <c r="Q2394" s="26">
        <f t="shared" si="230"/>
        <v>0.10904780719083368</v>
      </c>
    </row>
    <row r="2395" spans="1:17" x14ac:dyDescent="0.35">
      <c r="A2395" s="28" t="s">
        <v>11597</v>
      </c>
      <c r="B2395" s="28" t="s">
        <v>16024</v>
      </c>
      <c r="C2395" s="28" t="s">
        <v>16025</v>
      </c>
      <c r="D2395" s="28" t="s">
        <v>889</v>
      </c>
      <c r="E2395" s="31">
        <v>-22.8</v>
      </c>
      <c r="F2395" s="28" t="s">
        <v>6241</v>
      </c>
      <c r="G2395" s="28" t="s">
        <v>11250</v>
      </c>
      <c r="H2395" s="26" t="str">
        <f t="shared" si="225"/>
        <v>NO</v>
      </c>
      <c r="I2395" s="26">
        <f>IFERROR(MATCH(B2395,Гистограмма!A2395:A2764, 0), 0)</f>
        <v>0</v>
      </c>
      <c r="J2395" s="26">
        <f>COUNTIF(I$2:I2395, "&gt;"&amp;0)</f>
        <v>138</v>
      </c>
      <c r="K2395" s="26">
        <f>COUNTIF(I$2:I2395, "="&amp;0)</f>
        <v>2256</v>
      </c>
      <c r="L2395" s="26">
        <f t="shared" si="226"/>
        <v>1</v>
      </c>
      <c r="M2395" s="26">
        <f t="shared" si="226"/>
        <v>0.37947855340622372</v>
      </c>
      <c r="N2395" s="26">
        <f t="shared" si="227"/>
        <v>0.62052144659377628</v>
      </c>
      <c r="O2395" s="26">
        <f t="shared" si="228"/>
        <v>3689</v>
      </c>
      <c r="P2395" s="26">
        <f t="shared" si="229"/>
        <v>3.605957669192579E-2</v>
      </c>
      <c r="Q2395" s="26">
        <f t="shared" si="230"/>
        <v>0.10900473933649288</v>
      </c>
    </row>
    <row r="2396" spans="1:17" x14ac:dyDescent="0.35">
      <c r="A2396" s="28" t="s">
        <v>11597</v>
      </c>
      <c r="B2396" s="28" t="s">
        <v>16026</v>
      </c>
      <c r="C2396" s="28" t="s">
        <v>16027</v>
      </c>
      <c r="D2396" s="28" t="s">
        <v>920</v>
      </c>
      <c r="E2396" s="31">
        <v>-22.9</v>
      </c>
      <c r="F2396" s="28" t="s">
        <v>6241</v>
      </c>
      <c r="G2396" s="28" t="s">
        <v>11250</v>
      </c>
      <c r="H2396" s="26" t="str">
        <f t="shared" si="225"/>
        <v>NO</v>
      </c>
      <c r="I2396" s="26">
        <f>IFERROR(MATCH(B2396,Гистограмма!A2396:A2765, 0), 0)</f>
        <v>0</v>
      </c>
      <c r="J2396" s="26">
        <f>COUNTIF(I$2:I2396, "&gt;"&amp;0)</f>
        <v>138</v>
      </c>
      <c r="K2396" s="26">
        <f>COUNTIF(I$2:I2396, "="&amp;0)</f>
        <v>2257</v>
      </c>
      <c r="L2396" s="26">
        <f t="shared" si="226"/>
        <v>1</v>
      </c>
      <c r="M2396" s="26">
        <f t="shared" si="226"/>
        <v>0.37964676198486125</v>
      </c>
      <c r="N2396" s="26">
        <f t="shared" si="227"/>
        <v>0.62035323801513875</v>
      </c>
      <c r="O2396" s="26">
        <f t="shared" si="228"/>
        <v>3688</v>
      </c>
      <c r="P2396" s="26">
        <f t="shared" si="229"/>
        <v>3.6069001568217463E-2</v>
      </c>
      <c r="Q2396" s="26">
        <f t="shared" si="230"/>
        <v>0.10896170548756415</v>
      </c>
    </row>
    <row r="2397" spans="1:17" x14ac:dyDescent="0.35">
      <c r="A2397" s="28" t="s">
        <v>11597</v>
      </c>
      <c r="B2397" s="28" t="s">
        <v>16028</v>
      </c>
      <c r="C2397" s="28" t="s">
        <v>16029</v>
      </c>
      <c r="D2397" s="28" t="s">
        <v>889</v>
      </c>
      <c r="E2397" s="31">
        <v>-22.9</v>
      </c>
      <c r="F2397" s="28" t="s">
        <v>6241</v>
      </c>
      <c r="G2397" s="28" t="s">
        <v>11250</v>
      </c>
      <c r="H2397" s="26" t="str">
        <f t="shared" si="225"/>
        <v>NO</v>
      </c>
      <c r="I2397" s="26">
        <f>IFERROR(MATCH(B2397,Гистограмма!A2397:A2766, 0), 0)</f>
        <v>0</v>
      </c>
      <c r="J2397" s="26">
        <f>COUNTIF(I$2:I2397, "&gt;"&amp;0)</f>
        <v>138</v>
      </c>
      <c r="K2397" s="26">
        <f>COUNTIF(I$2:I2397, "="&amp;0)</f>
        <v>2258</v>
      </c>
      <c r="L2397" s="26">
        <f t="shared" si="226"/>
        <v>1</v>
      </c>
      <c r="M2397" s="26">
        <f t="shared" si="226"/>
        <v>0.37981497056349872</v>
      </c>
      <c r="N2397" s="26">
        <f t="shared" si="227"/>
        <v>0.62018502943650122</v>
      </c>
      <c r="O2397" s="26">
        <f t="shared" si="228"/>
        <v>3687</v>
      </c>
      <c r="P2397" s="26">
        <f t="shared" si="229"/>
        <v>3.607843137254902E-2</v>
      </c>
      <c r="Q2397" s="26">
        <f t="shared" si="230"/>
        <v>0.10891870560378847</v>
      </c>
    </row>
    <row r="2398" spans="1:17" x14ac:dyDescent="0.35">
      <c r="A2398" s="28" t="s">
        <v>11597</v>
      </c>
      <c r="B2398" s="28" t="s">
        <v>16030</v>
      </c>
      <c r="C2398" s="28" t="s">
        <v>16031</v>
      </c>
      <c r="D2398" s="28" t="s">
        <v>889</v>
      </c>
      <c r="E2398" s="31">
        <v>-23</v>
      </c>
      <c r="F2398" s="28" t="s">
        <v>6247</v>
      </c>
      <c r="G2398" s="28" t="s">
        <v>11250</v>
      </c>
      <c r="H2398" s="26" t="str">
        <f t="shared" si="225"/>
        <v>NO</v>
      </c>
      <c r="I2398" s="26">
        <f>IFERROR(MATCH(B2398,Гистограмма!A2398:A2767, 0), 0)</f>
        <v>0</v>
      </c>
      <c r="J2398" s="26">
        <f>COUNTIF(I$2:I2398, "&gt;"&amp;0)</f>
        <v>138</v>
      </c>
      <c r="K2398" s="26">
        <f>COUNTIF(I$2:I2398, "="&amp;0)</f>
        <v>2259</v>
      </c>
      <c r="L2398" s="26">
        <f t="shared" si="226"/>
        <v>1</v>
      </c>
      <c r="M2398" s="26">
        <f t="shared" si="226"/>
        <v>0.37998317914213625</v>
      </c>
      <c r="N2398" s="26">
        <f t="shared" si="227"/>
        <v>0.6200168208578638</v>
      </c>
      <c r="O2398" s="26">
        <f t="shared" si="228"/>
        <v>3686</v>
      </c>
      <c r="P2398" s="26">
        <f t="shared" si="229"/>
        <v>3.6087866108786608E-2</v>
      </c>
      <c r="Q2398" s="26">
        <f t="shared" si="230"/>
        <v>0.10887573964497041</v>
      </c>
    </row>
    <row r="2399" spans="1:17" x14ac:dyDescent="0.35">
      <c r="A2399" s="28" t="s">
        <v>11597</v>
      </c>
      <c r="B2399" s="28" t="s">
        <v>16032</v>
      </c>
      <c r="C2399" s="28" t="s">
        <v>16033</v>
      </c>
      <c r="D2399" s="28" t="s">
        <v>889</v>
      </c>
      <c r="E2399" s="31">
        <v>-23</v>
      </c>
      <c r="F2399" s="28" t="s">
        <v>6247</v>
      </c>
      <c r="G2399" s="28" t="s">
        <v>11250</v>
      </c>
      <c r="H2399" s="26" t="str">
        <f t="shared" si="225"/>
        <v>NO</v>
      </c>
      <c r="I2399" s="26">
        <f>IFERROR(MATCH(B2399,Гистограмма!A2399:A2768, 0), 0)</f>
        <v>0</v>
      </c>
      <c r="J2399" s="26">
        <f>COUNTIF(I$2:I2399, "&gt;"&amp;0)</f>
        <v>138</v>
      </c>
      <c r="K2399" s="26">
        <f>COUNTIF(I$2:I2399, "="&amp;0)</f>
        <v>2260</v>
      </c>
      <c r="L2399" s="26">
        <f t="shared" si="226"/>
        <v>1</v>
      </c>
      <c r="M2399" s="26">
        <f t="shared" si="226"/>
        <v>0.38015138772077378</v>
      </c>
      <c r="N2399" s="26">
        <f t="shared" si="227"/>
        <v>0.61984861227922616</v>
      </c>
      <c r="O2399" s="26">
        <f t="shared" si="228"/>
        <v>3685</v>
      </c>
      <c r="P2399" s="26">
        <f t="shared" si="229"/>
        <v>3.6097305780800421E-2</v>
      </c>
      <c r="Q2399" s="26">
        <f t="shared" si="230"/>
        <v>0.10883280757097792</v>
      </c>
    </row>
    <row r="2400" spans="1:17" x14ac:dyDescent="0.35">
      <c r="A2400" s="28" t="s">
        <v>11597</v>
      </c>
      <c r="B2400" s="28" t="s">
        <v>16034</v>
      </c>
      <c r="C2400" s="28" t="s">
        <v>16035</v>
      </c>
      <c r="D2400" s="28" t="s">
        <v>5633</v>
      </c>
      <c r="E2400" s="31">
        <v>-23</v>
      </c>
      <c r="F2400" s="28" t="s">
        <v>6247</v>
      </c>
      <c r="G2400" s="28" t="s">
        <v>11250</v>
      </c>
      <c r="H2400" s="26" t="str">
        <f t="shared" si="225"/>
        <v>NO</v>
      </c>
      <c r="I2400" s="26">
        <f>IFERROR(MATCH(B2400,Гистограмма!A2400:A2769, 0), 0)</f>
        <v>0</v>
      </c>
      <c r="J2400" s="26">
        <f>COUNTIF(I$2:I2400, "&gt;"&amp;0)</f>
        <v>138</v>
      </c>
      <c r="K2400" s="26">
        <f>COUNTIF(I$2:I2400, "="&amp;0)</f>
        <v>2261</v>
      </c>
      <c r="L2400" s="26">
        <f t="shared" si="226"/>
        <v>1</v>
      </c>
      <c r="M2400" s="26">
        <f t="shared" si="226"/>
        <v>0.38031959629941126</v>
      </c>
      <c r="N2400" s="26">
        <f t="shared" si="227"/>
        <v>0.61968040370058874</v>
      </c>
      <c r="O2400" s="26">
        <f t="shared" si="228"/>
        <v>3684</v>
      </c>
      <c r="P2400" s="26">
        <f t="shared" si="229"/>
        <v>3.6106750392464679E-2</v>
      </c>
      <c r="Q2400" s="26">
        <f t="shared" si="230"/>
        <v>0.10878990934174222</v>
      </c>
    </row>
    <row r="2401" spans="1:17" x14ac:dyDescent="0.35">
      <c r="A2401" s="28" t="s">
        <v>11597</v>
      </c>
      <c r="B2401" s="28" t="s">
        <v>16036</v>
      </c>
      <c r="C2401" s="28" t="s">
        <v>16037</v>
      </c>
      <c r="D2401" s="28" t="s">
        <v>889</v>
      </c>
      <c r="E2401" s="31">
        <v>-23</v>
      </c>
      <c r="F2401" s="28" t="s">
        <v>6247</v>
      </c>
      <c r="G2401" s="28" t="s">
        <v>11250</v>
      </c>
      <c r="H2401" s="26" t="str">
        <f t="shared" si="225"/>
        <v>NO</v>
      </c>
      <c r="I2401" s="26">
        <f>IFERROR(MATCH(B2401,Гистограмма!A2401:A2770, 0), 0)</f>
        <v>0</v>
      </c>
      <c r="J2401" s="26">
        <f>COUNTIF(I$2:I2401, "&gt;"&amp;0)</f>
        <v>138</v>
      </c>
      <c r="K2401" s="26">
        <f>COUNTIF(I$2:I2401, "="&amp;0)</f>
        <v>2262</v>
      </c>
      <c r="L2401" s="26">
        <f t="shared" si="226"/>
        <v>1</v>
      </c>
      <c r="M2401" s="26">
        <f t="shared" si="226"/>
        <v>0.38048780487804879</v>
      </c>
      <c r="N2401" s="26">
        <f t="shared" si="227"/>
        <v>0.61951219512195121</v>
      </c>
      <c r="O2401" s="26">
        <f t="shared" si="228"/>
        <v>3683</v>
      </c>
      <c r="P2401" s="26">
        <f t="shared" si="229"/>
        <v>3.6116199947657683E-2</v>
      </c>
      <c r="Q2401" s="26">
        <f t="shared" si="230"/>
        <v>0.10874704491725769</v>
      </c>
    </row>
    <row r="2402" spans="1:17" x14ac:dyDescent="0.35">
      <c r="A2402" s="28" t="s">
        <v>11597</v>
      </c>
      <c r="B2402" s="28" t="s">
        <v>16038</v>
      </c>
      <c r="C2402" s="28" t="s">
        <v>16039</v>
      </c>
      <c r="D2402" s="28" t="s">
        <v>889</v>
      </c>
      <c r="E2402" s="31">
        <v>-23.1</v>
      </c>
      <c r="F2402" s="28" t="s">
        <v>6247</v>
      </c>
      <c r="G2402" s="28" t="s">
        <v>11250</v>
      </c>
      <c r="H2402" s="26" t="str">
        <f t="shared" si="225"/>
        <v>NO</v>
      </c>
      <c r="I2402" s="26">
        <f>IFERROR(MATCH(B2402,Гистограмма!A2402:A2771, 0), 0)</f>
        <v>0</v>
      </c>
      <c r="J2402" s="26">
        <f>COUNTIF(I$2:I2402, "&gt;"&amp;0)</f>
        <v>138</v>
      </c>
      <c r="K2402" s="26">
        <f>COUNTIF(I$2:I2402, "="&amp;0)</f>
        <v>2263</v>
      </c>
      <c r="L2402" s="26">
        <f t="shared" si="226"/>
        <v>1</v>
      </c>
      <c r="M2402" s="26">
        <f t="shared" si="226"/>
        <v>0.38065601345668632</v>
      </c>
      <c r="N2402" s="26">
        <f t="shared" si="227"/>
        <v>0.61934398654331368</v>
      </c>
      <c r="O2402" s="26">
        <f t="shared" si="228"/>
        <v>3682</v>
      </c>
      <c r="P2402" s="26">
        <f t="shared" si="229"/>
        <v>3.6125654450261779E-2</v>
      </c>
      <c r="Q2402" s="26">
        <f t="shared" si="230"/>
        <v>0.10870421425758173</v>
      </c>
    </row>
    <row r="2403" spans="1:17" x14ac:dyDescent="0.35">
      <c r="A2403" s="28" t="s">
        <v>11597</v>
      </c>
      <c r="B2403" s="28" t="s">
        <v>16040</v>
      </c>
      <c r="C2403" s="28" t="s">
        <v>16041</v>
      </c>
      <c r="D2403" s="28" t="s">
        <v>889</v>
      </c>
      <c r="E2403" s="31">
        <v>-23.1</v>
      </c>
      <c r="F2403" s="28" t="s">
        <v>6247</v>
      </c>
      <c r="G2403" s="28" t="s">
        <v>11250</v>
      </c>
      <c r="H2403" s="26" t="str">
        <f t="shared" si="225"/>
        <v>NO</v>
      </c>
      <c r="I2403" s="26">
        <f>IFERROR(MATCH(B2403,Гистограмма!A2403:A2772, 0), 0)</f>
        <v>0</v>
      </c>
      <c r="J2403" s="26">
        <f>COUNTIF(I$2:I2403, "&gt;"&amp;0)</f>
        <v>138</v>
      </c>
      <c r="K2403" s="26">
        <f>COUNTIF(I$2:I2403, "="&amp;0)</f>
        <v>2264</v>
      </c>
      <c r="L2403" s="26">
        <f t="shared" si="226"/>
        <v>1</v>
      </c>
      <c r="M2403" s="26">
        <f t="shared" si="226"/>
        <v>0.38082422203532379</v>
      </c>
      <c r="N2403" s="26">
        <f t="shared" si="227"/>
        <v>0.61917577796467627</v>
      </c>
      <c r="O2403" s="26">
        <f t="shared" si="228"/>
        <v>3681</v>
      </c>
      <c r="P2403" s="26">
        <f t="shared" si="229"/>
        <v>3.6135113904163393E-2</v>
      </c>
      <c r="Q2403" s="26">
        <f t="shared" si="230"/>
        <v>0.10866141732283466</v>
      </c>
    </row>
    <row r="2404" spans="1:17" x14ac:dyDescent="0.35">
      <c r="A2404" s="28" t="s">
        <v>11597</v>
      </c>
      <c r="B2404" s="28" t="s">
        <v>16042</v>
      </c>
      <c r="C2404" s="28" t="s">
        <v>16043</v>
      </c>
      <c r="D2404" s="28" t="s">
        <v>889</v>
      </c>
      <c r="E2404" s="31">
        <v>-23.1</v>
      </c>
      <c r="F2404" s="28" t="s">
        <v>6247</v>
      </c>
      <c r="G2404" s="28" t="s">
        <v>11250</v>
      </c>
      <c r="H2404" s="26" t="str">
        <f t="shared" si="225"/>
        <v>NO</v>
      </c>
      <c r="I2404" s="26">
        <f>IFERROR(MATCH(B2404,Гистограмма!A2404:A2773, 0), 0)</f>
        <v>0</v>
      </c>
      <c r="J2404" s="26">
        <f>COUNTIF(I$2:I2404, "&gt;"&amp;0)</f>
        <v>138</v>
      </c>
      <c r="K2404" s="26">
        <f>COUNTIF(I$2:I2404, "="&amp;0)</f>
        <v>2265</v>
      </c>
      <c r="L2404" s="26">
        <f t="shared" si="226"/>
        <v>1</v>
      </c>
      <c r="M2404" s="26">
        <f t="shared" si="226"/>
        <v>0.38099243061396132</v>
      </c>
      <c r="N2404" s="26">
        <f t="shared" si="227"/>
        <v>0.61900756938603863</v>
      </c>
      <c r="O2404" s="26">
        <f t="shared" si="228"/>
        <v>3680</v>
      </c>
      <c r="P2404" s="26">
        <f t="shared" si="229"/>
        <v>3.614457831325301E-2</v>
      </c>
      <c r="Q2404" s="26">
        <f t="shared" si="230"/>
        <v>0.10861865407319952</v>
      </c>
    </row>
    <row r="2405" spans="1:17" x14ac:dyDescent="0.35">
      <c r="A2405" s="28" t="s">
        <v>11597</v>
      </c>
      <c r="B2405" s="28" t="s">
        <v>16044</v>
      </c>
      <c r="C2405" s="28" t="s">
        <v>16045</v>
      </c>
      <c r="D2405" s="28" t="s">
        <v>889</v>
      </c>
      <c r="E2405" s="31">
        <v>-23.1</v>
      </c>
      <c r="F2405" s="28" t="s">
        <v>6247</v>
      </c>
      <c r="G2405" s="28" t="s">
        <v>11250</v>
      </c>
      <c r="H2405" s="26" t="str">
        <f t="shared" si="225"/>
        <v>NO</v>
      </c>
      <c r="I2405" s="26">
        <f>IFERROR(MATCH(B2405,Гистограмма!A2405:A2774, 0), 0)</f>
        <v>0</v>
      </c>
      <c r="J2405" s="26">
        <f>COUNTIF(I$2:I2405, "&gt;"&amp;0)</f>
        <v>138</v>
      </c>
      <c r="K2405" s="26">
        <f>COUNTIF(I$2:I2405, "="&amp;0)</f>
        <v>2266</v>
      </c>
      <c r="L2405" s="26">
        <f t="shared" si="226"/>
        <v>1</v>
      </c>
      <c r="M2405" s="26">
        <f t="shared" si="226"/>
        <v>0.38116063919259885</v>
      </c>
      <c r="N2405" s="26">
        <f t="shared" si="227"/>
        <v>0.61883936080740121</v>
      </c>
      <c r="O2405" s="26">
        <f t="shared" si="228"/>
        <v>3679</v>
      </c>
      <c r="P2405" s="26">
        <f t="shared" si="229"/>
        <v>3.6154047681425203E-2</v>
      </c>
      <c r="Q2405" s="26">
        <f t="shared" si="230"/>
        <v>0.1085759244689221</v>
      </c>
    </row>
    <row r="2406" spans="1:17" x14ac:dyDescent="0.35">
      <c r="A2406" s="28" t="s">
        <v>11597</v>
      </c>
      <c r="B2406" s="28" t="s">
        <v>16046</v>
      </c>
      <c r="C2406" s="28" t="s">
        <v>16047</v>
      </c>
      <c r="D2406" s="28" t="s">
        <v>889</v>
      </c>
      <c r="E2406" s="31">
        <v>-23.1</v>
      </c>
      <c r="F2406" s="28" t="s">
        <v>6247</v>
      </c>
      <c r="G2406" s="28" t="s">
        <v>11250</v>
      </c>
      <c r="H2406" s="26" t="str">
        <f t="shared" si="225"/>
        <v>NO</v>
      </c>
      <c r="I2406" s="26">
        <f>IFERROR(MATCH(B2406,Гистограмма!A2406:A2775, 0), 0)</f>
        <v>0</v>
      </c>
      <c r="J2406" s="26">
        <f>COUNTIF(I$2:I2406, "&gt;"&amp;0)</f>
        <v>138</v>
      </c>
      <c r="K2406" s="26">
        <f>COUNTIF(I$2:I2406, "="&amp;0)</f>
        <v>2267</v>
      </c>
      <c r="L2406" s="26">
        <f t="shared" si="226"/>
        <v>1</v>
      </c>
      <c r="M2406" s="26">
        <f t="shared" si="226"/>
        <v>0.38132884777123632</v>
      </c>
      <c r="N2406" s="26">
        <f t="shared" si="227"/>
        <v>0.61867115222876368</v>
      </c>
      <c r="O2406" s="26">
        <f t="shared" si="228"/>
        <v>3678</v>
      </c>
      <c r="P2406" s="26">
        <f t="shared" si="229"/>
        <v>3.6163522012578615E-2</v>
      </c>
      <c r="Q2406" s="26">
        <f t="shared" si="230"/>
        <v>0.10853322847031065</v>
      </c>
    </row>
    <row r="2407" spans="1:17" x14ac:dyDescent="0.35">
      <c r="A2407" s="28" t="s">
        <v>11597</v>
      </c>
      <c r="B2407" s="28" t="s">
        <v>16048</v>
      </c>
      <c r="C2407" s="28" t="s">
        <v>16049</v>
      </c>
      <c r="D2407" s="28" t="s">
        <v>889</v>
      </c>
      <c r="E2407" s="31">
        <v>-23.1</v>
      </c>
      <c r="F2407" s="28" t="s">
        <v>6247</v>
      </c>
      <c r="G2407" s="28" t="s">
        <v>11250</v>
      </c>
      <c r="H2407" s="26" t="str">
        <f t="shared" si="225"/>
        <v>NO</v>
      </c>
      <c r="I2407" s="26">
        <f>IFERROR(MATCH(B2407,Гистограмма!A2407:A2776, 0), 0)</f>
        <v>0</v>
      </c>
      <c r="J2407" s="26">
        <f>COUNTIF(I$2:I2407, "&gt;"&amp;0)</f>
        <v>138</v>
      </c>
      <c r="K2407" s="26">
        <f>COUNTIF(I$2:I2407, "="&amp;0)</f>
        <v>2268</v>
      </c>
      <c r="L2407" s="26">
        <f t="shared" si="226"/>
        <v>1</v>
      </c>
      <c r="M2407" s="26">
        <f t="shared" si="226"/>
        <v>0.38149705634987385</v>
      </c>
      <c r="N2407" s="26">
        <f t="shared" si="227"/>
        <v>0.61850294365012615</v>
      </c>
      <c r="O2407" s="26">
        <f t="shared" si="228"/>
        <v>3677</v>
      </c>
      <c r="P2407" s="26">
        <f t="shared" si="229"/>
        <v>3.6173001310615988E-2</v>
      </c>
      <c r="Q2407" s="26">
        <f t="shared" si="230"/>
        <v>0.10849056603773585</v>
      </c>
    </row>
    <row r="2408" spans="1:17" x14ac:dyDescent="0.35">
      <c r="A2408" s="28" t="s">
        <v>11597</v>
      </c>
      <c r="B2408" s="28" t="s">
        <v>16050</v>
      </c>
      <c r="C2408" s="28" t="s">
        <v>16051</v>
      </c>
      <c r="D2408" s="28" t="s">
        <v>889</v>
      </c>
      <c r="E2408" s="31">
        <v>-23.1</v>
      </c>
      <c r="F2408" s="28" t="s">
        <v>6247</v>
      </c>
      <c r="G2408" s="28" t="s">
        <v>11250</v>
      </c>
      <c r="H2408" s="26" t="str">
        <f t="shared" si="225"/>
        <v>NO</v>
      </c>
      <c r="I2408" s="26">
        <f>IFERROR(MATCH(B2408,Гистограмма!A2408:A2777, 0), 0)</f>
        <v>0</v>
      </c>
      <c r="J2408" s="26">
        <f>COUNTIF(I$2:I2408, "&gt;"&amp;0)</f>
        <v>138</v>
      </c>
      <c r="K2408" s="26">
        <f>COUNTIF(I$2:I2408, "="&amp;0)</f>
        <v>2269</v>
      </c>
      <c r="L2408" s="26">
        <f t="shared" si="226"/>
        <v>1</v>
      </c>
      <c r="M2408" s="26">
        <f t="shared" si="226"/>
        <v>0.38166526492851133</v>
      </c>
      <c r="N2408" s="26">
        <f t="shared" si="227"/>
        <v>0.61833473507148873</v>
      </c>
      <c r="O2408" s="26">
        <f t="shared" si="228"/>
        <v>3676</v>
      </c>
      <c r="P2408" s="26">
        <f t="shared" si="229"/>
        <v>3.6182485579444153E-2</v>
      </c>
      <c r="Q2408" s="26">
        <f t="shared" si="230"/>
        <v>0.10844793713163065</v>
      </c>
    </row>
    <row r="2409" spans="1:17" x14ac:dyDescent="0.35">
      <c r="A2409" s="28" t="s">
        <v>11597</v>
      </c>
      <c r="B2409" s="28" t="s">
        <v>16052</v>
      </c>
      <c r="C2409" s="28" t="s">
        <v>16053</v>
      </c>
      <c r="D2409" s="28" t="s">
        <v>889</v>
      </c>
      <c r="E2409" s="31">
        <v>-23.1</v>
      </c>
      <c r="F2409" s="28" t="s">
        <v>6247</v>
      </c>
      <c r="G2409" s="28" t="s">
        <v>11250</v>
      </c>
      <c r="H2409" s="26" t="str">
        <f t="shared" si="225"/>
        <v>NO</v>
      </c>
      <c r="I2409" s="26">
        <f>IFERROR(MATCH(B2409,Гистограмма!A2409:A2778, 0), 0)</f>
        <v>0</v>
      </c>
      <c r="J2409" s="26">
        <f>COUNTIF(I$2:I2409, "&gt;"&amp;0)</f>
        <v>138</v>
      </c>
      <c r="K2409" s="26">
        <f>COUNTIF(I$2:I2409, "="&amp;0)</f>
        <v>2270</v>
      </c>
      <c r="L2409" s="26">
        <f t="shared" si="226"/>
        <v>1</v>
      </c>
      <c r="M2409" s="26">
        <f t="shared" si="226"/>
        <v>0.38183347350714886</v>
      </c>
      <c r="N2409" s="26">
        <f t="shared" si="227"/>
        <v>0.61816652649285109</v>
      </c>
      <c r="O2409" s="26">
        <f t="shared" si="228"/>
        <v>3675</v>
      </c>
      <c r="P2409" s="26">
        <f t="shared" si="229"/>
        <v>3.6191974822974038E-2</v>
      </c>
      <c r="Q2409" s="26">
        <f t="shared" si="230"/>
        <v>0.10840534171249018</v>
      </c>
    </row>
    <row r="2410" spans="1:17" x14ac:dyDescent="0.35">
      <c r="A2410" s="28" t="s">
        <v>11597</v>
      </c>
      <c r="B2410" s="28" t="s">
        <v>16054</v>
      </c>
      <c r="C2410" s="28" t="s">
        <v>16055</v>
      </c>
      <c r="D2410" s="28" t="s">
        <v>889</v>
      </c>
      <c r="E2410" s="31">
        <v>-23.2</v>
      </c>
      <c r="F2410" s="28" t="s">
        <v>6262</v>
      </c>
      <c r="G2410" s="28" t="s">
        <v>11250</v>
      </c>
      <c r="H2410" s="26" t="str">
        <f t="shared" si="225"/>
        <v>NO</v>
      </c>
      <c r="I2410" s="26">
        <f>IFERROR(MATCH(B2410,Гистограмма!A2410:A2779, 0), 0)</f>
        <v>0</v>
      </c>
      <c r="J2410" s="26">
        <f>COUNTIF(I$2:I2410, "&gt;"&amp;0)</f>
        <v>138</v>
      </c>
      <c r="K2410" s="26">
        <f>COUNTIF(I$2:I2410, "="&amp;0)</f>
        <v>2271</v>
      </c>
      <c r="L2410" s="26">
        <f t="shared" si="226"/>
        <v>1</v>
      </c>
      <c r="M2410" s="26">
        <f t="shared" si="226"/>
        <v>0.38200168208578639</v>
      </c>
      <c r="N2410" s="26">
        <f t="shared" si="227"/>
        <v>0.61799831791421367</v>
      </c>
      <c r="O2410" s="26">
        <f t="shared" si="228"/>
        <v>3674</v>
      </c>
      <c r="P2410" s="26">
        <f t="shared" si="229"/>
        <v>3.6201469045120671E-2</v>
      </c>
      <c r="Q2410" s="26">
        <f t="shared" si="230"/>
        <v>0.10836277974087162</v>
      </c>
    </row>
    <row r="2411" spans="1:17" x14ac:dyDescent="0.35">
      <c r="A2411" s="28" t="s">
        <v>11597</v>
      </c>
      <c r="B2411" s="28" t="s">
        <v>16056</v>
      </c>
      <c r="C2411" s="28" t="s">
        <v>16057</v>
      </c>
      <c r="D2411" s="28" t="s">
        <v>6264</v>
      </c>
      <c r="E2411" s="31">
        <v>-23.2</v>
      </c>
      <c r="F2411" s="28" t="s">
        <v>6262</v>
      </c>
      <c r="G2411" s="28" t="s">
        <v>11250</v>
      </c>
      <c r="H2411" s="26" t="str">
        <f t="shared" si="225"/>
        <v>NO</v>
      </c>
      <c r="I2411" s="26">
        <f>IFERROR(MATCH(B2411,Гистограмма!A2411:A2780, 0), 0)</f>
        <v>0</v>
      </c>
      <c r="J2411" s="26">
        <f>COUNTIF(I$2:I2411, "&gt;"&amp;0)</f>
        <v>138</v>
      </c>
      <c r="K2411" s="26">
        <f>COUNTIF(I$2:I2411, "="&amp;0)</f>
        <v>2272</v>
      </c>
      <c r="L2411" s="26">
        <f t="shared" si="226"/>
        <v>1</v>
      </c>
      <c r="M2411" s="26">
        <f t="shared" si="226"/>
        <v>0.38216989066442386</v>
      </c>
      <c r="N2411" s="26">
        <f t="shared" si="227"/>
        <v>0.61783010933557614</v>
      </c>
      <c r="O2411" s="26">
        <f t="shared" si="228"/>
        <v>3673</v>
      </c>
      <c r="P2411" s="26">
        <f t="shared" si="229"/>
        <v>3.6210968249803202E-2</v>
      </c>
      <c r="Q2411" s="26">
        <f t="shared" si="230"/>
        <v>0.10832025117739405</v>
      </c>
    </row>
    <row r="2412" spans="1:17" x14ac:dyDescent="0.35">
      <c r="A2412" s="28" t="s">
        <v>11597</v>
      </c>
      <c r="B2412" s="28" t="s">
        <v>16058</v>
      </c>
      <c r="C2412" s="28" t="s">
        <v>16059</v>
      </c>
      <c r="D2412" s="28" t="s">
        <v>889</v>
      </c>
      <c r="E2412" s="31">
        <v>-23.2</v>
      </c>
      <c r="F2412" s="28" t="s">
        <v>6262</v>
      </c>
      <c r="G2412" s="28" t="s">
        <v>11250</v>
      </c>
      <c r="H2412" s="26" t="str">
        <f t="shared" si="225"/>
        <v>NO</v>
      </c>
      <c r="I2412" s="26">
        <f>IFERROR(MATCH(B2412,Гистограмма!A2412:A2781, 0), 0)</f>
        <v>0</v>
      </c>
      <c r="J2412" s="26">
        <f>COUNTIF(I$2:I2412, "&gt;"&amp;0)</f>
        <v>138</v>
      </c>
      <c r="K2412" s="26">
        <f>COUNTIF(I$2:I2412, "="&amp;0)</f>
        <v>2273</v>
      </c>
      <c r="L2412" s="26">
        <f t="shared" si="226"/>
        <v>1</v>
      </c>
      <c r="M2412" s="26">
        <f t="shared" si="226"/>
        <v>0.38233809924306139</v>
      </c>
      <c r="N2412" s="26">
        <f t="shared" si="227"/>
        <v>0.61766190075693861</v>
      </c>
      <c r="O2412" s="26">
        <f t="shared" si="228"/>
        <v>3672</v>
      </c>
      <c r="P2412" s="26">
        <f t="shared" si="229"/>
        <v>3.6220472440944881E-2</v>
      </c>
      <c r="Q2412" s="26">
        <f t="shared" si="230"/>
        <v>0.10827775598273832</v>
      </c>
    </row>
    <row r="2413" spans="1:17" x14ac:dyDescent="0.35">
      <c r="A2413" s="28" t="s">
        <v>11597</v>
      </c>
      <c r="B2413" s="28" t="s">
        <v>16060</v>
      </c>
      <c r="C2413" s="28" t="s">
        <v>16061</v>
      </c>
      <c r="D2413" s="28" t="s">
        <v>889</v>
      </c>
      <c r="E2413" s="31">
        <v>-23.2</v>
      </c>
      <c r="F2413" s="28" t="s">
        <v>6262</v>
      </c>
      <c r="G2413" s="28" t="s">
        <v>11250</v>
      </c>
      <c r="H2413" s="26" t="str">
        <f t="shared" si="225"/>
        <v>NO</v>
      </c>
      <c r="I2413" s="26">
        <f>IFERROR(MATCH(B2413,Гистограмма!A2413:A2782, 0), 0)</f>
        <v>0</v>
      </c>
      <c r="J2413" s="26">
        <f>COUNTIF(I$2:I2413, "&gt;"&amp;0)</f>
        <v>138</v>
      </c>
      <c r="K2413" s="26">
        <f>COUNTIF(I$2:I2413, "="&amp;0)</f>
        <v>2274</v>
      </c>
      <c r="L2413" s="26">
        <f t="shared" si="226"/>
        <v>1</v>
      </c>
      <c r="M2413" s="26">
        <f t="shared" si="226"/>
        <v>0.38250630782169892</v>
      </c>
      <c r="N2413" s="26">
        <f t="shared" si="227"/>
        <v>0.61749369217830108</v>
      </c>
      <c r="O2413" s="26">
        <f t="shared" si="228"/>
        <v>3671</v>
      </c>
      <c r="P2413" s="26">
        <f t="shared" si="229"/>
        <v>3.6229981622473088E-2</v>
      </c>
      <c r="Q2413" s="26">
        <f t="shared" si="230"/>
        <v>0.10823529411764705</v>
      </c>
    </row>
    <row r="2414" spans="1:17" x14ac:dyDescent="0.35">
      <c r="A2414" s="28" t="s">
        <v>11597</v>
      </c>
      <c r="B2414" s="28" t="s">
        <v>16062</v>
      </c>
      <c r="C2414" s="28" t="s">
        <v>16063</v>
      </c>
      <c r="D2414" s="28" t="s">
        <v>5188</v>
      </c>
      <c r="E2414" s="31">
        <v>-23.2</v>
      </c>
      <c r="F2414" s="28" t="s">
        <v>6262</v>
      </c>
      <c r="G2414" s="28" t="s">
        <v>11250</v>
      </c>
      <c r="H2414" s="26" t="str">
        <f t="shared" si="225"/>
        <v>NO</v>
      </c>
      <c r="I2414" s="26">
        <f>IFERROR(MATCH(B2414,Гистограмма!A2414:A2783, 0), 0)</f>
        <v>0</v>
      </c>
      <c r="J2414" s="26">
        <f>COUNTIF(I$2:I2414, "&gt;"&amp;0)</f>
        <v>138</v>
      </c>
      <c r="K2414" s="26">
        <f>COUNTIF(I$2:I2414, "="&amp;0)</f>
        <v>2275</v>
      </c>
      <c r="L2414" s="26">
        <f t="shared" si="226"/>
        <v>1</v>
      </c>
      <c r="M2414" s="26">
        <f t="shared" si="226"/>
        <v>0.3826745164003364</v>
      </c>
      <c r="N2414" s="26">
        <f t="shared" si="227"/>
        <v>0.61732548359966355</v>
      </c>
      <c r="O2414" s="26">
        <f t="shared" si="228"/>
        <v>3670</v>
      </c>
      <c r="P2414" s="26">
        <f t="shared" si="229"/>
        <v>3.6239495798319331E-2</v>
      </c>
      <c r="Q2414" s="26">
        <f t="shared" si="230"/>
        <v>0.10819286554292434</v>
      </c>
    </row>
    <row r="2415" spans="1:17" x14ac:dyDescent="0.35">
      <c r="A2415" s="28" t="s">
        <v>11597</v>
      </c>
      <c r="B2415" s="28" t="s">
        <v>16064</v>
      </c>
      <c r="C2415" s="28" t="s">
        <v>16065</v>
      </c>
      <c r="D2415" s="28" t="s">
        <v>889</v>
      </c>
      <c r="E2415" s="31">
        <v>-23.2</v>
      </c>
      <c r="F2415" s="28" t="s">
        <v>6262</v>
      </c>
      <c r="G2415" s="28" t="s">
        <v>11250</v>
      </c>
      <c r="H2415" s="26" t="str">
        <f t="shared" si="225"/>
        <v>NO</v>
      </c>
      <c r="I2415" s="26">
        <f>IFERROR(MATCH(B2415,Гистограмма!A2415:A2784, 0), 0)</f>
        <v>0</v>
      </c>
      <c r="J2415" s="26">
        <f>COUNTIF(I$2:I2415, "&gt;"&amp;0)</f>
        <v>138</v>
      </c>
      <c r="K2415" s="26">
        <f>COUNTIF(I$2:I2415, "="&amp;0)</f>
        <v>2276</v>
      </c>
      <c r="L2415" s="26">
        <f t="shared" si="226"/>
        <v>1</v>
      </c>
      <c r="M2415" s="26">
        <f t="shared" si="226"/>
        <v>0.38284272497897393</v>
      </c>
      <c r="N2415" s="26">
        <f t="shared" si="227"/>
        <v>0.61715727502102613</v>
      </c>
      <c r="O2415" s="26">
        <f t="shared" si="228"/>
        <v>3669</v>
      </c>
      <c r="P2415" s="26">
        <f t="shared" si="229"/>
        <v>3.6249014972419225E-2</v>
      </c>
      <c r="Q2415" s="26">
        <f t="shared" si="230"/>
        <v>0.10815047021943573</v>
      </c>
    </row>
    <row r="2416" spans="1:17" x14ac:dyDescent="0.35">
      <c r="A2416" s="28" t="s">
        <v>11597</v>
      </c>
      <c r="B2416" s="28" t="s">
        <v>16066</v>
      </c>
      <c r="C2416" s="28" t="s">
        <v>16067</v>
      </c>
      <c r="D2416" s="28" t="s">
        <v>4820</v>
      </c>
      <c r="E2416" s="31">
        <v>-23.3</v>
      </c>
      <c r="F2416" s="28" t="s">
        <v>6262</v>
      </c>
      <c r="G2416" s="28" t="s">
        <v>11250</v>
      </c>
      <c r="H2416" s="26" t="str">
        <f t="shared" si="225"/>
        <v>NO</v>
      </c>
      <c r="I2416" s="26">
        <f>IFERROR(MATCH(B2416,Гистограмма!A2416:A2785, 0), 0)</f>
        <v>0</v>
      </c>
      <c r="J2416" s="26">
        <f>COUNTIF(I$2:I2416, "&gt;"&amp;0)</f>
        <v>138</v>
      </c>
      <c r="K2416" s="26">
        <f>COUNTIF(I$2:I2416, "="&amp;0)</f>
        <v>2277</v>
      </c>
      <c r="L2416" s="26">
        <f t="shared" si="226"/>
        <v>1</v>
      </c>
      <c r="M2416" s="26">
        <f t="shared" si="226"/>
        <v>0.38301093355761145</v>
      </c>
      <c r="N2416" s="26">
        <f t="shared" si="227"/>
        <v>0.61698906644238849</v>
      </c>
      <c r="O2416" s="26">
        <f t="shared" si="228"/>
        <v>3668</v>
      </c>
      <c r="P2416" s="26">
        <f t="shared" si="229"/>
        <v>3.6258539148712562E-2</v>
      </c>
      <c r="Q2416" s="26">
        <f t="shared" si="230"/>
        <v>0.10810810810810811</v>
      </c>
    </row>
    <row r="2417" spans="1:17" x14ac:dyDescent="0.35">
      <c r="A2417" s="28" t="s">
        <v>11597</v>
      </c>
      <c r="B2417" s="28" t="s">
        <v>16068</v>
      </c>
      <c r="C2417" s="28" t="s">
        <v>16069</v>
      </c>
      <c r="D2417" s="28" t="s">
        <v>889</v>
      </c>
      <c r="E2417" s="31">
        <v>-23.3</v>
      </c>
      <c r="F2417" s="28" t="s">
        <v>6262</v>
      </c>
      <c r="G2417" s="28" t="s">
        <v>11250</v>
      </c>
      <c r="H2417" s="26" t="str">
        <f t="shared" si="225"/>
        <v>NO</v>
      </c>
      <c r="I2417" s="26">
        <f>IFERROR(MATCH(B2417,Гистограмма!A2417:A2786, 0), 0)</f>
        <v>0</v>
      </c>
      <c r="J2417" s="26">
        <f>COUNTIF(I$2:I2417, "&gt;"&amp;0)</f>
        <v>138</v>
      </c>
      <c r="K2417" s="26">
        <f>COUNTIF(I$2:I2417, "="&amp;0)</f>
        <v>2278</v>
      </c>
      <c r="L2417" s="26">
        <f t="shared" si="226"/>
        <v>1</v>
      </c>
      <c r="M2417" s="26">
        <f t="shared" si="226"/>
        <v>0.38317914213624893</v>
      </c>
      <c r="N2417" s="26">
        <f t="shared" si="227"/>
        <v>0.61682085786375107</v>
      </c>
      <c r="O2417" s="26">
        <f t="shared" si="228"/>
        <v>3667</v>
      </c>
      <c r="P2417" s="26">
        <f t="shared" si="229"/>
        <v>3.6268068331143231E-2</v>
      </c>
      <c r="Q2417" s="26">
        <f t="shared" si="230"/>
        <v>0.10806577916992953</v>
      </c>
    </row>
    <row r="2418" spans="1:17" x14ac:dyDescent="0.35">
      <c r="A2418" s="28" t="s">
        <v>11597</v>
      </c>
      <c r="B2418" s="28" t="s">
        <v>16070</v>
      </c>
      <c r="C2418" s="28" t="s">
        <v>16071</v>
      </c>
      <c r="D2418" s="28" t="s">
        <v>889</v>
      </c>
      <c r="E2418" s="31">
        <v>-23.3</v>
      </c>
      <c r="F2418" s="28" t="s">
        <v>6262</v>
      </c>
      <c r="G2418" s="28" t="s">
        <v>11250</v>
      </c>
      <c r="H2418" s="26" t="str">
        <f t="shared" si="225"/>
        <v>NO</v>
      </c>
      <c r="I2418" s="26">
        <f>IFERROR(MATCH(B2418,Гистограмма!A2418:A2787, 0), 0)</f>
        <v>0</v>
      </c>
      <c r="J2418" s="26">
        <f>COUNTIF(I$2:I2418, "&gt;"&amp;0)</f>
        <v>138</v>
      </c>
      <c r="K2418" s="26">
        <f>COUNTIF(I$2:I2418, "="&amp;0)</f>
        <v>2279</v>
      </c>
      <c r="L2418" s="26">
        <f t="shared" si="226"/>
        <v>1</v>
      </c>
      <c r="M2418" s="26">
        <f t="shared" si="226"/>
        <v>0.38334735071488646</v>
      </c>
      <c r="N2418" s="26">
        <f t="shared" si="227"/>
        <v>0.61665264928511354</v>
      </c>
      <c r="O2418" s="26">
        <f t="shared" si="228"/>
        <v>3666</v>
      </c>
      <c r="P2418" s="26">
        <f t="shared" si="229"/>
        <v>3.6277602523659309E-2</v>
      </c>
      <c r="Q2418" s="26">
        <f t="shared" si="230"/>
        <v>0.10802348336594912</v>
      </c>
    </row>
    <row r="2419" spans="1:17" x14ac:dyDescent="0.35">
      <c r="A2419" s="28" t="s">
        <v>11597</v>
      </c>
      <c r="B2419" s="28" t="s">
        <v>16072</v>
      </c>
      <c r="C2419" s="28" t="s">
        <v>16073</v>
      </c>
      <c r="D2419" s="28" t="s">
        <v>889</v>
      </c>
      <c r="E2419" s="31">
        <v>-23.4</v>
      </c>
      <c r="F2419" s="28" t="s">
        <v>6275</v>
      </c>
      <c r="G2419" s="28" t="s">
        <v>11250</v>
      </c>
      <c r="H2419" s="26" t="str">
        <f t="shared" si="225"/>
        <v>NO</v>
      </c>
      <c r="I2419" s="26">
        <f>IFERROR(MATCH(B2419,Гистограмма!A2419:A2788, 0), 0)</f>
        <v>0</v>
      </c>
      <c r="J2419" s="26">
        <f>COUNTIF(I$2:I2419, "&gt;"&amp;0)</f>
        <v>138</v>
      </c>
      <c r="K2419" s="26">
        <f>COUNTIF(I$2:I2419, "="&amp;0)</f>
        <v>2280</v>
      </c>
      <c r="L2419" s="26">
        <f t="shared" si="226"/>
        <v>1</v>
      </c>
      <c r="M2419" s="26">
        <f t="shared" si="226"/>
        <v>0.38351555929352399</v>
      </c>
      <c r="N2419" s="26">
        <f t="shared" si="227"/>
        <v>0.61648444070647601</v>
      </c>
      <c r="O2419" s="26">
        <f t="shared" si="228"/>
        <v>3665</v>
      </c>
      <c r="P2419" s="26">
        <f t="shared" si="229"/>
        <v>3.6287141730212989E-2</v>
      </c>
      <c r="Q2419" s="26">
        <f t="shared" si="230"/>
        <v>0.107981220657277</v>
      </c>
    </row>
    <row r="2420" spans="1:17" x14ac:dyDescent="0.35">
      <c r="A2420" s="28" t="s">
        <v>11597</v>
      </c>
      <c r="B2420" s="28" t="s">
        <v>16074</v>
      </c>
      <c r="C2420" s="28" t="s">
        <v>16075</v>
      </c>
      <c r="D2420" s="28" t="s">
        <v>889</v>
      </c>
      <c r="E2420" s="31">
        <v>-23.4</v>
      </c>
      <c r="F2420" s="28" t="s">
        <v>6275</v>
      </c>
      <c r="G2420" s="28" t="s">
        <v>11250</v>
      </c>
      <c r="H2420" s="26" t="str">
        <f t="shared" si="225"/>
        <v>NO</v>
      </c>
      <c r="I2420" s="26">
        <f>IFERROR(MATCH(B2420,Гистограмма!A2420:A2789, 0), 0)</f>
        <v>0</v>
      </c>
      <c r="J2420" s="26">
        <f>COUNTIF(I$2:I2420, "&gt;"&amp;0)</f>
        <v>138</v>
      </c>
      <c r="K2420" s="26">
        <f>COUNTIF(I$2:I2420, "="&amp;0)</f>
        <v>2281</v>
      </c>
      <c r="L2420" s="26">
        <f t="shared" si="226"/>
        <v>1</v>
      </c>
      <c r="M2420" s="26">
        <f t="shared" si="226"/>
        <v>0.38368376787216146</v>
      </c>
      <c r="N2420" s="26">
        <f t="shared" si="227"/>
        <v>0.61631623212783859</v>
      </c>
      <c r="O2420" s="26">
        <f t="shared" si="228"/>
        <v>3664</v>
      </c>
      <c r="P2420" s="26">
        <f t="shared" si="229"/>
        <v>3.6296685954760655E-2</v>
      </c>
      <c r="Q2420" s="26">
        <f t="shared" si="230"/>
        <v>0.1079389910050841</v>
      </c>
    </row>
    <row r="2421" spans="1:17" x14ac:dyDescent="0.35">
      <c r="A2421" s="28" t="s">
        <v>11597</v>
      </c>
      <c r="B2421" s="28" t="s">
        <v>16076</v>
      </c>
      <c r="C2421" s="28" t="s">
        <v>16077</v>
      </c>
      <c r="D2421" s="28" t="s">
        <v>4820</v>
      </c>
      <c r="E2421" s="31">
        <v>-23.4</v>
      </c>
      <c r="F2421" s="28" t="s">
        <v>6275</v>
      </c>
      <c r="G2421" s="28" t="s">
        <v>11250</v>
      </c>
      <c r="H2421" s="26" t="str">
        <f t="shared" si="225"/>
        <v>NO</v>
      </c>
      <c r="I2421" s="26">
        <f>IFERROR(MATCH(B2421,Гистограмма!A2421:A2790, 0), 0)</f>
        <v>0</v>
      </c>
      <c r="J2421" s="26">
        <f>COUNTIF(I$2:I2421, "&gt;"&amp;0)</f>
        <v>138</v>
      </c>
      <c r="K2421" s="26">
        <f>COUNTIF(I$2:I2421, "="&amp;0)</f>
        <v>2282</v>
      </c>
      <c r="L2421" s="26">
        <f t="shared" si="226"/>
        <v>1</v>
      </c>
      <c r="M2421" s="26">
        <f t="shared" si="226"/>
        <v>0.38385197645079899</v>
      </c>
      <c r="N2421" s="26">
        <f t="shared" si="227"/>
        <v>0.61614802354920095</v>
      </c>
      <c r="O2421" s="26">
        <f t="shared" si="228"/>
        <v>3663</v>
      </c>
      <c r="P2421" s="26">
        <f t="shared" si="229"/>
        <v>3.6306235201262825E-2</v>
      </c>
      <c r="Q2421" s="26">
        <f t="shared" si="230"/>
        <v>0.10789679437060203</v>
      </c>
    </row>
    <row r="2422" spans="1:17" x14ac:dyDescent="0.35">
      <c r="A2422" s="28" t="s">
        <v>11597</v>
      </c>
      <c r="B2422" s="28" t="s">
        <v>16078</v>
      </c>
      <c r="C2422" s="28" t="s">
        <v>16079</v>
      </c>
      <c r="D2422" s="28" t="s">
        <v>889</v>
      </c>
      <c r="E2422" s="31">
        <v>-23.4</v>
      </c>
      <c r="F2422" s="28" t="s">
        <v>6275</v>
      </c>
      <c r="G2422" s="28" t="s">
        <v>11250</v>
      </c>
      <c r="H2422" s="26" t="str">
        <f t="shared" si="225"/>
        <v>NO</v>
      </c>
      <c r="I2422" s="26">
        <f>IFERROR(MATCH(B2422,Гистограмма!A2422:A2791, 0), 0)</f>
        <v>0</v>
      </c>
      <c r="J2422" s="26">
        <f>COUNTIF(I$2:I2422, "&gt;"&amp;0)</f>
        <v>138</v>
      </c>
      <c r="K2422" s="26">
        <f>COUNTIF(I$2:I2422, "="&amp;0)</f>
        <v>2283</v>
      </c>
      <c r="L2422" s="26">
        <f t="shared" si="226"/>
        <v>1</v>
      </c>
      <c r="M2422" s="26">
        <f t="shared" si="226"/>
        <v>0.38402018502943652</v>
      </c>
      <c r="N2422" s="26">
        <f t="shared" si="227"/>
        <v>0.61597981497056353</v>
      </c>
      <c r="O2422" s="26">
        <f t="shared" si="228"/>
        <v>3662</v>
      </c>
      <c r="P2422" s="26">
        <f t="shared" si="229"/>
        <v>3.6315789473684211E-2</v>
      </c>
      <c r="Q2422" s="26">
        <f t="shared" si="230"/>
        <v>0.10785463071512309</v>
      </c>
    </row>
    <row r="2423" spans="1:17" x14ac:dyDescent="0.35">
      <c r="A2423" s="28" t="s">
        <v>11597</v>
      </c>
      <c r="B2423" s="28" t="s">
        <v>16080</v>
      </c>
      <c r="C2423" s="28" t="s">
        <v>16081</v>
      </c>
      <c r="D2423" s="28" t="s">
        <v>920</v>
      </c>
      <c r="E2423" s="31">
        <v>-23.4</v>
      </c>
      <c r="F2423" s="28" t="s">
        <v>6275</v>
      </c>
      <c r="G2423" s="28" t="s">
        <v>11250</v>
      </c>
      <c r="H2423" s="26" t="str">
        <f t="shared" si="225"/>
        <v>NO</v>
      </c>
      <c r="I2423" s="26">
        <f>IFERROR(MATCH(B2423,Гистограмма!A2423:A2792, 0), 0)</f>
        <v>0</v>
      </c>
      <c r="J2423" s="26">
        <f>COUNTIF(I$2:I2423, "&gt;"&amp;0)</f>
        <v>138</v>
      </c>
      <c r="K2423" s="26">
        <f>COUNTIF(I$2:I2423, "="&amp;0)</f>
        <v>2284</v>
      </c>
      <c r="L2423" s="26">
        <f t="shared" si="226"/>
        <v>1</v>
      </c>
      <c r="M2423" s="26">
        <f t="shared" si="226"/>
        <v>0.384188393608074</v>
      </c>
      <c r="N2423" s="26">
        <f t="shared" si="227"/>
        <v>0.615811606391926</v>
      </c>
      <c r="O2423" s="26">
        <f t="shared" si="228"/>
        <v>3661</v>
      </c>
      <c r="P2423" s="26">
        <f t="shared" si="229"/>
        <v>3.6325348775993679E-2</v>
      </c>
      <c r="Q2423" s="26">
        <f t="shared" si="230"/>
        <v>0.10781249999999999</v>
      </c>
    </row>
    <row r="2424" spans="1:17" x14ac:dyDescent="0.35">
      <c r="A2424" s="28" t="s">
        <v>11597</v>
      </c>
      <c r="B2424" s="28" t="s">
        <v>16082</v>
      </c>
      <c r="C2424" s="28" t="s">
        <v>16083</v>
      </c>
      <c r="D2424" s="28" t="s">
        <v>920</v>
      </c>
      <c r="E2424" s="31">
        <v>-23.4</v>
      </c>
      <c r="F2424" s="28" t="s">
        <v>6275</v>
      </c>
      <c r="G2424" s="28" t="s">
        <v>11250</v>
      </c>
      <c r="H2424" s="26" t="str">
        <f t="shared" si="225"/>
        <v>NO</v>
      </c>
      <c r="I2424" s="26">
        <f>IFERROR(MATCH(B2424,Гистограмма!A2424:A2793, 0), 0)</f>
        <v>0</v>
      </c>
      <c r="J2424" s="26">
        <f>COUNTIF(I$2:I2424, "&gt;"&amp;0)</f>
        <v>138</v>
      </c>
      <c r="K2424" s="26">
        <f>COUNTIF(I$2:I2424, "="&amp;0)</f>
        <v>2285</v>
      </c>
      <c r="L2424" s="26">
        <f t="shared" si="226"/>
        <v>1</v>
      </c>
      <c r="M2424" s="26">
        <f t="shared" si="226"/>
        <v>0.38435660218671153</v>
      </c>
      <c r="N2424" s="26">
        <f t="shared" si="227"/>
        <v>0.61564339781328847</v>
      </c>
      <c r="O2424" s="26">
        <f t="shared" si="228"/>
        <v>3660</v>
      </c>
      <c r="P2424" s="26">
        <f t="shared" si="229"/>
        <v>3.6334913112164295E-2</v>
      </c>
      <c r="Q2424" s="26">
        <f t="shared" si="230"/>
        <v>0.10777040218664584</v>
      </c>
    </row>
    <row r="2425" spans="1:17" x14ac:dyDescent="0.35">
      <c r="A2425" s="28" t="s">
        <v>11597</v>
      </c>
      <c r="B2425" s="28" t="s">
        <v>16084</v>
      </c>
      <c r="C2425" s="28" t="s">
        <v>16085</v>
      </c>
      <c r="D2425" s="28" t="s">
        <v>889</v>
      </c>
      <c r="E2425" s="31">
        <v>-23.5</v>
      </c>
      <c r="F2425" s="28" t="s">
        <v>6275</v>
      </c>
      <c r="G2425" s="28" t="s">
        <v>11250</v>
      </c>
      <c r="H2425" s="26" t="str">
        <f t="shared" si="225"/>
        <v>NO</v>
      </c>
      <c r="I2425" s="26">
        <f>IFERROR(MATCH(B2425,Гистограмма!A2425:A2794, 0), 0)</f>
        <v>0</v>
      </c>
      <c r="J2425" s="26">
        <f>COUNTIF(I$2:I2425, "&gt;"&amp;0)</f>
        <v>138</v>
      </c>
      <c r="K2425" s="26">
        <f>COUNTIF(I$2:I2425, "="&amp;0)</f>
        <v>2286</v>
      </c>
      <c r="L2425" s="26">
        <f t="shared" si="226"/>
        <v>1</v>
      </c>
      <c r="M2425" s="26">
        <f t="shared" si="226"/>
        <v>0.38452481076534906</v>
      </c>
      <c r="N2425" s="26">
        <f t="shared" si="227"/>
        <v>0.61547518923465094</v>
      </c>
      <c r="O2425" s="26">
        <f t="shared" si="228"/>
        <v>3659</v>
      </c>
      <c r="P2425" s="26">
        <f t="shared" si="229"/>
        <v>3.6344482486173293E-2</v>
      </c>
      <c r="Q2425" s="26">
        <f t="shared" si="230"/>
        <v>0.10772833723653395</v>
      </c>
    </row>
    <row r="2426" spans="1:17" x14ac:dyDescent="0.35">
      <c r="A2426" s="28" t="s">
        <v>11597</v>
      </c>
      <c r="B2426" s="28" t="s">
        <v>16086</v>
      </c>
      <c r="C2426" s="28" t="s">
        <v>16087</v>
      </c>
      <c r="D2426" s="28" t="s">
        <v>889</v>
      </c>
      <c r="E2426" s="31">
        <v>-23.6</v>
      </c>
      <c r="F2426" s="28" t="s">
        <v>6285</v>
      </c>
      <c r="G2426" s="28" t="s">
        <v>11250</v>
      </c>
      <c r="H2426" s="26" t="str">
        <f t="shared" si="225"/>
        <v>NO</v>
      </c>
      <c r="I2426" s="26">
        <f>IFERROR(MATCH(B2426,Гистограмма!A2426:A2795, 0), 0)</f>
        <v>0</v>
      </c>
      <c r="J2426" s="26">
        <f>COUNTIF(I$2:I2426, "&gt;"&amp;0)</f>
        <v>138</v>
      </c>
      <c r="K2426" s="26">
        <f>COUNTIF(I$2:I2426, "="&amp;0)</f>
        <v>2287</v>
      </c>
      <c r="L2426" s="26">
        <f t="shared" si="226"/>
        <v>1</v>
      </c>
      <c r="M2426" s="26">
        <f t="shared" si="226"/>
        <v>0.38469301934398653</v>
      </c>
      <c r="N2426" s="26">
        <f t="shared" si="227"/>
        <v>0.61530698065601341</v>
      </c>
      <c r="O2426" s="26">
        <f t="shared" si="228"/>
        <v>3658</v>
      </c>
      <c r="P2426" s="26">
        <f t="shared" si="229"/>
        <v>3.6354056902002108E-2</v>
      </c>
      <c r="Q2426" s="26">
        <f t="shared" si="230"/>
        <v>0.10768630511119782</v>
      </c>
    </row>
    <row r="2427" spans="1:17" x14ac:dyDescent="0.35">
      <c r="A2427" s="28" t="s">
        <v>11597</v>
      </c>
      <c r="B2427" s="28" t="s">
        <v>16088</v>
      </c>
      <c r="C2427" s="28" t="s">
        <v>16089</v>
      </c>
      <c r="D2427" s="28" t="s">
        <v>889</v>
      </c>
      <c r="E2427" s="31">
        <v>-23.6</v>
      </c>
      <c r="F2427" s="28" t="s">
        <v>6285</v>
      </c>
      <c r="G2427" s="28" t="s">
        <v>11250</v>
      </c>
      <c r="H2427" s="26" t="str">
        <f t="shared" si="225"/>
        <v>NO</v>
      </c>
      <c r="I2427" s="26">
        <f>IFERROR(MATCH(B2427,Гистограмма!A2427:A2796, 0), 0)</f>
        <v>0</v>
      </c>
      <c r="J2427" s="26">
        <f>COUNTIF(I$2:I2427, "&gt;"&amp;0)</f>
        <v>138</v>
      </c>
      <c r="K2427" s="26">
        <f>COUNTIF(I$2:I2427, "="&amp;0)</f>
        <v>2288</v>
      </c>
      <c r="L2427" s="26">
        <f t="shared" si="226"/>
        <v>1</v>
      </c>
      <c r="M2427" s="26">
        <f t="shared" si="226"/>
        <v>0.38486122792262406</v>
      </c>
      <c r="N2427" s="26">
        <f t="shared" si="227"/>
        <v>0.61513877207737599</v>
      </c>
      <c r="O2427" s="26">
        <f t="shared" si="228"/>
        <v>3657</v>
      </c>
      <c r="P2427" s="26">
        <f t="shared" si="229"/>
        <v>3.6363636363636362E-2</v>
      </c>
      <c r="Q2427" s="26">
        <f t="shared" si="230"/>
        <v>0.1076443057722309</v>
      </c>
    </row>
    <row r="2428" spans="1:17" x14ac:dyDescent="0.35">
      <c r="A2428" s="28" t="s">
        <v>11597</v>
      </c>
      <c r="B2428" s="28" t="s">
        <v>16090</v>
      </c>
      <c r="C2428" s="28" t="s">
        <v>16091</v>
      </c>
      <c r="D2428" s="28" t="s">
        <v>889</v>
      </c>
      <c r="E2428" s="31">
        <v>-23.6</v>
      </c>
      <c r="F2428" s="28" t="s">
        <v>6285</v>
      </c>
      <c r="G2428" s="28" t="s">
        <v>11250</v>
      </c>
      <c r="H2428" s="26" t="str">
        <f t="shared" si="225"/>
        <v>NO</v>
      </c>
      <c r="I2428" s="26">
        <f>IFERROR(MATCH(B2428,Гистограмма!A2428:A2797, 0), 0)</f>
        <v>0</v>
      </c>
      <c r="J2428" s="26">
        <f>COUNTIF(I$2:I2428, "&gt;"&amp;0)</f>
        <v>138</v>
      </c>
      <c r="K2428" s="26">
        <f>COUNTIF(I$2:I2428, "="&amp;0)</f>
        <v>2289</v>
      </c>
      <c r="L2428" s="26">
        <f t="shared" si="226"/>
        <v>1</v>
      </c>
      <c r="M2428" s="26">
        <f t="shared" si="226"/>
        <v>0.38502943650126159</v>
      </c>
      <c r="N2428" s="26">
        <f t="shared" si="227"/>
        <v>0.61497056349873835</v>
      </c>
      <c r="O2428" s="26">
        <f t="shared" si="228"/>
        <v>3656</v>
      </c>
      <c r="P2428" s="26">
        <f t="shared" si="229"/>
        <v>3.6373220875065893E-2</v>
      </c>
      <c r="Q2428" s="26">
        <f t="shared" si="230"/>
        <v>0.10760233918128656</v>
      </c>
    </row>
    <row r="2429" spans="1:17" x14ac:dyDescent="0.35">
      <c r="A2429" s="28" t="s">
        <v>11597</v>
      </c>
      <c r="B2429" s="28" t="s">
        <v>16092</v>
      </c>
      <c r="C2429" s="28" t="s">
        <v>16093</v>
      </c>
      <c r="D2429" s="28" t="s">
        <v>889</v>
      </c>
      <c r="E2429" s="31">
        <v>-23.6</v>
      </c>
      <c r="F2429" s="28" t="s">
        <v>6285</v>
      </c>
      <c r="G2429" s="28" t="s">
        <v>11250</v>
      </c>
      <c r="H2429" s="26" t="str">
        <f t="shared" si="225"/>
        <v>NO</v>
      </c>
      <c r="I2429" s="26">
        <f>IFERROR(MATCH(B2429,Гистограмма!A2429:A2798, 0), 0)</f>
        <v>0</v>
      </c>
      <c r="J2429" s="26">
        <f>COUNTIF(I$2:I2429, "&gt;"&amp;0)</f>
        <v>138</v>
      </c>
      <c r="K2429" s="26">
        <f>COUNTIF(I$2:I2429, "="&amp;0)</f>
        <v>2290</v>
      </c>
      <c r="L2429" s="26">
        <f t="shared" si="226"/>
        <v>1</v>
      </c>
      <c r="M2429" s="26">
        <f t="shared" si="226"/>
        <v>0.38519764507989906</v>
      </c>
      <c r="N2429" s="26">
        <f t="shared" si="227"/>
        <v>0.61480235492010094</v>
      </c>
      <c r="O2429" s="26">
        <f t="shared" si="228"/>
        <v>3655</v>
      </c>
      <c r="P2429" s="26">
        <f t="shared" si="229"/>
        <v>3.6382810440284734E-2</v>
      </c>
      <c r="Q2429" s="26">
        <f t="shared" si="230"/>
        <v>0.10756040530007793</v>
      </c>
    </row>
    <row r="2430" spans="1:17" x14ac:dyDescent="0.35">
      <c r="A2430" s="28" t="s">
        <v>11597</v>
      </c>
      <c r="B2430" s="28" t="s">
        <v>16094</v>
      </c>
      <c r="C2430" s="28" t="s">
        <v>16095</v>
      </c>
      <c r="D2430" s="28" t="s">
        <v>889</v>
      </c>
      <c r="E2430" s="31">
        <v>-23.7</v>
      </c>
      <c r="F2430" s="28" t="s">
        <v>6285</v>
      </c>
      <c r="G2430" s="28" t="s">
        <v>11250</v>
      </c>
      <c r="H2430" s="26" t="str">
        <f t="shared" si="225"/>
        <v>NO</v>
      </c>
      <c r="I2430" s="26">
        <f>IFERROR(MATCH(B2430,Гистограмма!A2430:A2799, 0), 0)</f>
        <v>0</v>
      </c>
      <c r="J2430" s="26">
        <f>COUNTIF(I$2:I2430, "&gt;"&amp;0)</f>
        <v>138</v>
      </c>
      <c r="K2430" s="26">
        <f>COUNTIF(I$2:I2430, "="&amp;0)</f>
        <v>2291</v>
      </c>
      <c r="L2430" s="26">
        <f t="shared" si="226"/>
        <v>1</v>
      </c>
      <c r="M2430" s="26">
        <f t="shared" si="226"/>
        <v>0.38536585365853659</v>
      </c>
      <c r="N2430" s="26">
        <f t="shared" si="227"/>
        <v>0.61463414634146341</v>
      </c>
      <c r="O2430" s="26">
        <f t="shared" si="228"/>
        <v>3654</v>
      </c>
      <c r="P2430" s="26">
        <f t="shared" si="229"/>
        <v>3.6392405063291139E-2</v>
      </c>
      <c r="Q2430" s="26">
        <f t="shared" si="230"/>
        <v>0.10751850409037786</v>
      </c>
    </row>
    <row r="2431" spans="1:17" x14ac:dyDescent="0.35">
      <c r="A2431" s="28" t="s">
        <v>11597</v>
      </c>
      <c r="B2431" s="28" t="s">
        <v>16096</v>
      </c>
      <c r="C2431" s="28" t="s">
        <v>16097</v>
      </c>
      <c r="D2431" s="28" t="s">
        <v>889</v>
      </c>
      <c r="E2431" s="31">
        <v>-23.7</v>
      </c>
      <c r="F2431" s="28" t="s">
        <v>11573</v>
      </c>
      <c r="G2431" s="28" t="s">
        <v>11250</v>
      </c>
      <c r="H2431" s="26" t="str">
        <f t="shared" si="225"/>
        <v>NO</v>
      </c>
      <c r="I2431" s="26">
        <f>IFERROR(MATCH(B2431,Гистограмма!A2431:A2800, 0), 0)</f>
        <v>0</v>
      </c>
      <c r="J2431" s="26">
        <f>COUNTIF(I$2:I2431, "&gt;"&amp;0)</f>
        <v>138</v>
      </c>
      <c r="K2431" s="26">
        <f>COUNTIF(I$2:I2431, "="&amp;0)</f>
        <v>2292</v>
      </c>
      <c r="L2431" s="26">
        <f t="shared" si="226"/>
        <v>1</v>
      </c>
      <c r="M2431" s="26">
        <f t="shared" si="226"/>
        <v>0.38553406223717407</v>
      </c>
      <c r="N2431" s="26">
        <f t="shared" si="227"/>
        <v>0.61446593776282588</v>
      </c>
      <c r="O2431" s="26">
        <f t="shared" si="228"/>
        <v>3653</v>
      </c>
      <c r="P2431" s="26">
        <f t="shared" si="229"/>
        <v>3.6402004748087573E-2</v>
      </c>
      <c r="Q2431" s="26">
        <f t="shared" si="230"/>
        <v>0.10747663551401869</v>
      </c>
    </row>
    <row r="2432" spans="1:17" x14ac:dyDescent="0.35">
      <c r="A2432" s="28" t="s">
        <v>11597</v>
      </c>
      <c r="B2432" s="28" t="s">
        <v>16098</v>
      </c>
      <c r="C2432" s="28" t="s">
        <v>16099</v>
      </c>
      <c r="D2432" s="28" t="s">
        <v>889</v>
      </c>
      <c r="E2432" s="31">
        <v>-23.7</v>
      </c>
      <c r="F2432" s="28" t="s">
        <v>11573</v>
      </c>
      <c r="G2432" s="28" t="s">
        <v>11250</v>
      </c>
      <c r="H2432" s="26" t="str">
        <f t="shared" si="225"/>
        <v>NO</v>
      </c>
      <c r="I2432" s="26">
        <f>IFERROR(MATCH(B2432,Гистограмма!A2432:A2801, 0), 0)</f>
        <v>0</v>
      </c>
      <c r="J2432" s="26">
        <f>COUNTIF(I$2:I2432, "&gt;"&amp;0)</f>
        <v>138</v>
      </c>
      <c r="K2432" s="26">
        <f>COUNTIF(I$2:I2432, "="&amp;0)</f>
        <v>2293</v>
      </c>
      <c r="L2432" s="26">
        <f t="shared" si="226"/>
        <v>1</v>
      </c>
      <c r="M2432" s="26">
        <f t="shared" si="226"/>
        <v>0.3857022708158116</v>
      </c>
      <c r="N2432" s="26">
        <f t="shared" si="227"/>
        <v>0.61429772918418846</v>
      </c>
      <c r="O2432" s="26">
        <f t="shared" si="228"/>
        <v>3652</v>
      </c>
      <c r="P2432" s="26">
        <f t="shared" si="229"/>
        <v>3.641160949868074E-2</v>
      </c>
      <c r="Q2432" s="26">
        <f t="shared" si="230"/>
        <v>0.10743479953289217</v>
      </c>
    </row>
    <row r="2433" spans="1:17" x14ac:dyDescent="0.35">
      <c r="A2433" s="28" t="s">
        <v>11597</v>
      </c>
      <c r="B2433" s="28" t="s">
        <v>16100</v>
      </c>
      <c r="C2433" s="28" t="s">
        <v>16101</v>
      </c>
      <c r="D2433" s="28" t="s">
        <v>889</v>
      </c>
      <c r="E2433" s="31">
        <v>-23.7</v>
      </c>
      <c r="F2433" s="28" t="s">
        <v>11573</v>
      </c>
      <c r="G2433" s="28" t="s">
        <v>11250</v>
      </c>
      <c r="H2433" s="26" t="str">
        <f t="shared" si="225"/>
        <v>NO</v>
      </c>
      <c r="I2433" s="26">
        <f>IFERROR(MATCH(B2433,Гистограмма!A2433:A2802, 0), 0)</f>
        <v>0</v>
      </c>
      <c r="J2433" s="26">
        <f>COUNTIF(I$2:I2433, "&gt;"&amp;0)</f>
        <v>138</v>
      </c>
      <c r="K2433" s="26">
        <f>COUNTIF(I$2:I2433, "="&amp;0)</f>
        <v>2294</v>
      </c>
      <c r="L2433" s="26">
        <f t="shared" si="226"/>
        <v>1</v>
      </c>
      <c r="M2433" s="26">
        <f t="shared" si="226"/>
        <v>0.38587047939444913</v>
      </c>
      <c r="N2433" s="26">
        <f t="shared" si="227"/>
        <v>0.61412952060555082</v>
      </c>
      <c r="O2433" s="26">
        <f t="shared" si="228"/>
        <v>3651</v>
      </c>
      <c r="P2433" s="26">
        <f t="shared" si="229"/>
        <v>3.6421219319081551E-2</v>
      </c>
      <c r="Q2433" s="26">
        <f t="shared" si="230"/>
        <v>0.10739299610894941</v>
      </c>
    </row>
    <row r="2434" spans="1:17" x14ac:dyDescent="0.35">
      <c r="A2434" s="28" t="s">
        <v>11597</v>
      </c>
      <c r="B2434" s="28" t="s">
        <v>16102</v>
      </c>
      <c r="C2434" s="28" t="s">
        <v>16103</v>
      </c>
      <c r="D2434" s="28" t="s">
        <v>889</v>
      </c>
      <c r="E2434" s="31">
        <v>-23.7</v>
      </c>
      <c r="F2434" s="28" t="s">
        <v>11573</v>
      </c>
      <c r="G2434" s="28" t="s">
        <v>11250</v>
      </c>
      <c r="H2434" s="26" t="str">
        <f t="shared" si="225"/>
        <v>NO</v>
      </c>
      <c r="I2434" s="26">
        <f>IFERROR(MATCH(B2434,Гистограмма!A2434:A2803, 0), 0)</f>
        <v>0</v>
      </c>
      <c r="J2434" s="26">
        <f>COUNTIF(I$2:I2434, "&gt;"&amp;0)</f>
        <v>138</v>
      </c>
      <c r="K2434" s="26">
        <f>COUNTIF(I$2:I2434, "="&amp;0)</f>
        <v>2295</v>
      </c>
      <c r="L2434" s="26">
        <f t="shared" si="226"/>
        <v>1</v>
      </c>
      <c r="M2434" s="26">
        <f t="shared" si="226"/>
        <v>0.3860386879730866</v>
      </c>
      <c r="N2434" s="26">
        <f t="shared" si="227"/>
        <v>0.6139613120269134</v>
      </c>
      <c r="O2434" s="26">
        <f t="shared" si="228"/>
        <v>3650</v>
      </c>
      <c r="P2434" s="26">
        <f t="shared" si="229"/>
        <v>3.6430834213305174E-2</v>
      </c>
      <c r="Q2434" s="26">
        <f t="shared" si="230"/>
        <v>0.10735122520420071</v>
      </c>
    </row>
    <row r="2435" spans="1:17" x14ac:dyDescent="0.35">
      <c r="A2435" s="28" t="s">
        <v>11597</v>
      </c>
      <c r="B2435" s="28" t="s">
        <v>16104</v>
      </c>
      <c r="C2435" s="28" t="s">
        <v>16105</v>
      </c>
      <c r="D2435" s="28" t="s">
        <v>889</v>
      </c>
      <c r="E2435" s="31">
        <v>-23.8</v>
      </c>
      <c r="F2435" s="28" t="s">
        <v>11573</v>
      </c>
      <c r="G2435" s="28" t="s">
        <v>11250</v>
      </c>
      <c r="H2435" s="26" t="str">
        <f t="shared" ref="H2435:H2498" si="231">IF(I2435=0, "NO", "YES")</f>
        <v>NO</v>
      </c>
      <c r="I2435" s="26">
        <f>IFERROR(MATCH(B2435,Гистограмма!A2435:A2804, 0), 0)</f>
        <v>0</v>
      </c>
      <c r="J2435" s="26">
        <f>COUNTIF(I$2:I2435, "&gt;"&amp;0)</f>
        <v>138</v>
      </c>
      <c r="K2435" s="26">
        <f>COUNTIF(I$2:I2435, "="&amp;0)</f>
        <v>2296</v>
      </c>
      <c r="L2435" s="26">
        <f t="shared" ref="L2435:M2498" si="232">J2435/MAX(J:J)</f>
        <v>1</v>
      </c>
      <c r="M2435" s="26">
        <f t="shared" si="232"/>
        <v>0.38620689655172413</v>
      </c>
      <c r="N2435" s="26">
        <f t="shared" ref="N2435:N2498" si="233">1-M2435</f>
        <v>0.61379310344827587</v>
      </c>
      <c r="O2435" s="26">
        <f t="shared" ref="O2435:O2498" si="234">MAX(K:K)-K2435</f>
        <v>3649</v>
      </c>
      <c r="P2435" s="26">
        <f t="shared" ref="P2435:P2498" si="235">J2435/(J2435+O2435)</f>
        <v>3.6440454185371007E-2</v>
      </c>
      <c r="Q2435" s="26">
        <f t="shared" ref="Q2435:Q2498" si="236">2/(1/L2435+(J2435+K2435)/J2435)</f>
        <v>0.1073094867807154</v>
      </c>
    </row>
    <row r="2436" spans="1:17" x14ac:dyDescent="0.35">
      <c r="A2436" s="28" t="s">
        <v>11597</v>
      </c>
      <c r="B2436" s="28" t="s">
        <v>16106</v>
      </c>
      <c r="C2436" s="28" t="s">
        <v>16107</v>
      </c>
      <c r="D2436" s="28" t="s">
        <v>4820</v>
      </c>
      <c r="E2436" s="31">
        <v>-23.8</v>
      </c>
      <c r="F2436" s="28" t="s">
        <v>11573</v>
      </c>
      <c r="G2436" s="28" t="s">
        <v>11250</v>
      </c>
      <c r="H2436" s="26" t="str">
        <f t="shared" si="231"/>
        <v>NO</v>
      </c>
      <c r="I2436" s="26">
        <f>IFERROR(MATCH(B2436,Гистограмма!A2436:A2805, 0), 0)</f>
        <v>0</v>
      </c>
      <c r="J2436" s="26">
        <f>COUNTIF(I$2:I2436, "&gt;"&amp;0)</f>
        <v>138</v>
      </c>
      <c r="K2436" s="26">
        <f>COUNTIF(I$2:I2436, "="&amp;0)</f>
        <v>2297</v>
      </c>
      <c r="L2436" s="26">
        <f t="shared" si="232"/>
        <v>1</v>
      </c>
      <c r="M2436" s="26">
        <f t="shared" si="232"/>
        <v>0.38637510513036166</v>
      </c>
      <c r="N2436" s="26">
        <f t="shared" si="233"/>
        <v>0.61362489486963834</v>
      </c>
      <c r="O2436" s="26">
        <f t="shared" si="234"/>
        <v>3648</v>
      </c>
      <c r="P2436" s="26">
        <f t="shared" si="235"/>
        <v>3.6450079239302692E-2</v>
      </c>
      <c r="Q2436" s="26">
        <f t="shared" si="236"/>
        <v>0.10726778080062185</v>
      </c>
    </row>
    <row r="2437" spans="1:17" x14ac:dyDescent="0.35">
      <c r="A2437" s="28" t="s">
        <v>11597</v>
      </c>
      <c r="B2437" s="28" t="s">
        <v>16108</v>
      </c>
      <c r="C2437" s="28" t="s">
        <v>16109</v>
      </c>
      <c r="D2437" s="28" t="s">
        <v>889</v>
      </c>
      <c r="E2437" s="31">
        <v>-23.8</v>
      </c>
      <c r="F2437" s="28" t="s">
        <v>11573</v>
      </c>
      <c r="G2437" s="28" t="s">
        <v>11250</v>
      </c>
      <c r="H2437" s="26" t="str">
        <f t="shared" si="231"/>
        <v>NO</v>
      </c>
      <c r="I2437" s="26">
        <f>IFERROR(MATCH(B2437,Гистограмма!A2437:A2806, 0), 0)</f>
        <v>0</v>
      </c>
      <c r="J2437" s="26">
        <f>COUNTIF(I$2:I2437, "&gt;"&amp;0)</f>
        <v>138</v>
      </c>
      <c r="K2437" s="26">
        <f>COUNTIF(I$2:I2437, "="&amp;0)</f>
        <v>2298</v>
      </c>
      <c r="L2437" s="26">
        <f t="shared" si="232"/>
        <v>1</v>
      </c>
      <c r="M2437" s="26">
        <f t="shared" si="232"/>
        <v>0.38654331370899914</v>
      </c>
      <c r="N2437" s="26">
        <f t="shared" si="233"/>
        <v>0.61345668629100092</v>
      </c>
      <c r="O2437" s="26">
        <f t="shared" si="234"/>
        <v>3647</v>
      </c>
      <c r="P2437" s="26">
        <f t="shared" si="235"/>
        <v>3.6459709379128138E-2</v>
      </c>
      <c r="Q2437" s="26">
        <f t="shared" si="236"/>
        <v>0.10722610722610723</v>
      </c>
    </row>
    <row r="2438" spans="1:17" x14ac:dyDescent="0.35">
      <c r="A2438" s="28" t="s">
        <v>11597</v>
      </c>
      <c r="B2438" s="28" t="s">
        <v>16110</v>
      </c>
      <c r="C2438" s="28" t="s">
        <v>16111</v>
      </c>
      <c r="D2438" s="28" t="s">
        <v>889</v>
      </c>
      <c r="E2438" s="31">
        <v>-23.8</v>
      </c>
      <c r="F2438" s="28" t="s">
        <v>11573</v>
      </c>
      <c r="G2438" s="28" t="s">
        <v>11250</v>
      </c>
      <c r="H2438" s="26" t="str">
        <f t="shared" si="231"/>
        <v>NO</v>
      </c>
      <c r="I2438" s="26">
        <f>IFERROR(MATCH(B2438,Гистограмма!A2438:A2807, 0), 0)</f>
        <v>0</v>
      </c>
      <c r="J2438" s="26">
        <f>COUNTIF(I$2:I2438, "&gt;"&amp;0)</f>
        <v>138</v>
      </c>
      <c r="K2438" s="26">
        <f>COUNTIF(I$2:I2438, "="&amp;0)</f>
        <v>2299</v>
      </c>
      <c r="L2438" s="26">
        <f t="shared" si="232"/>
        <v>1</v>
      </c>
      <c r="M2438" s="26">
        <f t="shared" si="232"/>
        <v>0.38671152228763667</v>
      </c>
      <c r="N2438" s="26">
        <f t="shared" si="233"/>
        <v>0.61328847771236328</v>
      </c>
      <c r="O2438" s="26">
        <f t="shared" si="234"/>
        <v>3646</v>
      </c>
      <c r="P2438" s="26">
        <f t="shared" si="235"/>
        <v>3.6469344608879489E-2</v>
      </c>
      <c r="Q2438" s="26">
        <f t="shared" si="236"/>
        <v>0.10718446601941746</v>
      </c>
    </row>
    <row r="2439" spans="1:17" x14ac:dyDescent="0.35">
      <c r="A2439" s="28" t="s">
        <v>11597</v>
      </c>
      <c r="B2439" s="28" t="s">
        <v>16112</v>
      </c>
      <c r="C2439" s="28" t="s">
        <v>16113</v>
      </c>
      <c r="D2439" s="28" t="s">
        <v>889</v>
      </c>
      <c r="E2439" s="31">
        <v>-23.9</v>
      </c>
      <c r="F2439" s="28" t="s">
        <v>6302</v>
      </c>
      <c r="G2439" s="28" t="s">
        <v>11250</v>
      </c>
      <c r="H2439" s="26" t="str">
        <f t="shared" si="231"/>
        <v>NO</v>
      </c>
      <c r="I2439" s="26">
        <f>IFERROR(MATCH(B2439,Гистограмма!A2439:A2808, 0), 0)</f>
        <v>0</v>
      </c>
      <c r="J2439" s="26">
        <f>COUNTIF(I$2:I2439, "&gt;"&amp;0)</f>
        <v>138</v>
      </c>
      <c r="K2439" s="26">
        <f>COUNTIF(I$2:I2439, "="&amp;0)</f>
        <v>2300</v>
      </c>
      <c r="L2439" s="26">
        <f t="shared" si="232"/>
        <v>1</v>
      </c>
      <c r="M2439" s="26">
        <f t="shared" si="232"/>
        <v>0.3868797308662742</v>
      </c>
      <c r="N2439" s="26">
        <f t="shared" si="233"/>
        <v>0.61312026913372586</v>
      </c>
      <c r="O2439" s="26">
        <f t="shared" si="234"/>
        <v>3645</v>
      </c>
      <c r="P2439" s="26">
        <f t="shared" si="235"/>
        <v>3.6478984932593182E-2</v>
      </c>
      <c r="Q2439" s="26">
        <f t="shared" si="236"/>
        <v>0.10714285714285714</v>
      </c>
    </row>
    <row r="2440" spans="1:17" x14ac:dyDescent="0.35">
      <c r="A2440" s="28" t="s">
        <v>11597</v>
      </c>
      <c r="B2440" s="28" t="s">
        <v>16114</v>
      </c>
      <c r="C2440" s="28" t="s">
        <v>16115</v>
      </c>
      <c r="D2440" s="28" t="s">
        <v>6304</v>
      </c>
      <c r="E2440" s="31">
        <v>-23.9</v>
      </c>
      <c r="F2440" s="28" t="s">
        <v>6302</v>
      </c>
      <c r="G2440" s="28" t="s">
        <v>11250</v>
      </c>
      <c r="H2440" s="26" t="str">
        <f t="shared" si="231"/>
        <v>NO</v>
      </c>
      <c r="I2440" s="26">
        <f>IFERROR(MATCH(B2440,Гистограмма!A2440:A2809, 0), 0)</f>
        <v>0</v>
      </c>
      <c r="J2440" s="26">
        <f>COUNTIF(I$2:I2440, "&gt;"&amp;0)</f>
        <v>138</v>
      </c>
      <c r="K2440" s="26">
        <f>COUNTIF(I$2:I2440, "="&amp;0)</f>
        <v>2301</v>
      </c>
      <c r="L2440" s="26">
        <f t="shared" si="232"/>
        <v>1</v>
      </c>
      <c r="M2440" s="26">
        <f t="shared" si="232"/>
        <v>0.38704793944491167</v>
      </c>
      <c r="N2440" s="26">
        <f t="shared" si="233"/>
        <v>0.61295206055508833</v>
      </c>
      <c r="O2440" s="26">
        <f t="shared" si="234"/>
        <v>3644</v>
      </c>
      <c r="P2440" s="26">
        <f t="shared" si="235"/>
        <v>3.6488630354309888E-2</v>
      </c>
      <c r="Q2440" s="26">
        <f t="shared" si="236"/>
        <v>0.10710128055878929</v>
      </c>
    </row>
    <row r="2441" spans="1:17" x14ac:dyDescent="0.35">
      <c r="A2441" s="28" t="s">
        <v>11597</v>
      </c>
      <c r="B2441" s="28" t="s">
        <v>16116</v>
      </c>
      <c r="C2441" s="28" t="s">
        <v>16117</v>
      </c>
      <c r="D2441" s="28" t="s">
        <v>889</v>
      </c>
      <c r="E2441" s="31">
        <v>-23.9</v>
      </c>
      <c r="F2441" s="28" t="s">
        <v>6302</v>
      </c>
      <c r="G2441" s="28" t="s">
        <v>11250</v>
      </c>
      <c r="H2441" s="26" t="str">
        <f t="shared" si="231"/>
        <v>NO</v>
      </c>
      <c r="I2441" s="26">
        <f>IFERROR(MATCH(B2441,Гистограмма!A2441:A2810, 0), 0)</f>
        <v>0</v>
      </c>
      <c r="J2441" s="26">
        <f>COUNTIF(I$2:I2441, "&gt;"&amp;0)</f>
        <v>138</v>
      </c>
      <c r="K2441" s="26">
        <f>COUNTIF(I$2:I2441, "="&amp;0)</f>
        <v>2302</v>
      </c>
      <c r="L2441" s="26">
        <f t="shared" si="232"/>
        <v>1</v>
      </c>
      <c r="M2441" s="26">
        <f t="shared" si="232"/>
        <v>0.3872161480235492</v>
      </c>
      <c r="N2441" s="26">
        <f t="shared" si="233"/>
        <v>0.6127838519764508</v>
      </c>
      <c r="O2441" s="26">
        <f t="shared" si="234"/>
        <v>3643</v>
      </c>
      <c r="P2441" s="26">
        <f t="shared" si="235"/>
        <v>3.6498280878074586E-2</v>
      </c>
      <c r="Q2441" s="26">
        <f t="shared" si="236"/>
        <v>0.10705973622963537</v>
      </c>
    </row>
    <row r="2442" spans="1:17" x14ac:dyDescent="0.35">
      <c r="A2442" s="28" t="s">
        <v>11597</v>
      </c>
      <c r="B2442" s="28" t="s">
        <v>16118</v>
      </c>
      <c r="C2442" s="28" t="s">
        <v>16119</v>
      </c>
      <c r="D2442" s="28" t="s">
        <v>5987</v>
      </c>
      <c r="E2442" s="31">
        <v>-24</v>
      </c>
      <c r="F2442" s="28" t="s">
        <v>6302</v>
      </c>
      <c r="G2442" s="28" t="s">
        <v>11250</v>
      </c>
      <c r="H2442" s="26" t="str">
        <f t="shared" si="231"/>
        <v>NO</v>
      </c>
      <c r="I2442" s="26">
        <f>IFERROR(MATCH(B2442,Гистограмма!A2442:A2811, 0), 0)</f>
        <v>0</v>
      </c>
      <c r="J2442" s="26">
        <f>COUNTIF(I$2:I2442, "&gt;"&amp;0)</f>
        <v>138</v>
      </c>
      <c r="K2442" s="26">
        <f>COUNTIF(I$2:I2442, "="&amp;0)</f>
        <v>2303</v>
      </c>
      <c r="L2442" s="26">
        <f t="shared" si="232"/>
        <v>1</v>
      </c>
      <c r="M2442" s="26">
        <f t="shared" si="232"/>
        <v>0.38738435660218673</v>
      </c>
      <c r="N2442" s="26">
        <f t="shared" si="233"/>
        <v>0.61261564339781327</v>
      </c>
      <c r="O2442" s="26">
        <f t="shared" si="234"/>
        <v>3642</v>
      </c>
      <c r="P2442" s="26">
        <f t="shared" si="235"/>
        <v>3.650793650793651E-2</v>
      </c>
      <c r="Q2442" s="26">
        <f t="shared" si="236"/>
        <v>0.10701822411787515</v>
      </c>
    </row>
    <row r="2443" spans="1:17" x14ac:dyDescent="0.35">
      <c r="A2443" s="28" t="s">
        <v>11597</v>
      </c>
      <c r="B2443" s="28" t="s">
        <v>16120</v>
      </c>
      <c r="C2443" s="28" t="s">
        <v>16121</v>
      </c>
      <c r="D2443" s="28" t="s">
        <v>889</v>
      </c>
      <c r="E2443" s="31">
        <v>-24</v>
      </c>
      <c r="F2443" s="28" t="s">
        <v>6302</v>
      </c>
      <c r="G2443" s="28" t="s">
        <v>11250</v>
      </c>
      <c r="H2443" s="26" t="str">
        <f t="shared" si="231"/>
        <v>NO</v>
      </c>
      <c r="I2443" s="26">
        <f>IFERROR(MATCH(B2443,Гистограмма!A2443:A2812, 0), 0)</f>
        <v>0</v>
      </c>
      <c r="J2443" s="26">
        <f>COUNTIF(I$2:I2443, "&gt;"&amp;0)</f>
        <v>138</v>
      </c>
      <c r="K2443" s="26">
        <f>COUNTIF(I$2:I2443, "="&amp;0)</f>
        <v>2304</v>
      </c>
      <c r="L2443" s="26">
        <f t="shared" si="232"/>
        <v>1</v>
      </c>
      <c r="M2443" s="26">
        <f t="shared" si="232"/>
        <v>0.3875525651808242</v>
      </c>
      <c r="N2443" s="26">
        <f t="shared" si="233"/>
        <v>0.61244743481917574</v>
      </c>
      <c r="O2443" s="26">
        <f t="shared" si="234"/>
        <v>3641</v>
      </c>
      <c r="P2443" s="26">
        <f t="shared" si="235"/>
        <v>3.6517597247949195E-2</v>
      </c>
      <c r="Q2443" s="26">
        <f t="shared" si="236"/>
        <v>0.10697674418604651</v>
      </c>
    </row>
    <row r="2444" spans="1:17" x14ac:dyDescent="0.35">
      <c r="A2444" s="28" t="s">
        <v>11597</v>
      </c>
      <c r="B2444" s="28" t="s">
        <v>16122</v>
      </c>
      <c r="C2444" s="28" t="s">
        <v>16123</v>
      </c>
      <c r="D2444" s="28" t="s">
        <v>889</v>
      </c>
      <c r="E2444" s="31">
        <v>-24</v>
      </c>
      <c r="F2444" s="28" t="s">
        <v>6302</v>
      </c>
      <c r="G2444" s="28" t="s">
        <v>11250</v>
      </c>
      <c r="H2444" s="26" t="str">
        <f t="shared" si="231"/>
        <v>NO</v>
      </c>
      <c r="I2444" s="26">
        <f>IFERROR(MATCH(B2444,Гистограмма!A2444:A2813, 0), 0)</f>
        <v>0</v>
      </c>
      <c r="J2444" s="26">
        <f>COUNTIF(I$2:I2444, "&gt;"&amp;0)</f>
        <v>138</v>
      </c>
      <c r="K2444" s="26">
        <f>COUNTIF(I$2:I2444, "="&amp;0)</f>
        <v>2305</v>
      </c>
      <c r="L2444" s="26">
        <f t="shared" si="232"/>
        <v>1</v>
      </c>
      <c r="M2444" s="26">
        <f t="shared" si="232"/>
        <v>0.38772077375946173</v>
      </c>
      <c r="N2444" s="26">
        <f t="shared" si="233"/>
        <v>0.61227922624053832</v>
      </c>
      <c r="O2444" s="26">
        <f t="shared" si="234"/>
        <v>3640</v>
      </c>
      <c r="P2444" s="26">
        <f t="shared" si="235"/>
        <v>3.6527263102170464E-2</v>
      </c>
      <c r="Q2444" s="26">
        <f t="shared" si="236"/>
        <v>0.10693529639674546</v>
      </c>
    </row>
    <row r="2445" spans="1:17" x14ac:dyDescent="0.35">
      <c r="A2445" s="28" t="s">
        <v>11597</v>
      </c>
      <c r="B2445" s="28" t="s">
        <v>16124</v>
      </c>
      <c r="C2445" s="28" t="s">
        <v>16125</v>
      </c>
      <c r="D2445" s="28" t="s">
        <v>889</v>
      </c>
      <c r="E2445" s="31">
        <v>-24</v>
      </c>
      <c r="F2445" s="28" t="s">
        <v>6302</v>
      </c>
      <c r="G2445" s="28" t="s">
        <v>11250</v>
      </c>
      <c r="H2445" s="26" t="str">
        <f t="shared" si="231"/>
        <v>NO</v>
      </c>
      <c r="I2445" s="26">
        <f>IFERROR(MATCH(B2445,Гистограмма!A2445:A2814, 0), 0)</f>
        <v>0</v>
      </c>
      <c r="J2445" s="26">
        <f>COUNTIF(I$2:I2445, "&gt;"&amp;0)</f>
        <v>138</v>
      </c>
      <c r="K2445" s="26">
        <f>COUNTIF(I$2:I2445, "="&amp;0)</f>
        <v>2306</v>
      </c>
      <c r="L2445" s="26">
        <f t="shared" si="232"/>
        <v>1</v>
      </c>
      <c r="M2445" s="26">
        <f t="shared" si="232"/>
        <v>0.38788898233809926</v>
      </c>
      <c r="N2445" s="26">
        <f t="shared" si="233"/>
        <v>0.61211101766190068</v>
      </c>
      <c r="O2445" s="26">
        <f t="shared" si="234"/>
        <v>3639</v>
      </c>
      <c r="P2445" s="26">
        <f t="shared" si="235"/>
        <v>3.6536934074662429E-2</v>
      </c>
      <c r="Q2445" s="26">
        <f t="shared" si="236"/>
        <v>0.10689388071262589</v>
      </c>
    </row>
    <row r="2446" spans="1:17" x14ac:dyDescent="0.35">
      <c r="A2446" s="28" t="s">
        <v>11597</v>
      </c>
      <c r="B2446" s="28" t="s">
        <v>16126</v>
      </c>
      <c r="C2446" s="28" t="s">
        <v>16127</v>
      </c>
      <c r="D2446" s="28" t="s">
        <v>889</v>
      </c>
      <c r="E2446" s="31">
        <v>-24</v>
      </c>
      <c r="F2446" s="28" t="s">
        <v>6302</v>
      </c>
      <c r="G2446" s="28" t="s">
        <v>11250</v>
      </c>
      <c r="H2446" s="26" t="str">
        <f t="shared" si="231"/>
        <v>NO</v>
      </c>
      <c r="I2446" s="26">
        <f>IFERROR(MATCH(B2446,Гистограмма!A2446:A2815, 0), 0)</f>
        <v>0</v>
      </c>
      <c r="J2446" s="26">
        <f>COUNTIF(I$2:I2446, "&gt;"&amp;0)</f>
        <v>138</v>
      </c>
      <c r="K2446" s="26">
        <f>COUNTIF(I$2:I2446, "="&amp;0)</f>
        <v>2307</v>
      </c>
      <c r="L2446" s="26">
        <f t="shared" si="232"/>
        <v>1</v>
      </c>
      <c r="M2446" s="26">
        <f t="shared" si="232"/>
        <v>0.38805719091673674</v>
      </c>
      <c r="N2446" s="26">
        <f t="shared" si="233"/>
        <v>0.61194280908326326</v>
      </c>
      <c r="O2446" s="26">
        <f t="shared" si="234"/>
        <v>3638</v>
      </c>
      <c r="P2446" s="26">
        <f t="shared" si="235"/>
        <v>3.6546610169491525E-2</v>
      </c>
      <c r="Q2446" s="26">
        <f t="shared" si="236"/>
        <v>0.10685249709639955</v>
      </c>
    </row>
    <row r="2447" spans="1:17" x14ac:dyDescent="0.35">
      <c r="A2447" s="28" t="s">
        <v>11597</v>
      </c>
      <c r="B2447" s="28" t="s">
        <v>16128</v>
      </c>
      <c r="C2447" s="28" t="s">
        <v>16129</v>
      </c>
      <c r="D2447" s="28" t="s">
        <v>889</v>
      </c>
      <c r="E2447" s="31">
        <v>-24</v>
      </c>
      <c r="F2447" s="28" t="s">
        <v>6302</v>
      </c>
      <c r="G2447" s="28" t="s">
        <v>11250</v>
      </c>
      <c r="H2447" s="26" t="str">
        <f t="shared" si="231"/>
        <v>NO</v>
      </c>
      <c r="I2447" s="26">
        <f>IFERROR(MATCH(B2447,Гистограмма!A2447:A2816, 0), 0)</f>
        <v>0</v>
      </c>
      <c r="J2447" s="26">
        <f>COUNTIF(I$2:I2447, "&gt;"&amp;0)</f>
        <v>138</v>
      </c>
      <c r="K2447" s="26">
        <f>COUNTIF(I$2:I2447, "="&amp;0)</f>
        <v>2308</v>
      </c>
      <c r="L2447" s="26">
        <f t="shared" si="232"/>
        <v>1</v>
      </c>
      <c r="M2447" s="26">
        <f t="shared" si="232"/>
        <v>0.38822539949537427</v>
      </c>
      <c r="N2447" s="26">
        <f t="shared" si="233"/>
        <v>0.61177460050462573</v>
      </c>
      <c r="O2447" s="26">
        <f t="shared" si="234"/>
        <v>3637</v>
      </c>
      <c r="P2447" s="26">
        <f t="shared" si="235"/>
        <v>3.6556291390728475E-2</v>
      </c>
      <c r="Q2447" s="26">
        <f t="shared" si="236"/>
        <v>0.10681114551083591</v>
      </c>
    </row>
    <row r="2448" spans="1:17" x14ac:dyDescent="0.35">
      <c r="A2448" s="28" t="s">
        <v>11597</v>
      </c>
      <c r="B2448" s="28" t="s">
        <v>16130</v>
      </c>
      <c r="C2448" s="28" t="s">
        <v>16131</v>
      </c>
      <c r="D2448" s="28" t="s">
        <v>889</v>
      </c>
      <c r="E2448" s="31">
        <v>-24</v>
      </c>
      <c r="F2448" s="28" t="s">
        <v>6302</v>
      </c>
      <c r="G2448" s="28" t="s">
        <v>11250</v>
      </c>
      <c r="H2448" s="26" t="str">
        <f t="shared" si="231"/>
        <v>NO</v>
      </c>
      <c r="I2448" s="26">
        <f>IFERROR(MATCH(B2448,Гистограмма!A2448:A2817, 0), 0)</f>
        <v>0</v>
      </c>
      <c r="J2448" s="26">
        <f>COUNTIF(I$2:I2448, "&gt;"&amp;0)</f>
        <v>138</v>
      </c>
      <c r="K2448" s="26">
        <f>COUNTIF(I$2:I2448, "="&amp;0)</f>
        <v>2309</v>
      </c>
      <c r="L2448" s="26">
        <f t="shared" si="232"/>
        <v>1</v>
      </c>
      <c r="M2448" s="26">
        <f t="shared" si="232"/>
        <v>0.3883936080740118</v>
      </c>
      <c r="N2448" s="26">
        <f t="shared" si="233"/>
        <v>0.6116063919259882</v>
      </c>
      <c r="O2448" s="26">
        <f t="shared" si="234"/>
        <v>3636</v>
      </c>
      <c r="P2448" s="26">
        <f t="shared" si="235"/>
        <v>3.6565977742448331E-2</v>
      </c>
      <c r="Q2448" s="26">
        <f t="shared" si="236"/>
        <v>0.10676982591876208</v>
      </c>
    </row>
    <row r="2449" spans="1:17" x14ac:dyDescent="0.35">
      <c r="A2449" s="28" t="s">
        <v>11597</v>
      </c>
      <c r="B2449" s="28" t="s">
        <v>16132</v>
      </c>
      <c r="C2449" s="28" t="s">
        <v>16133</v>
      </c>
      <c r="D2449" s="28" t="s">
        <v>889</v>
      </c>
      <c r="E2449" s="31">
        <v>-24</v>
      </c>
      <c r="F2449" s="28" t="s">
        <v>6302</v>
      </c>
      <c r="G2449" s="28" t="s">
        <v>11250</v>
      </c>
      <c r="H2449" s="26" t="str">
        <f t="shared" si="231"/>
        <v>NO</v>
      </c>
      <c r="I2449" s="26">
        <f>IFERROR(MATCH(B2449,Гистограмма!A2449:A2818, 0), 0)</f>
        <v>0</v>
      </c>
      <c r="J2449" s="26">
        <f>COUNTIF(I$2:I2449, "&gt;"&amp;0)</f>
        <v>138</v>
      </c>
      <c r="K2449" s="26">
        <f>COUNTIF(I$2:I2449, "="&amp;0)</f>
        <v>2310</v>
      </c>
      <c r="L2449" s="26">
        <f t="shared" si="232"/>
        <v>1</v>
      </c>
      <c r="M2449" s="26">
        <f t="shared" si="232"/>
        <v>0.38856181665264927</v>
      </c>
      <c r="N2449" s="26">
        <f t="shared" si="233"/>
        <v>0.61143818334735078</v>
      </c>
      <c r="O2449" s="26">
        <f t="shared" si="234"/>
        <v>3635</v>
      </c>
      <c r="P2449" s="26">
        <f t="shared" si="235"/>
        <v>3.6575669228730456E-2</v>
      </c>
      <c r="Q2449" s="26">
        <f t="shared" si="236"/>
        <v>0.10672853828306264</v>
      </c>
    </row>
    <row r="2450" spans="1:17" x14ac:dyDescent="0.35">
      <c r="A2450" s="28" t="s">
        <v>11597</v>
      </c>
      <c r="B2450" s="28" t="s">
        <v>16134</v>
      </c>
      <c r="C2450" s="28" t="s">
        <v>16135</v>
      </c>
      <c r="D2450" s="28" t="s">
        <v>3767</v>
      </c>
      <c r="E2450" s="31">
        <v>-24.1</v>
      </c>
      <c r="F2450" s="28" t="s">
        <v>6317</v>
      </c>
      <c r="G2450" s="28" t="s">
        <v>11250</v>
      </c>
      <c r="H2450" s="26" t="str">
        <f t="shared" si="231"/>
        <v>NO</v>
      </c>
      <c r="I2450" s="26">
        <f>IFERROR(MATCH(B2450,Гистограмма!A2450:A2819, 0), 0)</f>
        <v>0</v>
      </c>
      <c r="J2450" s="26">
        <f>COUNTIF(I$2:I2450, "&gt;"&amp;0)</f>
        <v>138</v>
      </c>
      <c r="K2450" s="26">
        <f>COUNTIF(I$2:I2450, "="&amp;0)</f>
        <v>2311</v>
      </c>
      <c r="L2450" s="26">
        <f t="shared" si="232"/>
        <v>1</v>
      </c>
      <c r="M2450" s="26">
        <f t="shared" si="232"/>
        <v>0.3887300252312868</v>
      </c>
      <c r="N2450" s="26">
        <f t="shared" si="233"/>
        <v>0.61126997476871314</v>
      </c>
      <c r="O2450" s="26">
        <f t="shared" si="234"/>
        <v>3634</v>
      </c>
      <c r="P2450" s="26">
        <f t="shared" si="235"/>
        <v>3.6585365853658534E-2</v>
      </c>
      <c r="Q2450" s="26">
        <f t="shared" si="236"/>
        <v>0.10668728256667954</v>
      </c>
    </row>
    <row r="2451" spans="1:17" x14ac:dyDescent="0.35">
      <c r="A2451" s="28" t="s">
        <v>11597</v>
      </c>
      <c r="B2451" s="28" t="s">
        <v>16136</v>
      </c>
      <c r="C2451" s="28" t="s">
        <v>16137</v>
      </c>
      <c r="D2451" s="28" t="s">
        <v>889</v>
      </c>
      <c r="E2451" s="31">
        <v>-24.1</v>
      </c>
      <c r="F2451" s="28" t="s">
        <v>6317</v>
      </c>
      <c r="G2451" s="28" t="s">
        <v>11250</v>
      </c>
      <c r="H2451" s="26" t="str">
        <f t="shared" si="231"/>
        <v>NO</v>
      </c>
      <c r="I2451" s="26">
        <f>IFERROR(MATCH(B2451,Гистограмма!A2451:A2820, 0), 0)</f>
        <v>0</v>
      </c>
      <c r="J2451" s="26">
        <f>COUNTIF(I$2:I2451, "&gt;"&amp;0)</f>
        <v>138</v>
      </c>
      <c r="K2451" s="26">
        <f>COUNTIF(I$2:I2451, "="&amp;0)</f>
        <v>2312</v>
      </c>
      <c r="L2451" s="26">
        <f t="shared" si="232"/>
        <v>1</v>
      </c>
      <c r="M2451" s="26">
        <f t="shared" si="232"/>
        <v>0.38889823380992433</v>
      </c>
      <c r="N2451" s="26">
        <f t="shared" si="233"/>
        <v>0.61110176619007572</v>
      </c>
      <c r="O2451" s="26">
        <f t="shared" si="234"/>
        <v>3633</v>
      </c>
      <c r="P2451" s="26">
        <f t="shared" si="235"/>
        <v>3.6595067621320608E-2</v>
      </c>
      <c r="Q2451" s="26">
        <f t="shared" si="236"/>
        <v>0.10664605873261206</v>
      </c>
    </row>
    <row r="2452" spans="1:17" x14ac:dyDescent="0.35">
      <c r="A2452" s="28" t="s">
        <v>11597</v>
      </c>
      <c r="B2452" s="28" t="s">
        <v>16138</v>
      </c>
      <c r="C2452" s="28" t="s">
        <v>16139</v>
      </c>
      <c r="D2452" s="28" t="s">
        <v>4820</v>
      </c>
      <c r="E2452" s="31">
        <v>-24.1</v>
      </c>
      <c r="F2452" s="28" t="s">
        <v>6317</v>
      </c>
      <c r="G2452" s="28" t="s">
        <v>11250</v>
      </c>
      <c r="H2452" s="26" t="str">
        <f t="shared" si="231"/>
        <v>NO</v>
      </c>
      <c r="I2452" s="26">
        <f>IFERROR(MATCH(B2452,Гистограмма!A2452:A2821, 0), 0)</f>
        <v>0</v>
      </c>
      <c r="J2452" s="26">
        <f>COUNTIF(I$2:I2452, "&gt;"&amp;0)</f>
        <v>138</v>
      </c>
      <c r="K2452" s="26">
        <f>COUNTIF(I$2:I2452, "="&amp;0)</f>
        <v>2313</v>
      </c>
      <c r="L2452" s="26">
        <f t="shared" si="232"/>
        <v>1</v>
      </c>
      <c r="M2452" s="26">
        <f t="shared" si="232"/>
        <v>0.38906644238856181</v>
      </c>
      <c r="N2452" s="26">
        <f t="shared" si="233"/>
        <v>0.61093355761143819</v>
      </c>
      <c r="O2452" s="26">
        <f t="shared" si="234"/>
        <v>3632</v>
      </c>
      <c r="P2452" s="26">
        <f t="shared" si="235"/>
        <v>3.6604774535809022E-2</v>
      </c>
      <c r="Q2452" s="26">
        <f t="shared" si="236"/>
        <v>0.10660486674391657</v>
      </c>
    </row>
    <row r="2453" spans="1:17" x14ac:dyDescent="0.35">
      <c r="A2453" s="28" t="s">
        <v>11597</v>
      </c>
      <c r="B2453" s="28" t="s">
        <v>16140</v>
      </c>
      <c r="C2453" s="28" t="s">
        <v>16141</v>
      </c>
      <c r="D2453" s="28" t="s">
        <v>889</v>
      </c>
      <c r="E2453" s="31">
        <v>-24.2</v>
      </c>
      <c r="F2453" s="28" t="s">
        <v>6317</v>
      </c>
      <c r="G2453" s="28" t="s">
        <v>11250</v>
      </c>
      <c r="H2453" s="26" t="str">
        <f t="shared" si="231"/>
        <v>NO</v>
      </c>
      <c r="I2453" s="26">
        <f>IFERROR(MATCH(B2453,Гистограмма!A2453:A2822, 0), 0)</f>
        <v>0</v>
      </c>
      <c r="J2453" s="26">
        <f>COUNTIF(I$2:I2453, "&gt;"&amp;0)</f>
        <v>138</v>
      </c>
      <c r="K2453" s="26">
        <f>COUNTIF(I$2:I2453, "="&amp;0)</f>
        <v>2314</v>
      </c>
      <c r="L2453" s="26">
        <f t="shared" si="232"/>
        <v>1</v>
      </c>
      <c r="M2453" s="26">
        <f t="shared" si="232"/>
        <v>0.38923465096719934</v>
      </c>
      <c r="N2453" s="26">
        <f t="shared" si="233"/>
        <v>0.61076534903280066</v>
      </c>
      <c r="O2453" s="26">
        <f t="shared" si="234"/>
        <v>3631</v>
      </c>
      <c r="P2453" s="26">
        <f t="shared" si="235"/>
        <v>3.6614486601220485E-2</v>
      </c>
      <c r="Q2453" s="26">
        <f t="shared" si="236"/>
        <v>0.10656370656370658</v>
      </c>
    </row>
    <row r="2454" spans="1:17" x14ac:dyDescent="0.35">
      <c r="A2454" s="28" t="s">
        <v>11597</v>
      </c>
      <c r="B2454" s="28" t="s">
        <v>16142</v>
      </c>
      <c r="C2454" s="28" t="s">
        <v>16143</v>
      </c>
      <c r="D2454" s="28" t="s">
        <v>2477</v>
      </c>
      <c r="E2454" s="31">
        <v>-24.2</v>
      </c>
      <c r="F2454" s="28" t="s">
        <v>6317</v>
      </c>
      <c r="G2454" s="28" t="s">
        <v>11250</v>
      </c>
      <c r="H2454" s="26" t="str">
        <f t="shared" si="231"/>
        <v>NO</v>
      </c>
      <c r="I2454" s="26">
        <f>IFERROR(MATCH(B2454,Гистограмма!A2454:A2823, 0), 0)</f>
        <v>0</v>
      </c>
      <c r="J2454" s="26">
        <f>COUNTIF(I$2:I2454, "&gt;"&amp;0)</f>
        <v>138</v>
      </c>
      <c r="K2454" s="26">
        <f>COUNTIF(I$2:I2454, "="&amp;0)</f>
        <v>2315</v>
      </c>
      <c r="L2454" s="26">
        <f t="shared" si="232"/>
        <v>1</v>
      </c>
      <c r="M2454" s="26">
        <f t="shared" si="232"/>
        <v>0.38940285954583681</v>
      </c>
      <c r="N2454" s="26">
        <f t="shared" si="233"/>
        <v>0.61059714045416325</v>
      </c>
      <c r="O2454" s="26">
        <f t="shared" si="234"/>
        <v>3630</v>
      </c>
      <c r="P2454" s="26">
        <f t="shared" si="235"/>
        <v>3.662420382165605E-2</v>
      </c>
      <c r="Q2454" s="26">
        <f t="shared" si="236"/>
        <v>0.10652257815515245</v>
      </c>
    </row>
    <row r="2455" spans="1:17" x14ac:dyDescent="0.35">
      <c r="A2455" s="28" t="s">
        <v>11597</v>
      </c>
      <c r="B2455" s="28" t="s">
        <v>16144</v>
      </c>
      <c r="C2455" s="28" t="s">
        <v>16145</v>
      </c>
      <c r="D2455" s="28" t="s">
        <v>889</v>
      </c>
      <c r="E2455" s="31">
        <v>-24.2</v>
      </c>
      <c r="F2455" s="28" t="s">
        <v>6317</v>
      </c>
      <c r="G2455" s="28" t="s">
        <v>11250</v>
      </c>
      <c r="H2455" s="26" t="str">
        <f t="shared" si="231"/>
        <v>NO</v>
      </c>
      <c r="I2455" s="26">
        <f>IFERROR(MATCH(B2455,Гистограмма!A2455:A2824, 0), 0)</f>
        <v>0</v>
      </c>
      <c r="J2455" s="26">
        <f>COUNTIF(I$2:I2455, "&gt;"&amp;0)</f>
        <v>138</v>
      </c>
      <c r="K2455" s="26">
        <f>COUNTIF(I$2:I2455, "="&amp;0)</f>
        <v>2316</v>
      </c>
      <c r="L2455" s="26">
        <f t="shared" si="232"/>
        <v>1</v>
      </c>
      <c r="M2455" s="26">
        <f t="shared" si="232"/>
        <v>0.38957106812447434</v>
      </c>
      <c r="N2455" s="26">
        <f t="shared" si="233"/>
        <v>0.6104289318755256</v>
      </c>
      <c r="O2455" s="26">
        <f t="shared" si="234"/>
        <v>3629</v>
      </c>
      <c r="P2455" s="26">
        <f t="shared" si="235"/>
        <v>3.6633926201221134E-2</v>
      </c>
      <c r="Q2455" s="26">
        <f t="shared" si="236"/>
        <v>0.10648148148148147</v>
      </c>
    </row>
    <row r="2456" spans="1:17" x14ac:dyDescent="0.35">
      <c r="A2456" s="28" t="s">
        <v>11597</v>
      </c>
      <c r="B2456" s="28" t="s">
        <v>16146</v>
      </c>
      <c r="C2456" s="28" t="s">
        <v>16147</v>
      </c>
      <c r="D2456" s="28" t="s">
        <v>5260</v>
      </c>
      <c r="E2456" s="31">
        <v>-24.2</v>
      </c>
      <c r="F2456" s="28" t="s">
        <v>6325</v>
      </c>
      <c r="G2456" s="28" t="s">
        <v>11250</v>
      </c>
      <c r="H2456" s="26" t="str">
        <f t="shared" si="231"/>
        <v>NO</v>
      </c>
      <c r="I2456" s="26">
        <f>IFERROR(MATCH(B2456,Гистограмма!A2456:A2825, 0), 0)</f>
        <v>0</v>
      </c>
      <c r="J2456" s="26">
        <f>COUNTIF(I$2:I2456, "&gt;"&amp;0)</f>
        <v>138</v>
      </c>
      <c r="K2456" s="26">
        <f>COUNTIF(I$2:I2456, "="&amp;0)</f>
        <v>2317</v>
      </c>
      <c r="L2456" s="26">
        <f t="shared" si="232"/>
        <v>1</v>
      </c>
      <c r="M2456" s="26">
        <f t="shared" si="232"/>
        <v>0.38973927670311187</v>
      </c>
      <c r="N2456" s="26">
        <f t="shared" si="233"/>
        <v>0.61026072329688819</v>
      </c>
      <c r="O2456" s="26">
        <f t="shared" si="234"/>
        <v>3628</v>
      </c>
      <c r="P2456" s="26">
        <f t="shared" si="235"/>
        <v>3.6643653744025492E-2</v>
      </c>
      <c r="Q2456" s="26">
        <f t="shared" si="236"/>
        <v>0.10644041650597763</v>
      </c>
    </row>
    <row r="2457" spans="1:17" x14ac:dyDescent="0.35">
      <c r="A2457" s="28" t="s">
        <v>11597</v>
      </c>
      <c r="B2457" s="28" t="s">
        <v>16148</v>
      </c>
      <c r="C2457" s="28" t="s">
        <v>16149</v>
      </c>
      <c r="D2457" s="28" t="s">
        <v>6127</v>
      </c>
      <c r="E2457" s="31">
        <v>-24.2</v>
      </c>
      <c r="F2457" s="28" t="s">
        <v>6325</v>
      </c>
      <c r="G2457" s="28" t="s">
        <v>11250</v>
      </c>
      <c r="H2457" s="26" t="str">
        <f t="shared" si="231"/>
        <v>NO</v>
      </c>
      <c r="I2457" s="26">
        <f>IFERROR(MATCH(B2457,Гистограмма!A2457:A2826, 0), 0)</f>
        <v>0</v>
      </c>
      <c r="J2457" s="26">
        <f>COUNTIF(I$2:I2457, "&gt;"&amp;0)</f>
        <v>138</v>
      </c>
      <c r="K2457" s="26">
        <f>COUNTIF(I$2:I2457, "="&amp;0)</f>
        <v>2318</v>
      </c>
      <c r="L2457" s="26">
        <f t="shared" si="232"/>
        <v>1</v>
      </c>
      <c r="M2457" s="26">
        <f t="shared" si="232"/>
        <v>0.38990748528174934</v>
      </c>
      <c r="N2457" s="26">
        <f t="shared" si="233"/>
        <v>0.61009251471825066</v>
      </c>
      <c r="O2457" s="26">
        <f t="shared" si="234"/>
        <v>3627</v>
      </c>
      <c r="P2457" s="26">
        <f t="shared" si="235"/>
        <v>3.6653386454183264E-2</v>
      </c>
      <c r="Q2457" s="26">
        <f t="shared" si="236"/>
        <v>0.10639938319198149</v>
      </c>
    </row>
    <row r="2458" spans="1:17" x14ac:dyDescent="0.35">
      <c r="A2458" s="28" t="s">
        <v>11597</v>
      </c>
      <c r="B2458" s="28" t="s">
        <v>16150</v>
      </c>
      <c r="C2458" s="28" t="s">
        <v>16151</v>
      </c>
      <c r="D2458" s="28" t="s">
        <v>6127</v>
      </c>
      <c r="E2458" s="31">
        <v>-24.2</v>
      </c>
      <c r="F2458" s="28" t="s">
        <v>6325</v>
      </c>
      <c r="G2458" s="28" t="s">
        <v>11250</v>
      </c>
      <c r="H2458" s="26" t="str">
        <f t="shared" si="231"/>
        <v>NO</v>
      </c>
      <c r="I2458" s="26">
        <f>IFERROR(MATCH(B2458,Гистограмма!A2458:A2827, 0), 0)</f>
        <v>0</v>
      </c>
      <c r="J2458" s="26">
        <f>COUNTIF(I$2:I2458, "&gt;"&amp;0)</f>
        <v>138</v>
      </c>
      <c r="K2458" s="26">
        <f>COUNTIF(I$2:I2458, "="&amp;0)</f>
        <v>2319</v>
      </c>
      <c r="L2458" s="26">
        <f t="shared" si="232"/>
        <v>1</v>
      </c>
      <c r="M2458" s="26">
        <f t="shared" si="232"/>
        <v>0.39007569386038687</v>
      </c>
      <c r="N2458" s="26">
        <f t="shared" si="233"/>
        <v>0.60992430613961313</v>
      </c>
      <c r="O2458" s="26">
        <f t="shared" si="234"/>
        <v>3626</v>
      </c>
      <c r="P2458" s="26">
        <f t="shared" si="235"/>
        <v>3.6663124335812966E-2</v>
      </c>
      <c r="Q2458" s="26">
        <f t="shared" si="236"/>
        <v>0.10635838150289018</v>
      </c>
    </row>
    <row r="2459" spans="1:17" x14ac:dyDescent="0.35">
      <c r="A2459" s="28" t="s">
        <v>11597</v>
      </c>
      <c r="B2459" s="28" t="s">
        <v>16152</v>
      </c>
      <c r="C2459" s="28" t="s">
        <v>16153</v>
      </c>
      <c r="D2459" s="28" t="s">
        <v>6095</v>
      </c>
      <c r="E2459" s="31">
        <v>-24.3</v>
      </c>
      <c r="F2459" s="28" t="s">
        <v>6325</v>
      </c>
      <c r="G2459" s="28" t="s">
        <v>11250</v>
      </c>
      <c r="H2459" s="26" t="str">
        <f t="shared" si="231"/>
        <v>NO</v>
      </c>
      <c r="I2459" s="26">
        <f>IFERROR(MATCH(B2459,Гистограмма!A2459:A2828, 0), 0)</f>
        <v>0</v>
      </c>
      <c r="J2459" s="26">
        <f>COUNTIF(I$2:I2459, "&gt;"&amp;0)</f>
        <v>138</v>
      </c>
      <c r="K2459" s="26">
        <f>COUNTIF(I$2:I2459, "="&amp;0)</f>
        <v>2320</v>
      </c>
      <c r="L2459" s="26">
        <f t="shared" si="232"/>
        <v>1</v>
      </c>
      <c r="M2459" s="26">
        <f t="shared" si="232"/>
        <v>0.3902439024390244</v>
      </c>
      <c r="N2459" s="26">
        <f t="shared" si="233"/>
        <v>0.6097560975609756</v>
      </c>
      <c r="O2459" s="26">
        <f t="shared" si="234"/>
        <v>3625</v>
      </c>
      <c r="P2459" s="26">
        <f t="shared" si="235"/>
        <v>3.6672867393037469E-2</v>
      </c>
      <c r="Q2459" s="26">
        <f t="shared" si="236"/>
        <v>0.10631741140215717</v>
      </c>
    </row>
    <row r="2460" spans="1:17" x14ac:dyDescent="0.35">
      <c r="A2460" s="28" t="s">
        <v>11597</v>
      </c>
      <c r="B2460" s="28" t="s">
        <v>16154</v>
      </c>
      <c r="C2460" s="28" t="s">
        <v>16155</v>
      </c>
      <c r="D2460" s="28" t="s">
        <v>5260</v>
      </c>
      <c r="E2460" s="31">
        <v>-24.3</v>
      </c>
      <c r="F2460" s="28" t="s">
        <v>6325</v>
      </c>
      <c r="G2460" s="28" t="s">
        <v>11250</v>
      </c>
      <c r="H2460" s="26" t="str">
        <f t="shared" si="231"/>
        <v>NO</v>
      </c>
      <c r="I2460" s="26">
        <f>IFERROR(MATCH(B2460,Гистограмма!A2460:A2829, 0), 0)</f>
        <v>0</v>
      </c>
      <c r="J2460" s="26">
        <f>COUNTIF(I$2:I2460, "&gt;"&amp;0)</f>
        <v>138</v>
      </c>
      <c r="K2460" s="26">
        <f>COUNTIF(I$2:I2460, "="&amp;0)</f>
        <v>2321</v>
      </c>
      <c r="L2460" s="26">
        <f t="shared" si="232"/>
        <v>1</v>
      </c>
      <c r="M2460" s="26">
        <f t="shared" si="232"/>
        <v>0.39041211101766188</v>
      </c>
      <c r="N2460" s="26">
        <f t="shared" si="233"/>
        <v>0.60958788898233807</v>
      </c>
      <c r="O2460" s="26">
        <f t="shared" si="234"/>
        <v>3624</v>
      </c>
      <c r="P2460" s="26">
        <f t="shared" si="235"/>
        <v>3.6682615629984053E-2</v>
      </c>
      <c r="Q2460" s="26">
        <f t="shared" si="236"/>
        <v>0.10627647285329227</v>
      </c>
    </row>
    <row r="2461" spans="1:17" x14ac:dyDescent="0.35">
      <c r="A2461" s="28" t="s">
        <v>11597</v>
      </c>
      <c r="B2461" s="28" t="s">
        <v>16156</v>
      </c>
      <c r="C2461" s="28" t="s">
        <v>16157</v>
      </c>
      <c r="D2461" s="28" t="s">
        <v>5987</v>
      </c>
      <c r="E2461" s="31">
        <v>-24.3</v>
      </c>
      <c r="F2461" s="28" t="s">
        <v>6325</v>
      </c>
      <c r="G2461" s="28" t="s">
        <v>11250</v>
      </c>
      <c r="H2461" s="26" t="str">
        <f t="shared" si="231"/>
        <v>NO</v>
      </c>
      <c r="I2461" s="26">
        <f>IFERROR(MATCH(B2461,Гистограмма!A2461:A2830, 0), 0)</f>
        <v>0</v>
      </c>
      <c r="J2461" s="26">
        <f>COUNTIF(I$2:I2461, "&gt;"&amp;0)</f>
        <v>138</v>
      </c>
      <c r="K2461" s="26">
        <f>COUNTIF(I$2:I2461, "="&amp;0)</f>
        <v>2322</v>
      </c>
      <c r="L2461" s="26">
        <f t="shared" si="232"/>
        <v>1</v>
      </c>
      <c r="M2461" s="26">
        <f t="shared" si="232"/>
        <v>0.39058031959629941</v>
      </c>
      <c r="N2461" s="26">
        <f t="shared" si="233"/>
        <v>0.60941968040370065</v>
      </c>
      <c r="O2461" s="26">
        <f t="shared" si="234"/>
        <v>3623</v>
      </c>
      <c r="P2461" s="26">
        <f t="shared" si="235"/>
        <v>3.6692369050784365E-2</v>
      </c>
      <c r="Q2461" s="26">
        <f t="shared" si="236"/>
        <v>0.10623556581986143</v>
      </c>
    </row>
    <row r="2462" spans="1:17" x14ac:dyDescent="0.35">
      <c r="A2462" s="28" t="s">
        <v>11597</v>
      </c>
      <c r="B2462" s="28" t="s">
        <v>16158</v>
      </c>
      <c r="C2462" s="28" t="s">
        <v>16159</v>
      </c>
      <c r="D2462" s="28" t="s">
        <v>889</v>
      </c>
      <c r="E2462" s="31">
        <v>-24.3</v>
      </c>
      <c r="F2462" s="28" t="s">
        <v>6325</v>
      </c>
      <c r="G2462" s="28" t="s">
        <v>11250</v>
      </c>
      <c r="H2462" s="26" t="str">
        <f t="shared" si="231"/>
        <v>NO</v>
      </c>
      <c r="I2462" s="26">
        <f>IFERROR(MATCH(B2462,Гистограмма!A2462:A2831, 0), 0)</f>
        <v>0</v>
      </c>
      <c r="J2462" s="26">
        <f>COUNTIF(I$2:I2462, "&gt;"&amp;0)</f>
        <v>138</v>
      </c>
      <c r="K2462" s="26">
        <f>COUNTIF(I$2:I2462, "="&amp;0)</f>
        <v>2323</v>
      </c>
      <c r="L2462" s="26">
        <f t="shared" si="232"/>
        <v>1</v>
      </c>
      <c r="M2462" s="26">
        <f t="shared" si="232"/>
        <v>0.39074852817493694</v>
      </c>
      <c r="N2462" s="26">
        <f t="shared" si="233"/>
        <v>0.60925147182506301</v>
      </c>
      <c r="O2462" s="26">
        <f t="shared" si="234"/>
        <v>3622</v>
      </c>
      <c r="P2462" s="26">
        <f t="shared" si="235"/>
        <v>3.6702127659574466E-2</v>
      </c>
      <c r="Q2462" s="26">
        <f t="shared" si="236"/>
        <v>0.10619469026548674</v>
      </c>
    </row>
    <row r="2463" spans="1:17" x14ac:dyDescent="0.35">
      <c r="A2463" s="28" t="s">
        <v>11597</v>
      </c>
      <c r="B2463" s="28" t="s">
        <v>16160</v>
      </c>
      <c r="C2463" s="28" t="s">
        <v>16161</v>
      </c>
      <c r="D2463" s="28" t="s">
        <v>3906</v>
      </c>
      <c r="E2463" s="31">
        <v>-24.4</v>
      </c>
      <c r="F2463" s="28" t="s">
        <v>6325</v>
      </c>
      <c r="G2463" s="28" t="s">
        <v>11250</v>
      </c>
      <c r="H2463" s="26" t="str">
        <f t="shared" si="231"/>
        <v>NO</v>
      </c>
      <c r="I2463" s="26">
        <f>IFERROR(MATCH(B2463,Гистограмма!A2463:A2832, 0), 0)</f>
        <v>0</v>
      </c>
      <c r="J2463" s="26">
        <f>COUNTIF(I$2:I2463, "&gt;"&amp;0)</f>
        <v>138</v>
      </c>
      <c r="K2463" s="26">
        <f>COUNTIF(I$2:I2463, "="&amp;0)</f>
        <v>2324</v>
      </c>
      <c r="L2463" s="26">
        <f t="shared" si="232"/>
        <v>1</v>
      </c>
      <c r="M2463" s="26">
        <f t="shared" si="232"/>
        <v>0.39091673675357441</v>
      </c>
      <c r="N2463" s="26">
        <f t="shared" si="233"/>
        <v>0.60908326324642559</v>
      </c>
      <c r="O2463" s="26">
        <f t="shared" si="234"/>
        <v>3621</v>
      </c>
      <c r="P2463" s="26">
        <f t="shared" si="235"/>
        <v>3.6711891460494812E-2</v>
      </c>
      <c r="Q2463" s="26">
        <f t="shared" si="236"/>
        <v>0.10615384615384617</v>
      </c>
    </row>
    <row r="2464" spans="1:17" x14ac:dyDescent="0.35">
      <c r="A2464" s="28" t="s">
        <v>11597</v>
      </c>
      <c r="B2464" s="28" t="s">
        <v>16162</v>
      </c>
      <c r="C2464" s="28" t="s">
        <v>16163</v>
      </c>
      <c r="D2464" s="28" t="s">
        <v>4820</v>
      </c>
      <c r="E2464" s="31">
        <v>-24.4</v>
      </c>
      <c r="F2464" s="28" t="s">
        <v>6325</v>
      </c>
      <c r="G2464" s="28" t="s">
        <v>11250</v>
      </c>
      <c r="H2464" s="26" t="str">
        <f t="shared" si="231"/>
        <v>NO</v>
      </c>
      <c r="I2464" s="26">
        <f>IFERROR(MATCH(B2464,Гистограмма!A2464:A2833, 0), 0)</f>
        <v>0</v>
      </c>
      <c r="J2464" s="26">
        <f>COUNTIF(I$2:I2464, "&gt;"&amp;0)</f>
        <v>138</v>
      </c>
      <c r="K2464" s="26">
        <f>COUNTIF(I$2:I2464, "="&amp;0)</f>
        <v>2325</v>
      </c>
      <c r="L2464" s="26">
        <f t="shared" si="232"/>
        <v>1</v>
      </c>
      <c r="M2464" s="26">
        <f t="shared" si="232"/>
        <v>0.39108494533221194</v>
      </c>
      <c r="N2464" s="26">
        <f t="shared" si="233"/>
        <v>0.60891505466778806</v>
      </c>
      <c r="O2464" s="26">
        <f t="shared" si="234"/>
        <v>3620</v>
      </c>
      <c r="P2464" s="26">
        <f t="shared" si="235"/>
        <v>3.6721660457690264E-2</v>
      </c>
      <c r="Q2464" s="26">
        <f t="shared" si="236"/>
        <v>0.10611303344867358</v>
      </c>
    </row>
    <row r="2465" spans="1:17" x14ac:dyDescent="0.35">
      <c r="A2465" s="28" t="s">
        <v>11597</v>
      </c>
      <c r="B2465" s="28" t="s">
        <v>16164</v>
      </c>
      <c r="C2465" s="28" t="s">
        <v>16165</v>
      </c>
      <c r="D2465" s="28" t="s">
        <v>4671</v>
      </c>
      <c r="E2465" s="31">
        <v>-24.4</v>
      </c>
      <c r="F2465" s="28" t="s">
        <v>6325</v>
      </c>
      <c r="G2465" s="28" t="s">
        <v>11250</v>
      </c>
      <c r="H2465" s="26" t="str">
        <f t="shared" si="231"/>
        <v>NO</v>
      </c>
      <c r="I2465" s="26">
        <f>IFERROR(MATCH(B2465,Гистограмма!A2465:A2834, 0), 0)</f>
        <v>0</v>
      </c>
      <c r="J2465" s="26">
        <f>COUNTIF(I$2:I2465, "&gt;"&amp;0)</f>
        <v>138</v>
      </c>
      <c r="K2465" s="26">
        <f>COUNTIF(I$2:I2465, "="&amp;0)</f>
        <v>2326</v>
      </c>
      <c r="L2465" s="26">
        <f t="shared" si="232"/>
        <v>1</v>
      </c>
      <c r="M2465" s="26">
        <f t="shared" si="232"/>
        <v>0.39125315391084947</v>
      </c>
      <c r="N2465" s="26">
        <f t="shared" si="233"/>
        <v>0.60874684608915053</v>
      </c>
      <c r="O2465" s="26">
        <f t="shared" si="234"/>
        <v>3619</v>
      </c>
      <c r="P2465" s="26">
        <f t="shared" si="235"/>
        <v>3.6731434655310091E-2</v>
      </c>
      <c r="Q2465" s="26">
        <f t="shared" si="236"/>
        <v>0.10607225211375865</v>
      </c>
    </row>
    <row r="2466" spans="1:17" x14ac:dyDescent="0.35">
      <c r="A2466" s="28" t="s">
        <v>11597</v>
      </c>
      <c r="B2466" s="28" t="s">
        <v>16166</v>
      </c>
      <c r="C2466" s="28" t="s">
        <v>16167</v>
      </c>
      <c r="D2466" s="28" t="s">
        <v>889</v>
      </c>
      <c r="E2466" s="31">
        <v>-24.5</v>
      </c>
      <c r="F2466" s="28" t="s">
        <v>6339</v>
      </c>
      <c r="G2466" s="28" t="s">
        <v>11250</v>
      </c>
      <c r="H2466" s="26" t="str">
        <f t="shared" si="231"/>
        <v>NO</v>
      </c>
      <c r="I2466" s="26">
        <f>IFERROR(MATCH(B2466,Гистограмма!A2466:A2835, 0), 0)</f>
        <v>0</v>
      </c>
      <c r="J2466" s="26">
        <f>COUNTIF(I$2:I2466, "&gt;"&amp;0)</f>
        <v>138</v>
      </c>
      <c r="K2466" s="26">
        <f>COUNTIF(I$2:I2466, "="&amp;0)</f>
        <v>2327</v>
      </c>
      <c r="L2466" s="26">
        <f t="shared" si="232"/>
        <v>1</v>
      </c>
      <c r="M2466" s="26">
        <f t="shared" si="232"/>
        <v>0.39142136248948695</v>
      </c>
      <c r="N2466" s="26">
        <f t="shared" si="233"/>
        <v>0.60857863751051311</v>
      </c>
      <c r="O2466" s="26">
        <f t="shared" si="234"/>
        <v>3618</v>
      </c>
      <c r="P2466" s="26">
        <f t="shared" si="235"/>
        <v>3.6741214057507986E-2</v>
      </c>
      <c r="Q2466" s="26">
        <f t="shared" si="236"/>
        <v>0.1060315021129466</v>
      </c>
    </row>
    <row r="2467" spans="1:17" x14ac:dyDescent="0.35">
      <c r="A2467" s="28" t="s">
        <v>11597</v>
      </c>
      <c r="B2467" s="28" t="s">
        <v>16168</v>
      </c>
      <c r="C2467" s="28" t="s">
        <v>16169</v>
      </c>
      <c r="D2467" s="28" t="s">
        <v>889</v>
      </c>
      <c r="E2467" s="31">
        <v>-24.5</v>
      </c>
      <c r="F2467" s="28" t="s">
        <v>6339</v>
      </c>
      <c r="G2467" s="28" t="s">
        <v>11250</v>
      </c>
      <c r="H2467" s="26" t="str">
        <f t="shared" si="231"/>
        <v>NO</v>
      </c>
      <c r="I2467" s="26">
        <f>IFERROR(MATCH(B2467,Гистограмма!A2467:A2836, 0), 0)</f>
        <v>0</v>
      </c>
      <c r="J2467" s="26">
        <f>COUNTIF(I$2:I2467, "&gt;"&amp;0)</f>
        <v>138</v>
      </c>
      <c r="K2467" s="26">
        <f>COUNTIF(I$2:I2467, "="&amp;0)</f>
        <v>2328</v>
      </c>
      <c r="L2467" s="26">
        <f t="shared" si="232"/>
        <v>1</v>
      </c>
      <c r="M2467" s="26">
        <f t="shared" si="232"/>
        <v>0.39158957106812448</v>
      </c>
      <c r="N2467" s="26">
        <f t="shared" si="233"/>
        <v>0.60841042893187547</v>
      </c>
      <c r="O2467" s="26">
        <f t="shared" si="234"/>
        <v>3617</v>
      </c>
      <c r="P2467" s="26">
        <f t="shared" si="235"/>
        <v>3.6750998668442079E-2</v>
      </c>
      <c r="Q2467" s="26">
        <f t="shared" si="236"/>
        <v>0.10599078341013825</v>
      </c>
    </row>
    <row r="2468" spans="1:17" x14ac:dyDescent="0.35">
      <c r="A2468" s="28" t="s">
        <v>11597</v>
      </c>
      <c r="B2468" s="28" t="s">
        <v>16170</v>
      </c>
      <c r="C2468" s="28" t="s">
        <v>16171</v>
      </c>
      <c r="D2468" s="28" t="s">
        <v>889</v>
      </c>
      <c r="E2468" s="31">
        <v>-24.5</v>
      </c>
      <c r="F2468" s="28" t="s">
        <v>6339</v>
      </c>
      <c r="G2468" s="28" t="s">
        <v>11250</v>
      </c>
      <c r="H2468" s="26" t="str">
        <f t="shared" si="231"/>
        <v>NO</v>
      </c>
      <c r="I2468" s="26">
        <f>IFERROR(MATCH(B2468,Гистограмма!A2468:A2837, 0), 0)</f>
        <v>0</v>
      </c>
      <c r="J2468" s="26">
        <f>COUNTIF(I$2:I2468, "&gt;"&amp;0)</f>
        <v>138</v>
      </c>
      <c r="K2468" s="26">
        <f>COUNTIF(I$2:I2468, "="&amp;0)</f>
        <v>2329</v>
      </c>
      <c r="L2468" s="26">
        <f t="shared" si="232"/>
        <v>1</v>
      </c>
      <c r="M2468" s="26">
        <f t="shared" si="232"/>
        <v>0.39175777964676201</v>
      </c>
      <c r="N2468" s="26">
        <f t="shared" si="233"/>
        <v>0.60824222035323805</v>
      </c>
      <c r="O2468" s="26">
        <f t="shared" si="234"/>
        <v>3616</v>
      </c>
      <c r="P2468" s="26">
        <f t="shared" si="235"/>
        <v>3.6760788492274904E-2</v>
      </c>
      <c r="Q2468" s="26">
        <f t="shared" si="236"/>
        <v>0.10595009596928982</v>
      </c>
    </row>
    <row r="2469" spans="1:17" x14ac:dyDescent="0.35">
      <c r="A2469" s="28" t="s">
        <v>11597</v>
      </c>
      <c r="B2469" s="28" t="s">
        <v>16172</v>
      </c>
      <c r="C2469" s="28" t="s">
        <v>16173</v>
      </c>
      <c r="D2469" s="28" t="s">
        <v>889</v>
      </c>
      <c r="E2469" s="31">
        <v>-24.5</v>
      </c>
      <c r="F2469" s="28" t="s">
        <v>6339</v>
      </c>
      <c r="G2469" s="28" t="s">
        <v>11250</v>
      </c>
      <c r="H2469" s="26" t="str">
        <f t="shared" si="231"/>
        <v>NO</v>
      </c>
      <c r="I2469" s="26">
        <f>IFERROR(MATCH(B2469,Гистограмма!A2469:A2838, 0), 0)</f>
        <v>0</v>
      </c>
      <c r="J2469" s="26">
        <f>COUNTIF(I$2:I2469, "&gt;"&amp;0)</f>
        <v>138</v>
      </c>
      <c r="K2469" s="26">
        <f>COUNTIF(I$2:I2469, "="&amp;0)</f>
        <v>2330</v>
      </c>
      <c r="L2469" s="26">
        <f t="shared" si="232"/>
        <v>1</v>
      </c>
      <c r="M2469" s="26">
        <f t="shared" si="232"/>
        <v>0.39192598822539948</v>
      </c>
      <c r="N2469" s="26">
        <f t="shared" si="233"/>
        <v>0.60807401177460052</v>
      </c>
      <c r="O2469" s="26">
        <f t="shared" si="234"/>
        <v>3615</v>
      </c>
      <c r="P2469" s="26">
        <f t="shared" si="235"/>
        <v>3.6770583533173459E-2</v>
      </c>
      <c r="Q2469" s="26">
        <f t="shared" si="236"/>
        <v>0.1059094397544129</v>
      </c>
    </row>
    <row r="2470" spans="1:17" x14ac:dyDescent="0.35">
      <c r="A2470" s="28" t="s">
        <v>11597</v>
      </c>
      <c r="B2470" s="28" t="s">
        <v>16174</v>
      </c>
      <c r="C2470" s="28" t="s">
        <v>16175</v>
      </c>
      <c r="D2470" s="28" t="s">
        <v>5987</v>
      </c>
      <c r="E2470" s="31">
        <v>-24.5</v>
      </c>
      <c r="F2470" s="28" t="s">
        <v>6344</v>
      </c>
      <c r="G2470" s="28" t="s">
        <v>11250</v>
      </c>
      <c r="H2470" s="26" t="str">
        <f t="shared" si="231"/>
        <v>NO</v>
      </c>
      <c r="I2470" s="26">
        <f>IFERROR(MATCH(B2470,Гистограмма!A2470:A2839, 0), 0)</f>
        <v>0</v>
      </c>
      <c r="J2470" s="26">
        <f>COUNTIF(I$2:I2470, "&gt;"&amp;0)</f>
        <v>138</v>
      </c>
      <c r="K2470" s="26">
        <f>COUNTIF(I$2:I2470, "="&amp;0)</f>
        <v>2331</v>
      </c>
      <c r="L2470" s="26">
        <f t="shared" si="232"/>
        <v>1</v>
      </c>
      <c r="M2470" s="26">
        <f t="shared" si="232"/>
        <v>0.39209419680403701</v>
      </c>
      <c r="N2470" s="26">
        <f t="shared" si="233"/>
        <v>0.60790580319596299</v>
      </c>
      <c r="O2470" s="26">
        <f t="shared" si="234"/>
        <v>3614</v>
      </c>
      <c r="P2470" s="26">
        <f t="shared" si="235"/>
        <v>3.6780383795309166E-2</v>
      </c>
      <c r="Q2470" s="26">
        <f t="shared" si="236"/>
        <v>0.10586881472957423</v>
      </c>
    </row>
    <row r="2471" spans="1:17" x14ac:dyDescent="0.35">
      <c r="A2471" s="28" t="s">
        <v>11597</v>
      </c>
      <c r="B2471" s="28" t="s">
        <v>16176</v>
      </c>
      <c r="C2471" s="28" t="s">
        <v>16177</v>
      </c>
      <c r="D2471" s="28" t="s">
        <v>5674</v>
      </c>
      <c r="E2471" s="31">
        <v>-24.5</v>
      </c>
      <c r="F2471" s="28" t="s">
        <v>6344</v>
      </c>
      <c r="G2471" s="28" t="s">
        <v>11250</v>
      </c>
      <c r="H2471" s="26" t="str">
        <f t="shared" si="231"/>
        <v>NO</v>
      </c>
      <c r="I2471" s="26">
        <f>IFERROR(MATCH(B2471,Гистограмма!A2471:A2840, 0), 0)</f>
        <v>0</v>
      </c>
      <c r="J2471" s="26">
        <f>COUNTIF(I$2:I2471, "&gt;"&amp;0)</f>
        <v>138</v>
      </c>
      <c r="K2471" s="26">
        <f>COUNTIF(I$2:I2471, "="&amp;0)</f>
        <v>2332</v>
      </c>
      <c r="L2471" s="26">
        <f t="shared" si="232"/>
        <v>1</v>
      </c>
      <c r="M2471" s="26">
        <f t="shared" si="232"/>
        <v>0.39226240538267454</v>
      </c>
      <c r="N2471" s="26">
        <f t="shared" si="233"/>
        <v>0.60773759461732546</v>
      </c>
      <c r="O2471" s="26">
        <f t="shared" si="234"/>
        <v>3613</v>
      </c>
      <c r="P2471" s="26">
        <f t="shared" si="235"/>
        <v>3.6790189282857905E-2</v>
      </c>
      <c r="Q2471" s="26">
        <f t="shared" si="236"/>
        <v>0.10582822085889572</v>
      </c>
    </row>
    <row r="2472" spans="1:17" x14ac:dyDescent="0.35">
      <c r="A2472" s="28" t="s">
        <v>11597</v>
      </c>
      <c r="B2472" s="28" t="s">
        <v>16178</v>
      </c>
      <c r="C2472" s="28" t="s">
        <v>16179</v>
      </c>
      <c r="D2472" s="28" t="s">
        <v>889</v>
      </c>
      <c r="E2472" s="31">
        <v>-24.6</v>
      </c>
      <c r="F2472" s="28" t="s">
        <v>6344</v>
      </c>
      <c r="G2472" s="28" t="s">
        <v>11250</v>
      </c>
      <c r="H2472" s="26" t="str">
        <f t="shared" si="231"/>
        <v>NO</v>
      </c>
      <c r="I2472" s="26">
        <f>IFERROR(MATCH(B2472,Гистограмма!A2472:A2841, 0), 0)</f>
        <v>0</v>
      </c>
      <c r="J2472" s="26">
        <f>COUNTIF(I$2:I2472, "&gt;"&amp;0)</f>
        <v>138</v>
      </c>
      <c r="K2472" s="26">
        <f>COUNTIF(I$2:I2472, "="&amp;0)</f>
        <v>2333</v>
      </c>
      <c r="L2472" s="26">
        <f t="shared" si="232"/>
        <v>1</v>
      </c>
      <c r="M2472" s="26">
        <f t="shared" si="232"/>
        <v>0.39243061396131201</v>
      </c>
      <c r="N2472" s="26">
        <f t="shared" si="233"/>
        <v>0.60756938603868793</v>
      </c>
      <c r="O2472" s="26">
        <f t="shared" si="234"/>
        <v>3612</v>
      </c>
      <c r="P2472" s="26">
        <f t="shared" si="235"/>
        <v>3.6799999999999999E-2</v>
      </c>
      <c r="Q2472" s="26">
        <f t="shared" si="236"/>
        <v>0.10578765810655424</v>
      </c>
    </row>
    <row r="2473" spans="1:17" x14ac:dyDescent="0.35">
      <c r="A2473" s="28" t="s">
        <v>11597</v>
      </c>
      <c r="B2473" s="28" t="s">
        <v>16180</v>
      </c>
      <c r="C2473" s="28" t="s">
        <v>16181</v>
      </c>
      <c r="D2473" s="28" t="s">
        <v>889</v>
      </c>
      <c r="E2473" s="31">
        <v>-24.6</v>
      </c>
      <c r="F2473" s="28" t="s">
        <v>6344</v>
      </c>
      <c r="G2473" s="28" t="s">
        <v>11250</v>
      </c>
      <c r="H2473" s="26" t="str">
        <f t="shared" si="231"/>
        <v>NO</v>
      </c>
      <c r="I2473" s="26">
        <f>IFERROR(MATCH(B2473,Гистограмма!A2473:A2842, 0), 0)</f>
        <v>0</v>
      </c>
      <c r="J2473" s="26">
        <f>COUNTIF(I$2:I2473, "&gt;"&amp;0)</f>
        <v>138</v>
      </c>
      <c r="K2473" s="26">
        <f>COUNTIF(I$2:I2473, "="&amp;0)</f>
        <v>2334</v>
      </c>
      <c r="L2473" s="26">
        <f t="shared" si="232"/>
        <v>1</v>
      </c>
      <c r="M2473" s="26">
        <f t="shared" si="232"/>
        <v>0.39259882253994954</v>
      </c>
      <c r="N2473" s="26">
        <f t="shared" si="233"/>
        <v>0.60740117746005051</v>
      </c>
      <c r="O2473" s="26">
        <f t="shared" si="234"/>
        <v>3611</v>
      </c>
      <c r="P2473" s="26">
        <f t="shared" si="235"/>
        <v>3.6809815950920248E-2</v>
      </c>
      <c r="Q2473" s="26">
        <f t="shared" si="236"/>
        <v>0.10574712643678161</v>
      </c>
    </row>
    <row r="2474" spans="1:17" x14ac:dyDescent="0.35">
      <c r="A2474" s="28" t="s">
        <v>11597</v>
      </c>
      <c r="B2474" s="28" t="s">
        <v>16182</v>
      </c>
      <c r="C2474" s="28" t="s">
        <v>16183</v>
      </c>
      <c r="D2474" s="28" t="s">
        <v>889</v>
      </c>
      <c r="E2474" s="31">
        <v>-24.6</v>
      </c>
      <c r="F2474" s="28" t="s">
        <v>6344</v>
      </c>
      <c r="G2474" s="28" t="s">
        <v>11250</v>
      </c>
      <c r="H2474" s="26" t="str">
        <f t="shared" si="231"/>
        <v>NO</v>
      </c>
      <c r="I2474" s="26">
        <f>IFERROR(MATCH(B2474,Гистограмма!A2474:A2843, 0), 0)</f>
        <v>0</v>
      </c>
      <c r="J2474" s="26">
        <f>COUNTIF(I$2:I2474, "&gt;"&amp;0)</f>
        <v>138</v>
      </c>
      <c r="K2474" s="26">
        <f>COUNTIF(I$2:I2474, "="&amp;0)</f>
        <v>2335</v>
      </c>
      <c r="L2474" s="26">
        <f t="shared" si="232"/>
        <v>1</v>
      </c>
      <c r="M2474" s="26">
        <f t="shared" si="232"/>
        <v>0.39276703111858707</v>
      </c>
      <c r="N2474" s="26">
        <f t="shared" si="233"/>
        <v>0.60723296888141287</v>
      </c>
      <c r="O2474" s="26">
        <f t="shared" si="234"/>
        <v>3610</v>
      </c>
      <c r="P2474" s="26">
        <f t="shared" si="235"/>
        <v>3.6819637139807897E-2</v>
      </c>
      <c r="Q2474" s="26">
        <f t="shared" si="236"/>
        <v>0.10570662581386442</v>
      </c>
    </row>
    <row r="2475" spans="1:17" x14ac:dyDescent="0.35">
      <c r="A2475" s="28" t="s">
        <v>11597</v>
      </c>
      <c r="B2475" s="28" t="s">
        <v>16184</v>
      </c>
      <c r="C2475" s="28" t="s">
        <v>16185</v>
      </c>
      <c r="D2475" s="28" t="s">
        <v>5188</v>
      </c>
      <c r="E2475" s="31">
        <v>-24.6</v>
      </c>
      <c r="F2475" s="28" t="s">
        <v>6344</v>
      </c>
      <c r="G2475" s="28" t="s">
        <v>11250</v>
      </c>
      <c r="H2475" s="26" t="str">
        <f t="shared" si="231"/>
        <v>NO</v>
      </c>
      <c r="I2475" s="26">
        <f>IFERROR(MATCH(B2475,Гистограмма!A2475:A2844, 0), 0)</f>
        <v>0</v>
      </c>
      <c r="J2475" s="26">
        <f>COUNTIF(I$2:I2475, "&gt;"&amp;0)</f>
        <v>138</v>
      </c>
      <c r="K2475" s="26">
        <f>COUNTIF(I$2:I2475, "="&amp;0)</f>
        <v>2336</v>
      </c>
      <c r="L2475" s="26">
        <f t="shared" si="232"/>
        <v>1</v>
      </c>
      <c r="M2475" s="26">
        <f t="shared" si="232"/>
        <v>0.39293523969722455</v>
      </c>
      <c r="N2475" s="26">
        <f t="shared" si="233"/>
        <v>0.60706476030277545</v>
      </c>
      <c r="O2475" s="26">
        <f t="shared" si="234"/>
        <v>3609</v>
      </c>
      <c r="P2475" s="26">
        <f t="shared" si="235"/>
        <v>3.6829463570856688E-2</v>
      </c>
      <c r="Q2475" s="26">
        <f t="shared" si="236"/>
        <v>0.10566615620214395</v>
      </c>
    </row>
    <row r="2476" spans="1:17" x14ac:dyDescent="0.35">
      <c r="A2476" s="28" t="s">
        <v>11597</v>
      </c>
      <c r="B2476" s="28" t="s">
        <v>16186</v>
      </c>
      <c r="C2476" s="28" t="s">
        <v>16187</v>
      </c>
      <c r="D2476" s="28" t="s">
        <v>889</v>
      </c>
      <c r="E2476" s="31">
        <v>-24.7</v>
      </c>
      <c r="F2476" s="28" t="s">
        <v>6344</v>
      </c>
      <c r="G2476" s="28" t="s">
        <v>11250</v>
      </c>
      <c r="H2476" s="26" t="str">
        <f t="shared" si="231"/>
        <v>NO</v>
      </c>
      <c r="I2476" s="26">
        <f>IFERROR(MATCH(B2476,Гистограмма!A2476:A2845, 0), 0)</f>
        <v>0</v>
      </c>
      <c r="J2476" s="26">
        <f>COUNTIF(I$2:I2476, "&gt;"&amp;0)</f>
        <v>138</v>
      </c>
      <c r="K2476" s="26">
        <f>COUNTIF(I$2:I2476, "="&amp;0)</f>
        <v>2337</v>
      </c>
      <c r="L2476" s="26">
        <f t="shared" si="232"/>
        <v>1</v>
      </c>
      <c r="M2476" s="26">
        <f t="shared" si="232"/>
        <v>0.39310344827586208</v>
      </c>
      <c r="N2476" s="26">
        <f t="shared" si="233"/>
        <v>0.60689655172413792</v>
      </c>
      <c r="O2476" s="26">
        <f t="shared" si="234"/>
        <v>3608</v>
      </c>
      <c r="P2476" s="26">
        <f t="shared" si="235"/>
        <v>3.6839295248264813E-2</v>
      </c>
      <c r="Q2476" s="26">
        <f t="shared" si="236"/>
        <v>0.10562571756601608</v>
      </c>
    </row>
    <row r="2477" spans="1:17" x14ac:dyDescent="0.35">
      <c r="A2477" s="28" t="s">
        <v>11597</v>
      </c>
      <c r="B2477" s="28" t="s">
        <v>16188</v>
      </c>
      <c r="C2477" s="28" t="s">
        <v>16189</v>
      </c>
      <c r="D2477" s="28" t="s">
        <v>889</v>
      </c>
      <c r="E2477" s="31">
        <v>-24.7</v>
      </c>
      <c r="F2477" s="28" t="s">
        <v>6344</v>
      </c>
      <c r="G2477" s="28" t="s">
        <v>11250</v>
      </c>
      <c r="H2477" s="26" t="str">
        <f t="shared" si="231"/>
        <v>NO</v>
      </c>
      <c r="I2477" s="26">
        <f>IFERROR(MATCH(B2477,Гистограмма!A2477:A2846, 0), 0)</f>
        <v>0</v>
      </c>
      <c r="J2477" s="26">
        <f>COUNTIF(I$2:I2477, "&gt;"&amp;0)</f>
        <v>138</v>
      </c>
      <c r="K2477" s="26">
        <f>COUNTIF(I$2:I2477, "="&amp;0)</f>
        <v>2338</v>
      </c>
      <c r="L2477" s="26">
        <f t="shared" si="232"/>
        <v>1</v>
      </c>
      <c r="M2477" s="26">
        <f t="shared" si="232"/>
        <v>0.39327165685449961</v>
      </c>
      <c r="N2477" s="26">
        <f t="shared" si="233"/>
        <v>0.60672834314550039</v>
      </c>
      <c r="O2477" s="26">
        <f t="shared" si="234"/>
        <v>3607</v>
      </c>
      <c r="P2477" s="26">
        <f t="shared" si="235"/>
        <v>3.6849132176234978E-2</v>
      </c>
      <c r="Q2477" s="26">
        <f t="shared" si="236"/>
        <v>0.10558530986993114</v>
      </c>
    </row>
    <row r="2478" spans="1:17" x14ac:dyDescent="0.35">
      <c r="A2478" s="28" t="s">
        <v>11597</v>
      </c>
      <c r="B2478" s="28" t="s">
        <v>16190</v>
      </c>
      <c r="C2478" s="28" t="s">
        <v>16191</v>
      </c>
      <c r="D2478" s="28" t="s">
        <v>1219</v>
      </c>
      <c r="E2478" s="31">
        <v>-24.7</v>
      </c>
      <c r="F2478" s="28" t="s">
        <v>6355</v>
      </c>
      <c r="G2478" s="28" t="s">
        <v>11250</v>
      </c>
      <c r="H2478" s="26" t="str">
        <f t="shared" si="231"/>
        <v>NO</v>
      </c>
      <c r="I2478" s="26">
        <f>IFERROR(MATCH(B2478,Гистограмма!A2478:A2847, 0), 0)</f>
        <v>0</v>
      </c>
      <c r="J2478" s="26">
        <f>COUNTIF(I$2:I2478, "&gt;"&amp;0)</f>
        <v>138</v>
      </c>
      <c r="K2478" s="26">
        <f>COUNTIF(I$2:I2478, "="&amp;0)</f>
        <v>2339</v>
      </c>
      <c r="L2478" s="26">
        <f t="shared" si="232"/>
        <v>1</v>
      </c>
      <c r="M2478" s="26">
        <f t="shared" si="232"/>
        <v>0.39343986543313708</v>
      </c>
      <c r="N2478" s="26">
        <f t="shared" si="233"/>
        <v>0.60656013456686297</v>
      </c>
      <c r="O2478" s="26">
        <f t="shared" si="234"/>
        <v>3606</v>
      </c>
      <c r="P2478" s="26">
        <f t="shared" si="235"/>
        <v>3.685897435897436E-2</v>
      </c>
      <c r="Q2478" s="26">
        <f t="shared" si="236"/>
        <v>0.10554493307839388</v>
      </c>
    </row>
    <row r="2479" spans="1:17" x14ac:dyDescent="0.35">
      <c r="A2479" s="28" t="s">
        <v>11597</v>
      </c>
      <c r="B2479" s="28" t="s">
        <v>16192</v>
      </c>
      <c r="C2479" s="28" t="s">
        <v>16193</v>
      </c>
      <c r="D2479" s="28" t="s">
        <v>3611</v>
      </c>
      <c r="E2479" s="31">
        <v>-24.7</v>
      </c>
      <c r="F2479" s="28" t="s">
        <v>6355</v>
      </c>
      <c r="G2479" s="28" t="s">
        <v>11250</v>
      </c>
      <c r="H2479" s="26" t="str">
        <f t="shared" si="231"/>
        <v>NO</v>
      </c>
      <c r="I2479" s="26">
        <f>IFERROR(MATCH(B2479,Гистограмма!A2479:A2848, 0), 0)</f>
        <v>0</v>
      </c>
      <c r="J2479" s="26">
        <f>COUNTIF(I$2:I2479, "&gt;"&amp;0)</f>
        <v>138</v>
      </c>
      <c r="K2479" s="26">
        <f>COUNTIF(I$2:I2479, "="&amp;0)</f>
        <v>2340</v>
      </c>
      <c r="L2479" s="26">
        <f t="shared" si="232"/>
        <v>1</v>
      </c>
      <c r="M2479" s="26">
        <f t="shared" si="232"/>
        <v>0.39360807401177461</v>
      </c>
      <c r="N2479" s="26">
        <f t="shared" si="233"/>
        <v>0.60639192598822533</v>
      </c>
      <c r="O2479" s="26">
        <f t="shared" si="234"/>
        <v>3605</v>
      </c>
      <c r="P2479" s="26">
        <f t="shared" si="235"/>
        <v>3.6868821800694632E-2</v>
      </c>
      <c r="Q2479" s="26">
        <f t="shared" si="236"/>
        <v>0.10550458715596331</v>
      </c>
    </row>
    <row r="2480" spans="1:17" x14ac:dyDescent="0.35">
      <c r="A2480" s="28" t="s">
        <v>11597</v>
      </c>
      <c r="B2480" s="28" t="s">
        <v>16194</v>
      </c>
      <c r="C2480" s="28" t="s">
        <v>16195</v>
      </c>
      <c r="D2480" s="28" t="s">
        <v>889</v>
      </c>
      <c r="E2480" s="31">
        <v>-24.8</v>
      </c>
      <c r="F2480" s="28" t="s">
        <v>6355</v>
      </c>
      <c r="G2480" s="28" t="s">
        <v>11250</v>
      </c>
      <c r="H2480" s="26" t="str">
        <f t="shared" si="231"/>
        <v>NO</v>
      </c>
      <c r="I2480" s="26">
        <f>IFERROR(MATCH(B2480,Гистограмма!A2480:A2849, 0), 0)</f>
        <v>0</v>
      </c>
      <c r="J2480" s="26">
        <f>COUNTIF(I$2:I2480, "&gt;"&amp;0)</f>
        <v>138</v>
      </c>
      <c r="K2480" s="26">
        <f>COUNTIF(I$2:I2480, "="&amp;0)</f>
        <v>2341</v>
      </c>
      <c r="L2480" s="26">
        <f t="shared" si="232"/>
        <v>1</v>
      </c>
      <c r="M2480" s="26">
        <f t="shared" si="232"/>
        <v>0.39377628259041209</v>
      </c>
      <c r="N2480" s="26">
        <f t="shared" si="233"/>
        <v>0.60622371740958791</v>
      </c>
      <c r="O2480" s="26">
        <f t="shared" si="234"/>
        <v>3604</v>
      </c>
      <c r="P2480" s="26">
        <f t="shared" si="235"/>
        <v>3.6878674505611969E-2</v>
      </c>
      <c r="Q2480" s="26">
        <f t="shared" si="236"/>
        <v>0.10546427206725259</v>
      </c>
    </row>
    <row r="2481" spans="1:17" x14ac:dyDescent="0.35">
      <c r="A2481" s="28" t="s">
        <v>11597</v>
      </c>
      <c r="B2481" s="28" t="s">
        <v>16196</v>
      </c>
      <c r="C2481" s="28" t="s">
        <v>16197</v>
      </c>
      <c r="D2481" s="28" t="s">
        <v>6360</v>
      </c>
      <c r="E2481" s="31">
        <v>-24.8</v>
      </c>
      <c r="F2481" s="28" t="s">
        <v>6355</v>
      </c>
      <c r="G2481" s="28" t="s">
        <v>11250</v>
      </c>
      <c r="H2481" s="26" t="str">
        <f t="shared" si="231"/>
        <v>NO</v>
      </c>
      <c r="I2481" s="26">
        <f>IFERROR(MATCH(B2481,Гистограмма!A2481:A2850, 0), 0)</f>
        <v>0</v>
      </c>
      <c r="J2481" s="26">
        <f>COUNTIF(I$2:I2481, "&gt;"&amp;0)</f>
        <v>138</v>
      </c>
      <c r="K2481" s="26">
        <f>COUNTIF(I$2:I2481, "="&amp;0)</f>
        <v>2342</v>
      </c>
      <c r="L2481" s="26">
        <f t="shared" si="232"/>
        <v>1</v>
      </c>
      <c r="M2481" s="26">
        <f t="shared" si="232"/>
        <v>0.39394449116904962</v>
      </c>
      <c r="N2481" s="26">
        <f t="shared" si="233"/>
        <v>0.60605550883095038</v>
      </c>
      <c r="O2481" s="26">
        <f t="shared" si="234"/>
        <v>3603</v>
      </c>
      <c r="P2481" s="26">
        <f t="shared" si="235"/>
        <v>3.6888532477947072E-2</v>
      </c>
      <c r="Q2481" s="26">
        <f t="shared" si="236"/>
        <v>0.10542398777692895</v>
      </c>
    </row>
    <row r="2482" spans="1:17" x14ac:dyDescent="0.35">
      <c r="A2482" s="28" t="s">
        <v>11597</v>
      </c>
      <c r="B2482" s="28" t="s">
        <v>16198</v>
      </c>
      <c r="C2482" s="28" t="s">
        <v>16199</v>
      </c>
      <c r="D2482" s="28" t="s">
        <v>6362</v>
      </c>
      <c r="E2482" s="31">
        <v>-24.8</v>
      </c>
      <c r="F2482" s="28" t="s">
        <v>6363</v>
      </c>
      <c r="G2482" s="28" t="s">
        <v>11250</v>
      </c>
      <c r="H2482" s="26" t="str">
        <f t="shared" si="231"/>
        <v>NO</v>
      </c>
      <c r="I2482" s="26">
        <f>IFERROR(MATCH(B2482,Гистограмма!A2482:A2851, 0), 0)</f>
        <v>0</v>
      </c>
      <c r="J2482" s="26">
        <f>COUNTIF(I$2:I2482, "&gt;"&amp;0)</f>
        <v>138</v>
      </c>
      <c r="K2482" s="26">
        <f>COUNTIF(I$2:I2482, "="&amp;0)</f>
        <v>2343</v>
      </c>
      <c r="L2482" s="26">
        <f t="shared" si="232"/>
        <v>1</v>
      </c>
      <c r="M2482" s="26">
        <f t="shared" si="232"/>
        <v>0.39411269974768715</v>
      </c>
      <c r="N2482" s="26">
        <f t="shared" si="233"/>
        <v>0.60588730025231285</v>
      </c>
      <c r="O2482" s="26">
        <f t="shared" si="234"/>
        <v>3602</v>
      </c>
      <c r="P2482" s="26">
        <f t="shared" si="235"/>
        <v>3.6898395721925131E-2</v>
      </c>
      <c r="Q2482" s="26">
        <f t="shared" si="236"/>
        <v>0.10538373424971362</v>
      </c>
    </row>
    <row r="2483" spans="1:17" x14ac:dyDescent="0.35">
      <c r="A2483" s="28" t="s">
        <v>11597</v>
      </c>
      <c r="B2483" s="28" t="s">
        <v>16200</v>
      </c>
      <c r="C2483" s="28" t="s">
        <v>16201</v>
      </c>
      <c r="D2483" s="28" t="s">
        <v>5633</v>
      </c>
      <c r="E2483" s="31">
        <v>-24.9</v>
      </c>
      <c r="F2483" s="28" t="s">
        <v>6363</v>
      </c>
      <c r="G2483" s="28" t="s">
        <v>11250</v>
      </c>
      <c r="H2483" s="26" t="str">
        <f t="shared" si="231"/>
        <v>NO</v>
      </c>
      <c r="I2483" s="26">
        <f>IFERROR(MATCH(B2483,Гистограмма!A2483:A2852, 0), 0)</f>
        <v>0</v>
      </c>
      <c r="J2483" s="26">
        <f>COUNTIF(I$2:I2483, "&gt;"&amp;0)</f>
        <v>138</v>
      </c>
      <c r="K2483" s="26">
        <f>COUNTIF(I$2:I2483, "="&amp;0)</f>
        <v>2344</v>
      </c>
      <c r="L2483" s="26">
        <f t="shared" si="232"/>
        <v>1</v>
      </c>
      <c r="M2483" s="26">
        <f t="shared" si="232"/>
        <v>0.39428090832632462</v>
      </c>
      <c r="N2483" s="26">
        <f t="shared" si="233"/>
        <v>0.60571909167367544</v>
      </c>
      <c r="O2483" s="26">
        <f t="shared" si="234"/>
        <v>3601</v>
      </c>
      <c r="P2483" s="26">
        <f t="shared" si="235"/>
        <v>3.6908264241775873E-2</v>
      </c>
      <c r="Q2483" s="26">
        <f t="shared" si="236"/>
        <v>0.10534351145038168</v>
      </c>
    </row>
    <row r="2484" spans="1:17" x14ac:dyDescent="0.35">
      <c r="A2484" s="28" t="s">
        <v>11597</v>
      </c>
      <c r="B2484" s="28" t="s">
        <v>16202</v>
      </c>
      <c r="C2484" s="28" t="s">
        <v>16203</v>
      </c>
      <c r="D2484" s="28" t="s">
        <v>6159</v>
      </c>
      <c r="E2484" s="31">
        <v>-24.9</v>
      </c>
      <c r="F2484" s="28" t="s">
        <v>6363</v>
      </c>
      <c r="G2484" s="28" t="s">
        <v>11250</v>
      </c>
      <c r="H2484" s="26" t="str">
        <f t="shared" si="231"/>
        <v>NO</v>
      </c>
      <c r="I2484" s="26">
        <f>IFERROR(MATCH(B2484,Гистограмма!A2484:A2853, 0), 0)</f>
        <v>0</v>
      </c>
      <c r="J2484" s="26">
        <f>COUNTIF(I$2:I2484, "&gt;"&amp;0)</f>
        <v>138</v>
      </c>
      <c r="K2484" s="26">
        <f>COUNTIF(I$2:I2484, "="&amp;0)</f>
        <v>2345</v>
      </c>
      <c r="L2484" s="26">
        <f t="shared" si="232"/>
        <v>1</v>
      </c>
      <c r="M2484" s="26">
        <f t="shared" si="232"/>
        <v>0.39444911690496215</v>
      </c>
      <c r="N2484" s="26">
        <f t="shared" si="233"/>
        <v>0.6055508830950378</v>
      </c>
      <c r="O2484" s="26">
        <f t="shared" si="234"/>
        <v>3600</v>
      </c>
      <c r="P2484" s="26">
        <f t="shared" si="235"/>
        <v>3.691813804173355E-2</v>
      </c>
      <c r="Q2484" s="26">
        <f t="shared" si="236"/>
        <v>0.10530331934376191</v>
      </c>
    </row>
    <row r="2485" spans="1:17" x14ac:dyDescent="0.35">
      <c r="A2485" s="28" t="s">
        <v>11597</v>
      </c>
      <c r="B2485" s="28" t="s">
        <v>16204</v>
      </c>
      <c r="C2485" s="28" t="s">
        <v>16205</v>
      </c>
      <c r="D2485" s="28" t="s">
        <v>5987</v>
      </c>
      <c r="E2485" s="31">
        <v>-24.9</v>
      </c>
      <c r="F2485" s="28" t="s">
        <v>6363</v>
      </c>
      <c r="G2485" s="28" t="s">
        <v>11250</v>
      </c>
      <c r="H2485" s="26" t="str">
        <f t="shared" si="231"/>
        <v>NO</v>
      </c>
      <c r="I2485" s="26">
        <f>IFERROR(MATCH(B2485,Гистограмма!A2485:A2854, 0), 0)</f>
        <v>0</v>
      </c>
      <c r="J2485" s="26">
        <f>COUNTIF(I$2:I2485, "&gt;"&amp;0)</f>
        <v>138</v>
      </c>
      <c r="K2485" s="26">
        <f>COUNTIF(I$2:I2485, "="&amp;0)</f>
        <v>2346</v>
      </c>
      <c r="L2485" s="26">
        <f t="shared" si="232"/>
        <v>1</v>
      </c>
      <c r="M2485" s="26">
        <f t="shared" si="232"/>
        <v>0.39461732548359968</v>
      </c>
      <c r="N2485" s="26">
        <f t="shared" si="233"/>
        <v>0.60538267451640038</v>
      </c>
      <c r="O2485" s="26">
        <f t="shared" si="234"/>
        <v>3599</v>
      </c>
      <c r="P2485" s="26">
        <f t="shared" si="235"/>
        <v>3.6928017126036931E-2</v>
      </c>
      <c r="Q2485" s="26">
        <f t="shared" si="236"/>
        <v>0.10526315789473684</v>
      </c>
    </row>
    <row r="2486" spans="1:17" x14ac:dyDescent="0.35">
      <c r="A2486" s="28" t="s">
        <v>11597</v>
      </c>
      <c r="B2486" s="28" t="s">
        <v>16206</v>
      </c>
      <c r="C2486" s="28" t="s">
        <v>16207</v>
      </c>
      <c r="D2486" s="28" t="s">
        <v>889</v>
      </c>
      <c r="E2486" s="31">
        <v>-25</v>
      </c>
      <c r="F2486" s="28" t="s">
        <v>6363</v>
      </c>
      <c r="G2486" s="28" t="s">
        <v>11250</v>
      </c>
      <c r="H2486" s="26" t="str">
        <f t="shared" si="231"/>
        <v>NO</v>
      </c>
      <c r="I2486" s="26">
        <f>IFERROR(MATCH(B2486,Гистограмма!A2486:A2855, 0), 0)</f>
        <v>0</v>
      </c>
      <c r="J2486" s="26">
        <f>COUNTIF(I$2:I2486, "&gt;"&amp;0)</f>
        <v>138</v>
      </c>
      <c r="K2486" s="26">
        <f>COUNTIF(I$2:I2486, "="&amp;0)</f>
        <v>2347</v>
      </c>
      <c r="L2486" s="26">
        <f t="shared" si="232"/>
        <v>1</v>
      </c>
      <c r="M2486" s="26">
        <f t="shared" si="232"/>
        <v>0.39478553406223715</v>
      </c>
      <c r="N2486" s="26">
        <f t="shared" si="233"/>
        <v>0.60521446593776285</v>
      </c>
      <c r="O2486" s="26">
        <f t="shared" si="234"/>
        <v>3598</v>
      </c>
      <c r="P2486" s="26">
        <f t="shared" si="235"/>
        <v>3.6937901498929337E-2</v>
      </c>
      <c r="Q2486" s="26">
        <f t="shared" si="236"/>
        <v>0.10522302706824248</v>
      </c>
    </row>
    <row r="2487" spans="1:17" x14ac:dyDescent="0.35">
      <c r="A2487" s="28" t="s">
        <v>11597</v>
      </c>
      <c r="B2487" s="28" t="s">
        <v>16208</v>
      </c>
      <c r="C2487" s="28" t="s">
        <v>16209</v>
      </c>
      <c r="D2487" s="28" t="s">
        <v>889</v>
      </c>
      <c r="E2487" s="31">
        <v>-25</v>
      </c>
      <c r="F2487" s="28" t="s">
        <v>6363</v>
      </c>
      <c r="G2487" s="28" t="s">
        <v>11250</v>
      </c>
      <c r="H2487" s="26" t="str">
        <f t="shared" si="231"/>
        <v>NO</v>
      </c>
      <c r="I2487" s="26">
        <f>IFERROR(MATCH(B2487,Гистограмма!A2487:A2856, 0), 0)</f>
        <v>0</v>
      </c>
      <c r="J2487" s="26">
        <f>COUNTIF(I$2:I2487, "&gt;"&amp;0)</f>
        <v>138</v>
      </c>
      <c r="K2487" s="26">
        <f>COUNTIF(I$2:I2487, "="&amp;0)</f>
        <v>2348</v>
      </c>
      <c r="L2487" s="26">
        <f t="shared" si="232"/>
        <v>1</v>
      </c>
      <c r="M2487" s="26">
        <f t="shared" si="232"/>
        <v>0.39495374264087468</v>
      </c>
      <c r="N2487" s="26">
        <f t="shared" si="233"/>
        <v>0.60504625735912532</v>
      </c>
      <c r="O2487" s="26">
        <f t="shared" si="234"/>
        <v>3597</v>
      </c>
      <c r="P2487" s="26">
        <f t="shared" si="235"/>
        <v>3.6947791164658635E-2</v>
      </c>
      <c r="Q2487" s="26">
        <f t="shared" si="236"/>
        <v>0.1051829268292683</v>
      </c>
    </row>
    <row r="2488" spans="1:17" x14ac:dyDescent="0.35">
      <c r="A2488" s="28" t="s">
        <v>11597</v>
      </c>
      <c r="B2488" s="28" t="s">
        <v>16210</v>
      </c>
      <c r="C2488" s="28" t="s">
        <v>16211</v>
      </c>
      <c r="D2488" s="28" t="s">
        <v>889</v>
      </c>
      <c r="E2488" s="31">
        <v>-25</v>
      </c>
      <c r="F2488" s="28" t="s">
        <v>6363</v>
      </c>
      <c r="G2488" s="28" t="s">
        <v>11250</v>
      </c>
      <c r="H2488" s="26" t="str">
        <f t="shared" si="231"/>
        <v>NO</v>
      </c>
      <c r="I2488" s="26">
        <f>IFERROR(MATCH(B2488,Гистограмма!A2488:A2857, 0), 0)</f>
        <v>0</v>
      </c>
      <c r="J2488" s="26">
        <f>COUNTIF(I$2:I2488, "&gt;"&amp;0)</f>
        <v>138</v>
      </c>
      <c r="K2488" s="26">
        <f>COUNTIF(I$2:I2488, "="&amp;0)</f>
        <v>2349</v>
      </c>
      <c r="L2488" s="26">
        <f t="shared" si="232"/>
        <v>1</v>
      </c>
      <c r="M2488" s="26">
        <f t="shared" si="232"/>
        <v>0.39512195121951221</v>
      </c>
      <c r="N2488" s="26">
        <f t="shared" si="233"/>
        <v>0.60487804878048779</v>
      </c>
      <c r="O2488" s="26">
        <f t="shared" si="234"/>
        <v>3596</v>
      </c>
      <c r="P2488" s="26">
        <f t="shared" si="235"/>
        <v>3.6957686127477234E-2</v>
      </c>
      <c r="Q2488" s="26">
        <f t="shared" si="236"/>
        <v>0.10514285714285715</v>
      </c>
    </row>
    <row r="2489" spans="1:17" x14ac:dyDescent="0.35">
      <c r="A2489" s="28" t="s">
        <v>11597</v>
      </c>
      <c r="B2489" s="28" t="s">
        <v>16212</v>
      </c>
      <c r="C2489" s="28" t="s">
        <v>16213</v>
      </c>
      <c r="D2489" s="28" t="s">
        <v>889</v>
      </c>
      <c r="E2489" s="31">
        <v>-25</v>
      </c>
      <c r="F2489" s="28" t="s">
        <v>6373</v>
      </c>
      <c r="G2489" s="28" t="s">
        <v>11250</v>
      </c>
      <c r="H2489" s="26" t="str">
        <f t="shared" si="231"/>
        <v>NO</v>
      </c>
      <c r="I2489" s="26">
        <f>IFERROR(MATCH(B2489,Гистограмма!A2489:A2858, 0), 0)</f>
        <v>0</v>
      </c>
      <c r="J2489" s="26">
        <f>COUNTIF(I$2:I2489, "&gt;"&amp;0)</f>
        <v>138</v>
      </c>
      <c r="K2489" s="26">
        <f>COUNTIF(I$2:I2489, "="&amp;0)</f>
        <v>2350</v>
      </c>
      <c r="L2489" s="26">
        <f t="shared" si="232"/>
        <v>1</v>
      </c>
      <c r="M2489" s="26">
        <f t="shared" si="232"/>
        <v>0.39529015979814969</v>
      </c>
      <c r="N2489" s="26">
        <f t="shared" si="233"/>
        <v>0.60470984020185026</v>
      </c>
      <c r="O2489" s="26">
        <f t="shared" si="234"/>
        <v>3595</v>
      </c>
      <c r="P2489" s="26">
        <f t="shared" si="235"/>
        <v>3.6967586391642111E-2</v>
      </c>
      <c r="Q2489" s="26">
        <f t="shared" si="236"/>
        <v>0.10510281797410512</v>
      </c>
    </row>
    <row r="2490" spans="1:17" x14ac:dyDescent="0.35">
      <c r="A2490" s="28" t="s">
        <v>11597</v>
      </c>
      <c r="B2490" s="28" t="s">
        <v>16214</v>
      </c>
      <c r="C2490" s="28" t="s">
        <v>16215</v>
      </c>
      <c r="D2490" s="28" t="s">
        <v>889</v>
      </c>
      <c r="E2490" s="31">
        <v>-25</v>
      </c>
      <c r="F2490" s="28" t="s">
        <v>6373</v>
      </c>
      <c r="G2490" s="28" t="s">
        <v>11250</v>
      </c>
      <c r="H2490" s="26" t="str">
        <f t="shared" si="231"/>
        <v>NO</v>
      </c>
      <c r="I2490" s="26">
        <f>IFERROR(MATCH(B2490,Гистограмма!A2490:A2859, 0), 0)</f>
        <v>0</v>
      </c>
      <c r="J2490" s="26">
        <f>COUNTIF(I$2:I2490, "&gt;"&amp;0)</f>
        <v>138</v>
      </c>
      <c r="K2490" s="26">
        <f>COUNTIF(I$2:I2490, "="&amp;0)</f>
        <v>2351</v>
      </c>
      <c r="L2490" s="26">
        <f t="shared" si="232"/>
        <v>1</v>
      </c>
      <c r="M2490" s="26">
        <f t="shared" si="232"/>
        <v>0.39545836837678722</v>
      </c>
      <c r="N2490" s="26">
        <f t="shared" si="233"/>
        <v>0.60454163162321284</v>
      </c>
      <c r="O2490" s="26">
        <f t="shared" si="234"/>
        <v>3594</v>
      </c>
      <c r="P2490" s="26">
        <f t="shared" si="235"/>
        <v>3.6977491961414789E-2</v>
      </c>
      <c r="Q2490" s="26">
        <f t="shared" si="236"/>
        <v>0.10506280928816139</v>
      </c>
    </row>
    <row r="2491" spans="1:17" x14ac:dyDescent="0.35">
      <c r="A2491" s="28" t="s">
        <v>11597</v>
      </c>
      <c r="B2491" s="28" t="s">
        <v>16216</v>
      </c>
      <c r="C2491" s="28" t="s">
        <v>16217</v>
      </c>
      <c r="D2491" s="28" t="s">
        <v>889</v>
      </c>
      <c r="E2491" s="31">
        <v>-25.1</v>
      </c>
      <c r="F2491" s="28" t="s">
        <v>6377</v>
      </c>
      <c r="G2491" s="28" t="s">
        <v>11250</v>
      </c>
      <c r="H2491" s="26" t="str">
        <f t="shared" si="231"/>
        <v>NO</v>
      </c>
      <c r="I2491" s="26">
        <f>IFERROR(MATCH(B2491,Гистограмма!A2491:A2860, 0), 0)</f>
        <v>0</v>
      </c>
      <c r="J2491" s="26">
        <f>COUNTIF(I$2:I2491, "&gt;"&amp;0)</f>
        <v>138</v>
      </c>
      <c r="K2491" s="26">
        <f>COUNTIF(I$2:I2491, "="&amp;0)</f>
        <v>2352</v>
      </c>
      <c r="L2491" s="26">
        <f t="shared" si="232"/>
        <v>1</v>
      </c>
      <c r="M2491" s="26">
        <f t="shared" si="232"/>
        <v>0.39562657695542475</v>
      </c>
      <c r="N2491" s="26">
        <f t="shared" si="233"/>
        <v>0.6043734230445752</v>
      </c>
      <c r="O2491" s="26">
        <f t="shared" si="234"/>
        <v>3593</v>
      </c>
      <c r="P2491" s="26">
        <f t="shared" si="235"/>
        <v>3.6987402841061376E-2</v>
      </c>
      <c r="Q2491" s="26">
        <f t="shared" si="236"/>
        <v>0.1050228310502283</v>
      </c>
    </row>
    <row r="2492" spans="1:17" x14ac:dyDescent="0.35">
      <c r="A2492" s="28" t="s">
        <v>11597</v>
      </c>
      <c r="B2492" s="28" t="s">
        <v>16218</v>
      </c>
      <c r="C2492" s="28" t="s">
        <v>16219</v>
      </c>
      <c r="D2492" s="28" t="s">
        <v>882</v>
      </c>
      <c r="E2492" s="31">
        <v>-25.1</v>
      </c>
      <c r="F2492" s="28" t="s">
        <v>6377</v>
      </c>
      <c r="G2492" s="28" t="s">
        <v>11250</v>
      </c>
      <c r="H2492" s="26" t="str">
        <f t="shared" si="231"/>
        <v>NO</v>
      </c>
      <c r="I2492" s="26">
        <f>IFERROR(MATCH(B2492,Гистограмма!A2492:A2861, 0), 0)</f>
        <v>0</v>
      </c>
      <c r="J2492" s="26">
        <f>COUNTIF(I$2:I2492, "&gt;"&amp;0)</f>
        <v>138</v>
      </c>
      <c r="K2492" s="26">
        <f>COUNTIF(I$2:I2492, "="&amp;0)</f>
        <v>2353</v>
      </c>
      <c r="L2492" s="26">
        <f t="shared" si="232"/>
        <v>1</v>
      </c>
      <c r="M2492" s="26">
        <f t="shared" si="232"/>
        <v>0.39579478553406222</v>
      </c>
      <c r="N2492" s="26">
        <f t="shared" si="233"/>
        <v>0.60420521446593778</v>
      </c>
      <c r="O2492" s="26">
        <f t="shared" si="234"/>
        <v>3592</v>
      </c>
      <c r="P2492" s="26">
        <f t="shared" si="235"/>
        <v>3.6997319034852545E-2</v>
      </c>
      <c r="Q2492" s="26">
        <f t="shared" si="236"/>
        <v>0.10498288322556104</v>
      </c>
    </row>
    <row r="2493" spans="1:17" x14ac:dyDescent="0.35">
      <c r="A2493" s="28" t="s">
        <v>11597</v>
      </c>
      <c r="B2493" s="28" t="s">
        <v>16220</v>
      </c>
      <c r="C2493" s="28" t="s">
        <v>16221</v>
      </c>
      <c r="D2493" s="28" t="s">
        <v>889</v>
      </c>
      <c r="E2493" s="31">
        <v>-25.3</v>
      </c>
      <c r="F2493" s="28" t="s">
        <v>6377</v>
      </c>
      <c r="G2493" s="28" t="s">
        <v>11250</v>
      </c>
      <c r="H2493" s="26" t="str">
        <f t="shared" si="231"/>
        <v>NO</v>
      </c>
      <c r="I2493" s="26">
        <f>IFERROR(MATCH(B2493,Гистограмма!A2493:A2862, 0), 0)</f>
        <v>0</v>
      </c>
      <c r="J2493" s="26">
        <f>COUNTIF(I$2:I2493, "&gt;"&amp;0)</f>
        <v>138</v>
      </c>
      <c r="K2493" s="26">
        <f>COUNTIF(I$2:I2493, "="&amp;0)</f>
        <v>2354</v>
      </c>
      <c r="L2493" s="26">
        <f t="shared" si="232"/>
        <v>1</v>
      </c>
      <c r="M2493" s="26">
        <f t="shared" si="232"/>
        <v>0.39596299411269975</v>
      </c>
      <c r="N2493" s="26">
        <f t="shared" si="233"/>
        <v>0.60403700588730025</v>
      </c>
      <c r="O2493" s="26">
        <f t="shared" si="234"/>
        <v>3591</v>
      </c>
      <c r="P2493" s="26">
        <f t="shared" si="235"/>
        <v>3.7007240547063558E-2</v>
      </c>
      <c r="Q2493" s="26">
        <f t="shared" si="236"/>
        <v>0.10494296577946768</v>
      </c>
    </row>
    <row r="2494" spans="1:17" x14ac:dyDescent="0.35">
      <c r="A2494" s="28" t="s">
        <v>11597</v>
      </c>
      <c r="B2494" s="28" t="s">
        <v>16222</v>
      </c>
      <c r="C2494" s="28" t="s">
        <v>16223</v>
      </c>
      <c r="D2494" s="28" t="s">
        <v>4820</v>
      </c>
      <c r="E2494" s="31">
        <v>-25.3</v>
      </c>
      <c r="F2494" s="28" t="s">
        <v>11574</v>
      </c>
      <c r="G2494" s="28" t="s">
        <v>11250</v>
      </c>
      <c r="H2494" s="26" t="str">
        <f t="shared" si="231"/>
        <v>NO</v>
      </c>
      <c r="I2494" s="26">
        <f>IFERROR(MATCH(B2494,Гистограмма!A2494:A2863, 0), 0)</f>
        <v>0</v>
      </c>
      <c r="J2494" s="26">
        <f>COUNTIF(I$2:I2494, "&gt;"&amp;0)</f>
        <v>138</v>
      </c>
      <c r="K2494" s="26">
        <f>COUNTIF(I$2:I2494, "="&amp;0)</f>
        <v>2355</v>
      </c>
      <c r="L2494" s="26">
        <f t="shared" si="232"/>
        <v>1</v>
      </c>
      <c r="M2494" s="26">
        <f t="shared" si="232"/>
        <v>0.39613120269133728</v>
      </c>
      <c r="N2494" s="26">
        <f t="shared" si="233"/>
        <v>0.60386879730866272</v>
      </c>
      <c r="O2494" s="26">
        <f t="shared" si="234"/>
        <v>3590</v>
      </c>
      <c r="P2494" s="26">
        <f t="shared" si="235"/>
        <v>3.7017167381974247E-2</v>
      </c>
      <c r="Q2494" s="26">
        <f t="shared" si="236"/>
        <v>0.10490307867730901</v>
      </c>
    </row>
    <row r="2495" spans="1:17" x14ac:dyDescent="0.35">
      <c r="A2495" s="28" t="s">
        <v>11597</v>
      </c>
      <c r="B2495" s="28" t="s">
        <v>16224</v>
      </c>
      <c r="C2495" s="28" t="s">
        <v>16225</v>
      </c>
      <c r="D2495" s="28" t="s">
        <v>889</v>
      </c>
      <c r="E2495" s="31">
        <v>-25.3</v>
      </c>
      <c r="F2495" s="28" t="s">
        <v>11574</v>
      </c>
      <c r="G2495" s="28" t="s">
        <v>11250</v>
      </c>
      <c r="H2495" s="26" t="str">
        <f t="shared" si="231"/>
        <v>NO</v>
      </c>
      <c r="I2495" s="26">
        <f>IFERROR(MATCH(B2495,Гистограмма!A2495:A2864, 0), 0)</f>
        <v>0</v>
      </c>
      <c r="J2495" s="26">
        <f>COUNTIF(I$2:I2495, "&gt;"&amp;0)</f>
        <v>138</v>
      </c>
      <c r="K2495" s="26">
        <f>COUNTIF(I$2:I2495, "="&amp;0)</f>
        <v>2356</v>
      </c>
      <c r="L2495" s="26">
        <f t="shared" si="232"/>
        <v>1</v>
      </c>
      <c r="M2495" s="26">
        <f t="shared" si="232"/>
        <v>0.39629941126997476</v>
      </c>
      <c r="N2495" s="26">
        <f t="shared" si="233"/>
        <v>0.6037005887300253</v>
      </c>
      <c r="O2495" s="26">
        <f t="shared" si="234"/>
        <v>3589</v>
      </c>
      <c r="P2495" s="26">
        <f t="shared" si="235"/>
        <v>3.7027099543869062E-2</v>
      </c>
      <c r="Q2495" s="26">
        <f t="shared" si="236"/>
        <v>0.10486322188449848</v>
      </c>
    </row>
    <row r="2496" spans="1:17" x14ac:dyDescent="0.35">
      <c r="A2496" s="28" t="s">
        <v>11597</v>
      </c>
      <c r="B2496" s="28" t="s">
        <v>16226</v>
      </c>
      <c r="C2496" s="28" t="s">
        <v>16227</v>
      </c>
      <c r="D2496" s="28" t="s">
        <v>889</v>
      </c>
      <c r="E2496" s="31">
        <v>-25.3</v>
      </c>
      <c r="F2496" s="28" t="s">
        <v>11574</v>
      </c>
      <c r="G2496" s="28" t="s">
        <v>11250</v>
      </c>
      <c r="H2496" s="26" t="str">
        <f t="shared" si="231"/>
        <v>NO</v>
      </c>
      <c r="I2496" s="26">
        <f>IFERROR(MATCH(B2496,Гистограмма!A2496:A2865, 0), 0)</f>
        <v>0</v>
      </c>
      <c r="J2496" s="26">
        <f>COUNTIF(I$2:I2496, "&gt;"&amp;0)</f>
        <v>138</v>
      </c>
      <c r="K2496" s="26">
        <f>COUNTIF(I$2:I2496, "="&amp;0)</f>
        <v>2357</v>
      </c>
      <c r="L2496" s="26">
        <f t="shared" si="232"/>
        <v>1</v>
      </c>
      <c r="M2496" s="26">
        <f t="shared" si="232"/>
        <v>0.39646761984861228</v>
      </c>
      <c r="N2496" s="26">
        <f t="shared" si="233"/>
        <v>0.60353238015138766</v>
      </c>
      <c r="O2496" s="26">
        <f t="shared" si="234"/>
        <v>3588</v>
      </c>
      <c r="P2496" s="26">
        <f t="shared" si="235"/>
        <v>3.7037037037037035E-2</v>
      </c>
      <c r="Q2496" s="26">
        <f t="shared" si="236"/>
        <v>0.10482339536650209</v>
      </c>
    </row>
    <row r="2497" spans="1:17" x14ac:dyDescent="0.35">
      <c r="A2497" s="28" t="s">
        <v>11597</v>
      </c>
      <c r="B2497" s="28" t="s">
        <v>16228</v>
      </c>
      <c r="C2497" s="28" t="s">
        <v>16229</v>
      </c>
      <c r="D2497" s="28" t="s">
        <v>889</v>
      </c>
      <c r="E2497" s="31">
        <v>-25.4</v>
      </c>
      <c r="F2497" s="28" t="s">
        <v>11574</v>
      </c>
      <c r="G2497" s="28" t="s">
        <v>11250</v>
      </c>
      <c r="H2497" s="26" t="str">
        <f t="shared" si="231"/>
        <v>NO</v>
      </c>
      <c r="I2497" s="26">
        <f>IFERROR(MATCH(B2497,Гистограмма!A2497:A2866, 0), 0)</f>
        <v>0</v>
      </c>
      <c r="J2497" s="26">
        <f>COUNTIF(I$2:I2497, "&gt;"&amp;0)</f>
        <v>138</v>
      </c>
      <c r="K2497" s="26">
        <f>COUNTIF(I$2:I2497, "="&amp;0)</f>
        <v>2358</v>
      </c>
      <c r="L2497" s="26">
        <f t="shared" si="232"/>
        <v>1</v>
      </c>
      <c r="M2497" s="26">
        <f t="shared" si="232"/>
        <v>0.39663582842724981</v>
      </c>
      <c r="N2497" s="26">
        <f t="shared" si="233"/>
        <v>0.60336417157275024</v>
      </c>
      <c r="O2497" s="26">
        <f t="shared" si="234"/>
        <v>3587</v>
      </c>
      <c r="P2497" s="26">
        <f t="shared" si="235"/>
        <v>3.7046979865771809E-2</v>
      </c>
      <c r="Q2497" s="26">
        <f t="shared" si="236"/>
        <v>0.10478359908883828</v>
      </c>
    </row>
    <row r="2498" spans="1:17" x14ac:dyDescent="0.35">
      <c r="A2498" s="28" t="s">
        <v>12706</v>
      </c>
      <c r="B2498" s="28" t="s">
        <v>16230</v>
      </c>
      <c r="C2498" s="28" t="s">
        <v>16231</v>
      </c>
      <c r="D2498" s="28" t="s">
        <v>889</v>
      </c>
      <c r="E2498" s="31">
        <v>-25.4</v>
      </c>
      <c r="F2498" s="28" t="s">
        <v>11574</v>
      </c>
      <c r="G2498" s="28" t="s">
        <v>11250</v>
      </c>
      <c r="H2498" s="26" t="str">
        <f t="shared" si="231"/>
        <v>NO</v>
      </c>
      <c r="I2498" s="26">
        <f>IFERROR(MATCH(B2498,Гистограмма!A2498:A2867, 0), 0)</f>
        <v>0</v>
      </c>
      <c r="J2498" s="26">
        <f>COUNTIF(I$2:I2498, "&gt;"&amp;0)</f>
        <v>138</v>
      </c>
      <c r="K2498" s="26">
        <f>COUNTIF(I$2:I2498, "="&amp;0)</f>
        <v>2359</v>
      </c>
      <c r="L2498" s="26">
        <f t="shared" si="232"/>
        <v>1</v>
      </c>
      <c r="M2498" s="26">
        <f t="shared" si="232"/>
        <v>0.39680403700588729</v>
      </c>
      <c r="N2498" s="26">
        <f t="shared" si="233"/>
        <v>0.60319596299411271</v>
      </c>
      <c r="O2498" s="26">
        <f t="shared" si="234"/>
        <v>3586</v>
      </c>
      <c r="P2498" s="26">
        <f t="shared" si="235"/>
        <v>3.705692803437164E-2</v>
      </c>
      <c r="Q2498" s="26">
        <f t="shared" si="236"/>
        <v>0.10474383301707779</v>
      </c>
    </row>
    <row r="2499" spans="1:17" x14ac:dyDescent="0.35">
      <c r="A2499" s="28" t="s">
        <v>11597</v>
      </c>
      <c r="B2499" s="28" t="s">
        <v>16232</v>
      </c>
      <c r="C2499" s="28" t="s">
        <v>16233</v>
      </c>
      <c r="D2499" s="28" t="s">
        <v>889</v>
      </c>
      <c r="E2499" s="31">
        <v>-25.4</v>
      </c>
      <c r="F2499" s="28" t="s">
        <v>11574</v>
      </c>
      <c r="G2499" s="28" t="s">
        <v>11250</v>
      </c>
      <c r="H2499" s="26" t="str">
        <f t="shared" ref="H2499:H2562" si="237">IF(I2499=0, "NO", "YES")</f>
        <v>NO</v>
      </c>
      <c r="I2499" s="26">
        <f>IFERROR(MATCH(B2499,Гистограмма!A2499:A2868, 0), 0)</f>
        <v>0</v>
      </c>
      <c r="J2499" s="26">
        <f>COUNTIF(I$2:I2499, "&gt;"&amp;0)</f>
        <v>138</v>
      </c>
      <c r="K2499" s="26">
        <f>COUNTIF(I$2:I2499, "="&amp;0)</f>
        <v>2360</v>
      </c>
      <c r="L2499" s="26">
        <f t="shared" ref="L2499:M2562" si="238">J2499/MAX(J:J)</f>
        <v>1</v>
      </c>
      <c r="M2499" s="26">
        <f t="shared" si="238"/>
        <v>0.39697224558452482</v>
      </c>
      <c r="N2499" s="26">
        <f t="shared" ref="N2499:N2562" si="239">1-M2499</f>
        <v>0.60302775441547518</v>
      </c>
      <c r="O2499" s="26">
        <f t="shared" ref="O2499:O2562" si="240">MAX(K:K)-K2499</f>
        <v>3585</v>
      </c>
      <c r="P2499" s="26">
        <f t="shared" ref="P2499:P2562" si="241">J2499/(J2499+O2499)</f>
        <v>3.7066881547139406E-2</v>
      </c>
      <c r="Q2499" s="26">
        <f t="shared" ref="Q2499:Q2562" si="242">2/(1/L2499+(J2499+K2499)/J2499)</f>
        <v>0.1047040971168437</v>
      </c>
    </row>
    <row r="2500" spans="1:17" x14ac:dyDescent="0.35">
      <c r="A2500" s="28" t="s">
        <v>11597</v>
      </c>
      <c r="B2500" s="28" t="s">
        <v>16234</v>
      </c>
      <c r="C2500" s="28" t="s">
        <v>16235</v>
      </c>
      <c r="D2500" s="28" t="s">
        <v>889</v>
      </c>
      <c r="E2500" s="31">
        <v>-25.4</v>
      </c>
      <c r="F2500" s="28" t="s">
        <v>11574</v>
      </c>
      <c r="G2500" s="28" t="s">
        <v>11250</v>
      </c>
      <c r="H2500" s="26" t="str">
        <f t="shared" si="237"/>
        <v>NO</v>
      </c>
      <c r="I2500" s="26">
        <f>IFERROR(MATCH(B2500,Гистограмма!A2500:A2869, 0), 0)</f>
        <v>0</v>
      </c>
      <c r="J2500" s="26">
        <f>COUNTIF(I$2:I2500, "&gt;"&amp;0)</f>
        <v>138</v>
      </c>
      <c r="K2500" s="26">
        <f>COUNTIF(I$2:I2500, "="&amp;0)</f>
        <v>2361</v>
      </c>
      <c r="L2500" s="26">
        <f t="shared" si="238"/>
        <v>1</v>
      </c>
      <c r="M2500" s="26">
        <f t="shared" si="238"/>
        <v>0.39714045416316235</v>
      </c>
      <c r="N2500" s="26">
        <f t="shared" si="239"/>
        <v>0.60285954583683765</v>
      </c>
      <c r="O2500" s="26">
        <f t="shared" si="240"/>
        <v>3584</v>
      </c>
      <c r="P2500" s="26">
        <f t="shared" si="241"/>
        <v>3.7076840408382591E-2</v>
      </c>
      <c r="Q2500" s="26">
        <f t="shared" si="242"/>
        <v>0.10466439135381114</v>
      </c>
    </row>
    <row r="2501" spans="1:17" x14ac:dyDescent="0.35">
      <c r="A2501" s="28" t="s">
        <v>11597</v>
      </c>
      <c r="B2501" s="28" t="s">
        <v>16236</v>
      </c>
      <c r="C2501" s="28" t="s">
        <v>16237</v>
      </c>
      <c r="D2501" s="28" t="s">
        <v>889</v>
      </c>
      <c r="E2501" s="31">
        <v>-25.4</v>
      </c>
      <c r="F2501" s="28" t="s">
        <v>11574</v>
      </c>
      <c r="G2501" s="28" t="s">
        <v>11250</v>
      </c>
      <c r="H2501" s="26" t="str">
        <f t="shared" si="237"/>
        <v>NO</v>
      </c>
      <c r="I2501" s="26">
        <f>IFERROR(MATCH(B2501,Гистограмма!A2501:A2870, 0), 0)</f>
        <v>0</v>
      </c>
      <c r="J2501" s="26">
        <f>COUNTIF(I$2:I2501, "&gt;"&amp;0)</f>
        <v>138</v>
      </c>
      <c r="K2501" s="26">
        <f>COUNTIF(I$2:I2501, "="&amp;0)</f>
        <v>2362</v>
      </c>
      <c r="L2501" s="26">
        <f t="shared" si="238"/>
        <v>1</v>
      </c>
      <c r="M2501" s="26">
        <f t="shared" si="238"/>
        <v>0.39730866274179982</v>
      </c>
      <c r="N2501" s="26">
        <f t="shared" si="239"/>
        <v>0.60269133725820012</v>
      </c>
      <c r="O2501" s="26">
        <f t="shared" si="240"/>
        <v>3583</v>
      </c>
      <c r="P2501" s="26">
        <f t="shared" si="241"/>
        <v>3.708680462241333E-2</v>
      </c>
      <c r="Q2501" s="26">
        <f t="shared" si="242"/>
        <v>0.10462471569370735</v>
      </c>
    </row>
    <row r="2502" spans="1:17" x14ac:dyDescent="0.35">
      <c r="A2502" s="28" t="s">
        <v>11597</v>
      </c>
      <c r="B2502" s="28" t="s">
        <v>16238</v>
      </c>
      <c r="C2502" s="28" t="s">
        <v>16239</v>
      </c>
      <c r="D2502" s="28" t="s">
        <v>889</v>
      </c>
      <c r="E2502" s="31">
        <v>-25.4</v>
      </c>
      <c r="F2502" s="28" t="s">
        <v>11574</v>
      </c>
      <c r="G2502" s="28" t="s">
        <v>11250</v>
      </c>
      <c r="H2502" s="26" t="str">
        <f t="shared" si="237"/>
        <v>NO</v>
      </c>
      <c r="I2502" s="26">
        <f>IFERROR(MATCH(B2502,Гистограмма!A2502:A2871, 0), 0)</f>
        <v>0</v>
      </c>
      <c r="J2502" s="26">
        <f>COUNTIF(I$2:I2502, "&gt;"&amp;0)</f>
        <v>138</v>
      </c>
      <c r="K2502" s="26">
        <f>COUNTIF(I$2:I2502, "="&amp;0)</f>
        <v>2363</v>
      </c>
      <c r="L2502" s="26">
        <f t="shared" si="238"/>
        <v>1</v>
      </c>
      <c r="M2502" s="26">
        <f t="shared" si="238"/>
        <v>0.39747687132043735</v>
      </c>
      <c r="N2502" s="26">
        <f t="shared" si="239"/>
        <v>0.6025231286795627</v>
      </c>
      <c r="O2502" s="26">
        <f t="shared" si="240"/>
        <v>3582</v>
      </c>
      <c r="P2502" s="26">
        <f t="shared" si="241"/>
        <v>3.7096774193548385E-2</v>
      </c>
      <c r="Q2502" s="26">
        <f t="shared" si="242"/>
        <v>0.10458507010231148</v>
      </c>
    </row>
    <row r="2503" spans="1:17" x14ac:dyDescent="0.35">
      <c r="A2503" s="28" t="s">
        <v>11597</v>
      </c>
      <c r="B2503" s="28" t="s">
        <v>16240</v>
      </c>
      <c r="C2503" s="28" t="s">
        <v>16241</v>
      </c>
      <c r="D2503" s="28" t="s">
        <v>889</v>
      </c>
      <c r="E2503" s="31">
        <v>-25.4</v>
      </c>
      <c r="F2503" s="28" t="s">
        <v>11574</v>
      </c>
      <c r="G2503" s="28" t="s">
        <v>11250</v>
      </c>
      <c r="H2503" s="26" t="str">
        <f t="shared" si="237"/>
        <v>NO</v>
      </c>
      <c r="I2503" s="26">
        <f>IFERROR(MATCH(B2503,Гистограмма!A2503:A2872, 0), 0)</f>
        <v>0</v>
      </c>
      <c r="J2503" s="26">
        <f>COUNTIF(I$2:I2503, "&gt;"&amp;0)</f>
        <v>138</v>
      </c>
      <c r="K2503" s="26">
        <f>COUNTIF(I$2:I2503, "="&amp;0)</f>
        <v>2364</v>
      </c>
      <c r="L2503" s="26">
        <f t="shared" si="238"/>
        <v>1</v>
      </c>
      <c r="M2503" s="26">
        <f t="shared" si="238"/>
        <v>0.39764507989907483</v>
      </c>
      <c r="N2503" s="26">
        <f t="shared" si="239"/>
        <v>0.60235492010092517</v>
      </c>
      <c r="O2503" s="26">
        <f t="shared" si="240"/>
        <v>3581</v>
      </c>
      <c r="P2503" s="26">
        <f t="shared" si="241"/>
        <v>3.7106749126109166E-2</v>
      </c>
      <c r="Q2503" s="26">
        <f t="shared" si="242"/>
        <v>0.10454545454545455</v>
      </c>
    </row>
    <row r="2504" spans="1:17" x14ac:dyDescent="0.35">
      <c r="A2504" s="28" t="s">
        <v>11597</v>
      </c>
      <c r="B2504" s="28" t="s">
        <v>16242</v>
      </c>
      <c r="C2504" s="28" t="s">
        <v>16243</v>
      </c>
      <c r="D2504" s="28" t="s">
        <v>889</v>
      </c>
      <c r="E2504" s="31">
        <v>-25.4</v>
      </c>
      <c r="F2504" s="28" t="s">
        <v>11574</v>
      </c>
      <c r="G2504" s="28" t="s">
        <v>11250</v>
      </c>
      <c r="H2504" s="26" t="str">
        <f t="shared" si="237"/>
        <v>NO</v>
      </c>
      <c r="I2504" s="26">
        <f>IFERROR(MATCH(B2504,Гистограмма!A2504:A2873, 0), 0)</f>
        <v>0</v>
      </c>
      <c r="J2504" s="26">
        <f>COUNTIF(I$2:I2504, "&gt;"&amp;0)</f>
        <v>138</v>
      </c>
      <c r="K2504" s="26">
        <f>COUNTIF(I$2:I2504, "="&amp;0)</f>
        <v>2365</v>
      </c>
      <c r="L2504" s="26">
        <f t="shared" si="238"/>
        <v>1</v>
      </c>
      <c r="M2504" s="26">
        <f t="shared" si="238"/>
        <v>0.39781328847771236</v>
      </c>
      <c r="N2504" s="26">
        <f t="shared" si="239"/>
        <v>0.60218671152228764</v>
      </c>
      <c r="O2504" s="26">
        <f t="shared" si="240"/>
        <v>3580</v>
      </c>
      <c r="P2504" s="26">
        <f t="shared" si="241"/>
        <v>3.7116729424421735E-2</v>
      </c>
      <c r="Q2504" s="26">
        <f t="shared" si="242"/>
        <v>0.10450586898901931</v>
      </c>
    </row>
    <row r="2505" spans="1:17" x14ac:dyDescent="0.35">
      <c r="A2505" s="28" t="s">
        <v>11597</v>
      </c>
      <c r="B2505" s="28" t="s">
        <v>16244</v>
      </c>
      <c r="C2505" s="28" t="s">
        <v>16245</v>
      </c>
      <c r="D2505" s="28" t="s">
        <v>6089</v>
      </c>
      <c r="E2505" s="31">
        <v>-25.4</v>
      </c>
      <c r="F2505" s="28" t="s">
        <v>6394</v>
      </c>
      <c r="G2505" s="28" t="s">
        <v>11250</v>
      </c>
      <c r="H2505" s="26" t="str">
        <f t="shared" si="237"/>
        <v>NO</v>
      </c>
      <c r="I2505" s="26">
        <f>IFERROR(MATCH(B2505,Гистограмма!A2505:A2874, 0), 0)</f>
        <v>0</v>
      </c>
      <c r="J2505" s="26">
        <f>COUNTIF(I$2:I2505, "&gt;"&amp;0)</f>
        <v>138</v>
      </c>
      <c r="K2505" s="26">
        <f>COUNTIF(I$2:I2505, "="&amp;0)</f>
        <v>2366</v>
      </c>
      <c r="L2505" s="26">
        <f t="shared" si="238"/>
        <v>1</v>
      </c>
      <c r="M2505" s="26">
        <f t="shared" si="238"/>
        <v>0.39798149705634989</v>
      </c>
      <c r="N2505" s="26">
        <f t="shared" si="239"/>
        <v>0.60201850294365011</v>
      </c>
      <c r="O2505" s="26">
        <f t="shared" si="240"/>
        <v>3579</v>
      </c>
      <c r="P2505" s="26">
        <f t="shared" si="241"/>
        <v>3.7126715092816787E-2</v>
      </c>
      <c r="Q2505" s="26">
        <f t="shared" si="242"/>
        <v>0.10446631339894021</v>
      </c>
    </row>
    <row r="2506" spans="1:17" x14ac:dyDescent="0.35">
      <c r="A2506" s="28" t="s">
        <v>11597</v>
      </c>
      <c r="B2506" s="28" t="s">
        <v>16246</v>
      </c>
      <c r="C2506" s="28" t="s">
        <v>16247</v>
      </c>
      <c r="D2506" s="28" t="s">
        <v>889</v>
      </c>
      <c r="E2506" s="31">
        <v>-25.5</v>
      </c>
      <c r="F2506" s="28" t="s">
        <v>6394</v>
      </c>
      <c r="G2506" s="28" t="s">
        <v>11250</v>
      </c>
      <c r="H2506" s="26" t="str">
        <f t="shared" si="237"/>
        <v>NO</v>
      </c>
      <c r="I2506" s="26">
        <f>IFERROR(MATCH(B2506,Гистограмма!A2506:A2875, 0), 0)</f>
        <v>0</v>
      </c>
      <c r="J2506" s="26">
        <f>COUNTIF(I$2:I2506, "&gt;"&amp;0)</f>
        <v>138</v>
      </c>
      <c r="K2506" s="26">
        <f>COUNTIF(I$2:I2506, "="&amp;0)</f>
        <v>2367</v>
      </c>
      <c r="L2506" s="26">
        <f t="shared" si="238"/>
        <v>1</v>
      </c>
      <c r="M2506" s="26">
        <f t="shared" si="238"/>
        <v>0.39814970563498736</v>
      </c>
      <c r="N2506" s="26">
        <f t="shared" si="239"/>
        <v>0.60185029436501258</v>
      </c>
      <c r="O2506" s="26">
        <f t="shared" si="240"/>
        <v>3578</v>
      </c>
      <c r="P2506" s="26">
        <f t="shared" si="241"/>
        <v>3.7136706135629707E-2</v>
      </c>
      <c r="Q2506" s="26">
        <f t="shared" si="242"/>
        <v>0.10442678774120319</v>
      </c>
    </row>
    <row r="2507" spans="1:17" x14ac:dyDescent="0.35">
      <c r="A2507" s="28" t="s">
        <v>11597</v>
      </c>
      <c r="B2507" s="28" t="s">
        <v>16248</v>
      </c>
      <c r="C2507" s="28" t="s">
        <v>16249</v>
      </c>
      <c r="D2507" s="28" t="s">
        <v>889</v>
      </c>
      <c r="E2507" s="31">
        <v>-25.5</v>
      </c>
      <c r="F2507" s="28" t="s">
        <v>6394</v>
      </c>
      <c r="G2507" s="28" t="s">
        <v>11250</v>
      </c>
      <c r="H2507" s="26" t="str">
        <f t="shared" si="237"/>
        <v>NO</v>
      </c>
      <c r="I2507" s="26">
        <f>IFERROR(MATCH(B2507,Гистограмма!A2507:A2876, 0), 0)</f>
        <v>0</v>
      </c>
      <c r="J2507" s="26">
        <f>COUNTIF(I$2:I2507, "&gt;"&amp;0)</f>
        <v>138</v>
      </c>
      <c r="K2507" s="26">
        <f>COUNTIF(I$2:I2507, "="&amp;0)</f>
        <v>2368</v>
      </c>
      <c r="L2507" s="26">
        <f t="shared" si="238"/>
        <v>1</v>
      </c>
      <c r="M2507" s="26">
        <f t="shared" si="238"/>
        <v>0.39831791421362489</v>
      </c>
      <c r="N2507" s="26">
        <f t="shared" si="239"/>
        <v>0.60168208578637516</v>
      </c>
      <c r="O2507" s="26">
        <f t="shared" si="240"/>
        <v>3577</v>
      </c>
      <c r="P2507" s="26">
        <f t="shared" si="241"/>
        <v>3.7146702557200539E-2</v>
      </c>
      <c r="Q2507" s="26">
        <f t="shared" si="242"/>
        <v>0.10438729198184568</v>
      </c>
    </row>
    <row r="2508" spans="1:17" x14ac:dyDescent="0.35">
      <c r="A2508" s="28" t="s">
        <v>11597</v>
      </c>
      <c r="B2508" s="28" t="s">
        <v>16250</v>
      </c>
      <c r="C2508" s="28" t="s">
        <v>16251</v>
      </c>
      <c r="D2508" s="28" t="s">
        <v>889</v>
      </c>
      <c r="E2508" s="31">
        <v>-25.5</v>
      </c>
      <c r="F2508" s="28" t="s">
        <v>6394</v>
      </c>
      <c r="G2508" s="28" t="s">
        <v>11250</v>
      </c>
      <c r="H2508" s="26" t="str">
        <f t="shared" si="237"/>
        <v>NO</v>
      </c>
      <c r="I2508" s="26">
        <f>IFERROR(MATCH(B2508,Гистограмма!A2508:A2877, 0), 0)</f>
        <v>0</v>
      </c>
      <c r="J2508" s="26">
        <f>COUNTIF(I$2:I2508, "&gt;"&amp;0)</f>
        <v>138</v>
      </c>
      <c r="K2508" s="26">
        <f>COUNTIF(I$2:I2508, "="&amp;0)</f>
        <v>2369</v>
      </c>
      <c r="L2508" s="26">
        <f t="shared" si="238"/>
        <v>1</v>
      </c>
      <c r="M2508" s="26">
        <f t="shared" si="238"/>
        <v>0.39848612279226242</v>
      </c>
      <c r="N2508" s="26">
        <f t="shared" si="239"/>
        <v>0.60151387720773752</v>
      </c>
      <c r="O2508" s="26">
        <f t="shared" si="240"/>
        <v>3576</v>
      </c>
      <c r="P2508" s="26">
        <f t="shared" si="241"/>
        <v>3.7156704361873988E-2</v>
      </c>
      <c r="Q2508" s="26">
        <f t="shared" si="242"/>
        <v>0.10434782608695652</v>
      </c>
    </row>
    <row r="2509" spans="1:17" x14ac:dyDescent="0.35">
      <c r="A2509" s="28" t="s">
        <v>11597</v>
      </c>
      <c r="B2509" s="28" t="s">
        <v>16252</v>
      </c>
      <c r="C2509" s="28" t="s">
        <v>16253</v>
      </c>
      <c r="D2509" s="28" t="s">
        <v>889</v>
      </c>
      <c r="E2509" s="31">
        <v>-25.5</v>
      </c>
      <c r="F2509" s="28" t="s">
        <v>6400</v>
      </c>
      <c r="G2509" s="28" t="s">
        <v>11250</v>
      </c>
      <c r="H2509" s="26" t="str">
        <f t="shared" si="237"/>
        <v>NO</v>
      </c>
      <c r="I2509" s="26">
        <f>IFERROR(MATCH(B2509,Гистограмма!A2509:A2878, 0), 0)</f>
        <v>0</v>
      </c>
      <c r="J2509" s="26">
        <f>COUNTIF(I$2:I2509, "&gt;"&amp;0)</f>
        <v>138</v>
      </c>
      <c r="K2509" s="26">
        <f>COUNTIF(I$2:I2509, "="&amp;0)</f>
        <v>2370</v>
      </c>
      <c r="L2509" s="26">
        <f t="shared" si="238"/>
        <v>1</v>
      </c>
      <c r="M2509" s="26">
        <f t="shared" si="238"/>
        <v>0.39865433137089989</v>
      </c>
      <c r="N2509" s="26">
        <f t="shared" si="239"/>
        <v>0.60134566862910011</v>
      </c>
      <c r="O2509" s="26">
        <f t="shared" si="240"/>
        <v>3575</v>
      </c>
      <c r="P2509" s="26">
        <f t="shared" si="241"/>
        <v>3.7166711553999462E-2</v>
      </c>
      <c r="Q2509" s="26">
        <f t="shared" si="242"/>
        <v>0.10430839002267574</v>
      </c>
    </row>
    <row r="2510" spans="1:17" x14ac:dyDescent="0.35">
      <c r="A2510" s="28" t="s">
        <v>11597</v>
      </c>
      <c r="B2510" s="28" t="s">
        <v>16254</v>
      </c>
      <c r="C2510" s="28" t="s">
        <v>16255</v>
      </c>
      <c r="D2510" s="28" t="s">
        <v>6362</v>
      </c>
      <c r="E2510" s="31">
        <v>-25.6</v>
      </c>
      <c r="F2510" s="28" t="s">
        <v>6400</v>
      </c>
      <c r="G2510" s="28" t="s">
        <v>11250</v>
      </c>
      <c r="H2510" s="26" t="str">
        <f t="shared" si="237"/>
        <v>NO</v>
      </c>
      <c r="I2510" s="26">
        <f>IFERROR(MATCH(B2510,Гистограмма!A2510:A2879, 0), 0)</f>
        <v>0</v>
      </c>
      <c r="J2510" s="26">
        <f>COUNTIF(I$2:I2510, "&gt;"&amp;0)</f>
        <v>138</v>
      </c>
      <c r="K2510" s="26">
        <f>COUNTIF(I$2:I2510, "="&amp;0)</f>
        <v>2371</v>
      </c>
      <c r="L2510" s="26">
        <f t="shared" si="238"/>
        <v>1</v>
      </c>
      <c r="M2510" s="26">
        <f t="shared" si="238"/>
        <v>0.39882253994953742</v>
      </c>
      <c r="N2510" s="26">
        <f t="shared" si="239"/>
        <v>0.60117746005046258</v>
      </c>
      <c r="O2510" s="26">
        <f t="shared" si="240"/>
        <v>3574</v>
      </c>
      <c r="P2510" s="26">
        <f t="shared" si="241"/>
        <v>3.7176724137931036E-2</v>
      </c>
      <c r="Q2510" s="26">
        <f t="shared" si="242"/>
        <v>0.10426898375519456</v>
      </c>
    </row>
    <row r="2511" spans="1:17" x14ac:dyDescent="0.35">
      <c r="A2511" s="28" t="s">
        <v>11597</v>
      </c>
      <c r="B2511" s="28" t="s">
        <v>16256</v>
      </c>
      <c r="C2511" s="28" t="s">
        <v>16257</v>
      </c>
      <c r="D2511" s="28" t="s">
        <v>889</v>
      </c>
      <c r="E2511" s="31">
        <v>-25.6</v>
      </c>
      <c r="F2511" s="28" t="s">
        <v>6400</v>
      </c>
      <c r="G2511" s="28" t="s">
        <v>11250</v>
      </c>
      <c r="H2511" s="26" t="str">
        <f t="shared" si="237"/>
        <v>NO</v>
      </c>
      <c r="I2511" s="26">
        <f>IFERROR(MATCH(B2511,Гистограмма!A2511:A2880, 0), 0)</f>
        <v>0</v>
      </c>
      <c r="J2511" s="26">
        <f>COUNTIF(I$2:I2511, "&gt;"&amp;0)</f>
        <v>138</v>
      </c>
      <c r="K2511" s="26">
        <f>COUNTIF(I$2:I2511, "="&amp;0)</f>
        <v>2372</v>
      </c>
      <c r="L2511" s="26">
        <f t="shared" si="238"/>
        <v>1</v>
      </c>
      <c r="M2511" s="26">
        <f t="shared" si="238"/>
        <v>0.39899074852817495</v>
      </c>
      <c r="N2511" s="26">
        <f t="shared" si="239"/>
        <v>0.60100925147182505</v>
      </c>
      <c r="O2511" s="26">
        <f t="shared" si="240"/>
        <v>3573</v>
      </c>
      <c r="P2511" s="26">
        <f t="shared" si="241"/>
        <v>3.7186742118027485E-2</v>
      </c>
      <c r="Q2511" s="26">
        <f t="shared" si="242"/>
        <v>0.10422960725075529</v>
      </c>
    </row>
    <row r="2512" spans="1:17" x14ac:dyDescent="0.35">
      <c r="A2512" s="28" t="s">
        <v>11597</v>
      </c>
      <c r="B2512" s="28" t="s">
        <v>16258</v>
      </c>
      <c r="C2512" s="28" t="s">
        <v>16259</v>
      </c>
      <c r="D2512" s="28" t="s">
        <v>6405</v>
      </c>
      <c r="E2512" s="31">
        <v>-25.6</v>
      </c>
      <c r="F2512" s="28" t="s">
        <v>6400</v>
      </c>
      <c r="G2512" s="28" t="s">
        <v>11250</v>
      </c>
      <c r="H2512" s="26" t="str">
        <f t="shared" si="237"/>
        <v>NO</v>
      </c>
      <c r="I2512" s="26">
        <f>IFERROR(MATCH(B2512,Гистограмма!A2512:A2881, 0), 0)</f>
        <v>0</v>
      </c>
      <c r="J2512" s="26">
        <f>COUNTIF(I$2:I2512, "&gt;"&amp;0)</f>
        <v>138</v>
      </c>
      <c r="K2512" s="26">
        <f>COUNTIF(I$2:I2512, "="&amp;0)</f>
        <v>2373</v>
      </c>
      <c r="L2512" s="26">
        <f t="shared" si="238"/>
        <v>1</v>
      </c>
      <c r="M2512" s="26">
        <f t="shared" si="238"/>
        <v>0.39915895710681243</v>
      </c>
      <c r="N2512" s="26">
        <f t="shared" si="239"/>
        <v>0.60084104289318763</v>
      </c>
      <c r="O2512" s="26">
        <f t="shared" si="240"/>
        <v>3572</v>
      </c>
      <c r="P2512" s="26">
        <f t="shared" si="241"/>
        <v>3.7196765498652293E-2</v>
      </c>
      <c r="Q2512" s="26">
        <f t="shared" si="242"/>
        <v>0.10419026047565119</v>
      </c>
    </row>
    <row r="2513" spans="1:17" x14ac:dyDescent="0.35">
      <c r="A2513" s="28" t="s">
        <v>11597</v>
      </c>
      <c r="B2513" s="28" t="s">
        <v>16260</v>
      </c>
      <c r="C2513" s="28" t="s">
        <v>16261</v>
      </c>
      <c r="D2513" s="28" t="s">
        <v>889</v>
      </c>
      <c r="E2513" s="31">
        <v>-25.6</v>
      </c>
      <c r="F2513" s="28" t="s">
        <v>6400</v>
      </c>
      <c r="G2513" s="28" t="s">
        <v>11250</v>
      </c>
      <c r="H2513" s="26" t="str">
        <f t="shared" si="237"/>
        <v>NO</v>
      </c>
      <c r="I2513" s="26">
        <f>IFERROR(MATCH(B2513,Гистограмма!A2513:A2882, 0), 0)</f>
        <v>0</v>
      </c>
      <c r="J2513" s="26">
        <f>COUNTIF(I$2:I2513, "&gt;"&amp;0)</f>
        <v>138</v>
      </c>
      <c r="K2513" s="26">
        <f>COUNTIF(I$2:I2513, "="&amp;0)</f>
        <v>2374</v>
      </c>
      <c r="L2513" s="26">
        <f t="shared" si="238"/>
        <v>1</v>
      </c>
      <c r="M2513" s="26">
        <f t="shared" si="238"/>
        <v>0.39932716568544996</v>
      </c>
      <c r="N2513" s="26">
        <f t="shared" si="239"/>
        <v>0.60067283431454999</v>
      </c>
      <c r="O2513" s="26">
        <f t="shared" si="240"/>
        <v>3571</v>
      </c>
      <c r="P2513" s="26">
        <f t="shared" si="241"/>
        <v>3.720679428417363E-2</v>
      </c>
      <c r="Q2513" s="26">
        <f t="shared" si="242"/>
        <v>0.10415094339622642</v>
      </c>
    </row>
    <row r="2514" spans="1:17" x14ac:dyDescent="0.35">
      <c r="A2514" s="28" t="s">
        <v>11597</v>
      </c>
      <c r="B2514" s="28" t="s">
        <v>16262</v>
      </c>
      <c r="C2514" s="28" t="s">
        <v>16263</v>
      </c>
      <c r="D2514" s="28" t="s">
        <v>889</v>
      </c>
      <c r="E2514" s="31">
        <v>-25.6</v>
      </c>
      <c r="F2514" s="28" t="s">
        <v>6400</v>
      </c>
      <c r="G2514" s="28" t="s">
        <v>11250</v>
      </c>
      <c r="H2514" s="26" t="str">
        <f t="shared" si="237"/>
        <v>NO</v>
      </c>
      <c r="I2514" s="26">
        <f>IFERROR(MATCH(B2514,Гистограмма!A2514:A2883, 0), 0)</f>
        <v>0</v>
      </c>
      <c r="J2514" s="26">
        <f>COUNTIF(I$2:I2514, "&gt;"&amp;0)</f>
        <v>138</v>
      </c>
      <c r="K2514" s="26">
        <f>COUNTIF(I$2:I2514, "="&amp;0)</f>
        <v>2375</v>
      </c>
      <c r="L2514" s="26">
        <f t="shared" si="238"/>
        <v>1</v>
      </c>
      <c r="M2514" s="26">
        <f t="shared" si="238"/>
        <v>0.39949537426408749</v>
      </c>
      <c r="N2514" s="26">
        <f t="shared" si="239"/>
        <v>0.60050462573591257</v>
      </c>
      <c r="O2514" s="26">
        <f t="shared" si="240"/>
        <v>3570</v>
      </c>
      <c r="P2514" s="26">
        <f t="shared" si="241"/>
        <v>3.7216828478964403E-2</v>
      </c>
      <c r="Q2514" s="26">
        <f t="shared" si="242"/>
        <v>0.10411165597887591</v>
      </c>
    </row>
    <row r="2515" spans="1:17" x14ac:dyDescent="0.35">
      <c r="A2515" s="28" t="s">
        <v>11597</v>
      </c>
      <c r="B2515" s="28" t="s">
        <v>16264</v>
      </c>
      <c r="C2515" s="28" t="s">
        <v>16265</v>
      </c>
      <c r="D2515" s="28" t="s">
        <v>889</v>
      </c>
      <c r="E2515" s="31">
        <v>-25.6</v>
      </c>
      <c r="F2515" s="28" t="s">
        <v>6400</v>
      </c>
      <c r="G2515" s="28" t="s">
        <v>11250</v>
      </c>
      <c r="H2515" s="26" t="str">
        <f t="shared" si="237"/>
        <v>NO</v>
      </c>
      <c r="I2515" s="26">
        <f>IFERROR(MATCH(B2515,Гистограмма!A2515:A2884, 0), 0)</f>
        <v>0</v>
      </c>
      <c r="J2515" s="26">
        <f>COUNTIF(I$2:I2515, "&gt;"&amp;0)</f>
        <v>138</v>
      </c>
      <c r="K2515" s="26">
        <f>COUNTIF(I$2:I2515, "="&amp;0)</f>
        <v>2376</v>
      </c>
      <c r="L2515" s="26">
        <f t="shared" si="238"/>
        <v>1</v>
      </c>
      <c r="M2515" s="26">
        <f t="shared" si="238"/>
        <v>0.39966358284272496</v>
      </c>
      <c r="N2515" s="26">
        <f t="shared" si="239"/>
        <v>0.60033641715727504</v>
      </c>
      <c r="O2515" s="26">
        <f t="shared" si="240"/>
        <v>3569</v>
      </c>
      <c r="P2515" s="26">
        <f t="shared" si="241"/>
        <v>3.7226868087402214E-2</v>
      </c>
      <c r="Q2515" s="26">
        <f t="shared" si="242"/>
        <v>0.10407239819004525</v>
      </c>
    </row>
    <row r="2516" spans="1:17" x14ac:dyDescent="0.35">
      <c r="A2516" s="28" t="s">
        <v>11597</v>
      </c>
      <c r="B2516" s="28" t="s">
        <v>16266</v>
      </c>
      <c r="C2516" s="28" t="s">
        <v>16267</v>
      </c>
      <c r="D2516" s="28" t="s">
        <v>889</v>
      </c>
      <c r="E2516" s="31">
        <v>-25.6</v>
      </c>
      <c r="F2516" s="28" t="s">
        <v>6400</v>
      </c>
      <c r="G2516" s="28" t="s">
        <v>11250</v>
      </c>
      <c r="H2516" s="26" t="str">
        <f t="shared" si="237"/>
        <v>NO</v>
      </c>
      <c r="I2516" s="26">
        <f>IFERROR(MATCH(B2516,Гистограмма!A2516:A2885, 0), 0)</f>
        <v>0</v>
      </c>
      <c r="J2516" s="26">
        <f>COUNTIF(I$2:I2516, "&gt;"&amp;0)</f>
        <v>138</v>
      </c>
      <c r="K2516" s="26">
        <f>COUNTIF(I$2:I2516, "="&amp;0)</f>
        <v>2377</v>
      </c>
      <c r="L2516" s="26">
        <f t="shared" si="238"/>
        <v>1</v>
      </c>
      <c r="M2516" s="26">
        <f t="shared" si="238"/>
        <v>0.39983179142136249</v>
      </c>
      <c r="N2516" s="26">
        <f t="shared" si="239"/>
        <v>0.60016820857863751</v>
      </c>
      <c r="O2516" s="26">
        <f t="shared" si="240"/>
        <v>3568</v>
      </c>
      <c r="P2516" s="26">
        <f t="shared" si="241"/>
        <v>3.7236913113869403E-2</v>
      </c>
      <c r="Q2516" s="26">
        <f t="shared" si="242"/>
        <v>0.10403316999623068</v>
      </c>
    </row>
    <row r="2517" spans="1:17" x14ac:dyDescent="0.35">
      <c r="A2517" s="28" t="s">
        <v>11597</v>
      </c>
      <c r="B2517" s="28" t="s">
        <v>16268</v>
      </c>
      <c r="C2517" s="28" t="s">
        <v>16269</v>
      </c>
      <c r="D2517" s="28" t="s">
        <v>889</v>
      </c>
      <c r="E2517" s="31">
        <v>-25.7</v>
      </c>
      <c r="F2517" s="28" t="s">
        <v>6412</v>
      </c>
      <c r="G2517" s="28" t="s">
        <v>11250</v>
      </c>
      <c r="H2517" s="26" t="str">
        <f t="shared" si="237"/>
        <v>NO</v>
      </c>
      <c r="I2517" s="26">
        <f>IFERROR(MATCH(B2517,Гистограмма!A2517:A2886, 0), 0)</f>
        <v>0</v>
      </c>
      <c r="J2517" s="26">
        <f>COUNTIF(I$2:I2517, "&gt;"&amp;0)</f>
        <v>138</v>
      </c>
      <c r="K2517" s="26">
        <f>COUNTIF(I$2:I2517, "="&amp;0)</f>
        <v>2378</v>
      </c>
      <c r="L2517" s="26">
        <f t="shared" si="238"/>
        <v>1</v>
      </c>
      <c r="M2517" s="26">
        <f t="shared" si="238"/>
        <v>0.4</v>
      </c>
      <c r="N2517" s="26">
        <f t="shared" si="239"/>
        <v>0.6</v>
      </c>
      <c r="O2517" s="26">
        <f t="shared" si="240"/>
        <v>3567</v>
      </c>
      <c r="P2517" s="26">
        <f t="shared" si="241"/>
        <v>3.724696356275304E-2</v>
      </c>
      <c r="Q2517" s="26">
        <f t="shared" si="242"/>
        <v>0.10399397136397889</v>
      </c>
    </row>
    <row r="2518" spans="1:17" x14ac:dyDescent="0.35">
      <c r="A2518" s="28" t="s">
        <v>11597</v>
      </c>
      <c r="B2518" s="28" t="s">
        <v>16270</v>
      </c>
      <c r="C2518" s="28" t="s">
        <v>16271</v>
      </c>
      <c r="D2518" s="28" t="s">
        <v>889</v>
      </c>
      <c r="E2518" s="31">
        <v>-25.9</v>
      </c>
      <c r="F2518" s="28" t="s">
        <v>6415</v>
      </c>
      <c r="G2518" s="28" t="s">
        <v>11250</v>
      </c>
      <c r="H2518" s="26" t="str">
        <f t="shared" si="237"/>
        <v>NO</v>
      </c>
      <c r="I2518" s="26">
        <f>IFERROR(MATCH(B2518,Гистограмма!A2518:A2887, 0), 0)</f>
        <v>0</v>
      </c>
      <c r="J2518" s="26">
        <f>COUNTIF(I$2:I2518, "&gt;"&amp;0)</f>
        <v>138</v>
      </c>
      <c r="K2518" s="26">
        <f>COUNTIF(I$2:I2518, "="&amp;0)</f>
        <v>2379</v>
      </c>
      <c r="L2518" s="26">
        <f t="shared" si="238"/>
        <v>1</v>
      </c>
      <c r="M2518" s="26">
        <f t="shared" si="238"/>
        <v>0.4001682085786375</v>
      </c>
      <c r="N2518" s="26">
        <f t="shared" si="239"/>
        <v>0.59983179142136245</v>
      </c>
      <c r="O2518" s="26">
        <f t="shared" si="240"/>
        <v>3566</v>
      </c>
      <c r="P2518" s="26">
        <f t="shared" si="241"/>
        <v>3.7257019438444922E-2</v>
      </c>
      <c r="Q2518" s="26">
        <f t="shared" si="242"/>
        <v>0.103954802259887</v>
      </c>
    </row>
    <row r="2519" spans="1:17" x14ac:dyDescent="0.35">
      <c r="A2519" s="28" t="s">
        <v>11597</v>
      </c>
      <c r="B2519" s="28" t="s">
        <v>16272</v>
      </c>
      <c r="C2519" s="28" t="s">
        <v>16273</v>
      </c>
      <c r="D2519" s="28" t="s">
        <v>889</v>
      </c>
      <c r="E2519" s="31">
        <v>-25.9</v>
      </c>
      <c r="F2519" s="28" t="s">
        <v>6415</v>
      </c>
      <c r="G2519" s="28" t="s">
        <v>11250</v>
      </c>
      <c r="H2519" s="26" t="str">
        <f t="shared" si="237"/>
        <v>NO</v>
      </c>
      <c r="I2519" s="26">
        <f>IFERROR(MATCH(B2519,Гистограмма!A2519:A2888, 0), 0)</f>
        <v>0</v>
      </c>
      <c r="J2519" s="26">
        <f>COUNTIF(I$2:I2519, "&gt;"&amp;0)</f>
        <v>138</v>
      </c>
      <c r="K2519" s="26">
        <f>COUNTIF(I$2:I2519, "="&amp;0)</f>
        <v>2380</v>
      </c>
      <c r="L2519" s="26">
        <f t="shared" si="238"/>
        <v>1</v>
      </c>
      <c r="M2519" s="26">
        <f t="shared" si="238"/>
        <v>0.40033641715727503</v>
      </c>
      <c r="N2519" s="26">
        <f t="shared" si="239"/>
        <v>0.59966358284272503</v>
      </c>
      <c r="O2519" s="26">
        <f t="shared" si="240"/>
        <v>3565</v>
      </c>
      <c r="P2519" s="26">
        <f t="shared" si="241"/>
        <v>3.7267080745341616E-2</v>
      </c>
      <c r="Q2519" s="26">
        <f t="shared" si="242"/>
        <v>0.10391566265060241</v>
      </c>
    </row>
    <row r="2520" spans="1:17" x14ac:dyDescent="0.35">
      <c r="A2520" s="28" t="s">
        <v>11597</v>
      </c>
      <c r="B2520" s="28" t="s">
        <v>16274</v>
      </c>
      <c r="C2520" s="28" t="s">
        <v>16275</v>
      </c>
      <c r="D2520" s="28" t="s">
        <v>889</v>
      </c>
      <c r="E2520" s="31">
        <v>-25.9</v>
      </c>
      <c r="F2520" s="28" t="s">
        <v>6415</v>
      </c>
      <c r="G2520" s="28" t="s">
        <v>11250</v>
      </c>
      <c r="H2520" s="26" t="str">
        <f t="shared" si="237"/>
        <v>NO</v>
      </c>
      <c r="I2520" s="26">
        <f>IFERROR(MATCH(B2520,Гистограмма!A2520:A2889, 0), 0)</f>
        <v>0</v>
      </c>
      <c r="J2520" s="26">
        <f>COUNTIF(I$2:I2520, "&gt;"&amp;0)</f>
        <v>138</v>
      </c>
      <c r="K2520" s="26">
        <f>COUNTIF(I$2:I2520, "="&amp;0)</f>
        <v>2381</v>
      </c>
      <c r="L2520" s="26">
        <f t="shared" si="238"/>
        <v>1</v>
      </c>
      <c r="M2520" s="26">
        <f t="shared" si="238"/>
        <v>0.40050462573591256</v>
      </c>
      <c r="N2520" s="26">
        <f t="shared" si="239"/>
        <v>0.59949537426408739</v>
      </c>
      <c r="O2520" s="26">
        <f t="shared" si="240"/>
        <v>3564</v>
      </c>
      <c r="P2520" s="26">
        <f t="shared" si="241"/>
        <v>3.7277147487844407E-2</v>
      </c>
      <c r="Q2520" s="26">
        <f t="shared" si="242"/>
        <v>0.10387655250282274</v>
      </c>
    </row>
    <row r="2521" spans="1:17" x14ac:dyDescent="0.35">
      <c r="A2521" s="28" t="s">
        <v>11597</v>
      </c>
      <c r="B2521" s="28" t="s">
        <v>16276</v>
      </c>
      <c r="C2521" s="28" t="s">
        <v>16277</v>
      </c>
      <c r="D2521" s="28" t="s">
        <v>889</v>
      </c>
      <c r="E2521" s="31">
        <v>-25.9</v>
      </c>
      <c r="F2521" s="28" t="s">
        <v>6415</v>
      </c>
      <c r="G2521" s="28" t="s">
        <v>11250</v>
      </c>
      <c r="H2521" s="26" t="str">
        <f t="shared" si="237"/>
        <v>NO</v>
      </c>
      <c r="I2521" s="26">
        <f>IFERROR(MATCH(B2521,Гистограмма!A2521:A2890, 0), 0)</f>
        <v>0</v>
      </c>
      <c r="J2521" s="26">
        <f>COUNTIF(I$2:I2521, "&gt;"&amp;0)</f>
        <v>138</v>
      </c>
      <c r="K2521" s="26">
        <f>COUNTIF(I$2:I2521, "="&amp;0)</f>
        <v>2382</v>
      </c>
      <c r="L2521" s="26">
        <f t="shared" si="238"/>
        <v>1</v>
      </c>
      <c r="M2521" s="26">
        <f t="shared" si="238"/>
        <v>0.40067283431455003</v>
      </c>
      <c r="N2521" s="26">
        <f t="shared" si="239"/>
        <v>0.59932716568544997</v>
      </c>
      <c r="O2521" s="26">
        <f t="shared" si="240"/>
        <v>3563</v>
      </c>
      <c r="P2521" s="26">
        <f t="shared" si="241"/>
        <v>3.7287219670359362E-2</v>
      </c>
      <c r="Q2521" s="26">
        <f t="shared" si="242"/>
        <v>0.10383747178329572</v>
      </c>
    </row>
    <row r="2522" spans="1:17" x14ac:dyDescent="0.35">
      <c r="A2522" s="28" t="s">
        <v>11597</v>
      </c>
      <c r="B2522" s="28" t="s">
        <v>16278</v>
      </c>
      <c r="C2522" s="28" t="s">
        <v>16279</v>
      </c>
      <c r="D2522" s="28" t="s">
        <v>4820</v>
      </c>
      <c r="E2522" s="31">
        <v>-25.9</v>
      </c>
      <c r="F2522" s="28" t="s">
        <v>6415</v>
      </c>
      <c r="G2522" s="28" t="s">
        <v>11250</v>
      </c>
      <c r="H2522" s="26" t="str">
        <f t="shared" si="237"/>
        <v>NO</v>
      </c>
      <c r="I2522" s="26">
        <f>IFERROR(MATCH(B2522,Гистограмма!A2522:A2891, 0), 0)</f>
        <v>0</v>
      </c>
      <c r="J2522" s="26">
        <f>COUNTIF(I$2:I2522, "&gt;"&amp;0)</f>
        <v>138</v>
      </c>
      <c r="K2522" s="26">
        <f>COUNTIF(I$2:I2522, "="&amp;0)</f>
        <v>2383</v>
      </c>
      <c r="L2522" s="26">
        <f t="shared" si="238"/>
        <v>1</v>
      </c>
      <c r="M2522" s="26">
        <f t="shared" si="238"/>
        <v>0.40084104289318756</v>
      </c>
      <c r="N2522" s="26">
        <f t="shared" si="239"/>
        <v>0.59915895710681244</v>
      </c>
      <c r="O2522" s="26">
        <f t="shared" si="240"/>
        <v>3562</v>
      </c>
      <c r="P2522" s="26">
        <f t="shared" si="241"/>
        <v>3.7297297297297298E-2</v>
      </c>
      <c r="Q2522" s="26">
        <f t="shared" si="242"/>
        <v>0.10379842045881911</v>
      </c>
    </row>
    <row r="2523" spans="1:17" x14ac:dyDescent="0.35">
      <c r="A2523" s="28" t="s">
        <v>11597</v>
      </c>
      <c r="B2523" s="28" t="s">
        <v>16280</v>
      </c>
      <c r="C2523" s="28" t="s">
        <v>16281</v>
      </c>
      <c r="D2523" s="28" t="s">
        <v>889</v>
      </c>
      <c r="E2523" s="31">
        <v>-25.9</v>
      </c>
      <c r="F2523" s="28" t="s">
        <v>6421</v>
      </c>
      <c r="G2523" s="28" t="s">
        <v>11250</v>
      </c>
      <c r="H2523" s="26" t="str">
        <f t="shared" si="237"/>
        <v>NO</v>
      </c>
      <c r="I2523" s="26">
        <f>IFERROR(MATCH(B2523,Гистограмма!A2523:A2892, 0), 0)</f>
        <v>0</v>
      </c>
      <c r="J2523" s="26">
        <f>COUNTIF(I$2:I2523, "&gt;"&amp;0)</f>
        <v>138</v>
      </c>
      <c r="K2523" s="26">
        <f>COUNTIF(I$2:I2523, "="&amp;0)</f>
        <v>2384</v>
      </c>
      <c r="L2523" s="26">
        <f t="shared" si="238"/>
        <v>1</v>
      </c>
      <c r="M2523" s="26">
        <f t="shared" si="238"/>
        <v>0.40100925147182509</v>
      </c>
      <c r="N2523" s="26">
        <f t="shared" si="239"/>
        <v>0.59899074852817491</v>
      </c>
      <c r="O2523" s="26">
        <f t="shared" si="240"/>
        <v>3561</v>
      </c>
      <c r="P2523" s="26">
        <f t="shared" si="241"/>
        <v>3.7307380373073802E-2</v>
      </c>
      <c r="Q2523" s="26">
        <f t="shared" si="242"/>
        <v>0.10375939849624061</v>
      </c>
    </row>
    <row r="2524" spans="1:17" x14ac:dyDescent="0.35">
      <c r="A2524" s="28" t="s">
        <v>11597</v>
      </c>
      <c r="B2524" s="28" t="s">
        <v>16282</v>
      </c>
      <c r="C2524" s="28" t="s">
        <v>16283</v>
      </c>
      <c r="D2524" s="28" t="s">
        <v>889</v>
      </c>
      <c r="E2524" s="31">
        <v>-25.9</v>
      </c>
      <c r="F2524" s="28" t="s">
        <v>6421</v>
      </c>
      <c r="G2524" s="28" t="s">
        <v>11250</v>
      </c>
      <c r="H2524" s="26" t="str">
        <f t="shared" si="237"/>
        <v>NO</v>
      </c>
      <c r="I2524" s="26">
        <f>IFERROR(MATCH(B2524,Гистограмма!A2524:A2893, 0), 0)</f>
        <v>0</v>
      </c>
      <c r="J2524" s="26">
        <f>COUNTIF(I$2:I2524, "&gt;"&amp;0)</f>
        <v>138</v>
      </c>
      <c r="K2524" s="26">
        <f>COUNTIF(I$2:I2524, "="&amp;0)</f>
        <v>2385</v>
      </c>
      <c r="L2524" s="26">
        <f t="shared" si="238"/>
        <v>1</v>
      </c>
      <c r="M2524" s="26">
        <f t="shared" si="238"/>
        <v>0.40117746005046256</v>
      </c>
      <c r="N2524" s="26">
        <f t="shared" si="239"/>
        <v>0.59882253994953749</v>
      </c>
      <c r="O2524" s="26">
        <f t="shared" si="240"/>
        <v>3560</v>
      </c>
      <c r="P2524" s="26">
        <f t="shared" si="241"/>
        <v>3.7317468902109248E-2</v>
      </c>
      <c r="Q2524" s="26">
        <f t="shared" si="242"/>
        <v>0.10372040586245772</v>
      </c>
    </row>
    <row r="2525" spans="1:17" x14ac:dyDescent="0.35">
      <c r="A2525" s="28" t="s">
        <v>11597</v>
      </c>
      <c r="B2525" s="28" t="s">
        <v>16284</v>
      </c>
      <c r="C2525" s="28" t="s">
        <v>16285</v>
      </c>
      <c r="D2525" s="28" t="s">
        <v>889</v>
      </c>
      <c r="E2525" s="31">
        <v>-25.9</v>
      </c>
      <c r="F2525" s="28" t="s">
        <v>6421</v>
      </c>
      <c r="G2525" s="28" t="s">
        <v>11250</v>
      </c>
      <c r="H2525" s="26" t="str">
        <f t="shared" si="237"/>
        <v>NO</v>
      </c>
      <c r="I2525" s="26">
        <f>IFERROR(MATCH(B2525,Гистограмма!A2525:A2894, 0), 0)</f>
        <v>0</v>
      </c>
      <c r="J2525" s="26">
        <f>COUNTIF(I$2:I2525, "&gt;"&amp;0)</f>
        <v>138</v>
      </c>
      <c r="K2525" s="26">
        <f>COUNTIF(I$2:I2525, "="&amp;0)</f>
        <v>2386</v>
      </c>
      <c r="L2525" s="26">
        <f t="shared" si="238"/>
        <v>1</v>
      </c>
      <c r="M2525" s="26">
        <f t="shared" si="238"/>
        <v>0.40134566862910009</v>
      </c>
      <c r="N2525" s="26">
        <f t="shared" si="239"/>
        <v>0.59865433137089985</v>
      </c>
      <c r="O2525" s="26">
        <f t="shared" si="240"/>
        <v>3559</v>
      </c>
      <c r="P2525" s="26">
        <f t="shared" si="241"/>
        <v>3.7327562888828783E-2</v>
      </c>
      <c r="Q2525" s="26">
        <f t="shared" si="242"/>
        <v>0.10368144252441773</v>
      </c>
    </row>
    <row r="2526" spans="1:17" x14ac:dyDescent="0.35">
      <c r="A2526" s="28" t="s">
        <v>11597</v>
      </c>
      <c r="B2526" s="28" t="s">
        <v>16286</v>
      </c>
      <c r="C2526" s="28" t="s">
        <v>16287</v>
      </c>
      <c r="D2526" s="28" t="s">
        <v>889</v>
      </c>
      <c r="E2526" s="31">
        <v>-25.9</v>
      </c>
      <c r="F2526" s="28" t="s">
        <v>6421</v>
      </c>
      <c r="G2526" s="28" t="s">
        <v>11250</v>
      </c>
      <c r="H2526" s="26" t="str">
        <f t="shared" si="237"/>
        <v>NO</v>
      </c>
      <c r="I2526" s="26">
        <f>IFERROR(MATCH(B2526,Гистограмма!A2526:A2895, 0), 0)</f>
        <v>0</v>
      </c>
      <c r="J2526" s="26">
        <f>COUNTIF(I$2:I2526, "&gt;"&amp;0)</f>
        <v>138</v>
      </c>
      <c r="K2526" s="26">
        <f>COUNTIF(I$2:I2526, "="&amp;0)</f>
        <v>2387</v>
      </c>
      <c r="L2526" s="26">
        <f t="shared" si="238"/>
        <v>1</v>
      </c>
      <c r="M2526" s="26">
        <f t="shared" si="238"/>
        <v>0.40151387720773757</v>
      </c>
      <c r="N2526" s="26">
        <f t="shared" si="239"/>
        <v>0.59848612279226243</v>
      </c>
      <c r="O2526" s="26">
        <f t="shared" si="240"/>
        <v>3558</v>
      </c>
      <c r="P2526" s="26">
        <f t="shared" si="241"/>
        <v>3.7337662337662336E-2</v>
      </c>
      <c r="Q2526" s="26">
        <f t="shared" si="242"/>
        <v>0.10364250844911753</v>
      </c>
    </row>
    <row r="2527" spans="1:17" x14ac:dyDescent="0.35">
      <c r="A2527" s="28" t="s">
        <v>11597</v>
      </c>
      <c r="B2527" s="28" t="s">
        <v>16288</v>
      </c>
      <c r="C2527" s="28" t="s">
        <v>16289</v>
      </c>
      <c r="D2527" s="28" t="s">
        <v>889</v>
      </c>
      <c r="E2527" s="31">
        <v>-25.9</v>
      </c>
      <c r="F2527" s="28" t="s">
        <v>6421</v>
      </c>
      <c r="G2527" s="28" t="s">
        <v>11250</v>
      </c>
      <c r="H2527" s="26" t="str">
        <f t="shared" si="237"/>
        <v>NO</v>
      </c>
      <c r="I2527" s="26">
        <f>IFERROR(MATCH(B2527,Гистограмма!A2527:A2896, 0), 0)</f>
        <v>0</v>
      </c>
      <c r="J2527" s="26">
        <f>COUNTIF(I$2:I2527, "&gt;"&amp;0)</f>
        <v>138</v>
      </c>
      <c r="K2527" s="26">
        <f>COUNTIF(I$2:I2527, "="&amp;0)</f>
        <v>2388</v>
      </c>
      <c r="L2527" s="26">
        <f t="shared" si="238"/>
        <v>1</v>
      </c>
      <c r="M2527" s="26">
        <f t="shared" si="238"/>
        <v>0.4016820857863751</v>
      </c>
      <c r="N2527" s="26">
        <f t="shared" si="239"/>
        <v>0.5983179142136249</v>
      </c>
      <c r="O2527" s="26">
        <f t="shared" si="240"/>
        <v>3557</v>
      </c>
      <c r="P2527" s="26">
        <f t="shared" si="241"/>
        <v>3.7347767253044652E-2</v>
      </c>
      <c r="Q2527" s="26">
        <f t="shared" si="242"/>
        <v>0.1036036036036036</v>
      </c>
    </row>
    <row r="2528" spans="1:17" x14ac:dyDescent="0.35">
      <c r="A2528" s="28" t="s">
        <v>11597</v>
      </c>
      <c r="B2528" s="28" t="s">
        <v>16290</v>
      </c>
      <c r="C2528" s="28" t="s">
        <v>16291</v>
      </c>
      <c r="D2528" s="28" t="s">
        <v>5188</v>
      </c>
      <c r="E2528" s="31">
        <v>-26</v>
      </c>
      <c r="F2528" s="28" t="s">
        <v>6421</v>
      </c>
      <c r="G2528" s="28" t="s">
        <v>11250</v>
      </c>
      <c r="H2528" s="26" t="str">
        <f t="shared" si="237"/>
        <v>NO</v>
      </c>
      <c r="I2528" s="26">
        <f>IFERROR(MATCH(B2528,Гистограмма!A2528:A2897, 0), 0)</f>
        <v>0</v>
      </c>
      <c r="J2528" s="26">
        <f>COUNTIF(I$2:I2528, "&gt;"&amp;0)</f>
        <v>138</v>
      </c>
      <c r="K2528" s="26">
        <f>COUNTIF(I$2:I2528, "="&amp;0)</f>
        <v>2389</v>
      </c>
      <c r="L2528" s="26">
        <f t="shared" si="238"/>
        <v>1</v>
      </c>
      <c r="M2528" s="26">
        <f t="shared" si="238"/>
        <v>0.40185029436501263</v>
      </c>
      <c r="N2528" s="26">
        <f t="shared" si="239"/>
        <v>0.59814970563498737</v>
      </c>
      <c r="O2528" s="26">
        <f t="shared" si="240"/>
        <v>3556</v>
      </c>
      <c r="P2528" s="26">
        <f t="shared" si="241"/>
        <v>3.7357877639415268E-2</v>
      </c>
      <c r="Q2528" s="26">
        <f t="shared" si="242"/>
        <v>0.10356472795497186</v>
      </c>
    </row>
    <row r="2529" spans="1:17" x14ac:dyDescent="0.35">
      <c r="A2529" s="28" t="s">
        <v>11597</v>
      </c>
      <c r="B2529" s="28" t="s">
        <v>16292</v>
      </c>
      <c r="C2529" s="28" t="s">
        <v>16293</v>
      </c>
      <c r="D2529" s="28" t="s">
        <v>889</v>
      </c>
      <c r="E2529" s="31">
        <v>-26.1</v>
      </c>
      <c r="F2529" s="28" t="s">
        <v>6430</v>
      </c>
      <c r="G2529" s="28" t="s">
        <v>11250</v>
      </c>
      <c r="H2529" s="26" t="str">
        <f t="shared" si="237"/>
        <v>NO</v>
      </c>
      <c r="I2529" s="26">
        <f>IFERROR(MATCH(B2529,Гистограмма!A2529:A2898, 0), 0)</f>
        <v>0</v>
      </c>
      <c r="J2529" s="26">
        <f>COUNTIF(I$2:I2529, "&gt;"&amp;0)</f>
        <v>138</v>
      </c>
      <c r="K2529" s="26">
        <f>COUNTIF(I$2:I2529, "="&amp;0)</f>
        <v>2390</v>
      </c>
      <c r="L2529" s="26">
        <f t="shared" si="238"/>
        <v>1</v>
      </c>
      <c r="M2529" s="26">
        <f t="shared" si="238"/>
        <v>0.4020185029436501</v>
      </c>
      <c r="N2529" s="26">
        <f t="shared" si="239"/>
        <v>0.59798149705634995</v>
      </c>
      <c r="O2529" s="26">
        <f t="shared" si="240"/>
        <v>3555</v>
      </c>
      <c r="P2529" s="26">
        <f t="shared" si="241"/>
        <v>3.736799350121852E-2</v>
      </c>
      <c r="Q2529" s="26">
        <f t="shared" si="242"/>
        <v>0.10352588147036759</v>
      </c>
    </row>
    <row r="2530" spans="1:17" x14ac:dyDescent="0.35">
      <c r="A2530" s="28" t="s">
        <v>11597</v>
      </c>
      <c r="B2530" s="28" t="s">
        <v>16294</v>
      </c>
      <c r="C2530" s="28" t="s">
        <v>16295</v>
      </c>
      <c r="D2530" s="28" t="s">
        <v>889</v>
      </c>
      <c r="E2530" s="31">
        <v>-26.1</v>
      </c>
      <c r="F2530" s="28" t="s">
        <v>6430</v>
      </c>
      <c r="G2530" s="28" t="s">
        <v>11250</v>
      </c>
      <c r="H2530" s="26" t="str">
        <f t="shared" si="237"/>
        <v>NO</v>
      </c>
      <c r="I2530" s="26">
        <f>IFERROR(MATCH(B2530,Гистограмма!A2530:A2899, 0), 0)</f>
        <v>0</v>
      </c>
      <c r="J2530" s="26">
        <f>COUNTIF(I$2:I2530, "&gt;"&amp;0)</f>
        <v>138</v>
      </c>
      <c r="K2530" s="26">
        <f>COUNTIF(I$2:I2530, "="&amp;0)</f>
        <v>2391</v>
      </c>
      <c r="L2530" s="26">
        <f t="shared" si="238"/>
        <v>1</v>
      </c>
      <c r="M2530" s="26">
        <f t="shared" si="238"/>
        <v>0.40218671152228763</v>
      </c>
      <c r="N2530" s="26">
        <f t="shared" si="239"/>
        <v>0.59781328847771231</v>
      </c>
      <c r="O2530" s="26">
        <f t="shared" si="240"/>
        <v>3554</v>
      </c>
      <c r="P2530" s="26">
        <f t="shared" si="241"/>
        <v>3.7378114842903577E-2</v>
      </c>
      <c r="Q2530" s="26">
        <f t="shared" si="242"/>
        <v>0.10348706411698538</v>
      </c>
    </row>
    <row r="2531" spans="1:17" x14ac:dyDescent="0.35">
      <c r="A2531" s="28" t="s">
        <v>11597</v>
      </c>
      <c r="B2531" s="28" t="s">
        <v>16296</v>
      </c>
      <c r="C2531" s="28" t="s">
        <v>16297</v>
      </c>
      <c r="D2531" s="28" t="s">
        <v>5633</v>
      </c>
      <c r="E2531" s="31">
        <v>-26.1</v>
      </c>
      <c r="F2531" s="28" t="s">
        <v>6430</v>
      </c>
      <c r="G2531" s="28" t="s">
        <v>11250</v>
      </c>
      <c r="H2531" s="26" t="str">
        <f t="shared" si="237"/>
        <v>NO</v>
      </c>
      <c r="I2531" s="26">
        <f>IFERROR(MATCH(B2531,Гистограмма!A2531:A2900, 0), 0)</f>
        <v>0</v>
      </c>
      <c r="J2531" s="26">
        <f>COUNTIF(I$2:I2531, "&gt;"&amp;0)</f>
        <v>138</v>
      </c>
      <c r="K2531" s="26">
        <f>COUNTIF(I$2:I2531, "="&amp;0)</f>
        <v>2392</v>
      </c>
      <c r="L2531" s="26">
        <f t="shared" si="238"/>
        <v>1</v>
      </c>
      <c r="M2531" s="26">
        <f t="shared" si="238"/>
        <v>0.40235492010092516</v>
      </c>
      <c r="N2531" s="26">
        <f t="shared" si="239"/>
        <v>0.59764507989907489</v>
      </c>
      <c r="O2531" s="26">
        <f t="shared" si="240"/>
        <v>3553</v>
      </c>
      <c r="P2531" s="26">
        <f t="shared" si="241"/>
        <v>3.7388241668924412E-2</v>
      </c>
      <c r="Q2531" s="26">
        <f t="shared" si="242"/>
        <v>0.10344827586206898</v>
      </c>
    </row>
    <row r="2532" spans="1:17" x14ac:dyDescent="0.35">
      <c r="A2532" s="28" t="s">
        <v>11597</v>
      </c>
      <c r="B2532" s="28" t="s">
        <v>16298</v>
      </c>
      <c r="C2532" s="28" t="s">
        <v>16299</v>
      </c>
      <c r="D2532" s="28" t="s">
        <v>889</v>
      </c>
      <c r="E2532" s="31">
        <v>-26.1</v>
      </c>
      <c r="F2532" s="28" t="s">
        <v>6430</v>
      </c>
      <c r="G2532" s="28" t="s">
        <v>11250</v>
      </c>
      <c r="H2532" s="26" t="str">
        <f t="shared" si="237"/>
        <v>NO</v>
      </c>
      <c r="I2532" s="26">
        <f>IFERROR(MATCH(B2532,Гистограмма!A2532:A2901, 0), 0)</f>
        <v>0</v>
      </c>
      <c r="J2532" s="26">
        <f>COUNTIF(I$2:I2532, "&gt;"&amp;0)</f>
        <v>138</v>
      </c>
      <c r="K2532" s="26">
        <f>COUNTIF(I$2:I2532, "="&amp;0)</f>
        <v>2393</v>
      </c>
      <c r="L2532" s="26">
        <f t="shared" si="238"/>
        <v>1</v>
      </c>
      <c r="M2532" s="26">
        <f t="shared" si="238"/>
        <v>0.40252312867956264</v>
      </c>
      <c r="N2532" s="26">
        <f t="shared" si="239"/>
        <v>0.59747687132043736</v>
      </c>
      <c r="O2532" s="26">
        <f t="shared" si="240"/>
        <v>3552</v>
      </c>
      <c r="P2532" s="26">
        <f t="shared" si="241"/>
        <v>3.7398373983739838E-2</v>
      </c>
      <c r="Q2532" s="26">
        <f t="shared" si="242"/>
        <v>0.10340951667291121</v>
      </c>
    </row>
    <row r="2533" spans="1:17" x14ac:dyDescent="0.35">
      <c r="A2533" s="28" t="s">
        <v>11597</v>
      </c>
      <c r="B2533" s="28" t="s">
        <v>16300</v>
      </c>
      <c r="C2533" s="28" t="s">
        <v>16301</v>
      </c>
      <c r="D2533" s="28" t="s">
        <v>889</v>
      </c>
      <c r="E2533" s="31">
        <v>-26.2</v>
      </c>
      <c r="F2533" s="28" t="s">
        <v>6430</v>
      </c>
      <c r="G2533" s="28" t="s">
        <v>11250</v>
      </c>
      <c r="H2533" s="26" t="str">
        <f t="shared" si="237"/>
        <v>NO</v>
      </c>
      <c r="I2533" s="26">
        <f>IFERROR(MATCH(B2533,Гистограмма!A2533:A2902, 0), 0)</f>
        <v>0</v>
      </c>
      <c r="J2533" s="26">
        <f>COUNTIF(I$2:I2533, "&gt;"&amp;0)</f>
        <v>138</v>
      </c>
      <c r="K2533" s="26">
        <f>COUNTIF(I$2:I2533, "="&amp;0)</f>
        <v>2394</v>
      </c>
      <c r="L2533" s="26">
        <f t="shared" si="238"/>
        <v>1</v>
      </c>
      <c r="M2533" s="26">
        <f t="shared" si="238"/>
        <v>0.40269133725820017</v>
      </c>
      <c r="N2533" s="26">
        <f t="shared" si="239"/>
        <v>0.59730866274179983</v>
      </c>
      <c r="O2533" s="26">
        <f t="shared" si="240"/>
        <v>3551</v>
      </c>
      <c r="P2533" s="26">
        <f t="shared" si="241"/>
        <v>3.7408511791813502E-2</v>
      </c>
      <c r="Q2533" s="26">
        <f t="shared" si="242"/>
        <v>0.10337078651685393</v>
      </c>
    </row>
    <row r="2534" spans="1:17" x14ac:dyDescent="0.35">
      <c r="A2534" s="28" t="s">
        <v>11597</v>
      </c>
      <c r="B2534" s="28" t="s">
        <v>16302</v>
      </c>
      <c r="C2534" s="28" t="s">
        <v>16303</v>
      </c>
      <c r="D2534" s="28" t="s">
        <v>889</v>
      </c>
      <c r="E2534" s="31">
        <v>-26.2</v>
      </c>
      <c r="F2534" s="28" t="s">
        <v>6430</v>
      </c>
      <c r="G2534" s="28" t="s">
        <v>11250</v>
      </c>
      <c r="H2534" s="26" t="str">
        <f t="shared" si="237"/>
        <v>NO</v>
      </c>
      <c r="I2534" s="26">
        <f>IFERROR(MATCH(B2534,Гистограмма!A2534:A2903, 0), 0)</f>
        <v>0</v>
      </c>
      <c r="J2534" s="26">
        <f>COUNTIF(I$2:I2534, "&gt;"&amp;0)</f>
        <v>138</v>
      </c>
      <c r="K2534" s="26">
        <f>COUNTIF(I$2:I2534, "="&amp;0)</f>
        <v>2395</v>
      </c>
      <c r="L2534" s="26">
        <f t="shared" si="238"/>
        <v>1</v>
      </c>
      <c r="M2534" s="26">
        <f t="shared" si="238"/>
        <v>0.4028595458368377</v>
      </c>
      <c r="N2534" s="26">
        <f t="shared" si="239"/>
        <v>0.5971404541631623</v>
      </c>
      <c r="O2534" s="26">
        <f t="shared" si="240"/>
        <v>3550</v>
      </c>
      <c r="P2534" s="26">
        <f t="shared" si="241"/>
        <v>3.7418655097613884E-2</v>
      </c>
      <c r="Q2534" s="26">
        <f t="shared" si="242"/>
        <v>0.10333208536128791</v>
      </c>
    </row>
    <row r="2535" spans="1:17" x14ac:dyDescent="0.35">
      <c r="A2535" s="28" t="s">
        <v>11597</v>
      </c>
      <c r="B2535" s="28" t="s">
        <v>16304</v>
      </c>
      <c r="C2535" s="28" t="s">
        <v>16305</v>
      </c>
      <c r="D2535" s="28" t="s">
        <v>889</v>
      </c>
      <c r="E2535" s="31">
        <v>-26.2</v>
      </c>
      <c r="F2535" s="28" t="s">
        <v>6438</v>
      </c>
      <c r="G2535" s="28" t="s">
        <v>11250</v>
      </c>
      <c r="H2535" s="26" t="str">
        <f t="shared" si="237"/>
        <v>NO</v>
      </c>
      <c r="I2535" s="26">
        <f>IFERROR(MATCH(B2535,Гистограмма!A2535:A2904, 0), 0)</f>
        <v>0</v>
      </c>
      <c r="J2535" s="26">
        <f>COUNTIF(I$2:I2535, "&gt;"&amp;0)</f>
        <v>138</v>
      </c>
      <c r="K2535" s="26">
        <f>COUNTIF(I$2:I2535, "="&amp;0)</f>
        <v>2396</v>
      </c>
      <c r="L2535" s="26">
        <f t="shared" si="238"/>
        <v>1</v>
      </c>
      <c r="M2535" s="26">
        <f t="shared" si="238"/>
        <v>0.40302775441547517</v>
      </c>
      <c r="N2535" s="26">
        <f t="shared" si="239"/>
        <v>0.59697224558452477</v>
      </c>
      <c r="O2535" s="26">
        <f t="shared" si="240"/>
        <v>3549</v>
      </c>
      <c r="P2535" s="26">
        <f t="shared" si="241"/>
        <v>3.7428803905614323E-2</v>
      </c>
      <c r="Q2535" s="26">
        <f t="shared" si="242"/>
        <v>0.10329341317365269</v>
      </c>
    </row>
    <row r="2536" spans="1:17" x14ac:dyDescent="0.35">
      <c r="A2536" s="28" t="s">
        <v>11597</v>
      </c>
      <c r="B2536" s="28" t="s">
        <v>16306</v>
      </c>
      <c r="C2536" s="28" t="s">
        <v>16307</v>
      </c>
      <c r="D2536" s="28" t="s">
        <v>1442</v>
      </c>
      <c r="E2536" s="31">
        <v>-26.2</v>
      </c>
      <c r="F2536" s="28" t="s">
        <v>6438</v>
      </c>
      <c r="G2536" s="28" t="s">
        <v>11250</v>
      </c>
      <c r="H2536" s="26" t="str">
        <f t="shared" si="237"/>
        <v>NO</v>
      </c>
      <c r="I2536" s="26">
        <f>IFERROR(MATCH(B2536,Гистограмма!A2536:A2905, 0), 0)</f>
        <v>0</v>
      </c>
      <c r="J2536" s="26">
        <f>COUNTIF(I$2:I2536, "&gt;"&amp;0)</f>
        <v>138</v>
      </c>
      <c r="K2536" s="26">
        <f>COUNTIF(I$2:I2536, "="&amp;0)</f>
        <v>2397</v>
      </c>
      <c r="L2536" s="26">
        <f t="shared" si="238"/>
        <v>1</v>
      </c>
      <c r="M2536" s="26">
        <f t="shared" si="238"/>
        <v>0.4031959629941127</v>
      </c>
      <c r="N2536" s="26">
        <f t="shared" si="239"/>
        <v>0.59680403700588736</v>
      </c>
      <c r="O2536" s="26">
        <f t="shared" si="240"/>
        <v>3548</v>
      </c>
      <c r="P2536" s="26">
        <f t="shared" si="241"/>
        <v>3.7438958220293E-2</v>
      </c>
      <c r="Q2536" s="26">
        <f t="shared" si="242"/>
        <v>0.10325476992143659</v>
      </c>
    </row>
    <row r="2537" spans="1:17" x14ac:dyDescent="0.35">
      <c r="A2537" s="28" t="s">
        <v>11597</v>
      </c>
      <c r="B2537" s="28" t="s">
        <v>16308</v>
      </c>
      <c r="C2537" s="28" t="s">
        <v>16309</v>
      </c>
      <c r="D2537" s="28" t="s">
        <v>889</v>
      </c>
      <c r="E2537" s="31">
        <v>-26.2</v>
      </c>
      <c r="F2537" s="28" t="s">
        <v>6438</v>
      </c>
      <c r="G2537" s="28" t="s">
        <v>11250</v>
      </c>
      <c r="H2537" s="26" t="str">
        <f t="shared" si="237"/>
        <v>NO</v>
      </c>
      <c r="I2537" s="26">
        <f>IFERROR(MATCH(B2537,Гистограмма!A2537:A2906, 0), 0)</f>
        <v>0</v>
      </c>
      <c r="J2537" s="26">
        <f>COUNTIF(I$2:I2537, "&gt;"&amp;0)</f>
        <v>138</v>
      </c>
      <c r="K2537" s="26">
        <f>COUNTIF(I$2:I2537, "="&amp;0)</f>
        <v>2398</v>
      </c>
      <c r="L2537" s="26">
        <f t="shared" si="238"/>
        <v>1</v>
      </c>
      <c r="M2537" s="26">
        <f t="shared" si="238"/>
        <v>0.40336417157275023</v>
      </c>
      <c r="N2537" s="26">
        <f t="shared" si="239"/>
        <v>0.59663582842724971</v>
      </c>
      <c r="O2537" s="26">
        <f t="shared" si="240"/>
        <v>3547</v>
      </c>
      <c r="P2537" s="26">
        <f t="shared" si="241"/>
        <v>3.7449118046132969E-2</v>
      </c>
      <c r="Q2537" s="26">
        <f t="shared" si="242"/>
        <v>0.10321615557217652</v>
      </c>
    </row>
    <row r="2538" spans="1:17" x14ac:dyDescent="0.35">
      <c r="A2538" s="28" t="s">
        <v>11597</v>
      </c>
      <c r="B2538" s="28" t="s">
        <v>16310</v>
      </c>
      <c r="C2538" s="28" t="s">
        <v>16311</v>
      </c>
      <c r="D2538" s="28" t="s">
        <v>889</v>
      </c>
      <c r="E2538" s="31">
        <v>-26.2</v>
      </c>
      <c r="F2538" s="28" t="s">
        <v>6438</v>
      </c>
      <c r="G2538" s="28" t="s">
        <v>11250</v>
      </c>
      <c r="H2538" s="26" t="str">
        <f t="shared" si="237"/>
        <v>NO</v>
      </c>
      <c r="I2538" s="26">
        <f>IFERROR(MATCH(B2538,Гистограмма!A2538:A2907, 0), 0)</f>
        <v>0</v>
      </c>
      <c r="J2538" s="26">
        <f>COUNTIF(I$2:I2538, "&gt;"&amp;0)</f>
        <v>138</v>
      </c>
      <c r="K2538" s="26">
        <f>COUNTIF(I$2:I2538, "="&amp;0)</f>
        <v>2399</v>
      </c>
      <c r="L2538" s="26">
        <f t="shared" si="238"/>
        <v>1</v>
      </c>
      <c r="M2538" s="26">
        <f t="shared" si="238"/>
        <v>0.4035323801513877</v>
      </c>
      <c r="N2538" s="26">
        <f t="shared" si="239"/>
        <v>0.5964676198486123</v>
      </c>
      <c r="O2538" s="26">
        <f t="shared" si="240"/>
        <v>3546</v>
      </c>
      <c r="P2538" s="26">
        <f t="shared" si="241"/>
        <v>3.7459283387622153E-2</v>
      </c>
      <c r="Q2538" s="26">
        <f t="shared" si="242"/>
        <v>0.10317757009345795</v>
      </c>
    </row>
    <row r="2539" spans="1:17" x14ac:dyDescent="0.35">
      <c r="A2539" s="28" t="s">
        <v>11597</v>
      </c>
      <c r="B2539" s="28" t="s">
        <v>16312</v>
      </c>
      <c r="C2539" s="28" t="s">
        <v>16313</v>
      </c>
      <c r="D2539" s="28" t="s">
        <v>889</v>
      </c>
      <c r="E2539" s="31">
        <v>-26.3</v>
      </c>
      <c r="F2539" s="28" t="s">
        <v>6438</v>
      </c>
      <c r="G2539" s="28" t="s">
        <v>11250</v>
      </c>
      <c r="H2539" s="26" t="str">
        <f t="shared" si="237"/>
        <v>NO</v>
      </c>
      <c r="I2539" s="26">
        <f>IFERROR(MATCH(B2539,Гистограмма!A2539:A2908, 0), 0)</f>
        <v>0</v>
      </c>
      <c r="J2539" s="26">
        <f>COUNTIF(I$2:I2539, "&gt;"&amp;0)</f>
        <v>138</v>
      </c>
      <c r="K2539" s="26">
        <f>COUNTIF(I$2:I2539, "="&amp;0)</f>
        <v>2400</v>
      </c>
      <c r="L2539" s="26">
        <f t="shared" si="238"/>
        <v>1</v>
      </c>
      <c r="M2539" s="26">
        <f t="shared" si="238"/>
        <v>0.40370058873002523</v>
      </c>
      <c r="N2539" s="26">
        <f t="shared" si="239"/>
        <v>0.59629941126997477</v>
      </c>
      <c r="O2539" s="26">
        <f t="shared" si="240"/>
        <v>3545</v>
      </c>
      <c r="P2539" s="26">
        <f t="shared" si="241"/>
        <v>3.7469454249253326E-2</v>
      </c>
      <c r="Q2539" s="26">
        <f t="shared" si="242"/>
        <v>0.1031390134529148</v>
      </c>
    </row>
    <row r="2540" spans="1:17" x14ac:dyDescent="0.35">
      <c r="A2540" s="28" t="s">
        <v>11597</v>
      </c>
      <c r="B2540" s="28" t="s">
        <v>16314</v>
      </c>
      <c r="C2540" s="28" t="s">
        <v>16315</v>
      </c>
      <c r="D2540" s="28" t="s">
        <v>889</v>
      </c>
      <c r="E2540" s="31">
        <v>-26.3</v>
      </c>
      <c r="F2540" s="28" t="s">
        <v>6438</v>
      </c>
      <c r="G2540" s="28" t="s">
        <v>11250</v>
      </c>
      <c r="H2540" s="26" t="str">
        <f t="shared" si="237"/>
        <v>NO</v>
      </c>
      <c r="I2540" s="26">
        <f>IFERROR(MATCH(B2540,Гистограмма!A2540:A2909, 0), 0)</f>
        <v>0</v>
      </c>
      <c r="J2540" s="26">
        <f>COUNTIF(I$2:I2540, "&gt;"&amp;0)</f>
        <v>138</v>
      </c>
      <c r="K2540" s="26">
        <f>COUNTIF(I$2:I2540, "="&amp;0)</f>
        <v>2401</v>
      </c>
      <c r="L2540" s="26">
        <f t="shared" si="238"/>
        <v>1</v>
      </c>
      <c r="M2540" s="26">
        <f t="shared" si="238"/>
        <v>0.40386879730866276</v>
      </c>
      <c r="N2540" s="26">
        <f t="shared" si="239"/>
        <v>0.59613120269133724</v>
      </c>
      <c r="O2540" s="26">
        <f t="shared" si="240"/>
        <v>3544</v>
      </c>
      <c r="P2540" s="26">
        <f t="shared" si="241"/>
        <v>3.7479630635524175E-2</v>
      </c>
      <c r="Q2540" s="26">
        <f t="shared" si="242"/>
        <v>0.10310048561822936</v>
      </c>
    </row>
    <row r="2541" spans="1:17" x14ac:dyDescent="0.35">
      <c r="A2541" s="28" t="s">
        <v>11597</v>
      </c>
      <c r="B2541" s="28" t="s">
        <v>16316</v>
      </c>
      <c r="C2541" s="28" t="s">
        <v>16317</v>
      </c>
      <c r="D2541" s="28" t="s">
        <v>920</v>
      </c>
      <c r="E2541" s="31">
        <v>-26.3</v>
      </c>
      <c r="F2541" s="28" t="s">
        <v>6446</v>
      </c>
      <c r="G2541" s="28" t="s">
        <v>11250</v>
      </c>
      <c r="H2541" s="26" t="str">
        <f t="shared" si="237"/>
        <v>NO</v>
      </c>
      <c r="I2541" s="26">
        <f>IFERROR(MATCH(B2541,Гистограмма!A2541:A2910, 0), 0)</f>
        <v>0</v>
      </c>
      <c r="J2541" s="26">
        <f>COUNTIF(I$2:I2541, "&gt;"&amp;0)</f>
        <v>138</v>
      </c>
      <c r="K2541" s="26">
        <f>COUNTIF(I$2:I2541, "="&amp;0)</f>
        <v>2402</v>
      </c>
      <c r="L2541" s="26">
        <f t="shared" si="238"/>
        <v>1</v>
      </c>
      <c r="M2541" s="26">
        <f t="shared" si="238"/>
        <v>0.40403700588730024</v>
      </c>
      <c r="N2541" s="26">
        <f t="shared" si="239"/>
        <v>0.59596299411269982</v>
      </c>
      <c r="O2541" s="26">
        <f t="shared" si="240"/>
        <v>3543</v>
      </c>
      <c r="P2541" s="26">
        <f t="shared" si="241"/>
        <v>3.7489812550937245E-2</v>
      </c>
      <c r="Q2541" s="26">
        <f t="shared" si="242"/>
        <v>0.1030619865571322</v>
      </c>
    </row>
    <row r="2542" spans="1:17" x14ac:dyDescent="0.35">
      <c r="A2542" s="28" t="s">
        <v>11597</v>
      </c>
      <c r="B2542" s="28" t="s">
        <v>16318</v>
      </c>
      <c r="C2542" s="28" t="s">
        <v>16319</v>
      </c>
      <c r="D2542" s="28" t="s">
        <v>889</v>
      </c>
      <c r="E2542" s="31">
        <v>-26.3</v>
      </c>
      <c r="F2542" s="28" t="s">
        <v>6446</v>
      </c>
      <c r="G2542" s="28" t="s">
        <v>11250</v>
      </c>
      <c r="H2542" s="26" t="str">
        <f t="shared" si="237"/>
        <v>NO</v>
      </c>
      <c r="I2542" s="26">
        <f>IFERROR(MATCH(B2542,Гистограмма!A2542:A2911, 0), 0)</f>
        <v>0</v>
      </c>
      <c r="J2542" s="26">
        <f>COUNTIF(I$2:I2542, "&gt;"&amp;0)</f>
        <v>138</v>
      </c>
      <c r="K2542" s="26">
        <f>COUNTIF(I$2:I2542, "="&amp;0)</f>
        <v>2403</v>
      </c>
      <c r="L2542" s="26">
        <f t="shared" si="238"/>
        <v>1</v>
      </c>
      <c r="M2542" s="26">
        <f t="shared" si="238"/>
        <v>0.40420521446593777</v>
      </c>
      <c r="N2542" s="26">
        <f t="shared" si="239"/>
        <v>0.59579478553406218</v>
      </c>
      <c r="O2542" s="26">
        <f t="shared" si="240"/>
        <v>3542</v>
      </c>
      <c r="P2542" s="26">
        <f t="shared" si="241"/>
        <v>3.7499999999999999E-2</v>
      </c>
      <c r="Q2542" s="26">
        <f t="shared" si="242"/>
        <v>0.10302351623740201</v>
      </c>
    </row>
    <row r="2543" spans="1:17" x14ac:dyDescent="0.35">
      <c r="A2543" s="28" t="s">
        <v>11597</v>
      </c>
      <c r="B2543" s="28" t="s">
        <v>16320</v>
      </c>
      <c r="C2543" s="28" t="s">
        <v>16321</v>
      </c>
      <c r="D2543" s="28" t="s">
        <v>889</v>
      </c>
      <c r="E2543" s="31">
        <v>-26.3</v>
      </c>
      <c r="F2543" s="28" t="s">
        <v>6446</v>
      </c>
      <c r="G2543" s="28" t="s">
        <v>11250</v>
      </c>
      <c r="H2543" s="26" t="str">
        <f t="shared" si="237"/>
        <v>NO</v>
      </c>
      <c r="I2543" s="26">
        <f>IFERROR(MATCH(B2543,Гистограмма!A2543:A2912, 0), 0)</f>
        <v>0</v>
      </c>
      <c r="J2543" s="26">
        <f>COUNTIF(I$2:I2543, "&gt;"&amp;0)</f>
        <v>138</v>
      </c>
      <c r="K2543" s="26">
        <f>COUNTIF(I$2:I2543, "="&amp;0)</f>
        <v>2404</v>
      </c>
      <c r="L2543" s="26">
        <f t="shared" si="238"/>
        <v>1</v>
      </c>
      <c r="M2543" s="26">
        <f t="shared" si="238"/>
        <v>0.4043734230445753</v>
      </c>
      <c r="N2543" s="26">
        <f t="shared" si="239"/>
        <v>0.59562657695542476</v>
      </c>
      <c r="O2543" s="26">
        <f t="shared" si="240"/>
        <v>3541</v>
      </c>
      <c r="P2543" s="26">
        <f t="shared" si="241"/>
        <v>3.7510192987224793E-2</v>
      </c>
      <c r="Q2543" s="26">
        <f t="shared" si="242"/>
        <v>0.10298507462686567</v>
      </c>
    </row>
    <row r="2544" spans="1:17" x14ac:dyDescent="0.35">
      <c r="A2544" s="28" t="s">
        <v>11597</v>
      </c>
      <c r="B2544" s="28" t="s">
        <v>16322</v>
      </c>
      <c r="C2544" s="28" t="s">
        <v>16323</v>
      </c>
      <c r="D2544" s="28" t="s">
        <v>1563</v>
      </c>
      <c r="E2544" s="31">
        <v>-26.3</v>
      </c>
      <c r="F2544" s="28" t="s">
        <v>6446</v>
      </c>
      <c r="G2544" s="28" t="s">
        <v>11250</v>
      </c>
      <c r="H2544" s="26" t="str">
        <f t="shared" si="237"/>
        <v>NO</v>
      </c>
      <c r="I2544" s="26">
        <f>IFERROR(MATCH(B2544,Гистограмма!A2544:A2913, 0), 0)</f>
        <v>0</v>
      </c>
      <c r="J2544" s="26">
        <f>COUNTIF(I$2:I2544, "&gt;"&amp;0)</f>
        <v>138</v>
      </c>
      <c r="K2544" s="26">
        <f>COUNTIF(I$2:I2544, "="&amp;0)</f>
        <v>2405</v>
      </c>
      <c r="L2544" s="26">
        <f t="shared" si="238"/>
        <v>1</v>
      </c>
      <c r="M2544" s="26">
        <f t="shared" si="238"/>
        <v>0.40454163162321277</v>
      </c>
      <c r="N2544" s="26">
        <f t="shared" si="239"/>
        <v>0.59545836837678723</v>
      </c>
      <c r="O2544" s="26">
        <f t="shared" si="240"/>
        <v>3540</v>
      </c>
      <c r="P2544" s="26">
        <f t="shared" si="241"/>
        <v>3.7520391517128875E-2</v>
      </c>
      <c r="Q2544" s="26">
        <f t="shared" si="242"/>
        <v>0.10294666169339799</v>
      </c>
    </row>
    <row r="2545" spans="1:17" x14ac:dyDescent="0.35">
      <c r="A2545" s="28" t="s">
        <v>11597</v>
      </c>
      <c r="B2545" s="28" t="s">
        <v>16324</v>
      </c>
      <c r="C2545" s="28" t="s">
        <v>16325</v>
      </c>
      <c r="D2545" s="28" t="s">
        <v>889</v>
      </c>
      <c r="E2545" s="31">
        <v>-26.4</v>
      </c>
      <c r="F2545" s="28" t="s">
        <v>6446</v>
      </c>
      <c r="G2545" s="28" t="s">
        <v>11250</v>
      </c>
      <c r="H2545" s="26" t="str">
        <f t="shared" si="237"/>
        <v>NO</v>
      </c>
      <c r="I2545" s="26">
        <f>IFERROR(MATCH(B2545,Гистограмма!A2545:A2914, 0), 0)</f>
        <v>0</v>
      </c>
      <c r="J2545" s="26">
        <f>COUNTIF(I$2:I2545, "&gt;"&amp;0)</f>
        <v>138</v>
      </c>
      <c r="K2545" s="26">
        <f>COUNTIF(I$2:I2545, "="&amp;0)</f>
        <v>2406</v>
      </c>
      <c r="L2545" s="26">
        <f t="shared" si="238"/>
        <v>1</v>
      </c>
      <c r="M2545" s="26">
        <f t="shared" si="238"/>
        <v>0.4047098402018503</v>
      </c>
      <c r="N2545" s="26">
        <f t="shared" si="239"/>
        <v>0.5952901597981497</v>
      </c>
      <c r="O2545" s="26">
        <f t="shared" si="240"/>
        <v>3539</v>
      </c>
      <c r="P2545" s="26">
        <f t="shared" si="241"/>
        <v>3.7530595594234432E-2</v>
      </c>
      <c r="Q2545" s="26">
        <f t="shared" si="242"/>
        <v>0.1029082774049217</v>
      </c>
    </row>
    <row r="2546" spans="1:17" x14ac:dyDescent="0.35">
      <c r="A2546" s="28" t="s">
        <v>11597</v>
      </c>
      <c r="B2546" s="28" t="s">
        <v>16326</v>
      </c>
      <c r="C2546" s="28" t="s">
        <v>16327</v>
      </c>
      <c r="D2546" s="28" t="s">
        <v>1219</v>
      </c>
      <c r="E2546" s="31">
        <v>-26.4</v>
      </c>
      <c r="F2546" s="28" t="s">
        <v>6446</v>
      </c>
      <c r="G2546" s="28" t="s">
        <v>11250</v>
      </c>
      <c r="H2546" s="26" t="str">
        <f t="shared" si="237"/>
        <v>NO</v>
      </c>
      <c r="I2546" s="26">
        <f>IFERROR(MATCH(B2546,Гистограмма!A2546:A2915, 0), 0)</f>
        <v>0</v>
      </c>
      <c r="J2546" s="26">
        <f>COUNTIF(I$2:I2546, "&gt;"&amp;0)</f>
        <v>138</v>
      </c>
      <c r="K2546" s="26">
        <f>COUNTIF(I$2:I2546, "="&amp;0)</f>
        <v>2407</v>
      </c>
      <c r="L2546" s="26">
        <f t="shared" si="238"/>
        <v>1</v>
      </c>
      <c r="M2546" s="26">
        <f t="shared" si="238"/>
        <v>0.40487804878048783</v>
      </c>
      <c r="N2546" s="26">
        <f t="shared" si="239"/>
        <v>0.59512195121951217</v>
      </c>
      <c r="O2546" s="26">
        <f t="shared" si="240"/>
        <v>3538</v>
      </c>
      <c r="P2546" s="26">
        <f t="shared" si="241"/>
        <v>3.7540805223068553E-2</v>
      </c>
      <c r="Q2546" s="26">
        <f t="shared" si="242"/>
        <v>0.10286992172940738</v>
      </c>
    </row>
    <row r="2547" spans="1:17" x14ac:dyDescent="0.35">
      <c r="A2547" s="28" t="s">
        <v>11597</v>
      </c>
      <c r="B2547" s="28" t="s">
        <v>16328</v>
      </c>
      <c r="C2547" s="28" t="s">
        <v>16329</v>
      </c>
      <c r="D2547" s="28" t="s">
        <v>2477</v>
      </c>
      <c r="E2547" s="31">
        <v>-26.4</v>
      </c>
      <c r="F2547" s="28" t="s">
        <v>6446</v>
      </c>
      <c r="G2547" s="28" t="s">
        <v>11250</v>
      </c>
      <c r="H2547" s="26" t="str">
        <f t="shared" si="237"/>
        <v>NO</v>
      </c>
      <c r="I2547" s="26">
        <f>IFERROR(MATCH(B2547,Гистограмма!A2547:A2916, 0), 0)</f>
        <v>0</v>
      </c>
      <c r="J2547" s="26">
        <f>COUNTIF(I$2:I2547, "&gt;"&amp;0)</f>
        <v>138</v>
      </c>
      <c r="K2547" s="26">
        <f>COUNTIF(I$2:I2547, "="&amp;0)</f>
        <v>2408</v>
      </c>
      <c r="L2547" s="26">
        <f t="shared" si="238"/>
        <v>1</v>
      </c>
      <c r="M2547" s="26">
        <f t="shared" si="238"/>
        <v>0.40504625735912531</v>
      </c>
      <c r="N2547" s="26">
        <f t="shared" si="239"/>
        <v>0.59495374264087464</v>
      </c>
      <c r="O2547" s="26">
        <f t="shared" si="240"/>
        <v>3537</v>
      </c>
      <c r="P2547" s="26">
        <f t="shared" si="241"/>
        <v>3.7551020408163265E-2</v>
      </c>
      <c r="Q2547" s="26">
        <f t="shared" si="242"/>
        <v>0.10283159463487333</v>
      </c>
    </row>
    <row r="2548" spans="1:17" x14ac:dyDescent="0.35">
      <c r="A2548" s="28" t="s">
        <v>11597</v>
      </c>
      <c r="B2548" s="28" t="s">
        <v>16330</v>
      </c>
      <c r="C2548" s="28" t="s">
        <v>16331</v>
      </c>
      <c r="D2548" s="28" t="s">
        <v>889</v>
      </c>
      <c r="E2548" s="31">
        <v>-26.4</v>
      </c>
      <c r="F2548" s="28" t="s">
        <v>6455</v>
      </c>
      <c r="G2548" s="28" t="s">
        <v>11250</v>
      </c>
      <c r="H2548" s="26" t="str">
        <f t="shared" si="237"/>
        <v>NO</v>
      </c>
      <c r="I2548" s="26">
        <f>IFERROR(MATCH(B2548,Гистограмма!A2548:A2917, 0), 0)</f>
        <v>0</v>
      </c>
      <c r="J2548" s="26">
        <f>COUNTIF(I$2:I2548, "&gt;"&amp;0)</f>
        <v>138</v>
      </c>
      <c r="K2548" s="26">
        <f>COUNTIF(I$2:I2548, "="&amp;0)</f>
        <v>2409</v>
      </c>
      <c r="L2548" s="26">
        <f t="shared" si="238"/>
        <v>1</v>
      </c>
      <c r="M2548" s="26">
        <f t="shared" si="238"/>
        <v>0.40521446593776284</v>
      </c>
      <c r="N2548" s="26">
        <f t="shared" si="239"/>
        <v>0.59478553406223722</v>
      </c>
      <c r="O2548" s="26">
        <f t="shared" si="240"/>
        <v>3536</v>
      </c>
      <c r="P2548" s="26">
        <f t="shared" si="241"/>
        <v>3.7561241154055527E-2</v>
      </c>
      <c r="Q2548" s="26">
        <f t="shared" si="242"/>
        <v>0.10279329608938548</v>
      </c>
    </row>
    <row r="2549" spans="1:17" x14ac:dyDescent="0.35">
      <c r="A2549" s="28" t="s">
        <v>11597</v>
      </c>
      <c r="B2549" s="28" t="s">
        <v>16332</v>
      </c>
      <c r="C2549" s="28" t="s">
        <v>16333</v>
      </c>
      <c r="D2549" s="28" t="s">
        <v>889</v>
      </c>
      <c r="E2549" s="31">
        <v>-26.5</v>
      </c>
      <c r="F2549" s="28" t="s">
        <v>6455</v>
      </c>
      <c r="G2549" s="28" t="s">
        <v>11250</v>
      </c>
      <c r="H2549" s="26" t="str">
        <f t="shared" si="237"/>
        <v>NO</v>
      </c>
      <c r="I2549" s="26">
        <f>IFERROR(MATCH(B2549,Гистограмма!A2549:A2918, 0), 0)</f>
        <v>0</v>
      </c>
      <c r="J2549" s="26">
        <f>COUNTIF(I$2:I2549, "&gt;"&amp;0)</f>
        <v>138</v>
      </c>
      <c r="K2549" s="26">
        <f>COUNTIF(I$2:I2549, "="&amp;0)</f>
        <v>2410</v>
      </c>
      <c r="L2549" s="26">
        <f t="shared" si="238"/>
        <v>1</v>
      </c>
      <c r="M2549" s="26">
        <f t="shared" si="238"/>
        <v>0.40538267451640031</v>
      </c>
      <c r="N2549" s="26">
        <f t="shared" si="239"/>
        <v>0.59461732548359969</v>
      </c>
      <c r="O2549" s="26">
        <f t="shared" si="240"/>
        <v>3535</v>
      </c>
      <c r="P2549" s="26">
        <f t="shared" si="241"/>
        <v>3.757146746528723E-2</v>
      </c>
      <c r="Q2549" s="26">
        <f t="shared" si="242"/>
        <v>0.10275502606105734</v>
      </c>
    </row>
    <row r="2550" spans="1:17" x14ac:dyDescent="0.35">
      <c r="A2550" s="28" t="s">
        <v>11597</v>
      </c>
      <c r="B2550" s="28" t="s">
        <v>16334</v>
      </c>
      <c r="C2550" s="28" t="s">
        <v>16335</v>
      </c>
      <c r="D2550" s="28" t="s">
        <v>889</v>
      </c>
      <c r="E2550" s="31">
        <v>-26.5</v>
      </c>
      <c r="F2550" s="28" t="s">
        <v>6455</v>
      </c>
      <c r="G2550" s="28" t="s">
        <v>11250</v>
      </c>
      <c r="H2550" s="26" t="str">
        <f t="shared" si="237"/>
        <v>NO</v>
      </c>
      <c r="I2550" s="26">
        <f>IFERROR(MATCH(B2550,Гистограмма!A2550:A2919, 0), 0)</f>
        <v>0</v>
      </c>
      <c r="J2550" s="26">
        <f>COUNTIF(I$2:I2550, "&gt;"&amp;0)</f>
        <v>138</v>
      </c>
      <c r="K2550" s="26">
        <f>COUNTIF(I$2:I2550, "="&amp;0)</f>
        <v>2411</v>
      </c>
      <c r="L2550" s="26">
        <f t="shared" si="238"/>
        <v>1</v>
      </c>
      <c r="M2550" s="26">
        <f t="shared" si="238"/>
        <v>0.40555088309503784</v>
      </c>
      <c r="N2550" s="26">
        <f t="shared" si="239"/>
        <v>0.59444911690496216</v>
      </c>
      <c r="O2550" s="26">
        <f t="shared" si="240"/>
        <v>3534</v>
      </c>
      <c r="P2550" s="26">
        <f t="shared" si="241"/>
        <v>3.7581699346405227E-2</v>
      </c>
      <c r="Q2550" s="26">
        <f t="shared" si="242"/>
        <v>0.10271678451804986</v>
      </c>
    </row>
    <row r="2551" spans="1:17" x14ac:dyDescent="0.35">
      <c r="A2551" s="28" t="s">
        <v>11597</v>
      </c>
      <c r="B2551" s="28" t="s">
        <v>16336</v>
      </c>
      <c r="C2551" s="28" t="s">
        <v>16337</v>
      </c>
      <c r="D2551" s="28" t="s">
        <v>920</v>
      </c>
      <c r="E2551" s="31">
        <v>-26.5</v>
      </c>
      <c r="F2551" s="28" t="s">
        <v>6455</v>
      </c>
      <c r="G2551" s="28" t="s">
        <v>11250</v>
      </c>
      <c r="H2551" s="26" t="str">
        <f t="shared" si="237"/>
        <v>NO</v>
      </c>
      <c r="I2551" s="26">
        <f>IFERROR(MATCH(B2551,Гистограмма!A2551:A2920, 0), 0)</f>
        <v>0</v>
      </c>
      <c r="J2551" s="26">
        <f>COUNTIF(I$2:I2551, "&gt;"&amp;0)</f>
        <v>138</v>
      </c>
      <c r="K2551" s="26">
        <f>COUNTIF(I$2:I2551, "="&amp;0)</f>
        <v>2412</v>
      </c>
      <c r="L2551" s="26">
        <f t="shared" si="238"/>
        <v>1</v>
      </c>
      <c r="M2551" s="26">
        <f t="shared" si="238"/>
        <v>0.40571909167367537</v>
      </c>
      <c r="N2551" s="26">
        <f t="shared" si="239"/>
        <v>0.59428090832632463</v>
      </c>
      <c r="O2551" s="26">
        <f t="shared" si="240"/>
        <v>3533</v>
      </c>
      <c r="P2551" s="26">
        <f t="shared" si="241"/>
        <v>3.7591936801961316E-2</v>
      </c>
      <c r="Q2551" s="26">
        <f t="shared" si="242"/>
        <v>0.10267857142857142</v>
      </c>
    </row>
    <row r="2552" spans="1:17" x14ac:dyDescent="0.35">
      <c r="A2552" s="28" t="s">
        <v>11597</v>
      </c>
      <c r="B2552" s="28" t="s">
        <v>16338</v>
      </c>
      <c r="C2552" s="28" t="s">
        <v>16339</v>
      </c>
      <c r="D2552" s="28" t="s">
        <v>889</v>
      </c>
      <c r="E2552" s="31">
        <v>-26.6</v>
      </c>
      <c r="F2552" s="28" t="s">
        <v>11575</v>
      </c>
      <c r="G2552" s="28" t="s">
        <v>11250</v>
      </c>
      <c r="H2552" s="26" t="str">
        <f t="shared" si="237"/>
        <v>NO</v>
      </c>
      <c r="I2552" s="26">
        <f>IFERROR(MATCH(B2552,Гистограмма!A2552:A2921, 0), 0)</f>
        <v>0</v>
      </c>
      <c r="J2552" s="26">
        <f>COUNTIF(I$2:I2552, "&gt;"&amp;0)</f>
        <v>138</v>
      </c>
      <c r="K2552" s="26">
        <f>COUNTIF(I$2:I2552, "="&amp;0)</f>
        <v>2413</v>
      </c>
      <c r="L2552" s="26">
        <f t="shared" si="238"/>
        <v>1</v>
      </c>
      <c r="M2552" s="26">
        <f t="shared" si="238"/>
        <v>0.40588730025231284</v>
      </c>
      <c r="N2552" s="26">
        <f t="shared" si="239"/>
        <v>0.5941126997476871</v>
      </c>
      <c r="O2552" s="26">
        <f t="shared" si="240"/>
        <v>3532</v>
      </c>
      <c r="P2552" s="26">
        <f t="shared" si="241"/>
        <v>3.7602179836512262E-2</v>
      </c>
      <c r="Q2552" s="26">
        <f t="shared" si="242"/>
        <v>0.10264038676087764</v>
      </c>
    </row>
    <row r="2553" spans="1:17" x14ac:dyDescent="0.35">
      <c r="A2553" s="28" t="s">
        <v>11597</v>
      </c>
      <c r="B2553" s="28" t="s">
        <v>16340</v>
      </c>
      <c r="C2553" s="28" t="s">
        <v>16341</v>
      </c>
      <c r="D2553" s="28" t="s">
        <v>889</v>
      </c>
      <c r="E2553" s="31">
        <v>-26.6</v>
      </c>
      <c r="F2553" s="28" t="s">
        <v>11575</v>
      </c>
      <c r="G2553" s="28" t="s">
        <v>11250</v>
      </c>
      <c r="H2553" s="26" t="str">
        <f t="shared" si="237"/>
        <v>NO</v>
      </c>
      <c r="I2553" s="26">
        <f>IFERROR(MATCH(B2553,Гистограмма!A2553:A2922, 0), 0)</f>
        <v>0</v>
      </c>
      <c r="J2553" s="26">
        <f>COUNTIF(I$2:I2553, "&gt;"&amp;0)</f>
        <v>138</v>
      </c>
      <c r="K2553" s="26">
        <f>COUNTIF(I$2:I2553, "="&amp;0)</f>
        <v>2414</v>
      </c>
      <c r="L2553" s="26">
        <f t="shared" si="238"/>
        <v>1</v>
      </c>
      <c r="M2553" s="26">
        <f t="shared" si="238"/>
        <v>0.40605550883095037</v>
      </c>
      <c r="N2553" s="26">
        <f t="shared" si="239"/>
        <v>0.59394449116904968</v>
      </c>
      <c r="O2553" s="26">
        <f t="shared" si="240"/>
        <v>3531</v>
      </c>
      <c r="P2553" s="26">
        <f t="shared" si="241"/>
        <v>3.761242845461979E-2</v>
      </c>
      <c r="Q2553" s="26">
        <f t="shared" si="242"/>
        <v>0.10260223048327137</v>
      </c>
    </row>
    <row r="2554" spans="1:17" x14ac:dyDescent="0.35">
      <c r="A2554" s="28" t="s">
        <v>11597</v>
      </c>
      <c r="B2554" s="28" t="s">
        <v>16342</v>
      </c>
      <c r="C2554" s="28" t="s">
        <v>16343</v>
      </c>
      <c r="D2554" s="28" t="s">
        <v>882</v>
      </c>
      <c r="E2554" s="31">
        <v>-26.6</v>
      </c>
      <c r="F2554" s="28" t="s">
        <v>11575</v>
      </c>
      <c r="G2554" s="28" t="s">
        <v>11250</v>
      </c>
      <c r="H2554" s="26" t="str">
        <f t="shared" si="237"/>
        <v>NO</v>
      </c>
      <c r="I2554" s="26">
        <f>IFERROR(MATCH(B2554,Гистограмма!A2554:A2923, 0), 0)</f>
        <v>0</v>
      </c>
      <c r="J2554" s="26">
        <f>COUNTIF(I$2:I2554, "&gt;"&amp;0)</f>
        <v>138</v>
      </c>
      <c r="K2554" s="26">
        <f>COUNTIF(I$2:I2554, "="&amp;0)</f>
        <v>2415</v>
      </c>
      <c r="L2554" s="26">
        <f t="shared" si="238"/>
        <v>1</v>
      </c>
      <c r="M2554" s="26">
        <f t="shared" si="238"/>
        <v>0.4062237174095879</v>
      </c>
      <c r="N2554" s="26">
        <f t="shared" si="239"/>
        <v>0.59377628259041204</v>
      </c>
      <c r="O2554" s="26">
        <f t="shared" si="240"/>
        <v>3530</v>
      </c>
      <c r="P2554" s="26">
        <f t="shared" si="241"/>
        <v>3.7622682660850601E-2</v>
      </c>
      <c r="Q2554" s="26">
        <f t="shared" si="242"/>
        <v>0.10256410256410256</v>
      </c>
    </row>
    <row r="2555" spans="1:17" x14ac:dyDescent="0.35">
      <c r="A2555" s="28" t="s">
        <v>11597</v>
      </c>
      <c r="B2555" s="28" t="s">
        <v>16344</v>
      </c>
      <c r="C2555" s="28" t="s">
        <v>16345</v>
      </c>
      <c r="D2555" s="28" t="s">
        <v>889</v>
      </c>
      <c r="E2555" s="31">
        <v>-26.7</v>
      </c>
      <c r="F2555" s="28" t="s">
        <v>6466</v>
      </c>
      <c r="G2555" s="28" t="s">
        <v>11250</v>
      </c>
      <c r="H2555" s="26" t="str">
        <f t="shared" si="237"/>
        <v>NO</v>
      </c>
      <c r="I2555" s="26">
        <f>IFERROR(MATCH(B2555,Гистограмма!A2555:A2924, 0), 0)</f>
        <v>0</v>
      </c>
      <c r="J2555" s="26">
        <f>COUNTIF(I$2:I2555, "&gt;"&amp;0)</f>
        <v>138</v>
      </c>
      <c r="K2555" s="26">
        <f>COUNTIF(I$2:I2555, "="&amp;0)</f>
        <v>2416</v>
      </c>
      <c r="L2555" s="26">
        <f t="shared" si="238"/>
        <v>1</v>
      </c>
      <c r="M2555" s="26">
        <f t="shared" si="238"/>
        <v>0.40639192598822538</v>
      </c>
      <c r="N2555" s="26">
        <f t="shared" si="239"/>
        <v>0.59360807401177462</v>
      </c>
      <c r="O2555" s="26">
        <f t="shared" si="240"/>
        <v>3529</v>
      </c>
      <c r="P2555" s="26">
        <f t="shared" si="241"/>
        <v>3.7632942459776386E-2</v>
      </c>
      <c r="Q2555" s="26">
        <f t="shared" si="242"/>
        <v>0.1025260029717682</v>
      </c>
    </row>
    <row r="2556" spans="1:17" x14ac:dyDescent="0.35">
      <c r="A2556" s="28" t="s">
        <v>11597</v>
      </c>
      <c r="B2556" s="28" t="s">
        <v>16346</v>
      </c>
      <c r="C2556" s="28" t="s">
        <v>16347</v>
      </c>
      <c r="D2556" s="28" t="s">
        <v>3524</v>
      </c>
      <c r="E2556" s="31">
        <v>-26.7</v>
      </c>
      <c r="F2556" s="28" t="s">
        <v>6466</v>
      </c>
      <c r="G2556" s="28" t="s">
        <v>11250</v>
      </c>
      <c r="H2556" s="26" t="str">
        <f t="shared" si="237"/>
        <v>NO</v>
      </c>
      <c r="I2556" s="26">
        <f>IFERROR(MATCH(B2556,Гистограмма!A2556:A2925, 0), 0)</f>
        <v>0</v>
      </c>
      <c r="J2556" s="26">
        <f>COUNTIF(I$2:I2556, "&gt;"&amp;0)</f>
        <v>138</v>
      </c>
      <c r="K2556" s="26">
        <f>COUNTIF(I$2:I2556, "="&amp;0)</f>
        <v>2417</v>
      </c>
      <c r="L2556" s="26">
        <f t="shared" si="238"/>
        <v>1</v>
      </c>
      <c r="M2556" s="26">
        <f t="shared" si="238"/>
        <v>0.40656013456686291</v>
      </c>
      <c r="N2556" s="26">
        <f t="shared" si="239"/>
        <v>0.59343986543313709</v>
      </c>
      <c r="O2556" s="26">
        <f t="shared" si="240"/>
        <v>3528</v>
      </c>
      <c r="P2556" s="26">
        <f t="shared" si="241"/>
        <v>3.7643207855973811E-2</v>
      </c>
      <c r="Q2556" s="26">
        <f t="shared" si="242"/>
        <v>0.10248793167471222</v>
      </c>
    </row>
    <row r="2557" spans="1:17" x14ac:dyDescent="0.35">
      <c r="A2557" s="28" t="s">
        <v>11597</v>
      </c>
      <c r="B2557" s="28" t="s">
        <v>16348</v>
      </c>
      <c r="C2557" s="28" t="s">
        <v>16349</v>
      </c>
      <c r="D2557" s="28" t="s">
        <v>4671</v>
      </c>
      <c r="E2557" s="31">
        <v>-26.7</v>
      </c>
      <c r="F2557" s="28" t="s">
        <v>6466</v>
      </c>
      <c r="G2557" s="28" t="s">
        <v>11250</v>
      </c>
      <c r="H2557" s="26" t="str">
        <f t="shared" si="237"/>
        <v>NO</v>
      </c>
      <c r="I2557" s="26">
        <f>IFERROR(MATCH(B2557,Гистограмма!A2557:A2926, 0), 0)</f>
        <v>0</v>
      </c>
      <c r="J2557" s="26">
        <f>COUNTIF(I$2:I2557, "&gt;"&amp;0)</f>
        <v>138</v>
      </c>
      <c r="K2557" s="26">
        <f>COUNTIF(I$2:I2557, "="&amp;0)</f>
        <v>2418</v>
      </c>
      <c r="L2557" s="26">
        <f t="shared" si="238"/>
        <v>1</v>
      </c>
      <c r="M2557" s="26">
        <f t="shared" si="238"/>
        <v>0.40672834314550044</v>
      </c>
      <c r="N2557" s="26">
        <f t="shared" si="239"/>
        <v>0.59327165685449956</v>
      </c>
      <c r="O2557" s="26">
        <f t="shared" si="240"/>
        <v>3527</v>
      </c>
      <c r="P2557" s="26">
        <f t="shared" si="241"/>
        <v>3.7653478854024557E-2</v>
      </c>
      <c r="Q2557" s="26">
        <f t="shared" si="242"/>
        <v>0.1024498886414254</v>
      </c>
    </row>
    <row r="2558" spans="1:17" x14ac:dyDescent="0.35">
      <c r="A2558" s="28" t="s">
        <v>11597</v>
      </c>
      <c r="B2558" s="28" t="s">
        <v>16350</v>
      </c>
      <c r="C2558" s="28" t="s">
        <v>16351</v>
      </c>
      <c r="D2558" s="28" t="s">
        <v>889</v>
      </c>
      <c r="E2558" s="31">
        <v>-26.7</v>
      </c>
      <c r="F2558" s="28" t="s">
        <v>6466</v>
      </c>
      <c r="G2558" s="28" t="s">
        <v>11250</v>
      </c>
      <c r="H2558" s="26" t="str">
        <f t="shared" si="237"/>
        <v>NO</v>
      </c>
      <c r="I2558" s="26">
        <f>IFERROR(MATCH(B2558,Гистограмма!A2558:A2927, 0), 0)</f>
        <v>0</v>
      </c>
      <c r="J2558" s="26">
        <f>COUNTIF(I$2:I2558, "&gt;"&amp;0)</f>
        <v>138</v>
      </c>
      <c r="K2558" s="26">
        <f>COUNTIF(I$2:I2558, "="&amp;0)</f>
        <v>2419</v>
      </c>
      <c r="L2558" s="26">
        <f t="shared" si="238"/>
        <v>1</v>
      </c>
      <c r="M2558" s="26">
        <f t="shared" si="238"/>
        <v>0.40689655172413791</v>
      </c>
      <c r="N2558" s="26">
        <f t="shared" si="239"/>
        <v>0.59310344827586214</v>
      </c>
      <c r="O2558" s="26">
        <f t="shared" si="240"/>
        <v>3526</v>
      </c>
      <c r="P2558" s="26">
        <f t="shared" si="241"/>
        <v>3.7663755458515281E-2</v>
      </c>
      <c r="Q2558" s="26">
        <f t="shared" si="242"/>
        <v>0.10241187384044528</v>
      </c>
    </row>
    <row r="2559" spans="1:17" x14ac:dyDescent="0.35">
      <c r="A2559" s="28" t="s">
        <v>11597</v>
      </c>
      <c r="B2559" s="28" t="s">
        <v>16352</v>
      </c>
      <c r="C2559" s="28" t="s">
        <v>16353</v>
      </c>
      <c r="D2559" s="28" t="s">
        <v>5788</v>
      </c>
      <c r="E2559" s="31">
        <v>-26.8</v>
      </c>
      <c r="F2559" s="28" t="s">
        <v>6472</v>
      </c>
      <c r="G2559" s="28" t="s">
        <v>11250</v>
      </c>
      <c r="H2559" s="26" t="str">
        <f t="shared" si="237"/>
        <v>NO</v>
      </c>
      <c r="I2559" s="26">
        <f>IFERROR(MATCH(B2559,Гистограмма!A2559:A2928, 0), 0)</f>
        <v>0</v>
      </c>
      <c r="J2559" s="26">
        <f>COUNTIF(I$2:I2559, "&gt;"&amp;0)</f>
        <v>138</v>
      </c>
      <c r="K2559" s="26">
        <f>COUNTIF(I$2:I2559, "="&amp;0)</f>
        <v>2420</v>
      </c>
      <c r="L2559" s="26">
        <f t="shared" si="238"/>
        <v>1</v>
      </c>
      <c r="M2559" s="26">
        <f t="shared" si="238"/>
        <v>0.40706476030277544</v>
      </c>
      <c r="N2559" s="26">
        <f t="shared" si="239"/>
        <v>0.5929352396972245</v>
      </c>
      <c r="O2559" s="26">
        <f t="shared" si="240"/>
        <v>3525</v>
      </c>
      <c r="P2559" s="26">
        <f t="shared" si="241"/>
        <v>3.7674037674037673E-2</v>
      </c>
      <c r="Q2559" s="26">
        <f t="shared" si="242"/>
        <v>0.10237388724035608</v>
      </c>
    </row>
    <row r="2560" spans="1:17" x14ac:dyDescent="0.35">
      <c r="A2560" s="28" t="s">
        <v>11597</v>
      </c>
      <c r="B2560" s="28" t="s">
        <v>16354</v>
      </c>
      <c r="C2560" s="28" t="s">
        <v>16355</v>
      </c>
      <c r="D2560" s="28" t="s">
        <v>889</v>
      </c>
      <c r="E2560" s="31">
        <v>-26.8</v>
      </c>
      <c r="F2560" s="28" t="s">
        <v>6472</v>
      </c>
      <c r="G2560" s="28" t="s">
        <v>11250</v>
      </c>
      <c r="H2560" s="26" t="str">
        <f t="shared" si="237"/>
        <v>NO</v>
      </c>
      <c r="I2560" s="26">
        <f>IFERROR(MATCH(B2560,Гистограмма!A2560:A2929, 0), 0)</f>
        <v>0</v>
      </c>
      <c r="J2560" s="26">
        <f>COUNTIF(I$2:I2560, "&gt;"&amp;0)</f>
        <v>138</v>
      </c>
      <c r="K2560" s="26">
        <f>COUNTIF(I$2:I2560, "="&amp;0)</f>
        <v>2421</v>
      </c>
      <c r="L2560" s="26">
        <f t="shared" si="238"/>
        <v>1</v>
      </c>
      <c r="M2560" s="26">
        <f t="shared" si="238"/>
        <v>0.40723296888141297</v>
      </c>
      <c r="N2560" s="26">
        <f t="shared" si="239"/>
        <v>0.59276703111858708</v>
      </c>
      <c r="O2560" s="26">
        <f t="shared" si="240"/>
        <v>3524</v>
      </c>
      <c r="P2560" s="26">
        <f t="shared" si="241"/>
        <v>3.7684325505188423E-2</v>
      </c>
      <c r="Q2560" s="26">
        <f t="shared" si="242"/>
        <v>0.10233592880978865</v>
      </c>
    </row>
    <row r="2561" spans="1:17" x14ac:dyDescent="0.35">
      <c r="A2561" s="28" t="s">
        <v>11597</v>
      </c>
      <c r="B2561" s="28" t="s">
        <v>16356</v>
      </c>
      <c r="C2561" s="28" t="s">
        <v>16357</v>
      </c>
      <c r="D2561" s="28" t="s">
        <v>889</v>
      </c>
      <c r="E2561" s="31">
        <v>-26.8</v>
      </c>
      <c r="F2561" s="28" t="s">
        <v>6472</v>
      </c>
      <c r="G2561" s="28" t="s">
        <v>11250</v>
      </c>
      <c r="H2561" s="26" t="str">
        <f t="shared" si="237"/>
        <v>NO</v>
      </c>
      <c r="I2561" s="26">
        <f>IFERROR(MATCH(B2561,Гистограмма!A2561:A2930, 0), 0)</f>
        <v>0</v>
      </c>
      <c r="J2561" s="26">
        <f>COUNTIF(I$2:I2561, "&gt;"&amp;0)</f>
        <v>138</v>
      </c>
      <c r="K2561" s="26">
        <f>COUNTIF(I$2:I2561, "="&amp;0)</f>
        <v>2422</v>
      </c>
      <c r="L2561" s="26">
        <f t="shared" si="238"/>
        <v>1</v>
      </c>
      <c r="M2561" s="26">
        <f t="shared" si="238"/>
        <v>0.40740117746005045</v>
      </c>
      <c r="N2561" s="26">
        <f t="shared" si="239"/>
        <v>0.59259882253994955</v>
      </c>
      <c r="O2561" s="26">
        <f t="shared" si="240"/>
        <v>3523</v>
      </c>
      <c r="P2561" s="26">
        <f t="shared" si="241"/>
        <v>3.7694618956569247E-2</v>
      </c>
      <c r="Q2561" s="26">
        <f t="shared" si="242"/>
        <v>0.1022979985174203</v>
      </c>
    </row>
    <row r="2562" spans="1:17" x14ac:dyDescent="0.35">
      <c r="A2562" s="28" t="s">
        <v>11597</v>
      </c>
      <c r="B2562" s="28" t="s">
        <v>16358</v>
      </c>
      <c r="C2562" s="28" t="s">
        <v>16359</v>
      </c>
      <c r="D2562" s="28" t="s">
        <v>4820</v>
      </c>
      <c r="E2562" s="31">
        <v>-26.9</v>
      </c>
      <c r="F2562" s="28" t="s">
        <v>6472</v>
      </c>
      <c r="G2562" s="28" t="s">
        <v>11250</v>
      </c>
      <c r="H2562" s="26" t="str">
        <f t="shared" si="237"/>
        <v>NO</v>
      </c>
      <c r="I2562" s="26">
        <f>IFERROR(MATCH(B2562,Гистограмма!A2562:A2931, 0), 0)</f>
        <v>0</v>
      </c>
      <c r="J2562" s="26">
        <f>COUNTIF(I$2:I2562, "&gt;"&amp;0)</f>
        <v>138</v>
      </c>
      <c r="K2562" s="26">
        <f>COUNTIF(I$2:I2562, "="&amp;0)</f>
        <v>2423</v>
      </c>
      <c r="L2562" s="26">
        <f t="shared" si="238"/>
        <v>1</v>
      </c>
      <c r="M2562" s="26">
        <f t="shared" si="238"/>
        <v>0.40756938603868798</v>
      </c>
      <c r="N2562" s="26">
        <f t="shared" si="239"/>
        <v>0.59243061396131202</v>
      </c>
      <c r="O2562" s="26">
        <f t="shared" si="240"/>
        <v>3522</v>
      </c>
      <c r="P2562" s="26">
        <f t="shared" si="241"/>
        <v>3.7704918032786888E-2</v>
      </c>
      <c r="Q2562" s="26">
        <f t="shared" si="242"/>
        <v>0.1022600963319748</v>
      </c>
    </row>
    <row r="2563" spans="1:17" x14ac:dyDescent="0.35">
      <c r="A2563" s="28" t="s">
        <v>11597</v>
      </c>
      <c r="B2563" s="28" t="s">
        <v>16360</v>
      </c>
      <c r="C2563" s="28" t="s">
        <v>16361</v>
      </c>
      <c r="D2563" s="28" t="s">
        <v>889</v>
      </c>
      <c r="E2563" s="31">
        <v>-26.9</v>
      </c>
      <c r="F2563" s="28" t="s">
        <v>6478</v>
      </c>
      <c r="G2563" s="28" t="s">
        <v>11250</v>
      </c>
      <c r="H2563" s="26" t="str">
        <f t="shared" ref="H2563:H2626" si="243">IF(I2563=0, "NO", "YES")</f>
        <v>NO</v>
      </c>
      <c r="I2563" s="26">
        <f>IFERROR(MATCH(B2563,Гистограмма!A2563:A2932, 0), 0)</f>
        <v>0</v>
      </c>
      <c r="J2563" s="26">
        <f>COUNTIF(I$2:I2563, "&gt;"&amp;0)</f>
        <v>138</v>
      </c>
      <c r="K2563" s="26">
        <f>COUNTIF(I$2:I2563, "="&amp;0)</f>
        <v>2424</v>
      </c>
      <c r="L2563" s="26">
        <f t="shared" ref="L2563:M2626" si="244">J2563/MAX(J:J)</f>
        <v>1</v>
      </c>
      <c r="M2563" s="26">
        <f t="shared" si="244"/>
        <v>0.40773759461732551</v>
      </c>
      <c r="N2563" s="26">
        <f t="shared" ref="N2563:N2626" si="245">1-M2563</f>
        <v>0.59226240538267449</v>
      </c>
      <c r="O2563" s="26">
        <f t="shared" ref="O2563:O2626" si="246">MAX(K:K)-K2563</f>
        <v>3521</v>
      </c>
      <c r="P2563" s="26">
        <f t="shared" ref="P2563:P2626" si="247">J2563/(J2563+O2563)</f>
        <v>3.7715222738453132E-2</v>
      </c>
      <c r="Q2563" s="26">
        <f t="shared" ref="Q2563:Q2626" si="248">2/(1/L2563+(J2563+K2563)/J2563)</f>
        <v>0.10222222222222223</v>
      </c>
    </row>
    <row r="2564" spans="1:17" x14ac:dyDescent="0.35">
      <c r="A2564" s="28" t="s">
        <v>11597</v>
      </c>
      <c r="B2564" s="28" t="s">
        <v>16362</v>
      </c>
      <c r="C2564" s="28" t="s">
        <v>16363</v>
      </c>
      <c r="D2564" s="28" t="s">
        <v>889</v>
      </c>
      <c r="E2564" s="31">
        <v>-27</v>
      </c>
      <c r="F2564" s="28" t="s">
        <v>6478</v>
      </c>
      <c r="G2564" s="28" t="s">
        <v>11250</v>
      </c>
      <c r="H2564" s="26" t="str">
        <f t="shared" si="243"/>
        <v>NO</v>
      </c>
      <c r="I2564" s="26">
        <f>IFERROR(MATCH(B2564,Гистограмма!A2564:A2933, 0), 0)</f>
        <v>0</v>
      </c>
      <c r="J2564" s="26">
        <f>COUNTIF(I$2:I2564, "&gt;"&amp;0)</f>
        <v>138</v>
      </c>
      <c r="K2564" s="26">
        <f>COUNTIF(I$2:I2564, "="&amp;0)</f>
        <v>2425</v>
      </c>
      <c r="L2564" s="26">
        <f t="shared" si="244"/>
        <v>1</v>
      </c>
      <c r="M2564" s="26">
        <f t="shared" si="244"/>
        <v>0.40790580319596298</v>
      </c>
      <c r="N2564" s="26">
        <f t="shared" si="245"/>
        <v>0.59209419680403697</v>
      </c>
      <c r="O2564" s="26">
        <f t="shared" si="246"/>
        <v>3520</v>
      </c>
      <c r="P2564" s="26">
        <f t="shared" si="247"/>
        <v>3.7725533078184798E-2</v>
      </c>
      <c r="Q2564" s="26">
        <f t="shared" si="248"/>
        <v>0.1021843761569789</v>
      </c>
    </row>
    <row r="2565" spans="1:17" x14ac:dyDescent="0.35">
      <c r="A2565" s="28" t="s">
        <v>11597</v>
      </c>
      <c r="B2565" s="28" t="s">
        <v>16364</v>
      </c>
      <c r="C2565" s="28" t="s">
        <v>16365</v>
      </c>
      <c r="D2565" s="28" t="s">
        <v>889</v>
      </c>
      <c r="E2565" s="31">
        <v>-27</v>
      </c>
      <c r="F2565" s="28" t="s">
        <v>6478</v>
      </c>
      <c r="G2565" s="28" t="s">
        <v>11250</v>
      </c>
      <c r="H2565" s="26" t="str">
        <f t="shared" si="243"/>
        <v>NO</v>
      </c>
      <c r="I2565" s="26">
        <f>IFERROR(MATCH(B2565,Гистограмма!A2565:A2934, 0), 0)</f>
        <v>0</v>
      </c>
      <c r="J2565" s="26">
        <f>COUNTIF(I$2:I2565, "&gt;"&amp;0)</f>
        <v>138</v>
      </c>
      <c r="K2565" s="26">
        <f>COUNTIF(I$2:I2565, "="&amp;0)</f>
        <v>2426</v>
      </c>
      <c r="L2565" s="26">
        <f t="shared" si="244"/>
        <v>1</v>
      </c>
      <c r="M2565" s="26">
        <f t="shared" si="244"/>
        <v>0.40807401177460051</v>
      </c>
      <c r="N2565" s="26">
        <f t="shared" si="245"/>
        <v>0.59192598822539955</v>
      </c>
      <c r="O2565" s="26">
        <f t="shared" si="246"/>
        <v>3519</v>
      </c>
      <c r="P2565" s="26">
        <f t="shared" si="247"/>
        <v>3.7735849056603772E-2</v>
      </c>
      <c r="Q2565" s="26">
        <f t="shared" si="248"/>
        <v>0.10214655810510734</v>
      </c>
    </row>
    <row r="2566" spans="1:17" x14ac:dyDescent="0.35">
      <c r="A2566" s="28" t="s">
        <v>11597</v>
      </c>
      <c r="B2566" s="28" t="s">
        <v>16366</v>
      </c>
      <c r="C2566" s="28" t="s">
        <v>16367</v>
      </c>
      <c r="D2566" s="28" t="s">
        <v>4820</v>
      </c>
      <c r="E2566" s="31">
        <v>-27</v>
      </c>
      <c r="F2566" s="28" t="s">
        <v>6483</v>
      </c>
      <c r="G2566" s="28" t="s">
        <v>11250</v>
      </c>
      <c r="H2566" s="26" t="str">
        <f t="shared" si="243"/>
        <v>NO</v>
      </c>
      <c r="I2566" s="26">
        <f>IFERROR(MATCH(B2566,Гистограмма!A2566:A2935, 0), 0)</f>
        <v>0</v>
      </c>
      <c r="J2566" s="26">
        <f>COUNTIF(I$2:I2566, "&gt;"&amp;0)</f>
        <v>138</v>
      </c>
      <c r="K2566" s="26">
        <f>COUNTIF(I$2:I2566, "="&amp;0)</f>
        <v>2427</v>
      </c>
      <c r="L2566" s="26">
        <f t="shared" si="244"/>
        <v>1</v>
      </c>
      <c r="M2566" s="26">
        <f t="shared" si="244"/>
        <v>0.40824222035323804</v>
      </c>
      <c r="N2566" s="26">
        <f t="shared" si="245"/>
        <v>0.59175777964676191</v>
      </c>
      <c r="O2566" s="26">
        <f t="shared" si="246"/>
        <v>3518</v>
      </c>
      <c r="P2566" s="26">
        <f t="shared" si="247"/>
        <v>3.7746170678336979E-2</v>
      </c>
      <c r="Q2566" s="26">
        <f t="shared" si="248"/>
        <v>0.10210876803551611</v>
      </c>
    </row>
    <row r="2567" spans="1:17" x14ac:dyDescent="0.35">
      <c r="A2567" s="28" t="s">
        <v>11597</v>
      </c>
      <c r="B2567" s="28" t="s">
        <v>16368</v>
      </c>
      <c r="C2567" s="28" t="s">
        <v>16369</v>
      </c>
      <c r="D2567" s="28" t="s">
        <v>4671</v>
      </c>
      <c r="E2567" s="31">
        <v>-27</v>
      </c>
      <c r="F2567" s="28" t="s">
        <v>6483</v>
      </c>
      <c r="G2567" s="28" t="s">
        <v>11250</v>
      </c>
      <c r="H2567" s="26" t="str">
        <f t="shared" si="243"/>
        <v>NO</v>
      </c>
      <c r="I2567" s="26">
        <f>IFERROR(MATCH(B2567,Гистограмма!A2567:A2936, 0), 0)</f>
        <v>0</v>
      </c>
      <c r="J2567" s="26">
        <f>COUNTIF(I$2:I2567, "&gt;"&amp;0)</f>
        <v>138</v>
      </c>
      <c r="K2567" s="26">
        <f>COUNTIF(I$2:I2567, "="&amp;0)</f>
        <v>2428</v>
      </c>
      <c r="L2567" s="26">
        <f t="shared" si="244"/>
        <v>1</v>
      </c>
      <c r="M2567" s="26">
        <f t="shared" si="244"/>
        <v>0.40841042893187551</v>
      </c>
      <c r="N2567" s="26">
        <f t="shared" si="245"/>
        <v>0.59158957106812449</v>
      </c>
      <c r="O2567" s="26">
        <f t="shared" si="246"/>
        <v>3517</v>
      </c>
      <c r="P2567" s="26">
        <f t="shared" si="247"/>
        <v>3.7756497948016415E-2</v>
      </c>
      <c r="Q2567" s="26">
        <f t="shared" si="248"/>
        <v>0.10207100591715976</v>
      </c>
    </row>
    <row r="2568" spans="1:17" x14ac:dyDescent="0.35">
      <c r="A2568" s="28" t="s">
        <v>11597</v>
      </c>
      <c r="B2568" s="28" t="s">
        <v>16370</v>
      </c>
      <c r="C2568" s="28" t="s">
        <v>16371</v>
      </c>
      <c r="D2568" s="28" t="s">
        <v>889</v>
      </c>
      <c r="E2568" s="31">
        <v>-27.1</v>
      </c>
      <c r="F2568" s="28" t="s">
        <v>6483</v>
      </c>
      <c r="G2568" s="28" t="s">
        <v>11250</v>
      </c>
      <c r="H2568" s="26" t="str">
        <f t="shared" si="243"/>
        <v>NO</v>
      </c>
      <c r="I2568" s="26">
        <f>IFERROR(MATCH(B2568,Гистограмма!A2568:A2937, 0), 0)</f>
        <v>0</v>
      </c>
      <c r="J2568" s="26">
        <f>COUNTIF(I$2:I2568, "&gt;"&amp;0)</f>
        <v>138</v>
      </c>
      <c r="K2568" s="26">
        <f>COUNTIF(I$2:I2568, "="&amp;0)</f>
        <v>2429</v>
      </c>
      <c r="L2568" s="26">
        <f t="shared" si="244"/>
        <v>1</v>
      </c>
      <c r="M2568" s="26">
        <f t="shared" si="244"/>
        <v>0.40857863751051304</v>
      </c>
      <c r="N2568" s="26">
        <f t="shared" si="245"/>
        <v>0.59142136248948696</v>
      </c>
      <c r="O2568" s="26">
        <f t="shared" si="246"/>
        <v>3516</v>
      </c>
      <c r="P2568" s="26">
        <f t="shared" si="247"/>
        <v>3.7766830870279149E-2</v>
      </c>
      <c r="Q2568" s="26">
        <f t="shared" si="248"/>
        <v>0.10203327171903881</v>
      </c>
    </row>
    <row r="2569" spans="1:17" x14ac:dyDescent="0.35">
      <c r="A2569" s="28" t="s">
        <v>11597</v>
      </c>
      <c r="B2569" s="28" t="s">
        <v>16372</v>
      </c>
      <c r="C2569" s="28" t="s">
        <v>16373</v>
      </c>
      <c r="D2569" s="28" t="s">
        <v>889</v>
      </c>
      <c r="E2569" s="31">
        <v>-27.1</v>
      </c>
      <c r="F2569" s="28" t="s">
        <v>6483</v>
      </c>
      <c r="G2569" s="28" t="s">
        <v>11250</v>
      </c>
      <c r="H2569" s="26" t="str">
        <f t="shared" si="243"/>
        <v>NO</v>
      </c>
      <c r="I2569" s="26">
        <f>IFERROR(MATCH(B2569,Гистограмма!A2569:A2938, 0), 0)</f>
        <v>0</v>
      </c>
      <c r="J2569" s="26">
        <f>COUNTIF(I$2:I2569, "&gt;"&amp;0)</f>
        <v>138</v>
      </c>
      <c r="K2569" s="26">
        <f>COUNTIF(I$2:I2569, "="&amp;0)</f>
        <v>2430</v>
      </c>
      <c r="L2569" s="26">
        <f t="shared" si="244"/>
        <v>1</v>
      </c>
      <c r="M2569" s="26">
        <f t="shared" si="244"/>
        <v>0.40874684608915057</v>
      </c>
      <c r="N2569" s="26">
        <f t="shared" si="245"/>
        <v>0.59125315391084943</v>
      </c>
      <c r="O2569" s="26">
        <f t="shared" si="246"/>
        <v>3515</v>
      </c>
      <c r="P2569" s="26">
        <f t="shared" si="247"/>
        <v>3.7777169449767313E-2</v>
      </c>
      <c r="Q2569" s="26">
        <f t="shared" si="248"/>
        <v>0.10199556541019955</v>
      </c>
    </row>
    <row r="2570" spans="1:17" x14ac:dyDescent="0.35">
      <c r="A2570" s="28" t="s">
        <v>11597</v>
      </c>
      <c r="B2570" s="28" t="s">
        <v>16374</v>
      </c>
      <c r="C2570" s="28" t="s">
        <v>16375</v>
      </c>
      <c r="D2570" s="28" t="s">
        <v>4820</v>
      </c>
      <c r="E2570" s="31">
        <v>-27.1</v>
      </c>
      <c r="F2570" s="28" t="s">
        <v>6489</v>
      </c>
      <c r="G2570" s="28" t="s">
        <v>11250</v>
      </c>
      <c r="H2570" s="26" t="str">
        <f t="shared" si="243"/>
        <v>NO</v>
      </c>
      <c r="I2570" s="26">
        <f>IFERROR(MATCH(B2570,Гистограмма!A2570:A2939, 0), 0)</f>
        <v>0</v>
      </c>
      <c r="J2570" s="26">
        <f>COUNTIF(I$2:I2570, "&gt;"&amp;0)</f>
        <v>138</v>
      </c>
      <c r="K2570" s="26">
        <f>COUNTIF(I$2:I2570, "="&amp;0)</f>
        <v>2431</v>
      </c>
      <c r="L2570" s="26">
        <f t="shared" si="244"/>
        <v>1</v>
      </c>
      <c r="M2570" s="26">
        <f t="shared" si="244"/>
        <v>0.40891505466778805</v>
      </c>
      <c r="N2570" s="26">
        <f t="shared" si="245"/>
        <v>0.59108494533221201</v>
      </c>
      <c r="O2570" s="26">
        <f t="shared" si="246"/>
        <v>3514</v>
      </c>
      <c r="P2570" s="26">
        <f t="shared" si="247"/>
        <v>3.778751369112815E-2</v>
      </c>
      <c r="Q2570" s="26">
        <f t="shared" si="248"/>
        <v>0.10195788695973403</v>
      </c>
    </row>
    <row r="2571" spans="1:17" x14ac:dyDescent="0.35">
      <c r="A2571" s="28" t="s">
        <v>11597</v>
      </c>
      <c r="B2571" s="28" t="s">
        <v>16376</v>
      </c>
      <c r="C2571" s="28" t="s">
        <v>16377</v>
      </c>
      <c r="D2571" s="28" t="s">
        <v>889</v>
      </c>
      <c r="E2571" s="31">
        <v>-27.1</v>
      </c>
      <c r="F2571" s="28" t="s">
        <v>6489</v>
      </c>
      <c r="G2571" s="28" t="s">
        <v>11250</v>
      </c>
      <c r="H2571" s="26" t="str">
        <f t="shared" si="243"/>
        <v>NO</v>
      </c>
      <c r="I2571" s="26">
        <f>IFERROR(MATCH(B2571,Гистограмма!A2571:A2940, 0), 0)</f>
        <v>0</v>
      </c>
      <c r="J2571" s="26">
        <f>COUNTIF(I$2:I2571, "&gt;"&amp;0)</f>
        <v>138</v>
      </c>
      <c r="K2571" s="26">
        <f>COUNTIF(I$2:I2571, "="&amp;0)</f>
        <v>2432</v>
      </c>
      <c r="L2571" s="26">
        <f t="shared" si="244"/>
        <v>1</v>
      </c>
      <c r="M2571" s="26">
        <f t="shared" si="244"/>
        <v>0.40908326324642558</v>
      </c>
      <c r="N2571" s="26">
        <f t="shared" si="245"/>
        <v>0.59091673675357437</v>
      </c>
      <c r="O2571" s="26">
        <f t="shared" si="246"/>
        <v>3513</v>
      </c>
      <c r="P2571" s="26">
        <f t="shared" si="247"/>
        <v>3.7797863599013971E-2</v>
      </c>
      <c r="Q2571" s="26">
        <f t="shared" si="248"/>
        <v>0.10192023633677991</v>
      </c>
    </row>
    <row r="2572" spans="1:17" x14ac:dyDescent="0.35">
      <c r="A2572" s="28" t="s">
        <v>11597</v>
      </c>
      <c r="B2572" s="28" t="s">
        <v>16378</v>
      </c>
      <c r="C2572" s="28" t="s">
        <v>16379</v>
      </c>
      <c r="D2572" s="28" t="s">
        <v>6264</v>
      </c>
      <c r="E2572" s="31">
        <v>-27.1</v>
      </c>
      <c r="F2572" s="28" t="s">
        <v>6489</v>
      </c>
      <c r="G2572" s="28" t="s">
        <v>11250</v>
      </c>
      <c r="H2572" s="26" t="str">
        <f t="shared" si="243"/>
        <v>NO</v>
      </c>
      <c r="I2572" s="26">
        <f>IFERROR(MATCH(B2572,Гистограмма!A2572:A2941, 0), 0)</f>
        <v>0</v>
      </c>
      <c r="J2572" s="26">
        <f>COUNTIF(I$2:I2572, "&gt;"&amp;0)</f>
        <v>138</v>
      </c>
      <c r="K2572" s="26">
        <f>COUNTIF(I$2:I2572, "="&amp;0)</f>
        <v>2433</v>
      </c>
      <c r="L2572" s="26">
        <f t="shared" si="244"/>
        <v>1</v>
      </c>
      <c r="M2572" s="26">
        <f t="shared" si="244"/>
        <v>0.40925147182506305</v>
      </c>
      <c r="N2572" s="26">
        <f t="shared" si="245"/>
        <v>0.59074852817493695</v>
      </c>
      <c r="O2572" s="26">
        <f t="shared" si="246"/>
        <v>3512</v>
      </c>
      <c r="P2572" s="26">
        <f t="shared" si="247"/>
        <v>3.7808219178082192E-2</v>
      </c>
      <c r="Q2572" s="26">
        <f t="shared" si="248"/>
        <v>0.10188261351052048</v>
      </c>
    </row>
    <row r="2573" spans="1:17" x14ac:dyDescent="0.35">
      <c r="A2573" s="28" t="s">
        <v>11597</v>
      </c>
      <c r="B2573" s="28" t="s">
        <v>16380</v>
      </c>
      <c r="C2573" s="28" t="s">
        <v>16381</v>
      </c>
      <c r="D2573" s="28" t="s">
        <v>6493</v>
      </c>
      <c r="E2573" s="31">
        <v>-27.1</v>
      </c>
      <c r="F2573" s="28" t="s">
        <v>6489</v>
      </c>
      <c r="G2573" s="28" t="s">
        <v>11250</v>
      </c>
      <c r="H2573" s="26" t="str">
        <f t="shared" si="243"/>
        <v>NO</v>
      </c>
      <c r="I2573" s="26">
        <f>IFERROR(MATCH(B2573,Гистограмма!A2573:A2942, 0), 0)</f>
        <v>0</v>
      </c>
      <c r="J2573" s="26">
        <f>COUNTIF(I$2:I2573, "&gt;"&amp;0)</f>
        <v>138</v>
      </c>
      <c r="K2573" s="26">
        <f>COUNTIF(I$2:I2573, "="&amp;0)</f>
        <v>2434</v>
      </c>
      <c r="L2573" s="26">
        <f t="shared" si="244"/>
        <v>1</v>
      </c>
      <c r="M2573" s="26">
        <f t="shared" si="244"/>
        <v>0.40941968040370058</v>
      </c>
      <c r="N2573" s="26">
        <f t="shared" si="245"/>
        <v>0.59058031959629942</v>
      </c>
      <c r="O2573" s="26">
        <f t="shared" si="246"/>
        <v>3511</v>
      </c>
      <c r="P2573" s="26">
        <f t="shared" si="247"/>
        <v>3.7818580432995338E-2</v>
      </c>
      <c r="Q2573" s="26">
        <f t="shared" si="248"/>
        <v>0.10184501845018451</v>
      </c>
    </row>
    <row r="2574" spans="1:17" x14ac:dyDescent="0.35">
      <c r="A2574" s="28" t="s">
        <v>11597</v>
      </c>
      <c r="B2574" s="28" t="s">
        <v>16382</v>
      </c>
      <c r="C2574" s="28" t="s">
        <v>16383</v>
      </c>
      <c r="D2574" s="28" t="s">
        <v>889</v>
      </c>
      <c r="E2574" s="31">
        <v>-27.1</v>
      </c>
      <c r="F2574" s="28" t="s">
        <v>6489</v>
      </c>
      <c r="G2574" s="28" t="s">
        <v>11250</v>
      </c>
      <c r="H2574" s="26" t="str">
        <f t="shared" si="243"/>
        <v>NO</v>
      </c>
      <c r="I2574" s="26">
        <f>IFERROR(MATCH(B2574,Гистограмма!A2574:A2943, 0), 0)</f>
        <v>0</v>
      </c>
      <c r="J2574" s="26">
        <f>COUNTIF(I$2:I2574, "&gt;"&amp;0)</f>
        <v>138</v>
      </c>
      <c r="K2574" s="26">
        <f>COUNTIF(I$2:I2574, "="&amp;0)</f>
        <v>2435</v>
      </c>
      <c r="L2574" s="26">
        <f t="shared" si="244"/>
        <v>1</v>
      </c>
      <c r="M2574" s="26">
        <f t="shared" si="244"/>
        <v>0.40958788898233811</v>
      </c>
      <c r="N2574" s="26">
        <f t="shared" si="245"/>
        <v>0.59041211101766189</v>
      </c>
      <c r="O2574" s="26">
        <f t="shared" si="246"/>
        <v>3510</v>
      </c>
      <c r="P2574" s="26">
        <f t="shared" si="247"/>
        <v>3.7828947368421052E-2</v>
      </c>
      <c r="Q2574" s="26">
        <f t="shared" si="248"/>
        <v>0.10180745112504612</v>
      </c>
    </row>
    <row r="2575" spans="1:17" x14ac:dyDescent="0.35">
      <c r="A2575" s="28" t="s">
        <v>11597</v>
      </c>
      <c r="B2575" s="28" t="s">
        <v>16384</v>
      </c>
      <c r="C2575" s="28" t="s">
        <v>16385</v>
      </c>
      <c r="D2575" s="28" t="s">
        <v>4820</v>
      </c>
      <c r="E2575" s="31">
        <v>-27.1</v>
      </c>
      <c r="F2575" s="28" t="s">
        <v>6489</v>
      </c>
      <c r="G2575" s="28" t="s">
        <v>11250</v>
      </c>
      <c r="H2575" s="26" t="str">
        <f t="shared" si="243"/>
        <v>NO</v>
      </c>
      <c r="I2575" s="26">
        <f>IFERROR(MATCH(B2575,Гистограмма!A2575:A2944, 0), 0)</f>
        <v>0</v>
      </c>
      <c r="J2575" s="26">
        <f>COUNTIF(I$2:I2575, "&gt;"&amp;0)</f>
        <v>138</v>
      </c>
      <c r="K2575" s="26">
        <f>COUNTIF(I$2:I2575, "="&amp;0)</f>
        <v>2436</v>
      </c>
      <c r="L2575" s="26">
        <f t="shared" si="244"/>
        <v>1</v>
      </c>
      <c r="M2575" s="26">
        <f t="shared" si="244"/>
        <v>0.40975609756097559</v>
      </c>
      <c r="N2575" s="26">
        <f t="shared" si="245"/>
        <v>0.59024390243902447</v>
      </c>
      <c r="O2575" s="26">
        <f t="shared" si="246"/>
        <v>3509</v>
      </c>
      <c r="P2575" s="26">
        <f t="shared" si="247"/>
        <v>3.7839319989032082E-2</v>
      </c>
      <c r="Q2575" s="26">
        <f t="shared" si="248"/>
        <v>0.10176991150442478</v>
      </c>
    </row>
    <row r="2576" spans="1:17" x14ac:dyDescent="0.35">
      <c r="A2576" s="28" t="s">
        <v>11597</v>
      </c>
      <c r="B2576" s="28" t="s">
        <v>16386</v>
      </c>
      <c r="C2576" s="28" t="s">
        <v>16387</v>
      </c>
      <c r="D2576" s="28" t="s">
        <v>6497</v>
      </c>
      <c r="E2576" s="31">
        <v>-27.2</v>
      </c>
      <c r="F2576" s="28" t="s">
        <v>6489</v>
      </c>
      <c r="G2576" s="28" t="s">
        <v>11250</v>
      </c>
      <c r="H2576" s="26" t="str">
        <f t="shared" si="243"/>
        <v>NO</v>
      </c>
      <c r="I2576" s="26">
        <f>IFERROR(MATCH(B2576,Гистограмма!A2576:A2945, 0), 0)</f>
        <v>0</v>
      </c>
      <c r="J2576" s="26">
        <f>COUNTIF(I$2:I2576, "&gt;"&amp;0)</f>
        <v>138</v>
      </c>
      <c r="K2576" s="26">
        <f>COUNTIF(I$2:I2576, "="&amp;0)</f>
        <v>2437</v>
      </c>
      <c r="L2576" s="26">
        <f t="shared" si="244"/>
        <v>1</v>
      </c>
      <c r="M2576" s="26">
        <f t="shared" si="244"/>
        <v>0.40992430613961311</v>
      </c>
      <c r="N2576" s="26">
        <f t="shared" si="245"/>
        <v>0.59007569386038683</v>
      </c>
      <c r="O2576" s="26">
        <f t="shared" si="246"/>
        <v>3508</v>
      </c>
      <c r="P2576" s="26">
        <f t="shared" si="247"/>
        <v>3.784969829950631E-2</v>
      </c>
      <c r="Q2576" s="26">
        <f t="shared" si="248"/>
        <v>0.1017323995576852</v>
      </c>
    </row>
    <row r="2577" spans="1:17" x14ac:dyDescent="0.35">
      <c r="A2577" s="28" t="s">
        <v>11597</v>
      </c>
      <c r="B2577" s="28" t="s">
        <v>16388</v>
      </c>
      <c r="C2577" s="28" t="s">
        <v>16389</v>
      </c>
      <c r="D2577" s="28" t="s">
        <v>889</v>
      </c>
      <c r="E2577" s="31">
        <v>-27.2</v>
      </c>
      <c r="F2577" s="28" t="s">
        <v>6489</v>
      </c>
      <c r="G2577" s="28" t="s">
        <v>11250</v>
      </c>
      <c r="H2577" s="26" t="str">
        <f t="shared" si="243"/>
        <v>NO</v>
      </c>
      <c r="I2577" s="26">
        <f>IFERROR(MATCH(B2577,Гистограмма!A2577:A2946, 0), 0)</f>
        <v>0</v>
      </c>
      <c r="J2577" s="26">
        <f>COUNTIF(I$2:I2577, "&gt;"&amp;0)</f>
        <v>138</v>
      </c>
      <c r="K2577" s="26">
        <f>COUNTIF(I$2:I2577, "="&amp;0)</f>
        <v>2438</v>
      </c>
      <c r="L2577" s="26">
        <f t="shared" si="244"/>
        <v>1</v>
      </c>
      <c r="M2577" s="26">
        <f t="shared" si="244"/>
        <v>0.41009251471825064</v>
      </c>
      <c r="N2577" s="26">
        <f t="shared" si="245"/>
        <v>0.58990748528174941</v>
      </c>
      <c r="O2577" s="26">
        <f t="shared" si="246"/>
        <v>3507</v>
      </c>
      <c r="P2577" s="26">
        <f t="shared" si="247"/>
        <v>3.7860082304526747E-2</v>
      </c>
      <c r="Q2577" s="26">
        <f t="shared" si="248"/>
        <v>0.10169491525423728</v>
      </c>
    </row>
    <row r="2578" spans="1:17" x14ac:dyDescent="0.35">
      <c r="A2578" s="28" t="s">
        <v>11597</v>
      </c>
      <c r="B2578" s="28" t="s">
        <v>16390</v>
      </c>
      <c r="C2578" s="28" t="s">
        <v>16391</v>
      </c>
      <c r="D2578" s="28" t="s">
        <v>6497</v>
      </c>
      <c r="E2578" s="31">
        <v>-27.2</v>
      </c>
      <c r="F2578" s="28" t="s">
        <v>6489</v>
      </c>
      <c r="G2578" s="28" t="s">
        <v>11250</v>
      </c>
      <c r="H2578" s="26" t="str">
        <f t="shared" si="243"/>
        <v>NO</v>
      </c>
      <c r="I2578" s="26">
        <f>IFERROR(MATCH(B2578,Гистограмма!A2578:A2947, 0), 0)</f>
        <v>0</v>
      </c>
      <c r="J2578" s="26">
        <f>COUNTIF(I$2:I2578, "&gt;"&amp;0)</f>
        <v>138</v>
      </c>
      <c r="K2578" s="26">
        <f>COUNTIF(I$2:I2578, "="&amp;0)</f>
        <v>2439</v>
      </c>
      <c r="L2578" s="26">
        <f t="shared" si="244"/>
        <v>1</v>
      </c>
      <c r="M2578" s="26">
        <f t="shared" si="244"/>
        <v>0.41026072329688812</v>
      </c>
      <c r="N2578" s="26">
        <f t="shared" si="245"/>
        <v>0.58973927670311188</v>
      </c>
      <c r="O2578" s="26">
        <f t="shared" si="246"/>
        <v>3506</v>
      </c>
      <c r="P2578" s="26">
        <f t="shared" si="247"/>
        <v>3.7870472008781561E-2</v>
      </c>
      <c r="Q2578" s="26">
        <f t="shared" si="248"/>
        <v>0.1016574585635359</v>
      </c>
    </row>
    <row r="2579" spans="1:17" x14ac:dyDescent="0.35">
      <c r="A2579" s="28" t="s">
        <v>11597</v>
      </c>
      <c r="B2579" s="28" t="s">
        <v>16392</v>
      </c>
      <c r="C2579" s="28" t="s">
        <v>16393</v>
      </c>
      <c r="D2579" s="28" t="s">
        <v>4692</v>
      </c>
      <c r="E2579" s="31">
        <v>-27.3</v>
      </c>
      <c r="F2579" s="28" t="s">
        <v>6503</v>
      </c>
      <c r="G2579" s="28" t="s">
        <v>11250</v>
      </c>
      <c r="H2579" s="26" t="str">
        <f t="shared" si="243"/>
        <v>NO</v>
      </c>
      <c r="I2579" s="26">
        <f>IFERROR(MATCH(B2579,Гистограмма!A2579:A2948, 0), 0)</f>
        <v>0</v>
      </c>
      <c r="J2579" s="26">
        <f>COUNTIF(I$2:I2579, "&gt;"&amp;0)</f>
        <v>138</v>
      </c>
      <c r="K2579" s="26">
        <f>COUNTIF(I$2:I2579, "="&amp;0)</f>
        <v>2440</v>
      </c>
      <c r="L2579" s="26">
        <f t="shared" si="244"/>
        <v>1</v>
      </c>
      <c r="M2579" s="26">
        <f t="shared" si="244"/>
        <v>0.41042893187552565</v>
      </c>
      <c r="N2579" s="26">
        <f t="shared" si="245"/>
        <v>0.58957106812447435</v>
      </c>
      <c r="O2579" s="26">
        <f t="shared" si="246"/>
        <v>3505</v>
      </c>
      <c r="P2579" s="26">
        <f t="shared" si="247"/>
        <v>3.7880867416964038E-2</v>
      </c>
      <c r="Q2579" s="26">
        <f t="shared" si="248"/>
        <v>0.101620029455081</v>
      </c>
    </row>
    <row r="2580" spans="1:17" x14ac:dyDescent="0.35">
      <c r="A2580" s="28" t="s">
        <v>11597</v>
      </c>
      <c r="B2580" s="28" t="s">
        <v>16394</v>
      </c>
      <c r="C2580" s="28" t="s">
        <v>16395</v>
      </c>
      <c r="D2580" s="28" t="s">
        <v>889</v>
      </c>
      <c r="E2580" s="31">
        <v>-27.3</v>
      </c>
      <c r="F2580" s="28" t="s">
        <v>6503</v>
      </c>
      <c r="G2580" s="28" t="s">
        <v>11250</v>
      </c>
      <c r="H2580" s="26" t="str">
        <f t="shared" si="243"/>
        <v>NO</v>
      </c>
      <c r="I2580" s="26">
        <f>IFERROR(MATCH(B2580,Гистограмма!A2580:A2949, 0), 0)</f>
        <v>0</v>
      </c>
      <c r="J2580" s="26">
        <f>COUNTIF(I$2:I2580, "&gt;"&amp;0)</f>
        <v>138</v>
      </c>
      <c r="K2580" s="26">
        <f>COUNTIF(I$2:I2580, "="&amp;0)</f>
        <v>2441</v>
      </c>
      <c r="L2580" s="26">
        <f t="shared" si="244"/>
        <v>1</v>
      </c>
      <c r="M2580" s="26">
        <f t="shared" si="244"/>
        <v>0.41059714045416318</v>
      </c>
      <c r="N2580" s="26">
        <f t="shared" si="245"/>
        <v>0.58940285954583682</v>
      </c>
      <c r="O2580" s="26">
        <f t="shared" si="246"/>
        <v>3504</v>
      </c>
      <c r="P2580" s="26">
        <f t="shared" si="247"/>
        <v>3.789126853377265E-2</v>
      </c>
      <c r="Q2580" s="26">
        <f t="shared" si="248"/>
        <v>0.10158262789841738</v>
      </c>
    </row>
    <row r="2581" spans="1:17" x14ac:dyDescent="0.35">
      <c r="A2581" s="28" t="s">
        <v>11597</v>
      </c>
      <c r="B2581" s="28" t="s">
        <v>16396</v>
      </c>
      <c r="C2581" s="28" t="s">
        <v>16397</v>
      </c>
      <c r="D2581" s="28" t="s">
        <v>889</v>
      </c>
      <c r="E2581" s="31">
        <v>-27.3</v>
      </c>
      <c r="F2581" s="28" t="s">
        <v>6503</v>
      </c>
      <c r="G2581" s="28" t="s">
        <v>11250</v>
      </c>
      <c r="H2581" s="26" t="str">
        <f t="shared" si="243"/>
        <v>NO</v>
      </c>
      <c r="I2581" s="26">
        <f>IFERROR(MATCH(B2581,Гистограмма!A2581:A2950, 0), 0)</f>
        <v>0</v>
      </c>
      <c r="J2581" s="26">
        <f>COUNTIF(I$2:I2581, "&gt;"&amp;0)</f>
        <v>138</v>
      </c>
      <c r="K2581" s="26">
        <f>COUNTIF(I$2:I2581, "="&amp;0)</f>
        <v>2442</v>
      </c>
      <c r="L2581" s="26">
        <f t="shared" si="244"/>
        <v>1</v>
      </c>
      <c r="M2581" s="26">
        <f t="shared" si="244"/>
        <v>0.41076534903280065</v>
      </c>
      <c r="N2581" s="26">
        <f t="shared" si="245"/>
        <v>0.58923465096719929</v>
      </c>
      <c r="O2581" s="26">
        <f t="shared" si="246"/>
        <v>3503</v>
      </c>
      <c r="P2581" s="26">
        <f t="shared" si="247"/>
        <v>3.7901675363911015E-2</v>
      </c>
      <c r="Q2581" s="26">
        <f t="shared" si="248"/>
        <v>0.10154525386313466</v>
      </c>
    </row>
    <row r="2582" spans="1:17" x14ac:dyDescent="0.35">
      <c r="A2582" s="28" t="s">
        <v>11597</v>
      </c>
      <c r="B2582" s="28" t="s">
        <v>16398</v>
      </c>
      <c r="C2582" s="28" t="s">
        <v>16399</v>
      </c>
      <c r="D2582" s="28" t="s">
        <v>889</v>
      </c>
      <c r="E2582" s="31">
        <v>-27.3</v>
      </c>
      <c r="F2582" s="28" t="s">
        <v>6507</v>
      </c>
      <c r="G2582" s="28" t="s">
        <v>11250</v>
      </c>
      <c r="H2582" s="26" t="str">
        <f t="shared" si="243"/>
        <v>NO</v>
      </c>
      <c r="I2582" s="26">
        <f>IFERROR(MATCH(B2582,Гистограмма!A2582:A2951, 0), 0)</f>
        <v>0</v>
      </c>
      <c r="J2582" s="26">
        <f>COUNTIF(I$2:I2582, "&gt;"&amp;0)</f>
        <v>138</v>
      </c>
      <c r="K2582" s="26">
        <f>COUNTIF(I$2:I2582, "="&amp;0)</f>
        <v>2443</v>
      </c>
      <c r="L2582" s="26">
        <f t="shared" si="244"/>
        <v>1</v>
      </c>
      <c r="M2582" s="26">
        <f t="shared" si="244"/>
        <v>0.41093355761143818</v>
      </c>
      <c r="N2582" s="26">
        <f t="shared" si="245"/>
        <v>0.58906644238856187</v>
      </c>
      <c r="O2582" s="26">
        <f t="shared" si="246"/>
        <v>3502</v>
      </c>
      <c r="P2582" s="26">
        <f t="shared" si="247"/>
        <v>3.7912087912087909E-2</v>
      </c>
      <c r="Q2582" s="26">
        <f t="shared" si="248"/>
        <v>0.10150790731886723</v>
      </c>
    </row>
    <row r="2583" spans="1:17" x14ac:dyDescent="0.35">
      <c r="A2583" s="28" t="s">
        <v>11597</v>
      </c>
      <c r="B2583" s="28" t="s">
        <v>16400</v>
      </c>
      <c r="C2583" s="28" t="s">
        <v>16401</v>
      </c>
      <c r="D2583" s="28" t="s">
        <v>889</v>
      </c>
      <c r="E2583" s="31">
        <v>-27.4</v>
      </c>
      <c r="F2583" s="28" t="s">
        <v>6507</v>
      </c>
      <c r="G2583" s="28" t="s">
        <v>11250</v>
      </c>
      <c r="H2583" s="26" t="str">
        <f t="shared" si="243"/>
        <v>NO</v>
      </c>
      <c r="I2583" s="26">
        <f>IFERROR(MATCH(B2583,Гистограмма!A2583:A2952, 0), 0)</f>
        <v>0</v>
      </c>
      <c r="J2583" s="26">
        <f>COUNTIF(I$2:I2583, "&gt;"&amp;0)</f>
        <v>138</v>
      </c>
      <c r="K2583" s="26">
        <f>COUNTIF(I$2:I2583, "="&amp;0)</f>
        <v>2444</v>
      </c>
      <c r="L2583" s="26">
        <f t="shared" si="244"/>
        <v>1</v>
      </c>
      <c r="M2583" s="26">
        <f t="shared" si="244"/>
        <v>0.41110176619007571</v>
      </c>
      <c r="N2583" s="26">
        <f t="shared" si="245"/>
        <v>0.58889823380992423</v>
      </c>
      <c r="O2583" s="26">
        <f t="shared" si="246"/>
        <v>3501</v>
      </c>
      <c r="P2583" s="26">
        <f t="shared" si="247"/>
        <v>3.7922506183017311E-2</v>
      </c>
      <c r="Q2583" s="26">
        <f t="shared" si="248"/>
        <v>0.10147058823529412</v>
      </c>
    </row>
    <row r="2584" spans="1:17" x14ac:dyDescent="0.35">
      <c r="A2584" s="28" t="s">
        <v>11597</v>
      </c>
      <c r="B2584" s="28" t="s">
        <v>16402</v>
      </c>
      <c r="C2584" s="28" t="s">
        <v>16403</v>
      </c>
      <c r="D2584" s="28" t="s">
        <v>889</v>
      </c>
      <c r="E2584" s="31">
        <v>-27.4</v>
      </c>
      <c r="F2584" s="28" t="s">
        <v>6507</v>
      </c>
      <c r="G2584" s="28" t="s">
        <v>11250</v>
      </c>
      <c r="H2584" s="26" t="str">
        <f t="shared" si="243"/>
        <v>NO</v>
      </c>
      <c r="I2584" s="26">
        <f>IFERROR(MATCH(B2584,Гистограмма!A2584:A2953, 0), 0)</f>
        <v>0</v>
      </c>
      <c r="J2584" s="26">
        <f>COUNTIF(I$2:I2584, "&gt;"&amp;0)</f>
        <v>138</v>
      </c>
      <c r="K2584" s="26">
        <f>COUNTIF(I$2:I2584, "="&amp;0)</f>
        <v>2445</v>
      </c>
      <c r="L2584" s="26">
        <f t="shared" si="244"/>
        <v>1</v>
      </c>
      <c r="M2584" s="26">
        <f t="shared" si="244"/>
        <v>0.41126997476871319</v>
      </c>
      <c r="N2584" s="26">
        <f t="shared" si="245"/>
        <v>0.58873002523128681</v>
      </c>
      <c r="O2584" s="26">
        <f t="shared" si="246"/>
        <v>3500</v>
      </c>
      <c r="P2584" s="26">
        <f t="shared" si="247"/>
        <v>3.7932930181418363E-2</v>
      </c>
      <c r="Q2584" s="26">
        <f t="shared" si="248"/>
        <v>0.10143329658213893</v>
      </c>
    </row>
    <row r="2585" spans="1:17" x14ac:dyDescent="0.35">
      <c r="A2585" s="28" t="s">
        <v>11597</v>
      </c>
      <c r="B2585" s="28" t="s">
        <v>16404</v>
      </c>
      <c r="C2585" s="28" t="s">
        <v>16405</v>
      </c>
      <c r="D2585" s="28" t="s">
        <v>889</v>
      </c>
      <c r="E2585" s="31">
        <v>-27.4</v>
      </c>
      <c r="F2585" s="28" t="s">
        <v>6507</v>
      </c>
      <c r="G2585" s="28" t="s">
        <v>11250</v>
      </c>
      <c r="H2585" s="26" t="str">
        <f t="shared" si="243"/>
        <v>NO</v>
      </c>
      <c r="I2585" s="26">
        <f>IFERROR(MATCH(B2585,Гистограмма!A2585:A2954, 0), 0)</f>
        <v>0</v>
      </c>
      <c r="J2585" s="26">
        <f>COUNTIF(I$2:I2585, "&gt;"&amp;0)</f>
        <v>138</v>
      </c>
      <c r="K2585" s="26">
        <f>COUNTIF(I$2:I2585, "="&amp;0)</f>
        <v>2446</v>
      </c>
      <c r="L2585" s="26">
        <f t="shared" si="244"/>
        <v>1</v>
      </c>
      <c r="M2585" s="26">
        <f t="shared" si="244"/>
        <v>0.41143818334735072</v>
      </c>
      <c r="N2585" s="26">
        <f t="shared" si="245"/>
        <v>0.58856181665264928</v>
      </c>
      <c r="O2585" s="26">
        <f t="shared" si="246"/>
        <v>3499</v>
      </c>
      <c r="P2585" s="26">
        <f t="shared" si="247"/>
        <v>3.7943359912015397E-2</v>
      </c>
      <c r="Q2585" s="26">
        <f t="shared" si="248"/>
        <v>0.10139603232916972</v>
      </c>
    </row>
    <row r="2586" spans="1:17" x14ac:dyDescent="0.35">
      <c r="A2586" s="28" t="s">
        <v>11597</v>
      </c>
      <c r="B2586" s="28" t="s">
        <v>16406</v>
      </c>
      <c r="C2586" s="28" t="s">
        <v>16407</v>
      </c>
      <c r="D2586" s="28" t="s">
        <v>889</v>
      </c>
      <c r="E2586" s="31">
        <v>-27.4</v>
      </c>
      <c r="F2586" s="28" t="s">
        <v>6513</v>
      </c>
      <c r="G2586" s="28" t="s">
        <v>11250</v>
      </c>
      <c r="H2586" s="26" t="str">
        <f t="shared" si="243"/>
        <v>NO</v>
      </c>
      <c r="I2586" s="26">
        <f>IFERROR(MATCH(B2586,Гистограмма!A2586:A2955, 0), 0)</f>
        <v>0</v>
      </c>
      <c r="J2586" s="26">
        <f>COUNTIF(I$2:I2586, "&gt;"&amp;0)</f>
        <v>138</v>
      </c>
      <c r="K2586" s="26">
        <f>COUNTIF(I$2:I2586, "="&amp;0)</f>
        <v>2447</v>
      </c>
      <c r="L2586" s="26">
        <f t="shared" si="244"/>
        <v>1</v>
      </c>
      <c r="M2586" s="26">
        <f t="shared" si="244"/>
        <v>0.41160639192598825</v>
      </c>
      <c r="N2586" s="26">
        <f t="shared" si="245"/>
        <v>0.58839360807401175</v>
      </c>
      <c r="O2586" s="26">
        <f t="shared" si="246"/>
        <v>3498</v>
      </c>
      <c r="P2586" s="26">
        <f t="shared" si="247"/>
        <v>3.7953795379537955E-2</v>
      </c>
      <c r="Q2586" s="26">
        <f t="shared" si="248"/>
        <v>0.10135879544619904</v>
      </c>
    </row>
    <row r="2587" spans="1:17" x14ac:dyDescent="0.35">
      <c r="A2587" s="28" t="s">
        <v>11597</v>
      </c>
      <c r="B2587" s="28" t="s">
        <v>16408</v>
      </c>
      <c r="C2587" s="28" t="s">
        <v>16409</v>
      </c>
      <c r="D2587" s="28" t="s">
        <v>4671</v>
      </c>
      <c r="E2587" s="31">
        <v>-27.4</v>
      </c>
      <c r="F2587" s="28" t="s">
        <v>6513</v>
      </c>
      <c r="G2587" s="28" t="s">
        <v>11250</v>
      </c>
      <c r="H2587" s="26" t="str">
        <f t="shared" si="243"/>
        <v>NO</v>
      </c>
      <c r="I2587" s="26">
        <f>IFERROR(MATCH(B2587,Гистограмма!A2587:A2956, 0), 0)</f>
        <v>0</v>
      </c>
      <c r="J2587" s="26">
        <f>COUNTIF(I$2:I2587, "&gt;"&amp;0)</f>
        <v>138</v>
      </c>
      <c r="K2587" s="26">
        <f>COUNTIF(I$2:I2587, "="&amp;0)</f>
        <v>2448</v>
      </c>
      <c r="L2587" s="26">
        <f t="shared" si="244"/>
        <v>1</v>
      </c>
      <c r="M2587" s="26">
        <f t="shared" si="244"/>
        <v>0.41177460050462572</v>
      </c>
      <c r="N2587" s="26">
        <f t="shared" si="245"/>
        <v>0.58822539949537433</v>
      </c>
      <c r="O2587" s="26">
        <f t="shared" si="246"/>
        <v>3497</v>
      </c>
      <c r="P2587" s="26">
        <f t="shared" si="247"/>
        <v>3.7964236588720772E-2</v>
      </c>
      <c r="Q2587" s="26">
        <f t="shared" si="248"/>
        <v>0.1013215859030837</v>
      </c>
    </row>
    <row r="2588" spans="1:17" x14ac:dyDescent="0.35">
      <c r="A2588" s="28" t="s">
        <v>11597</v>
      </c>
      <c r="B2588" s="28" t="s">
        <v>16410</v>
      </c>
      <c r="C2588" s="28" t="s">
        <v>16411</v>
      </c>
      <c r="D2588" s="28" t="s">
        <v>6264</v>
      </c>
      <c r="E2588" s="31">
        <v>-27.4</v>
      </c>
      <c r="F2588" s="28" t="s">
        <v>6513</v>
      </c>
      <c r="G2588" s="28" t="s">
        <v>11250</v>
      </c>
      <c r="H2588" s="26" t="str">
        <f t="shared" si="243"/>
        <v>NO</v>
      </c>
      <c r="I2588" s="26">
        <f>IFERROR(MATCH(B2588,Гистограмма!A2588:A2957, 0), 0)</f>
        <v>0</v>
      </c>
      <c r="J2588" s="26">
        <f>COUNTIF(I$2:I2588, "&gt;"&amp;0)</f>
        <v>138</v>
      </c>
      <c r="K2588" s="26">
        <f>COUNTIF(I$2:I2588, "="&amp;0)</f>
        <v>2449</v>
      </c>
      <c r="L2588" s="26">
        <f t="shared" si="244"/>
        <v>1</v>
      </c>
      <c r="M2588" s="26">
        <f t="shared" si="244"/>
        <v>0.41194280908326325</v>
      </c>
      <c r="N2588" s="26">
        <f t="shared" si="245"/>
        <v>0.58805719091673669</v>
      </c>
      <c r="O2588" s="26">
        <f t="shared" si="246"/>
        <v>3496</v>
      </c>
      <c r="P2588" s="26">
        <f t="shared" si="247"/>
        <v>3.7974683544303799E-2</v>
      </c>
      <c r="Q2588" s="26">
        <f t="shared" si="248"/>
        <v>0.10128440366972477</v>
      </c>
    </row>
    <row r="2589" spans="1:17" x14ac:dyDescent="0.35">
      <c r="A2589" s="28" t="s">
        <v>11597</v>
      </c>
      <c r="B2589" s="28" t="s">
        <v>16412</v>
      </c>
      <c r="C2589" s="28" t="s">
        <v>16413</v>
      </c>
      <c r="D2589" s="28" t="s">
        <v>889</v>
      </c>
      <c r="E2589" s="31">
        <v>-27.4</v>
      </c>
      <c r="F2589" s="28" t="s">
        <v>6513</v>
      </c>
      <c r="G2589" s="28" t="s">
        <v>11250</v>
      </c>
      <c r="H2589" s="26" t="str">
        <f t="shared" si="243"/>
        <v>NO</v>
      </c>
      <c r="I2589" s="26">
        <f>IFERROR(MATCH(B2589,Гистограмма!A2589:A2958, 0), 0)</f>
        <v>0</v>
      </c>
      <c r="J2589" s="26">
        <f>COUNTIF(I$2:I2589, "&gt;"&amp;0)</f>
        <v>138</v>
      </c>
      <c r="K2589" s="26">
        <f>COUNTIF(I$2:I2589, "="&amp;0)</f>
        <v>2450</v>
      </c>
      <c r="L2589" s="26">
        <f t="shared" si="244"/>
        <v>1</v>
      </c>
      <c r="M2589" s="26">
        <f t="shared" si="244"/>
        <v>0.41211101766190078</v>
      </c>
      <c r="N2589" s="26">
        <f t="shared" si="245"/>
        <v>0.58788898233809928</v>
      </c>
      <c r="O2589" s="26">
        <f t="shared" si="246"/>
        <v>3495</v>
      </c>
      <c r="P2589" s="26">
        <f t="shared" si="247"/>
        <v>3.7985136251032205E-2</v>
      </c>
      <c r="Q2589" s="26">
        <f t="shared" si="248"/>
        <v>0.10124724871606749</v>
      </c>
    </row>
    <row r="2590" spans="1:17" x14ac:dyDescent="0.35">
      <c r="A2590" s="28" t="s">
        <v>11597</v>
      </c>
      <c r="B2590" s="28" t="s">
        <v>16414</v>
      </c>
      <c r="C2590" s="28" t="s">
        <v>16415</v>
      </c>
      <c r="D2590" s="28" t="s">
        <v>889</v>
      </c>
      <c r="E2590" s="31">
        <v>-27.4</v>
      </c>
      <c r="F2590" s="28" t="s">
        <v>6513</v>
      </c>
      <c r="G2590" s="28" t="s">
        <v>11250</v>
      </c>
      <c r="H2590" s="26" t="str">
        <f t="shared" si="243"/>
        <v>NO</v>
      </c>
      <c r="I2590" s="26">
        <f>IFERROR(MATCH(B2590,Гистограмма!A2590:A2959, 0), 0)</f>
        <v>0</v>
      </c>
      <c r="J2590" s="26">
        <f>COUNTIF(I$2:I2590, "&gt;"&amp;0)</f>
        <v>138</v>
      </c>
      <c r="K2590" s="26">
        <f>COUNTIF(I$2:I2590, "="&amp;0)</f>
        <v>2451</v>
      </c>
      <c r="L2590" s="26">
        <f t="shared" si="244"/>
        <v>1</v>
      </c>
      <c r="M2590" s="26">
        <f t="shared" si="244"/>
        <v>0.41227922624053825</v>
      </c>
      <c r="N2590" s="26">
        <f t="shared" si="245"/>
        <v>0.58772077375946175</v>
      </c>
      <c r="O2590" s="26">
        <f t="shared" si="246"/>
        <v>3494</v>
      </c>
      <c r="P2590" s="26">
        <f t="shared" si="247"/>
        <v>3.7995594713656385E-2</v>
      </c>
      <c r="Q2590" s="26">
        <f t="shared" si="248"/>
        <v>0.10121012101210121</v>
      </c>
    </row>
    <row r="2591" spans="1:17" x14ac:dyDescent="0.35">
      <c r="A2591" s="28" t="s">
        <v>11597</v>
      </c>
      <c r="B2591" s="28" t="s">
        <v>16416</v>
      </c>
      <c r="C2591" s="28" t="s">
        <v>16417</v>
      </c>
      <c r="D2591" s="28" t="s">
        <v>889</v>
      </c>
      <c r="E2591" s="31">
        <v>-27.5</v>
      </c>
      <c r="F2591" s="28" t="s">
        <v>6513</v>
      </c>
      <c r="G2591" s="28" t="s">
        <v>11250</v>
      </c>
      <c r="H2591" s="26" t="str">
        <f t="shared" si="243"/>
        <v>NO</v>
      </c>
      <c r="I2591" s="26">
        <f>IFERROR(MATCH(B2591,Гистограмма!A2591:A2960, 0), 0)</f>
        <v>0</v>
      </c>
      <c r="J2591" s="26">
        <f>COUNTIF(I$2:I2591, "&gt;"&amp;0)</f>
        <v>138</v>
      </c>
      <c r="K2591" s="26">
        <f>COUNTIF(I$2:I2591, "="&amp;0)</f>
        <v>2452</v>
      </c>
      <c r="L2591" s="26">
        <f t="shared" si="244"/>
        <v>1</v>
      </c>
      <c r="M2591" s="26">
        <f t="shared" si="244"/>
        <v>0.41244743481917578</v>
      </c>
      <c r="N2591" s="26">
        <f t="shared" si="245"/>
        <v>0.58755256518082422</v>
      </c>
      <c r="O2591" s="26">
        <f t="shared" si="246"/>
        <v>3493</v>
      </c>
      <c r="P2591" s="26">
        <f t="shared" si="247"/>
        <v>3.8006058936931972E-2</v>
      </c>
      <c r="Q2591" s="26">
        <f t="shared" si="248"/>
        <v>0.10117302052785924</v>
      </c>
    </row>
    <row r="2592" spans="1:17" x14ac:dyDescent="0.35">
      <c r="A2592" s="28" t="s">
        <v>11597</v>
      </c>
      <c r="B2592" s="28" t="s">
        <v>16418</v>
      </c>
      <c r="C2592" s="28" t="s">
        <v>16419</v>
      </c>
      <c r="D2592" s="28" t="s">
        <v>6497</v>
      </c>
      <c r="E2592" s="31">
        <v>-27.5</v>
      </c>
      <c r="F2592" s="28" t="s">
        <v>6513</v>
      </c>
      <c r="G2592" s="28" t="s">
        <v>11250</v>
      </c>
      <c r="H2592" s="26" t="str">
        <f t="shared" si="243"/>
        <v>NO</v>
      </c>
      <c r="I2592" s="26">
        <f>IFERROR(MATCH(B2592,Гистограмма!A2592:A2961, 0), 0)</f>
        <v>0</v>
      </c>
      <c r="J2592" s="26">
        <f>COUNTIF(I$2:I2592, "&gt;"&amp;0)</f>
        <v>138</v>
      </c>
      <c r="K2592" s="26">
        <f>COUNTIF(I$2:I2592, "="&amp;0)</f>
        <v>2453</v>
      </c>
      <c r="L2592" s="26">
        <f t="shared" si="244"/>
        <v>1</v>
      </c>
      <c r="M2592" s="26">
        <f t="shared" si="244"/>
        <v>0.41261564339781331</v>
      </c>
      <c r="N2592" s="26">
        <f t="shared" si="245"/>
        <v>0.58738435660218669</v>
      </c>
      <c r="O2592" s="26">
        <f t="shared" si="246"/>
        <v>3492</v>
      </c>
      <c r="P2592" s="26">
        <f t="shared" si="247"/>
        <v>3.8016528925619832E-2</v>
      </c>
      <c r="Q2592" s="26">
        <f t="shared" si="248"/>
        <v>0.10113594723341884</v>
      </c>
    </row>
    <row r="2593" spans="1:17" x14ac:dyDescent="0.35">
      <c r="A2593" s="28" t="s">
        <v>11597</v>
      </c>
      <c r="B2593" s="28" t="s">
        <v>16420</v>
      </c>
      <c r="C2593" s="28" t="s">
        <v>16421</v>
      </c>
      <c r="D2593" s="28" t="s">
        <v>889</v>
      </c>
      <c r="E2593" s="31">
        <v>-27.5</v>
      </c>
      <c r="F2593" s="28" t="s">
        <v>6522</v>
      </c>
      <c r="G2593" s="28" t="s">
        <v>11250</v>
      </c>
      <c r="H2593" s="26" t="str">
        <f t="shared" si="243"/>
        <v>NO</v>
      </c>
      <c r="I2593" s="26">
        <f>IFERROR(MATCH(B2593,Гистограмма!A2593:A2962, 0), 0)</f>
        <v>0</v>
      </c>
      <c r="J2593" s="26">
        <f>COUNTIF(I$2:I2593, "&gt;"&amp;0)</f>
        <v>138</v>
      </c>
      <c r="K2593" s="26">
        <f>COUNTIF(I$2:I2593, "="&amp;0)</f>
        <v>2454</v>
      </c>
      <c r="L2593" s="26">
        <f t="shared" si="244"/>
        <v>1</v>
      </c>
      <c r="M2593" s="26">
        <f t="shared" si="244"/>
        <v>0.41278385197645079</v>
      </c>
      <c r="N2593" s="26">
        <f t="shared" si="245"/>
        <v>0.58721614802354916</v>
      </c>
      <c r="O2593" s="26">
        <f t="shared" si="246"/>
        <v>3491</v>
      </c>
      <c r="P2593" s="26">
        <f t="shared" si="247"/>
        <v>3.8027004684486082E-2</v>
      </c>
      <c r="Q2593" s="26">
        <f t="shared" si="248"/>
        <v>0.10109890109890109</v>
      </c>
    </row>
    <row r="2594" spans="1:17" x14ac:dyDescent="0.35">
      <c r="A2594" s="28" t="s">
        <v>11597</v>
      </c>
      <c r="B2594" s="28" t="s">
        <v>16422</v>
      </c>
      <c r="C2594" s="28" t="s">
        <v>16423</v>
      </c>
      <c r="D2594" s="28" t="s">
        <v>6089</v>
      </c>
      <c r="E2594" s="31">
        <v>-27.6</v>
      </c>
      <c r="F2594" s="28" t="s">
        <v>6522</v>
      </c>
      <c r="G2594" s="28" t="s">
        <v>11250</v>
      </c>
      <c r="H2594" s="26" t="str">
        <f t="shared" si="243"/>
        <v>NO</v>
      </c>
      <c r="I2594" s="26">
        <f>IFERROR(MATCH(B2594,Гистограмма!A2594:A2963, 0), 0)</f>
        <v>0</v>
      </c>
      <c r="J2594" s="26">
        <f>COUNTIF(I$2:I2594, "&gt;"&amp;0)</f>
        <v>138</v>
      </c>
      <c r="K2594" s="26">
        <f>COUNTIF(I$2:I2594, "="&amp;0)</f>
        <v>2455</v>
      </c>
      <c r="L2594" s="26">
        <f t="shared" si="244"/>
        <v>1</v>
      </c>
      <c r="M2594" s="26">
        <f t="shared" si="244"/>
        <v>0.41295206055508832</v>
      </c>
      <c r="N2594" s="26">
        <f t="shared" si="245"/>
        <v>0.58704793944491174</v>
      </c>
      <c r="O2594" s="26">
        <f t="shared" si="246"/>
        <v>3490</v>
      </c>
      <c r="P2594" s="26">
        <f t="shared" si="247"/>
        <v>3.8037486218302094E-2</v>
      </c>
      <c r="Q2594" s="26">
        <f t="shared" si="248"/>
        <v>0.10106188209447088</v>
      </c>
    </row>
    <row r="2595" spans="1:17" x14ac:dyDescent="0.35">
      <c r="A2595" s="28" t="s">
        <v>11597</v>
      </c>
      <c r="B2595" s="28" t="s">
        <v>16424</v>
      </c>
      <c r="C2595" s="28" t="s">
        <v>16425</v>
      </c>
      <c r="D2595" s="28" t="s">
        <v>6526</v>
      </c>
      <c r="E2595" s="31">
        <v>-27.6</v>
      </c>
      <c r="F2595" s="28" t="s">
        <v>6522</v>
      </c>
      <c r="G2595" s="28" t="s">
        <v>11250</v>
      </c>
      <c r="H2595" s="26" t="str">
        <f t="shared" si="243"/>
        <v>NO</v>
      </c>
      <c r="I2595" s="26">
        <f>IFERROR(MATCH(B2595,Гистограмма!A2595:A2964, 0), 0)</f>
        <v>0</v>
      </c>
      <c r="J2595" s="26">
        <f>COUNTIF(I$2:I2595, "&gt;"&amp;0)</f>
        <v>138</v>
      </c>
      <c r="K2595" s="26">
        <f>COUNTIF(I$2:I2595, "="&amp;0)</f>
        <v>2456</v>
      </c>
      <c r="L2595" s="26">
        <f t="shared" si="244"/>
        <v>1</v>
      </c>
      <c r="M2595" s="26">
        <f t="shared" si="244"/>
        <v>0.41312026913372579</v>
      </c>
      <c r="N2595" s="26">
        <f t="shared" si="245"/>
        <v>0.58687973086627421</v>
      </c>
      <c r="O2595" s="26">
        <f t="shared" si="246"/>
        <v>3489</v>
      </c>
      <c r="P2595" s="26">
        <f t="shared" si="247"/>
        <v>3.8047973531844498E-2</v>
      </c>
      <c r="Q2595" s="26">
        <f t="shared" si="248"/>
        <v>0.10102489019033674</v>
      </c>
    </row>
    <row r="2596" spans="1:17" x14ac:dyDescent="0.35">
      <c r="A2596" s="28" t="s">
        <v>11597</v>
      </c>
      <c r="B2596" s="28" t="s">
        <v>16426</v>
      </c>
      <c r="C2596" s="28" t="s">
        <v>16427</v>
      </c>
      <c r="D2596" s="28" t="s">
        <v>889</v>
      </c>
      <c r="E2596" s="31">
        <v>-27.6</v>
      </c>
      <c r="F2596" s="28" t="s">
        <v>11576</v>
      </c>
      <c r="G2596" s="28" t="s">
        <v>11250</v>
      </c>
      <c r="H2596" s="26" t="str">
        <f t="shared" si="243"/>
        <v>NO</v>
      </c>
      <c r="I2596" s="26">
        <f>IFERROR(MATCH(B2596,Гистограмма!A2596:A2965, 0), 0)</f>
        <v>0</v>
      </c>
      <c r="J2596" s="26">
        <f>COUNTIF(I$2:I2596, "&gt;"&amp;0)</f>
        <v>138</v>
      </c>
      <c r="K2596" s="26">
        <f>COUNTIF(I$2:I2596, "="&amp;0)</f>
        <v>2457</v>
      </c>
      <c r="L2596" s="26">
        <f t="shared" si="244"/>
        <v>1</v>
      </c>
      <c r="M2596" s="26">
        <f t="shared" si="244"/>
        <v>0.41328847771236332</v>
      </c>
      <c r="N2596" s="26">
        <f t="shared" si="245"/>
        <v>0.58671152228763668</v>
      </c>
      <c r="O2596" s="26">
        <f t="shared" si="246"/>
        <v>3488</v>
      </c>
      <c r="P2596" s="26">
        <f t="shared" si="247"/>
        <v>3.8058466629895205E-2</v>
      </c>
      <c r="Q2596" s="26">
        <f t="shared" si="248"/>
        <v>0.10098792535675082</v>
      </c>
    </row>
    <row r="2597" spans="1:17" x14ac:dyDescent="0.35">
      <c r="A2597" s="28" t="s">
        <v>11597</v>
      </c>
      <c r="B2597" s="28" t="s">
        <v>16428</v>
      </c>
      <c r="C2597" s="28" t="s">
        <v>16429</v>
      </c>
      <c r="D2597" s="28" t="s">
        <v>889</v>
      </c>
      <c r="E2597" s="31">
        <v>-27.7</v>
      </c>
      <c r="F2597" s="28" t="s">
        <v>11576</v>
      </c>
      <c r="G2597" s="28" t="s">
        <v>11250</v>
      </c>
      <c r="H2597" s="26" t="str">
        <f t="shared" si="243"/>
        <v>NO</v>
      </c>
      <c r="I2597" s="26">
        <f>IFERROR(MATCH(B2597,Гистограмма!A2597:A2966, 0), 0)</f>
        <v>0</v>
      </c>
      <c r="J2597" s="26">
        <f>COUNTIF(I$2:I2597, "&gt;"&amp;0)</f>
        <v>138</v>
      </c>
      <c r="K2597" s="26">
        <f>COUNTIF(I$2:I2597, "="&amp;0)</f>
        <v>2458</v>
      </c>
      <c r="L2597" s="26">
        <f t="shared" si="244"/>
        <v>1</v>
      </c>
      <c r="M2597" s="26">
        <f t="shared" si="244"/>
        <v>0.41345668629100085</v>
      </c>
      <c r="N2597" s="26">
        <f t="shared" si="245"/>
        <v>0.58654331370899915</v>
      </c>
      <c r="O2597" s="26">
        <f t="shared" si="246"/>
        <v>3487</v>
      </c>
      <c r="P2597" s="26">
        <f t="shared" si="247"/>
        <v>3.8068965517241378E-2</v>
      </c>
      <c r="Q2597" s="26">
        <f t="shared" si="248"/>
        <v>0.10095098756400878</v>
      </c>
    </row>
    <row r="2598" spans="1:17" x14ac:dyDescent="0.35">
      <c r="A2598" s="28" t="s">
        <v>11597</v>
      </c>
      <c r="B2598" s="28" t="s">
        <v>16430</v>
      </c>
      <c r="C2598" s="28" t="s">
        <v>16431</v>
      </c>
      <c r="D2598" s="28" t="s">
        <v>889</v>
      </c>
      <c r="E2598" s="31">
        <v>-27.7</v>
      </c>
      <c r="F2598" s="28" t="s">
        <v>6531</v>
      </c>
      <c r="G2598" s="28" t="s">
        <v>11250</v>
      </c>
      <c r="H2598" s="26" t="str">
        <f t="shared" si="243"/>
        <v>NO</v>
      </c>
      <c r="I2598" s="26">
        <f>IFERROR(MATCH(B2598,Гистограмма!A2598:A2967, 0), 0)</f>
        <v>0</v>
      </c>
      <c r="J2598" s="26">
        <f>COUNTIF(I$2:I2598, "&gt;"&amp;0)</f>
        <v>138</v>
      </c>
      <c r="K2598" s="26">
        <f>COUNTIF(I$2:I2598, "="&amp;0)</f>
        <v>2459</v>
      </c>
      <c r="L2598" s="26">
        <f t="shared" si="244"/>
        <v>1</v>
      </c>
      <c r="M2598" s="26">
        <f t="shared" si="244"/>
        <v>0.41362489486963833</v>
      </c>
      <c r="N2598" s="26">
        <f t="shared" si="245"/>
        <v>0.58637510513036162</v>
      </c>
      <c r="O2598" s="26">
        <f t="shared" si="246"/>
        <v>3486</v>
      </c>
      <c r="P2598" s="26">
        <f t="shared" si="247"/>
        <v>3.8079470198675497E-2</v>
      </c>
      <c r="Q2598" s="26">
        <f t="shared" si="248"/>
        <v>0.10091407678244972</v>
      </c>
    </row>
    <row r="2599" spans="1:17" x14ac:dyDescent="0.35">
      <c r="A2599" s="28" t="s">
        <v>11597</v>
      </c>
      <c r="B2599" s="28" t="s">
        <v>16432</v>
      </c>
      <c r="C2599" s="28" t="s">
        <v>16433</v>
      </c>
      <c r="D2599" s="28" t="s">
        <v>889</v>
      </c>
      <c r="E2599" s="31">
        <v>-27.7</v>
      </c>
      <c r="F2599" s="28" t="s">
        <v>6531</v>
      </c>
      <c r="G2599" s="28" t="s">
        <v>11250</v>
      </c>
      <c r="H2599" s="26" t="str">
        <f t="shared" si="243"/>
        <v>NO</v>
      </c>
      <c r="I2599" s="26">
        <f>IFERROR(MATCH(B2599,Гистограмма!A2599:A2968, 0), 0)</f>
        <v>0</v>
      </c>
      <c r="J2599" s="26">
        <f>COUNTIF(I$2:I2599, "&gt;"&amp;0)</f>
        <v>138</v>
      </c>
      <c r="K2599" s="26">
        <f>COUNTIF(I$2:I2599, "="&amp;0)</f>
        <v>2460</v>
      </c>
      <c r="L2599" s="26">
        <f t="shared" si="244"/>
        <v>1</v>
      </c>
      <c r="M2599" s="26">
        <f t="shared" si="244"/>
        <v>0.41379310344827586</v>
      </c>
      <c r="N2599" s="26">
        <f t="shared" si="245"/>
        <v>0.5862068965517242</v>
      </c>
      <c r="O2599" s="26">
        <f t="shared" si="246"/>
        <v>3485</v>
      </c>
      <c r="P2599" s="26">
        <f t="shared" si="247"/>
        <v>3.8089980678995307E-2</v>
      </c>
      <c r="Q2599" s="26">
        <f t="shared" si="248"/>
        <v>0.10087719298245615</v>
      </c>
    </row>
    <row r="2600" spans="1:17" x14ac:dyDescent="0.35">
      <c r="A2600" s="28" t="s">
        <v>11597</v>
      </c>
      <c r="B2600" s="28" t="s">
        <v>16434</v>
      </c>
      <c r="C2600" s="28" t="s">
        <v>16435</v>
      </c>
      <c r="D2600" s="28" t="s">
        <v>889</v>
      </c>
      <c r="E2600" s="31">
        <v>-27.7</v>
      </c>
      <c r="F2600" s="28" t="s">
        <v>6531</v>
      </c>
      <c r="G2600" s="28" t="s">
        <v>11250</v>
      </c>
      <c r="H2600" s="26" t="str">
        <f t="shared" si="243"/>
        <v>NO</v>
      </c>
      <c r="I2600" s="26">
        <f>IFERROR(MATCH(B2600,Гистограмма!A2600:A2969, 0), 0)</f>
        <v>0</v>
      </c>
      <c r="J2600" s="26">
        <f>COUNTIF(I$2:I2600, "&gt;"&amp;0)</f>
        <v>138</v>
      </c>
      <c r="K2600" s="26">
        <f>COUNTIF(I$2:I2600, "="&amp;0)</f>
        <v>2461</v>
      </c>
      <c r="L2600" s="26">
        <f t="shared" si="244"/>
        <v>1</v>
      </c>
      <c r="M2600" s="26">
        <f t="shared" si="244"/>
        <v>0.41396131202691339</v>
      </c>
      <c r="N2600" s="26">
        <f t="shared" si="245"/>
        <v>0.58603868797308656</v>
      </c>
      <c r="O2600" s="26">
        <f t="shared" si="246"/>
        <v>3484</v>
      </c>
      <c r="P2600" s="26">
        <f t="shared" si="247"/>
        <v>3.8100496963003869E-2</v>
      </c>
      <c r="Q2600" s="26">
        <f t="shared" si="248"/>
        <v>0.10084033613445378</v>
      </c>
    </row>
    <row r="2601" spans="1:17" x14ac:dyDescent="0.35">
      <c r="A2601" s="28" t="s">
        <v>11597</v>
      </c>
      <c r="B2601" s="28" t="s">
        <v>16436</v>
      </c>
      <c r="C2601" s="28" t="s">
        <v>16437</v>
      </c>
      <c r="D2601" s="28" t="s">
        <v>889</v>
      </c>
      <c r="E2601" s="31">
        <v>-27.7</v>
      </c>
      <c r="F2601" s="28" t="s">
        <v>6531</v>
      </c>
      <c r="G2601" s="28" t="s">
        <v>11250</v>
      </c>
      <c r="H2601" s="26" t="str">
        <f t="shared" si="243"/>
        <v>NO</v>
      </c>
      <c r="I2601" s="26">
        <f>IFERROR(MATCH(B2601,Гистограмма!A2601:A2970, 0), 0)</f>
        <v>0</v>
      </c>
      <c r="J2601" s="26">
        <f>COUNTIF(I$2:I2601, "&gt;"&amp;0)</f>
        <v>138</v>
      </c>
      <c r="K2601" s="26">
        <f>COUNTIF(I$2:I2601, "="&amp;0)</f>
        <v>2462</v>
      </c>
      <c r="L2601" s="26">
        <f t="shared" si="244"/>
        <v>1</v>
      </c>
      <c r="M2601" s="26">
        <f t="shared" si="244"/>
        <v>0.41412952060555086</v>
      </c>
      <c r="N2601" s="26">
        <f t="shared" si="245"/>
        <v>0.58587047939444914</v>
      </c>
      <c r="O2601" s="26">
        <f t="shared" si="246"/>
        <v>3483</v>
      </c>
      <c r="P2601" s="26">
        <f t="shared" si="247"/>
        <v>3.811101905550953E-2</v>
      </c>
      <c r="Q2601" s="26">
        <f t="shared" si="248"/>
        <v>0.10080350620891163</v>
      </c>
    </row>
    <row r="2602" spans="1:17" x14ac:dyDescent="0.35">
      <c r="A2602" s="28" t="s">
        <v>11597</v>
      </c>
      <c r="B2602" s="28" t="s">
        <v>16438</v>
      </c>
      <c r="C2602" s="28" t="s">
        <v>16439</v>
      </c>
      <c r="D2602" s="28" t="s">
        <v>889</v>
      </c>
      <c r="E2602" s="31">
        <v>-27.7</v>
      </c>
      <c r="F2602" s="28" t="s">
        <v>6531</v>
      </c>
      <c r="G2602" s="28" t="s">
        <v>11250</v>
      </c>
      <c r="H2602" s="26" t="str">
        <f t="shared" si="243"/>
        <v>NO</v>
      </c>
      <c r="I2602" s="26">
        <f>IFERROR(MATCH(B2602,Гистограмма!A2602:A2971, 0), 0)</f>
        <v>0</v>
      </c>
      <c r="J2602" s="26">
        <f>COUNTIF(I$2:I2602, "&gt;"&amp;0)</f>
        <v>138</v>
      </c>
      <c r="K2602" s="26">
        <f>COUNTIF(I$2:I2602, "="&amp;0)</f>
        <v>2463</v>
      </c>
      <c r="L2602" s="26">
        <f t="shared" si="244"/>
        <v>1</v>
      </c>
      <c r="M2602" s="26">
        <f t="shared" si="244"/>
        <v>0.41429772918418839</v>
      </c>
      <c r="N2602" s="26">
        <f t="shared" si="245"/>
        <v>0.58570227081581161</v>
      </c>
      <c r="O2602" s="26">
        <f t="shared" si="246"/>
        <v>3482</v>
      </c>
      <c r="P2602" s="26">
        <f t="shared" si="247"/>
        <v>3.8121546961325969E-2</v>
      </c>
      <c r="Q2602" s="26">
        <f t="shared" si="248"/>
        <v>0.10076670317634172</v>
      </c>
    </row>
    <row r="2603" spans="1:17" x14ac:dyDescent="0.35">
      <c r="A2603" s="28" t="s">
        <v>11597</v>
      </c>
      <c r="B2603" s="28" t="s">
        <v>16440</v>
      </c>
      <c r="C2603" s="28" t="s">
        <v>16441</v>
      </c>
      <c r="D2603" s="28" t="s">
        <v>889</v>
      </c>
      <c r="E2603" s="31">
        <v>-27.7</v>
      </c>
      <c r="F2603" s="28" t="s">
        <v>6531</v>
      </c>
      <c r="G2603" s="28" t="s">
        <v>11250</v>
      </c>
      <c r="H2603" s="26" t="str">
        <f t="shared" si="243"/>
        <v>NO</v>
      </c>
      <c r="I2603" s="26">
        <f>IFERROR(MATCH(B2603,Гистограмма!A2603:A2972, 0), 0)</f>
        <v>0</v>
      </c>
      <c r="J2603" s="26">
        <f>COUNTIF(I$2:I2603, "&gt;"&amp;0)</f>
        <v>138</v>
      </c>
      <c r="K2603" s="26">
        <f>COUNTIF(I$2:I2603, "="&amp;0)</f>
        <v>2464</v>
      </c>
      <c r="L2603" s="26">
        <f t="shared" si="244"/>
        <v>1</v>
      </c>
      <c r="M2603" s="26">
        <f t="shared" si="244"/>
        <v>0.41446593776282592</v>
      </c>
      <c r="N2603" s="26">
        <f t="shared" si="245"/>
        <v>0.58553406223717408</v>
      </c>
      <c r="O2603" s="26">
        <f t="shared" si="246"/>
        <v>3481</v>
      </c>
      <c r="P2603" s="26">
        <f t="shared" si="247"/>
        <v>3.8132080685272178E-2</v>
      </c>
      <c r="Q2603" s="26">
        <f t="shared" si="248"/>
        <v>0.10072992700729927</v>
      </c>
    </row>
    <row r="2604" spans="1:17" x14ac:dyDescent="0.35">
      <c r="A2604" s="28" t="s">
        <v>11597</v>
      </c>
      <c r="B2604" s="28" t="s">
        <v>16442</v>
      </c>
      <c r="C2604" s="28" t="s">
        <v>16443</v>
      </c>
      <c r="D2604" s="28" t="s">
        <v>889</v>
      </c>
      <c r="E2604" s="31">
        <v>-27.7</v>
      </c>
      <c r="F2604" s="28" t="s">
        <v>6531</v>
      </c>
      <c r="G2604" s="28" t="s">
        <v>11250</v>
      </c>
      <c r="H2604" s="26" t="str">
        <f t="shared" si="243"/>
        <v>NO</v>
      </c>
      <c r="I2604" s="26">
        <f>IFERROR(MATCH(B2604,Гистограмма!A2604:A2973, 0), 0)</f>
        <v>0</v>
      </c>
      <c r="J2604" s="26">
        <f>COUNTIF(I$2:I2604, "&gt;"&amp;0)</f>
        <v>138</v>
      </c>
      <c r="K2604" s="26">
        <f>COUNTIF(I$2:I2604, "="&amp;0)</f>
        <v>2465</v>
      </c>
      <c r="L2604" s="26">
        <f t="shared" si="244"/>
        <v>1</v>
      </c>
      <c r="M2604" s="26">
        <f t="shared" si="244"/>
        <v>0.41463414634146339</v>
      </c>
      <c r="N2604" s="26">
        <f t="shared" si="245"/>
        <v>0.58536585365853666</v>
      </c>
      <c r="O2604" s="26">
        <f t="shared" si="246"/>
        <v>3480</v>
      </c>
      <c r="P2604" s="26">
        <f t="shared" si="247"/>
        <v>3.8142620232172471E-2</v>
      </c>
      <c r="Q2604" s="26">
        <f t="shared" si="248"/>
        <v>0.10069317767238234</v>
      </c>
    </row>
    <row r="2605" spans="1:17" x14ac:dyDescent="0.35">
      <c r="A2605" s="28" t="s">
        <v>11597</v>
      </c>
      <c r="B2605" s="28" t="s">
        <v>16444</v>
      </c>
      <c r="C2605" s="28" t="s">
        <v>16445</v>
      </c>
      <c r="D2605" s="28" t="s">
        <v>889</v>
      </c>
      <c r="E2605" s="31">
        <v>-27.7</v>
      </c>
      <c r="F2605" s="28" t="s">
        <v>6531</v>
      </c>
      <c r="G2605" s="28" t="s">
        <v>11250</v>
      </c>
      <c r="H2605" s="26" t="str">
        <f t="shared" si="243"/>
        <v>NO</v>
      </c>
      <c r="I2605" s="26">
        <f>IFERROR(MATCH(B2605,Гистограмма!A2605:A2974, 0), 0)</f>
        <v>0</v>
      </c>
      <c r="J2605" s="26">
        <f>COUNTIF(I$2:I2605, "&gt;"&amp;0)</f>
        <v>138</v>
      </c>
      <c r="K2605" s="26">
        <f>COUNTIF(I$2:I2605, "="&amp;0)</f>
        <v>2466</v>
      </c>
      <c r="L2605" s="26">
        <f t="shared" si="244"/>
        <v>1</v>
      </c>
      <c r="M2605" s="26">
        <f t="shared" si="244"/>
        <v>0.41480235492010092</v>
      </c>
      <c r="N2605" s="26">
        <f t="shared" si="245"/>
        <v>0.58519764507989902</v>
      </c>
      <c r="O2605" s="26">
        <f t="shared" si="246"/>
        <v>3479</v>
      </c>
      <c r="P2605" s="26">
        <f t="shared" si="247"/>
        <v>3.8153165606856512E-2</v>
      </c>
      <c r="Q2605" s="26">
        <f t="shared" si="248"/>
        <v>0.10065645514223194</v>
      </c>
    </row>
    <row r="2606" spans="1:17" x14ac:dyDescent="0.35">
      <c r="A2606" s="28" t="s">
        <v>11597</v>
      </c>
      <c r="B2606" s="28" t="s">
        <v>16446</v>
      </c>
      <c r="C2606" s="28" t="s">
        <v>16447</v>
      </c>
      <c r="D2606" s="28" t="s">
        <v>889</v>
      </c>
      <c r="E2606" s="31">
        <v>-27.8</v>
      </c>
      <c r="F2606" s="28" t="s">
        <v>6531</v>
      </c>
      <c r="G2606" s="28" t="s">
        <v>11250</v>
      </c>
      <c r="H2606" s="26" t="str">
        <f t="shared" si="243"/>
        <v>NO</v>
      </c>
      <c r="I2606" s="26">
        <f>IFERROR(MATCH(B2606,Гистограмма!A2606:A2975, 0), 0)</f>
        <v>0</v>
      </c>
      <c r="J2606" s="26">
        <f>COUNTIF(I$2:I2606, "&gt;"&amp;0)</f>
        <v>138</v>
      </c>
      <c r="K2606" s="26">
        <f>COUNTIF(I$2:I2606, "="&amp;0)</f>
        <v>2467</v>
      </c>
      <c r="L2606" s="26">
        <f t="shared" si="244"/>
        <v>1</v>
      </c>
      <c r="M2606" s="26">
        <f t="shared" si="244"/>
        <v>0.41497056349873845</v>
      </c>
      <c r="N2606" s="26">
        <f t="shared" si="245"/>
        <v>0.5850294365012616</v>
      </c>
      <c r="O2606" s="26">
        <f t="shared" si="246"/>
        <v>3478</v>
      </c>
      <c r="P2606" s="26">
        <f t="shared" si="247"/>
        <v>3.8163716814159289E-2</v>
      </c>
      <c r="Q2606" s="26">
        <f t="shared" si="248"/>
        <v>0.1006197593875319</v>
      </c>
    </row>
    <row r="2607" spans="1:17" x14ac:dyDescent="0.35">
      <c r="A2607" s="28" t="s">
        <v>11597</v>
      </c>
      <c r="B2607" s="28" t="s">
        <v>16448</v>
      </c>
      <c r="C2607" s="28" t="s">
        <v>16449</v>
      </c>
      <c r="D2607" s="28" t="s">
        <v>889</v>
      </c>
      <c r="E2607" s="31">
        <v>-27.8</v>
      </c>
      <c r="F2607" s="28" t="s">
        <v>6542</v>
      </c>
      <c r="G2607" s="28" t="s">
        <v>11250</v>
      </c>
      <c r="H2607" s="26" t="str">
        <f t="shared" si="243"/>
        <v>NO</v>
      </c>
      <c r="I2607" s="26">
        <f>IFERROR(MATCH(B2607,Гистограмма!A2607:A2976, 0), 0)</f>
        <v>0</v>
      </c>
      <c r="J2607" s="26">
        <f>COUNTIF(I$2:I2607, "&gt;"&amp;0)</f>
        <v>138</v>
      </c>
      <c r="K2607" s="26">
        <f>COUNTIF(I$2:I2607, "="&amp;0)</f>
        <v>2468</v>
      </c>
      <c r="L2607" s="26">
        <f t="shared" si="244"/>
        <v>1</v>
      </c>
      <c r="M2607" s="26">
        <f t="shared" si="244"/>
        <v>0.41513877207737593</v>
      </c>
      <c r="N2607" s="26">
        <f t="shared" si="245"/>
        <v>0.58486122792262407</v>
      </c>
      <c r="O2607" s="26">
        <f t="shared" si="246"/>
        <v>3477</v>
      </c>
      <c r="P2607" s="26">
        <f t="shared" si="247"/>
        <v>3.8174273858921165E-2</v>
      </c>
      <c r="Q2607" s="26">
        <f t="shared" si="248"/>
        <v>0.10058309037900875</v>
      </c>
    </row>
    <row r="2608" spans="1:17" x14ac:dyDescent="0.35">
      <c r="A2608" s="28" t="s">
        <v>11597</v>
      </c>
      <c r="B2608" s="28" t="s">
        <v>16450</v>
      </c>
      <c r="C2608" s="28" t="s">
        <v>16451</v>
      </c>
      <c r="D2608" s="28" t="s">
        <v>5287</v>
      </c>
      <c r="E2608" s="31">
        <v>-27.9</v>
      </c>
      <c r="F2608" s="28" t="s">
        <v>6542</v>
      </c>
      <c r="G2608" s="28" t="s">
        <v>11250</v>
      </c>
      <c r="H2608" s="26" t="str">
        <f t="shared" si="243"/>
        <v>NO</v>
      </c>
      <c r="I2608" s="26">
        <f>IFERROR(MATCH(B2608,Гистограмма!A2608:A2977, 0), 0)</f>
        <v>0</v>
      </c>
      <c r="J2608" s="26">
        <f>COUNTIF(I$2:I2608, "&gt;"&amp;0)</f>
        <v>138</v>
      </c>
      <c r="K2608" s="26">
        <f>COUNTIF(I$2:I2608, "="&amp;0)</f>
        <v>2469</v>
      </c>
      <c r="L2608" s="26">
        <f t="shared" si="244"/>
        <v>1</v>
      </c>
      <c r="M2608" s="26">
        <f t="shared" si="244"/>
        <v>0.41530698065601346</v>
      </c>
      <c r="N2608" s="26">
        <f t="shared" si="245"/>
        <v>0.58469301934398654</v>
      </c>
      <c r="O2608" s="26">
        <f t="shared" si="246"/>
        <v>3476</v>
      </c>
      <c r="P2608" s="26">
        <f t="shared" si="247"/>
        <v>3.8184836745987827E-2</v>
      </c>
      <c r="Q2608" s="26">
        <f t="shared" si="248"/>
        <v>0.1005464480874317</v>
      </c>
    </row>
    <row r="2609" spans="1:17" x14ac:dyDescent="0.35">
      <c r="A2609" s="28" t="s">
        <v>11597</v>
      </c>
      <c r="B2609" s="28" t="s">
        <v>16452</v>
      </c>
      <c r="C2609" s="28" t="s">
        <v>16453</v>
      </c>
      <c r="D2609" s="28" t="s">
        <v>889</v>
      </c>
      <c r="E2609" s="31">
        <v>-27.9</v>
      </c>
      <c r="F2609" s="28" t="s">
        <v>6542</v>
      </c>
      <c r="G2609" s="28" t="s">
        <v>11250</v>
      </c>
      <c r="H2609" s="26" t="str">
        <f t="shared" si="243"/>
        <v>NO</v>
      </c>
      <c r="I2609" s="26">
        <f>IFERROR(MATCH(B2609,Гистограмма!A2609:A2978, 0), 0)</f>
        <v>0</v>
      </c>
      <c r="J2609" s="26">
        <f>COUNTIF(I$2:I2609, "&gt;"&amp;0)</f>
        <v>138</v>
      </c>
      <c r="K2609" s="26">
        <f>COUNTIF(I$2:I2609, "="&amp;0)</f>
        <v>2470</v>
      </c>
      <c r="L2609" s="26">
        <f t="shared" si="244"/>
        <v>1</v>
      </c>
      <c r="M2609" s="26">
        <f t="shared" si="244"/>
        <v>0.41547518923465099</v>
      </c>
      <c r="N2609" s="26">
        <f t="shared" si="245"/>
        <v>0.58452481076534901</v>
      </c>
      <c r="O2609" s="26">
        <f t="shared" si="246"/>
        <v>3475</v>
      </c>
      <c r="P2609" s="26">
        <f t="shared" si="247"/>
        <v>3.8195405480210352E-2</v>
      </c>
      <c r="Q2609" s="26">
        <f t="shared" si="248"/>
        <v>0.10050983248361253</v>
      </c>
    </row>
    <row r="2610" spans="1:17" x14ac:dyDescent="0.35">
      <c r="A2610" s="28" t="s">
        <v>11597</v>
      </c>
      <c r="B2610" s="28" t="s">
        <v>16454</v>
      </c>
      <c r="C2610" s="28" t="s">
        <v>16455</v>
      </c>
      <c r="D2610" s="28" t="s">
        <v>3767</v>
      </c>
      <c r="E2610" s="31">
        <v>-27.9</v>
      </c>
      <c r="F2610" s="28" t="s">
        <v>6542</v>
      </c>
      <c r="G2610" s="28" t="s">
        <v>11250</v>
      </c>
      <c r="H2610" s="26" t="str">
        <f t="shared" si="243"/>
        <v>NO</v>
      </c>
      <c r="I2610" s="26">
        <f>IFERROR(MATCH(B2610,Гистограмма!A2610:A2979, 0), 0)</f>
        <v>0</v>
      </c>
      <c r="J2610" s="26">
        <f>COUNTIF(I$2:I2610, "&gt;"&amp;0)</f>
        <v>138</v>
      </c>
      <c r="K2610" s="26">
        <f>COUNTIF(I$2:I2610, "="&amp;0)</f>
        <v>2471</v>
      </c>
      <c r="L2610" s="26">
        <f t="shared" si="244"/>
        <v>1</v>
      </c>
      <c r="M2610" s="26">
        <f t="shared" si="244"/>
        <v>0.41564339781328846</v>
      </c>
      <c r="N2610" s="26">
        <f t="shared" si="245"/>
        <v>0.58435660218671148</v>
      </c>
      <c r="O2610" s="26">
        <f t="shared" si="246"/>
        <v>3474</v>
      </c>
      <c r="P2610" s="26">
        <f t="shared" si="247"/>
        <v>3.8205980066445183E-2</v>
      </c>
      <c r="Q2610" s="26">
        <f t="shared" si="248"/>
        <v>0.10047324353840555</v>
      </c>
    </row>
    <row r="2611" spans="1:17" x14ac:dyDescent="0.35">
      <c r="A2611" s="28" t="s">
        <v>11597</v>
      </c>
      <c r="B2611" s="28" t="s">
        <v>16456</v>
      </c>
      <c r="C2611" s="28" t="s">
        <v>16457</v>
      </c>
      <c r="D2611" s="28" t="s">
        <v>6056</v>
      </c>
      <c r="E2611" s="31">
        <v>-27.9</v>
      </c>
      <c r="F2611" s="28" t="s">
        <v>6542</v>
      </c>
      <c r="G2611" s="28" t="s">
        <v>11250</v>
      </c>
      <c r="H2611" s="26" t="str">
        <f t="shared" si="243"/>
        <v>NO</v>
      </c>
      <c r="I2611" s="26">
        <f>IFERROR(MATCH(B2611,Гистограмма!A2611:A2980, 0), 0)</f>
        <v>0</v>
      </c>
      <c r="J2611" s="26">
        <f>COUNTIF(I$2:I2611, "&gt;"&amp;0)</f>
        <v>138</v>
      </c>
      <c r="K2611" s="26">
        <f>COUNTIF(I$2:I2611, "="&amp;0)</f>
        <v>2472</v>
      </c>
      <c r="L2611" s="26">
        <f t="shared" si="244"/>
        <v>1</v>
      </c>
      <c r="M2611" s="26">
        <f t="shared" si="244"/>
        <v>0.41581160639192599</v>
      </c>
      <c r="N2611" s="26">
        <f t="shared" si="245"/>
        <v>0.58418839360807406</v>
      </c>
      <c r="O2611" s="26">
        <f t="shared" si="246"/>
        <v>3473</v>
      </c>
      <c r="P2611" s="26">
        <f t="shared" si="247"/>
        <v>3.8216560509554139E-2</v>
      </c>
      <c r="Q2611" s="26">
        <f t="shared" si="248"/>
        <v>0.10043668122270742</v>
      </c>
    </row>
    <row r="2612" spans="1:17" x14ac:dyDescent="0.35">
      <c r="A2612" s="28" t="s">
        <v>11597</v>
      </c>
      <c r="B2612" s="28" t="s">
        <v>16458</v>
      </c>
      <c r="C2612" s="28" t="s">
        <v>16459</v>
      </c>
      <c r="D2612" s="28" t="s">
        <v>889</v>
      </c>
      <c r="E2612" s="31">
        <v>-27.9</v>
      </c>
      <c r="F2612" s="28" t="s">
        <v>6542</v>
      </c>
      <c r="G2612" s="28" t="s">
        <v>11250</v>
      </c>
      <c r="H2612" s="26" t="str">
        <f t="shared" si="243"/>
        <v>NO</v>
      </c>
      <c r="I2612" s="26">
        <f>IFERROR(MATCH(B2612,Гистограмма!A2612:A2981, 0), 0)</f>
        <v>0</v>
      </c>
      <c r="J2612" s="26">
        <f>COUNTIF(I$2:I2612, "&gt;"&amp;0)</f>
        <v>138</v>
      </c>
      <c r="K2612" s="26">
        <f>COUNTIF(I$2:I2612, "="&amp;0)</f>
        <v>2473</v>
      </c>
      <c r="L2612" s="26">
        <f t="shared" si="244"/>
        <v>1</v>
      </c>
      <c r="M2612" s="26">
        <f t="shared" si="244"/>
        <v>0.41597981497056352</v>
      </c>
      <c r="N2612" s="26">
        <f t="shared" si="245"/>
        <v>0.58402018502943642</v>
      </c>
      <c r="O2612" s="26">
        <f t="shared" si="246"/>
        <v>3472</v>
      </c>
      <c r="P2612" s="26">
        <f t="shared" si="247"/>
        <v>3.8227146814404429E-2</v>
      </c>
      <c r="Q2612" s="26">
        <f t="shared" si="248"/>
        <v>0.10040014550745725</v>
      </c>
    </row>
    <row r="2613" spans="1:17" x14ac:dyDescent="0.35">
      <c r="A2613" s="28" t="s">
        <v>11597</v>
      </c>
      <c r="B2613" s="28" t="s">
        <v>16460</v>
      </c>
      <c r="C2613" s="28" t="s">
        <v>16461</v>
      </c>
      <c r="D2613" s="28" t="s">
        <v>889</v>
      </c>
      <c r="E2613" s="31">
        <v>-28</v>
      </c>
      <c r="F2613" s="28" t="s">
        <v>6551</v>
      </c>
      <c r="G2613" s="28" t="s">
        <v>11250</v>
      </c>
      <c r="H2613" s="26" t="str">
        <f t="shared" si="243"/>
        <v>NO</v>
      </c>
      <c r="I2613" s="26">
        <f>IFERROR(MATCH(B2613,Гистограмма!A2613:A2982, 0), 0)</f>
        <v>0</v>
      </c>
      <c r="J2613" s="26">
        <f>COUNTIF(I$2:I2613, "&gt;"&amp;0)</f>
        <v>138</v>
      </c>
      <c r="K2613" s="26">
        <f>COUNTIF(I$2:I2613, "="&amp;0)</f>
        <v>2474</v>
      </c>
      <c r="L2613" s="26">
        <f t="shared" si="244"/>
        <v>1</v>
      </c>
      <c r="M2613" s="26">
        <f t="shared" si="244"/>
        <v>0.416148023549201</v>
      </c>
      <c r="N2613" s="26">
        <f t="shared" si="245"/>
        <v>0.583851976450799</v>
      </c>
      <c r="O2613" s="26">
        <f t="shared" si="246"/>
        <v>3471</v>
      </c>
      <c r="P2613" s="26">
        <f t="shared" si="247"/>
        <v>3.8237738985868665E-2</v>
      </c>
      <c r="Q2613" s="26">
        <f t="shared" si="248"/>
        <v>0.10036363636363636</v>
      </c>
    </row>
    <row r="2614" spans="1:17" x14ac:dyDescent="0.35">
      <c r="A2614" s="28" t="s">
        <v>11597</v>
      </c>
      <c r="B2614" s="28" t="s">
        <v>16462</v>
      </c>
      <c r="C2614" s="28" t="s">
        <v>16463</v>
      </c>
      <c r="D2614" s="28" t="s">
        <v>889</v>
      </c>
      <c r="E2614" s="31">
        <v>-28</v>
      </c>
      <c r="F2614" s="28" t="s">
        <v>6551</v>
      </c>
      <c r="G2614" s="28" t="s">
        <v>11250</v>
      </c>
      <c r="H2614" s="26" t="str">
        <f t="shared" si="243"/>
        <v>NO</v>
      </c>
      <c r="I2614" s="26">
        <f>IFERROR(MATCH(B2614,Гистограмма!A2614:A2983, 0), 0)</f>
        <v>0</v>
      </c>
      <c r="J2614" s="26">
        <f>COUNTIF(I$2:I2614, "&gt;"&amp;0)</f>
        <v>138</v>
      </c>
      <c r="K2614" s="26">
        <f>COUNTIF(I$2:I2614, "="&amp;0)</f>
        <v>2475</v>
      </c>
      <c r="L2614" s="26">
        <f t="shared" si="244"/>
        <v>1</v>
      </c>
      <c r="M2614" s="26">
        <f t="shared" si="244"/>
        <v>0.41631623212783853</v>
      </c>
      <c r="N2614" s="26">
        <f t="shared" si="245"/>
        <v>0.58368376787216147</v>
      </c>
      <c r="O2614" s="26">
        <f t="shared" si="246"/>
        <v>3470</v>
      </c>
      <c r="P2614" s="26">
        <f t="shared" si="247"/>
        <v>3.8248337028824832E-2</v>
      </c>
      <c r="Q2614" s="26">
        <f t="shared" si="248"/>
        <v>0.10032715376226826</v>
      </c>
    </row>
    <row r="2615" spans="1:17" x14ac:dyDescent="0.35">
      <c r="A2615" s="28" t="s">
        <v>11597</v>
      </c>
      <c r="B2615" s="28" t="s">
        <v>16464</v>
      </c>
      <c r="C2615" s="28" t="s">
        <v>16465</v>
      </c>
      <c r="D2615" s="28" t="s">
        <v>6554</v>
      </c>
      <c r="E2615" s="31">
        <v>-28</v>
      </c>
      <c r="F2615" s="28" t="s">
        <v>6551</v>
      </c>
      <c r="G2615" s="28" t="s">
        <v>11250</v>
      </c>
      <c r="H2615" s="26" t="str">
        <f t="shared" si="243"/>
        <v>NO</v>
      </c>
      <c r="I2615" s="26">
        <f>IFERROR(MATCH(B2615,Гистограмма!A2615:A2984, 0), 0)</f>
        <v>0</v>
      </c>
      <c r="J2615" s="26">
        <f>COUNTIF(I$2:I2615, "&gt;"&amp;0)</f>
        <v>138</v>
      </c>
      <c r="K2615" s="26">
        <f>COUNTIF(I$2:I2615, "="&amp;0)</f>
        <v>2476</v>
      </c>
      <c r="L2615" s="26">
        <f t="shared" si="244"/>
        <v>1</v>
      </c>
      <c r="M2615" s="26">
        <f t="shared" si="244"/>
        <v>0.41648444070647606</v>
      </c>
      <c r="N2615" s="26">
        <f t="shared" si="245"/>
        <v>0.58351555929352394</v>
      </c>
      <c r="O2615" s="26">
        <f t="shared" si="246"/>
        <v>3469</v>
      </c>
      <c r="P2615" s="26">
        <f t="shared" si="247"/>
        <v>3.8258940948156364E-2</v>
      </c>
      <c r="Q2615" s="26">
        <f t="shared" si="248"/>
        <v>0.1002906976744186</v>
      </c>
    </row>
    <row r="2616" spans="1:17" x14ac:dyDescent="0.35">
      <c r="A2616" s="28" t="s">
        <v>11597</v>
      </c>
      <c r="B2616" s="28" t="s">
        <v>16466</v>
      </c>
      <c r="C2616" s="28" t="s">
        <v>16467</v>
      </c>
      <c r="D2616" s="28" t="s">
        <v>889</v>
      </c>
      <c r="E2616" s="31">
        <v>-28.1</v>
      </c>
      <c r="F2616" s="28" t="s">
        <v>6551</v>
      </c>
      <c r="G2616" s="28" t="s">
        <v>11250</v>
      </c>
      <c r="H2616" s="26" t="str">
        <f t="shared" si="243"/>
        <v>NO</v>
      </c>
      <c r="I2616" s="26">
        <f>IFERROR(MATCH(B2616,Гистограмма!A2616:A2985, 0), 0)</f>
        <v>0</v>
      </c>
      <c r="J2616" s="26">
        <f>COUNTIF(I$2:I2616, "&gt;"&amp;0)</f>
        <v>138</v>
      </c>
      <c r="K2616" s="26">
        <f>COUNTIF(I$2:I2616, "="&amp;0)</f>
        <v>2477</v>
      </c>
      <c r="L2616" s="26">
        <f t="shared" si="244"/>
        <v>1</v>
      </c>
      <c r="M2616" s="26">
        <f t="shared" si="244"/>
        <v>0.41665264928511353</v>
      </c>
      <c r="N2616" s="26">
        <f t="shared" si="245"/>
        <v>0.58334735071488653</v>
      </c>
      <c r="O2616" s="26">
        <f t="shared" si="246"/>
        <v>3468</v>
      </c>
      <c r="P2616" s="26">
        <f t="shared" si="247"/>
        <v>3.8269550748752081E-2</v>
      </c>
      <c r="Q2616" s="26">
        <f t="shared" si="248"/>
        <v>0.10025426807119506</v>
      </c>
    </row>
    <row r="2617" spans="1:17" x14ac:dyDescent="0.35">
      <c r="A2617" s="28" t="s">
        <v>11597</v>
      </c>
      <c r="B2617" s="28" t="s">
        <v>16468</v>
      </c>
      <c r="C2617" s="28" t="s">
        <v>16469</v>
      </c>
      <c r="D2617" s="28" t="s">
        <v>3611</v>
      </c>
      <c r="E2617" s="31">
        <v>-28.1</v>
      </c>
      <c r="F2617" s="28" t="s">
        <v>6558</v>
      </c>
      <c r="G2617" s="28" t="s">
        <v>11250</v>
      </c>
      <c r="H2617" s="26" t="str">
        <f t="shared" si="243"/>
        <v>NO</v>
      </c>
      <c r="I2617" s="26">
        <f>IFERROR(MATCH(B2617,Гистограмма!A2617:A2986, 0), 0)</f>
        <v>0</v>
      </c>
      <c r="J2617" s="26">
        <f>COUNTIF(I$2:I2617, "&gt;"&amp;0)</f>
        <v>138</v>
      </c>
      <c r="K2617" s="26">
        <f>COUNTIF(I$2:I2617, "="&amp;0)</f>
        <v>2478</v>
      </c>
      <c r="L2617" s="26">
        <f t="shared" si="244"/>
        <v>1</v>
      </c>
      <c r="M2617" s="26">
        <f t="shared" si="244"/>
        <v>0.41682085786375106</v>
      </c>
      <c r="N2617" s="26">
        <f t="shared" si="245"/>
        <v>0.58317914213624888</v>
      </c>
      <c r="O2617" s="26">
        <f t="shared" si="246"/>
        <v>3467</v>
      </c>
      <c r="P2617" s="26">
        <f t="shared" si="247"/>
        <v>3.828016643550624E-2</v>
      </c>
      <c r="Q2617" s="26">
        <f t="shared" si="248"/>
        <v>0.10021786492374728</v>
      </c>
    </row>
    <row r="2618" spans="1:17" x14ac:dyDescent="0.35">
      <c r="A2618" s="28" t="s">
        <v>11597</v>
      </c>
      <c r="B2618" s="28" t="s">
        <v>16470</v>
      </c>
      <c r="C2618" s="28" t="s">
        <v>16471</v>
      </c>
      <c r="D2618" s="28" t="s">
        <v>920</v>
      </c>
      <c r="E2618" s="31">
        <v>-28.2</v>
      </c>
      <c r="F2618" s="28" t="s">
        <v>6561</v>
      </c>
      <c r="G2618" s="28" t="s">
        <v>11250</v>
      </c>
      <c r="H2618" s="26" t="str">
        <f t="shared" si="243"/>
        <v>NO</v>
      </c>
      <c r="I2618" s="26">
        <f>IFERROR(MATCH(B2618,Гистограмма!A2618:A2987, 0), 0)</f>
        <v>0</v>
      </c>
      <c r="J2618" s="26">
        <f>COUNTIF(I$2:I2618, "&gt;"&amp;0)</f>
        <v>138</v>
      </c>
      <c r="K2618" s="26">
        <f>COUNTIF(I$2:I2618, "="&amp;0)</f>
        <v>2479</v>
      </c>
      <c r="L2618" s="26">
        <f t="shared" si="244"/>
        <v>1</v>
      </c>
      <c r="M2618" s="26">
        <f t="shared" si="244"/>
        <v>0.41698906644238859</v>
      </c>
      <c r="N2618" s="26">
        <f t="shared" si="245"/>
        <v>0.58301093355761147</v>
      </c>
      <c r="O2618" s="26">
        <f t="shared" si="246"/>
        <v>3466</v>
      </c>
      <c r="P2618" s="26">
        <f t="shared" si="247"/>
        <v>3.8290788013318533E-2</v>
      </c>
      <c r="Q2618" s="26">
        <f t="shared" si="248"/>
        <v>0.10018148820326679</v>
      </c>
    </row>
    <row r="2619" spans="1:17" x14ac:dyDescent="0.35">
      <c r="A2619" s="28" t="s">
        <v>11597</v>
      </c>
      <c r="B2619" s="28" t="s">
        <v>16472</v>
      </c>
      <c r="C2619" s="28" t="s">
        <v>16473</v>
      </c>
      <c r="D2619" s="28" t="s">
        <v>5260</v>
      </c>
      <c r="E2619" s="31">
        <v>-28.3</v>
      </c>
      <c r="F2619" s="28" t="s">
        <v>6564</v>
      </c>
      <c r="G2619" s="28" t="s">
        <v>11250</v>
      </c>
      <c r="H2619" s="26" t="str">
        <f t="shared" si="243"/>
        <v>NO</v>
      </c>
      <c r="I2619" s="26">
        <f>IFERROR(MATCH(B2619,Гистограмма!A2619:A2988, 0), 0)</f>
        <v>0</v>
      </c>
      <c r="J2619" s="26">
        <f>COUNTIF(I$2:I2619, "&gt;"&amp;0)</f>
        <v>138</v>
      </c>
      <c r="K2619" s="26">
        <f>COUNTIF(I$2:I2619, "="&amp;0)</f>
        <v>2480</v>
      </c>
      <c r="L2619" s="26">
        <f t="shared" si="244"/>
        <v>1</v>
      </c>
      <c r="M2619" s="26">
        <f t="shared" si="244"/>
        <v>0.41715727502102606</v>
      </c>
      <c r="N2619" s="26">
        <f t="shared" si="245"/>
        <v>0.58284272497897394</v>
      </c>
      <c r="O2619" s="26">
        <f t="shared" si="246"/>
        <v>3465</v>
      </c>
      <c r="P2619" s="26">
        <f t="shared" si="247"/>
        <v>3.8301415487094086E-2</v>
      </c>
      <c r="Q2619" s="26">
        <f t="shared" si="248"/>
        <v>0.10014513788098693</v>
      </c>
    </row>
    <row r="2620" spans="1:17" x14ac:dyDescent="0.35">
      <c r="A2620" s="28" t="s">
        <v>11597</v>
      </c>
      <c r="B2620" s="28" t="s">
        <v>16474</v>
      </c>
      <c r="C2620" s="28" t="s">
        <v>16475</v>
      </c>
      <c r="D2620" s="28" t="s">
        <v>889</v>
      </c>
      <c r="E2620" s="31">
        <v>-28.4</v>
      </c>
      <c r="F2620" s="28" t="s">
        <v>6564</v>
      </c>
      <c r="G2620" s="28" t="s">
        <v>11250</v>
      </c>
      <c r="H2620" s="26" t="str">
        <f t="shared" si="243"/>
        <v>NO</v>
      </c>
      <c r="I2620" s="26">
        <f>IFERROR(MATCH(B2620,Гистограмма!A2620:A2989, 0), 0)</f>
        <v>0</v>
      </c>
      <c r="J2620" s="26">
        <f>COUNTIF(I$2:I2620, "&gt;"&amp;0)</f>
        <v>138</v>
      </c>
      <c r="K2620" s="26">
        <f>COUNTIF(I$2:I2620, "="&amp;0)</f>
        <v>2481</v>
      </c>
      <c r="L2620" s="26">
        <f t="shared" si="244"/>
        <v>1</v>
      </c>
      <c r="M2620" s="26">
        <f t="shared" si="244"/>
        <v>0.41732548359966359</v>
      </c>
      <c r="N2620" s="26">
        <f t="shared" si="245"/>
        <v>0.58267451640033641</v>
      </c>
      <c r="O2620" s="26">
        <f t="shared" si="246"/>
        <v>3464</v>
      </c>
      <c r="P2620" s="26">
        <f t="shared" si="247"/>
        <v>3.8312048861743477E-2</v>
      </c>
      <c r="Q2620" s="26">
        <f t="shared" si="248"/>
        <v>0.1001088139281828</v>
      </c>
    </row>
    <row r="2621" spans="1:17" x14ac:dyDescent="0.35">
      <c r="A2621" s="28" t="s">
        <v>11597</v>
      </c>
      <c r="B2621" s="28" t="s">
        <v>16476</v>
      </c>
      <c r="C2621" s="28" t="s">
        <v>16477</v>
      </c>
      <c r="D2621" s="28" t="s">
        <v>889</v>
      </c>
      <c r="E2621" s="31">
        <v>-28.4</v>
      </c>
      <c r="F2621" s="28" t="s">
        <v>6568</v>
      </c>
      <c r="G2621" s="28" t="s">
        <v>11250</v>
      </c>
      <c r="H2621" s="26" t="str">
        <f t="shared" si="243"/>
        <v>NO</v>
      </c>
      <c r="I2621" s="26">
        <f>IFERROR(MATCH(B2621,Гистограмма!A2621:A2990, 0), 0)</f>
        <v>0</v>
      </c>
      <c r="J2621" s="26">
        <f>COUNTIF(I$2:I2621, "&gt;"&amp;0)</f>
        <v>138</v>
      </c>
      <c r="K2621" s="26">
        <f>COUNTIF(I$2:I2621, "="&amp;0)</f>
        <v>2482</v>
      </c>
      <c r="L2621" s="26">
        <f t="shared" si="244"/>
        <v>1</v>
      </c>
      <c r="M2621" s="26">
        <f t="shared" si="244"/>
        <v>0.41749369217830107</v>
      </c>
      <c r="N2621" s="26">
        <f t="shared" si="245"/>
        <v>0.58250630782169899</v>
      </c>
      <c r="O2621" s="26">
        <f t="shared" si="246"/>
        <v>3463</v>
      </c>
      <c r="P2621" s="26">
        <f t="shared" si="247"/>
        <v>3.8322688142182725E-2</v>
      </c>
      <c r="Q2621" s="26">
        <f t="shared" si="248"/>
        <v>0.10007251631617113</v>
      </c>
    </row>
    <row r="2622" spans="1:17" x14ac:dyDescent="0.35">
      <c r="A2622" s="28" t="s">
        <v>11597</v>
      </c>
      <c r="B2622" s="28" t="s">
        <v>16478</v>
      </c>
      <c r="C2622" s="28" t="s">
        <v>16479</v>
      </c>
      <c r="D2622" s="28" t="s">
        <v>1442</v>
      </c>
      <c r="E2622" s="31">
        <v>-28.4</v>
      </c>
      <c r="F2622" s="28" t="s">
        <v>6568</v>
      </c>
      <c r="G2622" s="28" t="s">
        <v>11250</v>
      </c>
      <c r="H2622" s="26" t="str">
        <f t="shared" si="243"/>
        <v>NO</v>
      </c>
      <c r="I2622" s="26">
        <f>IFERROR(MATCH(B2622,Гистограмма!A2622:A2991, 0), 0)</f>
        <v>0</v>
      </c>
      <c r="J2622" s="26">
        <f>COUNTIF(I$2:I2622, "&gt;"&amp;0)</f>
        <v>138</v>
      </c>
      <c r="K2622" s="26">
        <f>COUNTIF(I$2:I2622, "="&amp;0)</f>
        <v>2483</v>
      </c>
      <c r="L2622" s="26">
        <f t="shared" si="244"/>
        <v>1</v>
      </c>
      <c r="M2622" s="26">
        <f t="shared" si="244"/>
        <v>0.4176619007569386</v>
      </c>
      <c r="N2622" s="26">
        <f t="shared" si="245"/>
        <v>0.58233809924306135</v>
      </c>
      <c r="O2622" s="26">
        <f t="shared" si="246"/>
        <v>3462</v>
      </c>
      <c r="P2622" s="26">
        <f t="shared" si="247"/>
        <v>3.833333333333333E-2</v>
      </c>
      <c r="Q2622" s="26">
        <f t="shared" si="248"/>
        <v>0.10003624501631025</v>
      </c>
    </row>
    <row r="2623" spans="1:17" x14ac:dyDescent="0.35">
      <c r="A2623" s="28" t="s">
        <v>11597</v>
      </c>
      <c r="B2623" s="28" t="s">
        <v>16480</v>
      </c>
      <c r="C2623" s="28" t="s">
        <v>16481</v>
      </c>
      <c r="D2623" s="28" t="s">
        <v>6162</v>
      </c>
      <c r="E2623" s="31">
        <v>-28.4</v>
      </c>
      <c r="F2623" s="28" t="s">
        <v>6568</v>
      </c>
      <c r="G2623" s="28" t="s">
        <v>11250</v>
      </c>
      <c r="H2623" s="26" t="str">
        <f t="shared" si="243"/>
        <v>NO</v>
      </c>
      <c r="I2623" s="26">
        <f>IFERROR(MATCH(B2623,Гистограмма!A2623:A2992, 0), 0)</f>
        <v>0</v>
      </c>
      <c r="J2623" s="26">
        <f>COUNTIF(I$2:I2623, "&gt;"&amp;0)</f>
        <v>138</v>
      </c>
      <c r="K2623" s="26">
        <f>COUNTIF(I$2:I2623, "="&amp;0)</f>
        <v>2484</v>
      </c>
      <c r="L2623" s="26">
        <f t="shared" si="244"/>
        <v>1</v>
      </c>
      <c r="M2623" s="26">
        <f t="shared" si="244"/>
        <v>0.41783010933557613</v>
      </c>
      <c r="N2623" s="26">
        <f t="shared" si="245"/>
        <v>0.58216989066442393</v>
      </c>
      <c r="O2623" s="26">
        <f t="shared" si="246"/>
        <v>3461</v>
      </c>
      <c r="P2623" s="26">
        <f t="shared" si="247"/>
        <v>3.8343984440122256E-2</v>
      </c>
      <c r="Q2623" s="26">
        <f t="shared" si="248"/>
        <v>0.1</v>
      </c>
    </row>
    <row r="2624" spans="1:17" x14ac:dyDescent="0.35">
      <c r="A2624" s="28" t="s">
        <v>11597</v>
      </c>
      <c r="B2624" s="28" t="s">
        <v>16482</v>
      </c>
      <c r="C2624" s="28" t="s">
        <v>16483</v>
      </c>
      <c r="D2624" s="28" t="s">
        <v>889</v>
      </c>
      <c r="E2624" s="31">
        <v>-28.4</v>
      </c>
      <c r="F2624" s="28" t="s">
        <v>6568</v>
      </c>
      <c r="G2624" s="28" t="s">
        <v>11250</v>
      </c>
      <c r="H2624" s="26" t="str">
        <f t="shared" si="243"/>
        <v>NO</v>
      </c>
      <c r="I2624" s="26">
        <f>IFERROR(MATCH(B2624,Гистограмма!A2624:A2993, 0), 0)</f>
        <v>0</v>
      </c>
      <c r="J2624" s="26">
        <f>COUNTIF(I$2:I2624, "&gt;"&amp;0)</f>
        <v>138</v>
      </c>
      <c r="K2624" s="26">
        <f>COUNTIF(I$2:I2624, "="&amp;0)</f>
        <v>2485</v>
      </c>
      <c r="L2624" s="26">
        <f t="shared" si="244"/>
        <v>1</v>
      </c>
      <c r="M2624" s="26">
        <f t="shared" si="244"/>
        <v>0.4179983179142136</v>
      </c>
      <c r="N2624" s="26">
        <f t="shared" si="245"/>
        <v>0.5820016820857864</v>
      </c>
      <c r="O2624" s="26">
        <f t="shared" si="246"/>
        <v>3460</v>
      </c>
      <c r="P2624" s="26">
        <f t="shared" si="247"/>
        <v>3.8354641467481937E-2</v>
      </c>
      <c r="Q2624" s="26">
        <f t="shared" si="248"/>
        <v>9.9963781238681645E-2</v>
      </c>
    </row>
    <row r="2625" spans="1:17" x14ac:dyDescent="0.35">
      <c r="A2625" s="28" t="s">
        <v>11597</v>
      </c>
      <c r="B2625" s="28" t="s">
        <v>16484</v>
      </c>
      <c r="C2625" s="28" t="s">
        <v>16485</v>
      </c>
      <c r="D2625" s="28" t="s">
        <v>889</v>
      </c>
      <c r="E2625" s="31">
        <v>-28.4</v>
      </c>
      <c r="F2625" s="28" t="s">
        <v>6568</v>
      </c>
      <c r="G2625" s="28" t="s">
        <v>11250</v>
      </c>
      <c r="H2625" s="26" t="str">
        <f t="shared" si="243"/>
        <v>NO</v>
      </c>
      <c r="I2625" s="26">
        <f>IFERROR(MATCH(B2625,Гистограмма!A2625:A2994, 0), 0)</f>
        <v>0</v>
      </c>
      <c r="J2625" s="26">
        <f>COUNTIF(I$2:I2625, "&gt;"&amp;0)</f>
        <v>138</v>
      </c>
      <c r="K2625" s="26">
        <f>COUNTIF(I$2:I2625, "="&amp;0)</f>
        <v>2486</v>
      </c>
      <c r="L2625" s="26">
        <f t="shared" si="244"/>
        <v>1</v>
      </c>
      <c r="M2625" s="26">
        <f t="shared" si="244"/>
        <v>0.41816652649285113</v>
      </c>
      <c r="N2625" s="26">
        <f t="shared" si="245"/>
        <v>0.58183347350714887</v>
      </c>
      <c r="O2625" s="26">
        <f t="shared" si="246"/>
        <v>3459</v>
      </c>
      <c r="P2625" s="26">
        <f t="shared" si="247"/>
        <v>3.8365304420350292E-2</v>
      </c>
      <c r="Q2625" s="26">
        <f t="shared" si="248"/>
        <v>9.9927588703837805E-2</v>
      </c>
    </row>
    <row r="2626" spans="1:17" x14ac:dyDescent="0.35">
      <c r="A2626" s="28" t="s">
        <v>11597</v>
      </c>
      <c r="B2626" s="28" t="s">
        <v>16486</v>
      </c>
      <c r="C2626" s="28" t="s">
        <v>16487</v>
      </c>
      <c r="D2626" s="28" t="s">
        <v>889</v>
      </c>
      <c r="E2626" s="31">
        <v>-28.4</v>
      </c>
      <c r="F2626" s="28" t="s">
        <v>6568</v>
      </c>
      <c r="G2626" s="28" t="s">
        <v>11250</v>
      </c>
      <c r="H2626" s="26" t="str">
        <f t="shared" si="243"/>
        <v>NO</v>
      </c>
      <c r="I2626" s="26">
        <f>IFERROR(MATCH(B2626,Гистограмма!A2626:A2995, 0), 0)</f>
        <v>0</v>
      </c>
      <c r="J2626" s="26">
        <f>COUNTIF(I$2:I2626, "&gt;"&amp;0)</f>
        <v>138</v>
      </c>
      <c r="K2626" s="26">
        <f>COUNTIF(I$2:I2626, "="&amp;0)</f>
        <v>2487</v>
      </c>
      <c r="L2626" s="26">
        <f t="shared" si="244"/>
        <v>1</v>
      </c>
      <c r="M2626" s="26">
        <f t="shared" si="244"/>
        <v>0.41833473507148866</v>
      </c>
      <c r="N2626" s="26">
        <f t="shared" si="245"/>
        <v>0.58166526492851134</v>
      </c>
      <c r="O2626" s="26">
        <f t="shared" si="246"/>
        <v>3458</v>
      </c>
      <c r="P2626" s="26">
        <f t="shared" si="247"/>
        <v>3.8375973303670742E-2</v>
      </c>
      <c r="Q2626" s="26">
        <f t="shared" si="248"/>
        <v>9.9891422366992402E-2</v>
      </c>
    </row>
    <row r="2627" spans="1:17" x14ac:dyDescent="0.35">
      <c r="A2627" s="28" t="s">
        <v>11597</v>
      </c>
      <c r="B2627" s="28" t="s">
        <v>16488</v>
      </c>
      <c r="C2627" s="28" t="s">
        <v>16489</v>
      </c>
      <c r="D2627" s="28" t="s">
        <v>2477</v>
      </c>
      <c r="E2627" s="31">
        <v>-28.5</v>
      </c>
      <c r="F2627" s="28" t="s">
        <v>6568</v>
      </c>
      <c r="G2627" s="28" t="s">
        <v>11250</v>
      </c>
      <c r="H2627" s="26" t="str">
        <f t="shared" ref="H2627:H2690" si="249">IF(I2627=0, "NO", "YES")</f>
        <v>NO</v>
      </c>
      <c r="I2627" s="26">
        <f>IFERROR(MATCH(B2627,Гистограмма!A2627:A2996, 0), 0)</f>
        <v>0</v>
      </c>
      <c r="J2627" s="26">
        <f>COUNTIF(I$2:I2627, "&gt;"&amp;0)</f>
        <v>138</v>
      </c>
      <c r="K2627" s="26">
        <f>COUNTIF(I$2:I2627, "="&amp;0)</f>
        <v>2488</v>
      </c>
      <c r="L2627" s="26">
        <f t="shared" ref="L2627:L2690" si="250">J2627/MAX(J:J)</f>
        <v>1</v>
      </c>
      <c r="M2627" s="26">
        <f t="shared" ref="M2627:M2690" si="251">K2627/MAX(K:K)</f>
        <v>0.41850294365012614</v>
      </c>
      <c r="N2627" s="26">
        <f t="shared" ref="N2627:N2690" si="252">1-M2627</f>
        <v>0.58149705634987381</v>
      </c>
      <c r="O2627" s="26">
        <f t="shared" ref="O2627:O2690" si="253">MAX(K:K)-K2627</f>
        <v>3457</v>
      </c>
      <c r="P2627" s="26">
        <f t="shared" ref="P2627:P2690" si="254">J2627/(J2627+O2627)</f>
        <v>3.838664812239221E-2</v>
      </c>
      <c r="Q2627" s="26">
        <f t="shared" ref="Q2627:Q2690" si="255">2/(1/L2627+(J2627+K2627)/J2627)</f>
        <v>9.9855282199710571E-2</v>
      </c>
    </row>
    <row r="2628" spans="1:17" x14ac:dyDescent="0.35">
      <c r="A2628" s="28" t="s">
        <v>11597</v>
      </c>
      <c r="B2628" s="28" t="s">
        <v>16490</v>
      </c>
      <c r="C2628" s="28" t="s">
        <v>16491</v>
      </c>
      <c r="D2628" s="28" t="s">
        <v>3767</v>
      </c>
      <c r="E2628" s="31">
        <v>-28.5</v>
      </c>
      <c r="F2628" s="28" t="s">
        <v>6568</v>
      </c>
      <c r="G2628" s="28" t="s">
        <v>11250</v>
      </c>
      <c r="H2628" s="26" t="str">
        <f t="shared" si="249"/>
        <v>NO</v>
      </c>
      <c r="I2628" s="26">
        <f>IFERROR(MATCH(B2628,Гистограмма!A2628:A2997, 0), 0)</f>
        <v>0</v>
      </c>
      <c r="J2628" s="26">
        <f>COUNTIF(I$2:I2628, "&gt;"&amp;0)</f>
        <v>138</v>
      </c>
      <c r="K2628" s="26">
        <f>COUNTIF(I$2:I2628, "="&amp;0)</f>
        <v>2489</v>
      </c>
      <c r="L2628" s="26">
        <f t="shared" si="250"/>
        <v>1</v>
      </c>
      <c r="M2628" s="26">
        <f t="shared" si="251"/>
        <v>0.41867115222876367</v>
      </c>
      <c r="N2628" s="26">
        <f t="shared" si="252"/>
        <v>0.58132884777123639</v>
      </c>
      <c r="O2628" s="26">
        <f t="shared" si="253"/>
        <v>3456</v>
      </c>
      <c r="P2628" s="26">
        <f t="shared" si="254"/>
        <v>3.8397328881469114E-2</v>
      </c>
      <c r="Q2628" s="26">
        <f t="shared" si="255"/>
        <v>9.9819168173598552E-2</v>
      </c>
    </row>
    <row r="2629" spans="1:17" x14ac:dyDescent="0.35">
      <c r="A2629" s="28" t="s">
        <v>11597</v>
      </c>
      <c r="B2629" s="28" t="s">
        <v>16492</v>
      </c>
      <c r="C2629" s="28" t="s">
        <v>16493</v>
      </c>
      <c r="D2629" s="28" t="s">
        <v>5633</v>
      </c>
      <c r="E2629" s="31">
        <v>-28.5</v>
      </c>
      <c r="F2629" s="28" t="s">
        <v>6578</v>
      </c>
      <c r="G2629" s="28" t="s">
        <v>11250</v>
      </c>
      <c r="H2629" s="26" t="str">
        <f t="shared" si="249"/>
        <v>NO</v>
      </c>
      <c r="I2629" s="26">
        <f>IFERROR(MATCH(B2629,Гистограмма!A2629:A2998, 0), 0)</f>
        <v>0</v>
      </c>
      <c r="J2629" s="26">
        <f>COUNTIF(I$2:I2629, "&gt;"&amp;0)</f>
        <v>138</v>
      </c>
      <c r="K2629" s="26">
        <f>COUNTIF(I$2:I2629, "="&amp;0)</f>
        <v>2490</v>
      </c>
      <c r="L2629" s="26">
        <f t="shared" si="250"/>
        <v>1</v>
      </c>
      <c r="M2629" s="26">
        <f t="shared" si="251"/>
        <v>0.4188393608074012</v>
      </c>
      <c r="N2629" s="26">
        <f t="shared" si="252"/>
        <v>0.58116063919259875</v>
      </c>
      <c r="O2629" s="26">
        <f t="shared" si="253"/>
        <v>3455</v>
      </c>
      <c r="P2629" s="26">
        <f t="shared" si="254"/>
        <v>3.8408015585861398E-2</v>
      </c>
      <c r="Q2629" s="26">
        <f t="shared" si="255"/>
        <v>9.9783080260303678E-2</v>
      </c>
    </row>
    <row r="2630" spans="1:17" x14ac:dyDescent="0.35">
      <c r="A2630" s="28" t="s">
        <v>11597</v>
      </c>
      <c r="B2630" s="28" t="s">
        <v>16494</v>
      </c>
      <c r="C2630" s="28" t="s">
        <v>16495</v>
      </c>
      <c r="D2630" s="28" t="s">
        <v>5633</v>
      </c>
      <c r="E2630" s="31">
        <v>-28.5</v>
      </c>
      <c r="F2630" s="28" t="s">
        <v>6578</v>
      </c>
      <c r="G2630" s="28" t="s">
        <v>11250</v>
      </c>
      <c r="H2630" s="26" t="str">
        <f t="shared" si="249"/>
        <v>NO</v>
      </c>
      <c r="I2630" s="26">
        <f>IFERROR(MATCH(B2630,Гистограмма!A2630:A2999, 0), 0)</f>
        <v>0</v>
      </c>
      <c r="J2630" s="26">
        <f>COUNTIF(I$2:I2630, "&gt;"&amp;0)</f>
        <v>138</v>
      </c>
      <c r="K2630" s="26">
        <f>COUNTIF(I$2:I2630, "="&amp;0)</f>
        <v>2491</v>
      </c>
      <c r="L2630" s="26">
        <f t="shared" si="250"/>
        <v>1</v>
      </c>
      <c r="M2630" s="26">
        <f t="shared" si="251"/>
        <v>0.41900756938603867</v>
      </c>
      <c r="N2630" s="26">
        <f t="shared" si="252"/>
        <v>0.58099243061396133</v>
      </c>
      <c r="O2630" s="26">
        <f t="shared" si="253"/>
        <v>3454</v>
      </c>
      <c r="P2630" s="26">
        <f t="shared" si="254"/>
        <v>3.8418708240534519E-2</v>
      </c>
      <c r="Q2630" s="26">
        <f t="shared" si="255"/>
        <v>9.9747018431514275E-2</v>
      </c>
    </row>
    <row r="2631" spans="1:17" x14ac:dyDescent="0.35">
      <c r="A2631" s="28" t="s">
        <v>11597</v>
      </c>
      <c r="B2631" s="28" t="s">
        <v>16496</v>
      </c>
      <c r="C2631" s="28" t="s">
        <v>16497</v>
      </c>
      <c r="D2631" s="28" t="s">
        <v>889</v>
      </c>
      <c r="E2631" s="31">
        <v>-28.6</v>
      </c>
      <c r="F2631" s="28" t="s">
        <v>11577</v>
      </c>
      <c r="G2631" s="28" t="s">
        <v>11250</v>
      </c>
      <c r="H2631" s="26" t="str">
        <f t="shared" si="249"/>
        <v>NO</v>
      </c>
      <c r="I2631" s="26">
        <f>IFERROR(MATCH(B2631,Гистограмма!A2631:A3000, 0), 0)</f>
        <v>0</v>
      </c>
      <c r="J2631" s="26">
        <f>COUNTIF(I$2:I2631, "&gt;"&amp;0)</f>
        <v>138</v>
      </c>
      <c r="K2631" s="26">
        <f>COUNTIF(I$2:I2631, "="&amp;0)</f>
        <v>2492</v>
      </c>
      <c r="L2631" s="26">
        <f t="shared" si="250"/>
        <v>1</v>
      </c>
      <c r="M2631" s="26">
        <f t="shared" si="251"/>
        <v>0.4191757779646762</v>
      </c>
      <c r="N2631" s="26">
        <f t="shared" si="252"/>
        <v>0.5808242220353238</v>
      </c>
      <c r="O2631" s="26">
        <f t="shared" si="253"/>
        <v>3453</v>
      </c>
      <c r="P2631" s="26">
        <f t="shared" si="254"/>
        <v>3.842940685045948E-2</v>
      </c>
      <c r="Q2631" s="26">
        <f t="shared" si="255"/>
        <v>9.9710982658959529E-2</v>
      </c>
    </row>
    <row r="2632" spans="1:17" x14ac:dyDescent="0.35">
      <c r="A2632" s="28" t="s">
        <v>11597</v>
      </c>
      <c r="B2632" s="28" t="s">
        <v>16498</v>
      </c>
      <c r="C2632" s="28" t="s">
        <v>16499</v>
      </c>
      <c r="D2632" s="28" t="s">
        <v>889</v>
      </c>
      <c r="E2632" s="31">
        <v>-28.6</v>
      </c>
      <c r="F2632" s="28" t="s">
        <v>11577</v>
      </c>
      <c r="G2632" s="28" t="s">
        <v>11250</v>
      </c>
      <c r="H2632" s="26" t="str">
        <f t="shared" si="249"/>
        <v>NO</v>
      </c>
      <c r="I2632" s="26">
        <f>IFERROR(MATCH(B2632,Гистограмма!A2632:A3001, 0), 0)</f>
        <v>0</v>
      </c>
      <c r="J2632" s="26">
        <f>COUNTIF(I$2:I2632, "&gt;"&amp;0)</f>
        <v>138</v>
      </c>
      <c r="K2632" s="26">
        <f>COUNTIF(I$2:I2632, "="&amp;0)</f>
        <v>2493</v>
      </c>
      <c r="L2632" s="26">
        <f t="shared" si="250"/>
        <v>1</v>
      </c>
      <c r="M2632" s="26">
        <f t="shared" si="251"/>
        <v>0.41934398654331373</v>
      </c>
      <c r="N2632" s="26">
        <f t="shared" si="252"/>
        <v>0.58065601345668627</v>
      </c>
      <c r="O2632" s="26">
        <f t="shared" si="253"/>
        <v>3452</v>
      </c>
      <c r="P2632" s="26">
        <f t="shared" si="254"/>
        <v>3.8440111420612814E-2</v>
      </c>
      <c r="Q2632" s="26">
        <f t="shared" si="255"/>
        <v>9.9674972914409535E-2</v>
      </c>
    </row>
    <row r="2633" spans="1:17" x14ac:dyDescent="0.35">
      <c r="A2633" s="28" t="s">
        <v>11597</v>
      </c>
      <c r="B2633" s="28" t="s">
        <v>16500</v>
      </c>
      <c r="C2633" s="28" t="s">
        <v>16501</v>
      </c>
      <c r="D2633" s="28" t="s">
        <v>889</v>
      </c>
      <c r="E2633" s="31">
        <v>-28.6</v>
      </c>
      <c r="F2633" s="28" t="s">
        <v>11577</v>
      </c>
      <c r="G2633" s="28" t="s">
        <v>11250</v>
      </c>
      <c r="H2633" s="26" t="str">
        <f t="shared" si="249"/>
        <v>NO</v>
      </c>
      <c r="I2633" s="26">
        <f>IFERROR(MATCH(B2633,Гистограмма!A2633:A3002, 0), 0)</f>
        <v>0</v>
      </c>
      <c r="J2633" s="26">
        <f>COUNTIF(I$2:I2633, "&gt;"&amp;0)</f>
        <v>138</v>
      </c>
      <c r="K2633" s="26">
        <f>COUNTIF(I$2:I2633, "="&amp;0)</f>
        <v>2494</v>
      </c>
      <c r="L2633" s="26">
        <f t="shared" si="250"/>
        <v>1</v>
      </c>
      <c r="M2633" s="26">
        <f t="shared" si="251"/>
        <v>0.4195121951219512</v>
      </c>
      <c r="N2633" s="26">
        <f t="shared" si="252"/>
        <v>0.58048780487804885</v>
      </c>
      <c r="O2633" s="26">
        <f t="shared" si="253"/>
        <v>3451</v>
      </c>
      <c r="P2633" s="26">
        <f t="shared" si="254"/>
        <v>3.8450821955976593E-2</v>
      </c>
      <c r="Q2633" s="26">
        <f t="shared" si="255"/>
        <v>9.9638989169675091E-2</v>
      </c>
    </row>
    <row r="2634" spans="1:17" x14ac:dyDescent="0.35">
      <c r="A2634" s="28" t="s">
        <v>11597</v>
      </c>
      <c r="B2634" s="28" t="s">
        <v>16502</v>
      </c>
      <c r="C2634" s="28" t="s">
        <v>16503</v>
      </c>
      <c r="D2634" s="28" t="s">
        <v>6162</v>
      </c>
      <c r="E2634" s="31">
        <v>-28.6</v>
      </c>
      <c r="F2634" s="28" t="s">
        <v>11577</v>
      </c>
      <c r="G2634" s="28" t="s">
        <v>11250</v>
      </c>
      <c r="H2634" s="26" t="str">
        <f t="shared" si="249"/>
        <v>NO</v>
      </c>
      <c r="I2634" s="26">
        <f>IFERROR(MATCH(B2634,Гистограмма!A2634:A3003, 0), 0)</f>
        <v>0</v>
      </c>
      <c r="J2634" s="26">
        <f>COUNTIF(I$2:I2634, "&gt;"&amp;0)</f>
        <v>138</v>
      </c>
      <c r="K2634" s="26">
        <f>COUNTIF(I$2:I2634, "="&amp;0)</f>
        <v>2495</v>
      </c>
      <c r="L2634" s="26">
        <f t="shared" si="250"/>
        <v>1</v>
      </c>
      <c r="M2634" s="26">
        <f t="shared" si="251"/>
        <v>0.41968040370058873</v>
      </c>
      <c r="N2634" s="26">
        <f t="shared" si="252"/>
        <v>0.58031959629941121</v>
      </c>
      <c r="O2634" s="26">
        <f t="shared" si="253"/>
        <v>3450</v>
      </c>
      <c r="P2634" s="26">
        <f t="shared" si="254"/>
        <v>3.8461538461538464E-2</v>
      </c>
      <c r="Q2634" s="26">
        <f t="shared" si="255"/>
        <v>9.9603031396607727E-2</v>
      </c>
    </row>
    <row r="2635" spans="1:17" x14ac:dyDescent="0.35">
      <c r="A2635" s="28" t="s">
        <v>11597</v>
      </c>
      <c r="B2635" s="28" t="s">
        <v>16504</v>
      </c>
      <c r="C2635" s="28" t="s">
        <v>16505</v>
      </c>
      <c r="D2635" s="28" t="s">
        <v>889</v>
      </c>
      <c r="E2635" s="31">
        <v>-28.7</v>
      </c>
      <c r="F2635" s="28" t="s">
        <v>6587</v>
      </c>
      <c r="G2635" s="28" t="s">
        <v>11250</v>
      </c>
      <c r="H2635" s="26" t="str">
        <f t="shared" si="249"/>
        <v>NO</v>
      </c>
      <c r="I2635" s="26">
        <f>IFERROR(MATCH(B2635,Гистограмма!A2635:A3004, 0), 0)</f>
        <v>0</v>
      </c>
      <c r="J2635" s="26">
        <f>COUNTIF(I$2:I2635, "&gt;"&amp;0)</f>
        <v>138</v>
      </c>
      <c r="K2635" s="26">
        <f>COUNTIF(I$2:I2635, "="&amp;0)</f>
        <v>2496</v>
      </c>
      <c r="L2635" s="26">
        <f t="shared" si="250"/>
        <v>1</v>
      </c>
      <c r="M2635" s="26">
        <f t="shared" si="251"/>
        <v>0.41984861227922626</v>
      </c>
      <c r="N2635" s="26">
        <f t="shared" si="252"/>
        <v>0.58015138772077379</v>
      </c>
      <c r="O2635" s="26">
        <f t="shared" si="253"/>
        <v>3449</v>
      </c>
      <c r="P2635" s="26">
        <f t="shared" si="254"/>
        <v>3.8472260942291607E-2</v>
      </c>
      <c r="Q2635" s="26">
        <f t="shared" si="255"/>
        <v>9.9567099567099568E-2</v>
      </c>
    </row>
    <row r="2636" spans="1:17" x14ac:dyDescent="0.35">
      <c r="A2636" s="28" t="s">
        <v>11597</v>
      </c>
      <c r="B2636" s="28" t="s">
        <v>16506</v>
      </c>
      <c r="C2636" s="28" t="s">
        <v>16507</v>
      </c>
      <c r="D2636" s="28" t="s">
        <v>889</v>
      </c>
      <c r="E2636" s="31">
        <v>-28.7</v>
      </c>
      <c r="F2636" s="28" t="s">
        <v>6587</v>
      </c>
      <c r="G2636" s="28" t="s">
        <v>11250</v>
      </c>
      <c r="H2636" s="26" t="str">
        <f t="shared" si="249"/>
        <v>NO</v>
      </c>
      <c r="I2636" s="26">
        <f>IFERROR(MATCH(B2636,Гистограмма!A2636:A3005, 0), 0)</f>
        <v>0</v>
      </c>
      <c r="J2636" s="26">
        <f>COUNTIF(I$2:I2636, "&gt;"&amp;0)</f>
        <v>138</v>
      </c>
      <c r="K2636" s="26">
        <f>COUNTIF(I$2:I2636, "="&amp;0)</f>
        <v>2497</v>
      </c>
      <c r="L2636" s="26">
        <f t="shared" si="250"/>
        <v>1</v>
      </c>
      <c r="M2636" s="26">
        <f t="shared" si="251"/>
        <v>0.42001682085786374</v>
      </c>
      <c r="N2636" s="26">
        <f t="shared" si="252"/>
        <v>0.57998317914213626</v>
      </c>
      <c r="O2636" s="26">
        <f t="shared" si="253"/>
        <v>3448</v>
      </c>
      <c r="P2636" s="26">
        <f t="shared" si="254"/>
        <v>3.8482989403234802E-2</v>
      </c>
      <c r="Q2636" s="26">
        <f t="shared" si="255"/>
        <v>9.95311936530833E-2</v>
      </c>
    </row>
    <row r="2637" spans="1:17" x14ac:dyDescent="0.35">
      <c r="A2637" s="28" t="s">
        <v>11597</v>
      </c>
      <c r="B2637" s="28" t="s">
        <v>16508</v>
      </c>
      <c r="C2637" s="28" t="s">
        <v>16509</v>
      </c>
      <c r="D2637" s="28" t="s">
        <v>3550</v>
      </c>
      <c r="E2637" s="31">
        <v>-28.8</v>
      </c>
      <c r="F2637" s="28" t="s">
        <v>6587</v>
      </c>
      <c r="G2637" s="28" t="s">
        <v>11250</v>
      </c>
      <c r="H2637" s="26" t="str">
        <f t="shared" si="249"/>
        <v>NO</v>
      </c>
      <c r="I2637" s="26">
        <f>IFERROR(MATCH(B2637,Гистограмма!A2637:A3006, 0), 0)</f>
        <v>0</v>
      </c>
      <c r="J2637" s="26">
        <f>COUNTIF(I$2:I2637, "&gt;"&amp;0)</f>
        <v>138</v>
      </c>
      <c r="K2637" s="26">
        <f>COUNTIF(I$2:I2637, "="&amp;0)</f>
        <v>2498</v>
      </c>
      <c r="L2637" s="26">
        <f t="shared" si="250"/>
        <v>1</v>
      </c>
      <c r="M2637" s="26">
        <f t="shared" si="251"/>
        <v>0.42018502943650127</v>
      </c>
      <c r="N2637" s="26">
        <f t="shared" si="252"/>
        <v>0.57981497056349873</v>
      </c>
      <c r="O2637" s="26">
        <f t="shared" si="253"/>
        <v>3447</v>
      </c>
      <c r="P2637" s="26">
        <f t="shared" si="254"/>
        <v>3.8493723849372385E-2</v>
      </c>
      <c r="Q2637" s="26">
        <f t="shared" si="255"/>
        <v>9.9495313626532078E-2</v>
      </c>
    </row>
    <row r="2638" spans="1:17" x14ac:dyDescent="0.35">
      <c r="A2638" s="28" t="s">
        <v>11597</v>
      </c>
      <c r="B2638" s="28" t="s">
        <v>16510</v>
      </c>
      <c r="C2638" s="28" t="s">
        <v>16511</v>
      </c>
      <c r="D2638" s="28" t="s">
        <v>5260</v>
      </c>
      <c r="E2638" s="31">
        <v>-28.8</v>
      </c>
      <c r="F2638" s="28" t="s">
        <v>6587</v>
      </c>
      <c r="G2638" s="28" t="s">
        <v>11250</v>
      </c>
      <c r="H2638" s="26" t="str">
        <f t="shared" si="249"/>
        <v>NO</v>
      </c>
      <c r="I2638" s="26">
        <f>IFERROR(MATCH(B2638,Гистограмма!A2638:A3007, 0), 0)</f>
        <v>0</v>
      </c>
      <c r="J2638" s="26">
        <f>COUNTIF(I$2:I2638, "&gt;"&amp;0)</f>
        <v>138</v>
      </c>
      <c r="K2638" s="26">
        <f>COUNTIF(I$2:I2638, "="&amp;0)</f>
        <v>2499</v>
      </c>
      <c r="L2638" s="26">
        <f t="shared" si="250"/>
        <v>1</v>
      </c>
      <c r="M2638" s="26">
        <f t="shared" si="251"/>
        <v>0.4203532380151388</v>
      </c>
      <c r="N2638" s="26">
        <f t="shared" si="252"/>
        <v>0.5796467619848612</v>
      </c>
      <c r="O2638" s="26">
        <f t="shared" si="253"/>
        <v>3446</v>
      </c>
      <c r="P2638" s="26">
        <f t="shared" si="254"/>
        <v>3.8504464285714288E-2</v>
      </c>
      <c r="Q2638" s="26">
        <f t="shared" si="255"/>
        <v>9.9459459459459457E-2</v>
      </c>
    </row>
    <row r="2639" spans="1:17" x14ac:dyDescent="0.35">
      <c r="A2639" s="28" t="s">
        <v>11597</v>
      </c>
      <c r="B2639" s="28" t="s">
        <v>16512</v>
      </c>
      <c r="C2639" s="28" t="s">
        <v>16513</v>
      </c>
      <c r="D2639" s="28" t="s">
        <v>889</v>
      </c>
      <c r="E2639" s="31">
        <v>-28.8</v>
      </c>
      <c r="F2639" s="28" t="s">
        <v>6593</v>
      </c>
      <c r="G2639" s="28" t="s">
        <v>11250</v>
      </c>
      <c r="H2639" s="26" t="str">
        <f t="shared" si="249"/>
        <v>NO</v>
      </c>
      <c r="I2639" s="26">
        <f>IFERROR(MATCH(B2639,Гистограмма!A2639:A3008, 0), 0)</f>
        <v>0</v>
      </c>
      <c r="J2639" s="26">
        <f>COUNTIF(I$2:I2639, "&gt;"&amp;0)</f>
        <v>138</v>
      </c>
      <c r="K2639" s="26">
        <f>COUNTIF(I$2:I2639, "="&amp;0)</f>
        <v>2500</v>
      </c>
      <c r="L2639" s="26">
        <f t="shared" si="250"/>
        <v>1</v>
      </c>
      <c r="M2639" s="26">
        <f t="shared" si="251"/>
        <v>0.42052144659377627</v>
      </c>
      <c r="N2639" s="26">
        <f t="shared" si="252"/>
        <v>0.57947855340622367</v>
      </c>
      <c r="O2639" s="26">
        <f t="shared" si="253"/>
        <v>3445</v>
      </c>
      <c r="P2639" s="26">
        <f t="shared" si="254"/>
        <v>3.8515210717276024E-2</v>
      </c>
      <c r="Q2639" s="26">
        <f t="shared" si="255"/>
        <v>9.9423631123919304E-2</v>
      </c>
    </row>
    <row r="2640" spans="1:17" x14ac:dyDescent="0.35">
      <c r="A2640" s="28" t="s">
        <v>11597</v>
      </c>
      <c r="B2640" s="28" t="s">
        <v>16514</v>
      </c>
      <c r="C2640" s="28" t="s">
        <v>16515</v>
      </c>
      <c r="D2640" s="28" t="s">
        <v>889</v>
      </c>
      <c r="E2640" s="31">
        <v>-28.8</v>
      </c>
      <c r="F2640" s="28" t="s">
        <v>6593</v>
      </c>
      <c r="G2640" s="28" t="s">
        <v>11250</v>
      </c>
      <c r="H2640" s="26" t="str">
        <f t="shared" si="249"/>
        <v>NO</v>
      </c>
      <c r="I2640" s="26">
        <f>IFERROR(MATCH(B2640,Гистограмма!A2640:A3009, 0), 0)</f>
        <v>0</v>
      </c>
      <c r="J2640" s="26">
        <f>COUNTIF(I$2:I2640, "&gt;"&amp;0)</f>
        <v>138</v>
      </c>
      <c r="K2640" s="26">
        <f>COUNTIF(I$2:I2640, "="&amp;0)</f>
        <v>2501</v>
      </c>
      <c r="L2640" s="26">
        <f t="shared" si="250"/>
        <v>1</v>
      </c>
      <c r="M2640" s="26">
        <f t="shared" si="251"/>
        <v>0.4206896551724138</v>
      </c>
      <c r="N2640" s="26">
        <f t="shared" si="252"/>
        <v>0.57931034482758625</v>
      </c>
      <c r="O2640" s="26">
        <f t="shared" si="253"/>
        <v>3444</v>
      </c>
      <c r="P2640" s="26">
        <f t="shared" si="254"/>
        <v>3.8525963149078725E-2</v>
      </c>
      <c r="Q2640" s="26">
        <f t="shared" si="255"/>
        <v>9.9387828592005761E-2</v>
      </c>
    </row>
    <row r="2641" spans="1:17" x14ac:dyDescent="0.35">
      <c r="A2641" s="28" t="s">
        <v>11597</v>
      </c>
      <c r="B2641" s="28" t="s">
        <v>16516</v>
      </c>
      <c r="C2641" s="28" t="s">
        <v>16517</v>
      </c>
      <c r="D2641" s="28" t="s">
        <v>4671</v>
      </c>
      <c r="E2641" s="31">
        <v>-28.8</v>
      </c>
      <c r="F2641" s="28" t="s">
        <v>6593</v>
      </c>
      <c r="G2641" s="28" t="s">
        <v>11250</v>
      </c>
      <c r="H2641" s="26" t="str">
        <f t="shared" si="249"/>
        <v>NO</v>
      </c>
      <c r="I2641" s="26">
        <f>IFERROR(MATCH(B2641,Гистограмма!A2641:A3010, 0), 0)</f>
        <v>0</v>
      </c>
      <c r="J2641" s="26">
        <f>COUNTIF(I$2:I2641, "&gt;"&amp;0)</f>
        <v>138</v>
      </c>
      <c r="K2641" s="26">
        <f>COUNTIF(I$2:I2641, "="&amp;0)</f>
        <v>2502</v>
      </c>
      <c r="L2641" s="26">
        <f t="shared" si="250"/>
        <v>1</v>
      </c>
      <c r="M2641" s="26">
        <f t="shared" si="251"/>
        <v>0.42085786375105133</v>
      </c>
      <c r="N2641" s="26">
        <f t="shared" si="252"/>
        <v>0.57914213624894861</v>
      </c>
      <c r="O2641" s="26">
        <f t="shared" si="253"/>
        <v>3443</v>
      </c>
      <c r="P2641" s="26">
        <f t="shared" si="254"/>
        <v>3.8536721586149118E-2</v>
      </c>
      <c r="Q2641" s="26">
        <f t="shared" si="255"/>
        <v>9.9352051835853133E-2</v>
      </c>
    </row>
    <row r="2642" spans="1:17" x14ac:dyDescent="0.35">
      <c r="A2642" s="28" t="s">
        <v>11597</v>
      </c>
      <c r="B2642" s="28" t="s">
        <v>16518</v>
      </c>
      <c r="C2642" s="28" t="s">
        <v>16519</v>
      </c>
      <c r="D2642" s="28" t="s">
        <v>5633</v>
      </c>
      <c r="E2642" s="31">
        <v>-28.8</v>
      </c>
      <c r="F2642" s="28" t="s">
        <v>6593</v>
      </c>
      <c r="G2642" s="28" t="s">
        <v>11250</v>
      </c>
      <c r="H2642" s="26" t="str">
        <f t="shared" si="249"/>
        <v>NO</v>
      </c>
      <c r="I2642" s="26">
        <f>IFERROR(MATCH(B2642,Гистограмма!A2642:A3011, 0), 0)</f>
        <v>0</v>
      </c>
      <c r="J2642" s="26">
        <f>COUNTIF(I$2:I2642, "&gt;"&amp;0)</f>
        <v>138</v>
      </c>
      <c r="K2642" s="26">
        <f>COUNTIF(I$2:I2642, "="&amp;0)</f>
        <v>2503</v>
      </c>
      <c r="L2642" s="26">
        <f t="shared" si="250"/>
        <v>1</v>
      </c>
      <c r="M2642" s="26">
        <f t="shared" si="251"/>
        <v>0.42102607232968881</v>
      </c>
      <c r="N2642" s="26">
        <f t="shared" si="252"/>
        <v>0.57897392767031119</v>
      </c>
      <c r="O2642" s="26">
        <f t="shared" si="253"/>
        <v>3442</v>
      </c>
      <c r="P2642" s="26">
        <f t="shared" si="254"/>
        <v>3.8547486033519554E-2</v>
      </c>
      <c r="Q2642" s="26">
        <f t="shared" si="255"/>
        <v>9.9316300827635845E-2</v>
      </c>
    </row>
    <row r="2643" spans="1:17" x14ac:dyDescent="0.35">
      <c r="A2643" s="28" t="s">
        <v>11597</v>
      </c>
      <c r="B2643" s="28" t="s">
        <v>16520</v>
      </c>
      <c r="C2643" s="28" t="s">
        <v>16521</v>
      </c>
      <c r="D2643" s="28" t="s">
        <v>889</v>
      </c>
      <c r="E2643" s="31">
        <v>-29</v>
      </c>
      <c r="F2643" s="28" t="s">
        <v>6599</v>
      </c>
      <c r="G2643" s="28" t="s">
        <v>11250</v>
      </c>
      <c r="H2643" s="26" t="str">
        <f t="shared" si="249"/>
        <v>NO</v>
      </c>
      <c r="I2643" s="26">
        <f>IFERROR(MATCH(B2643,Гистограмма!A2643:A3012, 0), 0)</f>
        <v>0</v>
      </c>
      <c r="J2643" s="26">
        <f>COUNTIF(I$2:I2643, "&gt;"&amp;0)</f>
        <v>138</v>
      </c>
      <c r="K2643" s="26">
        <f>COUNTIF(I$2:I2643, "="&amp;0)</f>
        <v>2504</v>
      </c>
      <c r="L2643" s="26">
        <f t="shared" si="250"/>
        <v>1</v>
      </c>
      <c r="M2643" s="26">
        <f t="shared" si="251"/>
        <v>0.42119428090832634</v>
      </c>
      <c r="N2643" s="26">
        <f t="shared" si="252"/>
        <v>0.57880571909167366</v>
      </c>
      <c r="O2643" s="26">
        <f t="shared" si="253"/>
        <v>3441</v>
      </c>
      <c r="P2643" s="26">
        <f t="shared" si="254"/>
        <v>3.8558256496227995E-2</v>
      </c>
      <c r="Q2643" s="26">
        <f t="shared" si="255"/>
        <v>9.9280575539568344E-2</v>
      </c>
    </row>
    <row r="2644" spans="1:17" x14ac:dyDescent="0.35">
      <c r="A2644" s="28" t="s">
        <v>11597</v>
      </c>
      <c r="B2644" s="28" t="s">
        <v>16522</v>
      </c>
      <c r="C2644" s="28" t="s">
        <v>16523</v>
      </c>
      <c r="D2644" s="28" t="s">
        <v>4671</v>
      </c>
      <c r="E2644" s="31">
        <v>-29</v>
      </c>
      <c r="F2644" s="28" t="s">
        <v>6599</v>
      </c>
      <c r="G2644" s="28" t="s">
        <v>11250</v>
      </c>
      <c r="H2644" s="26" t="str">
        <f t="shared" si="249"/>
        <v>NO</v>
      </c>
      <c r="I2644" s="26">
        <f>IFERROR(MATCH(B2644,Гистограмма!A2644:A3013, 0), 0)</f>
        <v>0</v>
      </c>
      <c r="J2644" s="26">
        <f>COUNTIF(I$2:I2644, "&gt;"&amp;0)</f>
        <v>138</v>
      </c>
      <c r="K2644" s="26">
        <f>COUNTIF(I$2:I2644, "="&amp;0)</f>
        <v>2505</v>
      </c>
      <c r="L2644" s="26">
        <f t="shared" si="250"/>
        <v>1</v>
      </c>
      <c r="M2644" s="26">
        <f t="shared" si="251"/>
        <v>0.42136248948696381</v>
      </c>
      <c r="N2644" s="26">
        <f t="shared" si="252"/>
        <v>0.57863751051303614</v>
      </c>
      <c r="O2644" s="26">
        <f t="shared" si="253"/>
        <v>3440</v>
      </c>
      <c r="P2644" s="26">
        <f t="shared" si="254"/>
        <v>3.8569032979318053E-2</v>
      </c>
      <c r="Q2644" s="26">
        <f t="shared" si="255"/>
        <v>9.9244875943905075E-2</v>
      </c>
    </row>
    <row r="2645" spans="1:17" x14ac:dyDescent="0.35">
      <c r="A2645" s="28" t="s">
        <v>11597</v>
      </c>
      <c r="B2645" s="28" t="s">
        <v>16524</v>
      </c>
      <c r="C2645" s="28" t="s">
        <v>16525</v>
      </c>
      <c r="D2645" s="28" t="s">
        <v>889</v>
      </c>
      <c r="E2645" s="31">
        <v>-29</v>
      </c>
      <c r="F2645" s="28" t="s">
        <v>6599</v>
      </c>
      <c r="G2645" s="28" t="s">
        <v>11250</v>
      </c>
      <c r="H2645" s="26" t="str">
        <f t="shared" si="249"/>
        <v>NO</v>
      </c>
      <c r="I2645" s="26">
        <f>IFERROR(MATCH(B2645,Гистограмма!A2645:A3014, 0), 0)</f>
        <v>0</v>
      </c>
      <c r="J2645" s="26">
        <f>COUNTIF(I$2:I2645, "&gt;"&amp;0)</f>
        <v>138</v>
      </c>
      <c r="K2645" s="26">
        <f>COUNTIF(I$2:I2645, "="&amp;0)</f>
        <v>2506</v>
      </c>
      <c r="L2645" s="26">
        <f t="shared" si="250"/>
        <v>1</v>
      </c>
      <c r="M2645" s="26">
        <f t="shared" si="251"/>
        <v>0.42153069806560134</v>
      </c>
      <c r="N2645" s="26">
        <f t="shared" si="252"/>
        <v>0.57846930193439872</v>
      </c>
      <c r="O2645" s="26">
        <f t="shared" si="253"/>
        <v>3439</v>
      </c>
      <c r="P2645" s="26">
        <f t="shared" si="254"/>
        <v>3.8579815487838974E-2</v>
      </c>
      <c r="Q2645" s="26">
        <f t="shared" si="255"/>
        <v>9.9209202012940326E-2</v>
      </c>
    </row>
    <row r="2646" spans="1:17" x14ac:dyDescent="0.35">
      <c r="A2646" s="28" t="s">
        <v>11597</v>
      </c>
      <c r="B2646" s="28" t="s">
        <v>16526</v>
      </c>
      <c r="C2646" s="28" t="s">
        <v>16527</v>
      </c>
      <c r="D2646" s="28" t="s">
        <v>889</v>
      </c>
      <c r="E2646" s="31">
        <v>-29</v>
      </c>
      <c r="F2646" s="28" t="s">
        <v>6599</v>
      </c>
      <c r="G2646" s="28" t="s">
        <v>11250</v>
      </c>
      <c r="H2646" s="26" t="str">
        <f t="shared" si="249"/>
        <v>NO</v>
      </c>
      <c r="I2646" s="26">
        <f>IFERROR(MATCH(B2646,Гистограмма!A2646:A3015, 0), 0)</f>
        <v>0</v>
      </c>
      <c r="J2646" s="26">
        <f>COUNTIF(I$2:I2646, "&gt;"&amp;0)</f>
        <v>138</v>
      </c>
      <c r="K2646" s="26">
        <f>COUNTIF(I$2:I2646, "="&amp;0)</f>
        <v>2507</v>
      </c>
      <c r="L2646" s="26">
        <f t="shared" si="250"/>
        <v>1</v>
      </c>
      <c r="M2646" s="26">
        <f t="shared" si="251"/>
        <v>0.42169890664423887</v>
      </c>
      <c r="N2646" s="26">
        <f t="shared" si="252"/>
        <v>0.57830109335576108</v>
      </c>
      <c r="O2646" s="26">
        <f t="shared" si="253"/>
        <v>3438</v>
      </c>
      <c r="P2646" s="26">
        <f t="shared" si="254"/>
        <v>3.8590604026845637E-2</v>
      </c>
      <c r="Q2646" s="26">
        <f t="shared" si="255"/>
        <v>9.9173553719008253E-2</v>
      </c>
    </row>
    <row r="2647" spans="1:17" x14ac:dyDescent="0.35">
      <c r="A2647" s="28" t="s">
        <v>11597</v>
      </c>
      <c r="B2647" s="28" t="s">
        <v>16528</v>
      </c>
      <c r="C2647" s="28" t="s">
        <v>16529</v>
      </c>
      <c r="D2647" s="28" t="s">
        <v>889</v>
      </c>
      <c r="E2647" s="31">
        <v>-29</v>
      </c>
      <c r="F2647" s="28" t="s">
        <v>6599</v>
      </c>
      <c r="G2647" s="28" t="s">
        <v>11250</v>
      </c>
      <c r="H2647" s="26" t="str">
        <f t="shared" si="249"/>
        <v>NO</v>
      </c>
      <c r="I2647" s="26">
        <f>IFERROR(MATCH(B2647,Гистограмма!A2647:A3016, 0), 0)</f>
        <v>0</v>
      </c>
      <c r="J2647" s="26">
        <f>COUNTIF(I$2:I2647, "&gt;"&amp;0)</f>
        <v>138</v>
      </c>
      <c r="K2647" s="26">
        <f>COUNTIF(I$2:I2647, "="&amp;0)</f>
        <v>2508</v>
      </c>
      <c r="L2647" s="26">
        <f t="shared" si="250"/>
        <v>1</v>
      </c>
      <c r="M2647" s="26">
        <f t="shared" si="251"/>
        <v>0.42186711522287634</v>
      </c>
      <c r="N2647" s="26">
        <f t="shared" si="252"/>
        <v>0.57813288477712366</v>
      </c>
      <c r="O2647" s="26">
        <f t="shared" si="253"/>
        <v>3437</v>
      </c>
      <c r="P2647" s="26">
        <f t="shared" si="254"/>
        <v>3.86013986013986E-2</v>
      </c>
      <c r="Q2647" s="26">
        <f t="shared" si="255"/>
        <v>9.9137931034482749E-2</v>
      </c>
    </row>
    <row r="2648" spans="1:17" x14ac:dyDescent="0.35">
      <c r="A2648" s="28" t="s">
        <v>11597</v>
      </c>
      <c r="B2648" s="28" t="s">
        <v>16530</v>
      </c>
      <c r="C2648" s="28" t="s">
        <v>16531</v>
      </c>
      <c r="D2648" s="28" t="s">
        <v>889</v>
      </c>
      <c r="E2648" s="31">
        <v>-29</v>
      </c>
      <c r="F2648" s="28" t="s">
        <v>6599</v>
      </c>
      <c r="G2648" s="28" t="s">
        <v>11250</v>
      </c>
      <c r="H2648" s="26" t="str">
        <f t="shared" si="249"/>
        <v>NO</v>
      </c>
      <c r="I2648" s="26">
        <f>IFERROR(MATCH(B2648,Гистограмма!A2648:A3017, 0), 0)</f>
        <v>0</v>
      </c>
      <c r="J2648" s="26">
        <f>COUNTIF(I$2:I2648, "&gt;"&amp;0)</f>
        <v>138</v>
      </c>
      <c r="K2648" s="26">
        <f>COUNTIF(I$2:I2648, "="&amp;0)</f>
        <v>2509</v>
      </c>
      <c r="L2648" s="26">
        <f t="shared" si="250"/>
        <v>1</v>
      </c>
      <c r="M2648" s="26">
        <f t="shared" si="251"/>
        <v>0.42203532380151387</v>
      </c>
      <c r="N2648" s="26">
        <f t="shared" si="252"/>
        <v>0.57796467619848613</v>
      </c>
      <c r="O2648" s="26">
        <f t="shared" si="253"/>
        <v>3436</v>
      </c>
      <c r="P2648" s="26">
        <f t="shared" si="254"/>
        <v>3.8612199216564072E-2</v>
      </c>
      <c r="Q2648" s="26">
        <f t="shared" si="255"/>
        <v>9.9102333931777378E-2</v>
      </c>
    </row>
    <row r="2649" spans="1:17" x14ac:dyDescent="0.35">
      <c r="A2649" s="28" t="s">
        <v>11597</v>
      </c>
      <c r="B2649" s="28" t="s">
        <v>16532</v>
      </c>
      <c r="C2649" s="28" t="s">
        <v>16533</v>
      </c>
      <c r="D2649" s="28" t="s">
        <v>889</v>
      </c>
      <c r="E2649" s="31">
        <v>-29.1</v>
      </c>
      <c r="F2649" s="28" t="s">
        <v>6607</v>
      </c>
      <c r="G2649" s="28" t="s">
        <v>11250</v>
      </c>
      <c r="H2649" s="26" t="str">
        <f t="shared" si="249"/>
        <v>NO</v>
      </c>
      <c r="I2649" s="26">
        <f>IFERROR(MATCH(B2649,Гистограмма!A2649:A3018, 0), 0)</f>
        <v>0</v>
      </c>
      <c r="J2649" s="26">
        <f>COUNTIF(I$2:I2649, "&gt;"&amp;0)</f>
        <v>138</v>
      </c>
      <c r="K2649" s="26">
        <f>COUNTIF(I$2:I2649, "="&amp;0)</f>
        <v>2510</v>
      </c>
      <c r="L2649" s="26">
        <f t="shared" si="250"/>
        <v>1</v>
      </c>
      <c r="M2649" s="26">
        <f t="shared" si="251"/>
        <v>0.4222035323801514</v>
      </c>
      <c r="N2649" s="26">
        <f t="shared" si="252"/>
        <v>0.5777964676198486</v>
      </c>
      <c r="O2649" s="26">
        <f t="shared" si="253"/>
        <v>3435</v>
      </c>
      <c r="P2649" s="26">
        <f t="shared" si="254"/>
        <v>3.8623005877413935E-2</v>
      </c>
      <c r="Q2649" s="26">
        <f t="shared" si="255"/>
        <v>9.9066762383345303E-2</v>
      </c>
    </row>
    <row r="2650" spans="1:17" x14ac:dyDescent="0.35">
      <c r="A2650" s="28" t="s">
        <v>11597</v>
      </c>
      <c r="B2650" s="28" t="s">
        <v>16534</v>
      </c>
      <c r="C2650" s="28" t="s">
        <v>16535</v>
      </c>
      <c r="D2650" s="28" t="s">
        <v>5633</v>
      </c>
      <c r="E2650" s="31">
        <v>-29.1</v>
      </c>
      <c r="F2650" s="28" t="s">
        <v>6607</v>
      </c>
      <c r="G2650" s="28" t="s">
        <v>11250</v>
      </c>
      <c r="H2650" s="26" t="str">
        <f t="shared" si="249"/>
        <v>NO</v>
      </c>
      <c r="I2650" s="26">
        <f>IFERROR(MATCH(B2650,Гистограмма!A2650:A3019, 0), 0)</f>
        <v>0</v>
      </c>
      <c r="J2650" s="26">
        <f>COUNTIF(I$2:I2650, "&gt;"&amp;0)</f>
        <v>138</v>
      </c>
      <c r="K2650" s="26">
        <f>COUNTIF(I$2:I2650, "="&amp;0)</f>
        <v>2511</v>
      </c>
      <c r="L2650" s="26">
        <f t="shared" si="250"/>
        <v>1</v>
      </c>
      <c r="M2650" s="26">
        <f t="shared" si="251"/>
        <v>0.42237174095878888</v>
      </c>
      <c r="N2650" s="26">
        <f t="shared" si="252"/>
        <v>0.57762825904121118</v>
      </c>
      <c r="O2650" s="26">
        <f t="shared" si="253"/>
        <v>3434</v>
      </c>
      <c r="P2650" s="26">
        <f t="shared" si="254"/>
        <v>3.8633818589025759E-2</v>
      </c>
      <c r="Q2650" s="26">
        <f t="shared" si="255"/>
        <v>9.9031216361679233E-2</v>
      </c>
    </row>
    <row r="2651" spans="1:17" x14ac:dyDescent="0.35">
      <c r="A2651" s="28" t="s">
        <v>11597</v>
      </c>
      <c r="B2651" s="28" t="s">
        <v>16536</v>
      </c>
      <c r="C2651" s="28" t="s">
        <v>16537</v>
      </c>
      <c r="D2651" s="28" t="s">
        <v>4671</v>
      </c>
      <c r="E2651" s="31">
        <v>-29.1</v>
      </c>
      <c r="F2651" s="28" t="s">
        <v>6607</v>
      </c>
      <c r="G2651" s="28" t="s">
        <v>11250</v>
      </c>
      <c r="H2651" s="26" t="str">
        <f t="shared" si="249"/>
        <v>NO</v>
      </c>
      <c r="I2651" s="26">
        <f>IFERROR(MATCH(B2651,Гистограмма!A2651:A3020, 0), 0)</f>
        <v>0</v>
      </c>
      <c r="J2651" s="26">
        <f>COUNTIF(I$2:I2651, "&gt;"&amp;0)</f>
        <v>138</v>
      </c>
      <c r="K2651" s="26">
        <f>COUNTIF(I$2:I2651, "="&amp;0)</f>
        <v>2512</v>
      </c>
      <c r="L2651" s="26">
        <f t="shared" si="250"/>
        <v>1</v>
      </c>
      <c r="M2651" s="26">
        <f t="shared" si="251"/>
        <v>0.42253994953742641</v>
      </c>
      <c r="N2651" s="26">
        <f t="shared" si="252"/>
        <v>0.57746005046257354</v>
      </c>
      <c r="O2651" s="26">
        <f t="shared" si="253"/>
        <v>3433</v>
      </c>
      <c r="P2651" s="26">
        <f t="shared" si="254"/>
        <v>3.8644637356482776E-2</v>
      </c>
      <c r="Q2651" s="26">
        <f t="shared" si="255"/>
        <v>9.8995695839311337E-2</v>
      </c>
    </row>
    <row r="2652" spans="1:17" x14ac:dyDescent="0.35">
      <c r="A2652" s="28" t="s">
        <v>11597</v>
      </c>
      <c r="B2652" s="28" t="s">
        <v>16538</v>
      </c>
      <c r="C2652" s="28" t="s">
        <v>16539</v>
      </c>
      <c r="D2652" s="28" t="s">
        <v>889</v>
      </c>
      <c r="E2652" s="31">
        <v>-29.1</v>
      </c>
      <c r="F2652" s="28" t="s">
        <v>6611</v>
      </c>
      <c r="G2652" s="28" t="s">
        <v>11250</v>
      </c>
      <c r="H2652" s="26" t="str">
        <f t="shared" si="249"/>
        <v>NO</v>
      </c>
      <c r="I2652" s="26">
        <f>IFERROR(MATCH(B2652,Гистограмма!A2652:A3021, 0), 0)</f>
        <v>0</v>
      </c>
      <c r="J2652" s="26">
        <f>COUNTIF(I$2:I2652, "&gt;"&amp;0)</f>
        <v>138</v>
      </c>
      <c r="K2652" s="26">
        <f>COUNTIF(I$2:I2652, "="&amp;0)</f>
        <v>2513</v>
      </c>
      <c r="L2652" s="26">
        <f t="shared" si="250"/>
        <v>1</v>
      </c>
      <c r="M2652" s="26">
        <f t="shared" si="251"/>
        <v>0.42270815811606394</v>
      </c>
      <c r="N2652" s="26">
        <f t="shared" si="252"/>
        <v>0.57729184188393612</v>
      </c>
      <c r="O2652" s="26">
        <f t="shared" si="253"/>
        <v>3432</v>
      </c>
      <c r="P2652" s="26">
        <f t="shared" si="254"/>
        <v>3.8655462184873951E-2</v>
      </c>
      <c r="Q2652" s="26">
        <f t="shared" si="255"/>
        <v>9.8960200788813207E-2</v>
      </c>
    </row>
    <row r="2653" spans="1:17" x14ac:dyDescent="0.35">
      <c r="A2653" s="28" t="s">
        <v>11597</v>
      </c>
      <c r="B2653" s="28" t="s">
        <v>16540</v>
      </c>
      <c r="C2653" s="28" t="s">
        <v>16541</v>
      </c>
      <c r="D2653" s="28" t="s">
        <v>889</v>
      </c>
      <c r="E2653" s="31">
        <v>-29.1</v>
      </c>
      <c r="F2653" s="28" t="s">
        <v>6611</v>
      </c>
      <c r="G2653" s="28" t="s">
        <v>11250</v>
      </c>
      <c r="H2653" s="26" t="str">
        <f t="shared" si="249"/>
        <v>NO</v>
      </c>
      <c r="I2653" s="26">
        <f>IFERROR(MATCH(B2653,Гистограмма!A2653:A3022, 0), 0)</f>
        <v>0</v>
      </c>
      <c r="J2653" s="26">
        <f>COUNTIF(I$2:I2653, "&gt;"&amp;0)</f>
        <v>138</v>
      </c>
      <c r="K2653" s="26">
        <f>COUNTIF(I$2:I2653, "="&amp;0)</f>
        <v>2514</v>
      </c>
      <c r="L2653" s="26">
        <f t="shared" si="250"/>
        <v>1</v>
      </c>
      <c r="M2653" s="26">
        <f t="shared" si="251"/>
        <v>0.42287636669470141</v>
      </c>
      <c r="N2653" s="26">
        <f t="shared" si="252"/>
        <v>0.57712363330529859</v>
      </c>
      <c r="O2653" s="26">
        <f t="shared" si="253"/>
        <v>3431</v>
      </c>
      <c r="P2653" s="26">
        <f t="shared" si="254"/>
        <v>3.8666293079293923E-2</v>
      </c>
      <c r="Q2653" s="26">
        <f t="shared" si="255"/>
        <v>9.8924731182795711E-2</v>
      </c>
    </row>
    <row r="2654" spans="1:17" x14ac:dyDescent="0.35">
      <c r="A2654" s="28" t="s">
        <v>11597</v>
      </c>
      <c r="B2654" s="28" t="s">
        <v>70</v>
      </c>
      <c r="C2654" s="28" t="s">
        <v>16542</v>
      </c>
      <c r="D2654" s="28" t="s">
        <v>889</v>
      </c>
      <c r="E2654" s="31">
        <v>-29.1</v>
      </c>
      <c r="F2654" s="28" t="s">
        <v>6611</v>
      </c>
      <c r="G2654" s="28" t="s">
        <v>11250</v>
      </c>
      <c r="H2654" s="26" t="str">
        <f t="shared" si="249"/>
        <v>NO</v>
      </c>
      <c r="I2654" s="26">
        <f>IFERROR(MATCH(B2654,Гистограмма!A2654:A3023, 0), 0)</f>
        <v>0</v>
      </c>
      <c r="J2654" s="26">
        <f>COUNTIF(I$2:I2654, "&gt;"&amp;0)</f>
        <v>138</v>
      </c>
      <c r="K2654" s="26">
        <f>COUNTIF(I$2:I2654, "="&amp;0)</f>
        <v>2515</v>
      </c>
      <c r="L2654" s="26">
        <f t="shared" si="250"/>
        <v>1</v>
      </c>
      <c r="M2654" s="26">
        <f t="shared" si="251"/>
        <v>0.42304457527333894</v>
      </c>
      <c r="N2654" s="26">
        <f t="shared" si="252"/>
        <v>0.57695542472666106</v>
      </c>
      <c r="O2654" s="26">
        <f t="shared" si="253"/>
        <v>3430</v>
      </c>
      <c r="P2654" s="26">
        <f t="shared" si="254"/>
        <v>3.867713004484305E-2</v>
      </c>
      <c r="Q2654" s="26">
        <f t="shared" si="255"/>
        <v>9.888928699390899E-2</v>
      </c>
    </row>
    <row r="2655" spans="1:17" x14ac:dyDescent="0.35">
      <c r="A2655" s="28" t="s">
        <v>11597</v>
      </c>
      <c r="B2655" s="28" t="s">
        <v>16543</v>
      </c>
      <c r="C2655" s="28" t="s">
        <v>16544</v>
      </c>
      <c r="D2655" s="28" t="s">
        <v>889</v>
      </c>
      <c r="E2655" s="31">
        <v>-29.2</v>
      </c>
      <c r="F2655" s="28" t="s">
        <v>6611</v>
      </c>
      <c r="G2655" s="28" t="s">
        <v>11250</v>
      </c>
      <c r="H2655" s="26" t="str">
        <f t="shared" si="249"/>
        <v>NO</v>
      </c>
      <c r="I2655" s="26">
        <f>IFERROR(MATCH(B2655,Гистограмма!A2655:A3024, 0), 0)</f>
        <v>0</v>
      </c>
      <c r="J2655" s="26">
        <f>COUNTIF(I$2:I2655, "&gt;"&amp;0)</f>
        <v>138</v>
      </c>
      <c r="K2655" s="26">
        <f>COUNTIF(I$2:I2655, "="&amp;0)</f>
        <v>2516</v>
      </c>
      <c r="L2655" s="26">
        <f t="shared" si="250"/>
        <v>1</v>
      </c>
      <c r="M2655" s="26">
        <f t="shared" si="251"/>
        <v>0.42321278385197647</v>
      </c>
      <c r="N2655" s="26">
        <f t="shared" si="252"/>
        <v>0.57678721614802353</v>
      </c>
      <c r="O2655" s="26">
        <f t="shared" si="253"/>
        <v>3429</v>
      </c>
      <c r="P2655" s="26">
        <f t="shared" si="254"/>
        <v>3.8687973086627421E-2</v>
      </c>
      <c r="Q2655" s="26">
        <f t="shared" si="255"/>
        <v>9.8853868194842404E-2</v>
      </c>
    </row>
    <row r="2656" spans="1:17" x14ac:dyDescent="0.35">
      <c r="A2656" s="28" t="s">
        <v>11597</v>
      </c>
      <c r="B2656" s="28" t="s">
        <v>16545</v>
      </c>
      <c r="C2656" s="28" t="s">
        <v>16546</v>
      </c>
      <c r="D2656" s="28" t="s">
        <v>920</v>
      </c>
      <c r="E2656" s="31">
        <v>-29.2</v>
      </c>
      <c r="F2656" s="28" t="s">
        <v>6617</v>
      </c>
      <c r="G2656" s="28" t="s">
        <v>11250</v>
      </c>
      <c r="H2656" s="26" t="str">
        <f t="shared" si="249"/>
        <v>NO</v>
      </c>
      <c r="I2656" s="26">
        <f>IFERROR(MATCH(B2656,Гистограмма!A2656:A3025, 0), 0)</f>
        <v>0</v>
      </c>
      <c r="J2656" s="26">
        <f>COUNTIF(I$2:I2656, "&gt;"&amp;0)</f>
        <v>138</v>
      </c>
      <c r="K2656" s="26">
        <f>COUNTIF(I$2:I2656, "="&amp;0)</f>
        <v>2517</v>
      </c>
      <c r="L2656" s="26">
        <f t="shared" si="250"/>
        <v>1</v>
      </c>
      <c r="M2656" s="26">
        <f t="shared" si="251"/>
        <v>0.42338099243061394</v>
      </c>
      <c r="N2656" s="26">
        <f t="shared" si="252"/>
        <v>0.576619007569386</v>
      </c>
      <c r="O2656" s="26">
        <f t="shared" si="253"/>
        <v>3428</v>
      </c>
      <c r="P2656" s="26">
        <f t="shared" si="254"/>
        <v>3.8698822209758836E-2</v>
      </c>
      <c r="Q2656" s="26">
        <f t="shared" si="255"/>
        <v>9.8818474758324379E-2</v>
      </c>
    </row>
    <row r="2657" spans="1:17" x14ac:dyDescent="0.35">
      <c r="A2657" s="28" t="s">
        <v>11597</v>
      </c>
      <c r="B2657" s="28" t="s">
        <v>16547</v>
      </c>
      <c r="C2657" s="28" t="s">
        <v>16548</v>
      </c>
      <c r="D2657" s="28" t="s">
        <v>889</v>
      </c>
      <c r="E2657" s="31">
        <v>-29.2</v>
      </c>
      <c r="F2657" s="28" t="s">
        <v>6617</v>
      </c>
      <c r="G2657" s="28" t="s">
        <v>11250</v>
      </c>
      <c r="H2657" s="26" t="str">
        <f t="shared" si="249"/>
        <v>NO</v>
      </c>
      <c r="I2657" s="26">
        <f>IFERROR(MATCH(B2657,Гистограмма!A2657:A3026, 0), 0)</f>
        <v>0</v>
      </c>
      <c r="J2657" s="26">
        <f>COUNTIF(I$2:I2657, "&gt;"&amp;0)</f>
        <v>138</v>
      </c>
      <c r="K2657" s="26">
        <f>COUNTIF(I$2:I2657, "="&amp;0)</f>
        <v>2518</v>
      </c>
      <c r="L2657" s="26">
        <f t="shared" si="250"/>
        <v>1</v>
      </c>
      <c r="M2657" s="26">
        <f t="shared" si="251"/>
        <v>0.42354920100925147</v>
      </c>
      <c r="N2657" s="26">
        <f t="shared" si="252"/>
        <v>0.57645079899074858</v>
      </c>
      <c r="O2657" s="26">
        <f t="shared" si="253"/>
        <v>3427</v>
      </c>
      <c r="P2657" s="26">
        <f t="shared" si="254"/>
        <v>3.870967741935484E-2</v>
      </c>
      <c r="Q2657" s="26">
        <f t="shared" si="255"/>
        <v>9.8783106657122408E-2</v>
      </c>
    </row>
    <row r="2658" spans="1:17" x14ac:dyDescent="0.35">
      <c r="A2658" s="28" t="s">
        <v>11597</v>
      </c>
      <c r="B2658" s="28" t="s">
        <v>16549</v>
      </c>
      <c r="C2658" s="28" t="s">
        <v>16550</v>
      </c>
      <c r="D2658" s="28" t="s">
        <v>889</v>
      </c>
      <c r="E2658" s="31">
        <v>-29.3</v>
      </c>
      <c r="F2658" s="28" t="s">
        <v>6617</v>
      </c>
      <c r="G2658" s="28" t="s">
        <v>11250</v>
      </c>
      <c r="H2658" s="26" t="str">
        <f t="shared" si="249"/>
        <v>NO</v>
      </c>
      <c r="I2658" s="26">
        <f>IFERROR(MATCH(B2658,Гистограмма!A2658:A3027, 0), 0)</f>
        <v>0</v>
      </c>
      <c r="J2658" s="26">
        <f>COUNTIF(I$2:I2658, "&gt;"&amp;0)</f>
        <v>138</v>
      </c>
      <c r="K2658" s="26">
        <f>COUNTIF(I$2:I2658, "="&amp;0)</f>
        <v>2519</v>
      </c>
      <c r="L2658" s="26">
        <f t="shared" si="250"/>
        <v>1</v>
      </c>
      <c r="M2658" s="26">
        <f t="shared" si="251"/>
        <v>0.423717409587889</v>
      </c>
      <c r="N2658" s="26">
        <f t="shared" si="252"/>
        <v>0.57628259041211094</v>
      </c>
      <c r="O2658" s="26">
        <f t="shared" si="253"/>
        <v>3426</v>
      </c>
      <c r="P2658" s="26">
        <f t="shared" si="254"/>
        <v>3.8720538720538718E-2</v>
      </c>
      <c r="Q2658" s="26">
        <f t="shared" si="255"/>
        <v>9.8747763864042937E-2</v>
      </c>
    </row>
    <row r="2659" spans="1:17" x14ac:dyDescent="0.35">
      <c r="A2659" s="28" t="s">
        <v>11597</v>
      </c>
      <c r="B2659" s="28" t="s">
        <v>16551</v>
      </c>
      <c r="C2659" s="28" t="s">
        <v>16552</v>
      </c>
      <c r="D2659" s="28" t="s">
        <v>5260</v>
      </c>
      <c r="E2659" s="31">
        <v>-29.3</v>
      </c>
      <c r="F2659" s="28" t="s">
        <v>6622</v>
      </c>
      <c r="G2659" s="28" t="s">
        <v>11250</v>
      </c>
      <c r="H2659" s="26" t="str">
        <f t="shared" si="249"/>
        <v>NO</v>
      </c>
      <c r="I2659" s="26">
        <f>IFERROR(MATCH(B2659,Гистограмма!A2659:A3028, 0), 0)</f>
        <v>0</v>
      </c>
      <c r="J2659" s="26">
        <f>COUNTIF(I$2:I2659, "&gt;"&amp;0)</f>
        <v>138</v>
      </c>
      <c r="K2659" s="26">
        <f>COUNTIF(I$2:I2659, "="&amp;0)</f>
        <v>2520</v>
      </c>
      <c r="L2659" s="26">
        <f t="shared" si="250"/>
        <v>1</v>
      </c>
      <c r="M2659" s="26">
        <f t="shared" si="251"/>
        <v>0.42388561816652648</v>
      </c>
      <c r="N2659" s="26">
        <f t="shared" si="252"/>
        <v>0.57611438183347352</v>
      </c>
      <c r="O2659" s="26">
        <f t="shared" si="253"/>
        <v>3425</v>
      </c>
      <c r="P2659" s="26">
        <f t="shared" si="254"/>
        <v>3.8731406118439518E-2</v>
      </c>
      <c r="Q2659" s="26">
        <f t="shared" si="255"/>
        <v>9.8712446351931327E-2</v>
      </c>
    </row>
    <row r="2660" spans="1:17" x14ac:dyDescent="0.35">
      <c r="A2660" s="28" t="s">
        <v>11597</v>
      </c>
      <c r="B2660" s="28" t="s">
        <v>16553</v>
      </c>
      <c r="C2660" s="28" t="s">
        <v>16554</v>
      </c>
      <c r="D2660" s="28" t="s">
        <v>920</v>
      </c>
      <c r="E2660" s="31">
        <v>-29.3</v>
      </c>
      <c r="F2660" s="28" t="s">
        <v>6622</v>
      </c>
      <c r="G2660" s="28" t="s">
        <v>11250</v>
      </c>
      <c r="H2660" s="26" t="str">
        <f t="shared" si="249"/>
        <v>NO</v>
      </c>
      <c r="I2660" s="26">
        <f>IFERROR(MATCH(B2660,Гистограмма!A2660:A3029, 0), 0)</f>
        <v>0</v>
      </c>
      <c r="J2660" s="26">
        <f>COUNTIF(I$2:I2660, "&gt;"&amp;0)</f>
        <v>138</v>
      </c>
      <c r="K2660" s="26">
        <f>COUNTIF(I$2:I2660, "="&amp;0)</f>
        <v>2521</v>
      </c>
      <c r="L2660" s="26">
        <f t="shared" si="250"/>
        <v>1</v>
      </c>
      <c r="M2660" s="26">
        <f t="shared" si="251"/>
        <v>0.42405382674516401</v>
      </c>
      <c r="N2660" s="26">
        <f t="shared" si="252"/>
        <v>0.57594617325483599</v>
      </c>
      <c r="O2660" s="26">
        <f t="shared" si="253"/>
        <v>3424</v>
      </c>
      <c r="P2660" s="26">
        <f t="shared" si="254"/>
        <v>3.874227961819203E-2</v>
      </c>
      <c r="Q2660" s="26">
        <f t="shared" si="255"/>
        <v>9.8677154093671796E-2</v>
      </c>
    </row>
    <row r="2661" spans="1:17" x14ac:dyDescent="0.35">
      <c r="A2661" s="28" t="s">
        <v>11597</v>
      </c>
      <c r="B2661" s="28" t="s">
        <v>16555</v>
      </c>
      <c r="C2661" s="28" t="s">
        <v>16556</v>
      </c>
      <c r="D2661" s="28" t="s">
        <v>889</v>
      </c>
      <c r="E2661" s="31">
        <v>-29.3</v>
      </c>
      <c r="F2661" s="28" t="s">
        <v>6622</v>
      </c>
      <c r="G2661" s="28" t="s">
        <v>11250</v>
      </c>
      <c r="H2661" s="26" t="str">
        <f t="shared" si="249"/>
        <v>NO</v>
      </c>
      <c r="I2661" s="26">
        <f>IFERROR(MATCH(B2661,Гистограмма!A2661:A3030, 0), 0)</f>
        <v>0</v>
      </c>
      <c r="J2661" s="26">
        <f>COUNTIF(I$2:I2661, "&gt;"&amp;0)</f>
        <v>138</v>
      </c>
      <c r="K2661" s="26">
        <f>COUNTIF(I$2:I2661, "="&amp;0)</f>
        <v>2522</v>
      </c>
      <c r="L2661" s="26">
        <f t="shared" si="250"/>
        <v>1</v>
      </c>
      <c r="M2661" s="26">
        <f t="shared" si="251"/>
        <v>0.42422203532380154</v>
      </c>
      <c r="N2661" s="26">
        <f t="shared" si="252"/>
        <v>0.57577796467619846</v>
      </c>
      <c r="O2661" s="26">
        <f t="shared" si="253"/>
        <v>3423</v>
      </c>
      <c r="P2661" s="26">
        <f t="shared" si="254"/>
        <v>3.8753159224936815E-2</v>
      </c>
      <c r="Q2661" s="26">
        <f t="shared" si="255"/>
        <v>9.8641887062187281E-2</v>
      </c>
    </row>
    <row r="2662" spans="1:17" x14ac:dyDescent="0.35">
      <c r="A2662" s="28" t="s">
        <v>11597</v>
      </c>
      <c r="B2662" s="28" t="s">
        <v>16557</v>
      </c>
      <c r="C2662" s="28" t="s">
        <v>16558</v>
      </c>
      <c r="D2662" s="28" t="s">
        <v>6264</v>
      </c>
      <c r="E2662" s="31">
        <v>-29.3</v>
      </c>
      <c r="F2662" s="28" t="s">
        <v>6622</v>
      </c>
      <c r="G2662" s="28" t="s">
        <v>11250</v>
      </c>
      <c r="H2662" s="26" t="str">
        <f t="shared" si="249"/>
        <v>NO</v>
      </c>
      <c r="I2662" s="26">
        <f>IFERROR(MATCH(B2662,Гистограмма!A2662:A3031, 0), 0)</f>
        <v>0</v>
      </c>
      <c r="J2662" s="26">
        <f>COUNTIF(I$2:I2662, "&gt;"&amp;0)</f>
        <v>138</v>
      </c>
      <c r="K2662" s="26">
        <f>COUNTIF(I$2:I2662, "="&amp;0)</f>
        <v>2523</v>
      </c>
      <c r="L2662" s="26">
        <f t="shared" si="250"/>
        <v>1</v>
      </c>
      <c r="M2662" s="26">
        <f t="shared" si="251"/>
        <v>0.42439024390243901</v>
      </c>
      <c r="N2662" s="26">
        <f t="shared" si="252"/>
        <v>0.57560975609756104</v>
      </c>
      <c r="O2662" s="26">
        <f t="shared" si="253"/>
        <v>3422</v>
      </c>
      <c r="P2662" s="26">
        <f t="shared" si="254"/>
        <v>3.8764044943820228E-2</v>
      </c>
      <c r="Q2662" s="26">
        <f t="shared" si="255"/>
        <v>9.8606645230439438E-2</v>
      </c>
    </row>
    <row r="2663" spans="1:17" x14ac:dyDescent="0.35">
      <c r="A2663" s="28" t="s">
        <v>11597</v>
      </c>
      <c r="B2663" s="28" t="s">
        <v>16559</v>
      </c>
      <c r="C2663" s="28" t="s">
        <v>16560</v>
      </c>
      <c r="D2663" s="28" t="s">
        <v>889</v>
      </c>
      <c r="E2663" s="31">
        <v>-29.3</v>
      </c>
      <c r="F2663" s="28" t="s">
        <v>6622</v>
      </c>
      <c r="G2663" s="28" t="s">
        <v>11250</v>
      </c>
      <c r="H2663" s="26" t="str">
        <f t="shared" si="249"/>
        <v>NO</v>
      </c>
      <c r="I2663" s="26">
        <f>IFERROR(MATCH(B2663,Гистограмма!A2663:A3032, 0), 0)</f>
        <v>0</v>
      </c>
      <c r="J2663" s="26">
        <f>COUNTIF(I$2:I2663, "&gt;"&amp;0)</f>
        <v>138</v>
      </c>
      <c r="K2663" s="26">
        <f>COUNTIF(I$2:I2663, "="&amp;0)</f>
        <v>2524</v>
      </c>
      <c r="L2663" s="26">
        <f t="shared" si="250"/>
        <v>1</v>
      </c>
      <c r="M2663" s="26">
        <f t="shared" si="251"/>
        <v>0.42455845248107654</v>
      </c>
      <c r="N2663" s="26">
        <f t="shared" si="252"/>
        <v>0.5754415475189234</v>
      </c>
      <c r="O2663" s="26">
        <f t="shared" si="253"/>
        <v>3421</v>
      </c>
      <c r="P2663" s="26">
        <f t="shared" si="254"/>
        <v>3.8774936779994378E-2</v>
      </c>
      <c r="Q2663" s="26">
        <f t="shared" si="255"/>
        <v>9.857142857142856E-2</v>
      </c>
    </row>
    <row r="2664" spans="1:17" x14ac:dyDescent="0.35">
      <c r="A2664" s="28" t="s">
        <v>11597</v>
      </c>
      <c r="B2664" s="28" t="s">
        <v>16561</v>
      </c>
      <c r="C2664" s="28" t="s">
        <v>16562</v>
      </c>
      <c r="D2664" s="28" t="s">
        <v>889</v>
      </c>
      <c r="E2664" s="31">
        <v>-29.4</v>
      </c>
      <c r="F2664" s="28" t="s">
        <v>6622</v>
      </c>
      <c r="G2664" s="28" t="s">
        <v>11250</v>
      </c>
      <c r="H2664" s="26" t="str">
        <f t="shared" si="249"/>
        <v>NO</v>
      </c>
      <c r="I2664" s="26">
        <f>IFERROR(MATCH(B2664,Гистограмма!A2664:A3033, 0), 0)</f>
        <v>0</v>
      </c>
      <c r="J2664" s="26">
        <f>COUNTIF(I$2:I2664, "&gt;"&amp;0)</f>
        <v>138</v>
      </c>
      <c r="K2664" s="26">
        <f>COUNTIF(I$2:I2664, "="&amp;0)</f>
        <v>2525</v>
      </c>
      <c r="L2664" s="26">
        <f t="shared" si="250"/>
        <v>1</v>
      </c>
      <c r="M2664" s="26">
        <f t="shared" si="251"/>
        <v>0.42472666105971407</v>
      </c>
      <c r="N2664" s="26">
        <f t="shared" si="252"/>
        <v>0.57527333894028598</v>
      </c>
      <c r="O2664" s="26">
        <f t="shared" si="253"/>
        <v>3420</v>
      </c>
      <c r="P2664" s="26">
        <f t="shared" si="254"/>
        <v>3.87858347386172E-2</v>
      </c>
      <c r="Q2664" s="26">
        <f t="shared" si="255"/>
        <v>9.8536237058193504E-2</v>
      </c>
    </row>
    <row r="2665" spans="1:17" x14ac:dyDescent="0.35">
      <c r="A2665" s="28" t="s">
        <v>11597</v>
      </c>
      <c r="B2665" s="28" t="s">
        <v>16563</v>
      </c>
      <c r="C2665" s="28" t="s">
        <v>16564</v>
      </c>
      <c r="D2665" s="28" t="s">
        <v>889</v>
      </c>
      <c r="E2665" s="31">
        <v>-29.4</v>
      </c>
      <c r="F2665" s="28" t="s">
        <v>6622</v>
      </c>
      <c r="G2665" s="28" t="s">
        <v>11250</v>
      </c>
      <c r="H2665" s="26" t="str">
        <f t="shared" si="249"/>
        <v>NO</v>
      </c>
      <c r="I2665" s="26">
        <f>IFERROR(MATCH(B2665,Гистограмма!A2665:A3034, 0), 0)</f>
        <v>0</v>
      </c>
      <c r="J2665" s="26">
        <f>COUNTIF(I$2:I2665, "&gt;"&amp;0)</f>
        <v>138</v>
      </c>
      <c r="K2665" s="26">
        <f>COUNTIF(I$2:I2665, "="&amp;0)</f>
        <v>2526</v>
      </c>
      <c r="L2665" s="26">
        <f t="shared" si="250"/>
        <v>1</v>
      </c>
      <c r="M2665" s="26">
        <f t="shared" si="251"/>
        <v>0.42489486963835155</v>
      </c>
      <c r="N2665" s="26">
        <f t="shared" si="252"/>
        <v>0.57510513036164845</v>
      </c>
      <c r="O2665" s="26">
        <f t="shared" si="253"/>
        <v>3419</v>
      </c>
      <c r="P2665" s="26">
        <f t="shared" si="254"/>
        <v>3.8796738824852406E-2</v>
      </c>
      <c r="Q2665" s="26">
        <f t="shared" si="255"/>
        <v>9.8501070663811557E-2</v>
      </c>
    </row>
    <row r="2666" spans="1:17" x14ac:dyDescent="0.35">
      <c r="A2666" s="28" t="s">
        <v>11597</v>
      </c>
      <c r="B2666" s="28" t="s">
        <v>16565</v>
      </c>
      <c r="C2666" s="28" t="s">
        <v>16566</v>
      </c>
      <c r="D2666" s="28" t="s">
        <v>5188</v>
      </c>
      <c r="E2666" s="31">
        <v>-29.4</v>
      </c>
      <c r="F2666" s="28" t="s">
        <v>11578</v>
      </c>
      <c r="G2666" s="28" t="s">
        <v>11250</v>
      </c>
      <c r="H2666" s="26" t="str">
        <f t="shared" si="249"/>
        <v>NO</v>
      </c>
      <c r="I2666" s="26">
        <f>IFERROR(MATCH(B2666,Гистограмма!A2666:A3035, 0), 0)</f>
        <v>0</v>
      </c>
      <c r="J2666" s="26">
        <f>COUNTIF(I$2:I2666, "&gt;"&amp;0)</f>
        <v>138</v>
      </c>
      <c r="K2666" s="26">
        <f>COUNTIF(I$2:I2666, "="&amp;0)</f>
        <v>2527</v>
      </c>
      <c r="L2666" s="26">
        <f t="shared" si="250"/>
        <v>1</v>
      </c>
      <c r="M2666" s="26">
        <f t="shared" si="251"/>
        <v>0.42506307821698908</v>
      </c>
      <c r="N2666" s="26">
        <f t="shared" si="252"/>
        <v>0.57493692178301092</v>
      </c>
      <c r="O2666" s="26">
        <f t="shared" si="253"/>
        <v>3418</v>
      </c>
      <c r="P2666" s="26">
        <f t="shared" si="254"/>
        <v>3.8807649043869519E-2</v>
      </c>
      <c r="Q2666" s="26">
        <f t="shared" si="255"/>
        <v>9.8465929361398502E-2</v>
      </c>
    </row>
    <row r="2667" spans="1:17" x14ac:dyDescent="0.35">
      <c r="A2667" s="28" t="s">
        <v>11597</v>
      </c>
      <c r="B2667" s="28" t="s">
        <v>16567</v>
      </c>
      <c r="C2667" s="28" t="s">
        <v>16568</v>
      </c>
      <c r="D2667" s="28" t="s">
        <v>4671</v>
      </c>
      <c r="E2667" s="31">
        <v>-29.4</v>
      </c>
      <c r="F2667" s="28" t="s">
        <v>11578</v>
      </c>
      <c r="G2667" s="28" t="s">
        <v>11250</v>
      </c>
      <c r="H2667" s="26" t="str">
        <f t="shared" si="249"/>
        <v>NO</v>
      </c>
      <c r="I2667" s="26">
        <f>IFERROR(MATCH(B2667,Гистограмма!A2667:A3036, 0), 0)</f>
        <v>0</v>
      </c>
      <c r="J2667" s="26">
        <f>COUNTIF(I$2:I2667, "&gt;"&amp;0)</f>
        <v>138</v>
      </c>
      <c r="K2667" s="26">
        <f>COUNTIF(I$2:I2667, "="&amp;0)</f>
        <v>2528</v>
      </c>
      <c r="L2667" s="26">
        <f t="shared" si="250"/>
        <v>1</v>
      </c>
      <c r="M2667" s="26">
        <f t="shared" si="251"/>
        <v>0.42523128679562655</v>
      </c>
      <c r="N2667" s="26">
        <f t="shared" si="252"/>
        <v>0.5747687132043735</v>
      </c>
      <c r="O2667" s="26">
        <f t="shared" si="253"/>
        <v>3417</v>
      </c>
      <c r="P2667" s="26">
        <f t="shared" si="254"/>
        <v>3.8818565400843885E-2</v>
      </c>
      <c r="Q2667" s="26">
        <f t="shared" si="255"/>
        <v>9.8430813124108424E-2</v>
      </c>
    </row>
    <row r="2668" spans="1:17" x14ac:dyDescent="0.35">
      <c r="A2668" s="28" t="s">
        <v>11597</v>
      </c>
      <c r="B2668" s="28" t="s">
        <v>16569</v>
      </c>
      <c r="C2668" s="28" t="s">
        <v>16570</v>
      </c>
      <c r="D2668" s="28" t="s">
        <v>889</v>
      </c>
      <c r="E2668" s="31">
        <v>-29.5</v>
      </c>
      <c r="F2668" s="28" t="s">
        <v>6634</v>
      </c>
      <c r="G2668" s="28" t="s">
        <v>11250</v>
      </c>
      <c r="H2668" s="26" t="str">
        <f t="shared" si="249"/>
        <v>NO</v>
      </c>
      <c r="I2668" s="26">
        <f>IFERROR(MATCH(B2668,Гистограмма!A2668:A3037, 0), 0)</f>
        <v>0</v>
      </c>
      <c r="J2668" s="26">
        <f>COUNTIF(I$2:I2668, "&gt;"&amp;0)</f>
        <v>138</v>
      </c>
      <c r="K2668" s="26">
        <f>COUNTIF(I$2:I2668, "="&amp;0)</f>
        <v>2529</v>
      </c>
      <c r="L2668" s="26">
        <f t="shared" si="250"/>
        <v>1</v>
      </c>
      <c r="M2668" s="26">
        <f t="shared" si="251"/>
        <v>0.42539949537426408</v>
      </c>
      <c r="N2668" s="26">
        <f t="shared" si="252"/>
        <v>0.57460050462573586</v>
      </c>
      <c r="O2668" s="26">
        <f t="shared" si="253"/>
        <v>3416</v>
      </c>
      <c r="P2668" s="26">
        <f t="shared" si="254"/>
        <v>3.8829487900956666E-2</v>
      </c>
      <c r="Q2668" s="26">
        <f t="shared" si="255"/>
        <v>9.8395721925133697E-2</v>
      </c>
    </row>
    <row r="2669" spans="1:17" x14ac:dyDescent="0.35">
      <c r="A2669" s="28" t="s">
        <v>11597</v>
      </c>
      <c r="B2669" s="28" t="s">
        <v>16571</v>
      </c>
      <c r="C2669" s="28" t="s">
        <v>16572</v>
      </c>
      <c r="D2669" s="28" t="s">
        <v>889</v>
      </c>
      <c r="E2669" s="31">
        <v>-29.5</v>
      </c>
      <c r="F2669" s="28" t="s">
        <v>6634</v>
      </c>
      <c r="G2669" s="28" t="s">
        <v>11250</v>
      </c>
      <c r="H2669" s="26" t="str">
        <f t="shared" si="249"/>
        <v>NO</v>
      </c>
      <c r="I2669" s="26">
        <f>IFERROR(MATCH(B2669,Гистограмма!A2669:A3038, 0), 0)</f>
        <v>0</v>
      </c>
      <c r="J2669" s="26">
        <f>COUNTIF(I$2:I2669, "&gt;"&amp;0)</f>
        <v>138</v>
      </c>
      <c r="K2669" s="26">
        <f>COUNTIF(I$2:I2669, "="&amp;0)</f>
        <v>2530</v>
      </c>
      <c r="L2669" s="26">
        <f t="shared" si="250"/>
        <v>1</v>
      </c>
      <c r="M2669" s="26">
        <f t="shared" si="251"/>
        <v>0.42556770395290161</v>
      </c>
      <c r="N2669" s="26">
        <f t="shared" si="252"/>
        <v>0.57443229604709845</v>
      </c>
      <c r="O2669" s="26">
        <f t="shared" si="253"/>
        <v>3415</v>
      </c>
      <c r="P2669" s="26">
        <f t="shared" si="254"/>
        <v>3.8840416549394879E-2</v>
      </c>
      <c r="Q2669" s="26">
        <f t="shared" si="255"/>
        <v>9.836065573770493E-2</v>
      </c>
    </row>
    <row r="2670" spans="1:17" x14ac:dyDescent="0.35">
      <c r="A2670" s="28" t="s">
        <v>11597</v>
      </c>
      <c r="B2670" s="28" t="s">
        <v>16573</v>
      </c>
      <c r="C2670" s="28" t="s">
        <v>16574</v>
      </c>
      <c r="D2670" s="28" t="s">
        <v>6637</v>
      </c>
      <c r="E2670" s="31">
        <v>-29.5</v>
      </c>
      <c r="F2670" s="28" t="s">
        <v>6638</v>
      </c>
      <c r="G2670" s="28" t="s">
        <v>11250</v>
      </c>
      <c r="H2670" s="26" t="str">
        <f t="shared" si="249"/>
        <v>NO</v>
      </c>
      <c r="I2670" s="26">
        <f>IFERROR(MATCH(B2670,Гистограмма!A2670:A3039, 0), 0)</f>
        <v>0</v>
      </c>
      <c r="J2670" s="26">
        <f>COUNTIF(I$2:I2670, "&gt;"&amp;0)</f>
        <v>138</v>
      </c>
      <c r="K2670" s="26">
        <f>COUNTIF(I$2:I2670, "="&amp;0)</f>
        <v>2531</v>
      </c>
      <c r="L2670" s="26">
        <f t="shared" si="250"/>
        <v>1</v>
      </c>
      <c r="M2670" s="26">
        <f t="shared" si="251"/>
        <v>0.42573591253153908</v>
      </c>
      <c r="N2670" s="26">
        <f t="shared" si="252"/>
        <v>0.57426408746846092</v>
      </c>
      <c r="O2670" s="26">
        <f t="shared" si="253"/>
        <v>3414</v>
      </c>
      <c r="P2670" s="26">
        <f t="shared" si="254"/>
        <v>3.885135135135135E-2</v>
      </c>
      <c r="Q2670" s="26">
        <f t="shared" si="255"/>
        <v>9.8325614535090852E-2</v>
      </c>
    </row>
    <row r="2671" spans="1:17" x14ac:dyDescent="0.35">
      <c r="A2671" s="28" t="s">
        <v>11597</v>
      </c>
      <c r="B2671" s="28" t="s">
        <v>16575</v>
      </c>
      <c r="C2671" s="28" t="s">
        <v>16576</v>
      </c>
      <c r="D2671" s="28" t="s">
        <v>6640</v>
      </c>
      <c r="E2671" s="31">
        <v>-29.5</v>
      </c>
      <c r="F2671" s="28" t="s">
        <v>6638</v>
      </c>
      <c r="G2671" s="28" t="s">
        <v>11250</v>
      </c>
      <c r="H2671" s="26" t="str">
        <f t="shared" si="249"/>
        <v>NO</v>
      </c>
      <c r="I2671" s="26">
        <f>IFERROR(MATCH(B2671,Гистограмма!A2671:A3040, 0), 0)</f>
        <v>0</v>
      </c>
      <c r="J2671" s="26">
        <f>COUNTIF(I$2:I2671, "&gt;"&amp;0)</f>
        <v>138</v>
      </c>
      <c r="K2671" s="26">
        <f>COUNTIF(I$2:I2671, "="&amp;0)</f>
        <v>2532</v>
      </c>
      <c r="L2671" s="26">
        <f t="shared" si="250"/>
        <v>1</v>
      </c>
      <c r="M2671" s="26">
        <f t="shared" si="251"/>
        <v>0.42590412111017661</v>
      </c>
      <c r="N2671" s="26">
        <f t="shared" si="252"/>
        <v>0.57409587888982339</v>
      </c>
      <c r="O2671" s="26">
        <f t="shared" si="253"/>
        <v>3413</v>
      </c>
      <c r="P2671" s="26">
        <f t="shared" si="254"/>
        <v>3.8862292312024781E-2</v>
      </c>
      <c r="Q2671" s="26">
        <f t="shared" si="255"/>
        <v>9.8290598290598288E-2</v>
      </c>
    </row>
    <row r="2672" spans="1:17" x14ac:dyDescent="0.35">
      <c r="A2672" s="28" t="s">
        <v>11597</v>
      </c>
      <c r="B2672" s="28" t="s">
        <v>16577</v>
      </c>
      <c r="C2672" s="28" t="s">
        <v>16578</v>
      </c>
      <c r="D2672" s="28" t="s">
        <v>889</v>
      </c>
      <c r="E2672" s="31">
        <v>-29.6</v>
      </c>
      <c r="F2672" s="28" t="s">
        <v>6638</v>
      </c>
      <c r="G2672" s="28" t="s">
        <v>11250</v>
      </c>
      <c r="H2672" s="26" t="str">
        <f t="shared" si="249"/>
        <v>NO</v>
      </c>
      <c r="I2672" s="26">
        <f>IFERROR(MATCH(B2672,Гистограмма!A2672:A3041, 0), 0)</f>
        <v>0</v>
      </c>
      <c r="J2672" s="26">
        <f>COUNTIF(I$2:I2672, "&gt;"&amp;0)</f>
        <v>138</v>
      </c>
      <c r="K2672" s="26">
        <f>COUNTIF(I$2:I2672, "="&amp;0)</f>
        <v>2533</v>
      </c>
      <c r="L2672" s="26">
        <f t="shared" si="250"/>
        <v>1</v>
      </c>
      <c r="M2672" s="26">
        <f t="shared" si="251"/>
        <v>0.42607232968881414</v>
      </c>
      <c r="N2672" s="26">
        <f t="shared" si="252"/>
        <v>0.57392767031118586</v>
      </c>
      <c r="O2672" s="26">
        <f t="shared" si="253"/>
        <v>3412</v>
      </c>
      <c r="P2672" s="26">
        <f t="shared" si="254"/>
        <v>3.8873239436619716E-2</v>
      </c>
      <c r="Q2672" s="26">
        <f t="shared" si="255"/>
        <v>9.8255606977572088E-2</v>
      </c>
    </row>
    <row r="2673" spans="1:17" x14ac:dyDescent="0.35">
      <c r="A2673" s="28" t="s">
        <v>11597</v>
      </c>
      <c r="B2673" s="28" t="s">
        <v>16579</v>
      </c>
      <c r="C2673" s="28" t="s">
        <v>16580</v>
      </c>
      <c r="D2673" s="28" t="s">
        <v>6644</v>
      </c>
      <c r="E2673" s="31">
        <v>-29.6</v>
      </c>
      <c r="F2673" s="28" t="s">
        <v>6645</v>
      </c>
      <c r="G2673" s="28" t="s">
        <v>11250</v>
      </c>
      <c r="H2673" s="26" t="str">
        <f t="shared" si="249"/>
        <v>NO</v>
      </c>
      <c r="I2673" s="26">
        <f>IFERROR(MATCH(B2673,Гистограмма!A2673:A3042, 0), 0)</f>
        <v>0</v>
      </c>
      <c r="J2673" s="26">
        <f>COUNTIF(I$2:I2673, "&gt;"&amp;0)</f>
        <v>138</v>
      </c>
      <c r="K2673" s="26">
        <f>COUNTIF(I$2:I2673, "="&amp;0)</f>
        <v>2534</v>
      </c>
      <c r="L2673" s="26">
        <f t="shared" si="250"/>
        <v>1</v>
      </c>
      <c r="M2673" s="26">
        <f t="shared" si="251"/>
        <v>0.42624053826745162</v>
      </c>
      <c r="N2673" s="26">
        <f t="shared" si="252"/>
        <v>0.57375946173254833</v>
      </c>
      <c r="O2673" s="26">
        <f t="shared" si="253"/>
        <v>3411</v>
      </c>
      <c r="P2673" s="26">
        <f t="shared" si="254"/>
        <v>3.888419273034658E-2</v>
      </c>
      <c r="Q2673" s="26">
        <f t="shared" si="255"/>
        <v>9.8220640569395015E-2</v>
      </c>
    </row>
    <row r="2674" spans="1:17" x14ac:dyDescent="0.35">
      <c r="A2674" s="28" t="s">
        <v>11597</v>
      </c>
      <c r="B2674" s="28" t="s">
        <v>16581</v>
      </c>
      <c r="C2674" s="28" t="s">
        <v>16582</v>
      </c>
      <c r="D2674" s="28" t="s">
        <v>3906</v>
      </c>
      <c r="E2674" s="31">
        <v>-29.6</v>
      </c>
      <c r="F2674" s="28" t="s">
        <v>6645</v>
      </c>
      <c r="G2674" s="28" t="s">
        <v>11250</v>
      </c>
      <c r="H2674" s="26" t="str">
        <f t="shared" si="249"/>
        <v>NO</v>
      </c>
      <c r="I2674" s="26">
        <f>IFERROR(MATCH(B2674,Гистограмма!A2674:A3043, 0), 0)</f>
        <v>0</v>
      </c>
      <c r="J2674" s="26">
        <f>COUNTIF(I$2:I2674, "&gt;"&amp;0)</f>
        <v>138</v>
      </c>
      <c r="K2674" s="26">
        <f>COUNTIF(I$2:I2674, "="&amp;0)</f>
        <v>2535</v>
      </c>
      <c r="L2674" s="26">
        <f t="shared" si="250"/>
        <v>1</v>
      </c>
      <c r="M2674" s="26">
        <f t="shared" si="251"/>
        <v>0.42640874684608915</v>
      </c>
      <c r="N2674" s="26">
        <f t="shared" si="252"/>
        <v>0.57359125315391091</v>
      </c>
      <c r="O2674" s="26">
        <f t="shared" si="253"/>
        <v>3410</v>
      </c>
      <c r="P2674" s="26">
        <f t="shared" si="254"/>
        <v>3.8895152198421649E-2</v>
      </c>
      <c r="Q2674" s="26">
        <f t="shared" si="255"/>
        <v>9.818569903948772E-2</v>
      </c>
    </row>
    <row r="2675" spans="1:17" x14ac:dyDescent="0.35">
      <c r="A2675" s="28" t="s">
        <v>11597</v>
      </c>
      <c r="B2675" s="28" t="s">
        <v>16583</v>
      </c>
      <c r="C2675" s="28" t="s">
        <v>16584</v>
      </c>
      <c r="D2675" s="28" t="s">
        <v>889</v>
      </c>
      <c r="E2675" s="31">
        <v>-29.7</v>
      </c>
      <c r="F2675" s="28" t="s">
        <v>6645</v>
      </c>
      <c r="G2675" s="28" t="s">
        <v>11250</v>
      </c>
      <c r="H2675" s="26" t="str">
        <f t="shared" si="249"/>
        <v>NO</v>
      </c>
      <c r="I2675" s="26">
        <f>IFERROR(MATCH(B2675,Гистограмма!A2675:A3044, 0), 0)</f>
        <v>0</v>
      </c>
      <c r="J2675" s="26">
        <f>COUNTIF(I$2:I2675, "&gt;"&amp;0)</f>
        <v>138</v>
      </c>
      <c r="K2675" s="26">
        <f>COUNTIF(I$2:I2675, "="&amp;0)</f>
        <v>2536</v>
      </c>
      <c r="L2675" s="26">
        <f t="shared" si="250"/>
        <v>1</v>
      </c>
      <c r="M2675" s="26">
        <f t="shared" si="251"/>
        <v>0.42657695542472668</v>
      </c>
      <c r="N2675" s="26">
        <f t="shared" si="252"/>
        <v>0.57342304457527327</v>
      </c>
      <c r="O2675" s="26">
        <f t="shared" si="253"/>
        <v>3409</v>
      </c>
      <c r="P2675" s="26">
        <f t="shared" si="254"/>
        <v>3.8906117846067102E-2</v>
      </c>
      <c r="Q2675" s="26">
        <f t="shared" si="255"/>
        <v>9.8150782361308683E-2</v>
      </c>
    </row>
    <row r="2676" spans="1:17" x14ac:dyDescent="0.35">
      <c r="A2676" s="28" t="s">
        <v>11597</v>
      </c>
      <c r="B2676" s="28" t="s">
        <v>16585</v>
      </c>
      <c r="C2676" s="28" t="s">
        <v>16586</v>
      </c>
      <c r="D2676" s="28" t="s">
        <v>920</v>
      </c>
      <c r="E2676" s="31">
        <v>-29.7</v>
      </c>
      <c r="F2676" s="28" t="s">
        <v>6650</v>
      </c>
      <c r="G2676" s="28" t="s">
        <v>11250</v>
      </c>
      <c r="H2676" s="26" t="str">
        <f t="shared" si="249"/>
        <v>NO</v>
      </c>
      <c r="I2676" s="26">
        <f>IFERROR(MATCH(B2676,Гистограмма!A2676:A3045, 0), 0)</f>
        <v>0</v>
      </c>
      <c r="J2676" s="26">
        <f>COUNTIF(I$2:I2676, "&gt;"&amp;0)</f>
        <v>138</v>
      </c>
      <c r="K2676" s="26">
        <f>COUNTIF(I$2:I2676, "="&amp;0)</f>
        <v>2537</v>
      </c>
      <c r="L2676" s="26">
        <f t="shared" si="250"/>
        <v>1</v>
      </c>
      <c r="M2676" s="26">
        <f t="shared" si="251"/>
        <v>0.42674516400336415</v>
      </c>
      <c r="N2676" s="26">
        <f t="shared" si="252"/>
        <v>0.57325483599663585</v>
      </c>
      <c r="O2676" s="26">
        <f t="shared" si="253"/>
        <v>3408</v>
      </c>
      <c r="P2676" s="26">
        <f t="shared" si="254"/>
        <v>3.8917089678510999E-2</v>
      </c>
      <c r="Q2676" s="26">
        <f t="shared" si="255"/>
        <v>9.8115890508354078E-2</v>
      </c>
    </row>
    <row r="2677" spans="1:17" x14ac:dyDescent="0.35">
      <c r="A2677" s="28" t="s">
        <v>11597</v>
      </c>
      <c r="B2677" s="28" t="s">
        <v>16587</v>
      </c>
      <c r="C2677" s="28" t="s">
        <v>16588</v>
      </c>
      <c r="D2677" s="28" t="s">
        <v>889</v>
      </c>
      <c r="E2677" s="31">
        <v>-29.7</v>
      </c>
      <c r="F2677" s="28" t="s">
        <v>6650</v>
      </c>
      <c r="G2677" s="28" t="s">
        <v>11250</v>
      </c>
      <c r="H2677" s="26" t="str">
        <f t="shared" si="249"/>
        <v>NO</v>
      </c>
      <c r="I2677" s="26">
        <f>IFERROR(MATCH(B2677,Гистограмма!A2677:A3046, 0), 0)</f>
        <v>0</v>
      </c>
      <c r="J2677" s="26">
        <f>COUNTIF(I$2:I2677, "&gt;"&amp;0)</f>
        <v>138</v>
      </c>
      <c r="K2677" s="26">
        <f>COUNTIF(I$2:I2677, "="&amp;0)</f>
        <v>2538</v>
      </c>
      <c r="L2677" s="26">
        <f t="shared" si="250"/>
        <v>1</v>
      </c>
      <c r="M2677" s="26">
        <f t="shared" si="251"/>
        <v>0.42691337258200168</v>
      </c>
      <c r="N2677" s="26">
        <f t="shared" si="252"/>
        <v>0.57308662741799832</v>
      </c>
      <c r="O2677" s="26">
        <f t="shared" si="253"/>
        <v>3407</v>
      </c>
      <c r="P2677" s="26">
        <f t="shared" si="254"/>
        <v>3.8928067700987307E-2</v>
      </c>
      <c r="Q2677" s="26">
        <f t="shared" si="255"/>
        <v>9.8081023454157784E-2</v>
      </c>
    </row>
    <row r="2678" spans="1:17" x14ac:dyDescent="0.35">
      <c r="A2678" s="28" t="s">
        <v>11597</v>
      </c>
      <c r="B2678" s="28" t="s">
        <v>16589</v>
      </c>
      <c r="C2678" s="28" t="s">
        <v>16590</v>
      </c>
      <c r="D2678" s="28" t="s">
        <v>889</v>
      </c>
      <c r="E2678" s="31">
        <v>-29.8</v>
      </c>
      <c r="F2678" s="28" t="s">
        <v>6650</v>
      </c>
      <c r="G2678" s="28" t="s">
        <v>11250</v>
      </c>
      <c r="H2678" s="26" t="str">
        <f t="shared" si="249"/>
        <v>NO</v>
      </c>
      <c r="I2678" s="26">
        <f>IFERROR(MATCH(B2678,Гистограмма!A2678:A3047, 0), 0)</f>
        <v>0</v>
      </c>
      <c r="J2678" s="26">
        <f>COUNTIF(I$2:I2678, "&gt;"&amp;0)</f>
        <v>138</v>
      </c>
      <c r="K2678" s="26">
        <f>COUNTIF(I$2:I2678, "="&amp;0)</f>
        <v>2539</v>
      </c>
      <c r="L2678" s="26">
        <f t="shared" si="250"/>
        <v>1</v>
      </c>
      <c r="M2678" s="26">
        <f t="shared" si="251"/>
        <v>0.42708158116063921</v>
      </c>
      <c r="N2678" s="26">
        <f t="shared" si="252"/>
        <v>0.57291841883936079</v>
      </c>
      <c r="O2678" s="26">
        <f t="shared" si="253"/>
        <v>3406</v>
      </c>
      <c r="P2678" s="26">
        <f t="shared" si="254"/>
        <v>3.8939051918735888E-2</v>
      </c>
      <c r="Q2678" s="26">
        <f t="shared" si="255"/>
        <v>9.8046181172291302E-2</v>
      </c>
    </row>
    <row r="2679" spans="1:17" x14ac:dyDescent="0.35">
      <c r="A2679" s="28" t="s">
        <v>11597</v>
      </c>
      <c r="B2679" s="28" t="s">
        <v>16591</v>
      </c>
      <c r="C2679" s="28" t="s">
        <v>16592</v>
      </c>
      <c r="D2679" s="28" t="s">
        <v>5260</v>
      </c>
      <c r="E2679" s="31">
        <v>-29.8</v>
      </c>
      <c r="F2679" s="28" t="s">
        <v>6650</v>
      </c>
      <c r="G2679" s="28" t="s">
        <v>11250</v>
      </c>
      <c r="H2679" s="26" t="str">
        <f t="shared" si="249"/>
        <v>NO</v>
      </c>
      <c r="I2679" s="26">
        <f>IFERROR(MATCH(B2679,Гистограмма!A2679:A3048, 0), 0)</f>
        <v>0</v>
      </c>
      <c r="J2679" s="26">
        <f>COUNTIF(I$2:I2679, "&gt;"&amp;0)</f>
        <v>138</v>
      </c>
      <c r="K2679" s="26">
        <f>COUNTIF(I$2:I2679, "="&amp;0)</f>
        <v>2540</v>
      </c>
      <c r="L2679" s="26">
        <f t="shared" si="250"/>
        <v>1</v>
      </c>
      <c r="M2679" s="26">
        <f t="shared" si="251"/>
        <v>0.42724978973927669</v>
      </c>
      <c r="N2679" s="26">
        <f t="shared" si="252"/>
        <v>0.57275021026072337</v>
      </c>
      <c r="O2679" s="26">
        <f t="shared" si="253"/>
        <v>3405</v>
      </c>
      <c r="P2679" s="26">
        <f t="shared" si="254"/>
        <v>3.8950042337002541E-2</v>
      </c>
      <c r="Q2679" s="26">
        <f t="shared" si="255"/>
        <v>9.8011363636363646E-2</v>
      </c>
    </row>
    <row r="2680" spans="1:17" x14ac:dyDescent="0.35">
      <c r="A2680" s="28" t="s">
        <v>11597</v>
      </c>
      <c r="B2680" s="28" t="s">
        <v>16593</v>
      </c>
      <c r="C2680" s="28" t="s">
        <v>16594</v>
      </c>
      <c r="D2680" s="28" t="s">
        <v>889</v>
      </c>
      <c r="E2680" s="31">
        <v>-29.8</v>
      </c>
      <c r="F2680" s="28" t="s">
        <v>6656</v>
      </c>
      <c r="G2680" s="28" t="s">
        <v>11250</v>
      </c>
      <c r="H2680" s="26" t="str">
        <f t="shared" si="249"/>
        <v>NO</v>
      </c>
      <c r="I2680" s="26">
        <f>IFERROR(MATCH(B2680,Гистограмма!A2680:A3049, 0), 0)</f>
        <v>0</v>
      </c>
      <c r="J2680" s="26">
        <f>COUNTIF(I$2:I2680, "&gt;"&amp;0)</f>
        <v>138</v>
      </c>
      <c r="K2680" s="26">
        <f>COUNTIF(I$2:I2680, "="&amp;0)</f>
        <v>2541</v>
      </c>
      <c r="L2680" s="26">
        <f t="shared" si="250"/>
        <v>1</v>
      </c>
      <c r="M2680" s="26">
        <f t="shared" si="251"/>
        <v>0.42741799831791422</v>
      </c>
      <c r="N2680" s="26">
        <f t="shared" si="252"/>
        <v>0.57258200168208573</v>
      </c>
      <c r="O2680" s="26">
        <f t="shared" si="253"/>
        <v>3404</v>
      </c>
      <c r="P2680" s="26">
        <f t="shared" si="254"/>
        <v>3.896103896103896E-2</v>
      </c>
      <c r="Q2680" s="26">
        <f t="shared" si="255"/>
        <v>9.7976570820021286E-2</v>
      </c>
    </row>
    <row r="2681" spans="1:17" x14ac:dyDescent="0.35">
      <c r="A2681" s="28" t="s">
        <v>11597</v>
      </c>
      <c r="B2681" s="28" t="s">
        <v>16595</v>
      </c>
      <c r="C2681" s="28" t="s">
        <v>16596</v>
      </c>
      <c r="D2681" s="28" t="s">
        <v>3611</v>
      </c>
      <c r="E2681" s="31">
        <v>-29.8</v>
      </c>
      <c r="F2681" s="28" t="s">
        <v>6656</v>
      </c>
      <c r="G2681" s="28" t="s">
        <v>11250</v>
      </c>
      <c r="H2681" s="26" t="str">
        <f t="shared" si="249"/>
        <v>NO</v>
      </c>
      <c r="I2681" s="26">
        <f>IFERROR(MATCH(B2681,Гистограмма!A2681:A3050, 0), 0)</f>
        <v>0</v>
      </c>
      <c r="J2681" s="26">
        <f>COUNTIF(I$2:I2681, "&gt;"&amp;0)</f>
        <v>138</v>
      </c>
      <c r="K2681" s="26">
        <f>COUNTIF(I$2:I2681, "="&amp;0)</f>
        <v>2542</v>
      </c>
      <c r="L2681" s="26">
        <f t="shared" si="250"/>
        <v>1</v>
      </c>
      <c r="M2681" s="26">
        <f t="shared" si="251"/>
        <v>0.42758620689655175</v>
      </c>
      <c r="N2681" s="26">
        <f t="shared" si="252"/>
        <v>0.57241379310344831</v>
      </c>
      <c r="O2681" s="26">
        <f t="shared" si="253"/>
        <v>3403</v>
      </c>
      <c r="P2681" s="26">
        <f t="shared" si="254"/>
        <v>3.8972041796102794E-2</v>
      </c>
      <c r="Q2681" s="26">
        <f t="shared" si="255"/>
        <v>9.7941802696948188E-2</v>
      </c>
    </row>
    <row r="2682" spans="1:17" x14ac:dyDescent="0.35">
      <c r="A2682" s="28" t="s">
        <v>11597</v>
      </c>
      <c r="B2682" s="28" t="s">
        <v>16597</v>
      </c>
      <c r="C2682" s="28" t="s">
        <v>16598</v>
      </c>
      <c r="D2682" s="28" t="s">
        <v>6659</v>
      </c>
      <c r="E2682" s="31">
        <v>-29.8</v>
      </c>
      <c r="F2682" s="28" t="s">
        <v>6656</v>
      </c>
      <c r="G2682" s="28" t="s">
        <v>11250</v>
      </c>
      <c r="H2682" s="26" t="str">
        <f t="shared" si="249"/>
        <v>NO</v>
      </c>
      <c r="I2682" s="26">
        <f>IFERROR(MATCH(B2682,Гистограмма!A2682:A3051, 0), 0)</f>
        <v>0</v>
      </c>
      <c r="J2682" s="26">
        <f>COUNTIF(I$2:I2682, "&gt;"&amp;0)</f>
        <v>138</v>
      </c>
      <c r="K2682" s="26">
        <f>COUNTIF(I$2:I2682, "="&amp;0)</f>
        <v>2543</v>
      </c>
      <c r="L2682" s="26">
        <f t="shared" si="250"/>
        <v>1</v>
      </c>
      <c r="M2682" s="26">
        <f t="shared" si="251"/>
        <v>0.42775441547518922</v>
      </c>
      <c r="N2682" s="26">
        <f t="shared" si="252"/>
        <v>0.57224558452481078</v>
      </c>
      <c r="O2682" s="26">
        <f t="shared" si="253"/>
        <v>3402</v>
      </c>
      <c r="P2682" s="26">
        <f t="shared" si="254"/>
        <v>3.898305084745763E-2</v>
      </c>
      <c r="Q2682" s="26">
        <f t="shared" si="255"/>
        <v>9.7907059240865554E-2</v>
      </c>
    </row>
    <row r="2683" spans="1:17" x14ac:dyDescent="0.35">
      <c r="A2683" s="28" t="s">
        <v>11597</v>
      </c>
      <c r="B2683" s="28" t="s">
        <v>16599</v>
      </c>
      <c r="C2683" s="28" t="s">
        <v>16600</v>
      </c>
      <c r="D2683" s="28" t="s">
        <v>5674</v>
      </c>
      <c r="E2683" s="31">
        <v>-29.9</v>
      </c>
      <c r="F2683" s="28" t="s">
        <v>6656</v>
      </c>
      <c r="G2683" s="28" t="s">
        <v>11250</v>
      </c>
      <c r="H2683" s="26" t="str">
        <f t="shared" si="249"/>
        <v>NO</v>
      </c>
      <c r="I2683" s="26">
        <f>IFERROR(MATCH(B2683,Гистограмма!A2683:A3052, 0), 0)</f>
        <v>0</v>
      </c>
      <c r="J2683" s="26">
        <f>COUNTIF(I$2:I2683, "&gt;"&amp;0)</f>
        <v>138</v>
      </c>
      <c r="K2683" s="26">
        <f>COUNTIF(I$2:I2683, "="&amp;0)</f>
        <v>2544</v>
      </c>
      <c r="L2683" s="26">
        <f t="shared" si="250"/>
        <v>1</v>
      </c>
      <c r="M2683" s="26">
        <f t="shared" si="251"/>
        <v>0.42792262405382675</v>
      </c>
      <c r="N2683" s="26">
        <f t="shared" si="252"/>
        <v>0.57207737594617325</v>
      </c>
      <c r="O2683" s="26">
        <f t="shared" si="253"/>
        <v>3401</v>
      </c>
      <c r="P2683" s="26">
        <f t="shared" si="254"/>
        <v>3.8994066120372983E-2</v>
      </c>
      <c r="Q2683" s="26">
        <f t="shared" si="255"/>
        <v>9.7872340425531917E-2</v>
      </c>
    </row>
    <row r="2684" spans="1:17" x14ac:dyDescent="0.35">
      <c r="A2684" s="28" t="s">
        <v>11597</v>
      </c>
      <c r="B2684" s="28" t="s">
        <v>16601</v>
      </c>
      <c r="C2684" s="28" t="s">
        <v>16602</v>
      </c>
      <c r="D2684" s="28" t="s">
        <v>6663</v>
      </c>
      <c r="E2684" s="31">
        <v>-29.9</v>
      </c>
      <c r="F2684" s="28" t="s">
        <v>6656</v>
      </c>
      <c r="G2684" s="28" t="s">
        <v>11250</v>
      </c>
      <c r="H2684" s="26" t="str">
        <f t="shared" si="249"/>
        <v>NO</v>
      </c>
      <c r="I2684" s="26">
        <f>IFERROR(MATCH(B2684,Гистограмма!A2684:A3053, 0), 0)</f>
        <v>0</v>
      </c>
      <c r="J2684" s="26">
        <f>COUNTIF(I$2:I2684, "&gt;"&amp;0)</f>
        <v>138</v>
      </c>
      <c r="K2684" s="26">
        <f>COUNTIF(I$2:I2684, "="&amp;0)</f>
        <v>2545</v>
      </c>
      <c r="L2684" s="26">
        <f t="shared" si="250"/>
        <v>1</v>
      </c>
      <c r="M2684" s="26">
        <f t="shared" si="251"/>
        <v>0.42809083263246428</v>
      </c>
      <c r="N2684" s="26">
        <f t="shared" si="252"/>
        <v>0.57190916736753572</v>
      </c>
      <c r="O2684" s="26">
        <f t="shared" si="253"/>
        <v>3400</v>
      </c>
      <c r="P2684" s="26">
        <f t="shared" si="254"/>
        <v>3.9005087620124362E-2</v>
      </c>
      <c r="Q2684" s="26">
        <f t="shared" si="255"/>
        <v>9.7837646224743002E-2</v>
      </c>
    </row>
    <row r="2685" spans="1:17" x14ac:dyDescent="0.35">
      <c r="A2685" s="28" t="s">
        <v>11597</v>
      </c>
      <c r="B2685" s="28" t="s">
        <v>16603</v>
      </c>
      <c r="C2685" s="28" t="s">
        <v>16604</v>
      </c>
      <c r="D2685" s="28" t="s">
        <v>889</v>
      </c>
      <c r="E2685" s="31">
        <v>-29.9</v>
      </c>
      <c r="F2685" s="28" t="s">
        <v>6656</v>
      </c>
      <c r="G2685" s="28" t="s">
        <v>11250</v>
      </c>
      <c r="H2685" s="26" t="str">
        <f t="shared" si="249"/>
        <v>NO</v>
      </c>
      <c r="I2685" s="26">
        <f>IFERROR(MATCH(B2685,Гистограмма!A2685:A3054, 0), 0)</f>
        <v>0</v>
      </c>
      <c r="J2685" s="26">
        <f>COUNTIF(I$2:I2685, "&gt;"&amp;0)</f>
        <v>138</v>
      </c>
      <c r="K2685" s="26">
        <f>COUNTIF(I$2:I2685, "="&amp;0)</f>
        <v>2546</v>
      </c>
      <c r="L2685" s="26">
        <f t="shared" si="250"/>
        <v>1</v>
      </c>
      <c r="M2685" s="26">
        <f t="shared" si="251"/>
        <v>0.42825904121110175</v>
      </c>
      <c r="N2685" s="26">
        <f t="shared" si="252"/>
        <v>0.57174095878889819</v>
      </c>
      <c r="O2685" s="26">
        <f t="shared" si="253"/>
        <v>3399</v>
      </c>
      <c r="P2685" s="26">
        <f t="shared" si="254"/>
        <v>3.9016115351993216E-2</v>
      </c>
      <c r="Q2685" s="26">
        <f t="shared" si="255"/>
        <v>9.7802976612331685E-2</v>
      </c>
    </row>
    <row r="2686" spans="1:17" x14ac:dyDescent="0.35">
      <c r="A2686" s="28" t="s">
        <v>11597</v>
      </c>
      <c r="B2686" s="28" t="s">
        <v>16605</v>
      </c>
      <c r="C2686" s="28" t="s">
        <v>16606</v>
      </c>
      <c r="D2686" s="28" t="s">
        <v>889</v>
      </c>
      <c r="E2686" s="31">
        <v>-29.9</v>
      </c>
      <c r="F2686" s="28" t="s">
        <v>6656</v>
      </c>
      <c r="G2686" s="28" t="s">
        <v>11250</v>
      </c>
      <c r="H2686" s="26" t="str">
        <f t="shared" si="249"/>
        <v>NO</v>
      </c>
      <c r="I2686" s="26">
        <f>IFERROR(MATCH(B2686,Гистограмма!A2686:A3055, 0), 0)</f>
        <v>0</v>
      </c>
      <c r="J2686" s="26">
        <f>COUNTIF(I$2:I2686, "&gt;"&amp;0)</f>
        <v>138</v>
      </c>
      <c r="K2686" s="26">
        <f>COUNTIF(I$2:I2686, "="&amp;0)</f>
        <v>2547</v>
      </c>
      <c r="L2686" s="26">
        <f t="shared" si="250"/>
        <v>1</v>
      </c>
      <c r="M2686" s="26">
        <f t="shared" si="251"/>
        <v>0.42842724978973928</v>
      </c>
      <c r="N2686" s="26">
        <f t="shared" si="252"/>
        <v>0.57157275021026077</v>
      </c>
      <c r="O2686" s="26">
        <f t="shared" si="253"/>
        <v>3398</v>
      </c>
      <c r="P2686" s="26">
        <f t="shared" si="254"/>
        <v>3.9027149321266968E-2</v>
      </c>
      <c r="Q2686" s="26">
        <f t="shared" si="255"/>
        <v>9.7768331562167909E-2</v>
      </c>
    </row>
    <row r="2687" spans="1:17" x14ac:dyDescent="0.35">
      <c r="A2687" s="28" t="s">
        <v>11597</v>
      </c>
      <c r="B2687" s="28" t="s">
        <v>16607</v>
      </c>
      <c r="C2687" s="28" t="s">
        <v>16608</v>
      </c>
      <c r="D2687" s="28" t="s">
        <v>889</v>
      </c>
      <c r="E2687" s="31">
        <v>-29.9</v>
      </c>
      <c r="F2687" s="28" t="s">
        <v>6667</v>
      </c>
      <c r="G2687" s="28" t="s">
        <v>11250</v>
      </c>
      <c r="H2687" s="26" t="str">
        <f t="shared" si="249"/>
        <v>NO</v>
      </c>
      <c r="I2687" s="26">
        <f>IFERROR(MATCH(B2687,Гистограмма!A2687:A3056, 0), 0)</f>
        <v>0</v>
      </c>
      <c r="J2687" s="26">
        <f>COUNTIF(I$2:I2687, "&gt;"&amp;0)</f>
        <v>138</v>
      </c>
      <c r="K2687" s="26">
        <f>COUNTIF(I$2:I2687, "="&amp;0)</f>
        <v>2548</v>
      </c>
      <c r="L2687" s="26">
        <f t="shared" si="250"/>
        <v>1</v>
      </c>
      <c r="M2687" s="26">
        <f t="shared" si="251"/>
        <v>0.42859545836837681</v>
      </c>
      <c r="N2687" s="26">
        <f t="shared" si="252"/>
        <v>0.57140454163162313</v>
      </c>
      <c r="O2687" s="26">
        <f t="shared" si="253"/>
        <v>3397</v>
      </c>
      <c r="P2687" s="26">
        <f t="shared" si="254"/>
        <v>3.9038189533239037E-2</v>
      </c>
      <c r="Q2687" s="26">
        <f t="shared" si="255"/>
        <v>9.7733711048158645E-2</v>
      </c>
    </row>
    <row r="2688" spans="1:17" x14ac:dyDescent="0.35">
      <c r="A2688" s="28" t="s">
        <v>12706</v>
      </c>
      <c r="B2688" s="28" t="s">
        <v>16609</v>
      </c>
      <c r="C2688" s="28" t="s">
        <v>16610</v>
      </c>
      <c r="D2688" s="28" t="s">
        <v>889</v>
      </c>
      <c r="E2688" s="31">
        <v>-30</v>
      </c>
      <c r="F2688" s="28" t="s">
        <v>6670</v>
      </c>
      <c r="G2688" s="28" t="s">
        <v>11250</v>
      </c>
      <c r="H2688" s="26" t="str">
        <f t="shared" si="249"/>
        <v>NO</v>
      </c>
      <c r="I2688" s="26">
        <f>IFERROR(MATCH(B2688,Гистограмма!A2688:A3057, 0), 0)</f>
        <v>0</v>
      </c>
      <c r="J2688" s="26">
        <f>COUNTIF(I$2:I2688, "&gt;"&amp;0)</f>
        <v>138</v>
      </c>
      <c r="K2688" s="26">
        <f>COUNTIF(I$2:I2688, "="&amp;0)</f>
        <v>2549</v>
      </c>
      <c r="L2688" s="26">
        <f t="shared" si="250"/>
        <v>1</v>
      </c>
      <c r="M2688" s="26">
        <f t="shared" si="251"/>
        <v>0.42876366694701429</v>
      </c>
      <c r="N2688" s="26">
        <f t="shared" si="252"/>
        <v>0.57123633305298571</v>
      </c>
      <c r="O2688" s="26">
        <f t="shared" si="253"/>
        <v>3396</v>
      </c>
      <c r="P2688" s="26">
        <f t="shared" si="254"/>
        <v>3.9049235993208829E-2</v>
      </c>
      <c r="Q2688" s="26">
        <f t="shared" si="255"/>
        <v>9.7699115044247775E-2</v>
      </c>
    </row>
    <row r="2689" spans="1:17" x14ac:dyDescent="0.35">
      <c r="A2689" s="28" t="s">
        <v>11597</v>
      </c>
      <c r="B2689" s="28" t="s">
        <v>16611</v>
      </c>
      <c r="C2689" s="28" t="s">
        <v>16612</v>
      </c>
      <c r="D2689" s="28" t="s">
        <v>889</v>
      </c>
      <c r="E2689" s="31">
        <v>-30</v>
      </c>
      <c r="F2689" s="28" t="s">
        <v>6670</v>
      </c>
      <c r="G2689" s="28" t="s">
        <v>11250</v>
      </c>
      <c r="H2689" s="26" t="str">
        <f t="shared" si="249"/>
        <v>NO</v>
      </c>
      <c r="I2689" s="26">
        <f>IFERROR(MATCH(B2689,Гистограмма!A2689:A3058, 0), 0)</f>
        <v>0</v>
      </c>
      <c r="J2689" s="26">
        <f>COUNTIF(I$2:I2689, "&gt;"&amp;0)</f>
        <v>138</v>
      </c>
      <c r="K2689" s="26">
        <f>COUNTIF(I$2:I2689, "="&amp;0)</f>
        <v>2550</v>
      </c>
      <c r="L2689" s="26">
        <f t="shared" si="250"/>
        <v>1</v>
      </c>
      <c r="M2689" s="26">
        <f t="shared" si="251"/>
        <v>0.42893187552565182</v>
      </c>
      <c r="N2689" s="26">
        <f t="shared" si="252"/>
        <v>0.57106812447434818</v>
      </c>
      <c r="O2689" s="26">
        <f t="shared" si="253"/>
        <v>3395</v>
      </c>
      <c r="P2689" s="26">
        <f t="shared" si="254"/>
        <v>3.9060288706481747E-2</v>
      </c>
      <c r="Q2689" s="26">
        <f t="shared" si="255"/>
        <v>9.7664543524416128E-2</v>
      </c>
    </row>
    <row r="2690" spans="1:17" x14ac:dyDescent="0.35">
      <c r="A2690" s="28" t="s">
        <v>11597</v>
      </c>
      <c r="B2690" s="28" t="s">
        <v>16613</v>
      </c>
      <c r="C2690" s="28" t="s">
        <v>16614</v>
      </c>
      <c r="D2690" s="28" t="s">
        <v>889</v>
      </c>
      <c r="E2690" s="31">
        <v>-30</v>
      </c>
      <c r="F2690" s="28" t="s">
        <v>6670</v>
      </c>
      <c r="G2690" s="28" t="s">
        <v>11250</v>
      </c>
      <c r="H2690" s="26" t="str">
        <f t="shared" si="249"/>
        <v>NO</v>
      </c>
      <c r="I2690" s="26">
        <f>IFERROR(MATCH(B2690,Гистограмма!A2690:A3059, 0), 0)</f>
        <v>0</v>
      </c>
      <c r="J2690" s="26">
        <f>COUNTIF(I$2:I2690, "&gt;"&amp;0)</f>
        <v>138</v>
      </c>
      <c r="K2690" s="26">
        <f>COUNTIF(I$2:I2690, "="&amp;0)</f>
        <v>2551</v>
      </c>
      <c r="L2690" s="26">
        <f t="shared" si="250"/>
        <v>1</v>
      </c>
      <c r="M2690" s="26">
        <f t="shared" si="251"/>
        <v>0.42910008410428929</v>
      </c>
      <c r="N2690" s="26">
        <f t="shared" si="252"/>
        <v>0.57089991589571065</v>
      </c>
      <c r="O2690" s="26">
        <f t="shared" si="253"/>
        <v>3394</v>
      </c>
      <c r="P2690" s="26">
        <f t="shared" si="254"/>
        <v>3.9071347678369193E-2</v>
      </c>
      <c r="Q2690" s="26">
        <f t="shared" si="255"/>
        <v>9.7629996462681279E-2</v>
      </c>
    </row>
    <row r="2691" spans="1:17" x14ac:dyDescent="0.35">
      <c r="A2691" s="28" t="s">
        <v>11597</v>
      </c>
      <c r="B2691" s="28" t="s">
        <v>16615</v>
      </c>
      <c r="C2691" s="28" t="s">
        <v>16616</v>
      </c>
      <c r="D2691" s="28" t="s">
        <v>889</v>
      </c>
      <c r="E2691" s="31">
        <v>-30</v>
      </c>
      <c r="F2691" s="28" t="s">
        <v>6670</v>
      </c>
      <c r="G2691" s="28" t="s">
        <v>11250</v>
      </c>
      <c r="H2691" s="26" t="str">
        <f t="shared" ref="H2691:H2754" si="256">IF(I2691=0, "NO", "YES")</f>
        <v>NO</v>
      </c>
      <c r="I2691" s="26">
        <f>IFERROR(MATCH(B2691,Гистограмма!A2691:A3060, 0), 0)</f>
        <v>0</v>
      </c>
      <c r="J2691" s="26">
        <f>COUNTIF(I$2:I2691, "&gt;"&amp;0)</f>
        <v>138</v>
      </c>
      <c r="K2691" s="26">
        <f>COUNTIF(I$2:I2691, "="&amp;0)</f>
        <v>2552</v>
      </c>
      <c r="L2691" s="26">
        <f t="shared" ref="L2691:M2754" si="257">J2691/MAX(J:J)</f>
        <v>1</v>
      </c>
      <c r="M2691" s="26">
        <f t="shared" si="257"/>
        <v>0.42926829268292682</v>
      </c>
      <c r="N2691" s="26">
        <f t="shared" ref="N2691:N2754" si="258">1-M2691</f>
        <v>0.57073170731707323</v>
      </c>
      <c r="O2691" s="26">
        <f t="shared" ref="O2691:O2754" si="259">MAX(K:K)-K2691</f>
        <v>3393</v>
      </c>
      <c r="P2691" s="26">
        <f t="shared" ref="P2691:P2754" si="260">J2691/(J2691+O2691)</f>
        <v>3.9082412914188618E-2</v>
      </c>
      <c r="Q2691" s="26">
        <f t="shared" ref="Q2691:Q2754" si="261">2/(1/L2691+(J2691+K2691)/J2691)</f>
        <v>9.7595473833097593E-2</v>
      </c>
    </row>
    <row r="2692" spans="1:17" x14ac:dyDescent="0.35">
      <c r="A2692" s="28" t="s">
        <v>11597</v>
      </c>
      <c r="B2692" s="28" t="s">
        <v>16617</v>
      </c>
      <c r="C2692" s="28" t="s">
        <v>16618</v>
      </c>
      <c r="D2692" s="28" t="s">
        <v>6089</v>
      </c>
      <c r="E2692" s="31">
        <v>-30</v>
      </c>
      <c r="F2692" s="28" t="s">
        <v>6670</v>
      </c>
      <c r="G2692" s="28" t="s">
        <v>11250</v>
      </c>
      <c r="H2692" s="26" t="str">
        <f t="shared" si="256"/>
        <v>NO</v>
      </c>
      <c r="I2692" s="26">
        <f>IFERROR(MATCH(B2692,Гистограмма!A2692:A3061, 0), 0)</f>
        <v>0</v>
      </c>
      <c r="J2692" s="26">
        <f>COUNTIF(I$2:I2692, "&gt;"&amp;0)</f>
        <v>138</v>
      </c>
      <c r="K2692" s="26">
        <f>COUNTIF(I$2:I2692, "="&amp;0)</f>
        <v>2553</v>
      </c>
      <c r="L2692" s="26">
        <f t="shared" si="257"/>
        <v>1</v>
      </c>
      <c r="M2692" s="26">
        <f t="shared" si="257"/>
        <v>0.42943650126156435</v>
      </c>
      <c r="N2692" s="26">
        <f t="shared" si="258"/>
        <v>0.57056349873843559</v>
      </c>
      <c r="O2692" s="26">
        <f t="shared" si="259"/>
        <v>3392</v>
      </c>
      <c r="P2692" s="26">
        <f t="shared" si="260"/>
        <v>3.9093484419263455E-2</v>
      </c>
      <c r="Q2692" s="26">
        <f t="shared" si="261"/>
        <v>9.7560975609756101E-2</v>
      </c>
    </row>
    <row r="2693" spans="1:17" x14ac:dyDescent="0.35">
      <c r="A2693" s="28" t="s">
        <v>11597</v>
      </c>
      <c r="B2693" s="28" t="s">
        <v>16619</v>
      </c>
      <c r="C2693" s="28" t="s">
        <v>16620</v>
      </c>
      <c r="D2693" s="28" t="s">
        <v>5260</v>
      </c>
      <c r="E2693" s="31">
        <v>-30</v>
      </c>
      <c r="F2693" s="28" t="s">
        <v>6670</v>
      </c>
      <c r="G2693" s="28" t="s">
        <v>11250</v>
      </c>
      <c r="H2693" s="26" t="str">
        <f t="shared" si="256"/>
        <v>NO</v>
      </c>
      <c r="I2693" s="26">
        <f>IFERROR(MATCH(B2693,Гистограмма!A2693:A3062, 0), 0)</f>
        <v>0</v>
      </c>
      <c r="J2693" s="26">
        <f>COUNTIF(I$2:I2693, "&gt;"&amp;0)</f>
        <v>138</v>
      </c>
      <c r="K2693" s="26">
        <f>COUNTIF(I$2:I2693, "="&amp;0)</f>
        <v>2554</v>
      </c>
      <c r="L2693" s="26">
        <f t="shared" si="257"/>
        <v>1</v>
      </c>
      <c r="M2693" s="26">
        <f t="shared" si="257"/>
        <v>0.42960470984020183</v>
      </c>
      <c r="N2693" s="26">
        <f t="shared" si="258"/>
        <v>0.57039529015979817</v>
      </c>
      <c r="O2693" s="26">
        <f t="shared" si="259"/>
        <v>3391</v>
      </c>
      <c r="P2693" s="26">
        <f t="shared" si="260"/>
        <v>3.9104562198923207E-2</v>
      </c>
      <c r="Q2693" s="26">
        <f t="shared" si="261"/>
        <v>9.7526501766784457E-2</v>
      </c>
    </row>
    <row r="2694" spans="1:17" x14ac:dyDescent="0.35">
      <c r="A2694" s="28" t="s">
        <v>11597</v>
      </c>
      <c r="B2694" s="28" t="s">
        <v>16621</v>
      </c>
      <c r="C2694" s="28" t="s">
        <v>16622</v>
      </c>
      <c r="D2694" s="28" t="s">
        <v>5188</v>
      </c>
      <c r="E2694" s="31">
        <v>-30</v>
      </c>
      <c r="F2694" s="28" t="s">
        <v>6677</v>
      </c>
      <c r="G2694" s="28" t="s">
        <v>11250</v>
      </c>
      <c r="H2694" s="26" t="str">
        <f t="shared" si="256"/>
        <v>NO</v>
      </c>
      <c r="I2694" s="26">
        <f>IFERROR(MATCH(B2694,Гистограмма!A2694:A3063, 0), 0)</f>
        <v>0</v>
      </c>
      <c r="J2694" s="26">
        <f>COUNTIF(I$2:I2694, "&gt;"&amp;0)</f>
        <v>138</v>
      </c>
      <c r="K2694" s="26">
        <f>COUNTIF(I$2:I2694, "="&amp;0)</f>
        <v>2555</v>
      </c>
      <c r="L2694" s="26">
        <f t="shared" si="257"/>
        <v>1</v>
      </c>
      <c r="M2694" s="26">
        <f t="shared" si="257"/>
        <v>0.42977291841883936</v>
      </c>
      <c r="N2694" s="26">
        <f t="shared" si="258"/>
        <v>0.57022708158116064</v>
      </c>
      <c r="O2694" s="26">
        <f t="shared" si="259"/>
        <v>3390</v>
      </c>
      <c r="P2694" s="26">
        <f t="shared" si="260"/>
        <v>3.9115646258503403E-2</v>
      </c>
      <c r="Q2694" s="26">
        <f t="shared" si="261"/>
        <v>9.7492052278346883E-2</v>
      </c>
    </row>
    <row r="2695" spans="1:17" x14ac:dyDescent="0.35">
      <c r="A2695" s="28" t="s">
        <v>11597</v>
      </c>
      <c r="B2695" s="28" t="s">
        <v>16623</v>
      </c>
      <c r="C2695" s="28" t="s">
        <v>16624</v>
      </c>
      <c r="D2695" s="28" t="s">
        <v>4692</v>
      </c>
      <c r="E2695" s="31">
        <v>-30.1</v>
      </c>
      <c r="F2695" s="28" t="s">
        <v>11579</v>
      </c>
      <c r="G2695" s="28" t="s">
        <v>11250</v>
      </c>
      <c r="H2695" s="26" t="str">
        <f t="shared" si="256"/>
        <v>NO</v>
      </c>
      <c r="I2695" s="26">
        <f>IFERROR(MATCH(B2695,Гистограмма!A2695:A3064, 0), 0)</f>
        <v>0</v>
      </c>
      <c r="J2695" s="26">
        <f>COUNTIF(I$2:I2695, "&gt;"&amp;0)</f>
        <v>138</v>
      </c>
      <c r="K2695" s="26">
        <f>COUNTIF(I$2:I2695, "="&amp;0)</f>
        <v>2556</v>
      </c>
      <c r="L2695" s="26">
        <f t="shared" si="257"/>
        <v>1</v>
      </c>
      <c r="M2695" s="26">
        <f t="shared" si="257"/>
        <v>0.42994112699747689</v>
      </c>
      <c r="N2695" s="26">
        <f t="shared" si="258"/>
        <v>0.57005887300252311</v>
      </c>
      <c r="O2695" s="26">
        <f t="shared" si="259"/>
        <v>3389</v>
      </c>
      <c r="P2695" s="26">
        <f t="shared" si="260"/>
        <v>3.9126736603345619E-2</v>
      </c>
      <c r="Q2695" s="26">
        <f t="shared" si="261"/>
        <v>9.7457627118644072E-2</v>
      </c>
    </row>
    <row r="2696" spans="1:17" x14ac:dyDescent="0.35">
      <c r="A2696" s="28" t="s">
        <v>11597</v>
      </c>
      <c r="B2696" s="28" t="s">
        <v>16625</v>
      </c>
      <c r="C2696" s="28" t="s">
        <v>16626</v>
      </c>
      <c r="D2696" s="28" t="s">
        <v>889</v>
      </c>
      <c r="E2696" s="31">
        <v>-30.1</v>
      </c>
      <c r="F2696" s="28" t="s">
        <v>11579</v>
      </c>
      <c r="G2696" s="28" t="s">
        <v>11250</v>
      </c>
      <c r="H2696" s="26" t="str">
        <f t="shared" si="256"/>
        <v>NO</v>
      </c>
      <c r="I2696" s="26">
        <f>IFERROR(MATCH(B2696,Гистограмма!A2696:A3065, 0), 0)</f>
        <v>0</v>
      </c>
      <c r="J2696" s="26">
        <f>COUNTIF(I$2:I2696, "&gt;"&amp;0)</f>
        <v>138</v>
      </c>
      <c r="K2696" s="26">
        <f>COUNTIF(I$2:I2696, "="&amp;0)</f>
        <v>2557</v>
      </c>
      <c r="L2696" s="26">
        <f t="shared" si="257"/>
        <v>1</v>
      </c>
      <c r="M2696" s="26">
        <f t="shared" si="257"/>
        <v>0.43010933557611436</v>
      </c>
      <c r="N2696" s="26">
        <f t="shared" si="258"/>
        <v>0.5698906644238857</v>
      </c>
      <c r="O2696" s="26">
        <f t="shared" si="259"/>
        <v>3388</v>
      </c>
      <c r="P2696" s="26">
        <f t="shared" si="260"/>
        <v>3.9137833238797506E-2</v>
      </c>
      <c r="Q2696" s="26">
        <f t="shared" si="261"/>
        <v>9.7423226261913173E-2</v>
      </c>
    </row>
    <row r="2697" spans="1:17" x14ac:dyDescent="0.35">
      <c r="A2697" s="28" t="s">
        <v>11597</v>
      </c>
      <c r="B2697" s="28" t="s">
        <v>16627</v>
      </c>
      <c r="C2697" s="28" t="s">
        <v>16628</v>
      </c>
      <c r="D2697" s="28" t="s">
        <v>889</v>
      </c>
      <c r="E2697" s="31">
        <v>-30.2</v>
      </c>
      <c r="F2697" s="28" t="s">
        <v>11579</v>
      </c>
      <c r="G2697" s="28" t="s">
        <v>11250</v>
      </c>
      <c r="H2697" s="26" t="str">
        <f t="shared" si="256"/>
        <v>NO</v>
      </c>
      <c r="I2697" s="26">
        <f>IFERROR(MATCH(B2697,Гистограмма!A2697:A3066, 0), 0)</f>
        <v>0</v>
      </c>
      <c r="J2697" s="26">
        <f>COUNTIF(I$2:I2697, "&gt;"&amp;0)</f>
        <v>138</v>
      </c>
      <c r="K2697" s="26">
        <f>COUNTIF(I$2:I2697, "="&amp;0)</f>
        <v>2558</v>
      </c>
      <c r="L2697" s="26">
        <f t="shared" si="257"/>
        <v>1</v>
      </c>
      <c r="M2697" s="26">
        <f t="shared" si="257"/>
        <v>0.43027754415475189</v>
      </c>
      <c r="N2697" s="26">
        <f t="shared" si="258"/>
        <v>0.56972245584524805</v>
      </c>
      <c r="O2697" s="26">
        <f t="shared" si="259"/>
        <v>3387</v>
      </c>
      <c r="P2697" s="26">
        <f t="shared" si="260"/>
        <v>3.9148936170212763E-2</v>
      </c>
      <c r="Q2697" s="26">
        <f t="shared" si="261"/>
        <v>9.7388849682427656E-2</v>
      </c>
    </row>
    <row r="2698" spans="1:17" x14ac:dyDescent="0.35">
      <c r="A2698" s="28" t="s">
        <v>11597</v>
      </c>
      <c r="B2698" s="28" t="s">
        <v>16629</v>
      </c>
      <c r="C2698" s="28" t="s">
        <v>16630</v>
      </c>
      <c r="D2698" s="28" t="s">
        <v>6684</v>
      </c>
      <c r="E2698" s="31">
        <v>-30.2</v>
      </c>
      <c r="F2698" s="28" t="s">
        <v>11579</v>
      </c>
      <c r="G2698" s="28" t="s">
        <v>11250</v>
      </c>
      <c r="H2698" s="26" t="str">
        <f t="shared" si="256"/>
        <v>NO</v>
      </c>
      <c r="I2698" s="26">
        <f>IFERROR(MATCH(B2698,Гистограмма!A2698:A3067, 0), 0)</f>
        <v>0</v>
      </c>
      <c r="J2698" s="26">
        <f>COUNTIF(I$2:I2698, "&gt;"&amp;0)</f>
        <v>138</v>
      </c>
      <c r="K2698" s="26">
        <f>COUNTIF(I$2:I2698, "="&amp;0)</f>
        <v>2559</v>
      </c>
      <c r="L2698" s="26">
        <f t="shared" si="257"/>
        <v>1</v>
      </c>
      <c r="M2698" s="26">
        <f t="shared" si="257"/>
        <v>0.43044575273338942</v>
      </c>
      <c r="N2698" s="26">
        <f t="shared" si="258"/>
        <v>0.56955424726661064</v>
      </c>
      <c r="O2698" s="26">
        <f t="shared" si="259"/>
        <v>3386</v>
      </c>
      <c r="P2698" s="26">
        <f t="shared" si="260"/>
        <v>3.9160045402951191E-2</v>
      </c>
      <c r="Q2698" s="26">
        <f t="shared" si="261"/>
        <v>9.7354497354497346E-2</v>
      </c>
    </row>
    <row r="2699" spans="1:17" x14ac:dyDescent="0.35">
      <c r="A2699" s="28" t="s">
        <v>11597</v>
      </c>
      <c r="B2699" s="28" t="s">
        <v>16631</v>
      </c>
      <c r="C2699" s="28" t="s">
        <v>16632</v>
      </c>
      <c r="D2699" s="28" t="s">
        <v>3228</v>
      </c>
      <c r="E2699" s="31">
        <v>-30.3</v>
      </c>
      <c r="F2699" s="28" t="s">
        <v>11579</v>
      </c>
      <c r="G2699" s="28" t="s">
        <v>11250</v>
      </c>
      <c r="H2699" s="26" t="str">
        <f t="shared" si="256"/>
        <v>NO</v>
      </c>
      <c r="I2699" s="26">
        <f>IFERROR(MATCH(B2699,Гистограмма!A2699:A3068, 0), 0)</f>
        <v>0</v>
      </c>
      <c r="J2699" s="26">
        <f>COUNTIF(I$2:I2699, "&gt;"&amp;0)</f>
        <v>138</v>
      </c>
      <c r="K2699" s="26">
        <f>COUNTIF(I$2:I2699, "="&amp;0)</f>
        <v>2560</v>
      </c>
      <c r="L2699" s="26">
        <f t="shared" si="257"/>
        <v>1</v>
      </c>
      <c r="M2699" s="26">
        <f t="shared" si="257"/>
        <v>0.43061396131202689</v>
      </c>
      <c r="N2699" s="26">
        <f t="shared" si="258"/>
        <v>0.56938603868797311</v>
      </c>
      <c r="O2699" s="26">
        <f t="shared" si="259"/>
        <v>3385</v>
      </c>
      <c r="P2699" s="26">
        <f t="shared" si="260"/>
        <v>3.9171160942378658E-2</v>
      </c>
      <c r="Q2699" s="26">
        <f t="shared" si="261"/>
        <v>9.7320169252468267E-2</v>
      </c>
    </row>
    <row r="2700" spans="1:17" x14ac:dyDescent="0.35">
      <c r="A2700" s="28" t="s">
        <v>11597</v>
      </c>
      <c r="B2700" s="28" t="s">
        <v>16633</v>
      </c>
      <c r="C2700" s="28" t="s">
        <v>16634</v>
      </c>
      <c r="D2700" s="28" t="s">
        <v>920</v>
      </c>
      <c r="E2700" s="31">
        <v>-30.3</v>
      </c>
      <c r="F2700" s="28" t="s">
        <v>11579</v>
      </c>
      <c r="G2700" s="28" t="s">
        <v>11250</v>
      </c>
      <c r="H2700" s="26" t="str">
        <f t="shared" si="256"/>
        <v>NO</v>
      </c>
      <c r="I2700" s="26">
        <f>IFERROR(MATCH(B2700,Гистограмма!A2700:A3069, 0), 0)</f>
        <v>0</v>
      </c>
      <c r="J2700" s="26">
        <f>COUNTIF(I$2:I2700, "&gt;"&amp;0)</f>
        <v>138</v>
      </c>
      <c r="K2700" s="26">
        <f>COUNTIF(I$2:I2700, "="&amp;0)</f>
        <v>2561</v>
      </c>
      <c r="L2700" s="26">
        <f t="shared" si="257"/>
        <v>1</v>
      </c>
      <c r="M2700" s="26">
        <f t="shared" si="257"/>
        <v>0.43078216989066442</v>
      </c>
      <c r="N2700" s="26">
        <f t="shared" si="258"/>
        <v>0.56921783010933558</v>
      </c>
      <c r="O2700" s="26">
        <f t="shared" si="259"/>
        <v>3384</v>
      </c>
      <c r="P2700" s="26">
        <f t="shared" si="260"/>
        <v>3.9182282793867124E-2</v>
      </c>
      <c r="Q2700" s="26">
        <f t="shared" si="261"/>
        <v>9.7285865350722589E-2</v>
      </c>
    </row>
    <row r="2701" spans="1:17" x14ac:dyDescent="0.35">
      <c r="A2701" s="28" t="s">
        <v>11597</v>
      </c>
      <c r="B2701" s="28" t="s">
        <v>16635</v>
      </c>
      <c r="C2701" s="28" t="s">
        <v>16636</v>
      </c>
      <c r="D2701" s="28" t="s">
        <v>3767</v>
      </c>
      <c r="E2701" s="31">
        <v>-30.3</v>
      </c>
      <c r="F2701" s="28" t="s">
        <v>11579</v>
      </c>
      <c r="G2701" s="28" t="s">
        <v>11250</v>
      </c>
      <c r="H2701" s="26" t="str">
        <f t="shared" si="256"/>
        <v>NO</v>
      </c>
      <c r="I2701" s="26">
        <f>IFERROR(MATCH(B2701,Гистограмма!A2701:A3070, 0), 0)</f>
        <v>0</v>
      </c>
      <c r="J2701" s="26">
        <f>COUNTIF(I$2:I2701, "&gt;"&amp;0)</f>
        <v>138</v>
      </c>
      <c r="K2701" s="26">
        <f>COUNTIF(I$2:I2701, "="&amp;0)</f>
        <v>2562</v>
      </c>
      <c r="L2701" s="26">
        <f t="shared" si="257"/>
        <v>1</v>
      </c>
      <c r="M2701" s="26">
        <f t="shared" si="257"/>
        <v>0.43095037846930195</v>
      </c>
      <c r="N2701" s="26">
        <f t="shared" si="258"/>
        <v>0.56904962153069805</v>
      </c>
      <c r="O2701" s="26">
        <f t="shared" si="259"/>
        <v>3383</v>
      </c>
      <c r="P2701" s="26">
        <f t="shared" si="260"/>
        <v>3.9193410962794661E-2</v>
      </c>
      <c r="Q2701" s="26">
        <f t="shared" si="261"/>
        <v>9.7251585623678652E-2</v>
      </c>
    </row>
    <row r="2702" spans="1:17" x14ac:dyDescent="0.35">
      <c r="A2702" s="28" t="s">
        <v>11597</v>
      </c>
      <c r="B2702" s="28" t="s">
        <v>16637</v>
      </c>
      <c r="C2702" s="28" t="s">
        <v>16638</v>
      </c>
      <c r="D2702" s="28" t="s">
        <v>889</v>
      </c>
      <c r="E2702" s="31">
        <v>-30.3</v>
      </c>
      <c r="F2702" s="28" t="s">
        <v>11579</v>
      </c>
      <c r="G2702" s="28" t="s">
        <v>11250</v>
      </c>
      <c r="H2702" s="26" t="str">
        <f t="shared" si="256"/>
        <v>NO</v>
      </c>
      <c r="I2702" s="26">
        <f>IFERROR(MATCH(B2702,Гистограмма!A2702:A3071, 0), 0)</f>
        <v>0</v>
      </c>
      <c r="J2702" s="26">
        <f>COUNTIF(I$2:I2702, "&gt;"&amp;0)</f>
        <v>138</v>
      </c>
      <c r="K2702" s="26">
        <f>COUNTIF(I$2:I2702, "="&amp;0)</f>
        <v>2563</v>
      </c>
      <c r="L2702" s="26">
        <f t="shared" si="257"/>
        <v>1</v>
      </c>
      <c r="M2702" s="26">
        <f t="shared" si="257"/>
        <v>0.43111858704793943</v>
      </c>
      <c r="N2702" s="26">
        <f t="shared" si="258"/>
        <v>0.56888141295206052</v>
      </c>
      <c r="O2702" s="26">
        <f t="shared" si="259"/>
        <v>3382</v>
      </c>
      <c r="P2702" s="26">
        <f t="shared" si="260"/>
        <v>3.9204545454545457E-2</v>
      </c>
      <c r="Q2702" s="26">
        <f t="shared" si="261"/>
        <v>9.7217330045790779E-2</v>
      </c>
    </row>
    <row r="2703" spans="1:17" x14ac:dyDescent="0.35">
      <c r="A2703" s="28" t="s">
        <v>11597</v>
      </c>
      <c r="B2703" s="28" t="s">
        <v>16639</v>
      </c>
      <c r="C2703" s="28" t="s">
        <v>16640</v>
      </c>
      <c r="D2703" s="28" t="s">
        <v>6159</v>
      </c>
      <c r="E2703" s="31">
        <v>-30.3</v>
      </c>
      <c r="F2703" s="28" t="s">
        <v>11579</v>
      </c>
      <c r="G2703" s="28" t="s">
        <v>11250</v>
      </c>
      <c r="H2703" s="26" t="str">
        <f t="shared" si="256"/>
        <v>NO</v>
      </c>
      <c r="I2703" s="26">
        <f>IFERROR(MATCH(B2703,Гистограмма!A2703:A3072, 0), 0)</f>
        <v>0</v>
      </c>
      <c r="J2703" s="26">
        <f>COUNTIF(I$2:I2703, "&gt;"&amp;0)</f>
        <v>138</v>
      </c>
      <c r="K2703" s="26">
        <f>COUNTIF(I$2:I2703, "="&amp;0)</f>
        <v>2564</v>
      </c>
      <c r="L2703" s="26">
        <f t="shared" si="257"/>
        <v>1</v>
      </c>
      <c r="M2703" s="26">
        <f t="shared" si="257"/>
        <v>0.43128679562657696</v>
      </c>
      <c r="N2703" s="26">
        <f t="shared" si="258"/>
        <v>0.5687132043734231</v>
      </c>
      <c r="O2703" s="26">
        <f t="shared" si="259"/>
        <v>3381</v>
      </c>
      <c r="P2703" s="26">
        <f t="shared" si="260"/>
        <v>3.9215686274509803E-2</v>
      </c>
      <c r="Q2703" s="26">
        <f t="shared" si="261"/>
        <v>9.7183098591549305E-2</v>
      </c>
    </row>
    <row r="2704" spans="1:17" x14ac:dyDescent="0.35">
      <c r="A2704" s="28" t="s">
        <v>11597</v>
      </c>
      <c r="B2704" s="28" t="s">
        <v>16641</v>
      </c>
      <c r="C2704" s="28" t="s">
        <v>16642</v>
      </c>
      <c r="D2704" s="28" t="s">
        <v>889</v>
      </c>
      <c r="E2704" s="31">
        <v>-30.4</v>
      </c>
      <c r="F2704" s="28" t="s">
        <v>11579</v>
      </c>
      <c r="G2704" s="28" t="s">
        <v>11250</v>
      </c>
      <c r="H2704" s="26" t="str">
        <f t="shared" si="256"/>
        <v>NO</v>
      </c>
      <c r="I2704" s="26">
        <f>IFERROR(MATCH(B2704,Гистограмма!A2704:A3073, 0), 0)</f>
        <v>0</v>
      </c>
      <c r="J2704" s="26">
        <f>COUNTIF(I$2:I2704, "&gt;"&amp;0)</f>
        <v>138</v>
      </c>
      <c r="K2704" s="26">
        <f>COUNTIF(I$2:I2704, "="&amp;0)</f>
        <v>2565</v>
      </c>
      <c r="L2704" s="26">
        <f t="shared" si="257"/>
        <v>1</v>
      </c>
      <c r="M2704" s="26">
        <f t="shared" si="257"/>
        <v>0.43145500420521449</v>
      </c>
      <c r="N2704" s="26">
        <f t="shared" si="258"/>
        <v>0.56854499579478546</v>
      </c>
      <c r="O2704" s="26">
        <f t="shared" si="259"/>
        <v>3380</v>
      </c>
      <c r="P2704" s="26">
        <f t="shared" si="260"/>
        <v>3.922683342808414E-2</v>
      </c>
      <c r="Q2704" s="26">
        <f t="shared" si="261"/>
        <v>9.714889123548047E-2</v>
      </c>
    </row>
    <row r="2705" spans="1:17" x14ac:dyDescent="0.35">
      <c r="A2705" s="28" t="s">
        <v>11597</v>
      </c>
      <c r="B2705" s="28" t="s">
        <v>16643</v>
      </c>
      <c r="C2705" s="28" t="s">
        <v>16644</v>
      </c>
      <c r="D2705" s="28" t="s">
        <v>889</v>
      </c>
      <c r="E2705" s="31">
        <v>-30.4</v>
      </c>
      <c r="F2705" s="28" t="s">
        <v>11579</v>
      </c>
      <c r="G2705" s="28" t="s">
        <v>11250</v>
      </c>
      <c r="H2705" s="26" t="str">
        <f t="shared" si="256"/>
        <v>NO</v>
      </c>
      <c r="I2705" s="26">
        <f>IFERROR(MATCH(B2705,Гистограмма!A2705:A3074, 0), 0)</f>
        <v>0</v>
      </c>
      <c r="J2705" s="26">
        <f>COUNTIF(I$2:I2705, "&gt;"&amp;0)</f>
        <v>138</v>
      </c>
      <c r="K2705" s="26">
        <f>COUNTIF(I$2:I2705, "="&amp;0)</f>
        <v>2566</v>
      </c>
      <c r="L2705" s="26">
        <f t="shared" si="257"/>
        <v>1</v>
      </c>
      <c r="M2705" s="26">
        <f t="shared" si="257"/>
        <v>0.43162321278385196</v>
      </c>
      <c r="N2705" s="26">
        <f t="shared" si="258"/>
        <v>0.56837678721614804</v>
      </c>
      <c r="O2705" s="26">
        <f t="shared" si="259"/>
        <v>3379</v>
      </c>
      <c r="P2705" s="26">
        <f t="shared" si="260"/>
        <v>3.9237986920671028E-2</v>
      </c>
      <c r="Q2705" s="26">
        <f t="shared" si="261"/>
        <v>9.711470795214637E-2</v>
      </c>
    </row>
    <row r="2706" spans="1:17" x14ac:dyDescent="0.35">
      <c r="A2706" s="28" t="s">
        <v>11597</v>
      </c>
      <c r="B2706" s="28" t="s">
        <v>16645</v>
      </c>
      <c r="C2706" s="28" t="s">
        <v>16646</v>
      </c>
      <c r="D2706" s="28" t="s">
        <v>889</v>
      </c>
      <c r="E2706" s="31">
        <v>-30.4</v>
      </c>
      <c r="F2706" s="28" t="s">
        <v>11579</v>
      </c>
      <c r="G2706" s="28" t="s">
        <v>11250</v>
      </c>
      <c r="H2706" s="26" t="str">
        <f t="shared" si="256"/>
        <v>NO</v>
      </c>
      <c r="I2706" s="26">
        <f>IFERROR(MATCH(B2706,Гистограмма!A2706:A3075, 0), 0)</f>
        <v>0</v>
      </c>
      <c r="J2706" s="26">
        <f>COUNTIF(I$2:I2706, "&gt;"&amp;0)</f>
        <v>138</v>
      </c>
      <c r="K2706" s="26">
        <f>COUNTIF(I$2:I2706, "="&amp;0)</f>
        <v>2567</v>
      </c>
      <c r="L2706" s="26">
        <f t="shared" si="257"/>
        <v>1</v>
      </c>
      <c r="M2706" s="26">
        <f t="shared" si="257"/>
        <v>0.43179142136248949</v>
      </c>
      <c r="N2706" s="26">
        <f t="shared" si="258"/>
        <v>0.56820857863751051</v>
      </c>
      <c r="O2706" s="26">
        <f t="shared" si="259"/>
        <v>3378</v>
      </c>
      <c r="P2706" s="26">
        <f t="shared" si="260"/>
        <v>3.9249146757679182E-2</v>
      </c>
      <c r="Q2706" s="26">
        <f t="shared" si="261"/>
        <v>9.708054871614491E-2</v>
      </c>
    </row>
    <row r="2707" spans="1:17" x14ac:dyDescent="0.35">
      <c r="A2707" s="28" t="s">
        <v>11597</v>
      </c>
      <c r="B2707" s="28" t="s">
        <v>16647</v>
      </c>
      <c r="C2707" s="28" t="s">
        <v>16648</v>
      </c>
      <c r="D2707" s="28" t="s">
        <v>6663</v>
      </c>
      <c r="E2707" s="31">
        <v>-30.4</v>
      </c>
      <c r="F2707" s="28" t="s">
        <v>11579</v>
      </c>
      <c r="G2707" s="28" t="s">
        <v>11250</v>
      </c>
      <c r="H2707" s="26" t="str">
        <f t="shared" si="256"/>
        <v>NO</v>
      </c>
      <c r="I2707" s="26">
        <f>IFERROR(MATCH(B2707,Гистограмма!A2707:A3076, 0), 0)</f>
        <v>0</v>
      </c>
      <c r="J2707" s="26">
        <f>COUNTIF(I$2:I2707, "&gt;"&amp;0)</f>
        <v>138</v>
      </c>
      <c r="K2707" s="26">
        <f>COUNTIF(I$2:I2707, "="&amp;0)</f>
        <v>2568</v>
      </c>
      <c r="L2707" s="26">
        <f t="shared" si="257"/>
        <v>1</v>
      </c>
      <c r="M2707" s="26">
        <f t="shared" si="257"/>
        <v>0.43195962994112702</v>
      </c>
      <c r="N2707" s="26">
        <f t="shared" si="258"/>
        <v>0.56804037005887298</v>
      </c>
      <c r="O2707" s="26">
        <f t="shared" si="259"/>
        <v>3377</v>
      </c>
      <c r="P2707" s="26">
        <f t="shared" si="260"/>
        <v>3.9260312944523472E-2</v>
      </c>
      <c r="Q2707" s="26">
        <f t="shared" si="261"/>
        <v>9.7046413502109699E-2</v>
      </c>
    </row>
    <row r="2708" spans="1:17" x14ac:dyDescent="0.35">
      <c r="A2708" s="28" t="s">
        <v>11597</v>
      </c>
      <c r="B2708" s="28" t="s">
        <v>16649</v>
      </c>
      <c r="C2708" s="28" t="s">
        <v>16650</v>
      </c>
      <c r="D2708" s="28" t="s">
        <v>5633</v>
      </c>
      <c r="E2708" s="31">
        <v>-30.5</v>
      </c>
      <c r="F2708" s="28" t="s">
        <v>11579</v>
      </c>
      <c r="G2708" s="28" t="s">
        <v>11250</v>
      </c>
      <c r="H2708" s="26" t="str">
        <f t="shared" si="256"/>
        <v>NO</v>
      </c>
      <c r="I2708" s="26">
        <f>IFERROR(MATCH(B2708,Гистограмма!A2708:A3077, 0), 0)</f>
        <v>0</v>
      </c>
      <c r="J2708" s="26">
        <f>COUNTIF(I$2:I2708, "&gt;"&amp;0)</f>
        <v>138</v>
      </c>
      <c r="K2708" s="26">
        <f>COUNTIF(I$2:I2708, "="&amp;0)</f>
        <v>2569</v>
      </c>
      <c r="L2708" s="26">
        <f t="shared" si="257"/>
        <v>1</v>
      </c>
      <c r="M2708" s="26">
        <f t="shared" si="257"/>
        <v>0.4321278385197645</v>
      </c>
      <c r="N2708" s="26">
        <f t="shared" si="258"/>
        <v>0.56787216148023556</v>
      </c>
      <c r="O2708" s="26">
        <f t="shared" si="259"/>
        <v>3376</v>
      </c>
      <c r="P2708" s="26">
        <f t="shared" si="260"/>
        <v>3.927148548662493E-2</v>
      </c>
      <c r="Q2708" s="26">
        <f t="shared" si="261"/>
        <v>9.7012302284710014E-2</v>
      </c>
    </row>
    <row r="2709" spans="1:17" x14ac:dyDescent="0.35">
      <c r="A2709" s="28" t="s">
        <v>11597</v>
      </c>
      <c r="B2709" s="28" t="s">
        <v>16651</v>
      </c>
      <c r="C2709" s="28" t="s">
        <v>16652</v>
      </c>
      <c r="D2709" s="28" t="s">
        <v>920</v>
      </c>
      <c r="E2709" s="31">
        <v>-30.5</v>
      </c>
      <c r="F2709" s="28" t="s">
        <v>6699</v>
      </c>
      <c r="G2709" s="28" t="s">
        <v>11250</v>
      </c>
      <c r="H2709" s="26" t="str">
        <f t="shared" si="256"/>
        <v>NO</v>
      </c>
      <c r="I2709" s="26">
        <f>IFERROR(MATCH(B2709,Гистограмма!A2709:A3078, 0), 0)</f>
        <v>0</v>
      </c>
      <c r="J2709" s="26">
        <f>COUNTIF(I$2:I2709, "&gt;"&amp;0)</f>
        <v>138</v>
      </c>
      <c r="K2709" s="26">
        <f>COUNTIF(I$2:I2709, "="&amp;0)</f>
        <v>2570</v>
      </c>
      <c r="L2709" s="26">
        <f t="shared" si="257"/>
        <v>1</v>
      </c>
      <c r="M2709" s="26">
        <f t="shared" si="257"/>
        <v>0.43229604709840203</v>
      </c>
      <c r="N2709" s="26">
        <f t="shared" si="258"/>
        <v>0.56770395290159792</v>
      </c>
      <c r="O2709" s="26">
        <f t="shared" si="259"/>
        <v>3375</v>
      </c>
      <c r="P2709" s="26">
        <f t="shared" si="260"/>
        <v>3.9282664389410762E-2</v>
      </c>
      <c r="Q2709" s="26">
        <f t="shared" si="261"/>
        <v>9.6978215038650742E-2</v>
      </c>
    </row>
    <row r="2710" spans="1:17" x14ac:dyDescent="0.35">
      <c r="A2710" s="28" t="s">
        <v>11597</v>
      </c>
      <c r="B2710" s="28" t="s">
        <v>16653</v>
      </c>
      <c r="C2710" s="28" t="s">
        <v>16654</v>
      </c>
      <c r="D2710" s="28" t="s">
        <v>6701</v>
      </c>
      <c r="E2710" s="31">
        <v>-30.5</v>
      </c>
      <c r="F2710" s="28" t="s">
        <v>6699</v>
      </c>
      <c r="G2710" s="28" t="s">
        <v>11250</v>
      </c>
      <c r="H2710" s="26" t="str">
        <f t="shared" si="256"/>
        <v>NO</v>
      </c>
      <c r="I2710" s="26">
        <f>IFERROR(MATCH(B2710,Гистограмма!A2710:A3079, 0), 0)</f>
        <v>0</v>
      </c>
      <c r="J2710" s="26">
        <f>COUNTIF(I$2:I2710, "&gt;"&amp;0)</f>
        <v>138</v>
      </c>
      <c r="K2710" s="26">
        <f>COUNTIF(I$2:I2710, "="&amp;0)</f>
        <v>2571</v>
      </c>
      <c r="L2710" s="26">
        <f t="shared" si="257"/>
        <v>1</v>
      </c>
      <c r="M2710" s="26">
        <f t="shared" si="257"/>
        <v>0.43246425567703956</v>
      </c>
      <c r="N2710" s="26">
        <f t="shared" si="258"/>
        <v>0.5675357443229605</v>
      </c>
      <c r="O2710" s="26">
        <f t="shared" si="259"/>
        <v>3374</v>
      </c>
      <c r="P2710" s="26">
        <f t="shared" si="260"/>
        <v>3.9293849658314353E-2</v>
      </c>
      <c r="Q2710" s="26">
        <f t="shared" si="261"/>
        <v>9.6944151738672282E-2</v>
      </c>
    </row>
    <row r="2711" spans="1:17" x14ac:dyDescent="0.35">
      <c r="A2711" s="28" t="s">
        <v>11597</v>
      </c>
      <c r="B2711" s="28" t="s">
        <v>16655</v>
      </c>
      <c r="C2711" s="28" t="s">
        <v>16656</v>
      </c>
      <c r="D2711" s="28" t="s">
        <v>889</v>
      </c>
      <c r="E2711" s="31">
        <v>-30.5</v>
      </c>
      <c r="F2711" s="28" t="s">
        <v>6699</v>
      </c>
      <c r="G2711" s="28" t="s">
        <v>11250</v>
      </c>
      <c r="H2711" s="26" t="str">
        <f t="shared" si="256"/>
        <v>NO</v>
      </c>
      <c r="I2711" s="26">
        <f>IFERROR(MATCH(B2711,Гистограмма!A2711:A3080, 0), 0)</f>
        <v>0</v>
      </c>
      <c r="J2711" s="26">
        <f>COUNTIF(I$2:I2711, "&gt;"&amp;0)</f>
        <v>138</v>
      </c>
      <c r="K2711" s="26">
        <f>COUNTIF(I$2:I2711, "="&amp;0)</f>
        <v>2572</v>
      </c>
      <c r="L2711" s="26">
        <f t="shared" si="257"/>
        <v>1</v>
      </c>
      <c r="M2711" s="26">
        <f t="shared" si="257"/>
        <v>0.43263246425567703</v>
      </c>
      <c r="N2711" s="26">
        <f t="shared" si="258"/>
        <v>0.56736753574432297</v>
      </c>
      <c r="O2711" s="26">
        <f t="shared" si="259"/>
        <v>3373</v>
      </c>
      <c r="P2711" s="26">
        <f t="shared" si="260"/>
        <v>3.9305041298775274E-2</v>
      </c>
      <c r="Q2711" s="26">
        <f t="shared" si="261"/>
        <v>9.6910112359550563E-2</v>
      </c>
    </row>
    <row r="2712" spans="1:17" x14ac:dyDescent="0.35">
      <c r="A2712" s="28" t="s">
        <v>11597</v>
      </c>
      <c r="B2712" s="28" t="s">
        <v>16657</v>
      </c>
      <c r="C2712" s="28" t="s">
        <v>16658</v>
      </c>
      <c r="D2712" s="28" t="s">
        <v>5633</v>
      </c>
      <c r="E2712" s="31">
        <v>-30.5</v>
      </c>
      <c r="F2712" s="28" t="s">
        <v>6699</v>
      </c>
      <c r="G2712" s="28" t="s">
        <v>11250</v>
      </c>
      <c r="H2712" s="26" t="str">
        <f t="shared" si="256"/>
        <v>NO</v>
      </c>
      <c r="I2712" s="26">
        <f>IFERROR(MATCH(B2712,Гистограмма!A2712:A3081, 0), 0)</f>
        <v>0</v>
      </c>
      <c r="J2712" s="26">
        <f>COUNTIF(I$2:I2712, "&gt;"&amp;0)</f>
        <v>138</v>
      </c>
      <c r="K2712" s="26">
        <f>COUNTIF(I$2:I2712, "="&amp;0)</f>
        <v>2573</v>
      </c>
      <c r="L2712" s="26">
        <f t="shared" si="257"/>
        <v>1</v>
      </c>
      <c r="M2712" s="26">
        <f t="shared" si="257"/>
        <v>0.43280067283431456</v>
      </c>
      <c r="N2712" s="26">
        <f t="shared" si="258"/>
        <v>0.56719932716568544</v>
      </c>
      <c r="O2712" s="26">
        <f t="shared" si="259"/>
        <v>3372</v>
      </c>
      <c r="P2712" s="26">
        <f t="shared" si="260"/>
        <v>3.9316239316239315E-2</v>
      </c>
      <c r="Q2712" s="26">
        <f t="shared" si="261"/>
        <v>9.6876096876096884E-2</v>
      </c>
    </row>
    <row r="2713" spans="1:17" x14ac:dyDescent="0.35">
      <c r="A2713" s="28" t="s">
        <v>11597</v>
      </c>
      <c r="B2713" s="28" t="s">
        <v>16659</v>
      </c>
      <c r="C2713" s="28" t="s">
        <v>16660</v>
      </c>
      <c r="D2713" s="28" t="s">
        <v>889</v>
      </c>
      <c r="E2713" s="31">
        <v>-30.6</v>
      </c>
      <c r="F2713" s="28" t="s">
        <v>6699</v>
      </c>
      <c r="G2713" s="28" t="s">
        <v>11250</v>
      </c>
      <c r="H2713" s="26" t="str">
        <f t="shared" si="256"/>
        <v>NO</v>
      </c>
      <c r="I2713" s="26">
        <f>IFERROR(MATCH(B2713,Гистограмма!A2713:A3082, 0), 0)</f>
        <v>0</v>
      </c>
      <c r="J2713" s="26">
        <f>COUNTIF(I$2:I2713, "&gt;"&amp;0)</f>
        <v>138</v>
      </c>
      <c r="K2713" s="26">
        <f>COUNTIF(I$2:I2713, "="&amp;0)</f>
        <v>2574</v>
      </c>
      <c r="L2713" s="26">
        <f t="shared" si="257"/>
        <v>1</v>
      </c>
      <c r="M2713" s="26">
        <f t="shared" si="257"/>
        <v>0.43296888141295203</v>
      </c>
      <c r="N2713" s="26">
        <f t="shared" si="258"/>
        <v>0.56703111858704802</v>
      </c>
      <c r="O2713" s="26">
        <f t="shared" si="259"/>
        <v>3371</v>
      </c>
      <c r="P2713" s="26">
        <f t="shared" si="260"/>
        <v>3.9327443716158449E-2</v>
      </c>
      <c r="Q2713" s="26">
        <f t="shared" si="261"/>
        <v>9.6842105263157896E-2</v>
      </c>
    </row>
    <row r="2714" spans="1:17" x14ac:dyDescent="0.35">
      <c r="A2714" s="28" t="s">
        <v>11597</v>
      </c>
      <c r="B2714" s="28" t="s">
        <v>16661</v>
      </c>
      <c r="C2714" s="28" t="s">
        <v>16662</v>
      </c>
      <c r="D2714" s="28" t="s">
        <v>889</v>
      </c>
      <c r="E2714" s="31">
        <v>-30.6</v>
      </c>
      <c r="F2714" s="28" t="s">
        <v>6699</v>
      </c>
      <c r="G2714" s="28" t="s">
        <v>11250</v>
      </c>
      <c r="H2714" s="26" t="str">
        <f t="shared" si="256"/>
        <v>NO</v>
      </c>
      <c r="I2714" s="26">
        <f>IFERROR(MATCH(B2714,Гистограмма!A2714:A3083, 0), 0)</f>
        <v>0</v>
      </c>
      <c r="J2714" s="26">
        <f>COUNTIF(I$2:I2714, "&gt;"&amp;0)</f>
        <v>138</v>
      </c>
      <c r="K2714" s="26">
        <f>COUNTIF(I$2:I2714, "="&amp;0)</f>
        <v>2575</v>
      </c>
      <c r="L2714" s="26">
        <f t="shared" si="257"/>
        <v>1</v>
      </c>
      <c r="M2714" s="26">
        <f t="shared" si="257"/>
        <v>0.43313708999158956</v>
      </c>
      <c r="N2714" s="26">
        <f t="shared" si="258"/>
        <v>0.56686291000841038</v>
      </c>
      <c r="O2714" s="26">
        <f t="shared" si="259"/>
        <v>3370</v>
      </c>
      <c r="P2714" s="26">
        <f t="shared" si="260"/>
        <v>3.9338654503990877E-2</v>
      </c>
      <c r="Q2714" s="26">
        <f t="shared" si="261"/>
        <v>9.6808137495615565E-2</v>
      </c>
    </row>
    <row r="2715" spans="1:17" x14ac:dyDescent="0.35">
      <c r="A2715" s="28" t="s">
        <v>11597</v>
      </c>
      <c r="B2715" s="28" t="s">
        <v>16663</v>
      </c>
      <c r="C2715" s="28" t="s">
        <v>16664</v>
      </c>
      <c r="D2715" s="28" t="s">
        <v>889</v>
      </c>
      <c r="E2715" s="31">
        <v>-30.6</v>
      </c>
      <c r="F2715" s="28" t="s">
        <v>6699</v>
      </c>
      <c r="G2715" s="28" t="s">
        <v>11250</v>
      </c>
      <c r="H2715" s="26" t="str">
        <f t="shared" si="256"/>
        <v>NO</v>
      </c>
      <c r="I2715" s="26">
        <f>IFERROR(MATCH(B2715,Гистограмма!A2715:A3084, 0), 0)</f>
        <v>0</v>
      </c>
      <c r="J2715" s="26">
        <f>COUNTIF(I$2:I2715, "&gt;"&amp;0)</f>
        <v>138</v>
      </c>
      <c r="K2715" s="26">
        <f>COUNTIF(I$2:I2715, "="&amp;0)</f>
        <v>2576</v>
      </c>
      <c r="L2715" s="26">
        <f t="shared" si="257"/>
        <v>1</v>
      </c>
      <c r="M2715" s="26">
        <f t="shared" si="257"/>
        <v>0.43330529857022709</v>
      </c>
      <c r="N2715" s="26">
        <f t="shared" si="258"/>
        <v>0.56669470142977296</v>
      </c>
      <c r="O2715" s="26">
        <f t="shared" si="259"/>
        <v>3369</v>
      </c>
      <c r="P2715" s="26">
        <f t="shared" si="260"/>
        <v>3.9349871685201029E-2</v>
      </c>
      <c r="Q2715" s="26">
        <f t="shared" si="261"/>
        <v>9.6774193548387094E-2</v>
      </c>
    </row>
    <row r="2716" spans="1:17" x14ac:dyDescent="0.35">
      <c r="A2716" s="28" t="s">
        <v>11597</v>
      </c>
      <c r="B2716" s="28" t="s">
        <v>16665</v>
      </c>
      <c r="C2716" s="28" t="s">
        <v>16666</v>
      </c>
      <c r="D2716" s="28" t="s">
        <v>889</v>
      </c>
      <c r="E2716" s="31">
        <v>-30.6</v>
      </c>
      <c r="F2716" s="28" t="s">
        <v>6699</v>
      </c>
      <c r="G2716" s="28" t="s">
        <v>11250</v>
      </c>
      <c r="H2716" s="26" t="str">
        <f t="shared" si="256"/>
        <v>NO</v>
      </c>
      <c r="I2716" s="26">
        <f>IFERROR(MATCH(B2716,Гистограмма!A2716:A3085, 0), 0)</f>
        <v>0</v>
      </c>
      <c r="J2716" s="26">
        <f>COUNTIF(I$2:I2716, "&gt;"&amp;0)</f>
        <v>138</v>
      </c>
      <c r="K2716" s="26">
        <f>COUNTIF(I$2:I2716, "="&amp;0)</f>
        <v>2577</v>
      </c>
      <c r="L2716" s="26">
        <f t="shared" si="257"/>
        <v>1</v>
      </c>
      <c r="M2716" s="26">
        <f t="shared" si="257"/>
        <v>0.43347350714886457</v>
      </c>
      <c r="N2716" s="26">
        <f t="shared" si="258"/>
        <v>0.56652649285113543</v>
      </c>
      <c r="O2716" s="26">
        <f t="shared" si="259"/>
        <v>3368</v>
      </c>
      <c r="P2716" s="26">
        <f t="shared" si="260"/>
        <v>3.9361095265259556E-2</v>
      </c>
      <c r="Q2716" s="26">
        <f t="shared" si="261"/>
        <v>9.6740273396424811E-2</v>
      </c>
    </row>
    <row r="2717" spans="1:17" x14ac:dyDescent="0.35">
      <c r="A2717" s="28" t="s">
        <v>11597</v>
      </c>
      <c r="B2717" s="28" t="s">
        <v>16667</v>
      </c>
      <c r="C2717" s="28" t="s">
        <v>16668</v>
      </c>
      <c r="D2717" s="28" t="s">
        <v>889</v>
      </c>
      <c r="E2717" s="31">
        <v>-30.7</v>
      </c>
      <c r="F2717" s="28" t="s">
        <v>6699</v>
      </c>
      <c r="G2717" s="28" t="s">
        <v>11250</v>
      </c>
      <c r="H2717" s="26" t="str">
        <f t="shared" si="256"/>
        <v>NO</v>
      </c>
      <c r="I2717" s="26">
        <f>IFERROR(MATCH(B2717,Гистограмма!A2717:A3086, 0), 0)</f>
        <v>0</v>
      </c>
      <c r="J2717" s="26">
        <f>COUNTIF(I$2:I2717, "&gt;"&amp;0)</f>
        <v>138</v>
      </c>
      <c r="K2717" s="26">
        <f>COUNTIF(I$2:I2717, "="&amp;0)</f>
        <v>2578</v>
      </c>
      <c r="L2717" s="26">
        <f t="shared" si="257"/>
        <v>1</v>
      </c>
      <c r="M2717" s="26">
        <f t="shared" si="257"/>
        <v>0.4336417157275021</v>
      </c>
      <c r="N2717" s="26">
        <f t="shared" si="258"/>
        <v>0.5663582842724979</v>
      </c>
      <c r="O2717" s="26">
        <f t="shared" si="259"/>
        <v>3367</v>
      </c>
      <c r="P2717" s="26">
        <f t="shared" si="260"/>
        <v>3.9372325249643368E-2</v>
      </c>
      <c r="Q2717" s="26">
        <f t="shared" si="261"/>
        <v>9.6706377014716183E-2</v>
      </c>
    </row>
    <row r="2718" spans="1:17" x14ac:dyDescent="0.35">
      <c r="A2718" s="28" t="s">
        <v>11597</v>
      </c>
      <c r="B2718" s="28" t="s">
        <v>16669</v>
      </c>
      <c r="C2718" s="28" t="s">
        <v>16670</v>
      </c>
      <c r="D2718" s="28" t="s">
        <v>5287</v>
      </c>
      <c r="E2718" s="31">
        <v>-30.7</v>
      </c>
      <c r="F2718" s="28" t="s">
        <v>6699</v>
      </c>
      <c r="G2718" s="28" t="s">
        <v>11250</v>
      </c>
      <c r="H2718" s="26" t="str">
        <f t="shared" si="256"/>
        <v>NO</v>
      </c>
      <c r="I2718" s="26">
        <f>IFERROR(MATCH(B2718,Гистограмма!A2718:A3087, 0), 0)</f>
        <v>0</v>
      </c>
      <c r="J2718" s="26">
        <f>COUNTIF(I$2:I2718, "&gt;"&amp;0)</f>
        <v>138</v>
      </c>
      <c r="K2718" s="26">
        <f>COUNTIF(I$2:I2718, "="&amp;0)</f>
        <v>2579</v>
      </c>
      <c r="L2718" s="26">
        <f t="shared" si="257"/>
        <v>1</v>
      </c>
      <c r="M2718" s="26">
        <f t="shared" si="257"/>
        <v>0.43380992430613963</v>
      </c>
      <c r="N2718" s="26">
        <f t="shared" si="258"/>
        <v>0.56619007569386037</v>
      </c>
      <c r="O2718" s="26">
        <f t="shared" si="259"/>
        <v>3366</v>
      </c>
      <c r="P2718" s="26">
        <f t="shared" si="260"/>
        <v>3.9383561643835614E-2</v>
      </c>
      <c r="Q2718" s="26">
        <f t="shared" si="261"/>
        <v>9.6672504378283716E-2</v>
      </c>
    </row>
    <row r="2719" spans="1:17" x14ac:dyDescent="0.35">
      <c r="A2719" s="28" t="s">
        <v>11597</v>
      </c>
      <c r="B2719" s="28" t="s">
        <v>16671</v>
      </c>
      <c r="C2719" s="28" t="s">
        <v>16672</v>
      </c>
      <c r="D2719" s="28" t="s">
        <v>889</v>
      </c>
      <c r="E2719" s="31">
        <v>-30.7</v>
      </c>
      <c r="F2719" s="28" t="s">
        <v>6699</v>
      </c>
      <c r="G2719" s="28" t="s">
        <v>11250</v>
      </c>
      <c r="H2719" s="26" t="str">
        <f t="shared" si="256"/>
        <v>NO</v>
      </c>
      <c r="I2719" s="26">
        <f>IFERROR(MATCH(B2719,Гистограмма!A2719:A3088, 0), 0)</f>
        <v>0</v>
      </c>
      <c r="J2719" s="26">
        <f>COUNTIF(I$2:I2719, "&gt;"&amp;0)</f>
        <v>138</v>
      </c>
      <c r="K2719" s="26">
        <f>COUNTIF(I$2:I2719, "="&amp;0)</f>
        <v>2580</v>
      </c>
      <c r="L2719" s="26">
        <f t="shared" si="257"/>
        <v>1</v>
      </c>
      <c r="M2719" s="26">
        <f t="shared" si="257"/>
        <v>0.4339781328847771</v>
      </c>
      <c r="N2719" s="26">
        <f t="shared" si="258"/>
        <v>0.56602186711522284</v>
      </c>
      <c r="O2719" s="26">
        <f t="shared" si="259"/>
        <v>3365</v>
      </c>
      <c r="P2719" s="26">
        <f t="shared" si="260"/>
        <v>3.9394804453325723E-2</v>
      </c>
      <c r="Q2719" s="26">
        <f t="shared" si="261"/>
        <v>9.6638655462184878E-2</v>
      </c>
    </row>
    <row r="2720" spans="1:17" x14ac:dyDescent="0.35">
      <c r="A2720" s="28" t="s">
        <v>11597</v>
      </c>
      <c r="B2720" s="28" t="s">
        <v>16673</v>
      </c>
      <c r="C2720" s="28" t="s">
        <v>16674</v>
      </c>
      <c r="D2720" s="28" t="s">
        <v>920</v>
      </c>
      <c r="E2720" s="31">
        <v>-30.7</v>
      </c>
      <c r="F2720" s="28" t="s">
        <v>6699</v>
      </c>
      <c r="G2720" s="28" t="s">
        <v>11250</v>
      </c>
      <c r="H2720" s="26" t="str">
        <f t="shared" si="256"/>
        <v>NO</v>
      </c>
      <c r="I2720" s="26">
        <f>IFERROR(MATCH(B2720,Гистограмма!A2720:A3089, 0), 0)</f>
        <v>0</v>
      </c>
      <c r="J2720" s="26">
        <f>COUNTIF(I$2:I2720, "&gt;"&amp;0)</f>
        <v>138</v>
      </c>
      <c r="K2720" s="26">
        <f>COUNTIF(I$2:I2720, "="&amp;0)</f>
        <v>2581</v>
      </c>
      <c r="L2720" s="26">
        <f t="shared" si="257"/>
        <v>1</v>
      </c>
      <c r="M2720" s="26">
        <f t="shared" si="257"/>
        <v>0.43414634146341463</v>
      </c>
      <c r="N2720" s="26">
        <f t="shared" si="258"/>
        <v>0.56585365853658542</v>
      </c>
      <c r="O2720" s="26">
        <f t="shared" si="259"/>
        <v>3364</v>
      </c>
      <c r="P2720" s="26">
        <f t="shared" si="260"/>
        <v>3.9406053683609367E-2</v>
      </c>
      <c r="Q2720" s="26">
        <f t="shared" si="261"/>
        <v>9.6604830241512077E-2</v>
      </c>
    </row>
    <row r="2721" spans="1:17" x14ac:dyDescent="0.35">
      <c r="A2721" s="28" t="s">
        <v>11597</v>
      </c>
      <c r="B2721" s="28" t="s">
        <v>16675</v>
      </c>
      <c r="C2721" s="28" t="s">
        <v>16676</v>
      </c>
      <c r="D2721" s="28" t="s">
        <v>920</v>
      </c>
      <c r="E2721" s="31">
        <v>-30.8</v>
      </c>
      <c r="F2721" s="28" t="s">
        <v>6699</v>
      </c>
      <c r="G2721" s="28" t="s">
        <v>11250</v>
      </c>
      <c r="H2721" s="26" t="str">
        <f t="shared" si="256"/>
        <v>NO</v>
      </c>
      <c r="I2721" s="26">
        <f>IFERROR(MATCH(B2721,Гистограмма!A2721:A3090, 0), 0)</f>
        <v>0</v>
      </c>
      <c r="J2721" s="26">
        <f>COUNTIF(I$2:I2721, "&gt;"&amp;0)</f>
        <v>138</v>
      </c>
      <c r="K2721" s="26">
        <f>COUNTIF(I$2:I2721, "="&amp;0)</f>
        <v>2582</v>
      </c>
      <c r="L2721" s="26">
        <f t="shared" si="257"/>
        <v>1</v>
      </c>
      <c r="M2721" s="26">
        <f t="shared" si="257"/>
        <v>0.43431455004205216</v>
      </c>
      <c r="N2721" s="26">
        <f t="shared" si="258"/>
        <v>0.56568544995794778</v>
      </c>
      <c r="O2721" s="26">
        <f t="shared" si="259"/>
        <v>3363</v>
      </c>
      <c r="P2721" s="26">
        <f t="shared" si="260"/>
        <v>3.9417309340188521E-2</v>
      </c>
      <c r="Q2721" s="26">
        <f t="shared" si="261"/>
        <v>9.6571028691392585E-2</v>
      </c>
    </row>
    <row r="2722" spans="1:17" x14ac:dyDescent="0.35">
      <c r="A2722" s="28" t="s">
        <v>11597</v>
      </c>
      <c r="B2722" s="28" t="s">
        <v>16677</v>
      </c>
      <c r="C2722" s="28" t="s">
        <v>16678</v>
      </c>
      <c r="D2722" s="28" t="s">
        <v>4671</v>
      </c>
      <c r="E2722" s="31">
        <v>-30.8</v>
      </c>
      <c r="F2722" s="28" t="s">
        <v>6699</v>
      </c>
      <c r="G2722" s="28" t="s">
        <v>11250</v>
      </c>
      <c r="H2722" s="26" t="str">
        <f t="shared" si="256"/>
        <v>NO</v>
      </c>
      <c r="I2722" s="26">
        <f>IFERROR(MATCH(B2722,Гистограмма!A2722:A3091, 0), 0)</f>
        <v>0</v>
      </c>
      <c r="J2722" s="26">
        <f>COUNTIF(I$2:I2722, "&gt;"&amp;0)</f>
        <v>138</v>
      </c>
      <c r="K2722" s="26">
        <f>COUNTIF(I$2:I2722, "="&amp;0)</f>
        <v>2583</v>
      </c>
      <c r="L2722" s="26">
        <f t="shared" si="257"/>
        <v>1</v>
      </c>
      <c r="M2722" s="26">
        <f t="shared" si="257"/>
        <v>0.43448275862068964</v>
      </c>
      <c r="N2722" s="26">
        <f t="shared" si="258"/>
        <v>0.56551724137931036</v>
      </c>
      <c r="O2722" s="26">
        <f t="shared" si="259"/>
        <v>3362</v>
      </c>
      <c r="P2722" s="26">
        <f t="shared" si="260"/>
        <v>3.9428571428571431E-2</v>
      </c>
      <c r="Q2722" s="26">
        <f t="shared" si="261"/>
        <v>9.6537250786988466E-2</v>
      </c>
    </row>
    <row r="2723" spans="1:17" x14ac:dyDescent="0.35">
      <c r="A2723" s="28" t="s">
        <v>11597</v>
      </c>
      <c r="B2723" s="28" t="s">
        <v>16679</v>
      </c>
      <c r="C2723" s="28" t="s">
        <v>16680</v>
      </c>
      <c r="D2723" s="28" t="s">
        <v>889</v>
      </c>
      <c r="E2723" s="31">
        <v>-30.8</v>
      </c>
      <c r="F2723" s="28" t="s">
        <v>6699</v>
      </c>
      <c r="G2723" s="28" t="s">
        <v>11250</v>
      </c>
      <c r="H2723" s="26" t="str">
        <f t="shared" si="256"/>
        <v>NO</v>
      </c>
      <c r="I2723" s="26">
        <f>IFERROR(MATCH(B2723,Гистограмма!A2723:A3092, 0), 0)</f>
        <v>0</v>
      </c>
      <c r="J2723" s="26">
        <f>COUNTIF(I$2:I2723, "&gt;"&amp;0)</f>
        <v>138</v>
      </c>
      <c r="K2723" s="26">
        <f>COUNTIF(I$2:I2723, "="&amp;0)</f>
        <v>2584</v>
      </c>
      <c r="L2723" s="26">
        <f t="shared" si="257"/>
        <v>1</v>
      </c>
      <c r="M2723" s="26">
        <f t="shared" si="257"/>
        <v>0.43465096719932717</v>
      </c>
      <c r="N2723" s="26">
        <f t="shared" si="258"/>
        <v>0.56534903280067283</v>
      </c>
      <c r="O2723" s="26">
        <f t="shared" si="259"/>
        <v>3361</v>
      </c>
      <c r="P2723" s="26">
        <f t="shared" si="260"/>
        <v>3.9439839954272651E-2</v>
      </c>
      <c r="Q2723" s="26">
        <f t="shared" si="261"/>
        <v>9.6503496503496503E-2</v>
      </c>
    </row>
    <row r="2724" spans="1:17" x14ac:dyDescent="0.35">
      <c r="A2724" s="28" t="s">
        <v>11597</v>
      </c>
      <c r="B2724" s="28" t="s">
        <v>16681</v>
      </c>
      <c r="C2724" s="28" t="s">
        <v>16682</v>
      </c>
      <c r="D2724" s="28" t="s">
        <v>889</v>
      </c>
      <c r="E2724" s="31">
        <v>-30.9</v>
      </c>
      <c r="F2724" s="28" t="s">
        <v>6699</v>
      </c>
      <c r="G2724" s="28" t="s">
        <v>11250</v>
      </c>
      <c r="H2724" s="26" t="str">
        <f t="shared" si="256"/>
        <v>NO</v>
      </c>
      <c r="I2724" s="26">
        <f>IFERROR(MATCH(B2724,Гистограмма!A2724:A3093, 0), 0)</f>
        <v>0</v>
      </c>
      <c r="J2724" s="26">
        <f>COUNTIF(I$2:I2724, "&gt;"&amp;0)</f>
        <v>138</v>
      </c>
      <c r="K2724" s="26">
        <f>COUNTIF(I$2:I2724, "="&amp;0)</f>
        <v>2585</v>
      </c>
      <c r="L2724" s="26">
        <f t="shared" si="257"/>
        <v>1</v>
      </c>
      <c r="M2724" s="26">
        <f t="shared" si="257"/>
        <v>0.43481917577796469</v>
      </c>
      <c r="N2724" s="26">
        <f t="shared" si="258"/>
        <v>0.56518082422203531</v>
      </c>
      <c r="O2724" s="26">
        <f t="shared" si="259"/>
        <v>3360</v>
      </c>
      <c r="P2724" s="26">
        <f t="shared" si="260"/>
        <v>3.9451114922813037E-2</v>
      </c>
      <c r="Q2724" s="26">
        <f t="shared" si="261"/>
        <v>9.646976581614819E-2</v>
      </c>
    </row>
    <row r="2725" spans="1:17" x14ac:dyDescent="0.35">
      <c r="A2725" s="28" t="s">
        <v>11597</v>
      </c>
      <c r="B2725" s="28" t="s">
        <v>16683</v>
      </c>
      <c r="C2725" s="28" t="s">
        <v>16684</v>
      </c>
      <c r="D2725" s="28" t="s">
        <v>889</v>
      </c>
      <c r="E2725" s="31">
        <v>-31</v>
      </c>
      <c r="F2725" s="28" t="s">
        <v>6699</v>
      </c>
      <c r="G2725" s="28" t="s">
        <v>11250</v>
      </c>
      <c r="H2725" s="26" t="str">
        <f t="shared" si="256"/>
        <v>NO</v>
      </c>
      <c r="I2725" s="26">
        <f>IFERROR(MATCH(B2725,Гистограмма!A2725:A3094, 0), 0)</f>
        <v>0</v>
      </c>
      <c r="J2725" s="26">
        <f>COUNTIF(I$2:I2725, "&gt;"&amp;0)</f>
        <v>138</v>
      </c>
      <c r="K2725" s="26">
        <f>COUNTIF(I$2:I2725, "="&amp;0)</f>
        <v>2586</v>
      </c>
      <c r="L2725" s="26">
        <f t="shared" si="257"/>
        <v>1</v>
      </c>
      <c r="M2725" s="26">
        <f t="shared" si="257"/>
        <v>0.43498738435660217</v>
      </c>
      <c r="N2725" s="26">
        <f t="shared" si="258"/>
        <v>0.56501261564339789</v>
      </c>
      <c r="O2725" s="26">
        <f t="shared" si="259"/>
        <v>3359</v>
      </c>
      <c r="P2725" s="26">
        <f t="shared" si="260"/>
        <v>3.9462396339719763E-2</v>
      </c>
      <c r="Q2725" s="26">
        <f t="shared" si="261"/>
        <v>9.6436058700209645E-2</v>
      </c>
    </row>
    <row r="2726" spans="1:17" x14ac:dyDescent="0.35">
      <c r="A2726" s="28" t="s">
        <v>11597</v>
      </c>
      <c r="B2726" s="28" t="s">
        <v>16685</v>
      </c>
      <c r="C2726" s="28" t="s">
        <v>16686</v>
      </c>
      <c r="D2726" s="28" t="s">
        <v>889</v>
      </c>
      <c r="E2726" s="31">
        <v>-31</v>
      </c>
      <c r="F2726" s="28" t="s">
        <v>6699</v>
      </c>
      <c r="G2726" s="28" t="s">
        <v>11250</v>
      </c>
      <c r="H2726" s="26" t="str">
        <f t="shared" si="256"/>
        <v>NO</v>
      </c>
      <c r="I2726" s="26">
        <f>IFERROR(MATCH(B2726,Гистограмма!A2726:A3095, 0), 0)</f>
        <v>0</v>
      </c>
      <c r="J2726" s="26">
        <f>COUNTIF(I$2:I2726, "&gt;"&amp;0)</f>
        <v>138</v>
      </c>
      <c r="K2726" s="26">
        <f>COUNTIF(I$2:I2726, "="&amp;0)</f>
        <v>2587</v>
      </c>
      <c r="L2726" s="26">
        <f t="shared" si="257"/>
        <v>1</v>
      </c>
      <c r="M2726" s="26">
        <f t="shared" si="257"/>
        <v>0.4351555929352397</v>
      </c>
      <c r="N2726" s="26">
        <f t="shared" si="258"/>
        <v>0.56484440706476025</v>
      </c>
      <c r="O2726" s="26">
        <f t="shared" si="259"/>
        <v>3358</v>
      </c>
      <c r="P2726" s="26">
        <f t="shared" si="260"/>
        <v>3.9473684210526314E-2</v>
      </c>
      <c r="Q2726" s="26">
        <f t="shared" si="261"/>
        <v>9.6402375130981488E-2</v>
      </c>
    </row>
    <row r="2727" spans="1:17" x14ac:dyDescent="0.35">
      <c r="A2727" s="28" t="s">
        <v>11597</v>
      </c>
      <c r="B2727" s="28" t="s">
        <v>16687</v>
      </c>
      <c r="C2727" s="28" t="s">
        <v>16688</v>
      </c>
      <c r="D2727" s="28" t="s">
        <v>6659</v>
      </c>
      <c r="E2727" s="31">
        <v>-31</v>
      </c>
      <c r="F2727" s="28" t="s">
        <v>6699</v>
      </c>
      <c r="G2727" s="28" t="s">
        <v>11250</v>
      </c>
      <c r="H2727" s="26" t="str">
        <f t="shared" si="256"/>
        <v>NO</v>
      </c>
      <c r="I2727" s="26">
        <f>IFERROR(MATCH(B2727,Гистограмма!A2727:A3096, 0), 0)</f>
        <v>0</v>
      </c>
      <c r="J2727" s="26">
        <f>COUNTIF(I$2:I2727, "&gt;"&amp;0)</f>
        <v>138</v>
      </c>
      <c r="K2727" s="26">
        <f>COUNTIF(I$2:I2727, "="&amp;0)</f>
        <v>2588</v>
      </c>
      <c r="L2727" s="26">
        <f t="shared" si="257"/>
        <v>1</v>
      </c>
      <c r="M2727" s="26">
        <f t="shared" si="257"/>
        <v>0.43532380151387723</v>
      </c>
      <c r="N2727" s="26">
        <f t="shared" si="258"/>
        <v>0.56467619848612283</v>
      </c>
      <c r="O2727" s="26">
        <f t="shared" si="259"/>
        <v>3357</v>
      </c>
      <c r="P2727" s="26">
        <f t="shared" si="260"/>
        <v>3.9484978540772535E-2</v>
      </c>
      <c r="Q2727" s="26">
        <f t="shared" si="261"/>
        <v>9.6368715083798878E-2</v>
      </c>
    </row>
    <row r="2728" spans="1:17" x14ac:dyDescent="0.35">
      <c r="A2728" s="28" t="s">
        <v>11597</v>
      </c>
      <c r="B2728" s="28" t="s">
        <v>16689</v>
      </c>
      <c r="C2728" s="28" t="s">
        <v>16690</v>
      </c>
      <c r="D2728" s="28" t="s">
        <v>6659</v>
      </c>
      <c r="E2728" s="31">
        <v>-31</v>
      </c>
      <c r="F2728" s="28" t="s">
        <v>6699</v>
      </c>
      <c r="G2728" s="28" t="s">
        <v>11250</v>
      </c>
      <c r="H2728" s="26" t="str">
        <f t="shared" si="256"/>
        <v>NO</v>
      </c>
      <c r="I2728" s="26">
        <f>IFERROR(MATCH(B2728,Гистограмма!A2728:A3097, 0), 0)</f>
        <v>0</v>
      </c>
      <c r="J2728" s="26">
        <f>COUNTIF(I$2:I2728, "&gt;"&amp;0)</f>
        <v>138</v>
      </c>
      <c r="K2728" s="26">
        <f>COUNTIF(I$2:I2728, "="&amp;0)</f>
        <v>2589</v>
      </c>
      <c r="L2728" s="26">
        <f t="shared" si="257"/>
        <v>1</v>
      </c>
      <c r="M2728" s="26">
        <f t="shared" si="257"/>
        <v>0.4354920100925147</v>
      </c>
      <c r="N2728" s="26">
        <f t="shared" si="258"/>
        <v>0.5645079899074853</v>
      </c>
      <c r="O2728" s="26">
        <f t="shared" si="259"/>
        <v>3356</v>
      </c>
      <c r="P2728" s="26">
        <f t="shared" si="260"/>
        <v>3.9496279336004581E-2</v>
      </c>
      <c r="Q2728" s="26">
        <f t="shared" si="261"/>
        <v>9.6335078534031421E-2</v>
      </c>
    </row>
    <row r="2729" spans="1:17" x14ac:dyDescent="0.35">
      <c r="A2729" s="28" t="s">
        <v>11597</v>
      </c>
      <c r="B2729" s="28" t="s">
        <v>16691</v>
      </c>
      <c r="C2729" s="28" t="s">
        <v>16692</v>
      </c>
      <c r="D2729" s="28" t="s">
        <v>920</v>
      </c>
      <c r="E2729" s="31">
        <v>-31</v>
      </c>
      <c r="F2729" s="28" t="s">
        <v>6699</v>
      </c>
      <c r="G2729" s="28" t="s">
        <v>11250</v>
      </c>
      <c r="H2729" s="26" t="str">
        <f t="shared" si="256"/>
        <v>NO</v>
      </c>
      <c r="I2729" s="26">
        <f>IFERROR(MATCH(B2729,Гистограмма!A2729:A3098, 0), 0)</f>
        <v>0</v>
      </c>
      <c r="J2729" s="26">
        <f>COUNTIF(I$2:I2729, "&gt;"&amp;0)</f>
        <v>138</v>
      </c>
      <c r="K2729" s="26">
        <f>COUNTIF(I$2:I2729, "="&amp;0)</f>
        <v>2590</v>
      </c>
      <c r="L2729" s="26">
        <f t="shared" si="257"/>
        <v>1</v>
      </c>
      <c r="M2729" s="26">
        <f t="shared" si="257"/>
        <v>0.43566021867115223</v>
      </c>
      <c r="N2729" s="26">
        <f t="shared" si="258"/>
        <v>0.56433978132884777</v>
      </c>
      <c r="O2729" s="26">
        <f t="shared" si="259"/>
        <v>3355</v>
      </c>
      <c r="P2729" s="26">
        <f t="shared" si="260"/>
        <v>3.9507586601774981E-2</v>
      </c>
      <c r="Q2729" s="26">
        <f t="shared" si="261"/>
        <v>9.6301465457083041E-2</v>
      </c>
    </row>
    <row r="2730" spans="1:17" x14ac:dyDescent="0.35">
      <c r="A2730" s="28" t="s">
        <v>11597</v>
      </c>
      <c r="B2730" s="28" t="s">
        <v>16693</v>
      </c>
      <c r="C2730" s="28" t="s">
        <v>16694</v>
      </c>
      <c r="D2730" s="28" t="s">
        <v>4671</v>
      </c>
      <c r="E2730" s="31">
        <v>-31</v>
      </c>
      <c r="F2730" s="28" t="s">
        <v>6699</v>
      </c>
      <c r="G2730" s="28" t="s">
        <v>11250</v>
      </c>
      <c r="H2730" s="26" t="str">
        <f t="shared" si="256"/>
        <v>NO</v>
      </c>
      <c r="I2730" s="26">
        <f>IFERROR(MATCH(B2730,Гистограмма!A2730:A3099, 0), 0)</f>
        <v>0</v>
      </c>
      <c r="J2730" s="26">
        <f>COUNTIF(I$2:I2730, "&gt;"&amp;0)</f>
        <v>138</v>
      </c>
      <c r="K2730" s="26">
        <f>COUNTIF(I$2:I2730, "="&amp;0)</f>
        <v>2591</v>
      </c>
      <c r="L2730" s="26">
        <f t="shared" si="257"/>
        <v>1</v>
      </c>
      <c r="M2730" s="26">
        <f t="shared" si="257"/>
        <v>0.43582842724978976</v>
      </c>
      <c r="N2730" s="26">
        <f t="shared" si="258"/>
        <v>0.56417157275021024</v>
      </c>
      <c r="O2730" s="26">
        <f t="shared" si="259"/>
        <v>3354</v>
      </c>
      <c r="P2730" s="26">
        <f t="shared" si="260"/>
        <v>3.951890034364261E-2</v>
      </c>
      <c r="Q2730" s="26">
        <f t="shared" si="261"/>
        <v>9.6267875828392052E-2</v>
      </c>
    </row>
    <row r="2731" spans="1:17" x14ac:dyDescent="0.35">
      <c r="A2731" s="28" t="s">
        <v>11597</v>
      </c>
      <c r="B2731" s="28" t="s">
        <v>16695</v>
      </c>
      <c r="C2731" s="28" t="s">
        <v>16696</v>
      </c>
      <c r="D2731" s="28" t="s">
        <v>6728</v>
      </c>
      <c r="E2731" s="31">
        <v>-31.1</v>
      </c>
      <c r="F2731" s="28" t="s">
        <v>6699</v>
      </c>
      <c r="G2731" s="28" t="s">
        <v>11250</v>
      </c>
      <c r="H2731" s="26" t="str">
        <f t="shared" si="256"/>
        <v>NO</v>
      </c>
      <c r="I2731" s="26">
        <f>IFERROR(MATCH(B2731,Гистограмма!A2731:A3100, 0), 0)</f>
        <v>0</v>
      </c>
      <c r="J2731" s="26">
        <f>COUNTIF(I$2:I2731, "&gt;"&amp;0)</f>
        <v>138</v>
      </c>
      <c r="K2731" s="26">
        <f>COUNTIF(I$2:I2731, "="&amp;0)</f>
        <v>2592</v>
      </c>
      <c r="L2731" s="26">
        <f t="shared" si="257"/>
        <v>1</v>
      </c>
      <c r="M2731" s="26">
        <f t="shared" si="257"/>
        <v>0.43599663582842724</v>
      </c>
      <c r="N2731" s="26">
        <f t="shared" si="258"/>
        <v>0.56400336417157271</v>
      </c>
      <c r="O2731" s="26">
        <f t="shared" si="259"/>
        <v>3353</v>
      </c>
      <c r="P2731" s="26">
        <f t="shared" si="260"/>
        <v>3.953022056717273E-2</v>
      </c>
      <c r="Q2731" s="26">
        <f t="shared" si="261"/>
        <v>9.623430962343095E-2</v>
      </c>
    </row>
    <row r="2732" spans="1:17" x14ac:dyDescent="0.35">
      <c r="A2732" s="28" t="s">
        <v>11597</v>
      </c>
      <c r="B2732" s="28" t="s">
        <v>16697</v>
      </c>
      <c r="C2732" s="28" t="s">
        <v>16698</v>
      </c>
      <c r="D2732" s="28" t="s">
        <v>4820</v>
      </c>
      <c r="E2732" s="31">
        <v>-31.1</v>
      </c>
      <c r="F2732" s="28" t="s">
        <v>6699</v>
      </c>
      <c r="G2732" s="28" t="s">
        <v>11250</v>
      </c>
      <c r="H2732" s="26" t="str">
        <f t="shared" si="256"/>
        <v>NO</v>
      </c>
      <c r="I2732" s="26">
        <f>IFERROR(MATCH(B2732,Гистограмма!A2732:A3101, 0), 0)</f>
        <v>0</v>
      </c>
      <c r="J2732" s="26">
        <f>COUNTIF(I$2:I2732, "&gt;"&amp;0)</f>
        <v>138</v>
      </c>
      <c r="K2732" s="26">
        <f>COUNTIF(I$2:I2732, "="&amp;0)</f>
        <v>2593</v>
      </c>
      <c r="L2732" s="26">
        <f t="shared" si="257"/>
        <v>1</v>
      </c>
      <c r="M2732" s="26">
        <f t="shared" si="257"/>
        <v>0.43616484440706477</v>
      </c>
      <c r="N2732" s="26">
        <f t="shared" si="258"/>
        <v>0.56383515559293529</v>
      </c>
      <c r="O2732" s="26">
        <f t="shared" si="259"/>
        <v>3352</v>
      </c>
      <c r="P2732" s="26">
        <f t="shared" si="260"/>
        <v>3.9541547277936961E-2</v>
      </c>
      <c r="Q2732" s="26">
        <f t="shared" si="261"/>
        <v>9.6200766817706507E-2</v>
      </c>
    </row>
    <row r="2733" spans="1:17" x14ac:dyDescent="0.35">
      <c r="A2733" s="28" t="s">
        <v>11597</v>
      </c>
      <c r="B2733" s="28" t="s">
        <v>16699</v>
      </c>
      <c r="C2733" s="28" t="s">
        <v>16700</v>
      </c>
      <c r="D2733" s="28" t="s">
        <v>6526</v>
      </c>
      <c r="E2733" s="31">
        <v>-31.1</v>
      </c>
      <c r="F2733" s="28" t="s">
        <v>6732</v>
      </c>
      <c r="G2733" s="28" t="s">
        <v>11250</v>
      </c>
      <c r="H2733" s="26" t="str">
        <f t="shared" si="256"/>
        <v>NO</v>
      </c>
      <c r="I2733" s="26">
        <f>IFERROR(MATCH(B2733,Гистограмма!A2733:A3102, 0), 0)</f>
        <v>0</v>
      </c>
      <c r="J2733" s="26">
        <f>COUNTIF(I$2:I2733, "&gt;"&amp;0)</f>
        <v>138</v>
      </c>
      <c r="K2733" s="26">
        <f>COUNTIF(I$2:I2733, "="&amp;0)</f>
        <v>2594</v>
      </c>
      <c r="L2733" s="26">
        <f t="shared" si="257"/>
        <v>1</v>
      </c>
      <c r="M2733" s="26">
        <f t="shared" si="257"/>
        <v>0.4363330529857023</v>
      </c>
      <c r="N2733" s="26">
        <f t="shared" si="258"/>
        <v>0.56366694701429765</v>
      </c>
      <c r="O2733" s="26">
        <f t="shared" si="259"/>
        <v>3351</v>
      </c>
      <c r="P2733" s="26">
        <f t="shared" si="260"/>
        <v>3.9552880481513328E-2</v>
      </c>
      <c r="Q2733" s="26">
        <f t="shared" si="261"/>
        <v>9.616724738675958E-2</v>
      </c>
    </row>
    <row r="2734" spans="1:17" x14ac:dyDescent="0.35">
      <c r="A2734" s="28" t="s">
        <v>11597</v>
      </c>
      <c r="B2734" s="28" t="s">
        <v>16701</v>
      </c>
      <c r="C2734" s="28" t="s">
        <v>16702</v>
      </c>
      <c r="D2734" s="28" t="s">
        <v>889</v>
      </c>
      <c r="E2734" s="31">
        <v>-31.2</v>
      </c>
      <c r="F2734" s="28" t="s">
        <v>6732</v>
      </c>
      <c r="G2734" s="28" t="s">
        <v>11250</v>
      </c>
      <c r="H2734" s="26" t="str">
        <f t="shared" si="256"/>
        <v>NO</v>
      </c>
      <c r="I2734" s="26">
        <f>IFERROR(MATCH(B2734,Гистограмма!A2734:A3103, 0), 0)</f>
        <v>0</v>
      </c>
      <c r="J2734" s="26">
        <f>COUNTIF(I$2:I2734, "&gt;"&amp;0)</f>
        <v>138</v>
      </c>
      <c r="K2734" s="26">
        <f>COUNTIF(I$2:I2734, "="&amp;0)</f>
        <v>2595</v>
      </c>
      <c r="L2734" s="26">
        <f t="shared" si="257"/>
        <v>1</v>
      </c>
      <c r="M2734" s="26">
        <f t="shared" si="257"/>
        <v>0.43650126156433977</v>
      </c>
      <c r="N2734" s="26">
        <f t="shared" si="258"/>
        <v>0.56349873843566023</v>
      </c>
      <c r="O2734" s="26">
        <f t="shared" si="259"/>
        <v>3350</v>
      </c>
      <c r="P2734" s="26">
        <f t="shared" si="260"/>
        <v>3.9564220183486237E-2</v>
      </c>
      <c r="Q2734" s="26">
        <f t="shared" si="261"/>
        <v>9.6133751306165097E-2</v>
      </c>
    </row>
    <row r="2735" spans="1:17" x14ac:dyDescent="0.35">
      <c r="A2735" s="28" t="s">
        <v>11597</v>
      </c>
      <c r="B2735" s="28" t="s">
        <v>16703</v>
      </c>
      <c r="C2735" s="28" t="s">
        <v>16704</v>
      </c>
      <c r="D2735" s="28" t="s">
        <v>6736</v>
      </c>
      <c r="E2735" s="31">
        <v>-31.2</v>
      </c>
      <c r="F2735" s="28" t="s">
        <v>6732</v>
      </c>
      <c r="G2735" s="28" t="s">
        <v>11250</v>
      </c>
      <c r="H2735" s="26" t="str">
        <f t="shared" si="256"/>
        <v>NO</v>
      </c>
      <c r="I2735" s="26">
        <f>IFERROR(MATCH(B2735,Гистограмма!A2735:A3104, 0), 0)</f>
        <v>0</v>
      </c>
      <c r="J2735" s="26">
        <f>COUNTIF(I$2:I2735, "&gt;"&amp;0)</f>
        <v>138</v>
      </c>
      <c r="K2735" s="26">
        <f>COUNTIF(I$2:I2735, "="&amp;0)</f>
        <v>2596</v>
      </c>
      <c r="L2735" s="26">
        <f t="shared" si="257"/>
        <v>1</v>
      </c>
      <c r="M2735" s="26">
        <f t="shared" si="257"/>
        <v>0.4366694701429773</v>
      </c>
      <c r="N2735" s="26">
        <f t="shared" si="258"/>
        <v>0.5633305298570227</v>
      </c>
      <c r="O2735" s="26">
        <f t="shared" si="259"/>
        <v>3349</v>
      </c>
      <c r="P2735" s="26">
        <f t="shared" si="260"/>
        <v>3.9575566389446516E-2</v>
      </c>
      <c r="Q2735" s="26">
        <f t="shared" si="261"/>
        <v>9.610027855153204E-2</v>
      </c>
    </row>
    <row r="2736" spans="1:17" x14ac:dyDescent="0.35">
      <c r="A2736" s="28" t="s">
        <v>11597</v>
      </c>
      <c r="B2736" s="28" t="s">
        <v>16705</v>
      </c>
      <c r="C2736" s="28" t="s">
        <v>16706</v>
      </c>
      <c r="D2736" s="28" t="s">
        <v>4820</v>
      </c>
      <c r="E2736" s="31">
        <v>-31.2</v>
      </c>
      <c r="F2736" s="28" t="s">
        <v>6732</v>
      </c>
      <c r="G2736" s="28" t="s">
        <v>11250</v>
      </c>
      <c r="H2736" s="26" t="str">
        <f t="shared" si="256"/>
        <v>NO</v>
      </c>
      <c r="I2736" s="26">
        <f>IFERROR(MATCH(B2736,Гистограмма!A2736:A3105, 0), 0)</f>
        <v>0</v>
      </c>
      <c r="J2736" s="26">
        <f>COUNTIF(I$2:I2736, "&gt;"&amp;0)</f>
        <v>138</v>
      </c>
      <c r="K2736" s="26">
        <f>COUNTIF(I$2:I2736, "="&amp;0)</f>
        <v>2597</v>
      </c>
      <c r="L2736" s="26">
        <f t="shared" si="257"/>
        <v>1</v>
      </c>
      <c r="M2736" s="26">
        <f t="shared" si="257"/>
        <v>0.43683767872161477</v>
      </c>
      <c r="N2736" s="26">
        <f t="shared" si="258"/>
        <v>0.56316232127838517</v>
      </c>
      <c r="O2736" s="26">
        <f t="shared" si="259"/>
        <v>3348</v>
      </c>
      <c r="P2736" s="26">
        <f t="shared" si="260"/>
        <v>3.9586919104991396E-2</v>
      </c>
      <c r="Q2736" s="26">
        <f t="shared" si="261"/>
        <v>9.6066829098503309E-2</v>
      </c>
    </row>
    <row r="2737" spans="1:17" x14ac:dyDescent="0.35">
      <c r="A2737" s="28" t="s">
        <v>11597</v>
      </c>
      <c r="B2737" s="28" t="s">
        <v>16707</v>
      </c>
      <c r="C2737" s="28" t="s">
        <v>16708</v>
      </c>
      <c r="D2737" s="28" t="s">
        <v>5260</v>
      </c>
      <c r="E2737" s="31">
        <v>-31.2</v>
      </c>
      <c r="F2737" s="28" t="s">
        <v>6732</v>
      </c>
      <c r="G2737" s="28" t="s">
        <v>11250</v>
      </c>
      <c r="H2737" s="26" t="str">
        <f t="shared" si="256"/>
        <v>NO</v>
      </c>
      <c r="I2737" s="26">
        <f>IFERROR(MATCH(B2737,Гистограмма!A2737:A3106, 0), 0)</f>
        <v>0</v>
      </c>
      <c r="J2737" s="26">
        <f>COUNTIF(I$2:I2737, "&gt;"&amp;0)</f>
        <v>138</v>
      </c>
      <c r="K2737" s="26">
        <f>COUNTIF(I$2:I2737, "="&amp;0)</f>
        <v>2598</v>
      </c>
      <c r="L2737" s="26">
        <f t="shared" si="257"/>
        <v>1</v>
      </c>
      <c r="M2737" s="26">
        <f t="shared" si="257"/>
        <v>0.4370058873002523</v>
      </c>
      <c r="N2737" s="26">
        <f t="shared" si="258"/>
        <v>0.56299411269974775</v>
      </c>
      <c r="O2737" s="26">
        <f t="shared" si="259"/>
        <v>3347</v>
      </c>
      <c r="P2737" s="26">
        <f t="shared" si="260"/>
        <v>3.9598278335724532E-2</v>
      </c>
      <c r="Q2737" s="26">
        <f t="shared" si="261"/>
        <v>9.6033402922755751E-2</v>
      </c>
    </row>
    <row r="2738" spans="1:17" x14ac:dyDescent="0.35">
      <c r="A2738" s="28" t="s">
        <v>11597</v>
      </c>
      <c r="B2738" s="28" t="s">
        <v>16709</v>
      </c>
      <c r="C2738" s="28" t="s">
        <v>16710</v>
      </c>
      <c r="D2738" s="28" t="s">
        <v>3611</v>
      </c>
      <c r="E2738" s="31">
        <v>-31.3</v>
      </c>
      <c r="F2738" s="28" t="s">
        <v>6732</v>
      </c>
      <c r="G2738" s="28" t="s">
        <v>11250</v>
      </c>
      <c r="H2738" s="26" t="str">
        <f t="shared" si="256"/>
        <v>NO</v>
      </c>
      <c r="I2738" s="26">
        <f>IFERROR(MATCH(B2738,Гистограмма!A2738:A3107, 0), 0)</f>
        <v>0</v>
      </c>
      <c r="J2738" s="26">
        <f>COUNTIF(I$2:I2738, "&gt;"&amp;0)</f>
        <v>138</v>
      </c>
      <c r="K2738" s="26">
        <f>COUNTIF(I$2:I2738, "="&amp;0)</f>
        <v>2599</v>
      </c>
      <c r="L2738" s="26">
        <f t="shared" si="257"/>
        <v>1</v>
      </c>
      <c r="M2738" s="26">
        <f t="shared" si="257"/>
        <v>0.43717409587888983</v>
      </c>
      <c r="N2738" s="26">
        <f t="shared" si="258"/>
        <v>0.56282590412111011</v>
      </c>
      <c r="O2738" s="26">
        <f t="shared" si="259"/>
        <v>3346</v>
      </c>
      <c r="P2738" s="26">
        <f t="shared" si="260"/>
        <v>3.9609644087256028E-2</v>
      </c>
      <c r="Q2738" s="26">
        <f t="shared" si="261"/>
        <v>9.6000000000000002E-2</v>
      </c>
    </row>
    <row r="2739" spans="1:17" x14ac:dyDescent="0.35">
      <c r="A2739" s="28" t="s">
        <v>11597</v>
      </c>
      <c r="B2739" s="28" t="s">
        <v>16711</v>
      </c>
      <c r="C2739" s="28" t="s">
        <v>16712</v>
      </c>
      <c r="D2739" s="28" t="s">
        <v>5796</v>
      </c>
      <c r="E2739" s="31">
        <v>-31.4</v>
      </c>
      <c r="F2739" s="28" t="s">
        <v>6732</v>
      </c>
      <c r="G2739" s="28" t="s">
        <v>11250</v>
      </c>
      <c r="H2739" s="26" t="str">
        <f t="shared" si="256"/>
        <v>NO</v>
      </c>
      <c r="I2739" s="26">
        <f>IFERROR(MATCH(B2739,Гистограмма!A2739:A3108, 0), 0)</f>
        <v>0</v>
      </c>
      <c r="J2739" s="26">
        <f>COUNTIF(I$2:I2739, "&gt;"&amp;0)</f>
        <v>138</v>
      </c>
      <c r="K2739" s="26">
        <f>COUNTIF(I$2:I2739, "="&amp;0)</f>
        <v>2600</v>
      </c>
      <c r="L2739" s="26">
        <f t="shared" si="257"/>
        <v>1</v>
      </c>
      <c r="M2739" s="26">
        <f t="shared" si="257"/>
        <v>0.43734230445752731</v>
      </c>
      <c r="N2739" s="26">
        <f t="shared" si="258"/>
        <v>0.56265769554247269</v>
      </c>
      <c r="O2739" s="26">
        <f t="shared" si="259"/>
        <v>3345</v>
      </c>
      <c r="P2739" s="26">
        <f t="shared" si="260"/>
        <v>3.9621016365202412E-2</v>
      </c>
      <c r="Q2739" s="26">
        <f t="shared" si="261"/>
        <v>9.5966620305980535E-2</v>
      </c>
    </row>
    <row r="2740" spans="1:17" x14ac:dyDescent="0.35">
      <c r="A2740" s="28" t="s">
        <v>11597</v>
      </c>
      <c r="B2740" s="28" t="s">
        <v>16713</v>
      </c>
      <c r="C2740" s="28" t="s">
        <v>16714</v>
      </c>
      <c r="D2740" s="28" t="s">
        <v>1563</v>
      </c>
      <c r="E2740" s="31">
        <v>-31.4</v>
      </c>
      <c r="F2740" s="28" t="s">
        <v>6732</v>
      </c>
      <c r="G2740" s="28" t="s">
        <v>11250</v>
      </c>
      <c r="H2740" s="26" t="str">
        <f t="shared" si="256"/>
        <v>NO</v>
      </c>
      <c r="I2740" s="26">
        <f>IFERROR(MATCH(B2740,Гистограмма!A2740:A3109, 0), 0)</f>
        <v>0</v>
      </c>
      <c r="J2740" s="26">
        <f>COUNTIF(I$2:I2740, "&gt;"&amp;0)</f>
        <v>138</v>
      </c>
      <c r="K2740" s="26">
        <f>COUNTIF(I$2:I2740, "="&amp;0)</f>
        <v>2601</v>
      </c>
      <c r="L2740" s="26">
        <f t="shared" si="257"/>
        <v>1</v>
      </c>
      <c r="M2740" s="26">
        <f t="shared" si="257"/>
        <v>0.43751051303616484</v>
      </c>
      <c r="N2740" s="26">
        <f t="shared" si="258"/>
        <v>0.56248948696383516</v>
      </c>
      <c r="O2740" s="26">
        <f t="shared" si="259"/>
        <v>3344</v>
      </c>
      <c r="P2740" s="26">
        <f t="shared" si="260"/>
        <v>3.9632395175186672E-2</v>
      </c>
      <c r="Q2740" s="26">
        <f t="shared" si="261"/>
        <v>9.5933263816475489E-2</v>
      </c>
    </row>
    <row r="2741" spans="1:17" x14ac:dyDescent="0.35">
      <c r="A2741" s="28" t="s">
        <v>11597</v>
      </c>
      <c r="B2741" s="28" t="s">
        <v>16715</v>
      </c>
      <c r="C2741" s="28" t="s">
        <v>16716</v>
      </c>
      <c r="D2741" s="28" t="s">
        <v>4671</v>
      </c>
      <c r="E2741" s="31">
        <v>-31.4</v>
      </c>
      <c r="F2741" s="28" t="s">
        <v>6732</v>
      </c>
      <c r="G2741" s="28" t="s">
        <v>11250</v>
      </c>
      <c r="H2741" s="26" t="str">
        <f t="shared" si="256"/>
        <v>NO</v>
      </c>
      <c r="I2741" s="26">
        <f>IFERROR(MATCH(B2741,Гистограмма!A2741:A3110, 0), 0)</f>
        <v>0</v>
      </c>
      <c r="J2741" s="26">
        <f>COUNTIF(I$2:I2741, "&gt;"&amp;0)</f>
        <v>138</v>
      </c>
      <c r="K2741" s="26">
        <f>COUNTIF(I$2:I2741, "="&amp;0)</f>
        <v>2602</v>
      </c>
      <c r="L2741" s="26">
        <f t="shared" si="257"/>
        <v>1</v>
      </c>
      <c r="M2741" s="26">
        <f t="shared" si="257"/>
        <v>0.43767872161480237</v>
      </c>
      <c r="N2741" s="26">
        <f t="shared" si="258"/>
        <v>0.56232127838519763</v>
      </c>
      <c r="O2741" s="26">
        <f t="shared" si="259"/>
        <v>3343</v>
      </c>
      <c r="P2741" s="26">
        <f t="shared" si="260"/>
        <v>3.9643780522838262E-2</v>
      </c>
      <c r="Q2741" s="26">
        <f t="shared" si="261"/>
        <v>9.5899930507296727E-2</v>
      </c>
    </row>
    <row r="2742" spans="1:17" x14ac:dyDescent="0.35">
      <c r="A2742" s="28" t="s">
        <v>11597</v>
      </c>
      <c r="B2742" s="28" t="s">
        <v>16717</v>
      </c>
      <c r="C2742" s="28" t="s">
        <v>16718</v>
      </c>
      <c r="D2742" s="28" t="s">
        <v>6497</v>
      </c>
      <c r="E2742" s="31">
        <v>-31.4</v>
      </c>
      <c r="F2742" s="28" t="s">
        <v>6732</v>
      </c>
      <c r="G2742" s="28" t="s">
        <v>11250</v>
      </c>
      <c r="H2742" s="26" t="str">
        <f t="shared" si="256"/>
        <v>NO</v>
      </c>
      <c r="I2742" s="26">
        <f>IFERROR(MATCH(B2742,Гистограмма!A2742:A3111, 0), 0)</f>
        <v>0</v>
      </c>
      <c r="J2742" s="26">
        <f>COUNTIF(I$2:I2742, "&gt;"&amp;0)</f>
        <v>138</v>
      </c>
      <c r="K2742" s="26">
        <f>COUNTIF(I$2:I2742, "="&amp;0)</f>
        <v>2603</v>
      </c>
      <c r="L2742" s="26">
        <f t="shared" si="257"/>
        <v>1</v>
      </c>
      <c r="M2742" s="26">
        <f t="shared" si="257"/>
        <v>0.43784693019343984</v>
      </c>
      <c r="N2742" s="26">
        <f t="shared" si="258"/>
        <v>0.56215306980656021</v>
      </c>
      <c r="O2742" s="26">
        <f t="shared" si="259"/>
        <v>3342</v>
      </c>
      <c r="P2742" s="26">
        <f t="shared" si="260"/>
        <v>3.9655172413793106E-2</v>
      </c>
      <c r="Q2742" s="26">
        <f t="shared" si="261"/>
        <v>9.5866620354289681E-2</v>
      </c>
    </row>
    <row r="2743" spans="1:17" x14ac:dyDescent="0.35">
      <c r="A2743" s="28" t="s">
        <v>11597</v>
      </c>
      <c r="B2743" s="28" t="s">
        <v>16719</v>
      </c>
      <c r="C2743" s="28" t="s">
        <v>16720</v>
      </c>
      <c r="D2743" s="28" t="s">
        <v>889</v>
      </c>
      <c r="E2743" s="31">
        <v>-31.4</v>
      </c>
      <c r="F2743" s="28" t="s">
        <v>6732</v>
      </c>
      <c r="G2743" s="28" t="s">
        <v>11250</v>
      </c>
      <c r="H2743" s="26" t="str">
        <f t="shared" si="256"/>
        <v>NO</v>
      </c>
      <c r="I2743" s="26">
        <f>IFERROR(MATCH(B2743,Гистограмма!A2743:A3112, 0), 0)</f>
        <v>0</v>
      </c>
      <c r="J2743" s="26">
        <f>COUNTIF(I$2:I2743, "&gt;"&amp;0)</f>
        <v>138</v>
      </c>
      <c r="K2743" s="26">
        <f>COUNTIF(I$2:I2743, "="&amp;0)</f>
        <v>2604</v>
      </c>
      <c r="L2743" s="26">
        <f t="shared" si="257"/>
        <v>1</v>
      </c>
      <c r="M2743" s="26">
        <f t="shared" si="257"/>
        <v>0.43801513877207737</v>
      </c>
      <c r="N2743" s="26">
        <f t="shared" si="258"/>
        <v>0.56198486122792257</v>
      </c>
      <c r="O2743" s="26">
        <f t="shared" si="259"/>
        <v>3341</v>
      </c>
      <c r="P2743" s="26">
        <f t="shared" si="260"/>
        <v>3.9666570853693593E-2</v>
      </c>
      <c r="Q2743" s="26">
        <f t="shared" si="261"/>
        <v>9.5833333333333326E-2</v>
      </c>
    </row>
    <row r="2744" spans="1:17" x14ac:dyDescent="0.35">
      <c r="A2744" s="28" t="s">
        <v>11597</v>
      </c>
      <c r="B2744" s="28" t="s">
        <v>16721</v>
      </c>
      <c r="C2744" s="28" t="s">
        <v>16722</v>
      </c>
      <c r="D2744" s="28" t="s">
        <v>920</v>
      </c>
      <c r="E2744" s="31">
        <v>-31.5</v>
      </c>
      <c r="F2744" s="28" t="s">
        <v>6732</v>
      </c>
      <c r="G2744" s="28" t="s">
        <v>11250</v>
      </c>
      <c r="H2744" s="26" t="str">
        <f t="shared" si="256"/>
        <v>NO</v>
      </c>
      <c r="I2744" s="26">
        <f>IFERROR(MATCH(B2744,Гистограмма!A2744:A3113, 0), 0)</f>
        <v>0</v>
      </c>
      <c r="J2744" s="26">
        <f>COUNTIF(I$2:I2744, "&gt;"&amp;0)</f>
        <v>138</v>
      </c>
      <c r="K2744" s="26">
        <f>COUNTIF(I$2:I2744, "="&amp;0)</f>
        <v>2605</v>
      </c>
      <c r="L2744" s="26">
        <f t="shared" si="257"/>
        <v>1</v>
      </c>
      <c r="M2744" s="26">
        <f t="shared" si="257"/>
        <v>0.4381833473507149</v>
      </c>
      <c r="N2744" s="26">
        <f t="shared" si="258"/>
        <v>0.56181665264928515</v>
      </c>
      <c r="O2744" s="26">
        <f t="shared" si="259"/>
        <v>3340</v>
      </c>
      <c r="P2744" s="26">
        <f t="shared" si="260"/>
        <v>3.9677975848188614E-2</v>
      </c>
      <c r="Q2744" s="26">
        <f t="shared" si="261"/>
        <v>9.5800069420340167E-2</v>
      </c>
    </row>
    <row r="2745" spans="1:17" x14ac:dyDescent="0.35">
      <c r="A2745" s="28" t="s">
        <v>11597</v>
      </c>
      <c r="B2745" s="28" t="s">
        <v>16723</v>
      </c>
      <c r="C2745" s="28" t="s">
        <v>16724</v>
      </c>
      <c r="D2745" s="28" t="s">
        <v>889</v>
      </c>
      <c r="E2745" s="31">
        <v>-31.5</v>
      </c>
      <c r="F2745" s="28" t="s">
        <v>6732</v>
      </c>
      <c r="G2745" s="28" t="s">
        <v>11250</v>
      </c>
      <c r="H2745" s="26" t="str">
        <f t="shared" si="256"/>
        <v>NO</v>
      </c>
      <c r="I2745" s="26">
        <f>IFERROR(MATCH(B2745,Гистограмма!A2745:A3114, 0), 0)</f>
        <v>0</v>
      </c>
      <c r="J2745" s="26">
        <f>COUNTIF(I$2:I2745, "&gt;"&amp;0)</f>
        <v>138</v>
      </c>
      <c r="K2745" s="26">
        <f>COUNTIF(I$2:I2745, "="&amp;0)</f>
        <v>2606</v>
      </c>
      <c r="L2745" s="26">
        <f t="shared" si="257"/>
        <v>1</v>
      </c>
      <c r="M2745" s="26">
        <f t="shared" si="257"/>
        <v>0.43835155592935238</v>
      </c>
      <c r="N2745" s="26">
        <f t="shared" si="258"/>
        <v>0.56164844407064762</v>
      </c>
      <c r="O2745" s="26">
        <f t="shared" si="259"/>
        <v>3339</v>
      </c>
      <c r="P2745" s="26">
        <f t="shared" si="260"/>
        <v>3.9689387402933561E-2</v>
      </c>
      <c r="Q2745" s="26">
        <f t="shared" si="261"/>
        <v>9.576682859125607E-2</v>
      </c>
    </row>
    <row r="2746" spans="1:17" x14ac:dyDescent="0.35">
      <c r="A2746" s="28" t="s">
        <v>11597</v>
      </c>
      <c r="B2746" s="28" t="s">
        <v>16725</v>
      </c>
      <c r="C2746" s="28" t="s">
        <v>16726</v>
      </c>
      <c r="D2746" s="28" t="s">
        <v>4820</v>
      </c>
      <c r="E2746" s="31">
        <v>-31.5</v>
      </c>
      <c r="F2746" s="28" t="s">
        <v>6732</v>
      </c>
      <c r="G2746" s="28" t="s">
        <v>11250</v>
      </c>
      <c r="H2746" s="26" t="str">
        <f t="shared" si="256"/>
        <v>NO</v>
      </c>
      <c r="I2746" s="26">
        <f>IFERROR(MATCH(B2746,Гистограмма!A2746:A3115, 0), 0)</f>
        <v>0</v>
      </c>
      <c r="J2746" s="26">
        <f>COUNTIF(I$2:I2746, "&gt;"&amp;0)</f>
        <v>138</v>
      </c>
      <c r="K2746" s="26">
        <f>COUNTIF(I$2:I2746, "="&amp;0)</f>
        <v>2607</v>
      </c>
      <c r="L2746" s="26">
        <f t="shared" si="257"/>
        <v>1</v>
      </c>
      <c r="M2746" s="26">
        <f t="shared" si="257"/>
        <v>0.43851976450798991</v>
      </c>
      <c r="N2746" s="26">
        <f t="shared" si="258"/>
        <v>0.56148023549201009</v>
      </c>
      <c r="O2746" s="26">
        <f t="shared" si="259"/>
        <v>3338</v>
      </c>
      <c r="P2746" s="26">
        <f t="shared" si="260"/>
        <v>3.9700805523590336E-2</v>
      </c>
      <c r="Q2746" s="26">
        <f t="shared" si="261"/>
        <v>9.5733610822060361E-2</v>
      </c>
    </row>
    <row r="2747" spans="1:17" x14ac:dyDescent="0.35">
      <c r="A2747" s="28" t="s">
        <v>11597</v>
      </c>
      <c r="B2747" s="28" t="s">
        <v>16727</v>
      </c>
      <c r="C2747" s="28" t="s">
        <v>16728</v>
      </c>
      <c r="D2747" s="28" t="s">
        <v>920</v>
      </c>
      <c r="E2747" s="31">
        <v>-31.5</v>
      </c>
      <c r="F2747" s="28" t="s">
        <v>6732</v>
      </c>
      <c r="G2747" s="28" t="s">
        <v>11250</v>
      </c>
      <c r="H2747" s="26" t="str">
        <f t="shared" si="256"/>
        <v>NO</v>
      </c>
      <c r="I2747" s="26">
        <f>IFERROR(MATCH(B2747,Гистограмма!A2747:A3116, 0), 0)</f>
        <v>0</v>
      </c>
      <c r="J2747" s="26">
        <f>COUNTIF(I$2:I2747, "&gt;"&amp;0)</f>
        <v>138</v>
      </c>
      <c r="K2747" s="26">
        <f>COUNTIF(I$2:I2747, "="&amp;0)</f>
        <v>2608</v>
      </c>
      <c r="L2747" s="26">
        <f t="shared" si="257"/>
        <v>1</v>
      </c>
      <c r="M2747" s="26">
        <f t="shared" si="257"/>
        <v>0.43868797308662744</v>
      </c>
      <c r="N2747" s="26">
        <f t="shared" si="258"/>
        <v>0.56131202691337256</v>
      </c>
      <c r="O2747" s="26">
        <f t="shared" si="259"/>
        <v>3337</v>
      </c>
      <c r="P2747" s="26">
        <f t="shared" si="260"/>
        <v>3.9712230215827336E-2</v>
      </c>
      <c r="Q2747" s="26">
        <f t="shared" si="261"/>
        <v>9.5700416088765616E-2</v>
      </c>
    </row>
    <row r="2748" spans="1:17" x14ac:dyDescent="0.35">
      <c r="A2748" s="28" t="s">
        <v>11597</v>
      </c>
      <c r="B2748" s="28" t="s">
        <v>16729</v>
      </c>
      <c r="C2748" s="28" t="s">
        <v>16730</v>
      </c>
      <c r="D2748" s="28" t="s">
        <v>5633</v>
      </c>
      <c r="E2748" s="31">
        <v>-31.5</v>
      </c>
      <c r="F2748" s="28" t="s">
        <v>6732</v>
      </c>
      <c r="G2748" s="28" t="s">
        <v>11250</v>
      </c>
      <c r="H2748" s="26" t="str">
        <f t="shared" si="256"/>
        <v>NO</v>
      </c>
      <c r="I2748" s="26">
        <f>IFERROR(MATCH(B2748,Гистограмма!A2748:A3117, 0), 0)</f>
        <v>0</v>
      </c>
      <c r="J2748" s="26">
        <f>COUNTIF(I$2:I2748, "&gt;"&amp;0)</f>
        <v>138</v>
      </c>
      <c r="K2748" s="26">
        <f>COUNTIF(I$2:I2748, "="&amp;0)</f>
        <v>2609</v>
      </c>
      <c r="L2748" s="26">
        <f t="shared" si="257"/>
        <v>1</v>
      </c>
      <c r="M2748" s="26">
        <f t="shared" si="257"/>
        <v>0.43885618166526491</v>
      </c>
      <c r="N2748" s="26">
        <f t="shared" si="258"/>
        <v>0.56114381833473503</v>
      </c>
      <c r="O2748" s="26">
        <f t="shared" si="259"/>
        <v>3336</v>
      </c>
      <c r="P2748" s="26">
        <f t="shared" si="260"/>
        <v>3.9723661485319514E-2</v>
      </c>
      <c r="Q2748" s="26">
        <f t="shared" si="261"/>
        <v>9.5667244367417692E-2</v>
      </c>
    </row>
    <row r="2749" spans="1:17" x14ac:dyDescent="0.35">
      <c r="A2749" s="28" t="s">
        <v>11597</v>
      </c>
      <c r="B2749" s="28" t="s">
        <v>16731</v>
      </c>
      <c r="C2749" s="28" t="s">
        <v>16732</v>
      </c>
      <c r="D2749" s="28" t="s">
        <v>5633</v>
      </c>
      <c r="E2749" s="31">
        <v>-31.5</v>
      </c>
      <c r="F2749" s="28" t="s">
        <v>6732</v>
      </c>
      <c r="G2749" s="28" t="s">
        <v>11250</v>
      </c>
      <c r="H2749" s="26" t="str">
        <f t="shared" si="256"/>
        <v>NO</v>
      </c>
      <c r="I2749" s="26">
        <f>IFERROR(MATCH(B2749,Гистограмма!A2749:A3118, 0), 0)</f>
        <v>0</v>
      </c>
      <c r="J2749" s="26">
        <f>COUNTIF(I$2:I2749, "&gt;"&amp;0)</f>
        <v>138</v>
      </c>
      <c r="K2749" s="26">
        <f>COUNTIF(I$2:I2749, "="&amp;0)</f>
        <v>2610</v>
      </c>
      <c r="L2749" s="26">
        <f t="shared" si="257"/>
        <v>1</v>
      </c>
      <c r="M2749" s="26">
        <f t="shared" si="257"/>
        <v>0.43902439024390244</v>
      </c>
      <c r="N2749" s="26">
        <f t="shared" si="258"/>
        <v>0.56097560975609762</v>
      </c>
      <c r="O2749" s="26">
        <f t="shared" si="259"/>
        <v>3335</v>
      </c>
      <c r="P2749" s="26">
        <f t="shared" si="260"/>
        <v>3.9735099337748346E-2</v>
      </c>
      <c r="Q2749" s="26">
        <f t="shared" si="261"/>
        <v>9.5634095634095626E-2</v>
      </c>
    </row>
    <row r="2750" spans="1:17" x14ac:dyDescent="0.35">
      <c r="A2750" s="28" t="s">
        <v>11597</v>
      </c>
      <c r="B2750" s="28" t="s">
        <v>16733</v>
      </c>
      <c r="C2750" s="28" t="s">
        <v>16734</v>
      </c>
      <c r="D2750" s="28" t="s">
        <v>889</v>
      </c>
      <c r="E2750" s="31">
        <v>-31.6</v>
      </c>
      <c r="F2750" s="28" t="s">
        <v>6732</v>
      </c>
      <c r="G2750" s="28" t="s">
        <v>11250</v>
      </c>
      <c r="H2750" s="26" t="str">
        <f t="shared" si="256"/>
        <v>NO</v>
      </c>
      <c r="I2750" s="26">
        <f>IFERROR(MATCH(B2750,Гистограмма!A2750:A3119, 0), 0)</f>
        <v>0</v>
      </c>
      <c r="J2750" s="26">
        <f>COUNTIF(I$2:I2750, "&gt;"&amp;0)</f>
        <v>138</v>
      </c>
      <c r="K2750" s="26">
        <f>COUNTIF(I$2:I2750, "="&amp;0)</f>
        <v>2611</v>
      </c>
      <c r="L2750" s="26">
        <f t="shared" si="257"/>
        <v>1</v>
      </c>
      <c r="M2750" s="26">
        <f t="shared" si="257"/>
        <v>0.43919259882253997</v>
      </c>
      <c r="N2750" s="26">
        <f t="shared" si="258"/>
        <v>0.56080740117745997</v>
      </c>
      <c r="O2750" s="26">
        <f t="shared" si="259"/>
        <v>3334</v>
      </c>
      <c r="P2750" s="26">
        <f t="shared" si="260"/>
        <v>3.9746543778801845E-2</v>
      </c>
      <c r="Q2750" s="26">
        <f t="shared" si="261"/>
        <v>9.5600969864911664E-2</v>
      </c>
    </row>
    <row r="2751" spans="1:17" x14ac:dyDescent="0.35">
      <c r="A2751" s="28" t="s">
        <v>11597</v>
      </c>
      <c r="B2751" s="28" t="s">
        <v>16735</v>
      </c>
      <c r="C2751" s="28" t="s">
        <v>16736</v>
      </c>
      <c r="D2751" s="28" t="s">
        <v>889</v>
      </c>
      <c r="E2751" s="31">
        <v>-31.6</v>
      </c>
      <c r="F2751" s="28" t="s">
        <v>6732</v>
      </c>
      <c r="G2751" s="28" t="s">
        <v>11250</v>
      </c>
      <c r="H2751" s="26" t="str">
        <f t="shared" si="256"/>
        <v>NO</v>
      </c>
      <c r="I2751" s="26">
        <f>IFERROR(MATCH(B2751,Гистограмма!A2751:A3120, 0), 0)</f>
        <v>0</v>
      </c>
      <c r="J2751" s="26">
        <f>COUNTIF(I$2:I2751, "&gt;"&amp;0)</f>
        <v>138</v>
      </c>
      <c r="K2751" s="26">
        <f>COUNTIF(I$2:I2751, "="&amp;0)</f>
        <v>2612</v>
      </c>
      <c r="L2751" s="26">
        <f t="shared" si="257"/>
        <v>1</v>
      </c>
      <c r="M2751" s="26">
        <f t="shared" si="257"/>
        <v>0.43936080740117744</v>
      </c>
      <c r="N2751" s="26">
        <f t="shared" si="258"/>
        <v>0.56063919259882256</v>
      </c>
      <c r="O2751" s="26">
        <f t="shared" si="259"/>
        <v>3333</v>
      </c>
      <c r="P2751" s="26">
        <f t="shared" si="260"/>
        <v>3.9757994814174587E-2</v>
      </c>
      <c r="Q2751" s="26">
        <f t="shared" si="261"/>
        <v>9.5567867036011084E-2</v>
      </c>
    </row>
    <row r="2752" spans="1:17" x14ac:dyDescent="0.35">
      <c r="A2752" s="28" t="s">
        <v>11597</v>
      </c>
      <c r="B2752" s="28" t="s">
        <v>16737</v>
      </c>
      <c r="C2752" s="28" t="s">
        <v>16738</v>
      </c>
      <c r="D2752" s="28" t="s">
        <v>6663</v>
      </c>
      <c r="E2752" s="31">
        <v>-31.6</v>
      </c>
      <c r="F2752" s="28" t="s">
        <v>6732</v>
      </c>
      <c r="G2752" s="28" t="s">
        <v>11250</v>
      </c>
      <c r="H2752" s="26" t="str">
        <f t="shared" si="256"/>
        <v>NO</v>
      </c>
      <c r="I2752" s="26">
        <f>IFERROR(MATCH(B2752,Гистограмма!A2752:A3121, 0), 0)</f>
        <v>0</v>
      </c>
      <c r="J2752" s="26">
        <f>COUNTIF(I$2:I2752, "&gt;"&amp;0)</f>
        <v>138</v>
      </c>
      <c r="K2752" s="26">
        <f>COUNTIF(I$2:I2752, "="&amp;0)</f>
        <v>2613</v>
      </c>
      <c r="L2752" s="26">
        <f t="shared" si="257"/>
        <v>1</v>
      </c>
      <c r="M2752" s="26">
        <f t="shared" si="257"/>
        <v>0.43952901597981497</v>
      </c>
      <c r="N2752" s="26">
        <f t="shared" si="258"/>
        <v>0.56047098402018503</v>
      </c>
      <c r="O2752" s="26">
        <f t="shared" si="259"/>
        <v>3332</v>
      </c>
      <c r="P2752" s="26">
        <f t="shared" si="260"/>
        <v>3.976945244956772E-2</v>
      </c>
      <c r="Q2752" s="26">
        <f t="shared" si="261"/>
        <v>9.5534787123572176E-2</v>
      </c>
    </row>
    <row r="2753" spans="1:17" x14ac:dyDescent="0.35">
      <c r="A2753" s="28" t="s">
        <v>11597</v>
      </c>
      <c r="B2753" s="28" t="s">
        <v>16739</v>
      </c>
      <c r="C2753" s="28" t="s">
        <v>16740</v>
      </c>
      <c r="D2753" s="28" t="s">
        <v>889</v>
      </c>
      <c r="E2753" s="31">
        <v>-31.6</v>
      </c>
      <c r="F2753" s="28" t="s">
        <v>6732</v>
      </c>
      <c r="G2753" s="28" t="s">
        <v>11250</v>
      </c>
      <c r="H2753" s="26" t="str">
        <f t="shared" si="256"/>
        <v>NO</v>
      </c>
      <c r="I2753" s="26">
        <f>IFERROR(MATCH(B2753,Гистограмма!A2753:A3122, 0), 0)</f>
        <v>0</v>
      </c>
      <c r="J2753" s="26">
        <f>COUNTIF(I$2:I2753, "&gt;"&amp;0)</f>
        <v>138</v>
      </c>
      <c r="K2753" s="26">
        <f>COUNTIF(I$2:I2753, "="&amp;0)</f>
        <v>2614</v>
      </c>
      <c r="L2753" s="26">
        <f t="shared" si="257"/>
        <v>1</v>
      </c>
      <c r="M2753" s="26">
        <f t="shared" si="257"/>
        <v>0.4396972245584525</v>
      </c>
      <c r="N2753" s="26">
        <f t="shared" si="258"/>
        <v>0.5603027754415475</v>
      </c>
      <c r="O2753" s="26">
        <f t="shared" si="259"/>
        <v>3331</v>
      </c>
      <c r="P2753" s="26">
        <f t="shared" si="260"/>
        <v>3.9780916690688957E-2</v>
      </c>
      <c r="Q2753" s="26">
        <f t="shared" si="261"/>
        <v>9.5501730103806234E-2</v>
      </c>
    </row>
    <row r="2754" spans="1:17" x14ac:dyDescent="0.35">
      <c r="A2754" s="28" t="s">
        <v>11597</v>
      </c>
      <c r="B2754" s="28" t="s">
        <v>16741</v>
      </c>
      <c r="C2754" s="28" t="s">
        <v>16742</v>
      </c>
      <c r="D2754" s="28" t="s">
        <v>889</v>
      </c>
      <c r="E2754" s="31">
        <v>-31.6</v>
      </c>
      <c r="F2754" s="28" t="s">
        <v>6732</v>
      </c>
      <c r="G2754" s="28" t="s">
        <v>11250</v>
      </c>
      <c r="H2754" s="26" t="str">
        <f t="shared" si="256"/>
        <v>NO</v>
      </c>
      <c r="I2754" s="26">
        <f>IFERROR(MATCH(B2754,Гистограмма!A2754:A3123, 0), 0)</f>
        <v>0</v>
      </c>
      <c r="J2754" s="26">
        <f>COUNTIF(I$2:I2754, "&gt;"&amp;0)</f>
        <v>138</v>
      </c>
      <c r="K2754" s="26">
        <f>COUNTIF(I$2:I2754, "="&amp;0)</f>
        <v>2615</v>
      </c>
      <c r="L2754" s="26">
        <f t="shared" si="257"/>
        <v>1</v>
      </c>
      <c r="M2754" s="26">
        <f t="shared" si="257"/>
        <v>0.43986543313708998</v>
      </c>
      <c r="N2754" s="26">
        <f t="shared" si="258"/>
        <v>0.56013456686291008</v>
      </c>
      <c r="O2754" s="26">
        <f t="shared" si="259"/>
        <v>3330</v>
      </c>
      <c r="P2754" s="26">
        <f t="shared" si="260"/>
        <v>3.9792387543252594E-2</v>
      </c>
      <c r="Q2754" s="26">
        <f t="shared" si="261"/>
        <v>9.5468695952957455E-2</v>
      </c>
    </row>
    <row r="2755" spans="1:17" x14ac:dyDescent="0.35">
      <c r="A2755" s="28" t="s">
        <v>11597</v>
      </c>
      <c r="B2755" s="28" t="s">
        <v>16743</v>
      </c>
      <c r="C2755" s="28" t="s">
        <v>16744</v>
      </c>
      <c r="D2755" s="28" t="s">
        <v>889</v>
      </c>
      <c r="E2755" s="31">
        <v>-31.6</v>
      </c>
      <c r="F2755" s="28" t="s">
        <v>6732</v>
      </c>
      <c r="G2755" s="28" t="s">
        <v>11250</v>
      </c>
      <c r="H2755" s="26" t="str">
        <f t="shared" ref="H2755:H2818" si="262">IF(I2755=0, "NO", "YES")</f>
        <v>NO</v>
      </c>
      <c r="I2755" s="26">
        <f>IFERROR(MATCH(B2755,Гистограмма!A2755:A3124, 0), 0)</f>
        <v>0</v>
      </c>
      <c r="J2755" s="26">
        <f>COUNTIF(I$2:I2755, "&gt;"&amp;0)</f>
        <v>138</v>
      </c>
      <c r="K2755" s="26">
        <f>COUNTIF(I$2:I2755, "="&amp;0)</f>
        <v>2616</v>
      </c>
      <c r="L2755" s="26">
        <f t="shared" ref="L2755:M2818" si="263">J2755/MAX(J:J)</f>
        <v>1</v>
      </c>
      <c r="M2755" s="26">
        <f t="shared" si="263"/>
        <v>0.44003364171572751</v>
      </c>
      <c r="N2755" s="26">
        <f t="shared" ref="N2755:N2818" si="264">1-M2755</f>
        <v>0.55996635828427244</v>
      </c>
      <c r="O2755" s="26">
        <f t="shared" ref="O2755:O2818" si="265">MAX(K:K)-K2755</f>
        <v>3329</v>
      </c>
      <c r="P2755" s="26">
        <f t="shared" ref="P2755:P2818" si="266">J2755/(J2755+O2755)</f>
        <v>3.9803865012979521E-2</v>
      </c>
      <c r="Q2755" s="26">
        <f t="shared" ref="Q2755:Q2818" si="267">2/(1/L2755+(J2755+K2755)/J2755)</f>
        <v>9.5435684647302912E-2</v>
      </c>
    </row>
    <row r="2756" spans="1:17" x14ac:dyDescent="0.35">
      <c r="A2756" s="28" t="s">
        <v>11597</v>
      </c>
      <c r="B2756" s="28" t="s">
        <v>16745</v>
      </c>
      <c r="C2756" s="28" t="s">
        <v>16746</v>
      </c>
      <c r="D2756" s="28" t="s">
        <v>6127</v>
      </c>
      <c r="E2756" s="31">
        <v>-31.6</v>
      </c>
      <c r="F2756" s="28" t="s">
        <v>6732</v>
      </c>
      <c r="G2756" s="28" t="s">
        <v>11250</v>
      </c>
      <c r="H2756" s="26" t="str">
        <f t="shared" si="262"/>
        <v>NO</v>
      </c>
      <c r="I2756" s="26">
        <f>IFERROR(MATCH(B2756,Гистограмма!A2756:A3125, 0), 0)</f>
        <v>0</v>
      </c>
      <c r="J2756" s="26">
        <f>COUNTIF(I$2:I2756, "&gt;"&amp;0)</f>
        <v>138</v>
      </c>
      <c r="K2756" s="26">
        <f>COUNTIF(I$2:I2756, "="&amp;0)</f>
        <v>2617</v>
      </c>
      <c r="L2756" s="26">
        <f t="shared" si="263"/>
        <v>1</v>
      </c>
      <c r="M2756" s="26">
        <f t="shared" si="263"/>
        <v>0.44020185029436504</v>
      </c>
      <c r="N2756" s="26">
        <f t="shared" si="264"/>
        <v>0.55979814970563502</v>
      </c>
      <c r="O2756" s="26">
        <f t="shared" si="265"/>
        <v>3328</v>
      </c>
      <c r="P2756" s="26">
        <f t="shared" si="266"/>
        <v>3.9815349105597232E-2</v>
      </c>
      <c r="Q2756" s="26">
        <f t="shared" si="267"/>
        <v>9.5402696163152445E-2</v>
      </c>
    </row>
    <row r="2757" spans="1:17" x14ac:dyDescent="0.35">
      <c r="A2757" s="28" t="s">
        <v>11597</v>
      </c>
      <c r="B2757" s="28" t="s">
        <v>16747</v>
      </c>
      <c r="C2757" s="28" t="s">
        <v>16748</v>
      </c>
      <c r="D2757" s="28" t="s">
        <v>1442</v>
      </c>
      <c r="E2757" s="31">
        <v>-31.6</v>
      </c>
      <c r="F2757" s="28" t="s">
        <v>6732</v>
      </c>
      <c r="G2757" s="28" t="s">
        <v>11250</v>
      </c>
      <c r="H2757" s="26" t="str">
        <f t="shared" si="262"/>
        <v>NO</v>
      </c>
      <c r="I2757" s="26">
        <f>IFERROR(MATCH(B2757,Гистограмма!A2757:A3126, 0), 0)</f>
        <v>0</v>
      </c>
      <c r="J2757" s="26">
        <f>COUNTIF(I$2:I2757, "&gt;"&amp;0)</f>
        <v>138</v>
      </c>
      <c r="K2757" s="26">
        <f>COUNTIF(I$2:I2757, "="&amp;0)</f>
        <v>2618</v>
      </c>
      <c r="L2757" s="26">
        <f t="shared" si="263"/>
        <v>1</v>
      </c>
      <c r="M2757" s="26">
        <f t="shared" si="263"/>
        <v>0.44037005887300251</v>
      </c>
      <c r="N2757" s="26">
        <f t="shared" si="264"/>
        <v>0.55962994112699749</v>
      </c>
      <c r="O2757" s="26">
        <f t="shared" si="265"/>
        <v>3327</v>
      </c>
      <c r="P2757" s="26">
        <f t="shared" si="266"/>
        <v>3.9826839826839829E-2</v>
      </c>
      <c r="Q2757" s="26">
        <f t="shared" si="267"/>
        <v>9.5369730476848644E-2</v>
      </c>
    </row>
    <row r="2758" spans="1:17" x14ac:dyDescent="0.35">
      <c r="A2758" s="28" t="s">
        <v>11597</v>
      </c>
      <c r="B2758" s="28" t="s">
        <v>16749</v>
      </c>
      <c r="C2758" s="28" t="s">
        <v>16750</v>
      </c>
      <c r="D2758" s="28" t="s">
        <v>889</v>
      </c>
      <c r="E2758" s="31">
        <v>-31.6</v>
      </c>
      <c r="F2758" s="28" t="s">
        <v>6732</v>
      </c>
      <c r="G2758" s="28" t="s">
        <v>11250</v>
      </c>
      <c r="H2758" s="26" t="str">
        <f t="shared" si="262"/>
        <v>NO</v>
      </c>
      <c r="I2758" s="26">
        <f>IFERROR(MATCH(B2758,Гистограмма!A2758:A3127, 0), 0)</f>
        <v>0</v>
      </c>
      <c r="J2758" s="26">
        <f>COUNTIF(I$2:I2758, "&gt;"&amp;0)</f>
        <v>138</v>
      </c>
      <c r="K2758" s="26">
        <f>COUNTIF(I$2:I2758, "="&amp;0)</f>
        <v>2619</v>
      </c>
      <c r="L2758" s="26">
        <f t="shared" si="263"/>
        <v>1</v>
      </c>
      <c r="M2758" s="26">
        <f t="shared" si="263"/>
        <v>0.44053826745164004</v>
      </c>
      <c r="N2758" s="26">
        <f t="shared" si="264"/>
        <v>0.55946173254835996</v>
      </c>
      <c r="O2758" s="26">
        <f t="shared" si="265"/>
        <v>3326</v>
      </c>
      <c r="P2758" s="26">
        <f t="shared" si="266"/>
        <v>3.9838337182448037E-2</v>
      </c>
      <c r="Q2758" s="26">
        <f t="shared" si="267"/>
        <v>9.5336787564766837E-2</v>
      </c>
    </row>
    <row r="2759" spans="1:17" x14ac:dyDescent="0.35">
      <c r="A2759" s="28" t="s">
        <v>11597</v>
      </c>
      <c r="B2759" s="28" t="s">
        <v>16751</v>
      </c>
      <c r="C2759" s="28" t="s">
        <v>16752</v>
      </c>
      <c r="D2759" s="28" t="s">
        <v>2477</v>
      </c>
      <c r="E2759" s="31">
        <v>-31.7</v>
      </c>
      <c r="F2759" s="28" t="s">
        <v>6766</v>
      </c>
      <c r="G2759" s="28" t="s">
        <v>11250</v>
      </c>
      <c r="H2759" s="26" t="str">
        <f t="shared" si="262"/>
        <v>NO</v>
      </c>
      <c r="I2759" s="26">
        <f>IFERROR(MATCH(B2759,Гистограмма!A2759:A3128, 0), 0)</f>
        <v>0</v>
      </c>
      <c r="J2759" s="26">
        <f>COUNTIF(I$2:I2759, "&gt;"&amp;0)</f>
        <v>138</v>
      </c>
      <c r="K2759" s="26">
        <f>COUNTIF(I$2:I2759, "="&amp;0)</f>
        <v>2620</v>
      </c>
      <c r="L2759" s="26">
        <f t="shared" si="263"/>
        <v>1</v>
      </c>
      <c r="M2759" s="26">
        <f t="shared" si="263"/>
        <v>0.44070647603027757</v>
      </c>
      <c r="N2759" s="26">
        <f t="shared" si="264"/>
        <v>0.55929352396972243</v>
      </c>
      <c r="O2759" s="26">
        <f t="shared" si="265"/>
        <v>3325</v>
      </c>
      <c r="P2759" s="26">
        <f t="shared" si="266"/>
        <v>3.9849841178169219E-2</v>
      </c>
      <c r="Q2759" s="26">
        <f t="shared" si="267"/>
        <v>9.530386740331491E-2</v>
      </c>
    </row>
    <row r="2760" spans="1:17" x14ac:dyDescent="0.35">
      <c r="A2760" s="28" t="s">
        <v>11597</v>
      </c>
      <c r="B2760" s="28" t="s">
        <v>16753</v>
      </c>
      <c r="C2760" s="28" t="s">
        <v>16754</v>
      </c>
      <c r="D2760" s="28" t="s">
        <v>5287</v>
      </c>
      <c r="E2760" s="31">
        <v>-31.7</v>
      </c>
      <c r="F2760" s="28" t="s">
        <v>6766</v>
      </c>
      <c r="G2760" s="28" t="s">
        <v>11250</v>
      </c>
      <c r="H2760" s="26" t="str">
        <f t="shared" si="262"/>
        <v>NO</v>
      </c>
      <c r="I2760" s="26">
        <f>IFERROR(MATCH(B2760,Гистограмма!A2760:A3129, 0), 0)</f>
        <v>0</v>
      </c>
      <c r="J2760" s="26">
        <f>COUNTIF(I$2:I2760, "&gt;"&amp;0)</f>
        <v>138</v>
      </c>
      <c r="K2760" s="26">
        <f>COUNTIF(I$2:I2760, "="&amp;0)</f>
        <v>2621</v>
      </c>
      <c r="L2760" s="26">
        <f t="shared" si="263"/>
        <v>1</v>
      </c>
      <c r="M2760" s="26">
        <f t="shared" si="263"/>
        <v>0.44087468460891505</v>
      </c>
      <c r="N2760" s="26">
        <f t="shared" si="264"/>
        <v>0.5591253153910849</v>
      </c>
      <c r="O2760" s="26">
        <f t="shared" si="265"/>
        <v>3324</v>
      </c>
      <c r="P2760" s="26">
        <f t="shared" si="266"/>
        <v>3.9861351819757362E-2</v>
      </c>
      <c r="Q2760" s="26">
        <f t="shared" si="267"/>
        <v>9.5270969968933375E-2</v>
      </c>
    </row>
    <row r="2761" spans="1:17" x14ac:dyDescent="0.35">
      <c r="A2761" s="28" t="s">
        <v>11597</v>
      </c>
      <c r="B2761" s="28" t="s">
        <v>16755</v>
      </c>
      <c r="C2761" s="28" t="s">
        <v>16756</v>
      </c>
      <c r="D2761" s="28" t="s">
        <v>2477</v>
      </c>
      <c r="E2761" s="31">
        <v>-31.8</v>
      </c>
      <c r="F2761" s="28" t="s">
        <v>6766</v>
      </c>
      <c r="G2761" s="28" t="s">
        <v>11250</v>
      </c>
      <c r="H2761" s="26" t="str">
        <f t="shared" si="262"/>
        <v>NO</v>
      </c>
      <c r="I2761" s="26">
        <f>IFERROR(MATCH(B2761,Гистограмма!A2761:A3130, 0), 0)</f>
        <v>0</v>
      </c>
      <c r="J2761" s="26">
        <f>COUNTIF(I$2:I2761, "&gt;"&amp;0)</f>
        <v>138</v>
      </c>
      <c r="K2761" s="26">
        <f>COUNTIF(I$2:I2761, "="&amp;0)</f>
        <v>2622</v>
      </c>
      <c r="L2761" s="26">
        <f t="shared" si="263"/>
        <v>1</v>
      </c>
      <c r="M2761" s="26">
        <f t="shared" si="263"/>
        <v>0.44104289318755258</v>
      </c>
      <c r="N2761" s="26">
        <f t="shared" si="264"/>
        <v>0.55895710681244748</v>
      </c>
      <c r="O2761" s="26">
        <f t="shared" si="265"/>
        <v>3323</v>
      </c>
      <c r="P2761" s="26">
        <f t="shared" si="266"/>
        <v>3.9872869112973129E-2</v>
      </c>
      <c r="Q2761" s="26">
        <f t="shared" si="267"/>
        <v>9.5238095238095233E-2</v>
      </c>
    </row>
    <row r="2762" spans="1:17" x14ac:dyDescent="0.35">
      <c r="A2762" s="28" t="s">
        <v>11597</v>
      </c>
      <c r="B2762" s="28" t="s">
        <v>16757</v>
      </c>
      <c r="C2762" s="28" t="s">
        <v>16758</v>
      </c>
      <c r="D2762" s="28" t="s">
        <v>889</v>
      </c>
      <c r="E2762" s="31">
        <v>-31.9</v>
      </c>
      <c r="F2762" s="28" t="s">
        <v>6766</v>
      </c>
      <c r="G2762" s="28" t="s">
        <v>11250</v>
      </c>
      <c r="H2762" s="26" t="str">
        <f t="shared" si="262"/>
        <v>NO</v>
      </c>
      <c r="I2762" s="26">
        <f>IFERROR(MATCH(B2762,Гистограмма!A2762:A3131, 0), 0)</f>
        <v>0</v>
      </c>
      <c r="J2762" s="26">
        <f>COUNTIF(I$2:I2762, "&gt;"&amp;0)</f>
        <v>138</v>
      </c>
      <c r="K2762" s="26">
        <f>COUNTIF(I$2:I2762, "="&amp;0)</f>
        <v>2623</v>
      </c>
      <c r="L2762" s="26">
        <f t="shared" si="263"/>
        <v>1</v>
      </c>
      <c r="M2762" s="26">
        <f t="shared" si="263"/>
        <v>0.44121110176619005</v>
      </c>
      <c r="N2762" s="26">
        <f t="shared" si="264"/>
        <v>0.55878889823380995</v>
      </c>
      <c r="O2762" s="26">
        <f t="shared" si="265"/>
        <v>3322</v>
      </c>
      <c r="P2762" s="26">
        <f t="shared" si="266"/>
        <v>3.9884393063583816E-2</v>
      </c>
      <c r="Q2762" s="26">
        <f t="shared" si="267"/>
        <v>9.5205243187305971E-2</v>
      </c>
    </row>
    <row r="2763" spans="1:17" x14ac:dyDescent="0.35">
      <c r="A2763" s="28" t="s">
        <v>11597</v>
      </c>
      <c r="B2763" s="28" t="s">
        <v>16759</v>
      </c>
      <c r="C2763" s="28" t="s">
        <v>16760</v>
      </c>
      <c r="D2763" s="28" t="s">
        <v>889</v>
      </c>
      <c r="E2763" s="31">
        <v>-31.9</v>
      </c>
      <c r="F2763" s="28" t="s">
        <v>6766</v>
      </c>
      <c r="G2763" s="28" t="s">
        <v>11250</v>
      </c>
      <c r="H2763" s="26" t="str">
        <f t="shared" si="262"/>
        <v>NO</v>
      </c>
      <c r="I2763" s="26">
        <f>IFERROR(MATCH(B2763,Гистограмма!A2763:A3132, 0), 0)</f>
        <v>0</v>
      </c>
      <c r="J2763" s="26">
        <f>COUNTIF(I$2:I2763, "&gt;"&amp;0)</f>
        <v>138</v>
      </c>
      <c r="K2763" s="26">
        <f>COUNTIF(I$2:I2763, "="&amp;0)</f>
        <v>2624</v>
      </c>
      <c r="L2763" s="26">
        <f t="shared" si="263"/>
        <v>1</v>
      </c>
      <c r="M2763" s="26">
        <f t="shared" si="263"/>
        <v>0.44137931034482758</v>
      </c>
      <c r="N2763" s="26">
        <f t="shared" si="264"/>
        <v>0.55862068965517242</v>
      </c>
      <c r="O2763" s="26">
        <f t="shared" si="265"/>
        <v>3321</v>
      </c>
      <c r="P2763" s="26">
        <f t="shared" si="266"/>
        <v>3.9895923677363401E-2</v>
      </c>
      <c r="Q2763" s="26">
        <f t="shared" si="267"/>
        <v>9.5172413793103455E-2</v>
      </c>
    </row>
    <row r="2764" spans="1:17" x14ac:dyDescent="0.35">
      <c r="A2764" s="28" t="s">
        <v>11597</v>
      </c>
      <c r="B2764" s="28" t="s">
        <v>16761</v>
      </c>
      <c r="C2764" s="28" t="s">
        <v>16762</v>
      </c>
      <c r="D2764" s="28" t="s">
        <v>882</v>
      </c>
      <c r="E2764" s="31">
        <v>-31.9</v>
      </c>
      <c r="F2764" s="28" t="s">
        <v>6766</v>
      </c>
      <c r="G2764" s="28" t="s">
        <v>11250</v>
      </c>
      <c r="H2764" s="26" t="str">
        <f t="shared" si="262"/>
        <v>NO</v>
      </c>
      <c r="I2764" s="26">
        <f>IFERROR(MATCH(B2764,Гистограмма!A2764:A3133, 0), 0)</f>
        <v>0</v>
      </c>
      <c r="J2764" s="26">
        <f>COUNTIF(I$2:I2764, "&gt;"&amp;0)</f>
        <v>138</v>
      </c>
      <c r="K2764" s="26">
        <f>COUNTIF(I$2:I2764, "="&amp;0)</f>
        <v>2625</v>
      </c>
      <c r="L2764" s="26">
        <f t="shared" si="263"/>
        <v>1</v>
      </c>
      <c r="M2764" s="26">
        <f t="shared" si="263"/>
        <v>0.44154751892346511</v>
      </c>
      <c r="N2764" s="26">
        <f t="shared" si="264"/>
        <v>0.55845248107653489</v>
      </c>
      <c r="O2764" s="26">
        <f t="shared" si="265"/>
        <v>3320</v>
      </c>
      <c r="P2764" s="26">
        <f t="shared" si="266"/>
        <v>3.9907460960092539E-2</v>
      </c>
      <c r="Q2764" s="26">
        <f t="shared" si="267"/>
        <v>9.5139607032057913E-2</v>
      </c>
    </row>
    <row r="2765" spans="1:17" x14ac:dyDescent="0.35">
      <c r="A2765" s="28" t="s">
        <v>11597</v>
      </c>
      <c r="B2765" s="28" t="s">
        <v>16763</v>
      </c>
      <c r="C2765" s="28" t="s">
        <v>16764</v>
      </c>
      <c r="D2765" s="28" t="s">
        <v>6497</v>
      </c>
      <c r="E2765" s="31">
        <v>-31.9</v>
      </c>
      <c r="F2765" s="28" t="s">
        <v>6766</v>
      </c>
      <c r="G2765" s="28" t="s">
        <v>11250</v>
      </c>
      <c r="H2765" s="26" t="str">
        <f t="shared" si="262"/>
        <v>NO</v>
      </c>
      <c r="I2765" s="26">
        <f>IFERROR(MATCH(B2765,Гистограмма!A2765:A3134, 0), 0)</f>
        <v>0</v>
      </c>
      <c r="J2765" s="26">
        <f>COUNTIF(I$2:I2765, "&gt;"&amp;0)</f>
        <v>138</v>
      </c>
      <c r="K2765" s="26">
        <f>COUNTIF(I$2:I2765, "="&amp;0)</f>
        <v>2626</v>
      </c>
      <c r="L2765" s="26">
        <f t="shared" si="263"/>
        <v>1</v>
      </c>
      <c r="M2765" s="26">
        <f t="shared" si="263"/>
        <v>0.44171572750210258</v>
      </c>
      <c r="N2765" s="26">
        <f t="shared" si="264"/>
        <v>0.55828427249789736</v>
      </c>
      <c r="O2765" s="26">
        <f t="shared" si="265"/>
        <v>3319</v>
      </c>
      <c r="P2765" s="26">
        <f t="shared" si="266"/>
        <v>3.9919004917558579E-2</v>
      </c>
      <c r="Q2765" s="26">
        <f t="shared" si="267"/>
        <v>9.5106822880771894E-2</v>
      </c>
    </row>
    <row r="2766" spans="1:17" x14ac:dyDescent="0.35">
      <c r="A2766" s="28" t="s">
        <v>11597</v>
      </c>
      <c r="B2766" s="28" t="s">
        <v>16765</v>
      </c>
      <c r="C2766" s="28" t="s">
        <v>16766</v>
      </c>
      <c r="D2766" s="28" t="s">
        <v>4719</v>
      </c>
      <c r="E2766" s="31">
        <v>-31.9</v>
      </c>
      <c r="F2766" s="28" t="s">
        <v>6766</v>
      </c>
      <c r="G2766" s="28" t="s">
        <v>11250</v>
      </c>
      <c r="H2766" s="26" t="str">
        <f t="shared" si="262"/>
        <v>NO</v>
      </c>
      <c r="I2766" s="26">
        <f>IFERROR(MATCH(B2766,Гистограмма!A2766:A3135, 0), 0)</f>
        <v>0</v>
      </c>
      <c r="J2766" s="26">
        <f>COUNTIF(I$2:I2766, "&gt;"&amp;0)</f>
        <v>138</v>
      </c>
      <c r="K2766" s="26">
        <f>COUNTIF(I$2:I2766, "="&amp;0)</f>
        <v>2627</v>
      </c>
      <c r="L2766" s="26">
        <f t="shared" si="263"/>
        <v>1</v>
      </c>
      <c r="M2766" s="26">
        <f t="shared" si="263"/>
        <v>0.44188393608074011</v>
      </c>
      <c r="N2766" s="26">
        <f t="shared" si="264"/>
        <v>0.55811606391925994</v>
      </c>
      <c r="O2766" s="26">
        <f t="shared" si="265"/>
        <v>3318</v>
      </c>
      <c r="P2766" s="26">
        <f t="shared" si="266"/>
        <v>3.9930555555555552E-2</v>
      </c>
      <c r="Q2766" s="26">
        <f t="shared" si="267"/>
        <v>9.5074061315880115E-2</v>
      </c>
    </row>
    <row r="2767" spans="1:17" x14ac:dyDescent="0.35">
      <c r="A2767" s="28" t="s">
        <v>11597</v>
      </c>
      <c r="B2767" s="28" t="s">
        <v>16767</v>
      </c>
      <c r="C2767" s="28" t="s">
        <v>16768</v>
      </c>
      <c r="D2767" s="28" t="s">
        <v>889</v>
      </c>
      <c r="E2767" s="31">
        <v>-31.9</v>
      </c>
      <c r="F2767" s="28" t="s">
        <v>6766</v>
      </c>
      <c r="G2767" s="28" t="s">
        <v>11250</v>
      </c>
      <c r="H2767" s="26" t="str">
        <f t="shared" si="262"/>
        <v>NO</v>
      </c>
      <c r="I2767" s="26">
        <f>IFERROR(MATCH(B2767,Гистограмма!A2767:A3136, 0), 0)</f>
        <v>0</v>
      </c>
      <c r="J2767" s="26">
        <f>COUNTIF(I$2:I2767, "&gt;"&amp;0)</f>
        <v>138</v>
      </c>
      <c r="K2767" s="26">
        <f>COUNTIF(I$2:I2767, "="&amp;0)</f>
        <v>2628</v>
      </c>
      <c r="L2767" s="26">
        <f t="shared" si="263"/>
        <v>1</v>
      </c>
      <c r="M2767" s="26">
        <f t="shared" si="263"/>
        <v>0.44205214465937764</v>
      </c>
      <c r="N2767" s="26">
        <f t="shared" si="264"/>
        <v>0.5579478553406223</v>
      </c>
      <c r="O2767" s="26">
        <f t="shared" si="265"/>
        <v>3317</v>
      </c>
      <c r="P2767" s="26">
        <f t="shared" si="266"/>
        <v>3.9942112879884223E-2</v>
      </c>
      <c r="Q2767" s="26">
        <f t="shared" si="267"/>
        <v>9.5041322314049576E-2</v>
      </c>
    </row>
    <row r="2768" spans="1:17" x14ac:dyDescent="0.35">
      <c r="A2768" s="28" t="s">
        <v>11597</v>
      </c>
      <c r="B2768" s="28" t="s">
        <v>16769</v>
      </c>
      <c r="C2768" s="28" t="s">
        <v>16770</v>
      </c>
      <c r="D2768" s="28" t="s">
        <v>5633</v>
      </c>
      <c r="E2768" s="31">
        <v>-32.1</v>
      </c>
      <c r="F2768" s="28" t="s">
        <v>6766</v>
      </c>
      <c r="G2768" s="28" t="s">
        <v>11250</v>
      </c>
      <c r="H2768" s="26" t="str">
        <f t="shared" si="262"/>
        <v>NO</v>
      </c>
      <c r="I2768" s="26">
        <f>IFERROR(MATCH(B2768,Гистограмма!A2768:A3137, 0), 0)</f>
        <v>0</v>
      </c>
      <c r="J2768" s="26">
        <f>COUNTIF(I$2:I2768, "&gt;"&amp;0)</f>
        <v>138</v>
      </c>
      <c r="K2768" s="26">
        <f>COUNTIF(I$2:I2768, "="&amp;0)</f>
        <v>2629</v>
      </c>
      <c r="L2768" s="26">
        <f t="shared" si="263"/>
        <v>1</v>
      </c>
      <c r="M2768" s="26">
        <f t="shared" si="263"/>
        <v>0.44222035323801512</v>
      </c>
      <c r="N2768" s="26">
        <f t="shared" si="264"/>
        <v>0.55777964676198488</v>
      </c>
      <c r="O2768" s="26">
        <f t="shared" si="265"/>
        <v>3316</v>
      </c>
      <c r="P2768" s="26">
        <f t="shared" si="266"/>
        <v>3.9953676896352056E-2</v>
      </c>
      <c r="Q2768" s="26">
        <f t="shared" si="267"/>
        <v>9.5008605851979344E-2</v>
      </c>
    </row>
    <row r="2769" spans="1:17" x14ac:dyDescent="0.35">
      <c r="A2769" s="28" t="s">
        <v>11597</v>
      </c>
      <c r="B2769" s="28" t="s">
        <v>16771</v>
      </c>
      <c r="C2769" s="28" t="s">
        <v>16772</v>
      </c>
      <c r="D2769" s="28" t="s">
        <v>889</v>
      </c>
      <c r="E2769" s="31">
        <v>-32.1</v>
      </c>
      <c r="F2769" s="28" t="s">
        <v>6766</v>
      </c>
      <c r="G2769" s="28" t="s">
        <v>11250</v>
      </c>
      <c r="H2769" s="26" t="str">
        <f t="shared" si="262"/>
        <v>NO</v>
      </c>
      <c r="I2769" s="26">
        <f>IFERROR(MATCH(B2769,Гистограмма!A2769:A3138, 0), 0)</f>
        <v>0</v>
      </c>
      <c r="J2769" s="26">
        <f>COUNTIF(I$2:I2769, "&gt;"&amp;0)</f>
        <v>138</v>
      </c>
      <c r="K2769" s="26">
        <f>COUNTIF(I$2:I2769, "="&amp;0)</f>
        <v>2630</v>
      </c>
      <c r="L2769" s="26">
        <f t="shared" si="263"/>
        <v>1</v>
      </c>
      <c r="M2769" s="26">
        <f t="shared" si="263"/>
        <v>0.44238856181665265</v>
      </c>
      <c r="N2769" s="26">
        <f t="shared" si="264"/>
        <v>0.55761143818334735</v>
      </c>
      <c r="O2769" s="26">
        <f t="shared" si="265"/>
        <v>3315</v>
      </c>
      <c r="P2769" s="26">
        <f t="shared" si="266"/>
        <v>3.996524761077324E-2</v>
      </c>
      <c r="Q2769" s="26">
        <f t="shared" si="267"/>
        <v>9.4975911906400548E-2</v>
      </c>
    </row>
    <row r="2770" spans="1:17" x14ac:dyDescent="0.35">
      <c r="A2770" s="28" t="s">
        <v>11597</v>
      </c>
      <c r="B2770" s="28" t="s">
        <v>16773</v>
      </c>
      <c r="C2770" s="28" t="s">
        <v>16774</v>
      </c>
      <c r="D2770" s="28" t="s">
        <v>889</v>
      </c>
      <c r="E2770" s="31">
        <v>-32.1</v>
      </c>
      <c r="F2770" s="28" t="s">
        <v>6766</v>
      </c>
      <c r="G2770" s="28" t="s">
        <v>11250</v>
      </c>
      <c r="H2770" s="26" t="str">
        <f t="shared" si="262"/>
        <v>NO</v>
      </c>
      <c r="I2770" s="26">
        <f>IFERROR(MATCH(B2770,Гистограмма!A2770:A3139, 0), 0)</f>
        <v>0</v>
      </c>
      <c r="J2770" s="26">
        <f>COUNTIF(I$2:I2770, "&gt;"&amp;0)</f>
        <v>138</v>
      </c>
      <c r="K2770" s="26">
        <f>COUNTIF(I$2:I2770, "="&amp;0)</f>
        <v>2631</v>
      </c>
      <c r="L2770" s="26">
        <f t="shared" si="263"/>
        <v>1</v>
      </c>
      <c r="M2770" s="26">
        <f t="shared" si="263"/>
        <v>0.44255677039529018</v>
      </c>
      <c r="N2770" s="26">
        <f t="shared" si="264"/>
        <v>0.55744322960470982</v>
      </c>
      <c r="O2770" s="26">
        <f t="shared" si="265"/>
        <v>3314</v>
      </c>
      <c r="P2770" s="26">
        <f t="shared" si="266"/>
        <v>3.9976825028968717E-2</v>
      </c>
      <c r="Q2770" s="26">
        <f t="shared" si="267"/>
        <v>9.4943240454076372E-2</v>
      </c>
    </row>
    <row r="2771" spans="1:17" x14ac:dyDescent="0.35">
      <c r="A2771" s="28" t="s">
        <v>11597</v>
      </c>
      <c r="B2771" s="28" t="s">
        <v>16775</v>
      </c>
      <c r="C2771" s="28" t="s">
        <v>16776</v>
      </c>
      <c r="D2771" s="28" t="s">
        <v>889</v>
      </c>
      <c r="E2771" s="31">
        <v>-32.1</v>
      </c>
      <c r="F2771" s="28" t="s">
        <v>6766</v>
      </c>
      <c r="G2771" s="28" t="s">
        <v>11250</v>
      </c>
      <c r="H2771" s="26" t="str">
        <f t="shared" si="262"/>
        <v>NO</v>
      </c>
      <c r="I2771" s="26">
        <f>IFERROR(MATCH(B2771,Гистограмма!A2771:A3140, 0), 0)</f>
        <v>0</v>
      </c>
      <c r="J2771" s="26">
        <f>COUNTIF(I$2:I2771, "&gt;"&amp;0)</f>
        <v>138</v>
      </c>
      <c r="K2771" s="26">
        <f>COUNTIF(I$2:I2771, "="&amp;0)</f>
        <v>2632</v>
      </c>
      <c r="L2771" s="26">
        <f t="shared" si="263"/>
        <v>1</v>
      </c>
      <c r="M2771" s="26">
        <f t="shared" si="263"/>
        <v>0.44272497897392765</v>
      </c>
      <c r="N2771" s="26">
        <f t="shared" si="264"/>
        <v>0.5572750210260724</v>
      </c>
      <c r="O2771" s="26">
        <f t="shared" si="265"/>
        <v>3313</v>
      </c>
      <c r="P2771" s="26">
        <f t="shared" si="266"/>
        <v>3.9988409156766158E-2</v>
      </c>
      <c r="Q2771" s="26">
        <f t="shared" si="267"/>
        <v>9.4910591471801933E-2</v>
      </c>
    </row>
    <row r="2772" spans="1:17" x14ac:dyDescent="0.35">
      <c r="A2772" s="28" t="s">
        <v>11597</v>
      </c>
      <c r="B2772" s="28" t="s">
        <v>16777</v>
      </c>
      <c r="C2772" s="28" t="s">
        <v>16778</v>
      </c>
      <c r="D2772" s="28" t="s">
        <v>889</v>
      </c>
      <c r="E2772" s="31">
        <v>-32.1</v>
      </c>
      <c r="F2772" s="28" t="s">
        <v>6766</v>
      </c>
      <c r="G2772" s="28" t="s">
        <v>11250</v>
      </c>
      <c r="H2772" s="26" t="str">
        <f t="shared" si="262"/>
        <v>NO</v>
      </c>
      <c r="I2772" s="26">
        <f>IFERROR(MATCH(B2772,Гистограмма!A2772:A3141, 0), 0)</f>
        <v>0</v>
      </c>
      <c r="J2772" s="26">
        <f>COUNTIF(I$2:I2772, "&gt;"&amp;0)</f>
        <v>138</v>
      </c>
      <c r="K2772" s="26">
        <f>COUNTIF(I$2:I2772, "="&amp;0)</f>
        <v>2633</v>
      </c>
      <c r="L2772" s="26">
        <f t="shared" si="263"/>
        <v>1</v>
      </c>
      <c r="M2772" s="26">
        <f t="shared" si="263"/>
        <v>0.44289318755256518</v>
      </c>
      <c r="N2772" s="26">
        <f t="shared" si="264"/>
        <v>0.55710681244743476</v>
      </c>
      <c r="O2772" s="26">
        <f t="shared" si="265"/>
        <v>3312</v>
      </c>
      <c r="P2772" s="26">
        <f t="shared" si="266"/>
        <v>0.04</v>
      </c>
      <c r="Q2772" s="26">
        <f t="shared" si="267"/>
        <v>9.4877964936404269E-2</v>
      </c>
    </row>
    <row r="2773" spans="1:17" x14ac:dyDescent="0.35">
      <c r="A2773" s="28" t="s">
        <v>11597</v>
      </c>
      <c r="B2773" s="28" t="s">
        <v>16779</v>
      </c>
      <c r="C2773" s="28" t="s">
        <v>16780</v>
      </c>
      <c r="D2773" s="28" t="s">
        <v>3767</v>
      </c>
      <c r="E2773" s="31">
        <v>-32.200000000000003</v>
      </c>
      <c r="F2773" s="28" t="s">
        <v>6766</v>
      </c>
      <c r="G2773" s="28" t="s">
        <v>11250</v>
      </c>
      <c r="H2773" s="26" t="str">
        <f t="shared" si="262"/>
        <v>NO</v>
      </c>
      <c r="I2773" s="26">
        <f>IFERROR(MATCH(B2773,Гистограмма!A2773:A3142, 0), 0)</f>
        <v>0</v>
      </c>
      <c r="J2773" s="26">
        <f>COUNTIF(I$2:I2773, "&gt;"&amp;0)</f>
        <v>138</v>
      </c>
      <c r="K2773" s="26">
        <f>COUNTIF(I$2:I2773, "="&amp;0)</f>
        <v>2634</v>
      </c>
      <c r="L2773" s="26">
        <f t="shared" si="263"/>
        <v>1</v>
      </c>
      <c r="M2773" s="26">
        <f t="shared" si="263"/>
        <v>0.44306139613120271</v>
      </c>
      <c r="N2773" s="26">
        <f t="shared" si="264"/>
        <v>0.55693860386879734</v>
      </c>
      <c r="O2773" s="26">
        <f t="shared" si="265"/>
        <v>3311</v>
      </c>
      <c r="P2773" s="26">
        <f t="shared" si="266"/>
        <v>4.0011597564511454E-2</v>
      </c>
      <c r="Q2773" s="26">
        <f t="shared" si="267"/>
        <v>9.4845360824742278E-2</v>
      </c>
    </row>
    <row r="2774" spans="1:17" x14ac:dyDescent="0.35">
      <c r="A2774" s="28" t="s">
        <v>11597</v>
      </c>
      <c r="B2774" s="28" t="s">
        <v>16781</v>
      </c>
      <c r="C2774" s="28" t="s">
        <v>16782</v>
      </c>
      <c r="D2774" s="28" t="s">
        <v>889</v>
      </c>
      <c r="E2774" s="31">
        <v>-32.200000000000003</v>
      </c>
      <c r="F2774" s="28" t="s">
        <v>6786</v>
      </c>
      <c r="G2774" s="28" t="s">
        <v>11250</v>
      </c>
      <c r="H2774" s="26" t="str">
        <f t="shared" si="262"/>
        <v>NO</v>
      </c>
      <c r="I2774" s="26">
        <f>IFERROR(MATCH(B2774,Гистограмма!A2774:A3143, 0), 0)</f>
        <v>0</v>
      </c>
      <c r="J2774" s="26">
        <f>COUNTIF(I$2:I2774, "&gt;"&amp;0)</f>
        <v>138</v>
      </c>
      <c r="K2774" s="26">
        <f>COUNTIF(I$2:I2774, "="&amp;0)</f>
        <v>2635</v>
      </c>
      <c r="L2774" s="26">
        <f t="shared" si="263"/>
        <v>1</v>
      </c>
      <c r="M2774" s="26">
        <f t="shared" si="263"/>
        <v>0.44322960470984019</v>
      </c>
      <c r="N2774" s="26">
        <f t="shared" si="264"/>
        <v>0.55677039529015981</v>
      </c>
      <c r="O2774" s="26">
        <f t="shared" si="265"/>
        <v>3310</v>
      </c>
      <c r="P2774" s="26">
        <f t="shared" si="266"/>
        <v>4.0023201856148494E-2</v>
      </c>
      <c r="Q2774" s="26">
        <f t="shared" si="267"/>
        <v>9.4812779113706627E-2</v>
      </c>
    </row>
    <row r="2775" spans="1:17" x14ac:dyDescent="0.35">
      <c r="A2775" s="28" t="s">
        <v>11597</v>
      </c>
      <c r="B2775" s="28" t="s">
        <v>16783</v>
      </c>
      <c r="C2775" s="28" t="s">
        <v>16784</v>
      </c>
      <c r="D2775" s="28" t="s">
        <v>889</v>
      </c>
      <c r="E2775" s="31">
        <v>-32.200000000000003</v>
      </c>
      <c r="F2775" s="28" t="s">
        <v>6786</v>
      </c>
      <c r="G2775" s="28" t="s">
        <v>11250</v>
      </c>
      <c r="H2775" s="26" t="str">
        <f t="shared" si="262"/>
        <v>NO</v>
      </c>
      <c r="I2775" s="26">
        <f>IFERROR(MATCH(B2775,Гистограмма!A2775:A3144, 0), 0)</f>
        <v>0</v>
      </c>
      <c r="J2775" s="26">
        <f>COUNTIF(I$2:I2775, "&gt;"&amp;0)</f>
        <v>138</v>
      </c>
      <c r="K2775" s="26">
        <f>COUNTIF(I$2:I2775, "="&amp;0)</f>
        <v>2636</v>
      </c>
      <c r="L2775" s="26">
        <f t="shared" si="263"/>
        <v>1</v>
      </c>
      <c r="M2775" s="26">
        <f t="shared" si="263"/>
        <v>0.44339781328847772</v>
      </c>
      <c r="N2775" s="26">
        <f t="shared" si="264"/>
        <v>0.55660218671152228</v>
      </c>
      <c r="O2775" s="26">
        <f t="shared" si="265"/>
        <v>3309</v>
      </c>
      <c r="P2775" s="26">
        <f t="shared" si="266"/>
        <v>4.0034812880765887E-2</v>
      </c>
      <c r="Q2775" s="26">
        <f t="shared" si="267"/>
        <v>9.4780219780219777E-2</v>
      </c>
    </row>
    <row r="2776" spans="1:17" x14ac:dyDescent="0.35">
      <c r="A2776" s="28" t="s">
        <v>11597</v>
      </c>
      <c r="B2776" s="28" t="s">
        <v>16785</v>
      </c>
      <c r="C2776" s="28" t="s">
        <v>16786</v>
      </c>
      <c r="D2776" s="28" t="s">
        <v>889</v>
      </c>
      <c r="E2776" s="31">
        <v>-32.299999999999997</v>
      </c>
      <c r="F2776" s="28" t="s">
        <v>6786</v>
      </c>
      <c r="G2776" s="28" t="s">
        <v>11250</v>
      </c>
      <c r="H2776" s="26" t="str">
        <f t="shared" si="262"/>
        <v>NO</v>
      </c>
      <c r="I2776" s="26">
        <f>IFERROR(MATCH(B2776,Гистограмма!A2776:A3145, 0), 0)</f>
        <v>0</v>
      </c>
      <c r="J2776" s="26">
        <f>COUNTIF(I$2:I2776, "&gt;"&amp;0)</f>
        <v>138</v>
      </c>
      <c r="K2776" s="26">
        <f>COUNTIF(I$2:I2776, "="&amp;0)</f>
        <v>2637</v>
      </c>
      <c r="L2776" s="26">
        <f t="shared" si="263"/>
        <v>1</v>
      </c>
      <c r="M2776" s="26">
        <f t="shared" si="263"/>
        <v>0.44356602186711525</v>
      </c>
      <c r="N2776" s="26">
        <f t="shared" si="264"/>
        <v>0.55643397813288475</v>
      </c>
      <c r="O2776" s="26">
        <f t="shared" si="265"/>
        <v>3308</v>
      </c>
      <c r="P2776" s="26">
        <f t="shared" si="266"/>
        <v>4.0046430644225188E-2</v>
      </c>
      <c r="Q2776" s="26">
        <f t="shared" si="267"/>
        <v>9.4747682801235841E-2</v>
      </c>
    </row>
    <row r="2777" spans="1:17" x14ac:dyDescent="0.35">
      <c r="A2777" s="28" t="s">
        <v>11597</v>
      </c>
      <c r="B2777" s="28" t="s">
        <v>16787</v>
      </c>
      <c r="C2777" s="28" t="s">
        <v>16788</v>
      </c>
      <c r="D2777" s="28" t="s">
        <v>889</v>
      </c>
      <c r="E2777" s="31">
        <v>-32.299999999999997</v>
      </c>
      <c r="F2777" s="28" t="s">
        <v>6786</v>
      </c>
      <c r="G2777" s="28" t="s">
        <v>11250</v>
      </c>
      <c r="H2777" s="26" t="str">
        <f t="shared" si="262"/>
        <v>NO</v>
      </c>
      <c r="I2777" s="26">
        <f>IFERROR(MATCH(B2777,Гистограмма!A2777:A3146, 0), 0)</f>
        <v>0</v>
      </c>
      <c r="J2777" s="26">
        <f>COUNTIF(I$2:I2777, "&gt;"&amp;0)</f>
        <v>138</v>
      </c>
      <c r="K2777" s="26">
        <f>COUNTIF(I$2:I2777, "="&amp;0)</f>
        <v>2638</v>
      </c>
      <c r="L2777" s="26">
        <f t="shared" si="263"/>
        <v>1</v>
      </c>
      <c r="M2777" s="26">
        <f t="shared" si="263"/>
        <v>0.44373423044575272</v>
      </c>
      <c r="N2777" s="26">
        <f t="shared" si="264"/>
        <v>0.55626576955424722</v>
      </c>
      <c r="O2777" s="26">
        <f t="shared" si="265"/>
        <v>3307</v>
      </c>
      <c r="P2777" s="26">
        <f t="shared" si="266"/>
        <v>4.0058055152394773E-2</v>
      </c>
      <c r="Q2777" s="26">
        <f t="shared" si="267"/>
        <v>9.4715168153740564E-2</v>
      </c>
    </row>
    <row r="2778" spans="1:17" x14ac:dyDescent="0.35">
      <c r="A2778" s="28" t="s">
        <v>11597</v>
      </c>
      <c r="B2778" s="28" t="s">
        <v>16789</v>
      </c>
      <c r="C2778" s="28" t="s">
        <v>16790</v>
      </c>
      <c r="D2778" s="28" t="s">
        <v>889</v>
      </c>
      <c r="E2778" s="31">
        <v>-32.299999999999997</v>
      </c>
      <c r="F2778" s="28" t="s">
        <v>6786</v>
      </c>
      <c r="G2778" s="28" t="s">
        <v>11250</v>
      </c>
      <c r="H2778" s="26" t="str">
        <f t="shared" si="262"/>
        <v>NO</v>
      </c>
      <c r="I2778" s="26">
        <f>IFERROR(MATCH(B2778,Гистограмма!A2778:A3147, 0), 0)</f>
        <v>0</v>
      </c>
      <c r="J2778" s="26">
        <f>COUNTIF(I$2:I2778, "&gt;"&amp;0)</f>
        <v>138</v>
      </c>
      <c r="K2778" s="26">
        <f>COUNTIF(I$2:I2778, "="&amp;0)</f>
        <v>2639</v>
      </c>
      <c r="L2778" s="26">
        <f t="shared" si="263"/>
        <v>1</v>
      </c>
      <c r="M2778" s="26">
        <f t="shared" si="263"/>
        <v>0.44390243902439025</v>
      </c>
      <c r="N2778" s="26">
        <f t="shared" si="264"/>
        <v>0.55609756097560981</v>
      </c>
      <c r="O2778" s="26">
        <f t="shared" si="265"/>
        <v>3306</v>
      </c>
      <c r="P2778" s="26">
        <f t="shared" si="266"/>
        <v>4.0069686411149823E-2</v>
      </c>
      <c r="Q2778" s="26">
        <f t="shared" si="267"/>
        <v>9.4682675814751288E-2</v>
      </c>
    </row>
    <row r="2779" spans="1:17" x14ac:dyDescent="0.35">
      <c r="A2779" s="28" t="s">
        <v>11597</v>
      </c>
      <c r="B2779" s="28" t="s">
        <v>16791</v>
      </c>
      <c r="C2779" s="28" t="s">
        <v>16792</v>
      </c>
      <c r="D2779" s="28" t="s">
        <v>889</v>
      </c>
      <c r="E2779" s="31">
        <v>-32.299999999999997</v>
      </c>
      <c r="F2779" s="28" t="s">
        <v>6786</v>
      </c>
      <c r="G2779" s="28" t="s">
        <v>11250</v>
      </c>
      <c r="H2779" s="26" t="str">
        <f t="shared" si="262"/>
        <v>NO</v>
      </c>
      <c r="I2779" s="26">
        <f>IFERROR(MATCH(B2779,Гистограмма!A2779:A3148, 0), 0)</f>
        <v>0</v>
      </c>
      <c r="J2779" s="26">
        <f>COUNTIF(I$2:I2779, "&gt;"&amp;0)</f>
        <v>138</v>
      </c>
      <c r="K2779" s="26">
        <f>COUNTIF(I$2:I2779, "="&amp;0)</f>
        <v>2640</v>
      </c>
      <c r="L2779" s="26">
        <f t="shared" si="263"/>
        <v>1</v>
      </c>
      <c r="M2779" s="26">
        <f t="shared" si="263"/>
        <v>0.44407064760302778</v>
      </c>
      <c r="N2779" s="26">
        <f t="shared" si="264"/>
        <v>0.55592935239697217</v>
      </c>
      <c r="O2779" s="26">
        <f t="shared" si="265"/>
        <v>3305</v>
      </c>
      <c r="P2779" s="26">
        <f t="shared" si="266"/>
        <v>4.0081324426372349E-2</v>
      </c>
      <c r="Q2779" s="26">
        <f t="shared" si="267"/>
        <v>9.4650205761316872E-2</v>
      </c>
    </row>
    <row r="2780" spans="1:17" x14ac:dyDescent="0.35">
      <c r="A2780" s="28" t="s">
        <v>11597</v>
      </c>
      <c r="B2780" s="28" t="s">
        <v>16793</v>
      </c>
      <c r="C2780" s="28" t="s">
        <v>16794</v>
      </c>
      <c r="D2780" s="28" t="s">
        <v>920</v>
      </c>
      <c r="E2780" s="31">
        <v>-32.299999999999997</v>
      </c>
      <c r="F2780" s="28" t="s">
        <v>6786</v>
      </c>
      <c r="G2780" s="28" t="s">
        <v>11250</v>
      </c>
      <c r="H2780" s="26" t="str">
        <f t="shared" si="262"/>
        <v>NO</v>
      </c>
      <c r="I2780" s="26">
        <f>IFERROR(MATCH(B2780,Гистограмма!A2780:A3149, 0), 0)</f>
        <v>0</v>
      </c>
      <c r="J2780" s="26">
        <f>COUNTIF(I$2:I2780, "&gt;"&amp;0)</f>
        <v>138</v>
      </c>
      <c r="K2780" s="26">
        <f>COUNTIF(I$2:I2780, "="&amp;0)</f>
        <v>2641</v>
      </c>
      <c r="L2780" s="26">
        <f t="shared" si="263"/>
        <v>1</v>
      </c>
      <c r="M2780" s="26">
        <f t="shared" si="263"/>
        <v>0.44423885618166525</v>
      </c>
      <c r="N2780" s="26">
        <f t="shared" si="264"/>
        <v>0.55576114381833475</v>
      </c>
      <c r="O2780" s="26">
        <f t="shared" si="265"/>
        <v>3304</v>
      </c>
      <c r="P2780" s="26">
        <f t="shared" si="266"/>
        <v>4.0092969203951188E-2</v>
      </c>
      <c r="Q2780" s="26">
        <f t="shared" si="267"/>
        <v>9.4617757970517663E-2</v>
      </c>
    </row>
    <row r="2781" spans="1:17" x14ac:dyDescent="0.35">
      <c r="A2781" s="28" t="s">
        <v>11597</v>
      </c>
      <c r="B2781" s="28" t="s">
        <v>16795</v>
      </c>
      <c r="C2781" s="28" t="s">
        <v>16796</v>
      </c>
      <c r="D2781" s="28" t="s">
        <v>2477</v>
      </c>
      <c r="E2781" s="31">
        <v>-32.4</v>
      </c>
      <c r="F2781" s="28" t="s">
        <v>6786</v>
      </c>
      <c r="G2781" s="28" t="s">
        <v>11250</v>
      </c>
      <c r="H2781" s="26" t="str">
        <f t="shared" si="262"/>
        <v>NO</v>
      </c>
      <c r="I2781" s="26">
        <f>IFERROR(MATCH(B2781,Гистограмма!A2781:A3150, 0), 0)</f>
        <v>0</v>
      </c>
      <c r="J2781" s="26">
        <f>COUNTIF(I$2:I2781, "&gt;"&amp;0)</f>
        <v>138</v>
      </c>
      <c r="K2781" s="26">
        <f>COUNTIF(I$2:I2781, "="&amp;0)</f>
        <v>2642</v>
      </c>
      <c r="L2781" s="26">
        <f t="shared" si="263"/>
        <v>1</v>
      </c>
      <c r="M2781" s="26">
        <f t="shared" si="263"/>
        <v>0.44440706476030278</v>
      </c>
      <c r="N2781" s="26">
        <f t="shared" si="264"/>
        <v>0.55559293523969722</v>
      </c>
      <c r="O2781" s="26">
        <f t="shared" si="265"/>
        <v>3303</v>
      </c>
      <c r="P2781" s="26">
        <f t="shared" si="266"/>
        <v>4.0104620749782043E-2</v>
      </c>
      <c r="Q2781" s="26">
        <f t="shared" si="267"/>
        <v>9.4585332419465387E-2</v>
      </c>
    </row>
    <row r="2782" spans="1:17" x14ac:dyDescent="0.35">
      <c r="A2782" s="28" t="s">
        <v>11597</v>
      </c>
      <c r="B2782" s="28" t="s">
        <v>16797</v>
      </c>
      <c r="C2782" s="28" t="s">
        <v>16798</v>
      </c>
      <c r="D2782" s="28" t="s">
        <v>889</v>
      </c>
      <c r="E2782" s="31">
        <v>-32.4</v>
      </c>
      <c r="F2782" s="28" t="s">
        <v>6786</v>
      </c>
      <c r="G2782" s="28" t="s">
        <v>11250</v>
      </c>
      <c r="H2782" s="26" t="str">
        <f t="shared" si="262"/>
        <v>NO</v>
      </c>
      <c r="I2782" s="26">
        <f>IFERROR(MATCH(B2782,Гистограмма!A2782:A3151, 0), 0)</f>
        <v>0</v>
      </c>
      <c r="J2782" s="26">
        <f>COUNTIF(I$2:I2782, "&gt;"&amp;0)</f>
        <v>138</v>
      </c>
      <c r="K2782" s="26">
        <f>COUNTIF(I$2:I2782, "="&amp;0)</f>
        <v>2643</v>
      </c>
      <c r="L2782" s="26">
        <f t="shared" si="263"/>
        <v>1</v>
      </c>
      <c r="M2782" s="26">
        <f t="shared" si="263"/>
        <v>0.44457527333894031</v>
      </c>
      <c r="N2782" s="26">
        <f t="shared" si="264"/>
        <v>0.55542472666105969</v>
      </c>
      <c r="O2782" s="26">
        <f t="shared" si="265"/>
        <v>3302</v>
      </c>
      <c r="P2782" s="26">
        <f t="shared" si="266"/>
        <v>4.011627906976744E-2</v>
      </c>
      <c r="Q2782" s="26">
        <f t="shared" si="267"/>
        <v>9.4552929085303189E-2</v>
      </c>
    </row>
    <row r="2783" spans="1:17" x14ac:dyDescent="0.35">
      <c r="A2783" s="28" t="s">
        <v>11597</v>
      </c>
      <c r="B2783" s="28" t="s">
        <v>16799</v>
      </c>
      <c r="C2783" s="28" t="s">
        <v>16800</v>
      </c>
      <c r="D2783" s="28" t="s">
        <v>889</v>
      </c>
      <c r="E2783" s="31">
        <v>-32.4</v>
      </c>
      <c r="F2783" s="28" t="s">
        <v>6786</v>
      </c>
      <c r="G2783" s="28" t="s">
        <v>11250</v>
      </c>
      <c r="H2783" s="26" t="str">
        <f t="shared" si="262"/>
        <v>NO</v>
      </c>
      <c r="I2783" s="26">
        <f>IFERROR(MATCH(B2783,Гистограмма!A2783:A3152, 0), 0)</f>
        <v>0</v>
      </c>
      <c r="J2783" s="26">
        <f>COUNTIF(I$2:I2783, "&gt;"&amp;0)</f>
        <v>138</v>
      </c>
      <c r="K2783" s="26">
        <f>COUNTIF(I$2:I2783, "="&amp;0)</f>
        <v>2644</v>
      </c>
      <c r="L2783" s="26">
        <f t="shared" si="263"/>
        <v>1</v>
      </c>
      <c r="M2783" s="26">
        <f t="shared" si="263"/>
        <v>0.44474348191757779</v>
      </c>
      <c r="N2783" s="26">
        <f t="shared" si="264"/>
        <v>0.55525651808242227</v>
      </c>
      <c r="O2783" s="26">
        <f t="shared" si="265"/>
        <v>3301</v>
      </c>
      <c r="P2783" s="26">
        <f t="shared" si="266"/>
        <v>4.0127944169816805E-2</v>
      </c>
      <c r="Q2783" s="26">
        <f t="shared" si="267"/>
        <v>9.4520547945205466E-2</v>
      </c>
    </row>
    <row r="2784" spans="1:17" x14ac:dyDescent="0.35">
      <c r="A2784" s="28" t="s">
        <v>11597</v>
      </c>
      <c r="B2784" s="28" t="s">
        <v>16801</v>
      </c>
      <c r="C2784" s="28" t="s">
        <v>16802</v>
      </c>
      <c r="D2784" s="28" t="s">
        <v>889</v>
      </c>
      <c r="E2784" s="31">
        <v>-32.4</v>
      </c>
      <c r="F2784" s="28" t="s">
        <v>6786</v>
      </c>
      <c r="G2784" s="28" t="s">
        <v>11250</v>
      </c>
      <c r="H2784" s="26" t="str">
        <f t="shared" si="262"/>
        <v>NO</v>
      </c>
      <c r="I2784" s="26">
        <f>IFERROR(MATCH(B2784,Гистограмма!A2784:A3153, 0), 0)</f>
        <v>0</v>
      </c>
      <c r="J2784" s="26">
        <f>COUNTIF(I$2:I2784, "&gt;"&amp;0)</f>
        <v>138</v>
      </c>
      <c r="K2784" s="26">
        <f>COUNTIF(I$2:I2784, "="&amp;0)</f>
        <v>2645</v>
      </c>
      <c r="L2784" s="26">
        <f t="shared" si="263"/>
        <v>1</v>
      </c>
      <c r="M2784" s="26">
        <f t="shared" si="263"/>
        <v>0.44491169049621532</v>
      </c>
      <c r="N2784" s="26">
        <f t="shared" si="264"/>
        <v>0.55508830950378463</v>
      </c>
      <c r="O2784" s="26">
        <f t="shared" si="265"/>
        <v>3300</v>
      </c>
      <c r="P2784" s="26">
        <f t="shared" si="266"/>
        <v>4.0139616055846421E-2</v>
      </c>
      <c r="Q2784" s="26">
        <f t="shared" si="267"/>
        <v>9.4488188976377951E-2</v>
      </c>
    </row>
    <row r="2785" spans="1:17" x14ac:dyDescent="0.35">
      <c r="A2785" s="28" t="s">
        <v>11597</v>
      </c>
      <c r="B2785" s="28" t="s">
        <v>16803</v>
      </c>
      <c r="C2785" s="28" t="s">
        <v>16804</v>
      </c>
      <c r="D2785" s="28" t="s">
        <v>889</v>
      </c>
      <c r="E2785" s="31">
        <v>-32.4</v>
      </c>
      <c r="F2785" s="28" t="s">
        <v>6786</v>
      </c>
      <c r="G2785" s="28" t="s">
        <v>11250</v>
      </c>
      <c r="H2785" s="26" t="str">
        <f t="shared" si="262"/>
        <v>NO</v>
      </c>
      <c r="I2785" s="26">
        <f>IFERROR(MATCH(B2785,Гистограмма!A2785:A3154, 0), 0)</f>
        <v>0</v>
      </c>
      <c r="J2785" s="26">
        <f>COUNTIF(I$2:I2785, "&gt;"&amp;0)</f>
        <v>138</v>
      </c>
      <c r="K2785" s="26">
        <f>COUNTIF(I$2:I2785, "="&amp;0)</f>
        <v>2646</v>
      </c>
      <c r="L2785" s="26">
        <f t="shared" si="263"/>
        <v>1</v>
      </c>
      <c r="M2785" s="26">
        <f t="shared" si="263"/>
        <v>0.44507989907485279</v>
      </c>
      <c r="N2785" s="26">
        <f t="shared" si="264"/>
        <v>0.55492010092514721</v>
      </c>
      <c r="O2785" s="26">
        <f t="shared" si="265"/>
        <v>3299</v>
      </c>
      <c r="P2785" s="26">
        <f t="shared" si="266"/>
        <v>4.0151294733779458E-2</v>
      </c>
      <c r="Q2785" s="26">
        <f t="shared" si="267"/>
        <v>9.4455852156057493E-2</v>
      </c>
    </row>
    <row r="2786" spans="1:17" x14ac:dyDescent="0.35">
      <c r="A2786" s="28" t="s">
        <v>11597</v>
      </c>
      <c r="B2786" s="28" t="s">
        <v>16805</v>
      </c>
      <c r="C2786" s="28" t="s">
        <v>16806</v>
      </c>
      <c r="D2786" s="28" t="s">
        <v>889</v>
      </c>
      <c r="E2786" s="31">
        <v>-32.4</v>
      </c>
      <c r="F2786" s="28" t="s">
        <v>6786</v>
      </c>
      <c r="G2786" s="28" t="s">
        <v>11250</v>
      </c>
      <c r="H2786" s="26" t="str">
        <f t="shared" si="262"/>
        <v>NO</v>
      </c>
      <c r="I2786" s="26">
        <f>IFERROR(MATCH(B2786,Гистограмма!A2786:A3155, 0), 0)</f>
        <v>0</v>
      </c>
      <c r="J2786" s="26">
        <f>COUNTIF(I$2:I2786, "&gt;"&amp;0)</f>
        <v>138</v>
      </c>
      <c r="K2786" s="26">
        <f>COUNTIF(I$2:I2786, "="&amp;0)</f>
        <v>2647</v>
      </c>
      <c r="L2786" s="26">
        <f t="shared" si="263"/>
        <v>1</v>
      </c>
      <c r="M2786" s="26">
        <f t="shared" si="263"/>
        <v>0.44524810765349032</v>
      </c>
      <c r="N2786" s="26">
        <f t="shared" si="264"/>
        <v>0.55475189234650968</v>
      </c>
      <c r="O2786" s="26">
        <f t="shared" si="265"/>
        <v>3298</v>
      </c>
      <c r="P2786" s="26">
        <f t="shared" si="266"/>
        <v>4.0162980209545986E-2</v>
      </c>
      <c r="Q2786" s="26">
        <f t="shared" si="267"/>
        <v>9.442353746151215E-2</v>
      </c>
    </row>
    <row r="2787" spans="1:17" x14ac:dyDescent="0.35">
      <c r="A2787" s="28" t="s">
        <v>11597</v>
      </c>
      <c r="B2787" s="28" t="s">
        <v>16807</v>
      </c>
      <c r="C2787" s="28" t="s">
        <v>16808</v>
      </c>
      <c r="D2787" s="28" t="s">
        <v>4820</v>
      </c>
      <c r="E2787" s="31">
        <v>-32.4</v>
      </c>
      <c r="F2787" s="28" t="s">
        <v>6786</v>
      </c>
      <c r="G2787" s="28" t="s">
        <v>11250</v>
      </c>
      <c r="H2787" s="26" t="str">
        <f t="shared" si="262"/>
        <v>NO</v>
      </c>
      <c r="I2787" s="26">
        <f>IFERROR(MATCH(B2787,Гистограмма!A2787:A3156, 0), 0)</f>
        <v>0</v>
      </c>
      <c r="J2787" s="26">
        <f>COUNTIF(I$2:I2787, "&gt;"&amp;0)</f>
        <v>138</v>
      </c>
      <c r="K2787" s="26">
        <f>COUNTIF(I$2:I2787, "="&amp;0)</f>
        <v>2648</v>
      </c>
      <c r="L2787" s="26">
        <f t="shared" si="263"/>
        <v>1</v>
      </c>
      <c r="M2787" s="26">
        <f t="shared" si="263"/>
        <v>0.44541631623212785</v>
      </c>
      <c r="N2787" s="26">
        <f t="shared" si="264"/>
        <v>0.55458368376787215</v>
      </c>
      <c r="O2787" s="26">
        <f t="shared" si="265"/>
        <v>3297</v>
      </c>
      <c r="P2787" s="26">
        <f t="shared" si="266"/>
        <v>4.017467248908297E-2</v>
      </c>
      <c r="Q2787" s="26">
        <f t="shared" si="267"/>
        <v>9.4391244870041038E-2</v>
      </c>
    </row>
    <row r="2788" spans="1:17" x14ac:dyDescent="0.35">
      <c r="A2788" s="28" t="s">
        <v>11597</v>
      </c>
      <c r="B2788" s="28" t="s">
        <v>16809</v>
      </c>
      <c r="C2788" s="28" t="s">
        <v>16810</v>
      </c>
      <c r="D2788" s="28" t="s">
        <v>889</v>
      </c>
      <c r="E2788" s="31">
        <v>-32.4</v>
      </c>
      <c r="F2788" s="28" t="s">
        <v>6786</v>
      </c>
      <c r="G2788" s="28" t="s">
        <v>11250</v>
      </c>
      <c r="H2788" s="26" t="str">
        <f t="shared" si="262"/>
        <v>NO</v>
      </c>
      <c r="I2788" s="26">
        <f>IFERROR(MATCH(B2788,Гистограмма!A2788:A3157, 0), 0)</f>
        <v>0</v>
      </c>
      <c r="J2788" s="26">
        <f>COUNTIF(I$2:I2788, "&gt;"&amp;0)</f>
        <v>138</v>
      </c>
      <c r="K2788" s="26">
        <f>COUNTIF(I$2:I2788, "="&amp;0)</f>
        <v>2649</v>
      </c>
      <c r="L2788" s="26">
        <f t="shared" si="263"/>
        <v>1</v>
      </c>
      <c r="M2788" s="26">
        <f t="shared" si="263"/>
        <v>0.44558452481076533</v>
      </c>
      <c r="N2788" s="26">
        <f t="shared" si="264"/>
        <v>0.55441547518923473</v>
      </c>
      <c r="O2788" s="26">
        <f t="shared" si="265"/>
        <v>3296</v>
      </c>
      <c r="P2788" s="26">
        <f t="shared" si="266"/>
        <v>4.0186371578334303E-2</v>
      </c>
      <c r="Q2788" s="26">
        <f t="shared" si="267"/>
        <v>9.4358974358974362E-2</v>
      </c>
    </row>
    <row r="2789" spans="1:17" x14ac:dyDescent="0.35">
      <c r="A2789" s="28" t="s">
        <v>11597</v>
      </c>
      <c r="B2789" s="28" t="s">
        <v>16811</v>
      </c>
      <c r="C2789" s="28" t="s">
        <v>16812</v>
      </c>
      <c r="D2789" s="28" t="s">
        <v>3767</v>
      </c>
      <c r="E2789" s="31">
        <v>-32.5</v>
      </c>
      <c r="F2789" s="28" t="s">
        <v>6786</v>
      </c>
      <c r="G2789" s="28" t="s">
        <v>11250</v>
      </c>
      <c r="H2789" s="26" t="str">
        <f t="shared" si="262"/>
        <v>NO</v>
      </c>
      <c r="I2789" s="26">
        <f>IFERROR(MATCH(B2789,Гистограмма!A2789:A3158, 0), 0)</f>
        <v>0</v>
      </c>
      <c r="J2789" s="26">
        <f>COUNTIF(I$2:I2789, "&gt;"&amp;0)</f>
        <v>138</v>
      </c>
      <c r="K2789" s="26">
        <f>COUNTIF(I$2:I2789, "="&amp;0)</f>
        <v>2650</v>
      </c>
      <c r="L2789" s="26">
        <f t="shared" si="263"/>
        <v>1</v>
      </c>
      <c r="M2789" s="26">
        <f t="shared" si="263"/>
        <v>0.44575273338940286</v>
      </c>
      <c r="N2789" s="26">
        <f t="shared" si="264"/>
        <v>0.55424726661059709</v>
      </c>
      <c r="O2789" s="26">
        <f t="shared" si="265"/>
        <v>3295</v>
      </c>
      <c r="P2789" s="26">
        <f t="shared" si="266"/>
        <v>4.0198077483250799E-2</v>
      </c>
      <c r="Q2789" s="26">
        <f t="shared" si="267"/>
        <v>9.4326725905673273E-2</v>
      </c>
    </row>
    <row r="2790" spans="1:17" x14ac:dyDescent="0.35">
      <c r="A2790" s="28" t="s">
        <v>11597</v>
      </c>
      <c r="B2790" s="28" t="s">
        <v>16813</v>
      </c>
      <c r="C2790" s="28" t="s">
        <v>16814</v>
      </c>
      <c r="D2790" s="28" t="s">
        <v>889</v>
      </c>
      <c r="E2790" s="31">
        <v>-32.6</v>
      </c>
      <c r="F2790" s="28" t="s">
        <v>6786</v>
      </c>
      <c r="G2790" s="28" t="s">
        <v>11250</v>
      </c>
      <c r="H2790" s="26" t="str">
        <f t="shared" si="262"/>
        <v>NO</v>
      </c>
      <c r="I2790" s="26">
        <f>IFERROR(MATCH(B2790,Гистограмма!A2790:A3159, 0), 0)</f>
        <v>0</v>
      </c>
      <c r="J2790" s="26">
        <f>COUNTIF(I$2:I2790, "&gt;"&amp;0)</f>
        <v>138</v>
      </c>
      <c r="K2790" s="26">
        <f>COUNTIF(I$2:I2790, "="&amp;0)</f>
        <v>2651</v>
      </c>
      <c r="L2790" s="26">
        <f t="shared" si="263"/>
        <v>1</v>
      </c>
      <c r="M2790" s="26">
        <f t="shared" si="263"/>
        <v>0.44592094196804039</v>
      </c>
      <c r="N2790" s="26">
        <f t="shared" si="264"/>
        <v>0.55407905803195967</v>
      </c>
      <c r="O2790" s="26">
        <f t="shared" si="265"/>
        <v>3294</v>
      </c>
      <c r="P2790" s="26">
        <f t="shared" si="266"/>
        <v>4.0209790209790208E-2</v>
      </c>
      <c r="Q2790" s="26">
        <f t="shared" si="267"/>
        <v>9.4294499487529895E-2</v>
      </c>
    </row>
    <row r="2791" spans="1:17" x14ac:dyDescent="0.35">
      <c r="A2791" s="28" t="s">
        <v>11597</v>
      </c>
      <c r="B2791" s="28" t="s">
        <v>16815</v>
      </c>
      <c r="C2791" s="28" t="s">
        <v>16816</v>
      </c>
      <c r="D2791" s="28" t="s">
        <v>5188</v>
      </c>
      <c r="E2791" s="31">
        <v>-32.6</v>
      </c>
      <c r="F2791" s="28" t="s">
        <v>6786</v>
      </c>
      <c r="G2791" s="28" t="s">
        <v>11250</v>
      </c>
      <c r="H2791" s="26" t="str">
        <f t="shared" si="262"/>
        <v>NO</v>
      </c>
      <c r="I2791" s="26">
        <f>IFERROR(MATCH(B2791,Гистограмма!A2791:A3160, 0), 0)</f>
        <v>0</v>
      </c>
      <c r="J2791" s="26">
        <f>COUNTIF(I$2:I2791, "&gt;"&amp;0)</f>
        <v>138</v>
      </c>
      <c r="K2791" s="26">
        <f>COUNTIF(I$2:I2791, "="&amp;0)</f>
        <v>2652</v>
      </c>
      <c r="L2791" s="26">
        <f t="shared" si="263"/>
        <v>1</v>
      </c>
      <c r="M2791" s="26">
        <f t="shared" si="263"/>
        <v>0.44608915054667786</v>
      </c>
      <c r="N2791" s="26">
        <f t="shared" si="264"/>
        <v>0.55391084945332214</v>
      </c>
      <c r="O2791" s="26">
        <f t="shared" si="265"/>
        <v>3293</v>
      </c>
      <c r="P2791" s="26">
        <f t="shared" si="266"/>
        <v>4.0221509763917224E-2</v>
      </c>
      <c r="Q2791" s="26">
        <f t="shared" si="267"/>
        <v>9.4262295081967221E-2</v>
      </c>
    </row>
    <row r="2792" spans="1:17" x14ac:dyDescent="0.35">
      <c r="A2792" s="28" t="s">
        <v>11597</v>
      </c>
      <c r="B2792" s="28" t="s">
        <v>16817</v>
      </c>
      <c r="C2792" s="28" t="s">
        <v>16818</v>
      </c>
      <c r="D2792" s="28" t="s">
        <v>889</v>
      </c>
      <c r="E2792" s="31">
        <v>-32.6</v>
      </c>
      <c r="F2792" s="28" t="s">
        <v>6786</v>
      </c>
      <c r="G2792" s="28" t="s">
        <v>11250</v>
      </c>
      <c r="H2792" s="26" t="str">
        <f t="shared" si="262"/>
        <v>NO</v>
      </c>
      <c r="I2792" s="26">
        <f>IFERROR(MATCH(B2792,Гистограмма!A2792:A3161, 0), 0)</f>
        <v>0</v>
      </c>
      <c r="J2792" s="26">
        <f>COUNTIF(I$2:I2792, "&gt;"&amp;0)</f>
        <v>138</v>
      </c>
      <c r="K2792" s="26">
        <f>COUNTIF(I$2:I2792, "="&amp;0)</f>
        <v>2653</v>
      </c>
      <c r="L2792" s="26">
        <f t="shared" si="263"/>
        <v>1</v>
      </c>
      <c r="M2792" s="26">
        <f t="shared" si="263"/>
        <v>0.44625735912531539</v>
      </c>
      <c r="N2792" s="26">
        <f t="shared" si="264"/>
        <v>0.55374264087468461</v>
      </c>
      <c r="O2792" s="26">
        <f t="shared" si="265"/>
        <v>3292</v>
      </c>
      <c r="P2792" s="26">
        <f t="shared" si="266"/>
        <v>4.0233236151603499E-2</v>
      </c>
      <c r="Q2792" s="26">
        <f t="shared" si="267"/>
        <v>9.4230112666439048E-2</v>
      </c>
    </row>
    <row r="2793" spans="1:17" x14ac:dyDescent="0.35">
      <c r="A2793" s="28" t="s">
        <v>11597</v>
      </c>
      <c r="B2793" s="28" t="s">
        <v>16819</v>
      </c>
      <c r="C2793" s="28" t="s">
        <v>16820</v>
      </c>
      <c r="D2793" s="28" t="s">
        <v>889</v>
      </c>
      <c r="E2793" s="31">
        <v>-32.6</v>
      </c>
      <c r="F2793" s="28" t="s">
        <v>6786</v>
      </c>
      <c r="G2793" s="28" t="s">
        <v>11250</v>
      </c>
      <c r="H2793" s="26" t="str">
        <f t="shared" si="262"/>
        <v>NO</v>
      </c>
      <c r="I2793" s="26">
        <f>IFERROR(MATCH(B2793,Гистограмма!A2793:A3162, 0), 0)</f>
        <v>0</v>
      </c>
      <c r="J2793" s="26">
        <f>COUNTIF(I$2:I2793, "&gt;"&amp;0)</f>
        <v>138</v>
      </c>
      <c r="K2793" s="26">
        <f>COUNTIF(I$2:I2793, "="&amp;0)</f>
        <v>2654</v>
      </c>
      <c r="L2793" s="26">
        <f t="shared" si="263"/>
        <v>1</v>
      </c>
      <c r="M2793" s="26">
        <f t="shared" si="263"/>
        <v>0.44642556770395292</v>
      </c>
      <c r="N2793" s="26">
        <f t="shared" si="264"/>
        <v>0.55357443229604708</v>
      </c>
      <c r="O2793" s="26">
        <f t="shared" si="265"/>
        <v>3291</v>
      </c>
      <c r="P2793" s="26">
        <f t="shared" si="266"/>
        <v>4.0244969378827648E-2</v>
      </c>
      <c r="Q2793" s="26">
        <f t="shared" si="267"/>
        <v>9.4197952218430026E-2</v>
      </c>
    </row>
    <row r="2794" spans="1:17" x14ac:dyDescent="0.35">
      <c r="A2794" s="28" t="s">
        <v>11597</v>
      </c>
      <c r="B2794" s="28" t="s">
        <v>16821</v>
      </c>
      <c r="C2794" s="28" t="s">
        <v>16822</v>
      </c>
      <c r="D2794" s="28" t="s">
        <v>4820</v>
      </c>
      <c r="E2794" s="31">
        <v>-32.6</v>
      </c>
      <c r="F2794" s="28" t="s">
        <v>6786</v>
      </c>
      <c r="G2794" s="28" t="s">
        <v>11250</v>
      </c>
      <c r="H2794" s="26" t="str">
        <f t="shared" si="262"/>
        <v>NO</v>
      </c>
      <c r="I2794" s="26">
        <f>IFERROR(MATCH(B2794,Гистограмма!A2794:A3163, 0), 0)</f>
        <v>0</v>
      </c>
      <c r="J2794" s="26">
        <f>COUNTIF(I$2:I2794, "&gt;"&amp;0)</f>
        <v>138</v>
      </c>
      <c r="K2794" s="26">
        <f>COUNTIF(I$2:I2794, "="&amp;0)</f>
        <v>2655</v>
      </c>
      <c r="L2794" s="26">
        <f t="shared" si="263"/>
        <v>1</v>
      </c>
      <c r="M2794" s="26">
        <f t="shared" si="263"/>
        <v>0.44659377628259039</v>
      </c>
      <c r="N2794" s="26">
        <f t="shared" si="264"/>
        <v>0.55340622371740955</v>
      </c>
      <c r="O2794" s="26">
        <f t="shared" si="265"/>
        <v>3290</v>
      </c>
      <c r="P2794" s="26">
        <f t="shared" si="266"/>
        <v>4.0256709451575265E-2</v>
      </c>
      <c r="Q2794" s="26">
        <f t="shared" si="267"/>
        <v>9.4165813715455474E-2</v>
      </c>
    </row>
    <row r="2795" spans="1:17" x14ac:dyDescent="0.35">
      <c r="A2795" s="28" t="s">
        <v>11597</v>
      </c>
      <c r="B2795" s="28" t="s">
        <v>16823</v>
      </c>
      <c r="C2795" s="28" t="s">
        <v>16824</v>
      </c>
      <c r="D2795" s="28" t="s">
        <v>889</v>
      </c>
      <c r="E2795" s="31">
        <v>-32.6</v>
      </c>
      <c r="F2795" s="28" t="s">
        <v>6786</v>
      </c>
      <c r="G2795" s="28" t="s">
        <v>11250</v>
      </c>
      <c r="H2795" s="26" t="str">
        <f t="shared" si="262"/>
        <v>NO</v>
      </c>
      <c r="I2795" s="26">
        <f>IFERROR(MATCH(B2795,Гистограмма!A2795:A3164, 0), 0)</f>
        <v>0</v>
      </c>
      <c r="J2795" s="26">
        <f>COUNTIF(I$2:I2795, "&gt;"&amp;0)</f>
        <v>138</v>
      </c>
      <c r="K2795" s="26">
        <f>COUNTIF(I$2:I2795, "="&amp;0)</f>
        <v>2656</v>
      </c>
      <c r="L2795" s="26">
        <f t="shared" si="263"/>
        <v>1</v>
      </c>
      <c r="M2795" s="26">
        <f t="shared" si="263"/>
        <v>0.44676198486122792</v>
      </c>
      <c r="N2795" s="26">
        <f t="shared" si="264"/>
        <v>0.55323801513877213</v>
      </c>
      <c r="O2795" s="26">
        <f t="shared" si="265"/>
        <v>3289</v>
      </c>
      <c r="P2795" s="26">
        <f t="shared" si="266"/>
        <v>4.0268456375838924E-2</v>
      </c>
      <c r="Q2795" s="26">
        <f t="shared" si="267"/>
        <v>9.4133697135061395E-2</v>
      </c>
    </row>
    <row r="2796" spans="1:17" x14ac:dyDescent="0.35">
      <c r="A2796" s="28" t="s">
        <v>11597</v>
      </c>
      <c r="B2796" s="28" t="s">
        <v>16825</v>
      </c>
      <c r="C2796" s="28" t="s">
        <v>16826</v>
      </c>
      <c r="D2796" s="28" t="s">
        <v>3228</v>
      </c>
      <c r="E2796" s="31">
        <v>-32.700000000000003</v>
      </c>
      <c r="F2796" s="28" t="s">
        <v>6786</v>
      </c>
      <c r="G2796" s="28" t="s">
        <v>11250</v>
      </c>
      <c r="H2796" s="26" t="str">
        <f t="shared" si="262"/>
        <v>NO</v>
      </c>
      <c r="I2796" s="26">
        <f>IFERROR(MATCH(B2796,Гистограмма!A2796:A3165, 0), 0)</f>
        <v>0</v>
      </c>
      <c r="J2796" s="26">
        <f>COUNTIF(I$2:I2796, "&gt;"&amp;0)</f>
        <v>138</v>
      </c>
      <c r="K2796" s="26">
        <f>COUNTIF(I$2:I2796, "="&amp;0)</f>
        <v>2657</v>
      </c>
      <c r="L2796" s="26">
        <f t="shared" si="263"/>
        <v>1</v>
      </c>
      <c r="M2796" s="26">
        <f t="shared" si="263"/>
        <v>0.44693019343986545</v>
      </c>
      <c r="N2796" s="26">
        <f t="shared" si="264"/>
        <v>0.55306980656013449</v>
      </c>
      <c r="O2796" s="26">
        <f t="shared" si="265"/>
        <v>3288</v>
      </c>
      <c r="P2796" s="26">
        <f t="shared" si="266"/>
        <v>4.0280210157618214E-2</v>
      </c>
      <c r="Q2796" s="26">
        <f t="shared" si="267"/>
        <v>9.4101602454824407E-2</v>
      </c>
    </row>
    <row r="2797" spans="1:17" x14ac:dyDescent="0.35">
      <c r="A2797" s="28" t="s">
        <v>11597</v>
      </c>
      <c r="B2797" s="28" t="s">
        <v>16827</v>
      </c>
      <c r="C2797" s="28" t="s">
        <v>16828</v>
      </c>
      <c r="D2797" s="28" t="s">
        <v>889</v>
      </c>
      <c r="E2797" s="31">
        <v>-32.700000000000003</v>
      </c>
      <c r="F2797" s="28" t="s">
        <v>6786</v>
      </c>
      <c r="G2797" s="28" t="s">
        <v>11250</v>
      </c>
      <c r="H2797" s="26" t="str">
        <f t="shared" si="262"/>
        <v>NO</v>
      </c>
      <c r="I2797" s="26">
        <f>IFERROR(MATCH(B2797,Гистограмма!A2797:A3166, 0), 0)</f>
        <v>0</v>
      </c>
      <c r="J2797" s="26">
        <f>COUNTIF(I$2:I2797, "&gt;"&amp;0)</f>
        <v>138</v>
      </c>
      <c r="K2797" s="26">
        <f>COUNTIF(I$2:I2797, "="&amp;0)</f>
        <v>2658</v>
      </c>
      <c r="L2797" s="26">
        <f t="shared" si="263"/>
        <v>1</v>
      </c>
      <c r="M2797" s="26">
        <f t="shared" si="263"/>
        <v>0.44709840201850293</v>
      </c>
      <c r="N2797" s="26">
        <f t="shared" si="264"/>
        <v>0.55290159798149707</v>
      </c>
      <c r="O2797" s="26">
        <f t="shared" si="265"/>
        <v>3287</v>
      </c>
      <c r="P2797" s="26">
        <f t="shared" si="266"/>
        <v>4.0291970802919706E-2</v>
      </c>
      <c r="Q2797" s="26">
        <f t="shared" si="267"/>
        <v>9.4069529652351741E-2</v>
      </c>
    </row>
    <row r="2798" spans="1:17" x14ac:dyDescent="0.35">
      <c r="A2798" s="28" t="s">
        <v>11597</v>
      </c>
      <c r="B2798" s="28" t="s">
        <v>16829</v>
      </c>
      <c r="C2798" s="28" t="s">
        <v>16830</v>
      </c>
      <c r="D2798" s="28" t="s">
        <v>6659</v>
      </c>
      <c r="E2798" s="31">
        <v>-32.700000000000003</v>
      </c>
      <c r="F2798" s="28" t="s">
        <v>6816</v>
      </c>
      <c r="G2798" s="28" t="s">
        <v>11250</v>
      </c>
      <c r="H2798" s="26" t="str">
        <f t="shared" si="262"/>
        <v>NO</v>
      </c>
      <c r="I2798" s="26">
        <f>IFERROR(MATCH(B2798,Гистограмма!A2798:A3167, 0), 0)</f>
        <v>0</v>
      </c>
      <c r="J2798" s="26">
        <f>COUNTIF(I$2:I2798, "&gt;"&amp;0)</f>
        <v>138</v>
      </c>
      <c r="K2798" s="26">
        <f>COUNTIF(I$2:I2798, "="&amp;0)</f>
        <v>2659</v>
      </c>
      <c r="L2798" s="26">
        <f t="shared" si="263"/>
        <v>1</v>
      </c>
      <c r="M2798" s="26">
        <f t="shared" si="263"/>
        <v>0.44726661059714046</v>
      </c>
      <c r="N2798" s="26">
        <f t="shared" si="264"/>
        <v>0.55273338940285954</v>
      </c>
      <c r="O2798" s="26">
        <f t="shared" si="265"/>
        <v>3286</v>
      </c>
      <c r="P2798" s="26">
        <f t="shared" si="266"/>
        <v>4.0303738317757007E-2</v>
      </c>
      <c r="Q2798" s="26">
        <f t="shared" si="267"/>
        <v>9.4037478705281091E-2</v>
      </c>
    </row>
    <row r="2799" spans="1:17" x14ac:dyDescent="0.35">
      <c r="A2799" s="28" t="s">
        <v>11597</v>
      </c>
      <c r="B2799" s="28" t="s">
        <v>16831</v>
      </c>
      <c r="C2799" s="28" t="s">
        <v>16832</v>
      </c>
      <c r="D2799" s="28" t="s">
        <v>4671</v>
      </c>
      <c r="E2799" s="31">
        <v>-32.700000000000003</v>
      </c>
      <c r="F2799" s="28" t="s">
        <v>6816</v>
      </c>
      <c r="G2799" s="28" t="s">
        <v>11250</v>
      </c>
      <c r="H2799" s="26" t="str">
        <f t="shared" si="262"/>
        <v>NO</v>
      </c>
      <c r="I2799" s="26">
        <f>IFERROR(MATCH(B2799,Гистограмма!A2799:A3168, 0), 0)</f>
        <v>0</v>
      </c>
      <c r="J2799" s="26">
        <f>COUNTIF(I$2:I2799, "&gt;"&amp;0)</f>
        <v>138</v>
      </c>
      <c r="K2799" s="26">
        <f>COUNTIF(I$2:I2799, "="&amp;0)</f>
        <v>2660</v>
      </c>
      <c r="L2799" s="26">
        <f t="shared" si="263"/>
        <v>1</v>
      </c>
      <c r="M2799" s="26">
        <f t="shared" si="263"/>
        <v>0.44743481917577799</v>
      </c>
      <c r="N2799" s="26">
        <f t="shared" si="264"/>
        <v>0.55256518082422201</v>
      </c>
      <c r="O2799" s="26">
        <f t="shared" si="265"/>
        <v>3285</v>
      </c>
      <c r="P2799" s="26">
        <f t="shared" si="266"/>
        <v>4.0315512708150744E-2</v>
      </c>
      <c r="Q2799" s="26">
        <f t="shared" si="267"/>
        <v>9.4005449591280654E-2</v>
      </c>
    </row>
    <row r="2800" spans="1:17" x14ac:dyDescent="0.35">
      <c r="A2800" s="28" t="s">
        <v>11597</v>
      </c>
      <c r="B2800" s="28" t="s">
        <v>16833</v>
      </c>
      <c r="C2800" s="28" t="s">
        <v>16834</v>
      </c>
      <c r="D2800" s="28" t="s">
        <v>889</v>
      </c>
      <c r="E2800" s="31">
        <v>-32.799999999999997</v>
      </c>
      <c r="F2800" s="28" t="s">
        <v>6816</v>
      </c>
      <c r="G2800" s="28" t="s">
        <v>11250</v>
      </c>
      <c r="H2800" s="26" t="str">
        <f t="shared" si="262"/>
        <v>NO</v>
      </c>
      <c r="I2800" s="26">
        <f>IFERROR(MATCH(B2800,Гистограмма!A2800:A3169, 0), 0)</f>
        <v>0</v>
      </c>
      <c r="J2800" s="26">
        <f>COUNTIF(I$2:I2800, "&gt;"&amp;0)</f>
        <v>138</v>
      </c>
      <c r="K2800" s="26">
        <f>COUNTIF(I$2:I2800, "="&amp;0)</f>
        <v>2661</v>
      </c>
      <c r="L2800" s="26">
        <f t="shared" si="263"/>
        <v>1</v>
      </c>
      <c r="M2800" s="26">
        <f t="shared" si="263"/>
        <v>0.44760302775441546</v>
      </c>
      <c r="N2800" s="26">
        <f t="shared" si="264"/>
        <v>0.55239697224558459</v>
      </c>
      <c r="O2800" s="26">
        <f t="shared" si="265"/>
        <v>3284</v>
      </c>
      <c r="P2800" s="26">
        <f t="shared" si="266"/>
        <v>4.0327293980128583E-2</v>
      </c>
      <c r="Q2800" s="26">
        <f t="shared" si="267"/>
        <v>9.3973442288049019E-2</v>
      </c>
    </row>
    <row r="2801" spans="1:17" x14ac:dyDescent="0.35">
      <c r="A2801" s="28" t="s">
        <v>11597</v>
      </c>
      <c r="B2801" s="28" t="s">
        <v>16835</v>
      </c>
      <c r="C2801" s="28" t="s">
        <v>16836</v>
      </c>
      <c r="D2801" s="28" t="s">
        <v>889</v>
      </c>
      <c r="E2801" s="31">
        <v>-32.799999999999997</v>
      </c>
      <c r="F2801" s="28" t="s">
        <v>6816</v>
      </c>
      <c r="G2801" s="28" t="s">
        <v>11250</v>
      </c>
      <c r="H2801" s="26" t="str">
        <f t="shared" si="262"/>
        <v>NO</v>
      </c>
      <c r="I2801" s="26">
        <f>IFERROR(MATCH(B2801,Гистограмма!A2801:A3170, 0), 0)</f>
        <v>0</v>
      </c>
      <c r="J2801" s="26">
        <f>COUNTIF(I$2:I2801, "&gt;"&amp;0)</f>
        <v>138</v>
      </c>
      <c r="K2801" s="26">
        <f>COUNTIF(I$2:I2801, "="&amp;0)</f>
        <v>2662</v>
      </c>
      <c r="L2801" s="26">
        <f t="shared" si="263"/>
        <v>1</v>
      </c>
      <c r="M2801" s="26">
        <f t="shared" si="263"/>
        <v>0.44777123633305299</v>
      </c>
      <c r="N2801" s="26">
        <f t="shared" si="264"/>
        <v>0.55222876366694695</v>
      </c>
      <c r="O2801" s="26">
        <f t="shared" si="265"/>
        <v>3283</v>
      </c>
      <c r="P2801" s="26">
        <f t="shared" si="266"/>
        <v>4.033908213972523E-2</v>
      </c>
      <c r="Q2801" s="26">
        <f t="shared" si="267"/>
        <v>9.3941456773315168E-2</v>
      </c>
    </row>
    <row r="2802" spans="1:17" x14ac:dyDescent="0.35">
      <c r="A2802" s="28" t="s">
        <v>11597</v>
      </c>
      <c r="B2802" s="28" t="s">
        <v>16837</v>
      </c>
      <c r="C2802" s="28" t="s">
        <v>16838</v>
      </c>
      <c r="D2802" s="28" t="s">
        <v>920</v>
      </c>
      <c r="E2802" s="31">
        <v>-32.799999999999997</v>
      </c>
      <c r="F2802" s="28" t="s">
        <v>6816</v>
      </c>
      <c r="G2802" s="28" t="s">
        <v>11250</v>
      </c>
      <c r="H2802" s="26" t="str">
        <f t="shared" si="262"/>
        <v>NO</v>
      </c>
      <c r="I2802" s="26">
        <f>IFERROR(MATCH(B2802,Гистограмма!A2802:A3171, 0), 0)</f>
        <v>0</v>
      </c>
      <c r="J2802" s="26">
        <f>COUNTIF(I$2:I2802, "&gt;"&amp;0)</f>
        <v>138</v>
      </c>
      <c r="K2802" s="26">
        <f>COUNTIF(I$2:I2802, "="&amp;0)</f>
        <v>2663</v>
      </c>
      <c r="L2802" s="26">
        <f t="shared" si="263"/>
        <v>1</v>
      </c>
      <c r="M2802" s="26">
        <f t="shared" si="263"/>
        <v>0.44793944491169052</v>
      </c>
      <c r="N2802" s="26">
        <f t="shared" si="264"/>
        <v>0.55206055508830953</v>
      </c>
      <c r="O2802" s="26">
        <f t="shared" si="265"/>
        <v>3282</v>
      </c>
      <c r="P2802" s="26">
        <f t="shared" si="266"/>
        <v>4.0350877192982457E-2</v>
      </c>
      <c r="Q2802" s="26">
        <f t="shared" si="267"/>
        <v>9.3909493024838378E-2</v>
      </c>
    </row>
    <row r="2803" spans="1:17" x14ac:dyDescent="0.35">
      <c r="A2803" s="28" t="s">
        <v>11597</v>
      </c>
      <c r="B2803" s="28" t="s">
        <v>16839</v>
      </c>
      <c r="C2803" s="28" t="s">
        <v>16840</v>
      </c>
      <c r="D2803" s="28" t="s">
        <v>920</v>
      </c>
      <c r="E2803" s="31">
        <v>-32.799999999999997</v>
      </c>
      <c r="F2803" s="28" t="s">
        <v>6816</v>
      </c>
      <c r="G2803" s="28" t="s">
        <v>11250</v>
      </c>
      <c r="H2803" s="26" t="str">
        <f t="shared" si="262"/>
        <v>NO</v>
      </c>
      <c r="I2803" s="26">
        <f>IFERROR(MATCH(B2803,Гистограмма!A2803:A3172, 0), 0)</f>
        <v>0</v>
      </c>
      <c r="J2803" s="26">
        <f>COUNTIF(I$2:I2803, "&gt;"&amp;0)</f>
        <v>138</v>
      </c>
      <c r="K2803" s="26">
        <f>COUNTIF(I$2:I2803, "="&amp;0)</f>
        <v>2664</v>
      </c>
      <c r="L2803" s="26">
        <f t="shared" si="263"/>
        <v>1</v>
      </c>
      <c r="M2803" s="26">
        <f t="shared" si="263"/>
        <v>0.448107653490328</v>
      </c>
      <c r="N2803" s="26">
        <f t="shared" si="264"/>
        <v>0.551892346509672</v>
      </c>
      <c r="O2803" s="26">
        <f t="shared" si="265"/>
        <v>3281</v>
      </c>
      <c r="P2803" s="26">
        <f t="shared" si="266"/>
        <v>4.0362679145949105E-2</v>
      </c>
      <c r="Q2803" s="26">
        <f t="shared" si="267"/>
        <v>9.3877551020408165E-2</v>
      </c>
    </row>
    <row r="2804" spans="1:17" x14ac:dyDescent="0.35">
      <c r="A2804" s="28" t="s">
        <v>11597</v>
      </c>
      <c r="B2804" s="28" t="s">
        <v>16841</v>
      </c>
      <c r="C2804" s="28" t="s">
        <v>16842</v>
      </c>
      <c r="D2804" s="28" t="s">
        <v>920</v>
      </c>
      <c r="E2804" s="31">
        <v>-32.799999999999997</v>
      </c>
      <c r="F2804" s="28" t="s">
        <v>6816</v>
      </c>
      <c r="G2804" s="28" t="s">
        <v>11250</v>
      </c>
      <c r="H2804" s="26" t="str">
        <f t="shared" si="262"/>
        <v>NO</v>
      </c>
      <c r="I2804" s="26">
        <f>IFERROR(MATCH(B2804,Гистограмма!A2804:A3173, 0), 0)</f>
        <v>0</v>
      </c>
      <c r="J2804" s="26">
        <f>COUNTIF(I$2:I2804, "&gt;"&amp;0)</f>
        <v>138</v>
      </c>
      <c r="K2804" s="26">
        <f>COUNTIF(I$2:I2804, "="&amp;0)</f>
        <v>2665</v>
      </c>
      <c r="L2804" s="26">
        <f t="shared" si="263"/>
        <v>1</v>
      </c>
      <c r="M2804" s="26">
        <f t="shared" si="263"/>
        <v>0.44827586206896552</v>
      </c>
      <c r="N2804" s="26">
        <f t="shared" si="264"/>
        <v>0.55172413793103448</v>
      </c>
      <c r="O2804" s="26">
        <f t="shared" si="265"/>
        <v>3280</v>
      </c>
      <c r="P2804" s="26">
        <f t="shared" si="266"/>
        <v>4.0374488004681103E-2</v>
      </c>
      <c r="Q2804" s="26">
        <f t="shared" si="267"/>
        <v>9.3845630737844271E-2</v>
      </c>
    </row>
    <row r="2805" spans="1:17" x14ac:dyDescent="0.35">
      <c r="A2805" s="28" t="s">
        <v>11597</v>
      </c>
      <c r="B2805" s="28" t="s">
        <v>16843</v>
      </c>
      <c r="C2805" s="28" t="s">
        <v>16844</v>
      </c>
      <c r="D2805" s="28" t="s">
        <v>889</v>
      </c>
      <c r="E2805" s="31">
        <v>-32.9</v>
      </c>
      <c r="F2805" s="28" t="s">
        <v>6816</v>
      </c>
      <c r="G2805" s="28" t="s">
        <v>11250</v>
      </c>
      <c r="H2805" s="26" t="str">
        <f t="shared" si="262"/>
        <v>NO</v>
      </c>
      <c r="I2805" s="26">
        <f>IFERROR(MATCH(B2805,Гистограмма!A2805:A3174, 0), 0)</f>
        <v>0</v>
      </c>
      <c r="J2805" s="26">
        <f>COUNTIF(I$2:I2805, "&gt;"&amp;0)</f>
        <v>138</v>
      </c>
      <c r="K2805" s="26">
        <f>COUNTIF(I$2:I2805, "="&amp;0)</f>
        <v>2666</v>
      </c>
      <c r="L2805" s="26">
        <f t="shared" si="263"/>
        <v>1</v>
      </c>
      <c r="M2805" s="26">
        <f t="shared" si="263"/>
        <v>0.44844407064760305</v>
      </c>
      <c r="N2805" s="26">
        <f t="shared" si="264"/>
        <v>0.55155592935239695</v>
      </c>
      <c r="O2805" s="26">
        <f t="shared" si="265"/>
        <v>3279</v>
      </c>
      <c r="P2805" s="26">
        <f t="shared" si="266"/>
        <v>4.0386303775241439E-2</v>
      </c>
      <c r="Q2805" s="26">
        <f t="shared" si="267"/>
        <v>9.3813732154996596E-2</v>
      </c>
    </row>
    <row r="2806" spans="1:17" x14ac:dyDescent="0.35">
      <c r="A2806" s="28" t="s">
        <v>11597</v>
      </c>
      <c r="B2806" s="28" t="s">
        <v>16845</v>
      </c>
      <c r="C2806" s="28" t="s">
        <v>16846</v>
      </c>
      <c r="D2806" s="28" t="s">
        <v>889</v>
      </c>
      <c r="E2806" s="31">
        <v>-32.9</v>
      </c>
      <c r="F2806" s="28" t="s">
        <v>6816</v>
      </c>
      <c r="G2806" s="28" t="s">
        <v>11250</v>
      </c>
      <c r="H2806" s="26" t="str">
        <f t="shared" si="262"/>
        <v>NO</v>
      </c>
      <c r="I2806" s="26">
        <f>IFERROR(MATCH(B2806,Гистограмма!A2806:A3175, 0), 0)</f>
        <v>0</v>
      </c>
      <c r="J2806" s="26">
        <f>COUNTIF(I$2:I2806, "&gt;"&amp;0)</f>
        <v>138</v>
      </c>
      <c r="K2806" s="26">
        <f>COUNTIF(I$2:I2806, "="&amp;0)</f>
        <v>2667</v>
      </c>
      <c r="L2806" s="26">
        <f t="shared" si="263"/>
        <v>1</v>
      </c>
      <c r="M2806" s="26">
        <f t="shared" si="263"/>
        <v>0.44861227922624053</v>
      </c>
      <c r="N2806" s="26">
        <f t="shared" si="264"/>
        <v>0.55138772077375942</v>
      </c>
      <c r="O2806" s="26">
        <f t="shared" si="265"/>
        <v>3278</v>
      </c>
      <c r="P2806" s="26">
        <f t="shared" si="266"/>
        <v>4.0398126463700237E-2</v>
      </c>
      <c r="Q2806" s="26">
        <f t="shared" si="267"/>
        <v>9.3781855249745166E-2</v>
      </c>
    </row>
    <row r="2807" spans="1:17" x14ac:dyDescent="0.35">
      <c r="A2807" s="28" t="s">
        <v>11597</v>
      </c>
      <c r="B2807" s="28" t="s">
        <v>16847</v>
      </c>
      <c r="C2807" s="28" t="s">
        <v>16848</v>
      </c>
      <c r="D2807" s="28" t="s">
        <v>889</v>
      </c>
      <c r="E2807" s="31">
        <v>-32.9</v>
      </c>
      <c r="F2807" s="28" t="s">
        <v>6816</v>
      </c>
      <c r="G2807" s="28" t="s">
        <v>11250</v>
      </c>
      <c r="H2807" s="26" t="str">
        <f t="shared" si="262"/>
        <v>NO</v>
      </c>
      <c r="I2807" s="26">
        <f>IFERROR(MATCH(B2807,Гистограмма!A2807:A3176, 0), 0)</f>
        <v>0</v>
      </c>
      <c r="J2807" s="26">
        <f>COUNTIF(I$2:I2807, "&gt;"&amp;0)</f>
        <v>138</v>
      </c>
      <c r="K2807" s="26">
        <f>COUNTIF(I$2:I2807, "="&amp;0)</f>
        <v>2668</v>
      </c>
      <c r="L2807" s="26">
        <f t="shared" si="263"/>
        <v>1</v>
      </c>
      <c r="M2807" s="26">
        <f t="shared" si="263"/>
        <v>0.44878048780487806</v>
      </c>
      <c r="N2807" s="26">
        <f t="shared" si="264"/>
        <v>0.551219512195122</v>
      </c>
      <c r="O2807" s="26">
        <f t="shared" si="265"/>
        <v>3277</v>
      </c>
      <c r="P2807" s="26">
        <f t="shared" si="266"/>
        <v>4.04099560761347E-2</v>
      </c>
      <c r="Q2807" s="26">
        <f t="shared" si="267"/>
        <v>9.375E-2</v>
      </c>
    </row>
    <row r="2808" spans="1:17" x14ac:dyDescent="0.35">
      <c r="A2808" s="28" t="s">
        <v>11597</v>
      </c>
      <c r="B2808" s="28" t="s">
        <v>16849</v>
      </c>
      <c r="C2808" s="28" t="s">
        <v>16850</v>
      </c>
      <c r="D2808" s="28" t="s">
        <v>889</v>
      </c>
      <c r="E2808" s="31">
        <v>-32.9</v>
      </c>
      <c r="F2808" s="28" t="s">
        <v>6816</v>
      </c>
      <c r="G2808" s="28" t="s">
        <v>11250</v>
      </c>
      <c r="H2808" s="26" t="str">
        <f t="shared" si="262"/>
        <v>NO</v>
      </c>
      <c r="I2808" s="26">
        <f>IFERROR(MATCH(B2808,Гистограмма!A2808:A3177, 0), 0)</f>
        <v>0</v>
      </c>
      <c r="J2808" s="26">
        <f>COUNTIF(I$2:I2808, "&gt;"&amp;0)</f>
        <v>138</v>
      </c>
      <c r="K2808" s="26">
        <f>COUNTIF(I$2:I2808, "="&amp;0)</f>
        <v>2669</v>
      </c>
      <c r="L2808" s="26">
        <f t="shared" si="263"/>
        <v>1</v>
      </c>
      <c r="M2808" s="26">
        <f t="shared" si="263"/>
        <v>0.44894869638351553</v>
      </c>
      <c r="N2808" s="26">
        <f t="shared" si="264"/>
        <v>0.55105130361648447</v>
      </c>
      <c r="O2808" s="26">
        <f t="shared" si="265"/>
        <v>3276</v>
      </c>
      <c r="P2808" s="26">
        <f t="shared" si="266"/>
        <v>4.0421792618629174E-2</v>
      </c>
      <c r="Q2808" s="26">
        <f t="shared" si="267"/>
        <v>9.3718166383701201E-2</v>
      </c>
    </row>
    <row r="2809" spans="1:17" x14ac:dyDescent="0.35">
      <c r="A2809" s="28" t="s">
        <v>11597</v>
      </c>
      <c r="B2809" s="28" t="s">
        <v>16851</v>
      </c>
      <c r="C2809" s="28" t="s">
        <v>16852</v>
      </c>
      <c r="D2809" s="28" t="s">
        <v>889</v>
      </c>
      <c r="E2809" s="31">
        <v>-32.9</v>
      </c>
      <c r="F2809" s="28" t="s">
        <v>6816</v>
      </c>
      <c r="G2809" s="28" t="s">
        <v>11250</v>
      </c>
      <c r="H2809" s="26" t="str">
        <f t="shared" si="262"/>
        <v>NO</v>
      </c>
      <c r="I2809" s="26">
        <f>IFERROR(MATCH(B2809,Гистограмма!A2809:A3178, 0), 0)</f>
        <v>0</v>
      </c>
      <c r="J2809" s="26">
        <f>COUNTIF(I$2:I2809, "&gt;"&amp;0)</f>
        <v>138</v>
      </c>
      <c r="K2809" s="26">
        <f>COUNTIF(I$2:I2809, "="&amp;0)</f>
        <v>2670</v>
      </c>
      <c r="L2809" s="26">
        <f t="shared" si="263"/>
        <v>1</v>
      </c>
      <c r="M2809" s="26">
        <f t="shared" si="263"/>
        <v>0.44911690496215306</v>
      </c>
      <c r="N2809" s="26">
        <f t="shared" si="264"/>
        <v>0.55088309503784694</v>
      </c>
      <c r="O2809" s="26">
        <f t="shared" si="265"/>
        <v>3275</v>
      </c>
      <c r="P2809" s="26">
        <f t="shared" si="266"/>
        <v>4.0433636097275127E-2</v>
      </c>
      <c r="Q2809" s="26">
        <f t="shared" si="267"/>
        <v>9.3686354378818726E-2</v>
      </c>
    </row>
    <row r="2810" spans="1:17" x14ac:dyDescent="0.35">
      <c r="A2810" s="28" t="s">
        <v>11597</v>
      </c>
      <c r="B2810" s="28" t="s">
        <v>16853</v>
      </c>
      <c r="C2810" s="28" t="s">
        <v>16854</v>
      </c>
      <c r="D2810" s="28" t="s">
        <v>6127</v>
      </c>
      <c r="E2810" s="31">
        <v>-33</v>
      </c>
      <c r="F2810" s="28" t="s">
        <v>6816</v>
      </c>
      <c r="G2810" s="28" t="s">
        <v>11250</v>
      </c>
      <c r="H2810" s="26" t="str">
        <f t="shared" si="262"/>
        <v>NO</v>
      </c>
      <c r="I2810" s="26">
        <f>IFERROR(MATCH(B2810,Гистограмма!A2810:A3179, 0), 0)</f>
        <v>0</v>
      </c>
      <c r="J2810" s="26">
        <f>COUNTIF(I$2:I2810, "&gt;"&amp;0)</f>
        <v>138</v>
      </c>
      <c r="K2810" s="26">
        <f>COUNTIF(I$2:I2810, "="&amp;0)</f>
        <v>2671</v>
      </c>
      <c r="L2810" s="26">
        <f t="shared" si="263"/>
        <v>1</v>
      </c>
      <c r="M2810" s="26">
        <f t="shared" si="263"/>
        <v>0.44928511354079059</v>
      </c>
      <c r="N2810" s="26">
        <f t="shared" si="264"/>
        <v>0.55071488645920941</v>
      </c>
      <c r="O2810" s="26">
        <f t="shared" si="265"/>
        <v>3274</v>
      </c>
      <c r="P2810" s="26">
        <f t="shared" si="266"/>
        <v>4.0445486518171161E-2</v>
      </c>
      <c r="Q2810" s="26">
        <f t="shared" si="267"/>
        <v>9.3654563963352561E-2</v>
      </c>
    </row>
    <row r="2811" spans="1:17" x14ac:dyDescent="0.35">
      <c r="A2811" s="28" t="s">
        <v>11597</v>
      </c>
      <c r="B2811" s="28" t="s">
        <v>16855</v>
      </c>
      <c r="C2811" s="28" t="s">
        <v>16856</v>
      </c>
      <c r="D2811" s="28" t="s">
        <v>5987</v>
      </c>
      <c r="E2811" s="31">
        <v>-33</v>
      </c>
      <c r="F2811" s="28" t="s">
        <v>6816</v>
      </c>
      <c r="G2811" s="28" t="s">
        <v>11250</v>
      </c>
      <c r="H2811" s="26" t="str">
        <f t="shared" si="262"/>
        <v>NO</v>
      </c>
      <c r="I2811" s="26">
        <f>IFERROR(MATCH(B2811,Гистограмма!A2811:A3180, 0), 0)</f>
        <v>0</v>
      </c>
      <c r="J2811" s="26">
        <f>COUNTIF(I$2:I2811, "&gt;"&amp;0)</f>
        <v>138</v>
      </c>
      <c r="K2811" s="26">
        <f>COUNTIF(I$2:I2811, "="&amp;0)</f>
        <v>2672</v>
      </c>
      <c r="L2811" s="26">
        <f t="shared" si="263"/>
        <v>1</v>
      </c>
      <c r="M2811" s="26">
        <f t="shared" si="263"/>
        <v>0.44945332211942807</v>
      </c>
      <c r="N2811" s="26">
        <f t="shared" si="264"/>
        <v>0.55054667788057188</v>
      </c>
      <c r="O2811" s="26">
        <f t="shared" si="265"/>
        <v>3273</v>
      </c>
      <c r="P2811" s="26">
        <f t="shared" si="266"/>
        <v>4.0457343887423045E-2</v>
      </c>
      <c r="Q2811" s="26">
        <f t="shared" si="267"/>
        <v>9.3622795115332419E-2</v>
      </c>
    </row>
    <row r="2812" spans="1:17" x14ac:dyDescent="0.35">
      <c r="A2812" s="28" t="s">
        <v>11597</v>
      </c>
      <c r="B2812" s="28" t="s">
        <v>16857</v>
      </c>
      <c r="C2812" s="28" t="s">
        <v>16858</v>
      </c>
      <c r="D2812" s="28" t="s">
        <v>889</v>
      </c>
      <c r="E2812" s="31">
        <v>-33.1</v>
      </c>
      <c r="F2812" s="28" t="s">
        <v>6816</v>
      </c>
      <c r="G2812" s="28" t="s">
        <v>11250</v>
      </c>
      <c r="H2812" s="26" t="str">
        <f t="shared" si="262"/>
        <v>NO</v>
      </c>
      <c r="I2812" s="26">
        <f>IFERROR(MATCH(B2812,Гистограмма!A2812:A3181, 0), 0)</f>
        <v>0</v>
      </c>
      <c r="J2812" s="26">
        <f>COUNTIF(I$2:I2812, "&gt;"&amp;0)</f>
        <v>138</v>
      </c>
      <c r="K2812" s="26">
        <f>COUNTIF(I$2:I2812, "="&amp;0)</f>
        <v>2673</v>
      </c>
      <c r="L2812" s="26">
        <f t="shared" si="263"/>
        <v>1</v>
      </c>
      <c r="M2812" s="26">
        <f t="shared" si="263"/>
        <v>0.4496215306980656</v>
      </c>
      <c r="N2812" s="26">
        <f t="shared" si="264"/>
        <v>0.55037846930193446</v>
      </c>
      <c r="O2812" s="26">
        <f t="shared" si="265"/>
        <v>3272</v>
      </c>
      <c r="P2812" s="26">
        <f t="shared" si="266"/>
        <v>4.0469208211143692E-2</v>
      </c>
      <c r="Q2812" s="26">
        <f t="shared" si="267"/>
        <v>9.3591047812817907E-2</v>
      </c>
    </row>
    <row r="2813" spans="1:17" x14ac:dyDescent="0.35">
      <c r="A2813" s="28" t="s">
        <v>11597</v>
      </c>
      <c r="B2813" s="28" t="s">
        <v>16859</v>
      </c>
      <c r="C2813" s="28" t="s">
        <v>16860</v>
      </c>
      <c r="D2813" s="28" t="s">
        <v>5633</v>
      </c>
      <c r="E2813" s="31">
        <v>-33.1</v>
      </c>
      <c r="F2813" s="28" t="s">
        <v>6816</v>
      </c>
      <c r="G2813" s="28" t="s">
        <v>11250</v>
      </c>
      <c r="H2813" s="26" t="str">
        <f t="shared" si="262"/>
        <v>NO</v>
      </c>
      <c r="I2813" s="26">
        <f>IFERROR(MATCH(B2813,Гистограмма!A2813:A3182, 0), 0)</f>
        <v>0</v>
      </c>
      <c r="J2813" s="26">
        <f>COUNTIF(I$2:I2813, "&gt;"&amp;0)</f>
        <v>138</v>
      </c>
      <c r="K2813" s="26">
        <f>COUNTIF(I$2:I2813, "="&amp;0)</f>
        <v>2674</v>
      </c>
      <c r="L2813" s="26">
        <f t="shared" si="263"/>
        <v>1</v>
      </c>
      <c r="M2813" s="26">
        <f t="shared" si="263"/>
        <v>0.44978973927670313</v>
      </c>
      <c r="N2813" s="26">
        <f t="shared" si="264"/>
        <v>0.55021026072329682</v>
      </c>
      <c r="O2813" s="26">
        <f t="shared" si="265"/>
        <v>3271</v>
      </c>
      <c r="P2813" s="26">
        <f t="shared" si="266"/>
        <v>4.0481079495453209E-2</v>
      </c>
      <c r="Q2813" s="26">
        <f t="shared" si="267"/>
        <v>9.3559322033898301E-2</v>
      </c>
    </row>
    <row r="2814" spans="1:17" x14ac:dyDescent="0.35">
      <c r="A2814" s="28" t="s">
        <v>11597</v>
      </c>
      <c r="B2814" s="28" t="s">
        <v>16861</v>
      </c>
      <c r="C2814" s="28" t="s">
        <v>16862</v>
      </c>
      <c r="D2814" s="28" t="s">
        <v>889</v>
      </c>
      <c r="E2814" s="31">
        <v>-33.1</v>
      </c>
      <c r="F2814" s="28" t="s">
        <v>6816</v>
      </c>
      <c r="G2814" s="28" t="s">
        <v>11250</v>
      </c>
      <c r="H2814" s="26" t="str">
        <f t="shared" si="262"/>
        <v>NO</v>
      </c>
      <c r="I2814" s="26">
        <f>IFERROR(MATCH(B2814,Гистограмма!A2814:A3183, 0), 0)</f>
        <v>0</v>
      </c>
      <c r="J2814" s="26">
        <f>COUNTIF(I$2:I2814, "&gt;"&amp;0)</f>
        <v>138</v>
      </c>
      <c r="K2814" s="26">
        <f>COUNTIF(I$2:I2814, "="&amp;0)</f>
        <v>2675</v>
      </c>
      <c r="L2814" s="26">
        <f t="shared" si="263"/>
        <v>1</v>
      </c>
      <c r="M2814" s="26">
        <f t="shared" si="263"/>
        <v>0.4499579478553406</v>
      </c>
      <c r="N2814" s="26">
        <f t="shared" si="264"/>
        <v>0.5500420521446594</v>
      </c>
      <c r="O2814" s="26">
        <f t="shared" si="265"/>
        <v>3270</v>
      </c>
      <c r="P2814" s="26">
        <f t="shared" si="266"/>
        <v>4.0492957746478875E-2</v>
      </c>
      <c r="Q2814" s="26">
        <f t="shared" si="267"/>
        <v>9.3527617756692646E-2</v>
      </c>
    </row>
    <row r="2815" spans="1:17" x14ac:dyDescent="0.35">
      <c r="A2815" s="28" t="s">
        <v>11597</v>
      </c>
      <c r="B2815" s="28" t="s">
        <v>16863</v>
      </c>
      <c r="C2815" s="28" t="s">
        <v>16864</v>
      </c>
      <c r="D2815" s="28" t="s">
        <v>889</v>
      </c>
      <c r="E2815" s="31">
        <v>-33.1</v>
      </c>
      <c r="F2815" s="28" t="s">
        <v>6816</v>
      </c>
      <c r="G2815" s="28" t="s">
        <v>11250</v>
      </c>
      <c r="H2815" s="26" t="str">
        <f t="shared" si="262"/>
        <v>NO</v>
      </c>
      <c r="I2815" s="26">
        <f>IFERROR(MATCH(B2815,Гистограмма!A2815:A3184, 0), 0)</f>
        <v>0</v>
      </c>
      <c r="J2815" s="26">
        <f>COUNTIF(I$2:I2815, "&gt;"&amp;0)</f>
        <v>138</v>
      </c>
      <c r="K2815" s="26">
        <f>COUNTIF(I$2:I2815, "="&amp;0)</f>
        <v>2676</v>
      </c>
      <c r="L2815" s="26">
        <f t="shared" si="263"/>
        <v>1</v>
      </c>
      <c r="M2815" s="26">
        <f t="shared" si="263"/>
        <v>0.45012615643397813</v>
      </c>
      <c r="N2815" s="26">
        <f t="shared" si="264"/>
        <v>0.54987384356602187</v>
      </c>
      <c r="O2815" s="26">
        <f t="shared" si="265"/>
        <v>3269</v>
      </c>
      <c r="P2815" s="26">
        <f t="shared" si="266"/>
        <v>4.050484297035515E-2</v>
      </c>
      <c r="Q2815" s="26">
        <f t="shared" si="267"/>
        <v>9.3495934959349603E-2</v>
      </c>
    </row>
    <row r="2816" spans="1:17" x14ac:dyDescent="0.35">
      <c r="A2816" s="28" t="s">
        <v>11597</v>
      </c>
      <c r="B2816" s="28" t="s">
        <v>16865</v>
      </c>
      <c r="C2816" s="28" t="s">
        <v>16866</v>
      </c>
      <c r="D2816" s="28" t="s">
        <v>882</v>
      </c>
      <c r="E2816" s="31">
        <v>-33.1</v>
      </c>
      <c r="F2816" s="28" t="s">
        <v>6816</v>
      </c>
      <c r="G2816" s="28" t="s">
        <v>11250</v>
      </c>
      <c r="H2816" s="26" t="str">
        <f t="shared" si="262"/>
        <v>NO</v>
      </c>
      <c r="I2816" s="26">
        <f>IFERROR(MATCH(B2816,Гистограмма!A2816:A3185, 0), 0)</f>
        <v>0</v>
      </c>
      <c r="J2816" s="26">
        <f>COUNTIF(I$2:I2816, "&gt;"&amp;0)</f>
        <v>138</v>
      </c>
      <c r="K2816" s="26">
        <f>COUNTIF(I$2:I2816, "="&amp;0)</f>
        <v>2677</v>
      </c>
      <c r="L2816" s="26">
        <f t="shared" si="263"/>
        <v>1</v>
      </c>
      <c r="M2816" s="26">
        <f t="shared" si="263"/>
        <v>0.45029436501261566</v>
      </c>
      <c r="N2816" s="26">
        <f t="shared" si="264"/>
        <v>0.54970563498738434</v>
      </c>
      <c r="O2816" s="26">
        <f t="shared" si="265"/>
        <v>3268</v>
      </c>
      <c r="P2816" s="26">
        <f t="shared" si="266"/>
        <v>4.0516735173223725E-2</v>
      </c>
      <c r="Q2816" s="26">
        <f t="shared" si="267"/>
        <v>9.3464273620047417E-2</v>
      </c>
    </row>
    <row r="2817" spans="1:17" x14ac:dyDescent="0.35">
      <c r="A2817" s="28" t="s">
        <v>11597</v>
      </c>
      <c r="B2817" s="28" t="s">
        <v>16867</v>
      </c>
      <c r="C2817" s="28" t="s">
        <v>16868</v>
      </c>
      <c r="D2817" s="28" t="s">
        <v>889</v>
      </c>
      <c r="E2817" s="31">
        <v>-33.1</v>
      </c>
      <c r="F2817" s="28" t="s">
        <v>6816</v>
      </c>
      <c r="G2817" s="28" t="s">
        <v>11250</v>
      </c>
      <c r="H2817" s="26" t="str">
        <f t="shared" si="262"/>
        <v>NO</v>
      </c>
      <c r="I2817" s="26">
        <f>IFERROR(MATCH(B2817,Гистограмма!A2817:A3186, 0), 0)</f>
        <v>0</v>
      </c>
      <c r="J2817" s="26">
        <f>COUNTIF(I$2:I2817, "&gt;"&amp;0)</f>
        <v>138</v>
      </c>
      <c r="K2817" s="26">
        <f>COUNTIF(I$2:I2817, "="&amp;0)</f>
        <v>2678</v>
      </c>
      <c r="L2817" s="26">
        <f t="shared" si="263"/>
        <v>1</v>
      </c>
      <c r="M2817" s="26">
        <f t="shared" si="263"/>
        <v>0.45046257359125313</v>
      </c>
      <c r="N2817" s="26">
        <f t="shared" si="264"/>
        <v>0.54953742640874692</v>
      </c>
      <c r="O2817" s="26">
        <f t="shared" si="265"/>
        <v>3267</v>
      </c>
      <c r="P2817" s="26">
        <f t="shared" si="266"/>
        <v>4.0528634361233482E-2</v>
      </c>
      <c r="Q2817" s="26">
        <f t="shared" si="267"/>
        <v>9.343263371699391E-2</v>
      </c>
    </row>
    <row r="2818" spans="1:17" x14ac:dyDescent="0.35">
      <c r="A2818" s="28" t="s">
        <v>11597</v>
      </c>
      <c r="B2818" s="28" t="s">
        <v>16869</v>
      </c>
      <c r="C2818" s="28" t="s">
        <v>16870</v>
      </c>
      <c r="D2818" s="28" t="s">
        <v>889</v>
      </c>
      <c r="E2818" s="31">
        <v>-33.200000000000003</v>
      </c>
      <c r="F2818" s="28" t="s">
        <v>6816</v>
      </c>
      <c r="G2818" s="28" t="s">
        <v>11250</v>
      </c>
      <c r="H2818" s="26" t="str">
        <f t="shared" si="262"/>
        <v>NO</v>
      </c>
      <c r="I2818" s="26">
        <f>IFERROR(MATCH(B2818,Гистограмма!A2818:A3187, 0), 0)</f>
        <v>0</v>
      </c>
      <c r="J2818" s="26">
        <f>COUNTIF(I$2:I2818, "&gt;"&amp;0)</f>
        <v>138</v>
      </c>
      <c r="K2818" s="26">
        <f>COUNTIF(I$2:I2818, "="&amp;0)</f>
        <v>2679</v>
      </c>
      <c r="L2818" s="26">
        <f t="shared" si="263"/>
        <v>1</v>
      </c>
      <c r="M2818" s="26">
        <f t="shared" si="263"/>
        <v>0.45063078216989066</v>
      </c>
      <c r="N2818" s="26">
        <f t="shared" si="264"/>
        <v>0.54936921783010928</v>
      </c>
      <c r="O2818" s="26">
        <f t="shared" si="265"/>
        <v>3266</v>
      </c>
      <c r="P2818" s="26">
        <f t="shared" si="266"/>
        <v>4.0540540540540543E-2</v>
      </c>
      <c r="Q2818" s="26">
        <f t="shared" si="267"/>
        <v>9.3401015228426393E-2</v>
      </c>
    </row>
    <row r="2819" spans="1:17" x14ac:dyDescent="0.35">
      <c r="A2819" s="28" t="s">
        <v>11597</v>
      </c>
      <c r="B2819" s="28" t="s">
        <v>16871</v>
      </c>
      <c r="C2819" s="28" t="s">
        <v>16872</v>
      </c>
      <c r="D2819" s="28" t="s">
        <v>6183</v>
      </c>
      <c r="E2819" s="31">
        <v>-33.200000000000003</v>
      </c>
      <c r="F2819" s="28" t="s">
        <v>6843</v>
      </c>
      <c r="G2819" s="28" t="s">
        <v>11250</v>
      </c>
      <c r="H2819" s="26" t="str">
        <f t="shared" ref="H2819:H2882" si="268">IF(I2819=0, "NO", "YES")</f>
        <v>NO</v>
      </c>
      <c r="I2819" s="26">
        <f>IFERROR(MATCH(B2819,Гистограмма!A2819:A3188, 0), 0)</f>
        <v>0</v>
      </c>
      <c r="J2819" s="26">
        <f>COUNTIF(I$2:I2819, "&gt;"&amp;0)</f>
        <v>138</v>
      </c>
      <c r="K2819" s="26">
        <f>COUNTIF(I$2:I2819, "="&amp;0)</f>
        <v>2680</v>
      </c>
      <c r="L2819" s="26">
        <f t="shared" ref="L2819:M2882" si="269">J2819/MAX(J:J)</f>
        <v>1</v>
      </c>
      <c r="M2819" s="26">
        <f t="shared" si="269"/>
        <v>0.45079899074852819</v>
      </c>
      <c r="N2819" s="26">
        <f t="shared" ref="N2819:N2882" si="270">1-M2819</f>
        <v>0.54920100925147186</v>
      </c>
      <c r="O2819" s="26">
        <f t="shared" ref="O2819:O2882" si="271">MAX(K:K)-K2819</f>
        <v>3265</v>
      </c>
      <c r="P2819" s="26">
        <f t="shared" ref="P2819:P2882" si="272">J2819/(J2819+O2819)</f>
        <v>4.0552453717308257E-2</v>
      </c>
      <c r="Q2819" s="26">
        <f t="shared" ref="Q2819:Q2882" si="273">2/(1/L2819+(J2819+K2819)/J2819)</f>
        <v>9.336941813261164E-2</v>
      </c>
    </row>
    <row r="2820" spans="1:17" x14ac:dyDescent="0.35">
      <c r="A2820" s="28" t="s">
        <v>11597</v>
      </c>
      <c r="B2820" s="28" t="s">
        <v>16873</v>
      </c>
      <c r="C2820" s="28" t="s">
        <v>16874</v>
      </c>
      <c r="D2820" s="28" t="s">
        <v>920</v>
      </c>
      <c r="E2820" s="31">
        <v>-33.200000000000003</v>
      </c>
      <c r="F2820" s="28" t="s">
        <v>6843</v>
      </c>
      <c r="G2820" s="28" t="s">
        <v>11250</v>
      </c>
      <c r="H2820" s="26" t="str">
        <f t="shared" si="268"/>
        <v>NO</v>
      </c>
      <c r="I2820" s="26">
        <f>IFERROR(MATCH(B2820,Гистограмма!A2820:A3189, 0), 0)</f>
        <v>0</v>
      </c>
      <c r="J2820" s="26">
        <f>COUNTIF(I$2:I2820, "&gt;"&amp;0)</f>
        <v>138</v>
      </c>
      <c r="K2820" s="26">
        <f>COUNTIF(I$2:I2820, "="&amp;0)</f>
        <v>2681</v>
      </c>
      <c r="L2820" s="26">
        <f t="shared" si="269"/>
        <v>1</v>
      </c>
      <c r="M2820" s="26">
        <f t="shared" si="269"/>
        <v>0.45096719932716567</v>
      </c>
      <c r="N2820" s="26">
        <f t="shared" si="270"/>
        <v>0.54903280067283433</v>
      </c>
      <c r="O2820" s="26">
        <f t="shared" si="271"/>
        <v>3264</v>
      </c>
      <c r="P2820" s="26">
        <f t="shared" si="272"/>
        <v>4.0564373897707229E-2</v>
      </c>
      <c r="Q2820" s="26">
        <f t="shared" si="273"/>
        <v>9.3337842407845789E-2</v>
      </c>
    </row>
    <row r="2821" spans="1:17" x14ac:dyDescent="0.35">
      <c r="A2821" s="28" t="s">
        <v>11597</v>
      </c>
      <c r="B2821" s="28" t="s">
        <v>16875</v>
      </c>
      <c r="C2821" s="28" t="s">
        <v>16876</v>
      </c>
      <c r="D2821" s="28" t="s">
        <v>889</v>
      </c>
      <c r="E2821" s="31">
        <v>-33.299999999999997</v>
      </c>
      <c r="F2821" s="28" t="s">
        <v>6843</v>
      </c>
      <c r="G2821" s="28" t="s">
        <v>11250</v>
      </c>
      <c r="H2821" s="26" t="str">
        <f t="shared" si="268"/>
        <v>NO</v>
      </c>
      <c r="I2821" s="26">
        <f>IFERROR(MATCH(B2821,Гистограмма!A2821:A3190, 0), 0)</f>
        <v>0</v>
      </c>
      <c r="J2821" s="26">
        <f>COUNTIF(I$2:I2821, "&gt;"&amp;0)</f>
        <v>138</v>
      </c>
      <c r="K2821" s="26">
        <f>COUNTIF(I$2:I2821, "="&amp;0)</f>
        <v>2682</v>
      </c>
      <c r="L2821" s="26">
        <f t="shared" si="269"/>
        <v>1</v>
      </c>
      <c r="M2821" s="26">
        <f t="shared" si="269"/>
        <v>0.4511354079058032</v>
      </c>
      <c r="N2821" s="26">
        <f t="shared" si="270"/>
        <v>0.5488645920941968</v>
      </c>
      <c r="O2821" s="26">
        <f t="shared" si="271"/>
        <v>3263</v>
      </c>
      <c r="P2821" s="26">
        <f t="shared" si="272"/>
        <v>4.0576301087915316E-2</v>
      </c>
      <c r="Q2821" s="26">
        <f t="shared" si="273"/>
        <v>9.330628803245436E-2</v>
      </c>
    </row>
    <row r="2822" spans="1:17" x14ac:dyDescent="0.35">
      <c r="A2822" s="28" t="s">
        <v>11597</v>
      </c>
      <c r="B2822" s="28" t="s">
        <v>686</v>
      </c>
      <c r="C2822" s="28" t="s">
        <v>16877</v>
      </c>
      <c r="D2822" s="28" t="s">
        <v>889</v>
      </c>
      <c r="E2822" s="31">
        <v>-33.299999999999997</v>
      </c>
      <c r="F2822" s="28" t="s">
        <v>6843</v>
      </c>
      <c r="G2822" s="28" t="s">
        <v>11250</v>
      </c>
      <c r="H2822" s="26" t="str">
        <f t="shared" si="268"/>
        <v>NO</v>
      </c>
      <c r="I2822" s="26">
        <f>IFERROR(MATCH(B2822,Гистограмма!A2822:A3191, 0), 0)</f>
        <v>0</v>
      </c>
      <c r="J2822" s="26">
        <f>COUNTIF(I$2:I2822, "&gt;"&amp;0)</f>
        <v>138</v>
      </c>
      <c r="K2822" s="26">
        <f>COUNTIF(I$2:I2822, "="&amp;0)</f>
        <v>2683</v>
      </c>
      <c r="L2822" s="26">
        <f t="shared" si="269"/>
        <v>1</v>
      </c>
      <c r="M2822" s="26">
        <f t="shared" si="269"/>
        <v>0.45130361648444073</v>
      </c>
      <c r="N2822" s="26">
        <f t="shared" si="270"/>
        <v>0.54869638351555927</v>
      </c>
      <c r="O2822" s="26">
        <f t="shared" si="271"/>
        <v>3262</v>
      </c>
      <c r="P2822" s="26">
        <f t="shared" si="272"/>
        <v>4.0588235294117647E-2</v>
      </c>
      <c r="Q2822" s="26">
        <f t="shared" si="273"/>
        <v>9.3274754984792166E-2</v>
      </c>
    </row>
    <row r="2823" spans="1:17" x14ac:dyDescent="0.35">
      <c r="A2823" s="28" t="s">
        <v>11597</v>
      </c>
      <c r="B2823" s="28" t="s">
        <v>16878</v>
      </c>
      <c r="C2823" s="28" t="s">
        <v>16879</v>
      </c>
      <c r="D2823" s="28" t="s">
        <v>4719</v>
      </c>
      <c r="E2823" s="31">
        <v>-33.299999999999997</v>
      </c>
      <c r="F2823" s="28" t="s">
        <v>6843</v>
      </c>
      <c r="G2823" s="28" t="s">
        <v>11250</v>
      </c>
      <c r="H2823" s="26" t="str">
        <f t="shared" si="268"/>
        <v>NO</v>
      </c>
      <c r="I2823" s="26">
        <f>IFERROR(MATCH(B2823,Гистограмма!A2823:A3192, 0), 0)</f>
        <v>0</v>
      </c>
      <c r="J2823" s="26">
        <f>COUNTIF(I$2:I2823, "&gt;"&amp;0)</f>
        <v>138</v>
      </c>
      <c r="K2823" s="26">
        <f>COUNTIF(I$2:I2823, "="&amp;0)</f>
        <v>2684</v>
      </c>
      <c r="L2823" s="26">
        <f t="shared" si="269"/>
        <v>1</v>
      </c>
      <c r="M2823" s="26">
        <f t="shared" si="269"/>
        <v>0.4514718250630782</v>
      </c>
      <c r="N2823" s="26">
        <f t="shared" si="270"/>
        <v>0.54852817493692174</v>
      </c>
      <c r="O2823" s="26">
        <f t="shared" si="271"/>
        <v>3261</v>
      </c>
      <c r="P2823" s="26">
        <f t="shared" si="272"/>
        <v>4.0600176522506623E-2</v>
      </c>
      <c r="Q2823" s="26">
        <f t="shared" si="273"/>
        <v>9.3243243243243248E-2</v>
      </c>
    </row>
    <row r="2824" spans="1:17" x14ac:dyDescent="0.35">
      <c r="A2824" s="28" t="s">
        <v>11597</v>
      </c>
      <c r="B2824" s="28" t="s">
        <v>16880</v>
      </c>
      <c r="C2824" s="28" t="s">
        <v>16881</v>
      </c>
      <c r="D2824" s="28" t="s">
        <v>920</v>
      </c>
      <c r="E2824" s="31">
        <v>-33.299999999999997</v>
      </c>
      <c r="F2824" s="28" t="s">
        <v>6843</v>
      </c>
      <c r="G2824" s="28" t="s">
        <v>11250</v>
      </c>
      <c r="H2824" s="26" t="str">
        <f t="shared" si="268"/>
        <v>NO</v>
      </c>
      <c r="I2824" s="26">
        <f>IFERROR(MATCH(B2824,Гистограмма!A2824:A3193, 0), 0)</f>
        <v>0</v>
      </c>
      <c r="J2824" s="26">
        <f>COUNTIF(I$2:I2824, "&gt;"&amp;0)</f>
        <v>138</v>
      </c>
      <c r="K2824" s="26">
        <f>COUNTIF(I$2:I2824, "="&amp;0)</f>
        <v>2685</v>
      </c>
      <c r="L2824" s="26">
        <f t="shared" si="269"/>
        <v>1</v>
      </c>
      <c r="M2824" s="26">
        <f t="shared" si="269"/>
        <v>0.45164003364171573</v>
      </c>
      <c r="N2824" s="26">
        <f t="shared" si="270"/>
        <v>0.54835996635828432</v>
      </c>
      <c r="O2824" s="26">
        <f t="shared" si="271"/>
        <v>3260</v>
      </c>
      <c r="P2824" s="26">
        <f t="shared" si="272"/>
        <v>4.061212477928193E-2</v>
      </c>
      <c r="Q2824" s="26">
        <f t="shared" si="273"/>
        <v>9.3211752786220875E-2</v>
      </c>
    </row>
    <row r="2825" spans="1:17" x14ac:dyDescent="0.35">
      <c r="A2825" s="28" t="s">
        <v>11597</v>
      </c>
      <c r="B2825" s="28" t="s">
        <v>16882</v>
      </c>
      <c r="C2825" s="28" t="s">
        <v>16883</v>
      </c>
      <c r="D2825" s="28" t="s">
        <v>6851</v>
      </c>
      <c r="E2825" s="31">
        <v>-33.299999999999997</v>
      </c>
      <c r="F2825" s="28" t="s">
        <v>6843</v>
      </c>
      <c r="G2825" s="28" t="s">
        <v>11250</v>
      </c>
      <c r="H2825" s="26" t="str">
        <f t="shared" si="268"/>
        <v>NO</v>
      </c>
      <c r="I2825" s="26">
        <f>IFERROR(MATCH(B2825,Гистограмма!A2825:A3194, 0), 0)</f>
        <v>0</v>
      </c>
      <c r="J2825" s="26">
        <f>COUNTIF(I$2:I2825, "&gt;"&amp;0)</f>
        <v>138</v>
      </c>
      <c r="K2825" s="26">
        <f>COUNTIF(I$2:I2825, "="&amp;0)</f>
        <v>2686</v>
      </c>
      <c r="L2825" s="26">
        <f t="shared" si="269"/>
        <v>1</v>
      </c>
      <c r="M2825" s="26">
        <f t="shared" si="269"/>
        <v>0.45180824222035326</v>
      </c>
      <c r="N2825" s="26">
        <f t="shared" si="270"/>
        <v>0.54819175777964668</v>
      </c>
      <c r="O2825" s="26">
        <f t="shared" si="271"/>
        <v>3259</v>
      </c>
      <c r="P2825" s="26">
        <f t="shared" si="272"/>
        <v>4.0624080070650576E-2</v>
      </c>
      <c r="Q2825" s="26">
        <f t="shared" si="273"/>
        <v>9.3180283592167457E-2</v>
      </c>
    </row>
    <row r="2826" spans="1:17" x14ac:dyDescent="0.35">
      <c r="A2826" s="28" t="s">
        <v>11597</v>
      </c>
      <c r="B2826" s="28" t="s">
        <v>16884</v>
      </c>
      <c r="C2826" s="28" t="s">
        <v>16885</v>
      </c>
      <c r="D2826" s="28" t="s">
        <v>1133</v>
      </c>
      <c r="E2826" s="31">
        <v>-33.4</v>
      </c>
      <c r="F2826" s="28" t="s">
        <v>6843</v>
      </c>
      <c r="G2826" s="28" t="s">
        <v>11250</v>
      </c>
      <c r="H2826" s="26" t="str">
        <f t="shared" si="268"/>
        <v>NO</v>
      </c>
      <c r="I2826" s="26">
        <f>IFERROR(MATCH(B2826,Гистограмма!A2826:A3195, 0), 0)</f>
        <v>0</v>
      </c>
      <c r="J2826" s="26">
        <f>COUNTIF(I$2:I2826, "&gt;"&amp;0)</f>
        <v>138</v>
      </c>
      <c r="K2826" s="26">
        <f>COUNTIF(I$2:I2826, "="&amp;0)</f>
        <v>2687</v>
      </c>
      <c r="L2826" s="26">
        <f t="shared" si="269"/>
        <v>1</v>
      </c>
      <c r="M2826" s="26">
        <f t="shared" si="269"/>
        <v>0.45197645079899074</v>
      </c>
      <c r="N2826" s="26">
        <f t="shared" si="270"/>
        <v>0.54802354920100926</v>
      </c>
      <c r="O2826" s="26">
        <f t="shared" si="271"/>
        <v>3258</v>
      </c>
      <c r="P2826" s="26">
        <f t="shared" si="272"/>
        <v>4.0636042402826852E-2</v>
      </c>
      <c r="Q2826" s="26">
        <f t="shared" si="273"/>
        <v>9.3148835639554492E-2</v>
      </c>
    </row>
    <row r="2827" spans="1:17" x14ac:dyDescent="0.35">
      <c r="A2827" s="28" t="s">
        <v>11597</v>
      </c>
      <c r="B2827" s="28" t="s">
        <v>16886</v>
      </c>
      <c r="C2827" s="28" t="s">
        <v>16887</v>
      </c>
      <c r="D2827" s="28" t="s">
        <v>4671</v>
      </c>
      <c r="E2827" s="31">
        <v>-33.4</v>
      </c>
      <c r="F2827" s="28" t="s">
        <v>6843</v>
      </c>
      <c r="G2827" s="28" t="s">
        <v>11250</v>
      </c>
      <c r="H2827" s="26" t="str">
        <f t="shared" si="268"/>
        <v>NO</v>
      </c>
      <c r="I2827" s="26">
        <f>IFERROR(MATCH(B2827,Гистограмма!A2827:A3196, 0), 0)</f>
        <v>0</v>
      </c>
      <c r="J2827" s="26">
        <f>COUNTIF(I$2:I2827, "&gt;"&amp;0)</f>
        <v>138</v>
      </c>
      <c r="K2827" s="26">
        <f>COUNTIF(I$2:I2827, "="&amp;0)</f>
        <v>2688</v>
      </c>
      <c r="L2827" s="26">
        <f t="shared" si="269"/>
        <v>1</v>
      </c>
      <c r="M2827" s="26">
        <f t="shared" si="269"/>
        <v>0.45214465937762827</v>
      </c>
      <c r="N2827" s="26">
        <f t="shared" si="270"/>
        <v>0.54785534062237173</v>
      </c>
      <c r="O2827" s="26">
        <f t="shared" si="271"/>
        <v>3257</v>
      </c>
      <c r="P2827" s="26">
        <f t="shared" si="272"/>
        <v>4.0648011782032402E-2</v>
      </c>
      <c r="Q2827" s="26">
        <f t="shared" si="273"/>
        <v>9.3117408906882582E-2</v>
      </c>
    </row>
    <row r="2828" spans="1:17" x14ac:dyDescent="0.35">
      <c r="A2828" s="28" t="s">
        <v>11597</v>
      </c>
      <c r="B2828" s="28" t="s">
        <v>16888</v>
      </c>
      <c r="C2828" s="28" t="s">
        <v>16889</v>
      </c>
      <c r="D2828" s="28" t="s">
        <v>6183</v>
      </c>
      <c r="E2828" s="31">
        <v>-33.4</v>
      </c>
      <c r="F2828" s="28" t="s">
        <v>6843</v>
      </c>
      <c r="G2828" s="28" t="s">
        <v>11250</v>
      </c>
      <c r="H2828" s="26" t="str">
        <f t="shared" si="268"/>
        <v>NO</v>
      </c>
      <c r="I2828" s="26">
        <f>IFERROR(MATCH(B2828,Гистограмма!A2828:A3197, 0), 0)</f>
        <v>0</v>
      </c>
      <c r="J2828" s="26">
        <f>COUNTIF(I$2:I2828, "&gt;"&amp;0)</f>
        <v>138</v>
      </c>
      <c r="K2828" s="26">
        <f>COUNTIF(I$2:I2828, "="&amp;0)</f>
        <v>2689</v>
      </c>
      <c r="L2828" s="26">
        <f t="shared" si="269"/>
        <v>1</v>
      </c>
      <c r="M2828" s="26">
        <f t="shared" si="269"/>
        <v>0.4523128679562658</v>
      </c>
      <c r="N2828" s="26">
        <f t="shared" si="270"/>
        <v>0.5476871320437342</v>
      </c>
      <c r="O2828" s="26">
        <f t="shared" si="271"/>
        <v>3256</v>
      </c>
      <c r="P2828" s="26">
        <f t="shared" si="272"/>
        <v>4.0659988214496172E-2</v>
      </c>
      <c r="Q2828" s="26">
        <f t="shared" si="273"/>
        <v>9.3086003372681275E-2</v>
      </c>
    </row>
    <row r="2829" spans="1:17" x14ac:dyDescent="0.35">
      <c r="A2829" s="28" t="s">
        <v>11597</v>
      </c>
      <c r="B2829" s="28" t="s">
        <v>16890</v>
      </c>
      <c r="C2829" s="28" t="s">
        <v>16891</v>
      </c>
      <c r="D2829" s="28" t="s">
        <v>6264</v>
      </c>
      <c r="E2829" s="31">
        <v>-33.4</v>
      </c>
      <c r="F2829" s="28" t="s">
        <v>6843</v>
      </c>
      <c r="G2829" s="28" t="s">
        <v>11250</v>
      </c>
      <c r="H2829" s="26" t="str">
        <f t="shared" si="268"/>
        <v>NO</v>
      </c>
      <c r="I2829" s="26">
        <f>IFERROR(MATCH(B2829,Гистограмма!A2829:A3198, 0), 0)</f>
        <v>0</v>
      </c>
      <c r="J2829" s="26">
        <f>COUNTIF(I$2:I2829, "&gt;"&amp;0)</f>
        <v>138</v>
      </c>
      <c r="K2829" s="26">
        <f>COUNTIF(I$2:I2829, "="&amp;0)</f>
        <v>2690</v>
      </c>
      <c r="L2829" s="26">
        <f t="shared" si="269"/>
        <v>1</v>
      </c>
      <c r="M2829" s="26">
        <f t="shared" si="269"/>
        <v>0.45248107653490327</v>
      </c>
      <c r="N2829" s="26">
        <f t="shared" si="270"/>
        <v>0.54751892346509679</v>
      </c>
      <c r="O2829" s="26">
        <f t="shared" si="271"/>
        <v>3255</v>
      </c>
      <c r="P2829" s="26">
        <f t="shared" si="272"/>
        <v>4.0671971706454466E-2</v>
      </c>
      <c r="Q2829" s="26">
        <f t="shared" si="273"/>
        <v>9.3054619015509099E-2</v>
      </c>
    </row>
    <row r="2830" spans="1:17" x14ac:dyDescent="0.35">
      <c r="A2830" s="28" t="s">
        <v>11597</v>
      </c>
      <c r="B2830" s="28" t="s">
        <v>16892</v>
      </c>
      <c r="C2830" s="28" t="s">
        <v>16893</v>
      </c>
      <c r="D2830" s="28" t="s">
        <v>889</v>
      </c>
      <c r="E2830" s="31">
        <v>-33.4</v>
      </c>
      <c r="F2830" s="28" t="s">
        <v>6843</v>
      </c>
      <c r="G2830" s="28" t="s">
        <v>11250</v>
      </c>
      <c r="H2830" s="26" t="str">
        <f t="shared" si="268"/>
        <v>NO</v>
      </c>
      <c r="I2830" s="26">
        <f>IFERROR(MATCH(B2830,Гистограмма!A2830:A3199, 0), 0)</f>
        <v>0</v>
      </c>
      <c r="J2830" s="26">
        <f>COUNTIF(I$2:I2830, "&gt;"&amp;0)</f>
        <v>138</v>
      </c>
      <c r="K2830" s="26">
        <f>COUNTIF(I$2:I2830, "="&amp;0)</f>
        <v>2691</v>
      </c>
      <c r="L2830" s="26">
        <f t="shared" si="269"/>
        <v>1</v>
      </c>
      <c r="M2830" s="26">
        <f t="shared" si="269"/>
        <v>0.4526492851135408</v>
      </c>
      <c r="N2830" s="26">
        <f t="shared" si="270"/>
        <v>0.54735071488645914</v>
      </c>
      <c r="O2830" s="26">
        <f t="shared" si="271"/>
        <v>3254</v>
      </c>
      <c r="P2830" s="26">
        <f t="shared" si="272"/>
        <v>4.0683962264150941E-2</v>
      </c>
      <c r="Q2830" s="26">
        <f t="shared" si="273"/>
        <v>9.3023255813953487E-2</v>
      </c>
    </row>
    <row r="2831" spans="1:17" x14ac:dyDescent="0.35">
      <c r="A2831" s="28" t="s">
        <v>11597</v>
      </c>
      <c r="B2831" s="28" t="s">
        <v>16894</v>
      </c>
      <c r="C2831" s="28" t="s">
        <v>16895</v>
      </c>
      <c r="D2831" s="28" t="s">
        <v>920</v>
      </c>
      <c r="E2831" s="31">
        <v>-33.5</v>
      </c>
      <c r="F2831" s="28" t="s">
        <v>6843</v>
      </c>
      <c r="G2831" s="28" t="s">
        <v>11250</v>
      </c>
      <c r="H2831" s="26" t="str">
        <f t="shared" si="268"/>
        <v>NO</v>
      </c>
      <c r="I2831" s="26">
        <f>IFERROR(MATCH(B2831,Гистограмма!A2831:A3200, 0), 0)</f>
        <v>0</v>
      </c>
      <c r="J2831" s="26">
        <f>COUNTIF(I$2:I2831, "&gt;"&amp;0)</f>
        <v>138</v>
      </c>
      <c r="K2831" s="26">
        <f>COUNTIF(I$2:I2831, "="&amp;0)</f>
        <v>2692</v>
      </c>
      <c r="L2831" s="26">
        <f t="shared" si="269"/>
        <v>1</v>
      </c>
      <c r="M2831" s="26">
        <f t="shared" si="269"/>
        <v>0.45281749369217827</v>
      </c>
      <c r="N2831" s="26">
        <f t="shared" si="270"/>
        <v>0.54718250630782173</v>
      </c>
      <c r="O2831" s="26">
        <f t="shared" si="271"/>
        <v>3253</v>
      </c>
      <c r="P2831" s="26">
        <f t="shared" si="272"/>
        <v>4.0695959893836627E-2</v>
      </c>
      <c r="Q2831" s="26">
        <f t="shared" si="273"/>
        <v>9.2991913746630725E-2</v>
      </c>
    </row>
    <row r="2832" spans="1:17" x14ac:dyDescent="0.35">
      <c r="A2832" s="28" t="s">
        <v>11597</v>
      </c>
      <c r="B2832" s="28" t="s">
        <v>16896</v>
      </c>
      <c r="C2832" s="28" t="s">
        <v>16897</v>
      </c>
      <c r="D2832" s="28" t="s">
        <v>2477</v>
      </c>
      <c r="E2832" s="31">
        <v>-33.5</v>
      </c>
      <c r="F2832" s="28" t="s">
        <v>6843</v>
      </c>
      <c r="G2832" s="28" t="s">
        <v>11250</v>
      </c>
      <c r="H2832" s="26" t="str">
        <f t="shared" si="268"/>
        <v>NO</v>
      </c>
      <c r="I2832" s="26">
        <f>IFERROR(MATCH(B2832,Гистограмма!A2832:A3201, 0), 0)</f>
        <v>0</v>
      </c>
      <c r="J2832" s="26">
        <f>COUNTIF(I$2:I2832, "&gt;"&amp;0)</f>
        <v>138</v>
      </c>
      <c r="K2832" s="26">
        <f>COUNTIF(I$2:I2832, "="&amp;0)</f>
        <v>2693</v>
      </c>
      <c r="L2832" s="26">
        <f t="shared" si="269"/>
        <v>1</v>
      </c>
      <c r="M2832" s="26">
        <f t="shared" si="269"/>
        <v>0.4529857022708158</v>
      </c>
      <c r="N2832" s="26">
        <f t="shared" si="270"/>
        <v>0.5470142977291842</v>
      </c>
      <c r="O2832" s="26">
        <f t="shared" si="271"/>
        <v>3252</v>
      </c>
      <c r="P2832" s="26">
        <f t="shared" si="272"/>
        <v>4.0707964601769911E-2</v>
      </c>
      <c r="Q2832" s="26">
        <f t="shared" si="273"/>
        <v>9.2960592792185923E-2</v>
      </c>
    </row>
    <row r="2833" spans="1:17" x14ac:dyDescent="0.35">
      <c r="A2833" s="28" t="s">
        <v>11597</v>
      </c>
      <c r="B2833" s="28" t="s">
        <v>16898</v>
      </c>
      <c r="C2833" s="28" t="s">
        <v>16899</v>
      </c>
      <c r="D2833" s="28" t="s">
        <v>6736</v>
      </c>
      <c r="E2833" s="31">
        <v>-33.5</v>
      </c>
      <c r="F2833" s="28" t="s">
        <v>6843</v>
      </c>
      <c r="G2833" s="28" t="s">
        <v>11250</v>
      </c>
      <c r="H2833" s="26" t="str">
        <f t="shared" si="268"/>
        <v>NO</v>
      </c>
      <c r="I2833" s="26">
        <f>IFERROR(MATCH(B2833,Гистограмма!A2833:A3202, 0), 0)</f>
        <v>0</v>
      </c>
      <c r="J2833" s="26">
        <f>COUNTIF(I$2:I2833, "&gt;"&amp;0)</f>
        <v>138</v>
      </c>
      <c r="K2833" s="26">
        <f>COUNTIF(I$2:I2833, "="&amp;0)</f>
        <v>2694</v>
      </c>
      <c r="L2833" s="26">
        <f t="shared" si="269"/>
        <v>1</v>
      </c>
      <c r="M2833" s="26">
        <f t="shared" si="269"/>
        <v>0.45315391084945333</v>
      </c>
      <c r="N2833" s="26">
        <f t="shared" si="270"/>
        <v>0.54684608915054667</v>
      </c>
      <c r="O2833" s="26">
        <f t="shared" si="271"/>
        <v>3251</v>
      </c>
      <c r="P2833" s="26">
        <f t="shared" si="272"/>
        <v>4.0719976394216581E-2</v>
      </c>
      <c r="Q2833" s="26">
        <f t="shared" si="273"/>
        <v>9.2929292929292931E-2</v>
      </c>
    </row>
    <row r="2834" spans="1:17" x14ac:dyDescent="0.35">
      <c r="A2834" s="28" t="s">
        <v>11597</v>
      </c>
      <c r="B2834" s="28" t="s">
        <v>16900</v>
      </c>
      <c r="C2834" s="28" t="s">
        <v>16901</v>
      </c>
      <c r="D2834" s="28" t="s">
        <v>5796</v>
      </c>
      <c r="E2834" s="31">
        <v>-33.5</v>
      </c>
      <c r="F2834" s="28" t="s">
        <v>6843</v>
      </c>
      <c r="G2834" s="28" t="s">
        <v>11250</v>
      </c>
      <c r="H2834" s="26" t="str">
        <f t="shared" si="268"/>
        <v>NO</v>
      </c>
      <c r="I2834" s="26">
        <f>IFERROR(MATCH(B2834,Гистограмма!A2834:A3203, 0), 0)</f>
        <v>0</v>
      </c>
      <c r="J2834" s="26">
        <f>COUNTIF(I$2:I2834, "&gt;"&amp;0)</f>
        <v>138</v>
      </c>
      <c r="K2834" s="26">
        <f>COUNTIF(I$2:I2834, "="&amp;0)</f>
        <v>2695</v>
      </c>
      <c r="L2834" s="26">
        <f t="shared" si="269"/>
        <v>1</v>
      </c>
      <c r="M2834" s="26">
        <f t="shared" si="269"/>
        <v>0.45332211942809081</v>
      </c>
      <c r="N2834" s="26">
        <f t="shared" si="270"/>
        <v>0.54667788057190925</v>
      </c>
      <c r="O2834" s="26">
        <f t="shared" si="271"/>
        <v>3250</v>
      </c>
      <c r="P2834" s="26">
        <f t="shared" si="272"/>
        <v>4.073199527744982E-2</v>
      </c>
      <c r="Q2834" s="26">
        <f t="shared" si="273"/>
        <v>9.2898014136654328E-2</v>
      </c>
    </row>
    <row r="2835" spans="1:17" x14ac:dyDescent="0.35">
      <c r="A2835" s="28" t="s">
        <v>11597</v>
      </c>
      <c r="B2835" s="28" t="s">
        <v>16902</v>
      </c>
      <c r="C2835" s="28" t="s">
        <v>16903</v>
      </c>
      <c r="D2835" s="28" t="s">
        <v>889</v>
      </c>
      <c r="E2835" s="31">
        <v>-33.5</v>
      </c>
      <c r="F2835" s="28" t="s">
        <v>6843</v>
      </c>
      <c r="G2835" s="28" t="s">
        <v>11250</v>
      </c>
      <c r="H2835" s="26" t="str">
        <f t="shared" si="268"/>
        <v>NO</v>
      </c>
      <c r="I2835" s="26">
        <f>IFERROR(MATCH(B2835,Гистограмма!A2835:A3204, 0), 0)</f>
        <v>0</v>
      </c>
      <c r="J2835" s="26">
        <f>COUNTIF(I$2:I2835, "&gt;"&amp;0)</f>
        <v>138</v>
      </c>
      <c r="K2835" s="26">
        <f>COUNTIF(I$2:I2835, "="&amp;0)</f>
        <v>2696</v>
      </c>
      <c r="L2835" s="26">
        <f t="shared" si="269"/>
        <v>1</v>
      </c>
      <c r="M2835" s="26">
        <f t="shared" si="269"/>
        <v>0.45349032800672834</v>
      </c>
      <c r="N2835" s="26">
        <f t="shared" si="270"/>
        <v>0.54650967199327161</v>
      </c>
      <c r="O2835" s="26">
        <f t="shared" si="271"/>
        <v>3249</v>
      </c>
      <c r="P2835" s="26">
        <f t="shared" si="272"/>
        <v>4.0744021257750222E-2</v>
      </c>
      <c r="Q2835" s="26">
        <f t="shared" si="273"/>
        <v>9.2866756393001335E-2</v>
      </c>
    </row>
    <row r="2836" spans="1:17" x14ac:dyDescent="0.35">
      <c r="A2836" s="28" t="s">
        <v>11597</v>
      </c>
      <c r="B2836" s="28" t="s">
        <v>16904</v>
      </c>
      <c r="C2836" s="28" t="s">
        <v>16905</v>
      </c>
      <c r="D2836" s="28" t="s">
        <v>889</v>
      </c>
      <c r="E2836" s="31">
        <v>-33.5</v>
      </c>
      <c r="F2836" s="28" t="s">
        <v>6843</v>
      </c>
      <c r="G2836" s="28" t="s">
        <v>11250</v>
      </c>
      <c r="H2836" s="26" t="str">
        <f t="shared" si="268"/>
        <v>NO</v>
      </c>
      <c r="I2836" s="26">
        <f>IFERROR(MATCH(B2836,Гистограмма!A2836:A3205, 0), 0)</f>
        <v>0</v>
      </c>
      <c r="J2836" s="26">
        <f>COUNTIF(I$2:I2836, "&gt;"&amp;0)</f>
        <v>138</v>
      </c>
      <c r="K2836" s="26">
        <f>COUNTIF(I$2:I2836, "="&amp;0)</f>
        <v>2697</v>
      </c>
      <c r="L2836" s="26">
        <f t="shared" si="269"/>
        <v>1</v>
      </c>
      <c r="M2836" s="26">
        <f t="shared" si="269"/>
        <v>0.45365853658536587</v>
      </c>
      <c r="N2836" s="26">
        <f t="shared" si="270"/>
        <v>0.54634146341463419</v>
      </c>
      <c r="O2836" s="26">
        <f t="shared" si="271"/>
        <v>3248</v>
      </c>
      <c r="P2836" s="26">
        <f t="shared" si="272"/>
        <v>4.0756054341405785E-2</v>
      </c>
      <c r="Q2836" s="26">
        <f t="shared" si="273"/>
        <v>9.2835519677093845E-2</v>
      </c>
    </row>
    <row r="2837" spans="1:17" x14ac:dyDescent="0.35">
      <c r="A2837" s="28" t="s">
        <v>11597</v>
      </c>
      <c r="B2837" s="28" t="s">
        <v>16906</v>
      </c>
      <c r="C2837" s="28" t="s">
        <v>16907</v>
      </c>
      <c r="D2837" s="28" t="s">
        <v>4671</v>
      </c>
      <c r="E2837" s="31">
        <v>-33.5</v>
      </c>
      <c r="F2837" s="28" t="s">
        <v>6843</v>
      </c>
      <c r="G2837" s="28" t="s">
        <v>11250</v>
      </c>
      <c r="H2837" s="26" t="str">
        <f t="shared" si="268"/>
        <v>NO</v>
      </c>
      <c r="I2837" s="26">
        <f>IFERROR(MATCH(B2837,Гистограмма!A2837:A3206, 0), 0)</f>
        <v>0</v>
      </c>
      <c r="J2837" s="26">
        <f>COUNTIF(I$2:I2837, "&gt;"&amp;0)</f>
        <v>138</v>
      </c>
      <c r="K2837" s="26">
        <f>COUNTIF(I$2:I2837, "="&amp;0)</f>
        <v>2698</v>
      </c>
      <c r="L2837" s="26">
        <f t="shared" si="269"/>
        <v>1</v>
      </c>
      <c r="M2837" s="26">
        <f t="shared" si="269"/>
        <v>0.45382674516400334</v>
      </c>
      <c r="N2837" s="26">
        <f t="shared" si="270"/>
        <v>0.54617325483599666</v>
      </c>
      <c r="O2837" s="26">
        <f t="shared" si="271"/>
        <v>3247</v>
      </c>
      <c r="P2837" s="26">
        <f t="shared" si="272"/>
        <v>4.0768094534711967E-2</v>
      </c>
      <c r="Q2837" s="26">
        <f t="shared" si="273"/>
        <v>9.2804303967720242E-2</v>
      </c>
    </row>
    <row r="2838" spans="1:17" x14ac:dyDescent="0.35">
      <c r="A2838" s="28" t="s">
        <v>11597</v>
      </c>
      <c r="B2838" s="28" t="s">
        <v>16908</v>
      </c>
      <c r="C2838" s="28" t="s">
        <v>16909</v>
      </c>
      <c r="D2838" s="28" t="s">
        <v>889</v>
      </c>
      <c r="E2838" s="31">
        <v>-33.6</v>
      </c>
      <c r="F2838" s="28" t="s">
        <v>6843</v>
      </c>
      <c r="G2838" s="28" t="s">
        <v>11250</v>
      </c>
      <c r="H2838" s="26" t="str">
        <f t="shared" si="268"/>
        <v>NO</v>
      </c>
      <c r="I2838" s="26">
        <f>IFERROR(MATCH(B2838,Гистограмма!A2838:A3207, 0), 0)</f>
        <v>0</v>
      </c>
      <c r="J2838" s="26">
        <f>COUNTIF(I$2:I2838, "&gt;"&amp;0)</f>
        <v>138</v>
      </c>
      <c r="K2838" s="26">
        <f>COUNTIF(I$2:I2838, "="&amp;0)</f>
        <v>2699</v>
      </c>
      <c r="L2838" s="26">
        <f t="shared" si="269"/>
        <v>1</v>
      </c>
      <c r="M2838" s="26">
        <f t="shared" si="269"/>
        <v>0.45399495374264087</v>
      </c>
      <c r="N2838" s="26">
        <f t="shared" si="270"/>
        <v>0.54600504625735913</v>
      </c>
      <c r="O2838" s="26">
        <f t="shared" si="271"/>
        <v>3246</v>
      </c>
      <c r="P2838" s="26">
        <f t="shared" si="272"/>
        <v>4.0780141843971635E-2</v>
      </c>
      <c r="Q2838" s="26">
        <f t="shared" si="273"/>
        <v>9.2773109243697471E-2</v>
      </c>
    </row>
    <row r="2839" spans="1:17" x14ac:dyDescent="0.35">
      <c r="A2839" s="28" t="s">
        <v>11597</v>
      </c>
      <c r="B2839" s="28" t="s">
        <v>16910</v>
      </c>
      <c r="C2839" s="28" t="s">
        <v>16911</v>
      </c>
      <c r="D2839" s="28" t="s">
        <v>6360</v>
      </c>
      <c r="E2839" s="31">
        <v>-33.6</v>
      </c>
      <c r="F2839" s="28" t="s">
        <v>6843</v>
      </c>
      <c r="G2839" s="28" t="s">
        <v>11250</v>
      </c>
      <c r="H2839" s="26" t="str">
        <f t="shared" si="268"/>
        <v>NO</v>
      </c>
      <c r="I2839" s="26">
        <f>IFERROR(MATCH(B2839,Гистограмма!A2839:A3208, 0), 0)</f>
        <v>0</v>
      </c>
      <c r="J2839" s="26">
        <f>COUNTIF(I$2:I2839, "&gt;"&amp;0)</f>
        <v>138</v>
      </c>
      <c r="K2839" s="26">
        <f>COUNTIF(I$2:I2839, "="&amp;0)</f>
        <v>2700</v>
      </c>
      <c r="L2839" s="26">
        <f t="shared" si="269"/>
        <v>1</v>
      </c>
      <c r="M2839" s="26">
        <f t="shared" si="269"/>
        <v>0.4541631623212784</v>
      </c>
      <c r="N2839" s="26">
        <f t="shared" si="270"/>
        <v>0.5458368376787216</v>
      </c>
      <c r="O2839" s="26">
        <f t="shared" si="271"/>
        <v>3245</v>
      </c>
      <c r="P2839" s="26">
        <f t="shared" si="272"/>
        <v>4.0792196275495123E-2</v>
      </c>
      <c r="Q2839" s="26">
        <f t="shared" si="273"/>
        <v>9.2741935483870969E-2</v>
      </c>
    </row>
    <row r="2840" spans="1:17" x14ac:dyDescent="0.35">
      <c r="A2840" s="28" t="s">
        <v>11597</v>
      </c>
      <c r="B2840" s="28" t="s">
        <v>16912</v>
      </c>
      <c r="C2840" s="28" t="s">
        <v>16913</v>
      </c>
      <c r="D2840" s="28" t="s">
        <v>889</v>
      </c>
      <c r="E2840" s="31">
        <v>-33.6</v>
      </c>
      <c r="F2840" s="28" t="s">
        <v>6843</v>
      </c>
      <c r="G2840" s="28" t="s">
        <v>11250</v>
      </c>
      <c r="H2840" s="26" t="str">
        <f t="shared" si="268"/>
        <v>NO</v>
      </c>
      <c r="I2840" s="26">
        <f>IFERROR(MATCH(B2840,Гистограмма!A2840:A3209, 0), 0)</f>
        <v>0</v>
      </c>
      <c r="J2840" s="26">
        <f>COUNTIF(I$2:I2840, "&gt;"&amp;0)</f>
        <v>138</v>
      </c>
      <c r="K2840" s="26">
        <f>COUNTIF(I$2:I2840, "="&amp;0)</f>
        <v>2701</v>
      </c>
      <c r="L2840" s="26">
        <f t="shared" si="269"/>
        <v>1</v>
      </c>
      <c r="M2840" s="26">
        <f t="shared" si="269"/>
        <v>0.45433137089991588</v>
      </c>
      <c r="N2840" s="26">
        <f t="shared" si="270"/>
        <v>0.54566862910008407</v>
      </c>
      <c r="O2840" s="26">
        <f t="shared" si="271"/>
        <v>3244</v>
      </c>
      <c r="P2840" s="26">
        <f t="shared" si="272"/>
        <v>4.0804257835600238E-2</v>
      </c>
      <c r="Q2840" s="26">
        <f t="shared" si="273"/>
        <v>9.271078266711455E-2</v>
      </c>
    </row>
    <row r="2841" spans="1:17" x14ac:dyDescent="0.35">
      <c r="A2841" s="28" t="s">
        <v>11597</v>
      </c>
      <c r="B2841" s="28" t="s">
        <v>16914</v>
      </c>
      <c r="C2841" s="28" t="s">
        <v>16915</v>
      </c>
      <c r="D2841" s="28" t="s">
        <v>6526</v>
      </c>
      <c r="E2841" s="31">
        <v>-33.6</v>
      </c>
      <c r="F2841" s="28" t="s">
        <v>6843</v>
      </c>
      <c r="G2841" s="28" t="s">
        <v>11250</v>
      </c>
      <c r="H2841" s="26" t="str">
        <f t="shared" si="268"/>
        <v>NO</v>
      </c>
      <c r="I2841" s="26">
        <f>IFERROR(MATCH(B2841,Гистограмма!A2841:A3210, 0), 0)</f>
        <v>0</v>
      </c>
      <c r="J2841" s="26">
        <f>COUNTIF(I$2:I2841, "&gt;"&amp;0)</f>
        <v>138</v>
      </c>
      <c r="K2841" s="26">
        <f>COUNTIF(I$2:I2841, "="&amp;0)</f>
        <v>2702</v>
      </c>
      <c r="L2841" s="26">
        <f t="shared" si="269"/>
        <v>1</v>
      </c>
      <c r="M2841" s="26">
        <f t="shared" si="269"/>
        <v>0.45449957947855341</v>
      </c>
      <c r="N2841" s="26">
        <f t="shared" si="270"/>
        <v>0.54550042052144665</v>
      </c>
      <c r="O2841" s="26">
        <f t="shared" si="271"/>
        <v>3243</v>
      </c>
      <c r="P2841" s="26">
        <f t="shared" si="272"/>
        <v>4.0816326530612242E-2</v>
      </c>
      <c r="Q2841" s="26">
        <f t="shared" si="273"/>
        <v>9.2679650772330424E-2</v>
      </c>
    </row>
    <row r="2842" spans="1:17" x14ac:dyDescent="0.35">
      <c r="A2842" s="28" t="s">
        <v>11597</v>
      </c>
      <c r="B2842" s="28" t="s">
        <v>16916</v>
      </c>
      <c r="C2842" s="28" t="s">
        <v>16917</v>
      </c>
      <c r="D2842" s="28" t="s">
        <v>4820</v>
      </c>
      <c r="E2842" s="31">
        <v>-33.6</v>
      </c>
      <c r="F2842" s="28" t="s">
        <v>6843</v>
      </c>
      <c r="G2842" s="28" t="s">
        <v>11250</v>
      </c>
      <c r="H2842" s="26" t="str">
        <f t="shared" si="268"/>
        <v>NO</v>
      </c>
      <c r="I2842" s="26">
        <f>IFERROR(MATCH(B2842,Гистограмма!A2842:A3211, 0), 0)</f>
        <v>0</v>
      </c>
      <c r="J2842" s="26">
        <f>COUNTIF(I$2:I2842, "&gt;"&amp;0)</f>
        <v>138</v>
      </c>
      <c r="K2842" s="26">
        <f>COUNTIF(I$2:I2842, "="&amp;0)</f>
        <v>2703</v>
      </c>
      <c r="L2842" s="26">
        <f t="shared" si="269"/>
        <v>1</v>
      </c>
      <c r="M2842" s="26">
        <f t="shared" si="269"/>
        <v>0.45466778805719094</v>
      </c>
      <c r="N2842" s="26">
        <f t="shared" si="270"/>
        <v>0.54533221194280901</v>
      </c>
      <c r="O2842" s="26">
        <f t="shared" si="271"/>
        <v>3242</v>
      </c>
      <c r="P2842" s="26">
        <f t="shared" si="272"/>
        <v>4.0828402366863907E-2</v>
      </c>
      <c r="Q2842" s="26">
        <f t="shared" si="273"/>
        <v>9.2648539778449154E-2</v>
      </c>
    </row>
    <row r="2843" spans="1:17" x14ac:dyDescent="0.35">
      <c r="A2843" s="28" t="s">
        <v>11597</v>
      </c>
      <c r="B2843" s="28" t="s">
        <v>16918</v>
      </c>
      <c r="C2843" s="28" t="s">
        <v>16919</v>
      </c>
      <c r="D2843" s="28" t="s">
        <v>6183</v>
      </c>
      <c r="E2843" s="31">
        <v>-33.6</v>
      </c>
      <c r="F2843" s="28" t="s">
        <v>6873</v>
      </c>
      <c r="G2843" s="28" t="s">
        <v>11250</v>
      </c>
      <c r="H2843" s="26" t="str">
        <f t="shared" si="268"/>
        <v>NO</v>
      </c>
      <c r="I2843" s="26">
        <f>IFERROR(MATCH(B2843,Гистограмма!A2843:A3212, 0), 0)</f>
        <v>0</v>
      </c>
      <c r="J2843" s="26">
        <f>COUNTIF(I$2:I2843, "&gt;"&amp;0)</f>
        <v>138</v>
      </c>
      <c r="K2843" s="26">
        <f>COUNTIF(I$2:I2843, "="&amp;0)</f>
        <v>2704</v>
      </c>
      <c r="L2843" s="26">
        <f t="shared" si="269"/>
        <v>1</v>
      </c>
      <c r="M2843" s="26">
        <f t="shared" si="269"/>
        <v>0.45483599663582841</v>
      </c>
      <c r="N2843" s="26">
        <f t="shared" si="270"/>
        <v>0.54516400336417159</v>
      </c>
      <c r="O2843" s="26">
        <f t="shared" si="271"/>
        <v>3241</v>
      </c>
      <c r="P2843" s="26">
        <f t="shared" si="272"/>
        <v>4.0840485350695475E-2</v>
      </c>
      <c r="Q2843" s="26">
        <f t="shared" si="273"/>
        <v>9.2617449664429516E-2</v>
      </c>
    </row>
    <row r="2844" spans="1:17" x14ac:dyDescent="0.35">
      <c r="A2844" s="28" t="s">
        <v>11597</v>
      </c>
      <c r="B2844" s="28" t="s">
        <v>16920</v>
      </c>
      <c r="C2844" s="28" t="s">
        <v>16921</v>
      </c>
      <c r="D2844" s="28" t="s">
        <v>6183</v>
      </c>
      <c r="E2844" s="31">
        <v>-33.6</v>
      </c>
      <c r="F2844" s="28" t="s">
        <v>6873</v>
      </c>
      <c r="G2844" s="28" t="s">
        <v>11250</v>
      </c>
      <c r="H2844" s="26" t="str">
        <f t="shared" si="268"/>
        <v>NO</v>
      </c>
      <c r="I2844" s="26">
        <f>IFERROR(MATCH(B2844,Гистограмма!A2844:A3213, 0), 0)</f>
        <v>0</v>
      </c>
      <c r="J2844" s="26">
        <f>COUNTIF(I$2:I2844, "&gt;"&amp;0)</f>
        <v>138</v>
      </c>
      <c r="K2844" s="26">
        <f>COUNTIF(I$2:I2844, "="&amp;0)</f>
        <v>2705</v>
      </c>
      <c r="L2844" s="26">
        <f t="shared" si="269"/>
        <v>1</v>
      </c>
      <c r="M2844" s="26">
        <f t="shared" si="269"/>
        <v>0.45500420521446594</v>
      </c>
      <c r="N2844" s="26">
        <f t="shared" si="270"/>
        <v>0.54499579478553406</v>
      </c>
      <c r="O2844" s="26">
        <f t="shared" si="271"/>
        <v>3240</v>
      </c>
      <c r="P2844" s="26">
        <f t="shared" si="272"/>
        <v>4.0852575488454709E-2</v>
      </c>
      <c r="Q2844" s="26">
        <f t="shared" si="273"/>
        <v>9.2586380409258637E-2</v>
      </c>
    </row>
    <row r="2845" spans="1:17" x14ac:dyDescent="0.35">
      <c r="A2845" s="28" t="s">
        <v>11597</v>
      </c>
      <c r="B2845" s="28" t="s">
        <v>16922</v>
      </c>
      <c r="C2845" s="28" t="s">
        <v>16923</v>
      </c>
      <c r="D2845" s="28" t="s">
        <v>889</v>
      </c>
      <c r="E2845" s="31">
        <v>-33.6</v>
      </c>
      <c r="F2845" s="28" t="s">
        <v>6873</v>
      </c>
      <c r="G2845" s="28" t="s">
        <v>11250</v>
      </c>
      <c r="H2845" s="26" t="str">
        <f t="shared" si="268"/>
        <v>NO</v>
      </c>
      <c r="I2845" s="26">
        <f>IFERROR(MATCH(B2845,Гистограмма!A2845:A3214, 0), 0)</f>
        <v>0</v>
      </c>
      <c r="J2845" s="26">
        <f>COUNTIF(I$2:I2845, "&gt;"&amp;0)</f>
        <v>138</v>
      </c>
      <c r="K2845" s="26">
        <f>COUNTIF(I$2:I2845, "="&amp;0)</f>
        <v>2706</v>
      </c>
      <c r="L2845" s="26">
        <f t="shared" si="269"/>
        <v>1</v>
      </c>
      <c r="M2845" s="26">
        <f t="shared" si="269"/>
        <v>0.45517241379310347</v>
      </c>
      <c r="N2845" s="26">
        <f t="shared" si="270"/>
        <v>0.54482758620689653</v>
      </c>
      <c r="O2845" s="26">
        <f t="shared" si="271"/>
        <v>3239</v>
      </c>
      <c r="P2845" s="26">
        <f t="shared" si="272"/>
        <v>4.0864672786496893E-2</v>
      </c>
      <c r="Q2845" s="26">
        <f t="shared" si="273"/>
        <v>9.2555331991951706E-2</v>
      </c>
    </row>
    <row r="2846" spans="1:17" x14ac:dyDescent="0.35">
      <c r="A2846" s="28" t="s">
        <v>11597</v>
      </c>
      <c r="B2846" s="28" t="s">
        <v>16924</v>
      </c>
      <c r="C2846" s="28" t="s">
        <v>16925</v>
      </c>
      <c r="D2846" s="28" t="s">
        <v>889</v>
      </c>
      <c r="E2846" s="31">
        <v>-33.6</v>
      </c>
      <c r="F2846" s="28" t="s">
        <v>6873</v>
      </c>
      <c r="G2846" s="28" t="s">
        <v>11250</v>
      </c>
      <c r="H2846" s="26" t="str">
        <f t="shared" si="268"/>
        <v>NO</v>
      </c>
      <c r="I2846" s="26">
        <f>IFERROR(MATCH(B2846,Гистограмма!A2846:A3215, 0), 0)</f>
        <v>0</v>
      </c>
      <c r="J2846" s="26">
        <f>COUNTIF(I$2:I2846, "&gt;"&amp;0)</f>
        <v>138</v>
      </c>
      <c r="K2846" s="26">
        <f>COUNTIF(I$2:I2846, "="&amp;0)</f>
        <v>2707</v>
      </c>
      <c r="L2846" s="26">
        <f t="shared" si="269"/>
        <v>1</v>
      </c>
      <c r="M2846" s="26">
        <f t="shared" si="269"/>
        <v>0.45534062237174094</v>
      </c>
      <c r="N2846" s="26">
        <f t="shared" si="270"/>
        <v>0.54465937762825911</v>
      </c>
      <c r="O2846" s="26">
        <f t="shared" si="271"/>
        <v>3238</v>
      </c>
      <c r="P2846" s="26">
        <f t="shared" si="272"/>
        <v>4.0876777251184833E-2</v>
      </c>
      <c r="Q2846" s="26">
        <f t="shared" si="273"/>
        <v>9.2524304391552126E-2</v>
      </c>
    </row>
    <row r="2847" spans="1:17" x14ac:dyDescent="0.35">
      <c r="A2847" s="28" t="s">
        <v>11597</v>
      </c>
      <c r="B2847" s="28" t="s">
        <v>16926</v>
      </c>
      <c r="C2847" s="28" t="s">
        <v>16927</v>
      </c>
      <c r="D2847" s="28" t="s">
        <v>5796</v>
      </c>
      <c r="E2847" s="31">
        <v>-33.700000000000003</v>
      </c>
      <c r="F2847" s="28" t="s">
        <v>6873</v>
      </c>
      <c r="G2847" s="28" t="s">
        <v>11250</v>
      </c>
      <c r="H2847" s="26" t="str">
        <f t="shared" si="268"/>
        <v>NO</v>
      </c>
      <c r="I2847" s="26">
        <f>IFERROR(MATCH(B2847,Гистограмма!A2847:A3216, 0), 0)</f>
        <v>0</v>
      </c>
      <c r="J2847" s="26">
        <f>COUNTIF(I$2:I2847, "&gt;"&amp;0)</f>
        <v>138</v>
      </c>
      <c r="K2847" s="26">
        <f>COUNTIF(I$2:I2847, "="&amp;0)</f>
        <v>2708</v>
      </c>
      <c r="L2847" s="26">
        <f t="shared" si="269"/>
        <v>1</v>
      </c>
      <c r="M2847" s="26">
        <f t="shared" si="269"/>
        <v>0.45550883095037847</v>
      </c>
      <c r="N2847" s="26">
        <f t="shared" si="270"/>
        <v>0.54449116904962147</v>
      </c>
      <c r="O2847" s="26">
        <f t="shared" si="271"/>
        <v>3237</v>
      </c>
      <c r="P2847" s="26">
        <f t="shared" si="272"/>
        <v>4.0888888888888891E-2</v>
      </c>
      <c r="Q2847" s="26">
        <f t="shared" si="273"/>
        <v>9.2493297587131373E-2</v>
      </c>
    </row>
    <row r="2848" spans="1:17" x14ac:dyDescent="0.35">
      <c r="A2848" s="28" t="s">
        <v>11597</v>
      </c>
      <c r="B2848" s="28" t="s">
        <v>16928</v>
      </c>
      <c r="C2848" s="28" t="s">
        <v>16929</v>
      </c>
      <c r="D2848" s="28" t="s">
        <v>5260</v>
      </c>
      <c r="E2848" s="31">
        <v>-33.700000000000003</v>
      </c>
      <c r="F2848" s="28" t="s">
        <v>6873</v>
      </c>
      <c r="G2848" s="28" t="s">
        <v>11250</v>
      </c>
      <c r="H2848" s="26" t="str">
        <f t="shared" si="268"/>
        <v>NO</v>
      </c>
      <c r="I2848" s="26">
        <f>IFERROR(MATCH(B2848,Гистограмма!A2848:A3217, 0), 0)</f>
        <v>0</v>
      </c>
      <c r="J2848" s="26">
        <f>COUNTIF(I$2:I2848, "&gt;"&amp;0)</f>
        <v>138</v>
      </c>
      <c r="K2848" s="26">
        <f>COUNTIF(I$2:I2848, "="&amp;0)</f>
        <v>2709</v>
      </c>
      <c r="L2848" s="26">
        <f t="shared" si="269"/>
        <v>1</v>
      </c>
      <c r="M2848" s="26">
        <f t="shared" si="269"/>
        <v>0.455677039529016</v>
      </c>
      <c r="N2848" s="26">
        <f t="shared" si="270"/>
        <v>0.54432296047098405</v>
      </c>
      <c r="O2848" s="26">
        <f t="shared" si="271"/>
        <v>3236</v>
      </c>
      <c r="P2848" s="26">
        <f t="shared" si="272"/>
        <v>4.090100770598696E-2</v>
      </c>
      <c r="Q2848" s="26">
        <f t="shared" si="273"/>
        <v>9.2462311557788945E-2</v>
      </c>
    </row>
    <row r="2849" spans="1:17" x14ac:dyDescent="0.35">
      <c r="A2849" s="28" t="s">
        <v>11597</v>
      </c>
      <c r="B2849" s="28" t="s">
        <v>16930</v>
      </c>
      <c r="C2849" s="28" t="s">
        <v>16931</v>
      </c>
      <c r="D2849" s="28" t="s">
        <v>2917</v>
      </c>
      <c r="E2849" s="31">
        <v>-33.700000000000003</v>
      </c>
      <c r="F2849" s="28" t="s">
        <v>6873</v>
      </c>
      <c r="G2849" s="28" t="s">
        <v>11250</v>
      </c>
      <c r="H2849" s="26" t="str">
        <f t="shared" si="268"/>
        <v>NO</v>
      </c>
      <c r="I2849" s="26">
        <f>IFERROR(MATCH(B2849,Гистограмма!A2849:A3218, 0), 0)</f>
        <v>0</v>
      </c>
      <c r="J2849" s="26">
        <f>COUNTIF(I$2:I2849, "&gt;"&amp;0)</f>
        <v>138</v>
      </c>
      <c r="K2849" s="26">
        <f>COUNTIF(I$2:I2849, "="&amp;0)</f>
        <v>2710</v>
      </c>
      <c r="L2849" s="26">
        <f t="shared" si="269"/>
        <v>1</v>
      </c>
      <c r="M2849" s="26">
        <f t="shared" si="269"/>
        <v>0.45584524810765348</v>
      </c>
      <c r="N2849" s="26">
        <f t="shared" si="270"/>
        <v>0.54415475189234652</v>
      </c>
      <c r="O2849" s="26">
        <f t="shared" si="271"/>
        <v>3235</v>
      </c>
      <c r="P2849" s="26">
        <f t="shared" si="272"/>
        <v>4.0913133708864513E-2</v>
      </c>
      <c r="Q2849" s="26">
        <f t="shared" si="273"/>
        <v>9.2431346282652385E-2</v>
      </c>
    </row>
    <row r="2850" spans="1:17" x14ac:dyDescent="0.35">
      <c r="A2850" s="28" t="s">
        <v>11597</v>
      </c>
      <c r="B2850" s="28" t="s">
        <v>16932</v>
      </c>
      <c r="C2850" s="28" t="s">
        <v>16933</v>
      </c>
      <c r="D2850" s="28" t="s">
        <v>889</v>
      </c>
      <c r="E2850" s="31">
        <v>-33.700000000000003</v>
      </c>
      <c r="F2850" s="28" t="s">
        <v>6873</v>
      </c>
      <c r="G2850" s="28" t="s">
        <v>11250</v>
      </c>
      <c r="H2850" s="26" t="str">
        <f t="shared" si="268"/>
        <v>NO</v>
      </c>
      <c r="I2850" s="26">
        <f>IFERROR(MATCH(B2850,Гистограмма!A2850:A3219, 0), 0)</f>
        <v>0</v>
      </c>
      <c r="J2850" s="26">
        <f>COUNTIF(I$2:I2850, "&gt;"&amp;0)</f>
        <v>138</v>
      </c>
      <c r="K2850" s="26">
        <f>COUNTIF(I$2:I2850, "="&amp;0)</f>
        <v>2711</v>
      </c>
      <c r="L2850" s="26">
        <f t="shared" si="269"/>
        <v>1</v>
      </c>
      <c r="M2850" s="26">
        <f t="shared" si="269"/>
        <v>0.45601345668629101</v>
      </c>
      <c r="N2850" s="26">
        <f t="shared" si="270"/>
        <v>0.54398654331370899</v>
      </c>
      <c r="O2850" s="26">
        <f t="shared" si="271"/>
        <v>3234</v>
      </c>
      <c r="P2850" s="26">
        <f t="shared" si="272"/>
        <v>4.0925266903914591E-2</v>
      </c>
      <c r="Q2850" s="26">
        <f t="shared" si="273"/>
        <v>9.2400401740877144E-2</v>
      </c>
    </row>
    <row r="2851" spans="1:17" x14ac:dyDescent="0.35">
      <c r="A2851" s="28" t="s">
        <v>11597</v>
      </c>
      <c r="B2851" s="28" t="s">
        <v>16934</v>
      </c>
      <c r="C2851" s="28" t="s">
        <v>16935</v>
      </c>
      <c r="D2851" s="28" t="s">
        <v>6883</v>
      </c>
      <c r="E2851" s="31">
        <v>-33.700000000000003</v>
      </c>
      <c r="F2851" s="28" t="s">
        <v>6873</v>
      </c>
      <c r="G2851" s="28" t="s">
        <v>11250</v>
      </c>
      <c r="H2851" s="26" t="str">
        <f t="shared" si="268"/>
        <v>NO</v>
      </c>
      <c r="I2851" s="26">
        <f>IFERROR(MATCH(B2851,Гистограмма!A2851:A3220, 0), 0)</f>
        <v>0</v>
      </c>
      <c r="J2851" s="26">
        <f>COUNTIF(I$2:I2851, "&gt;"&amp;0)</f>
        <v>138</v>
      </c>
      <c r="K2851" s="26">
        <f>COUNTIF(I$2:I2851, "="&amp;0)</f>
        <v>2712</v>
      </c>
      <c r="L2851" s="26">
        <f t="shared" si="269"/>
        <v>1</v>
      </c>
      <c r="M2851" s="26">
        <f t="shared" si="269"/>
        <v>0.45618166526492854</v>
      </c>
      <c r="N2851" s="26">
        <f t="shared" si="270"/>
        <v>0.54381833473507146</v>
      </c>
      <c r="O2851" s="26">
        <f t="shared" si="271"/>
        <v>3233</v>
      </c>
      <c r="P2851" s="26">
        <f t="shared" si="272"/>
        <v>4.0937407297537823E-2</v>
      </c>
      <c r="Q2851" s="26">
        <f t="shared" si="273"/>
        <v>9.2369477911646597E-2</v>
      </c>
    </row>
    <row r="2852" spans="1:17" x14ac:dyDescent="0.35">
      <c r="A2852" s="28" t="s">
        <v>11597</v>
      </c>
      <c r="B2852" s="28" t="s">
        <v>16936</v>
      </c>
      <c r="C2852" s="28" t="s">
        <v>16937</v>
      </c>
      <c r="D2852" s="28" t="s">
        <v>6885</v>
      </c>
      <c r="E2852" s="31">
        <v>-33.700000000000003</v>
      </c>
      <c r="F2852" s="28" t="s">
        <v>6873</v>
      </c>
      <c r="G2852" s="28" t="s">
        <v>11250</v>
      </c>
      <c r="H2852" s="26" t="str">
        <f t="shared" si="268"/>
        <v>NO</v>
      </c>
      <c r="I2852" s="26">
        <f>IFERROR(MATCH(B2852,Гистограмма!A2852:A3221, 0), 0)</f>
        <v>0</v>
      </c>
      <c r="J2852" s="26">
        <f>COUNTIF(I$2:I2852, "&gt;"&amp;0)</f>
        <v>138</v>
      </c>
      <c r="K2852" s="26">
        <f>COUNTIF(I$2:I2852, "="&amp;0)</f>
        <v>2713</v>
      </c>
      <c r="L2852" s="26">
        <f t="shared" si="269"/>
        <v>1</v>
      </c>
      <c r="M2852" s="26">
        <f t="shared" si="269"/>
        <v>0.45634987384356601</v>
      </c>
      <c r="N2852" s="26">
        <f t="shared" si="270"/>
        <v>0.54365012615643393</v>
      </c>
      <c r="O2852" s="26">
        <f t="shared" si="271"/>
        <v>3232</v>
      </c>
      <c r="P2852" s="26">
        <f t="shared" si="272"/>
        <v>4.094955489614243E-2</v>
      </c>
      <c r="Q2852" s="26">
        <f t="shared" si="273"/>
        <v>9.2338574774171955E-2</v>
      </c>
    </row>
    <row r="2853" spans="1:17" x14ac:dyDescent="0.35">
      <c r="A2853" s="28" t="s">
        <v>11597</v>
      </c>
      <c r="B2853" s="28" t="s">
        <v>16938</v>
      </c>
      <c r="C2853" s="28" t="s">
        <v>16939</v>
      </c>
      <c r="D2853" s="28" t="s">
        <v>3228</v>
      </c>
      <c r="E2853" s="31">
        <v>-33.700000000000003</v>
      </c>
      <c r="F2853" s="28" t="s">
        <v>6873</v>
      </c>
      <c r="G2853" s="28" t="s">
        <v>11250</v>
      </c>
      <c r="H2853" s="26" t="str">
        <f t="shared" si="268"/>
        <v>NO</v>
      </c>
      <c r="I2853" s="26">
        <f>IFERROR(MATCH(B2853,Гистограмма!A2853:A3222, 0), 0)</f>
        <v>0</v>
      </c>
      <c r="J2853" s="26">
        <f>COUNTIF(I$2:I2853, "&gt;"&amp;0)</f>
        <v>138</v>
      </c>
      <c r="K2853" s="26">
        <f>COUNTIF(I$2:I2853, "="&amp;0)</f>
        <v>2714</v>
      </c>
      <c r="L2853" s="26">
        <f t="shared" si="269"/>
        <v>1</v>
      </c>
      <c r="M2853" s="26">
        <f t="shared" si="269"/>
        <v>0.45651808242220354</v>
      </c>
      <c r="N2853" s="26">
        <f t="shared" si="270"/>
        <v>0.54348191757779651</v>
      </c>
      <c r="O2853" s="26">
        <f t="shared" si="271"/>
        <v>3231</v>
      </c>
      <c r="P2853" s="26">
        <f t="shared" si="272"/>
        <v>4.0961709706144253E-2</v>
      </c>
      <c r="Q2853" s="26">
        <f t="shared" si="273"/>
        <v>9.2307692307692299E-2</v>
      </c>
    </row>
    <row r="2854" spans="1:17" x14ac:dyDescent="0.35">
      <c r="A2854" s="28" t="s">
        <v>11597</v>
      </c>
      <c r="B2854" s="28" t="s">
        <v>16940</v>
      </c>
      <c r="C2854" s="28" t="s">
        <v>16941</v>
      </c>
      <c r="D2854" s="28" t="s">
        <v>889</v>
      </c>
      <c r="E2854" s="31">
        <v>-33.799999999999997</v>
      </c>
      <c r="F2854" s="28" t="s">
        <v>6873</v>
      </c>
      <c r="G2854" s="28" t="s">
        <v>11250</v>
      </c>
      <c r="H2854" s="26" t="str">
        <f t="shared" si="268"/>
        <v>NO</v>
      </c>
      <c r="I2854" s="26">
        <f>IFERROR(MATCH(B2854,Гистограмма!A2854:A3223, 0), 0)</f>
        <v>0</v>
      </c>
      <c r="J2854" s="26">
        <f>COUNTIF(I$2:I2854, "&gt;"&amp;0)</f>
        <v>138</v>
      </c>
      <c r="K2854" s="26">
        <f>COUNTIF(I$2:I2854, "="&amp;0)</f>
        <v>2715</v>
      </c>
      <c r="L2854" s="26">
        <f t="shared" si="269"/>
        <v>1</v>
      </c>
      <c r="M2854" s="26">
        <f t="shared" si="269"/>
        <v>0.45668629100084102</v>
      </c>
      <c r="N2854" s="26">
        <f t="shared" si="270"/>
        <v>0.54331370899915898</v>
      </c>
      <c r="O2854" s="26">
        <f t="shared" si="271"/>
        <v>3230</v>
      </c>
      <c r="P2854" s="26">
        <f t="shared" si="272"/>
        <v>4.0973871733966744E-2</v>
      </c>
      <c r="Q2854" s="26">
        <f t="shared" si="273"/>
        <v>9.2276830491474421E-2</v>
      </c>
    </row>
    <row r="2855" spans="1:17" x14ac:dyDescent="0.35">
      <c r="A2855" s="28" t="s">
        <v>11597</v>
      </c>
      <c r="B2855" s="28" t="s">
        <v>16942</v>
      </c>
      <c r="C2855" s="28" t="s">
        <v>16943</v>
      </c>
      <c r="D2855" s="28" t="s">
        <v>4820</v>
      </c>
      <c r="E2855" s="31">
        <v>-33.9</v>
      </c>
      <c r="F2855" s="28" t="s">
        <v>6873</v>
      </c>
      <c r="G2855" s="28" t="s">
        <v>11250</v>
      </c>
      <c r="H2855" s="26" t="str">
        <f t="shared" si="268"/>
        <v>NO</v>
      </c>
      <c r="I2855" s="26">
        <f>IFERROR(MATCH(B2855,Гистограмма!A2855:A3224, 0), 0)</f>
        <v>0</v>
      </c>
      <c r="J2855" s="26">
        <f>COUNTIF(I$2:I2855, "&gt;"&amp;0)</f>
        <v>138</v>
      </c>
      <c r="K2855" s="26">
        <f>COUNTIF(I$2:I2855, "="&amp;0)</f>
        <v>2716</v>
      </c>
      <c r="L2855" s="26">
        <f t="shared" si="269"/>
        <v>1</v>
      </c>
      <c r="M2855" s="26">
        <f t="shared" si="269"/>
        <v>0.45685449957947855</v>
      </c>
      <c r="N2855" s="26">
        <f t="shared" si="270"/>
        <v>0.54314550042052145</v>
      </c>
      <c r="O2855" s="26">
        <f t="shared" si="271"/>
        <v>3229</v>
      </c>
      <c r="P2855" s="26">
        <f t="shared" si="272"/>
        <v>4.0986040986040986E-2</v>
      </c>
      <c r="Q2855" s="26">
        <f t="shared" si="273"/>
        <v>9.2245989304812828E-2</v>
      </c>
    </row>
    <row r="2856" spans="1:17" x14ac:dyDescent="0.35">
      <c r="A2856" s="28" t="s">
        <v>11597</v>
      </c>
      <c r="B2856" s="28" t="s">
        <v>16944</v>
      </c>
      <c r="C2856" s="28" t="s">
        <v>16945</v>
      </c>
      <c r="D2856" s="28" t="s">
        <v>5796</v>
      </c>
      <c r="E2856" s="31">
        <v>-33.9</v>
      </c>
      <c r="F2856" s="28" t="s">
        <v>6873</v>
      </c>
      <c r="G2856" s="28" t="s">
        <v>11250</v>
      </c>
      <c r="H2856" s="26" t="str">
        <f t="shared" si="268"/>
        <v>NO</v>
      </c>
      <c r="I2856" s="26">
        <f>IFERROR(MATCH(B2856,Гистограмма!A2856:A3225, 0), 0)</f>
        <v>0</v>
      </c>
      <c r="J2856" s="26">
        <f>COUNTIF(I$2:I2856, "&gt;"&amp;0)</f>
        <v>138</v>
      </c>
      <c r="K2856" s="26">
        <f>COUNTIF(I$2:I2856, "="&amp;0)</f>
        <v>2717</v>
      </c>
      <c r="L2856" s="26">
        <f t="shared" si="269"/>
        <v>1</v>
      </c>
      <c r="M2856" s="26">
        <f t="shared" si="269"/>
        <v>0.45702270815811608</v>
      </c>
      <c r="N2856" s="26">
        <f t="shared" si="270"/>
        <v>0.54297729184188392</v>
      </c>
      <c r="O2856" s="26">
        <f t="shared" si="271"/>
        <v>3228</v>
      </c>
      <c r="P2856" s="26">
        <f t="shared" si="272"/>
        <v>4.0998217468805706E-2</v>
      </c>
      <c r="Q2856" s="26">
        <f t="shared" si="273"/>
        <v>9.2215168727029742E-2</v>
      </c>
    </row>
    <row r="2857" spans="1:17" x14ac:dyDescent="0.35">
      <c r="A2857" s="28" t="s">
        <v>11597</v>
      </c>
      <c r="B2857" s="28" t="s">
        <v>16946</v>
      </c>
      <c r="C2857" s="28" t="s">
        <v>16947</v>
      </c>
      <c r="D2857" s="28" t="s">
        <v>1133</v>
      </c>
      <c r="E2857" s="31">
        <v>-33.9</v>
      </c>
      <c r="F2857" s="28" t="s">
        <v>6873</v>
      </c>
      <c r="G2857" s="28" t="s">
        <v>11250</v>
      </c>
      <c r="H2857" s="26" t="str">
        <f t="shared" si="268"/>
        <v>NO</v>
      </c>
      <c r="I2857" s="26">
        <f>IFERROR(MATCH(B2857,Гистограмма!A2857:A3226, 0), 0)</f>
        <v>0</v>
      </c>
      <c r="J2857" s="26">
        <f>COUNTIF(I$2:I2857, "&gt;"&amp;0)</f>
        <v>138</v>
      </c>
      <c r="K2857" s="26">
        <f>COUNTIF(I$2:I2857, "="&amp;0)</f>
        <v>2718</v>
      </c>
      <c r="L2857" s="26">
        <f t="shared" si="269"/>
        <v>1</v>
      </c>
      <c r="M2857" s="26">
        <f t="shared" si="269"/>
        <v>0.45719091673675355</v>
      </c>
      <c r="N2857" s="26">
        <f t="shared" si="270"/>
        <v>0.54280908326324639</v>
      </c>
      <c r="O2857" s="26">
        <f t="shared" si="271"/>
        <v>3227</v>
      </c>
      <c r="P2857" s="26">
        <f t="shared" si="272"/>
        <v>4.1010401188707281E-2</v>
      </c>
      <c r="Q2857" s="26">
        <f t="shared" si="273"/>
        <v>9.2184368737474959E-2</v>
      </c>
    </row>
    <row r="2858" spans="1:17" x14ac:dyDescent="0.35">
      <c r="A2858" s="28" t="s">
        <v>11597</v>
      </c>
      <c r="B2858" s="28" t="s">
        <v>16948</v>
      </c>
      <c r="C2858" s="28" t="s">
        <v>16949</v>
      </c>
      <c r="D2858" s="28" t="s">
        <v>889</v>
      </c>
      <c r="E2858" s="31">
        <v>-33.9</v>
      </c>
      <c r="F2858" s="28" t="s">
        <v>6873</v>
      </c>
      <c r="G2858" s="28" t="s">
        <v>11250</v>
      </c>
      <c r="H2858" s="26" t="str">
        <f t="shared" si="268"/>
        <v>NO</v>
      </c>
      <c r="I2858" s="26">
        <f>IFERROR(MATCH(B2858,Гистограмма!A2858:A3227, 0), 0)</f>
        <v>0</v>
      </c>
      <c r="J2858" s="26">
        <f>COUNTIF(I$2:I2858, "&gt;"&amp;0)</f>
        <v>138</v>
      </c>
      <c r="K2858" s="26">
        <f>COUNTIF(I$2:I2858, "="&amp;0)</f>
        <v>2719</v>
      </c>
      <c r="L2858" s="26">
        <f t="shared" si="269"/>
        <v>1</v>
      </c>
      <c r="M2858" s="26">
        <f t="shared" si="269"/>
        <v>0.45735912531539108</v>
      </c>
      <c r="N2858" s="26">
        <f t="shared" si="270"/>
        <v>0.54264087468460898</v>
      </c>
      <c r="O2858" s="26">
        <f t="shared" si="271"/>
        <v>3226</v>
      </c>
      <c r="P2858" s="26">
        <f t="shared" si="272"/>
        <v>4.1022592152199763E-2</v>
      </c>
      <c r="Q2858" s="26">
        <f t="shared" si="273"/>
        <v>9.2153589315525877E-2</v>
      </c>
    </row>
    <row r="2859" spans="1:17" x14ac:dyDescent="0.35">
      <c r="A2859" s="28" t="s">
        <v>11597</v>
      </c>
      <c r="B2859" s="28" t="s">
        <v>16950</v>
      </c>
      <c r="C2859" s="28" t="s">
        <v>16951</v>
      </c>
      <c r="D2859" s="28" t="s">
        <v>889</v>
      </c>
      <c r="E2859" s="31">
        <v>-33.9</v>
      </c>
      <c r="F2859" s="28" t="s">
        <v>6873</v>
      </c>
      <c r="G2859" s="28" t="s">
        <v>11250</v>
      </c>
      <c r="H2859" s="26" t="str">
        <f t="shared" si="268"/>
        <v>NO</v>
      </c>
      <c r="I2859" s="26">
        <f>IFERROR(MATCH(B2859,Гистограмма!A2859:A3228, 0), 0)</f>
        <v>0</v>
      </c>
      <c r="J2859" s="26">
        <f>COUNTIF(I$2:I2859, "&gt;"&amp;0)</f>
        <v>138</v>
      </c>
      <c r="K2859" s="26">
        <f>COUNTIF(I$2:I2859, "="&amp;0)</f>
        <v>2720</v>
      </c>
      <c r="L2859" s="26">
        <f t="shared" si="269"/>
        <v>1</v>
      </c>
      <c r="M2859" s="26">
        <f t="shared" si="269"/>
        <v>0.45752733389402861</v>
      </c>
      <c r="N2859" s="26">
        <f t="shared" si="270"/>
        <v>0.54247266610597134</v>
      </c>
      <c r="O2859" s="26">
        <f t="shared" si="271"/>
        <v>3225</v>
      </c>
      <c r="P2859" s="26">
        <f t="shared" si="272"/>
        <v>4.1034790365744873E-2</v>
      </c>
      <c r="Q2859" s="26">
        <f t="shared" si="273"/>
        <v>9.2122830440587458E-2</v>
      </c>
    </row>
    <row r="2860" spans="1:17" x14ac:dyDescent="0.35">
      <c r="A2860" s="28" t="s">
        <v>11597</v>
      </c>
      <c r="B2860" s="28" t="s">
        <v>16952</v>
      </c>
      <c r="C2860" s="28" t="s">
        <v>16953</v>
      </c>
      <c r="D2860" s="28" t="s">
        <v>889</v>
      </c>
      <c r="E2860" s="31">
        <v>-33.9</v>
      </c>
      <c r="F2860" s="28" t="s">
        <v>6873</v>
      </c>
      <c r="G2860" s="28" t="s">
        <v>11250</v>
      </c>
      <c r="H2860" s="26" t="str">
        <f t="shared" si="268"/>
        <v>NO</v>
      </c>
      <c r="I2860" s="26">
        <f>IFERROR(MATCH(B2860,Гистограмма!A2860:A3229, 0), 0)</f>
        <v>0</v>
      </c>
      <c r="J2860" s="26">
        <f>COUNTIF(I$2:I2860, "&gt;"&amp;0)</f>
        <v>138</v>
      </c>
      <c r="K2860" s="26">
        <f>COUNTIF(I$2:I2860, "="&amp;0)</f>
        <v>2721</v>
      </c>
      <c r="L2860" s="26">
        <f t="shared" si="269"/>
        <v>1</v>
      </c>
      <c r="M2860" s="26">
        <f t="shared" si="269"/>
        <v>0.45769554247266608</v>
      </c>
      <c r="N2860" s="26">
        <f t="shared" si="270"/>
        <v>0.54230445752733392</v>
      </c>
      <c r="O2860" s="26">
        <f t="shared" si="271"/>
        <v>3224</v>
      </c>
      <c r="P2860" s="26">
        <f t="shared" si="272"/>
        <v>4.104699583581202E-2</v>
      </c>
      <c r="Q2860" s="26">
        <f t="shared" si="273"/>
        <v>9.2092092092092098E-2</v>
      </c>
    </row>
    <row r="2861" spans="1:17" x14ac:dyDescent="0.35">
      <c r="A2861" s="28" t="s">
        <v>11597</v>
      </c>
      <c r="B2861" s="28" t="s">
        <v>16954</v>
      </c>
      <c r="C2861" s="28" t="s">
        <v>16955</v>
      </c>
      <c r="D2861" s="28" t="s">
        <v>6736</v>
      </c>
      <c r="E2861" s="31">
        <v>-33.9</v>
      </c>
      <c r="F2861" s="28" t="s">
        <v>6873</v>
      </c>
      <c r="G2861" s="28" t="s">
        <v>11250</v>
      </c>
      <c r="H2861" s="26" t="str">
        <f t="shared" si="268"/>
        <v>NO</v>
      </c>
      <c r="I2861" s="26">
        <f>IFERROR(MATCH(B2861,Гистограмма!A2861:A3230, 0), 0)</f>
        <v>0</v>
      </c>
      <c r="J2861" s="26">
        <f>COUNTIF(I$2:I2861, "&gt;"&amp;0)</f>
        <v>138</v>
      </c>
      <c r="K2861" s="26">
        <f>COUNTIF(I$2:I2861, "="&amp;0)</f>
        <v>2722</v>
      </c>
      <c r="L2861" s="26">
        <f t="shared" si="269"/>
        <v>1</v>
      </c>
      <c r="M2861" s="26">
        <f t="shared" si="269"/>
        <v>0.45786375105130361</v>
      </c>
      <c r="N2861" s="26">
        <f t="shared" si="270"/>
        <v>0.54213624894869639</v>
      </c>
      <c r="O2861" s="26">
        <f t="shared" si="271"/>
        <v>3223</v>
      </c>
      <c r="P2861" s="26">
        <f t="shared" si="272"/>
        <v>4.1059208568878312E-2</v>
      </c>
      <c r="Q2861" s="26">
        <f t="shared" si="273"/>
        <v>9.2061374249499658E-2</v>
      </c>
    </row>
    <row r="2862" spans="1:17" x14ac:dyDescent="0.35">
      <c r="A2862" s="28" t="s">
        <v>11597</v>
      </c>
      <c r="B2862" s="28" t="s">
        <v>16956</v>
      </c>
      <c r="C2862" s="28" t="s">
        <v>16957</v>
      </c>
      <c r="D2862" s="28" t="s">
        <v>6637</v>
      </c>
      <c r="E2862" s="31">
        <v>-34</v>
      </c>
      <c r="F2862" s="28" t="s">
        <v>6873</v>
      </c>
      <c r="G2862" s="28" t="s">
        <v>11250</v>
      </c>
      <c r="H2862" s="26" t="str">
        <f t="shared" si="268"/>
        <v>NO</v>
      </c>
      <c r="I2862" s="26">
        <f>IFERROR(MATCH(B2862,Гистограмма!A2862:A3231, 0), 0)</f>
        <v>0</v>
      </c>
      <c r="J2862" s="26">
        <f>COUNTIF(I$2:I2862, "&gt;"&amp;0)</f>
        <v>138</v>
      </c>
      <c r="K2862" s="26">
        <f>COUNTIF(I$2:I2862, "="&amp;0)</f>
        <v>2723</v>
      </c>
      <c r="L2862" s="26">
        <f t="shared" si="269"/>
        <v>1</v>
      </c>
      <c r="M2862" s="26">
        <f t="shared" si="269"/>
        <v>0.45803195962994114</v>
      </c>
      <c r="N2862" s="26">
        <f t="shared" si="270"/>
        <v>0.54196804037005886</v>
      </c>
      <c r="O2862" s="26">
        <f t="shared" si="271"/>
        <v>3222</v>
      </c>
      <c r="P2862" s="26">
        <f t="shared" si="272"/>
        <v>4.1071428571428571E-2</v>
      </c>
      <c r="Q2862" s="26">
        <f t="shared" si="273"/>
        <v>9.2030676892297422E-2</v>
      </c>
    </row>
    <row r="2863" spans="1:17" x14ac:dyDescent="0.35">
      <c r="A2863" s="28" t="s">
        <v>11597</v>
      </c>
      <c r="B2863" s="28" t="s">
        <v>16958</v>
      </c>
      <c r="C2863" s="28" t="s">
        <v>16959</v>
      </c>
      <c r="D2863" s="28" t="s">
        <v>920</v>
      </c>
      <c r="E2863" s="31">
        <v>-34</v>
      </c>
      <c r="F2863" s="28" t="s">
        <v>6900</v>
      </c>
      <c r="G2863" s="28" t="s">
        <v>11250</v>
      </c>
      <c r="H2863" s="26" t="str">
        <f t="shared" si="268"/>
        <v>NO</v>
      </c>
      <c r="I2863" s="26">
        <f>IFERROR(MATCH(B2863,Гистограмма!A2863:A3232, 0), 0)</f>
        <v>0</v>
      </c>
      <c r="J2863" s="26">
        <f>COUNTIF(I$2:I2863, "&gt;"&amp;0)</f>
        <v>138</v>
      </c>
      <c r="K2863" s="26">
        <f>COUNTIF(I$2:I2863, "="&amp;0)</f>
        <v>2724</v>
      </c>
      <c r="L2863" s="26">
        <f t="shared" si="269"/>
        <v>1</v>
      </c>
      <c r="M2863" s="26">
        <f t="shared" si="269"/>
        <v>0.45820016820857862</v>
      </c>
      <c r="N2863" s="26">
        <f t="shared" si="270"/>
        <v>0.54179983179142144</v>
      </c>
      <c r="O2863" s="26">
        <f t="shared" si="271"/>
        <v>3221</v>
      </c>
      <c r="P2863" s="26">
        <f t="shared" si="272"/>
        <v>4.1083655849955346E-2</v>
      </c>
      <c r="Q2863" s="26">
        <f t="shared" si="273"/>
        <v>9.1999999999999998E-2</v>
      </c>
    </row>
    <row r="2864" spans="1:17" x14ac:dyDescent="0.35">
      <c r="A2864" s="28" t="s">
        <v>11597</v>
      </c>
      <c r="B2864" s="28" t="s">
        <v>16960</v>
      </c>
      <c r="C2864" s="28" t="s">
        <v>16961</v>
      </c>
      <c r="D2864" s="28" t="s">
        <v>889</v>
      </c>
      <c r="E2864" s="31">
        <v>-34.1</v>
      </c>
      <c r="F2864" s="28" t="s">
        <v>6900</v>
      </c>
      <c r="G2864" s="28" t="s">
        <v>11250</v>
      </c>
      <c r="H2864" s="26" t="str">
        <f t="shared" si="268"/>
        <v>NO</v>
      </c>
      <c r="I2864" s="26">
        <f>IFERROR(MATCH(B2864,Гистограмма!A2864:A3233, 0), 0)</f>
        <v>0</v>
      </c>
      <c r="J2864" s="26">
        <f>COUNTIF(I$2:I2864, "&gt;"&amp;0)</f>
        <v>138</v>
      </c>
      <c r="K2864" s="26">
        <f>COUNTIF(I$2:I2864, "="&amp;0)</f>
        <v>2725</v>
      </c>
      <c r="L2864" s="26">
        <f t="shared" si="269"/>
        <v>1</v>
      </c>
      <c r="M2864" s="26">
        <f t="shared" si="269"/>
        <v>0.45836837678721615</v>
      </c>
      <c r="N2864" s="26">
        <f t="shared" si="270"/>
        <v>0.5416316232127838</v>
      </c>
      <c r="O2864" s="26">
        <f t="shared" si="271"/>
        <v>3220</v>
      </c>
      <c r="P2864" s="26">
        <f t="shared" si="272"/>
        <v>4.1095890410958902E-2</v>
      </c>
      <c r="Q2864" s="26">
        <f t="shared" si="273"/>
        <v>9.196934355214928E-2</v>
      </c>
    </row>
    <row r="2865" spans="1:17" x14ac:dyDescent="0.35">
      <c r="A2865" s="28" t="s">
        <v>11597</v>
      </c>
      <c r="B2865" s="28" t="s">
        <v>16962</v>
      </c>
      <c r="C2865" s="28" t="s">
        <v>16963</v>
      </c>
      <c r="D2865" s="28" t="s">
        <v>889</v>
      </c>
      <c r="E2865" s="31">
        <v>-34.1</v>
      </c>
      <c r="F2865" s="28" t="s">
        <v>6900</v>
      </c>
      <c r="G2865" s="28" t="s">
        <v>11250</v>
      </c>
      <c r="H2865" s="26" t="str">
        <f t="shared" si="268"/>
        <v>NO</v>
      </c>
      <c r="I2865" s="26">
        <f>IFERROR(MATCH(B2865,Гистограмма!A2865:A3234, 0), 0)</f>
        <v>0</v>
      </c>
      <c r="J2865" s="26">
        <f>COUNTIF(I$2:I2865, "&gt;"&amp;0)</f>
        <v>138</v>
      </c>
      <c r="K2865" s="26">
        <f>COUNTIF(I$2:I2865, "="&amp;0)</f>
        <v>2726</v>
      </c>
      <c r="L2865" s="26">
        <f t="shared" si="269"/>
        <v>1</v>
      </c>
      <c r="M2865" s="26">
        <f t="shared" si="269"/>
        <v>0.45853658536585368</v>
      </c>
      <c r="N2865" s="26">
        <f t="shared" si="270"/>
        <v>0.54146341463414638</v>
      </c>
      <c r="O2865" s="26">
        <f t="shared" si="271"/>
        <v>3219</v>
      </c>
      <c r="P2865" s="26">
        <f t="shared" si="272"/>
        <v>4.1108132260947276E-2</v>
      </c>
      <c r="Q2865" s="26">
        <f t="shared" si="273"/>
        <v>9.1938707528314456E-2</v>
      </c>
    </row>
    <row r="2866" spans="1:17" x14ac:dyDescent="0.35">
      <c r="A2866" s="28" t="s">
        <v>11597</v>
      </c>
      <c r="B2866" s="28" t="s">
        <v>16964</v>
      </c>
      <c r="C2866" s="28" t="s">
        <v>16965</v>
      </c>
      <c r="D2866" s="28" t="s">
        <v>889</v>
      </c>
      <c r="E2866" s="31">
        <v>-34.200000000000003</v>
      </c>
      <c r="F2866" s="28" t="s">
        <v>6900</v>
      </c>
      <c r="G2866" s="28" t="s">
        <v>11250</v>
      </c>
      <c r="H2866" s="26" t="str">
        <f t="shared" si="268"/>
        <v>NO</v>
      </c>
      <c r="I2866" s="26">
        <f>IFERROR(MATCH(B2866,Гистограмма!A2866:A3235, 0), 0)</f>
        <v>0</v>
      </c>
      <c r="J2866" s="26">
        <f>COUNTIF(I$2:I2866, "&gt;"&amp;0)</f>
        <v>138</v>
      </c>
      <c r="K2866" s="26">
        <f>COUNTIF(I$2:I2866, "="&amp;0)</f>
        <v>2727</v>
      </c>
      <c r="L2866" s="26">
        <f t="shared" si="269"/>
        <v>1</v>
      </c>
      <c r="M2866" s="26">
        <f t="shared" si="269"/>
        <v>0.45870479394449115</v>
      </c>
      <c r="N2866" s="26">
        <f t="shared" si="270"/>
        <v>0.54129520605550885</v>
      </c>
      <c r="O2866" s="26">
        <f t="shared" si="271"/>
        <v>3218</v>
      </c>
      <c r="P2866" s="26">
        <f t="shared" si="272"/>
        <v>4.1120381406436236E-2</v>
      </c>
      <c r="Q2866" s="26">
        <f t="shared" si="273"/>
        <v>9.1908091908091905E-2</v>
      </c>
    </row>
    <row r="2867" spans="1:17" x14ac:dyDescent="0.35">
      <c r="A2867" s="28" t="s">
        <v>11597</v>
      </c>
      <c r="B2867" s="28" t="s">
        <v>16966</v>
      </c>
      <c r="C2867" s="28" t="s">
        <v>16967</v>
      </c>
      <c r="D2867" s="28" t="s">
        <v>6659</v>
      </c>
      <c r="E2867" s="31">
        <v>-34.200000000000003</v>
      </c>
      <c r="F2867" s="28" t="s">
        <v>6900</v>
      </c>
      <c r="G2867" s="28" t="s">
        <v>11250</v>
      </c>
      <c r="H2867" s="26" t="str">
        <f t="shared" si="268"/>
        <v>NO</v>
      </c>
      <c r="I2867" s="26">
        <f>IFERROR(MATCH(B2867,Гистограмма!A2867:A3236, 0), 0)</f>
        <v>0</v>
      </c>
      <c r="J2867" s="26">
        <f>COUNTIF(I$2:I2867, "&gt;"&amp;0)</f>
        <v>138</v>
      </c>
      <c r="K2867" s="26">
        <f>COUNTIF(I$2:I2867, "="&amp;0)</f>
        <v>2728</v>
      </c>
      <c r="L2867" s="26">
        <f t="shared" si="269"/>
        <v>1</v>
      </c>
      <c r="M2867" s="26">
        <f t="shared" si="269"/>
        <v>0.45887300252312868</v>
      </c>
      <c r="N2867" s="26">
        <f t="shared" si="270"/>
        <v>0.54112699747687132</v>
      </c>
      <c r="O2867" s="26">
        <f t="shared" si="271"/>
        <v>3217</v>
      </c>
      <c r="P2867" s="26">
        <f t="shared" si="272"/>
        <v>4.1132637853949328E-2</v>
      </c>
      <c r="Q2867" s="26">
        <f t="shared" si="273"/>
        <v>9.1877496671105202E-2</v>
      </c>
    </row>
    <row r="2868" spans="1:17" x14ac:dyDescent="0.35">
      <c r="A2868" s="28" t="s">
        <v>11597</v>
      </c>
      <c r="B2868" s="28" t="s">
        <v>16968</v>
      </c>
      <c r="C2868" s="28" t="s">
        <v>16969</v>
      </c>
      <c r="D2868" s="28" t="s">
        <v>6659</v>
      </c>
      <c r="E2868" s="31">
        <v>-34.200000000000003</v>
      </c>
      <c r="F2868" s="28" t="s">
        <v>6900</v>
      </c>
      <c r="G2868" s="28" t="s">
        <v>11250</v>
      </c>
      <c r="H2868" s="26" t="str">
        <f t="shared" si="268"/>
        <v>NO</v>
      </c>
      <c r="I2868" s="26">
        <f>IFERROR(MATCH(B2868,Гистограмма!A2868:A3237, 0), 0)</f>
        <v>0</v>
      </c>
      <c r="J2868" s="26">
        <f>COUNTIF(I$2:I2868, "&gt;"&amp;0)</f>
        <v>138</v>
      </c>
      <c r="K2868" s="26">
        <f>COUNTIF(I$2:I2868, "="&amp;0)</f>
        <v>2729</v>
      </c>
      <c r="L2868" s="26">
        <f t="shared" si="269"/>
        <v>1</v>
      </c>
      <c r="M2868" s="26">
        <f t="shared" si="269"/>
        <v>0.45904121110176621</v>
      </c>
      <c r="N2868" s="26">
        <f t="shared" si="270"/>
        <v>0.54095878889823379</v>
      </c>
      <c r="O2868" s="26">
        <f t="shared" si="271"/>
        <v>3216</v>
      </c>
      <c r="P2868" s="26">
        <f t="shared" si="272"/>
        <v>4.1144901610017888E-2</v>
      </c>
      <c r="Q2868" s="26">
        <f t="shared" si="273"/>
        <v>9.1846921797005002E-2</v>
      </c>
    </row>
    <row r="2869" spans="1:17" x14ac:dyDescent="0.35">
      <c r="A2869" s="28" t="s">
        <v>11597</v>
      </c>
      <c r="B2869" s="28" t="s">
        <v>16970</v>
      </c>
      <c r="C2869" s="28" t="s">
        <v>16971</v>
      </c>
      <c r="D2869" s="28" t="s">
        <v>889</v>
      </c>
      <c r="E2869" s="31">
        <v>-34.200000000000003</v>
      </c>
      <c r="F2869" s="28" t="s">
        <v>6900</v>
      </c>
      <c r="G2869" s="28" t="s">
        <v>11250</v>
      </c>
      <c r="H2869" s="26" t="str">
        <f t="shared" si="268"/>
        <v>NO</v>
      </c>
      <c r="I2869" s="26">
        <f>IFERROR(MATCH(B2869,Гистограмма!A2869:A3238, 0), 0)</f>
        <v>0</v>
      </c>
      <c r="J2869" s="26">
        <f>COUNTIF(I$2:I2869, "&gt;"&amp;0)</f>
        <v>138</v>
      </c>
      <c r="K2869" s="26">
        <f>COUNTIF(I$2:I2869, "="&amp;0)</f>
        <v>2730</v>
      </c>
      <c r="L2869" s="26">
        <f t="shared" si="269"/>
        <v>1</v>
      </c>
      <c r="M2869" s="26">
        <f t="shared" si="269"/>
        <v>0.45920941968040369</v>
      </c>
      <c r="N2869" s="26">
        <f t="shared" si="270"/>
        <v>0.54079058031959626</v>
      </c>
      <c r="O2869" s="26">
        <f t="shared" si="271"/>
        <v>3215</v>
      </c>
      <c r="P2869" s="26">
        <f t="shared" si="272"/>
        <v>4.1157172681181034E-2</v>
      </c>
      <c r="Q2869" s="26">
        <f t="shared" si="273"/>
        <v>9.1816367265469059E-2</v>
      </c>
    </row>
    <row r="2870" spans="1:17" x14ac:dyDescent="0.35">
      <c r="A2870" s="28" t="s">
        <v>11597</v>
      </c>
      <c r="B2870" s="28" t="s">
        <v>16972</v>
      </c>
      <c r="C2870" s="28" t="s">
        <v>16973</v>
      </c>
      <c r="D2870" s="28" t="s">
        <v>889</v>
      </c>
      <c r="E2870" s="31">
        <v>-34.200000000000003</v>
      </c>
      <c r="F2870" s="28" t="s">
        <v>6900</v>
      </c>
      <c r="G2870" s="28" t="s">
        <v>11250</v>
      </c>
      <c r="H2870" s="26" t="str">
        <f t="shared" si="268"/>
        <v>NO</v>
      </c>
      <c r="I2870" s="26">
        <f>IFERROR(MATCH(B2870,Гистограмма!A2870:A3239, 0), 0)</f>
        <v>0</v>
      </c>
      <c r="J2870" s="26">
        <f>COUNTIF(I$2:I2870, "&gt;"&amp;0)</f>
        <v>138</v>
      </c>
      <c r="K2870" s="26">
        <f>COUNTIF(I$2:I2870, "="&amp;0)</f>
        <v>2731</v>
      </c>
      <c r="L2870" s="26">
        <f t="shared" si="269"/>
        <v>1</v>
      </c>
      <c r="M2870" s="26">
        <f t="shared" si="269"/>
        <v>0.45937762825904122</v>
      </c>
      <c r="N2870" s="26">
        <f t="shared" si="270"/>
        <v>0.54062237174095884</v>
      </c>
      <c r="O2870" s="26">
        <f t="shared" si="271"/>
        <v>3214</v>
      </c>
      <c r="P2870" s="26">
        <f t="shared" si="272"/>
        <v>4.1169451073985681E-2</v>
      </c>
      <c r="Q2870" s="26">
        <f t="shared" si="273"/>
        <v>9.1785833056202193E-2</v>
      </c>
    </row>
    <row r="2871" spans="1:17" x14ac:dyDescent="0.35">
      <c r="A2871" s="28" t="s">
        <v>11597</v>
      </c>
      <c r="B2871" s="28" t="s">
        <v>16974</v>
      </c>
      <c r="C2871" s="28" t="s">
        <v>16975</v>
      </c>
      <c r="D2871" s="28" t="s">
        <v>3228</v>
      </c>
      <c r="E2871" s="31">
        <v>-34.200000000000003</v>
      </c>
      <c r="F2871" s="28" t="s">
        <v>6900</v>
      </c>
      <c r="G2871" s="28" t="s">
        <v>11250</v>
      </c>
      <c r="H2871" s="26" t="str">
        <f t="shared" si="268"/>
        <v>NO</v>
      </c>
      <c r="I2871" s="26">
        <f>IFERROR(MATCH(B2871,Гистограмма!A2871:A3240, 0), 0)</f>
        <v>0</v>
      </c>
      <c r="J2871" s="26">
        <f>COUNTIF(I$2:I2871, "&gt;"&amp;0)</f>
        <v>138</v>
      </c>
      <c r="K2871" s="26">
        <f>COUNTIF(I$2:I2871, "="&amp;0)</f>
        <v>2732</v>
      </c>
      <c r="L2871" s="26">
        <f t="shared" si="269"/>
        <v>1</v>
      </c>
      <c r="M2871" s="26">
        <f t="shared" si="269"/>
        <v>0.45954583683767875</v>
      </c>
      <c r="N2871" s="26">
        <f t="shared" si="270"/>
        <v>0.5404541631623212</v>
      </c>
      <c r="O2871" s="26">
        <f t="shared" si="271"/>
        <v>3213</v>
      </c>
      <c r="P2871" s="26">
        <f t="shared" si="272"/>
        <v>4.1181736794986573E-2</v>
      </c>
      <c r="Q2871" s="26">
        <f t="shared" si="273"/>
        <v>9.1755319148936171E-2</v>
      </c>
    </row>
    <row r="2872" spans="1:17" x14ac:dyDescent="0.35">
      <c r="A2872" s="28" t="s">
        <v>11597</v>
      </c>
      <c r="B2872" s="28" t="s">
        <v>16976</v>
      </c>
      <c r="C2872" s="28" t="s">
        <v>16977</v>
      </c>
      <c r="D2872" s="28" t="s">
        <v>5260</v>
      </c>
      <c r="E2872" s="31">
        <v>-34.299999999999997</v>
      </c>
      <c r="F2872" s="28" t="s">
        <v>6900</v>
      </c>
      <c r="G2872" s="28" t="s">
        <v>11250</v>
      </c>
      <c r="H2872" s="26" t="str">
        <f t="shared" si="268"/>
        <v>NO</v>
      </c>
      <c r="I2872" s="26">
        <f>IFERROR(MATCH(B2872,Гистограмма!A2872:A3241, 0), 0)</f>
        <v>0</v>
      </c>
      <c r="J2872" s="26">
        <f>COUNTIF(I$2:I2872, "&gt;"&amp;0)</f>
        <v>138</v>
      </c>
      <c r="K2872" s="26">
        <f>COUNTIF(I$2:I2872, "="&amp;0)</f>
        <v>2733</v>
      </c>
      <c r="L2872" s="26">
        <f t="shared" si="269"/>
        <v>1</v>
      </c>
      <c r="M2872" s="26">
        <f t="shared" si="269"/>
        <v>0.45971404541631622</v>
      </c>
      <c r="N2872" s="26">
        <f t="shared" si="270"/>
        <v>0.54028595458368378</v>
      </c>
      <c r="O2872" s="26">
        <f t="shared" si="271"/>
        <v>3212</v>
      </c>
      <c r="P2872" s="26">
        <f t="shared" si="272"/>
        <v>4.1194029850746272E-2</v>
      </c>
      <c r="Q2872" s="26">
        <f t="shared" si="273"/>
        <v>9.1724825523429712E-2</v>
      </c>
    </row>
    <row r="2873" spans="1:17" x14ac:dyDescent="0.35">
      <c r="A2873" s="28" t="s">
        <v>11597</v>
      </c>
      <c r="B2873" s="28" t="s">
        <v>16978</v>
      </c>
      <c r="C2873" s="28" t="s">
        <v>16979</v>
      </c>
      <c r="D2873" s="28" t="s">
        <v>5796</v>
      </c>
      <c r="E2873" s="31">
        <v>-34.299999999999997</v>
      </c>
      <c r="F2873" s="28" t="s">
        <v>6900</v>
      </c>
      <c r="G2873" s="28" t="s">
        <v>11250</v>
      </c>
      <c r="H2873" s="26" t="str">
        <f t="shared" si="268"/>
        <v>NO</v>
      </c>
      <c r="I2873" s="26">
        <f>IFERROR(MATCH(B2873,Гистограмма!A2873:A3242, 0), 0)</f>
        <v>0</v>
      </c>
      <c r="J2873" s="26">
        <f>COUNTIF(I$2:I2873, "&gt;"&amp;0)</f>
        <v>138</v>
      </c>
      <c r="K2873" s="26">
        <f>COUNTIF(I$2:I2873, "="&amp;0)</f>
        <v>2734</v>
      </c>
      <c r="L2873" s="26">
        <f t="shared" si="269"/>
        <v>1</v>
      </c>
      <c r="M2873" s="26">
        <f t="shared" si="269"/>
        <v>0.45988225399495375</v>
      </c>
      <c r="N2873" s="26">
        <f t="shared" si="270"/>
        <v>0.54011774600504625</v>
      </c>
      <c r="O2873" s="26">
        <f t="shared" si="271"/>
        <v>3211</v>
      </c>
      <c r="P2873" s="26">
        <f t="shared" si="272"/>
        <v>4.1206330247835175E-2</v>
      </c>
      <c r="Q2873" s="26">
        <f t="shared" si="273"/>
        <v>9.1694352159468445E-2</v>
      </c>
    </row>
    <row r="2874" spans="1:17" x14ac:dyDescent="0.35">
      <c r="A2874" s="28" t="s">
        <v>11597</v>
      </c>
      <c r="B2874" s="28" t="s">
        <v>16980</v>
      </c>
      <c r="C2874" s="28" t="s">
        <v>16981</v>
      </c>
      <c r="D2874" s="28" t="s">
        <v>889</v>
      </c>
      <c r="E2874" s="31">
        <v>-34.299999999999997</v>
      </c>
      <c r="F2874" s="28" t="s">
        <v>6900</v>
      </c>
      <c r="G2874" s="28" t="s">
        <v>11250</v>
      </c>
      <c r="H2874" s="26" t="str">
        <f t="shared" si="268"/>
        <v>NO</v>
      </c>
      <c r="I2874" s="26">
        <f>IFERROR(MATCH(B2874,Гистограмма!A2874:A3243, 0), 0)</f>
        <v>0</v>
      </c>
      <c r="J2874" s="26">
        <f>COUNTIF(I$2:I2874, "&gt;"&amp;0)</f>
        <v>138</v>
      </c>
      <c r="K2874" s="26">
        <f>COUNTIF(I$2:I2874, "="&amp;0)</f>
        <v>2735</v>
      </c>
      <c r="L2874" s="26">
        <f t="shared" si="269"/>
        <v>1</v>
      </c>
      <c r="M2874" s="26">
        <f t="shared" si="269"/>
        <v>0.46005046257359128</v>
      </c>
      <c r="N2874" s="26">
        <f t="shared" si="270"/>
        <v>0.53994953742640872</v>
      </c>
      <c r="O2874" s="26">
        <f t="shared" si="271"/>
        <v>3210</v>
      </c>
      <c r="P2874" s="26">
        <f t="shared" si="272"/>
        <v>4.1218637992831542E-2</v>
      </c>
      <c r="Q2874" s="26">
        <f t="shared" si="273"/>
        <v>9.1663899036864824E-2</v>
      </c>
    </row>
    <row r="2875" spans="1:17" x14ac:dyDescent="0.35">
      <c r="A2875" s="28" t="s">
        <v>11597</v>
      </c>
      <c r="B2875" s="28" t="s">
        <v>16982</v>
      </c>
      <c r="C2875" s="28" t="s">
        <v>16983</v>
      </c>
      <c r="D2875" s="28" t="s">
        <v>5260</v>
      </c>
      <c r="E2875" s="31">
        <v>-34.4</v>
      </c>
      <c r="F2875" s="28" t="s">
        <v>6900</v>
      </c>
      <c r="G2875" s="28" t="s">
        <v>11250</v>
      </c>
      <c r="H2875" s="26" t="str">
        <f t="shared" si="268"/>
        <v>NO</v>
      </c>
      <c r="I2875" s="26">
        <f>IFERROR(MATCH(B2875,Гистограмма!A2875:A3244, 0), 0)</f>
        <v>0</v>
      </c>
      <c r="J2875" s="26">
        <f>COUNTIF(I$2:I2875, "&gt;"&amp;0)</f>
        <v>138</v>
      </c>
      <c r="K2875" s="26">
        <f>COUNTIF(I$2:I2875, "="&amp;0)</f>
        <v>2736</v>
      </c>
      <c r="L2875" s="26">
        <f t="shared" si="269"/>
        <v>1</v>
      </c>
      <c r="M2875" s="26">
        <f t="shared" si="269"/>
        <v>0.46021867115222875</v>
      </c>
      <c r="N2875" s="26">
        <f t="shared" si="270"/>
        <v>0.5397813288477713</v>
      </c>
      <c r="O2875" s="26">
        <f t="shared" si="271"/>
        <v>3209</v>
      </c>
      <c r="P2875" s="26">
        <f t="shared" si="272"/>
        <v>4.1230953092321485E-2</v>
      </c>
      <c r="Q2875" s="26">
        <f t="shared" si="273"/>
        <v>9.1633466135458169E-2</v>
      </c>
    </row>
    <row r="2876" spans="1:17" x14ac:dyDescent="0.35">
      <c r="A2876" s="28" t="s">
        <v>11597</v>
      </c>
      <c r="B2876" s="28" t="s">
        <v>16984</v>
      </c>
      <c r="C2876" s="28" t="s">
        <v>16985</v>
      </c>
      <c r="D2876" s="28" t="s">
        <v>889</v>
      </c>
      <c r="E2876" s="31">
        <v>-34.4</v>
      </c>
      <c r="F2876" s="28" t="s">
        <v>6918</v>
      </c>
      <c r="G2876" s="28" t="s">
        <v>11250</v>
      </c>
      <c r="H2876" s="26" t="str">
        <f t="shared" si="268"/>
        <v>NO</v>
      </c>
      <c r="I2876" s="26">
        <f>IFERROR(MATCH(B2876,Гистограмма!A2876:A3245, 0), 0)</f>
        <v>0</v>
      </c>
      <c r="J2876" s="26">
        <f>COUNTIF(I$2:I2876, "&gt;"&amp;0)</f>
        <v>138</v>
      </c>
      <c r="K2876" s="26">
        <f>COUNTIF(I$2:I2876, "="&amp;0)</f>
        <v>2737</v>
      </c>
      <c r="L2876" s="26">
        <f t="shared" si="269"/>
        <v>1</v>
      </c>
      <c r="M2876" s="26">
        <f t="shared" si="269"/>
        <v>0.46038687973086628</v>
      </c>
      <c r="N2876" s="26">
        <f t="shared" si="270"/>
        <v>0.53961312026913366</v>
      </c>
      <c r="O2876" s="26">
        <f t="shared" si="271"/>
        <v>3208</v>
      </c>
      <c r="P2876" s="26">
        <f t="shared" si="272"/>
        <v>4.1243275552898986E-2</v>
      </c>
      <c r="Q2876" s="26">
        <f t="shared" si="273"/>
        <v>9.1603053435114504E-2</v>
      </c>
    </row>
    <row r="2877" spans="1:17" x14ac:dyDescent="0.35">
      <c r="A2877" s="28" t="s">
        <v>11597</v>
      </c>
      <c r="B2877" s="28" t="s">
        <v>16986</v>
      </c>
      <c r="C2877" s="28" t="s">
        <v>16987</v>
      </c>
      <c r="D2877" s="28" t="s">
        <v>889</v>
      </c>
      <c r="E2877" s="31">
        <v>-34.4</v>
      </c>
      <c r="F2877" s="28" t="s">
        <v>6918</v>
      </c>
      <c r="G2877" s="28" t="s">
        <v>11250</v>
      </c>
      <c r="H2877" s="26" t="str">
        <f t="shared" si="268"/>
        <v>NO</v>
      </c>
      <c r="I2877" s="26">
        <f>IFERROR(MATCH(B2877,Гистограмма!A2877:A3246, 0), 0)</f>
        <v>0</v>
      </c>
      <c r="J2877" s="26">
        <f>COUNTIF(I$2:I2877, "&gt;"&amp;0)</f>
        <v>138</v>
      </c>
      <c r="K2877" s="26">
        <f>COUNTIF(I$2:I2877, "="&amp;0)</f>
        <v>2738</v>
      </c>
      <c r="L2877" s="26">
        <f t="shared" si="269"/>
        <v>1</v>
      </c>
      <c r="M2877" s="26">
        <f t="shared" si="269"/>
        <v>0.46055508830950376</v>
      </c>
      <c r="N2877" s="26">
        <f t="shared" si="270"/>
        <v>0.53944491169049624</v>
      </c>
      <c r="O2877" s="26">
        <f t="shared" si="271"/>
        <v>3207</v>
      </c>
      <c r="P2877" s="26">
        <f t="shared" si="272"/>
        <v>4.1255605381165919E-2</v>
      </c>
      <c r="Q2877" s="26">
        <f t="shared" si="273"/>
        <v>9.157266091572662E-2</v>
      </c>
    </row>
    <row r="2878" spans="1:17" x14ac:dyDescent="0.35">
      <c r="A2878" s="28" t="s">
        <v>11597</v>
      </c>
      <c r="B2878" s="28" t="s">
        <v>16988</v>
      </c>
      <c r="C2878" s="28" t="s">
        <v>16989</v>
      </c>
      <c r="D2878" s="28" t="s">
        <v>889</v>
      </c>
      <c r="E2878" s="31">
        <v>-34.4</v>
      </c>
      <c r="F2878" s="28" t="s">
        <v>6918</v>
      </c>
      <c r="G2878" s="28" t="s">
        <v>11250</v>
      </c>
      <c r="H2878" s="26" t="str">
        <f t="shared" si="268"/>
        <v>NO</v>
      </c>
      <c r="I2878" s="26">
        <f>IFERROR(MATCH(B2878,Гистограмма!A2878:A3247, 0), 0)</f>
        <v>0</v>
      </c>
      <c r="J2878" s="26">
        <f>COUNTIF(I$2:I2878, "&gt;"&amp;0)</f>
        <v>138</v>
      </c>
      <c r="K2878" s="26">
        <f>COUNTIF(I$2:I2878, "="&amp;0)</f>
        <v>2739</v>
      </c>
      <c r="L2878" s="26">
        <f t="shared" si="269"/>
        <v>1</v>
      </c>
      <c r="M2878" s="26">
        <f t="shared" si="269"/>
        <v>0.46072329688814129</v>
      </c>
      <c r="N2878" s="26">
        <f t="shared" si="270"/>
        <v>0.53927670311185871</v>
      </c>
      <c r="O2878" s="26">
        <f t="shared" si="271"/>
        <v>3206</v>
      </c>
      <c r="P2878" s="26">
        <f t="shared" si="272"/>
        <v>4.1267942583732058E-2</v>
      </c>
      <c r="Q2878" s="26">
        <f t="shared" si="273"/>
        <v>9.1542288557213927E-2</v>
      </c>
    </row>
    <row r="2879" spans="1:17" x14ac:dyDescent="0.35">
      <c r="A2879" s="28" t="s">
        <v>11597</v>
      </c>
      <c r="B2879" s="28" t="s">
        <v>16990</v>
      </c>
      <c r="C2879" s="28" t="s">
        <v>16991</v>
      </c>
      <c r="D2879" s="28" t="s">
        <v>889</v>
      </c>
      <c r="E2879" s="31">
        <v>-34.4</v>
      </c>
      <c r="F2879" s="28" t="s">
        <v>6918</v>
      </c>
      <c r="G2879" s="28" t="s">
        <v>11250</v>
      </c>
      <c r="H2879" s="26" t="str">
        <f t="shared" si="268"/>
        <v>NO</v>
      </c>
      <c r="I2879" s="26">
        <f>IFERROR(MATCH(B2879,Гистограмма!A2879:A3248, 0), 0)</f>
        <v>0</v>
      </c>
      <c r="J2879" s="26">
        <f>COUNTIF(I$2:I2879, "&gt;"&amp;0)</f>
        <v>138</v>
      </c>
      <c r="K2879" s="26">
        <f>COUNTIF(I$2:I2879, "="&amp;0)</f>
        <v>2740</v>
      </c>
      <c r="L2879" s="26">
        <f t="shared" si="269"/>
        <v>1</v>
      </c>
      <c r="M2879" s="26">
        <f t="shared" si="269"/>
        <v>0.46089150546677882</v>
      </c>
      <c r="N2879" s="26">
        <f t="shared" si="270"/>
        <v>0.53910849453322118</v>
      </c>
      <c r="O2879" s="26">
        <f t="shared" si="271"/>
        <v>3205</v>
      </c>
      <c r="P2879" s="26">
        <f t="shared" si="272"/>
        <v>4.1280287167215074E-2</v>
      </c>
      <c r="Q2879" s="26">
        <f t="shared" si="273"/>
        <v>9.1511936339522537E-2</v>
      </c>
    </row>
    <row r="2880" spans="1:17" x14ac:dyDescent="0.35">
      <c r="A2880" s="28" t="s">
        <v>11597</v>
      </c>
      <c r="B2880" s="28" t="s">
        <v>16992</v>
      </c>
      <c r="C2880" s="28" t="s">
        <v>16993</v>
      </c>
      <c r="D2880" s="28" t="s">
        <v>889</v>
      </c>
      <c r="E2880" s="31">
        <v>-34.4</v>
      </c>
      <c r="F2880" s="28" t="s">
        <v>6918</v>
      </c>
      <c r="G2880" s="28" t="s">
        <v>11250</v>
      </c>
      <c r="H2880" s="26" t="str">
        <f t="shared" si="268"/>
        <v>NO</v>
      </c>
      <c r="I2880" s="26">
        <f>IFERROR(MATCH(B2880,Гистограмма!A2880:A3249, 0), 0)</f>
        <v>0</v>
      </c>
      <c r="J2880" s="26">
        <f>COUNTIF(I$2:I2880, "&gt;"&amp;0)</f>
        <v>138</v>
      </c>
      <c r="K2880" s="26">
        <f>COUNTIF(I$2:I2880, "="&amp;0)</f>
        <v>2741</v>
      </c>
      <c r="L2880" s="26">
        <f t="shared" si="269"/>
        <v>1</v>
      </c>
      <c r="M2880" s="26">
        <f t="shared" si="269"/>
        <v>0.46105971404541629</v>
      </c>
      <c r="N2880" s="26">
        <f t="shared" si="270"/>
        <v>0.53894028595458376</v>
      </c>
      <c r="O2880" s="26">
        <f t="shared" si="271"/>
        <v>3204</v>
      </c>
      <c r="P2880" s="26">
        <f t="shared" si="272"/>
        <v>4.1292639138240578E-2</v>
      </c>
      <c r="Q2880" s="26">
        <f t="shared" si="273"/>
        <v>9.1481604242625122E-2</v>
      </c>
    </row>
    <row r="2881" spans="1:17" x14ac:dyDescent="0.35">
      <c r="A2881" s="28" t="s">
        <v>11597</v>
      </c>
      <c r="B2881" s="28" t="s">
        <v>16994</v>
      </c>
      <c r="C2881" s="28" t="s">
        <v>16995</v>
      </c>
      <c r="D2881" s="28" t="s">
        <v>6659</v>
      </c>
      <c r="E2881" s="31">
        <v>-34.5</v>
      </c>
      <c r="F2881" s="28" t="s">
        <v>6918</v>
      </c>
      <c r="G2881" s="28" t="s">
        <v>11250</v>
      </c>
      <c r="H2881" s="26" t="str">
        <f t="shared" si="268"/>
        <v>NO</v>
      </c>
      <c r="I2881" s="26">
        <f>IFERROR(MATCH(B2881,Гистограмма!A2881:A3250, 0), 0)</f>
        <v>0</v>
      </c>
      <c r="J2881" s="26">
        <f>COUNTIF(I$2:I2881, "&gt;"&amp;0)</f>
        <v>138</v>
      </c>
      <c r="K2881" s="26">
        <f>COUNTIF(I$2:I2881, "="&amp;0)</f>
        <v>2742</v>
      </c>
      <c r="L2881" s="26">
        <f t="shared" si="269"/>
        <v>1</v>
      </c>
      <c r="M2881" s="26">
        <f t="shared" si="269"/>
        <v>0.46122792262405382</v>
      </c>
      <c r="N2881" s="26">
        <f t="shared" si="270"/>
        <v>0.53877207737594612</v>
      </c>
      <c r="O2881" s="26">
        <f t="shared" si="271"/>
        <v>3203</v>
      </c>
      <c r="P2881" s="26">
        <f t="shared" si="272"/>
        <v>4.1304998503442082E-2</v>
      </c>
      <c r="Q2881" s="26">
        <f t="shared" si="273"/>
        <v>9.1451292246520877E-2</v>
      </c>
    </row>
    <row r="2882" spans="1:17" x14ac:dyDescent="0.35">
      <c r="A2882" s="28" t="s">
        <v>11597</v>
      </c>
      <c r="B2882" s="28" t="s">
        <v>16996</v>
      </c>
      <c r="C2882" s="28" t="s">
        <v>16997</v>
      </c>
      <c r="D2882" s="28" t="s">
        <v>6497</v>
      </c>
      <c r="E2882" s="31">
        <v>-34.5</v>
      </c>
      <c r="F2882" s="28" t="s">
        <v>6918</v>
      </c>
      <c r="G2882" s="28" t="s">
        <v>11250</v>
      </c>
      <c r="H2882" s="26" t="str">
        <f t="shared" si="268"/>
        <v>NO</v>
      </c>
      <c r="I2882" s="26">
        <f>IFERROR(MATCH(B2882,Гистограмма!A2882:A3251, 0), 0)</f>
        <v>0</v>
      </c>
      <c r="J2882" s="26">
        <f>COUNTIF(I$2:I2882, "&gt;"&amp;0)</f>
        <v>138</v>
      </c>
      <c r="K2882" s="26">
        <f>COUNTIF(I$2:I2882, "="&amp;0)</f>
        <v>2743</v>
      </c>
      <c r="L2882" s="26">
        <f t="shared" si="269"/>
        <v>1</v>
      </c>
      <c r="M2882" s="26">
        <f t="shared" si="269"/>
        <v>0.46139613120269135</v>
      </c>
      <c r="N2882" s="26">
        <f t="shared" si="270"/>
        <v>0.5386038687973087</v>
      </c>
      <c r="O2882" s="26">
        <f t="shared" si="271"/>
        <v>3202</v>
      </c>
      <c r="P2882" s="26">
        <f t="shared" si="272"/>
        <v>4.131736526946108E-2</v>
      </c>
      <c r="Q2882" s="26">
        <f t="shared" si="273"/>
        <v>9.1421000331235514E-2</v>
      </c>
    </row>
    <row r="2883" spans="1:17" x14ac:dyDescent="0.35">
      <c r="A2883" s="28" t="s">
        <v>11597</v>
      </c>
      <c r="B2883" s="28" t="s">
        <v>16998</v>
      </c>
      <c r="C2883" s="28" t="s">
        <v>16999</v>
      </c>
      <c r="D2883" s="28" t="s">
        <v>889</v>
      </c>
      <c r="E2883" s="31">
        <v>-34.5</v>
      </c>
      <c r="F2883" s="28" t="s">
        <v>6918</v>
      </c>
      <c r="G2883" s="28" t="s">
        <v>11250</v>
      </c>
      <c r="H2883" s="26" t="str">
        <f t="shared" ref="H2883:H2946" si="274">IF(I2883=0, "NO", "YES")</f>
        <v>NO</v>
      </c>
      <c r="I2883" s="26">
        <f>IFERROR(MATCH(B2883,Гистограмма!A2883:A3252, 0), 0)</f>
        <v>0</v>
      </c>
      <c r="J2883" s="26">
        <f>COUNTIF(I$2:I2883, "&gt;"&amp;0)</f>
        <v>138</v>
      </c>
      <c r="K2883" s="26">
        <f>COUNTIF(I$2:I2883, "="&amp;0)</f>
        <v>2744</v>
      </c>
      <c r="L2883" s="26">
        <f t="shared" ref="L2883:M2946" si="275">J2883/MAX(J:J)</f>
        <v>1</v>
      </c>
      <c r="M2883" s="26">
        <f t="shared" si="275"/>
        <v>0.46156433978132883</v>
      </c>
      <c r="N2883" s="26">
        <f t="shared" ref="N2883:N2946" si="276">1-M2883</f>
        <v>0.53843566021867117</v>
      </c>
      <c r="O2883" s="26">
        <f t="shared" ref="O2883:O2946" si="277">MAX(K:K)-K2883</f>
        <v>3201</v>
      </c>
      <c r="P2883" s="26">
        <f t="shared" ref="P2883:P2946" si="278">J2883/(J2883+O2883)</f>
        <v>4.1329739442946989E-2</v>
      </c>
      <c r="Q2883" s="26">
        <f t="shared" ref="Q2883:Q2946" si="279">2/(1/L2883+(J2883+K2883)/J2883)</f>
        <v>9.1390728476821198E-2</v>
      </c>
    </row>
    <row r="2884" spans="1:17" x14ac:dyDescent="0.35">
      <c r="A2884" s="28" t="s">
        <v>12706</v>
      </c>
      <c r="B2884" s="28" t="s">
        <v>17000</v>
      </c>
      <c r="C2884" s="28" t="s">
        <v>17001</v>
      </c>
      <c r="D2884" s="28" t="s">
        <v>889</v>
      </c>
      <c r="E2884" s="31">
        <v>-34.5</v>
      </c>
      <c r="F2884" s="28" t="s">
        <v>6918</v>
      </c>
      <c r="G2884" s="28" t="s">
        <v>11250</v>
      </c>
      <c r="H2884" s="26" t="str">
        <f t="shared" si="274"/>
        <v>NO</v>
      </c>
      <c r="I2884" s="26">
        <f>IFERROR(MATCH(B2884,Гистограмма!A2884:A3253, 0), 0)</f>
        <v>0</v>
      </c>
      <c r="J2884" s="26">
        <f>COUNTIF(I$2:I2884, "&gt;"&amp;0)</f>
        <v>138</v>
      </c>
      <c r="K2884" s="26">
        <f>COUNTIF(I$2:I2884, "="&amp;0)</f>
        <v>2745</v>
      </c>
      <c r="L2884" s="26">
        <f t="shared" si="275"/>
        <v>1</v>
      </c>
      <c r="M2884" s="26">
        <f t="shared" si="275"/>
        <v>0.46173254835996635</v>
      </c>
      <c r="N2884" s="26">
        <f t="shared" si="276"/>
        <v>0.53826745164003365</v>
      </c>
      <c r="O2884" s="26">
        <f t="shared" si="277"/>
        <v>3200</v>
      </c>
      <c r="P2884" s="26">
        <f t="shared" si="278"/>
        <v>4.1342121030557219E-2</v>
      </c>
      <c r="Q2884" s="26">
        <f t="shared" si="279"/>
        <v>9.1360476663356505E-2</v>
      </c>
    </row>
    <row r="2885" spans="1:17" x14ac:dyDescent="0.35">
      <c r="A2885" s="28" t="s">
        <v>11597</v>
      </c>
      <c r="B2885" s="28" t="s">
        <v>17002</v>
      </c>
      <c r="C2885" s="28" t="s">
        <v>17003</v>
      </c>
      <c r="D2885" s="28" t="s">
        <v>1133</v>
      </c>
      <c r="E2885" s="31">
        <v>-34.5</v>
      </c>
      <c r="F2885" s="28" t="s">
        <v>6918</v>
      </c>
      <c r="G2885" s="28" t="s">
        <v>11250</v>
      </c>
      <c r="H2885" s="26" t="str">
        <f t="shared" si="274"/>
        <v>NO</v>
      </c>
      <c r="I2885" s="26">
        <f>IFERROR(MATCH(B2885,Гистограмма!A2885:A3254, 0), 0)</f>
        <v>0</v>
      </c>
      <c r="J2885" s="26">
        <f>COUNTIF(I$2:I2885, "&gt;"&amp;0)</f>
        <v>138</v>
      </c>
      <c r="K2885" s="26">
        <f>COUNTIF(I$2:I2885, "="&amp;0)</f>
        <v>2746</v>
      </c>
      <c r="L2885" s="26">
        <f t="shared" si="275"/>
        <v>1</v>
      </c>
      <c r="M2885" s="26">
        <f t="shared" si="275"/>
        <v>0.46190075693860388</v>
      </c>
      <c r="N2885" s="26">
        <f t="shared" si="276"/>
        <v>0.53809924306139612</v>
      </c>
      <c r="O2885" s="26">
        <f t="shared" si="277"/>
        <v>3199</v>
      </c>
      <c r="P2885" s="26">
        <f t="shared" si="278"/>
        <v>4.1354510038957147E-2</v>
      </c>
      <c r="Q2885" s="26">
        <f t="shared" si="279"/>
        <v>9.1330244870946403E-2</v>
      </c>
    </row>
    <row r="2886" spans="1:17" x14ac:dyDescent="0.35">
      <c r="A2886" s="28" t="s">
        <v>11597</v>
      </c>
      <c r="B2886" s="28" t="s">
        <v>17004</v>
      </c>
      <c r="C2886" s="28" t="s">
        <v>17005</v>
      </c>
      <c r="D2886" s="28" t="s">
        <v>889</v>
      </c>
      <c r="E2886" s="31">
        <v>-34.5</v>
      </c>
      <c r="F2886" s="28" t="s">
        <v>6918</v>
      </c>
      <c r="G2886" s="28" t="s">
        <v>11250</v>
      </c>
      <c r="H2886" s="26" t="str">
        <f t="shared" si="274"/>
        <v>NO</v>
      </c>
      <c r="I2886" s="26">
        <f>IFERROR(MATCH(B2886,Гистограмма!A2886:A3255, 0), 0)</f>
        <v>0</v>
      </c>
      <c r="J2886" s="26">
        <f>COUNTIF(I$2:I2886, "&gt;"&amp;0)</f>
        <v>138</v>
      </c>
      <c r="K2886" s="26">
        <f>COUNTIF(I$2:I2886, "="&amp;0)</f>
        <v>2747</v>
      </c>
      <c r="L2886" s="26">
        <f t="shared" si="275"/>
        <v>1</v>
      </c>
      <c r="M2886" s="26">
        <f t="shared" si="275"/>
        <v>0.46206896551724136</v>
      </c>
      <c r="N2886" s="26">
        <f t="shared" si="276"/>
        <v>0.53793103448275859</v>
      </c>
      <c r="O2886" s="26">
        <f t="shared" si="277"/>
        <v>3198</v>
      </c>
      <c r="P2886" s="26">
        <f t="shared" si="278"/>
        <v>4.1366906474820143E-2</v>
      </c>
      <c r="Q2886" s="26">
        <f t="shared" si="279"/>
        <v>9.1300033079722134E-2</v>
      </c>
    </row>
    <row r="2887" spans="1:17" x14ac:dyDescent="0.35">
      <c r="A2887" s="28" t="s">
        <v>11597</v>
      </c>
      <c r="B2887" s="28" t="s">
        <v>17006</v>
      </c>
      <c r="C2887" s="28" t="s">
        <v>17007</v>
      </c>
      <c r="D2887" s="28" t="s">
        <v>889</v>
      </c>
      <c r="E2887" s="31">
        <v>-34.6</v>
      </c>
      <c r="F2887" s="28" t="s">
        <v>6918</v>
      </c>
      <c r="G2887" s="28" t="s">
        <v>11250</v>
      </c>
      <c r="H2887" s="26" t="str">
        <f t="shared" si="274"/>
        <v>NO</v>
      </c>
      <c r="I2887" s="26">
        <f>IFERROR(MATCH(B2887,Гистограмма!A2887:A3256, 0), 0)</f>
        <v>0</v>
      </c>
      <c r="J2887" s="26">
        <f>COUNTIF(I$2:I2887, "&gt;"&amp;0)</f>
        <v>138</v>
      </c>
      <c r="K2887" s="26">
        <f>COUNTIF(I$2:I2887, "="&amp;0)</f>
        <v>2748</v>
      </c>
      <c r="L2887" s="26">
        <f t="shared" si="275"/>
        <v>1</v>
      </c>
      <c r="M2887" s="26">
        <f t="shared" si="275"/>
        <v>0.46223717409587889</v>
      </c>
      <c r="N2887" s="26">
        <f t="shared" si="276"/>
        <v>0.53776282590412117</v>
      </c>
      <c r="O2887" s="26">
        <f t="shared" si="277"/>
        <v>3197</v>
      </c>
      <c r="P2887" s="26">
        <f t="shared" si="278"/>
        <v>4.1379310344827586E-2</v>
      </c>
      <c r="Q2887" s="26">
        <f t="shared" si="279"/>
        <v>9.1269841269841265E-2</v>
      </c>
    </row>
    <row r="2888" spans="1:17" x14ac:dyDescent="0.35">
      <c r="A2888" s="28" t="s">
        <v>11597</v>
      </c>
      <c r="B2888" s="28" t="s">
        <v>17008</v>
      </c>
      <c r="C2888" s="28" t="s">
        <v>17009</v>
      </c>
      <c r="D2888" s="28" t="s">
        <v>920</v>
      </c>
      <c r="E2888" s="31">
        <v>-34.6</v>
      </c>
      <c r="F2888" s="28" t="s">
        <v>6918</v>
      </c>
      <c r="G2888" s="28" t="s">
        <v>11250</v>
      </c>
      <c r="H2888" s="26" t="str">
        <f t="shared" si="274"/>
        <v>NO</v>
      </c>
      <c r="I2888" s="26">
        <f>IFERROR(MATCH(B2888,Гистограмма!A2888:A3257, 0), 0)</f>
        <v>0</v>
      </c>
      <c r="J2888" s="26">
        <f>COUNTIF(I$2:I2888, "&gt;"&amp;0)</f>
        <v>138</v>
      </c>
      <c r="K2888" s="26">
        <f>COUNTIF(I$2:I2888, "="&amp;0)</f>
        <v>2749</v>
      </c>
      <c r="L2888" s="26">
        <f t="shared" si="275"/>
        <v>1</v>
      </c>
      <c r="M2888" s="26">
        <f t="shared" si="275"/>
        <v>0.46240538267451642</v>
      </c>
      <c r="N2888" s="26">
        <f t="shared" si="276"/>
        <v>0.53759461732548353</v>
      </c>
      <c r="O2888" s="26">
        <f t="shared" si="277"/>
        <v>3196</v>
      </c>
      <c r="P2888" s="26">
        <f t="shared" si="278"/>
        <v>4.1391721655668866E-2</v>
      </c>
      <c r="Q2888" s="26">
        <f t="shared" si="279"/>
        <v>9.1239669421487604E-2</v>
      </c>
    </row>
    <row r="2889" spans="1:17" x14ac:dyDescent="0.35">
      <c r="A2889" s="28" t="s">
        <v>11597</v>
      </c>
      <c r="B2889" s="28" t="s">
        <v>17010</v>
      </c>
      <c r="C2889" s="28" t="s">
        <v>17011</v>
      </c>
      <c r="D2889" s="28" t="s">
        <v>4820</v>
      </c>
      <c r="E2889" s="31">
        <v>-34.700000000000003</v>
      </c>
      <c r="F2889" s="28" t="s">
        <v>6918</v>
      </c>
      <c r="G2889" s="28" t="s">
        <v>11250</v>
      </c>
      <c r="H2889" s="26" t="str">
        <f t="shared" si="274"/>
        <v>NO</v>
      </c>
      <c r="I2889" s="26">
        <f>IFERROR(MATCH(B2889,Гистограмма!A2889:A3258, 0), 0)</f>
        <v>0</v>
      </c>
      <c r="J2889" s="26">
        <f>COUNTIF(I$2:I2889, "&gt;"&amp;0)</f>
        <v>138</v>
      </c>
      <c r="K2889" s="26">
        <f>COUNTIF(I$2:I2889, "="&amp;0)</f>
        <v>2750</v>
      </c>
      <c r="L2889" s="26">
        <f t="shared" si="275"/>
        <v>1</v>
      </c>
      <c r="M2889" s="26">
        <f t="shared" si="275"/>
        <v>0.46257359125315389</v>
      </c>
      <c r="N2889" s="26">
        <f t="shared" si="276"/>
        <v>0.53742640874684611</v>
      </c>
      <c r="O2889" s="26">
        <f t="shared" si="277"/>
        <v>3195</v>
      </c>
      <c r="P2889" s="26">
        <f t="shared" si="278"/>
        <v>4.1404140414041404E-2</v>
      </c>
      <c r="Q2889" s="26">
        <f t="shared" si="279"/>
        <v>9.1209517514871108E-2</v>
      </c>
    </row>
    <row r="2890" spans="1:17" x14ac:dyDescent="0.35">
      <c r="A2890" s="28" t="s">
        <v>11597</v>
      </c>
      <c r="B2890" s="28" t="s">
        <v>17012</v>
      </c>
      <c r="C2890" s="28" t="s">
        <v>17013</v>
      </c>
      <c r="D2890" s="28" t="s">
        <v>5260</v>
      </c>
      <c r="E2890" s="31">
        <v>-34.700000000000003</v>
      </c>
      <c r="F2890" s="28" t="s">
        <v>6918</v>
      </c>
      <c r="G2890" s="28" t="s">
        <v>11250</v>
      </c>
      <c r="H2890" s="26" t="str">
        <f t="shared" si="274"/>
        <v>NO</v>
      </c>
      <c r="I2890" s="26">
        <f>IFERROR(MATCH(B2890,Гистограмма!A2890:A3259, 0), 0)</f>
        <v>0</v>
      </c>
      <c r="J2890" s="26">
        <f>COUNTIF(I$2:I2890, "&gt;"&amp;0)</f>
        <v>138</v>
      </c>
      <c r="K2890" s="26">
        <f>COUNTIF(I$2:I2890, "="&amp;0)</f>
        <v>2751</v>
      </c>
      <c r="L2890" s="26">
        <f t="shared" si="275"/>
        <v>1</v>
      </c>
      <c r="M2890" s="26">
        <f t="shared" si="275"/>
        <v>0.46274179983179142</v>
      </c>
      <c r="N2890" s="26">
        <f t="shared" si="276"/>
        <v>0.53725820016820858</v>
      </c>
      <c r="O2890" s="26">
        <f t="shared" si="277"/>
        <v>3194</v>
      </c>
      <c r="P2890" s="26">
        <f t="shared" si="278"/>
        <v>4.1416566626650657E-2</v>
      </c>
      <c r="Q2890" s="26">
        <f t="shared" si="279"/>
        <v>9.1179385530227947E-2</v>
      </c>
    </row>
    <row r="2891" spans="1:17" x14ac:dyDescent="0.35">
      <c r="A2891" s="28" t="s">
        <v>11597</v>
      </c>
      <c r="B2891" s="28" t="s">
        <v>17014</v>
      </c>
      <c r="C2891" s="28" t="s">
        <v>17015</v>
      </c>
      <c r="D2891" s="28" t="s">
        <v>5633</v>
      </c>
      <c r="E2891" s="31">
        <v>-34.700000000000003</v>
      </c>
      <c r="F2891" s="28" t="s">
        <v>6918</v>
      </c>
      <c r="G2891" s="28" t="s">
        <v>11250</v>
      </c>
      <c r="H2891" s="26" t="str">
        <f t="shared" si="274"/>
        <v>NO</v>
      </c>
      <c r="I2891" s="26">
        <f>IFERROR(MATCH(B2891,Гистограмма!A2891:A3260, 0), 0)</f>
        <v>0</v>
      </c>
      <c r="J2891" s="26">
        <f>COUNTIF(I$2:I2891, "&gt;"&amp;0)</f>
        <v>138</v>
      </c>
      <c r="K2891" s="26">
        <f>COUNTIF(I$2:I2891, "="&amp;0)</f>
        <v>2752</v>
      </c>
      <c r="L2891" s="26">
        <f t="shared" si="275"/>
        <v>1</v>
      </c>
      <c r="M2891" s="26">
        <f t="shared" si="275"/>
        <v>0.46291000841042895</v>
      </c>
      <c r="N2891" s="26">
        <f t="shared" si="276"/>
        <v>0.53708999158957105</v>
      </c>
      <c r="O2891" s="26">
        <f t="shared" si="277"/>
        <v>3193</v>
      </c>
      <c r="P2891" s="26">
        <f t="shared" si="278"/>
        <v>4.1429000300210149E-2</v>
      </c>
      <c r="Q2891" s="26">
        <f t="shared" si="279"/>
        <v>9.1149273447820339E-2</v>
      </c>
    </row>
    <row r="2892" spans="1:17" x14ac:dyDescent="0.35">
      <c r="A2892" s="28" t="s">
        <v>11597</v>
      </c>
      <c r="B2892" s="28" t="s">
        <v>17016</v>
      </c>
      <c r="C2892" s="28" t="s">
        <v>17017</v>
      </c>
      <c r="D2892" s="28" t="s">
        <v>5796</v>
      </c>
      <c r="E2892" s="31">
        <v>-34.700000000000003</v>
      </c>
      <c r="F2892" s="28" t="s">
        <v>6918</v>
      </c>
      <c r="G2892" s="28" t="s">
        <v>11250</v>
      </c>
      <c r="H2892" s="26" t="str">
        <f t="shared" si="274"/>
        <v>NO</v>
      </c>
      <c r="I2892" s="26">
        <f>IFERROR(MATCH(B2892,Гистограмма!A2892:A3261, 0), 0)</f>
        <v>0</v>
      </c>
      <c r="J2892" s="26">
        <f>COUNTIF(I$2:I2892, "&gt;"&amp;0)</f>
        <v>138</v>
      </c>
      <c r="K2892" s="26">
        <f>COUNTIF(I$2:I2892, "="&amp;0)</f>
        <v>2753</v>
      </c>
      <c r="L2892" s="26">
        <f t="shared" si="275"/>
        <v>1</v>
      </c>
      <c r="M2892" s="26">
        <f t="shared" si="275"/>
        <v>0.46307821698906643</v>
      </c>
      <c r="N2892" s="26">
        <f t="shared" si="276"/>
        <v>0.53692178301093363</v>
      </c>
      <c r="O2892" s="26">
        <f t="shared" si="277"/>
        <v>3192</v>
      </c>
      <c r="P2892" s="26">
        <f t="shared" si="278"/>
        <v>4.1441441441441441E-2</v>
      </c>
      <c r="Q2892" s="26">
        <f t="shared" si="279"/>
        <v>9.1119181247936609E-2</v>
      </c>
    </row>
    <row r="2893" spans="1:17" x14ac:dyDescent="0.35">
      <c r="A2893" s="28" t="s">
        <v>11597</v>
      </c>
      <c r="B2893" s="28" t="s">
        <v>17018</v>
      </c>
      <c r="C2893" s="28" t="s">
        <v>17019</v>
      </c>
      <c r="D2893" s="28" t="s">
        <v>889</v>
      </c>
      <c r="E2893" s="31">
        <v>-34.799999999999997</v>
      </c>
      <c r="F2893" s="28" t="s">
        <v>11580</v>
      </c>
      <c r="G2893" s="28" t="s">
        <v>11250</v>
      </c>
      <c r="H2893" s="26" t="str">
        <f t="shared" si="274"/>
        <v>NO</v>
      </c>
      <c r="I2893" s="26">
        <f>IFERROR(MATCH(B2893,Гистограмма!A2893:A3262, 0), 0)</f>
        <v>0</v>
      </c>
      <c r="J2893" s="26">
        <f>COUNTIF(I$2:I2893, "&gt;"&amp;0)</f>
        <v>138</v>
      </c>
      <c r="K2893" s="26">
        <f>COUNTIF(I$2:I2893, "="&amp;0)</f>
        <v>2754</v>
      </c>
      <c r="L2893" s="26">
        <f t="shared" si="275"/>
        <v>1</v>
      </c>
      <c r="M2893" s="26">
        <f t="shared" si="275"/>
        <v>0.46324642556770396</v>
      </c>
      <c r="N2893" s="26">
        <f t="shared" si="276"/>
        <v>0.53675357443229599</v>
      </c>
      <c r="O2893" s="26">
        <f t="shared" si="277"/>
        <v>3191</v>
      </c>
      <c r="P2893" s="26">
        <f t="shared" si="278"/>
        <v>4.14538900570742E-2</v>
      </c>
      <c r="Q2893" s="26">
        <f t="shared" si="279"/>
        <v>9.1089108910891087E-2</v>
      </c>
    </row>
    <row r="2894" spans="1:17" x14ac:dyDescent="0.35">
      <c r="A2894" s="28" t="s">
        <v>11597</v>
      </c>
      <c r="B2894" s="28" t="s">
        <v>17020</v>
      </c>
      <c r="C2894" s="28" t="s">
        <v>17021</v>
      </c>
      <c r="D2894" s="28" t="s">
        <v>5633</v>
      </c>
      <c r="E2894" s="31">
        <v>-34.799999999999997</v>
      </c>
      <c r="F2894" s="28" t="s">
        <v>11580</v>
      </c>
      <c r="G2894" s="28" t="s">
        <v>11250</v>
      </c>
      <c r="H2894" s="26" t="str">
        <f t="shared" si="274"/>
        <v>NO</v>
      </c>
      <c r="I2894" s="26">
        <f>IFERROR(MATCH(B2894,Гистограмма!A2894:A3263, 0), 0)</f>
        <v>0</v>
      </c>
      <c r="J2894" s="26">
        <f>COUNTIF(I$2:I2894, "&gt;"&amp;0)</f>
        <v>138</v>
      </c>
      <c r="K2894" s="26">
        <f>COUNTIF(I$2:I2894, "="&amp;0)</f>
        <v>2755</v>
      </c>
      <c r="L2894" s="26">
        <f t="shared" si="275"/>
        <v>1</v>
      </c>
      <c r="M2894" s="26">
        <f t="shared" si="275"/>
        <v>0.46341463414634149</v>
      </c>
      <c r="N2894" s="26">
        <f t="shared" si="276"/>
        <v>0.53658536585365857</v>
      </c>
      <c r="O2894" s="26">
        <f t="shared" si="277"/>
        <v>3190</v>
      </c>
      <c r="P2894" s="26">
        <f t="shared" si="278"/>
        <v>4.1466346153846152E-2</v>
      </c>
      <c r="Q2894" s="26">
        <f t="shared" si="279"/>
        <v>9.1059056417024095E-2</v>
      </c>
    </row>
    <row r="2895" spans="1:17" x14ac:dyDescent="0.35">
      <c r="A2895" s="28" t="s">
        <v>11597</v>
      </c>
      <c r="B2895" s="28" t="s">
        <v>17022</v>
      </c>
      <c r="C2895" s="28" t="s">
        <v>17023</v>
      </c>
      <c r="D2895" s="28" t="s">
        <v>889</v>
      </c>
      <c r="E2895" s="31">
        <v>-34.799999999999997</v>
      </c>
      <c r="F2895" s="28" t="s">
        <v>11580</v>
      </c>
      <c r="G2895" s="28" t="s">
        <v>11250</v>
      </c>
      <c r="H2895" s="26" t="str">
        <f t="shared" si="274"/>
        <v>NO</v>
      </c>
      <c r="I2895" s="26">
        <f>IFERROR(MATCH(B2895,Гистограмма!A2895:A3264, 0), 0)</f>
        <v>0</v>
      </c>
      <c r="J2895" s="26">
        <f>COUNTIF(I$2:I2895, "&gt;"&amp;0)</f>
        <v>138</v>
      </c>
      <c r="K2895" s="26">
        <f>COUNTIF(I$2:I2895, "="&amp;0)</f>
        <v>2756</v>
      </c>
      <c r="L2895" s="26">
        <f t="shared" si="275"/>
        <v>1</v>
      </c>
      <c r="M2895" s="26">
        <f t="shared" si="275"/>
        <v>0.46358284272497896</v>
      </c>
      <c r="N2895" s="26">
        <f t="shared" si="276"/>
        <v>0.53641715727502104</v>
      </c>
      <c r="O2895" s="26">
        <f t="shared" si="277"/>
        <v>3189</v>
      </c>
      <c r="P2895" s="26">
        <f t="shared" si="278"/>
        <v>4.1478809738503153E-2</v>
      </c>
      <c r="Q2895" s="26">
        <f t="shared" si="279"/>
        <v>9.102902374670184E-2</v>
      </c>
    </row>
    <row r="2896" spans="1:17" x14ac:dyDescent="0.35">
      <c r="A2896" s="28" t="s">
        <v>11597</v>
      </c>
      <c r="B2896" s="28" t="s">
        <v>17024</v>
      </c>
      <c r="C2896" s="28" t="s">
        <v>17025</v>
      </c>
      <c r="D2896" s="28" t="s">
        <v>889</v>
      </c>
      <c r="E2896" s="31">
        <v>-34.799999999999997</v>
      </c>
      <c r="F2896" s="28" t="s">
        <v>11580</v>
      </c>
      <c r="G2896" s="28" t="s">
        <v>11250</v>
      </c>
      <c r="H2896" s="26" t="str">
        <f t="shared" si="274"/>
        <v>NO</v>
      </c>
      <c r="I2896" s="26">
        <f>IFERROR(MATCH(B2896,Гистограмма!A2896:A3265, 0), 0)</f>
        <v>0</v>
      </c>
      <c r="J2896" s="26">
        <f>COUNTIF(I$2:I2896, "&gt;"&amp;0)</f>
        <v>138</v>
      </c>
      <c r="K2896" s="26">
        <f>COUNTIF(I$2:I2896, "="&amp;0)</f>
        <v>2757</v>
      </c>
      <c r="L2896" s="26">
        <f t="shared" si="275"/>
        <v>1</v>
      </c>
      <c r="M2896" s="26">
        <f t="shared" si="275"/>
        <v>0.46375105130361649</v>
      </c>
      <c r="N2896" s="26">
        <f t="shared" si="276"/>
        <v>0.53624894869638351</v>
      </c>
      <c r="O2896" s="26">
        <f t="shared" si="277"/>
        <v>3188</v>
      </c>
      <c r="P2896" s="26">
        <f t="shared" si="278"/>
        <v>4.149128081779916E-2</v>
      </c>
      <c r="Q2896" s="26">
        <f t="shared" si="279"/>
        <v>9.0999010880316519E-2</v>
      </c>
    </row>
    <row r="2897" spans="1:17" x14ac:dyDescent="0.35">
      <c r="A2897" s="28" t="s">
        <v>11597</v>
      </c>
      <c r="B2897" s="28" t="s">
        <v>17026</v>
      </c>
      <c r="C2897" s="28" t="s">
        <v>17027</v>
      </c>
      <c r="D2897" s="28" t="s">
        <v>889</v>
      </c>
      <c r="E2897" s="31">
        <v>-34.799999999999997</v>
      </c>
      <c r="F2897" s="28" t="s">
        <v>11580</v>
      </c>
      <c r="G2897" s="28" t="s">
        <v>11250</v>
      </c>
      <c r="H2897" s="26" t="str">
        <f t="shared" si="274"/>
        <v>NO</v>
      </c>
      <c r="I2897" s="26">
        <f>IFERROR(MATCH(B2897,Гистограмма!A2897:A3266, 0), 0)</f>
        <v>0</v>
      </c>
      <c r="J2897" s="26">
        <f>COUNTIF(I$2:I2897, "&gt;"&amp;0)</f>
        <v>138</v>
      </c>
      <c r="K2897" s="26">
        <f>COUNTIF(I$2:I2897, "="&amp;0)</f>
        <v>2758</v>
      </c>
      <c r="L2897" s="26">
        <f t="shared" si="275"/>
        <v>1</v>
      </c>
      <c r="M2897" s="26">
        <f t="shared" si="275"/>
        <v>0.46391925988225402</v>
      </c>
      <c r="N2897" s="26">
        <f t="shared" si="276"/>
        <v>0.53608074011774598</v>
      </c>
      <c r="O2897" s="26">
        <f t="shared" si="277"/>
        <v>3187</v>
      </c>
      <c r="P2897" s="26">
        <f t="shared" si="278"/>
        <v>4.1503759398496237E-2</v>
      </c>
      <c r="Q2897" s="26">
        <f t="shared" si="279"/>
        <v>9.0969017798286089E-2</v>
      </c>
    </row>
    <row r="2898" spans="1:17" x14ac:dyDescent="0.35">
      <c r="A2898" s="28" t="s">
        <v>11597</v>
      </c>
      <c r="B2898" s="28" t="s">
        <v>17028</v>
      </c>
      <c r="C2898" s="28" t="s">
        <v>17029</v>
      </c>
      <c r="D2898" s="28" t="s">
        <v>4671</v>
      </c>
      <c r="E2898" s="31">
        <v>-34.9</v>
      </c>
      <c r="F2898" s="28" t="s">
        <v>11580</v>
      </c>
      <c r="G2898" s="28" t="s">
        <v>11250</v>
      </c>
      <c r="H2898" s="26" t="str">
        <f t="shared" si="274"/>
        <v>NO</v>
      </c>
      <c r="I2898" s="26">
        <f>IFERROR(MATCH(B2898,Гистограмма!A2898:A3267, 0), 0)</f>
        <v>0</v>
      </c>
      <c r="J2898" s="26">
        <f>COUNTIF(I$2:I2898, "&gt;"&amp;0)</f>
        <v>138</v>
      </c>
      <c r="K2898" s="26">
        <f>COUNTIF(I$2:I2898, "="&amp;0)</f>
        <v>2759</v>
      </c>
      <c r="L2898" s="26">
        <f t="shared" si="275"/>
        <v>1</v>
      </c>
      <c r="M2898" s="26">
        <f t="shared" si="275"/>
        <v>0.46408746846089149</v>
      </c>
      <c r="N2898" s="26">
        <f t="shared" si="276"/>
        <v>0.53591253153910845</v>
      </c>
      <c r="O2898" s="26">
        <f t="shared" si="277"/>
        <v>3186</v>
      </c>
      <c r="P2898" s="26">
        <f t="shared" si="278"/>
        <v>4.1516245487364621E-2</v>
      </c>
      <c r="Q2898" s="26">
        <f t="shared" si="279"/>
        <v>9.093904448105436E-2</v>
      </c>
    </row>
    <row r="2899" spans="1:17" x14ac:dyDescent="0.35">
      <c r="A2899" s="28" t="s">
        <v>11597</v>
      </c>
      <c r="B2899" s="28" t="s">
        <v>17030</v>
      </c>
      <c r="C2899" s="28" t="s">
        <v>17031</v>
      </c>
      <c r="D2899" s="28" t="s">
        <v>889</v>
      </c>
      <c r="E2899" s="31">
        <v>-35</v>
      </c>
      <c r="F2899" s="28" t="s">
        <v>11580</v>
      </c>
      <c r="G2899" s="28" t="s">
        <v>11250</v>
      </c>
      <c r="H2899" s="26" t="str">
        <f t="shared" si="274"/>
        <v>NO</v>
      </c>
      <c r="I2899" s="26">
        <f>IFERROR(MATCH(B2899,Гистограмма!A2899:A3268, 0), 0)</f>
        <v>0</v>
      </c>
      <c r="J2899" s="26">
        <f>COUNTIF(I$2:I2899, "&gt;"&amp;0)</f>
        <v>138</v>
      </c>
      <c r="K2899" s="26">
        <f>COUNTIF(I$2:I2899, "="&amp;0)</f>
        <v>2760</v>
      </c>
      <c r="L2899" s="26">
        <f t="shared" si="275"/>
        <v>1</v>
      </c>
      <c r="M2899" s="26">
        <f t="shared" si="275"/>
        <v>0.46425567703952902</v>
      </c>
      <c r="N2899" s="26">
        <f t="shared" si="276"/>
        <v>0.53574432296047103</v>
      </c>
      <c r="O2899" s="26">
        <f t="shared" si="277"/>
        <v>3185</v>
      </c>
      <c r="P2899" s="26">
        <f t="shared" si="278"/>
        <v>4.1528739091182668E-2</v>
      </c>
      <c r="Q2899" s="26">
        <f t="shared" si="279"/>
        <v>9.0909090909090912E-2</v>
      </c>
    </row>
    <row r="2900" spans="1:17" x14ac:dyDescent="0.35">
      <c r="A2900" s="28" t="s">
        <v>11597</v>
      </c>
      <c r="B2900" s="28" t="s">
        <v>17032</v>
      </c>
      <c r="C2900" s="28" t="s">
        <v>17033</v>
      </c>
      <c r="D2900" s="28" t="s">
        <v>889</v>
      </c>
      <c r="E2900" s="31">
        <v>-35</v>
      </c>
      <c r="F2900" s="28" t="s">
        <v>11580</v>
      </c>
      <c r="G2900" s="28" t="s">
        <v>11250</v>
      </c>
      <c r="H2900" s="26" t="str">
        <f t="shared" si="274"/>
        <v>NO</v>
      </c>
      <c r="I2900" s="26">
        <f>IFERROR(MATCH(B2900,Гистограмма!A2900:A3269, 0), 0)</f>
        <v>0</v>
      </c>
      <c r="J2900" s="26">
        <f>COUNTIF(I$2:I2900, "&gt;"&amp;0)</f>
        <v>138</v>
      </c>
      <c r="K2900" s="26">
        <f>COUNTIF(I$2:I2900, "="&amp;0)</f>
        <v>2761</v>
      </c>
      <c r="L2900" s="26">
        <f t="shared" si="275"/>
        <v>1</v>
      </c>
      <c r="M2900" s="26">
        <f t="shared" si="275"/>
        <v>0.46442388561816655</v>
      </c>
      <c r="N2900" s="26">
        <f t="shared" si="276"/>
        <v>0.53557611438183339</v>
      </c>
      <c r="O2900" s="26">
        <f t="shared" si="277"/>
        <v>3184</v>
      </c>
      <c r="P2900" s="26">
        <f t="shared" si="278"/>
        <v>4.1541240216736906E-2</v>
      </c>
      <c r="Q2900" s="26">
        <f t="shared" si="279"/>
        <v>9.0879157062891014E-2</v>
      </c>
    </row>
    <row r="2901" spans="1:17" x14ac:dyDescent="0.35">
      <c r="A2901" s="28" t="s">
        <v>11597</v>
      </c>
      <c r="B2901" s="28" t="s">
        <v>17034</v>
      </c>
      <c r="C2901" s="28" t="s">
        <v>17035</v>
      </c>
      <c r="D2901" s="28" t="s">
        <v>889</v>
      </c>
      <c r="E2901" s="31">
        <v>-35</v>
      </c>
      <c r="F2901" s="28" t="s">
        <v>11580</v>
      </c>
      <c r="G2901" s="28" t="s">
        <v>11250</v>
      </c>
      <c r="H2901" s="26" t="str">
        <f t="shared" si="274"/>
        <v>NO</v>
      </c>
      <c r="I2901" s="26">
        <f>IFERROR(MATCH(B2901,Гистограмма!A2901:A3270, 0), 0)</f>
        <v>0</v>
      </c>
      <c r="J2901" s="26">
        <f>COUNTIF(I$2:I2901, "&gt;"&amp;0)</f>
        <v>138</v>
      </c>
      <c r="K2901" s="26">
        <f>COUNTIF(I$2:I2901, "="&amp;0)</f>
        <v>2762</v>
      </c>
      <c r="L2901" s="26">
        <f t="shared" si="275"/>
        <v>1</v>
      </c>
      <c r="M2901" s="26">
        <f t="shared" si="275"/>
        <v>0.46459209419680403</v>
      </c>
      <c r="N2901" s="26">
        <f t="shared" si="276"/>
        <v>0.53540790580319597</v>
      </c>
      <c r="O2901" s="26">
        <f t="shared" si="277"/>
        <v>3183</v>
      </c>
      <c r="P2901" s="26">
        <f t="shared" si="278"/>
        <v>4.1553748870822041E-2</v>
      </c>
      <c r="Q2901" s="26">
        <f t="shared" si="279"/>
        <v>9.0849242922975651E-2</v>
      </c>
    </row>
    <row r="2902" spans="1:17" x14ac:dyDescent="0.35">
      <c r="A2902" s="28" t="s">
        <v>11597</v>
      </c>
      <c r="B2902" s="28" t="s">
        <v>17036</v>
      </c>
      <c r="C2902" s="28" t="s">
        <v>17037</v>
      </c>
      <c r="D2902" s="28" t="s">
        <v>889</v>
      </c>
      <c r="E2902" s="31">
        <v>-35</v>
      </c>
      <c r="F2902" s="28" t="s">
        <v>11580</v>
      </c>
      <c r="G2902" s="28" t="s">
        <v>11250</v>
      </c>
      <c r="H2902" s="26" t="str">
        <f t="shared" si="274"/>
        <v>NO</v>
      </c>
      <c r="I2902" s="26">
        <f>IFERROR(MATCH(B2902,Гистограмма!A2902:A3271, 0), 0)</f>
        <v>0</v>
      </c>
      <c r="J2902" s="26">
        <f>COUNTIF(I$2:I2902, "&gt;"&amp;0)</f>
        <v>138</v>
      </c>
      <c r="K2902" s="26">
        <f>COUNTIF(I$2:I2902, "="&amp;0)</f>
        <v>2763</v>
      </c>
      <c r="L2902" s="26">
        <f t="shared" si="275"/>
        <v>1</v>
      </c>
      <c r="M2902" s="26">
        <f t="shared" si="275"/>
        <v>0.46476030277544156</v>
      </c>
      <c r="N2902" s="26">
        <f t="shared" si="276"/>
        <v>0.53523969722455844</v>
      </c>
      <c r="O2902" s="26">
        <f t="shared" si="277"/>
        <v>3182</v>
      </c>
      <c r="P2902" s="26">
        <f t="shared" si="278"/>
        <v>4.1566265060240963E-2</v>
      </c>
      <c r="Q2902" s="26">
        <f t="shared" si="279"/>
        <v>9.0819348469891412E-2</v>
      </c>
    </row>
    <row r="2903" spans="1:17" x14ac:dyDescent="0.35">
      <c r="A2903" s="28" t="s">
        <v>11597</v>
      </c>
      <c r="B2903" s="28" t="s">
        <v>17038</v>
      </c>
      <c r="C2903" s="28" t="s">
        <v>17039</v>
      </c>
      <c r="D2903" s="28" t="s">
        <v>889</v>
      </c>
      <c r="E2903" s="31">
        <v>-35</v>
      </c>
      <c r="F2903" s="28" t="s">
        <v>11580</v>
      </c>
      <c r="G2903" s="28" t="s">
        <v>11250</v>
      </c>
      <c r="H2903" s="26" t="str">
        <f t="shared" si="274"/>
        <v>NO</v>
      </c>
      <c r="I2903" s="26">
        <f>IFERROR(MATCH(B2903,Гистограмма!A2903:A3272, 0), 0)</f>
        <v>0</v>
      </c>
      <c r="J2903" s="26">
        <f>COUNTIF(I$2:I2903, "&gt;"&amp;0)</f>
        <v>138</v>
      </c>
      <c r="K2903" s="26">
        <f>COUNTIF(I$2:I2903, "="&amp;0)</f>
        <v>2764</v>
      </c>
      <c r="L2903" s="26">
        <f t="shared" si="275"/>
        <v>1</v>
      </c>
      <c r="M2903" s="26">
        <f t="shared" si="275"/>
        <v>0.46492851135407903</v>
      </c>
      <c r="N2903" s="26">
        <f t="shared" si="276"/>
        <v>0.53507148864592091</v>
      </c>
      <c r="O2903" s="26">
        <f t="shared" si="277"/>
        <v>3181</v>
      </c>
      <c r="P2903" s="26">
        <f t="shared" si="278"/>
        <v>4.1578788791804759E-2</v>
      </c>
      <c r="Q2903" s="26">
        <f t="shared" si="279"/>
        <v>9.0789473684210531E-2</v>
      </c>
    </row>
    <row r="2904" spans="1:17" x14ac:dyDescent="0.35">
      <c r="A2904" s="28" t="s">
        <v>11597</v>
      </c>
      <c r="B2904" s="28" t="s">
        <v>17040</v>
      </c>
      <c r="C2904" s="28" t="s">
        <v>17041</v>
      </c>
      <c r="D2904" s="28" t="s">
        <v>889</v>
      </c>
      <c r="E2904" s="31">
        <v>-35</v>
      </c>
      <c r="F2904" s="28" t="s">
        <v>11580</v>
      </c>
      <c r="G2904" s="28" t="s">
        <v>11250</v>
      </c>
      <c r="H2904" s="26" t="str">
        <f t="shared" si="274"/>
        <v>NO</v>
      </c>
      <c r="I2904" s="26">
        <f>IFERROR(MATCH(B2904,Гистограмма!A2904:A3273, 0), 0)</f>
        <v>0</v>
      </c>
      <c r="J2904" s="26">
        <f>COUNTIF(I$2:I2904, "&gt;"&amp;0)</f>
        <v>138</v>
      </c>
      <c r="K2904" s="26">
        <f>COUNTIF(I$2:I2904, "="&amp;0)</f>
        <v>2765</v>
      </c>
      <c r="L2904" s="26">
        <f t="shared" si="275"/>
        <v>1</v>
      </c>
      <c r="M2904" s="26">
        <f t="shared" si="275"/>
        <v>0.46509671993271656</v>
      </c>
      <c r="N2904" s="26">
        <f t="shared" si="276"/>
        <v>0.53490328006728349</v>
      </c>
      <c r="O2904" s="26">
        <f t="shared" si="277"/>
        <v>3180</v>
      </c>
      <c r="P2904" s="26">
        <f t="shared" si="278"/>
        <v>4.1591320072332731E-2</v>
      </c>
      <c r="Q2904" s="26">
        <f t="shared" si="279"/>
        <v>9.0759618546530738E-2</v>
      </c>
    </row>
    <row r="2905" spans="1:17" x14ac:dyDescent="0.35">
      <c r="A2905" s="28" t="s">
        <v>11597</v>
      </c>
      <c r="B2905" s="28" t="s">
        <v>17042</v>
      </c>
      <c r="C2905" s="28" t="s">
        <v>17043</v>
      </c>
      <c r="D2905" s="28" t="s">
        <v>889</v>
      </c>
      <c r="E2905" s="31">
        <v>-35</v>
      </c>
      <c r="F2905" s="28" t="s">
        <v>11580</v>
      </c>
      <c r="G2905" s="28" t="s">
        <v>11250</v>
      </c>
      <c r="H2905" s="26" t="str">
        <f t="shared" si="274"/>
        <v>NO</v>
      </c>
      <c r="I2905" s="26">
        <f>IFERROR(MATCH(B2905,Гистограмма!A2905:A3274, 0), 0)</f>
        <v>0</v>
      </c>
      <c r="J2905" s="26">
        <f>COUNTIF(I$2:I2905, "&gt;"&amp;0)</f>
        <v>138</v>
      </c>
      <c r="K2905" s="26">
        <f>COUNTIF(I$2:I2905, "="&amp;0)</f>
        <v>2766</v>
      </c>
      <c r="L2905" s="26">
        <f t="shared" si="275"/>
        <v>1</v>
      </c>
      <c r="M2905" s="26">
        <f t="shared" si="275"/>
        <v>0.46526492851135409</v>
      </c>
      <c r="N2905" s="26">
        <f t="shared" si="276"/>
        <v>0.53473507148864585</v>
      </c>
      <c r="O2905" s="26">
        <f t="shared" si="277"/>
        <v>3179</v>
      </c>
      <c r="P2905" s="26">
        <f t="shared" si="278"/>
        <v>4.1603858908652397E-2</v>
      </c>
      <c r="Q2905" s="26">
        <f t="shared" si="279"/>
        <v>9.0729783037475337E-2</v>
      </c>
    </row>
    <row r="2906" spans="1:17" x14ac:dyDescent="0.35">
      <c r="A2906" s="28" t="s">
        <v>11597</v>
      </c>
      <c r="B2906" s="28" t="s">
        <v>17044</v>
      </c>
      <c r="C2906" s="28" t="s">
        <v>17045</v>
      </c>
      <c r="D2906" s="28" t="s">
        <v>889</v>
      </c>
      <c r="E2906" s="31">
        <v>-35.1</v>
      </c>
      <c r="F2906" s="28" t="s">
        <v>11580</v>
      </c>
      <c r="G2906" s="28" t="s">
        <v>11250</v>
      </c>
      <c r="H2906" s="26" t="str">
        <f t="shared" si="274"/>
        <v>NO</v>
      </c>
      <c r="I2906" s="26">
        <f>IFERROR(MATCH(B2906,Гистограмма!A2906:A3275, 0), 0)</f>
        <v>0</v>
      </c>
      <c r="J2906" s="26">
        <f>COUNTIF(I$2:I2906, "&gt;"&amp;0)</f>
        <v>138</v>
      </c>
      <c r="K2906" s="26">
        <f>COUNTIF(I$2:I2906, "="&amp;0)</f>
        <v>2767</v>
      </c>
      <c r="L2906" s="26">
        <f t="shared" si="275"/>
        <v>1</v>
      </c>
      <c r="M2906" s="26">
        <f t="shared" si="275"/>
        <v>0.46543313708999157</v>
      </c>
      <c r="N2906" s="26">
        <f t="shared" si="276"/>
        <v>0.53456686291000843</v>
      </c>
      <c r="O2906" s="26">
        <f t="shared" si="277"/>
        <v>3178</v>
      </c>
      <c r="P2906" s="26">
        <f t="shared" si="278"/>
        <v>4.1616405307599517E-2</v>
      </c>
      <c r="Q2906" s="26">
        <f t="shared" si="279"/>
        <v>9.0699967137693058E-2</v>
      </c>
    </row>
    <row r="2907" spans="1:17" x14ac:dyDescent="0.35">
      <c r="A2907" s="28" t="s">
        <v>11597</v>
      </c>
      <c r="B2907" s="28" t="s">
        <v>17046</v>
      </c>
      <c r="C2907" s="28" t="s">
        <v>17047</v>
      </c>
      <c r="D2907" s="28" t="s">
        <v>920</v>
      </c>
      <c r="E2907" s="31">
        <v>-35.1</v>
      </c>
      <c r="F2907" s="28" t="s">
        <v>6957</v>
      </c>
      <c r="G2907" s="28" t="s">
        <v>11250</v>
      </c>
      <c r="H2907" s="26" t="str">
        <f t="shared" si="274"/>
        <v>NO</v>
      </c>
      <c r="I2907" s="26">
        <f>IFERROR(MATCH(B2907,Гистограмма!A2907:A3276, 0), 0)</f>
        <v>0</v>
      </c>
      <c r="J2907" s="26">
        <f>COUNTIF(I$2:I2907, "&gt;"&amp;0)</f>
        <v>138</v>
      </c>
      <c r="K2907" s="26">
        <f>COUNTIF(I$2:I2907, "="&amp;0)</f>
        <v>2768</v>
      </c>
      <c r="L2907" s="26">
        <f t="shared" si="275"/>
        <v>1</v>
      </c>
      <c r="M2907" s="26">
        <f t="shared" si="275"/>
        <v>0.4656013456686291</v>
      </c>
      <c r="N2907" s="26">
        <f t="shared" si="276"/>
        <v>0.5343986543313709</v>
      </c>
      <c r="O2907" s="26">
        <f t="shared" si="277"/>
        <v>3177</v>
      </c>
      <c r="P2907" s="26">
        <f t="shared" si="278"/>
        <v>4.1628959276018097E-2</v>
      </c>
      <c r="Q2907" s="26">
        <f t="shared" si="279"/>
        <v>9.0670170827858082E-2</v>
      </c>
    </row>
    <row r="2908" spans="1:17" x14ac:dyDescent="0.35">
      <c r="A2908" s="28" t="s">
        <v>11597</v>
      </c>
      <c r="B2908" s="28" t="s">
        <v>17048</v>
      </c>
      <c r="C2908" s="28" t="s">
        <v>17049</v>
      </c>
      <c r="D2908" s="28" t="s">
        <v>889</v>
      </c>
      <c r="E2908" s="31">
        <v>-35.1</v>
      </c>
      <c r="F2908" s="28" t="s">
        <v>6957</v>
      </c>
      <c r="G2908" s="28" t="s">
        <v>11250</v>
      </c>
      <c r="H2908" s="26" t="str">
        <f t="shared" si="274"/>
        <v>NO</v>
      </c>
      <c r="I2908" s="26">
        <f>IFERROR(MATCH(B2908,Гистограмма!A2908:A3277, 0), 0)</f>
        <v>0</v>
      </c>
      <c r="J2908" s="26">
        <f>COUNTIF(I$2:I2908, "&gt;"&amp;0)</f>
        <v>138</v>
      </c>
      <c r="K2908" s="26">
        <f>COUNTIF(I$2:I2908, "="&amp;0)</f>
        <v>2769</v>
      </c>
      <c r="L2908" s="26">
        <f t="shared" si="275"/>
        <v>1</v>
      </c>
      <c r="M2908" s="26">
        <f t="shared" si="275"/>
        <v>0.46576955424726663</v>
      </c>
      <c r="N2908" s="26">
        <f t="shared" si="276"/>
        <v>0.53423044575273337</v>
      </c>
      <c r="O2908" s="26">
        <f t="shared" si="277"/>
        <v>3176</v>
      </c>
      <c r="P2908" s="26">
        <f t="shared" si="278"/>
        <v>4.1641520820760412E-2</v>
      </c>
      <c r="Q2908" s="26">
        <f t="shared" si="279"/>
        <v>9.0640394088669946E-2</v>
      </c>
    </row>
    <row r="2909" spans="1:17" x14ac:dyDescent="0.35">
      <c r="A2909" s="28" t="s">
        <v>11597</v>
      </c>
      <c r="B2909" s="28" t="s">
        <v>17050</v>
      </c>
      <c r="C2909" s="28" t="s">
        <v>17051</v>
      </c>
      <c r="D2909" s="28" t="s">
        <v>889</v>
      </c>
      <c r="E2909" s="31">
        <v>-35.1</v>
      </c>
      <c r="F2909" s="28" t="s">
        <v>6957</v>
      </c>
      <c r="G2909" s="28" t="s">
        <v>11250</v>
      </c>
      <c r="H2909" s="26" t="str">
        <f t="shared" si="274"/>
        <v>NO</v>
      </c>
      <c r="I2909" s="26">
        <f>IFERROR(MATCH(B2909,Гистограмма!A2909:A3278, 0), 0)</f>
        <v>0</v>
      </c>
      <c r="J2909" s="26">
        <f>COUNTIF(I$2:I2909, "&gt;"&amp;0)</f>
        <v>138</v>
      </c>
      <c r="K2909" s="26">
        <f>COUNTIF(I$2:I2909, "="&amp;0)</f>
        <v>2770</v>
      </c>
      <c r="L2909" s="26">
        <f t="shared" si="275"/>
        <v>1</v>
      </c>
      <c r="M2909" s="26">
        <f t="shared" si="275"/>
        <v>0.4659377628259041</v>
      </c>
      <c r="N2909" s="26">
        <f t="shared" si="276"/>
        <v>0.53406223717409596</v>
      </c>
      <c r="O2909" s="26">
        <f t="shared" si="277"/>
        <v>3175</v>
      </c>
      <c r="P2909" s="26">
        <f t="shared" si="278"/>
        <v>4.1654089948686988E-2</v>
      </c>
      <c r="Q2909" s="26">
        <f t="shared" si="279"/>
        <v>9.0610636900853581E-2</v>
      </c>
    </row>
    <row r="2910" spans="1:17" x14ac:dyDescent="0.35">
      <c r="A2910" s="28" t="s">
        <v>11597</v>
      </c>
      <c r="B2910" s="28" t="s">
        <v>17052</v>
      </c>
      <c r="C2910" s="28" t="s">
        <v>17053</v>
      </c>
      <c r="D2910" s="28" t="s">
        <v>5260</v>
      </c>
      <c r="E2910" s="31">
        <v>-35.200000000000003</v>
      </c>
      <c r="F2910" s="28" t="s">
        <v>6957</v>
      </c>
      <c r="G2910" s="28" t="s">
        <v>11250</v>
      </c>
      <c r="H2910" s="26" t="str">
        <f t="shared" si="274"/>
        <v>NO</v>
      </c>
      <c r="I2910" s="26">
        <f>IFERROR(MATCH(B2910,Гистограмма!A2910:A3279, 0), 0)</f>
        <v>0</v>
      </c>
      <c r="J2910" s="26">
        <f>COUNTIF(I$2:I2910, "&gt;"&amp;0)</f>
        <v>138</v>
      </c>
      <c r="K2910" s="26">
        <f>COUNTIF(I$2:I2910, "="&amp;0)</f>
        <v>2771</v>
      </c>
      <c r="L2910" s="26">
        <f t="shared" si="275"/>
        <v>1</v>
      </c>
      <c r="M2910" s="26">
        <f t="shared" si="275"/>
        <v>0.46610597140454163</v>
      </c>
      <c r="N2910" s="26">
        <f t="shared" si="276"/>
        <v>0.53389402859545831</v>
      </c>
      <c r="O2910" s="26">
        <f t="shared" si="277"/>
        <v>3174</v>
      </c>
      <c r="P2910" s="26">
        <f t="shared" si="278"/>
        <v>4.1666666666666664E-2</v>
      </c>
      <c r="Q2910" s="26">
        <f t="shared" si="279"/>
        <v>9.0580899245159177E-2</v>
      </c>
    </row>
    <row r="2911" spans="1:17" x14ac:dyDescent="0.35">
      <c r="A2911" s="28" t="s">
        <v>11597</v>
      </c>
      <c r="B2911" s="28" t="s">
        <v>17054</v>
      </c>
      <c r="C2911" s="28" t="s">
        <v>17055</v>
      </c>
      <c r="D2911" s="28" t="s">
        <v>4671</v>
      </c>
      <c r="E2911" s="31">
        <v>-35.299999999999997</v>
      </c>
      <c r="F2911" s="28" t="s">
        <v>6957</v>
      </c>
      <c r="G2911" s="28" t="s">
        <v>11250</v>
      </c>
      <c r="H2911" s="26" t="str">
        <f t="shared" si="274"/>
        <v>NO</v>
      </c>
      <c r="I2911" s="26">
        <f>IFERROR(MATCH(B2911,Гистограмма!A2911:A3280, 0), 0)</f>
        <v>0</v>
      </c>
      <c r="J2911" s="26">
        <f>COUNTIF(I$2:I2911, "&gt;"&amp;0)</f>
        <v>138</v>
      </c>
      <c r="K2911" s="26">
        <f>COUNTIF(I$2:I2911, "="&amp;0)</f>
        <v>2772</v>
      </c>
      <c r="L2911" s="26">
        <f t="shared" si="275"/>
        <v>1</v>
      </c>
      <c r="M2911" s="26">
        <f t="shared" si="275"/>
        <v>0.46627417998317916</v>
      </c>
      <c r="N2911" s="26">
        <f t="shared" si="276"/>
        <v>0.5337258200168209</v>
      </c>
      <c r="O2911" s="26">
        <f t="shared" si="277"/>
        <v>3173</v>
      </c>
      <c r="P2911" s="26">
        <f t="shared" si="278"/>
        <v>4.1679250981576564E-2</v>
      </c>
      <c r="Q2911" s="26">
        <f t="shared" si="279"/>
        <v>9.055118110236221E-2</v>
      </c>
    </row>
    <row r="2912" spans="1:17" x14ac:dyDescent="0.35">
      <c r="A2912" s="28" t="s">
        <v>11597</v>
      </c>
      <c r="B2912" s="28" t="s">
        <v>17056</v>
      </c>
      <c r="C2912" s="28" t="s">
        <v>17057</v>
      </c>
      <c r="D2912" s="28" t="s">
        <v>889</v>
      </c>
      <c r="E2912" s="31">
        <v>-35.299999999999997</v>
      </c>
      <c r="F2912" s="28" t="s">
        <v>6957</v>
      </c>
      <c r="G2912" s="28" t="s">
        <v>11250</v>
      </c>
      <c r="H2912" s="26" t="str">
        <f t="shared" si="274"/>
        <v>NO</v>
      </c>
      <c r="I2912" s="26">
        <f>IFERROR(MATCH(B2912,Гистограмма!A2912:A3281, 0), 0)</f>
        <v>0</v>
      </c>
      <c r="J2912" s="26">
        <f>COUNTIF(I$2:I2912, "&gt;"&amp;0)</f>
        <v>138</v>
      </c>
      <c r="K2912" s="26">
        <f>COUNTIF(I$2:I2912, "="&amp;0)</f>
        <v>2773</v>
      </c>
      <c r="L2912" s="26">
        <f t="shared" si="275"/>
        <v>1</v>
      </c>
      <c r="M2912" s="26">
        <f t="shared" si="275"/>
        <v>0.46644238856181663</v>
      </c>
      <c r="N2912" s="26">
        <f t="shared" si="276"/>
        <v>0.53355761143818337</v>
      </c>
      <c r="O2912" s="26">
        <f t="shared" si="277"/>
        <v>3172</v>
      </c>
      <c r="P2912" s="26">
        <f t="shared" si="278"/>
        <v>4.1691842900302117E-2</v>
      </c>
      <c r="Q2912" s="26">
        <f t="shared" si="279"/>
        <v>9.0521482453263358E-2</v>
      </c>
    </row>
    <row r="2913" spans="1:17" x14ac:dyDescent="0.35">
      <c r="A2913" s="28" t="s">
        <v>11597</v>
      </c>
      <c r="B2913" s="28" t="s">
        <v>17058</v>
      </c>
      <c r="C2913" s="28" t="s">
        <v>17059</v>
      </c>
      <c r="D2913" s="28" t="s">
        <v>889</v>
      </c>
      <c r="E2913" s="31">
        <v>-35.299999999999997</v>
      </c>
      <c r="F2913" s="28" t="s">
        <v>6957</v>
      </c>
      <c r="G2913" s="28" t="s">
        <v>11250</v>
      </c>
      <c r="H2913" s="26" t="str">
        <f t="shared" si="274"/>
        <v>NO</v>
      </c>
      <c r="I2913" s="26">
        <f>IFERROR(MATCH(B2913,Гистограмма!A2913:A3282, 0), 0)</f>
        <v>0</v>
      </c>
      <c r="J2913" s="26">
        <f>COUNTIF(I$2:I2913, "&gt;"&amp;0)</f>
        <v>138</v>
      </c>
      <c r="K2913" s="26">
        <f>COUNTIF(I$2:I2913, "="&amp;0)</f>
        <v>2774</v>
      </c>
      <c r="L2913" s="26">
        <f t="shared" si="275"/>
        <v>1</v>
      </c>
      <c r="M2913" s="26">
        <f t="shared" si="275"/>
        <v>0.46661059714045416</v>
      </c>
      <c r="N2913" s="26">
        <f t="shared" si="276"/>
        <v>0.53338940285954584</v>
      </c>
      <c r="O2913" s="26">
        <f t="shared" si="277"/>
        <v>3171</v>
      </c>
      <c r="P2913" s="26">
        <f t="shared" si="278"/>
        <v>4.1704442429737081E-2</v>
      </c>
      <c r="Q2913" s="26">
        <f t="shared" si="279"/>
        <v>9.0491803278688512E-2</v>
      </c>
    </row>
    <row r="2914" spans="1:17" x14ac:dyDescent="0.35">
      <c r="A2914" s="28" t="s">
        <v>11597</v>
      </c>
      <c r="B2914" s="28" t="s">
        <v>17060</v>
      </c>
      <c r="C2914" s="28" t="s">
        <v>17061</v>
      </c>
      <c r="D2914" s="28" t="s">
        <v>2477</v>
      </c>
      <c r="E2914" s="31">
        <v>-35.299999999999997</v>
      </c>
      <c r="F2914" s="28" t="s">
        <v>6957</v>
      </c>
      <c r="G2914" s="28" t="s">
        <v>11250</v>
      </c>
      <c r="H2914" s="26" t="str">
        <f t="shared" si="274"/>
        <v>NO</v>
      </c>
      <c r="I2914" s="26">
        <f>IFERROR(MATCH(B2914,Гистограмма!A2914:A3283, 0), 0)</f>
        <v>0</v>
      </c>
      <c r="J2914" s="26">
        <f>COUNTIF(I$2:I2914, "&gt;"&amp;0)</f>
        <v>138</v>
      </c>
      <c r="K2914" s="26">
        <f>COUNTIF(I$2:I2914, "="&amp;0)</f>
        <v>2775</v>
      </c>
      <c r="L2914" s="26">
        <f t="shared" si="275"/>
        <v>1</v>
      </c>
      <c r="M2914" s="26">
        <f t="shared" si="275"/>
        <v>0.46677880571909169</v>
      </c>
      <c r="N2914" s="26">
        <f t="shared" si="276"/>
        <v>0.53322119428090831</v>
      </c>
      <c r="O2914" s="26">
        <f t="shared" si="277"/>
        <v>3170</v>
      </c>
      <c r="P2914" s="26">
        <f t="shared" si="278"/>
        <v>4.1717049576783558E-2</v>
      </c>
      <c r="Q2914" s="26">
        <f t="shared" si="279"/>
        <v>9.0462143559488686E-2</v>
      </c>
    </row>
    <row r="2915" spans="1:17" x14ac:dyDescent="0.35">
      <c r="A2915" s="28" t="s">
        <v>11597</v>
      </c>
      <c r="B2915" s="28" t="s">
        <v>17062</v>
      </c>
      <c r="C2915" s="28" t="s">
        <v>17063</v>
      </c>
      <c r="D2915" s="28" t="s">
        <v>6659</v>
      </c>
      <c r="E2915" s="31">
        <v>-35.299999999999997</v>
      </c>
      <c r="F2915" s="28" t="s">
        <v>6957</v>
      </c>
      <c r="G2915" s="28" t="s">
        <v>11250</v>
      </c>
      <c r="H2915" s="26" t="str">
        <f t="shared" si="274"/>
        <v>NO</v>
      </c>
      <c r="I2915" s="26">
        <f>IFERROR(MATCH(B2915,Гистограмма!A2915:A3284, 0), 0)</f>
        <v>0</v>
      </c>
      <c r="J2915" s="26">
        <f>COUNTIF(I$2:I2915, "&gt;"&amp;0)</f>
        <v>138</v>
      </c>
      <c r="K2915" s="26">
        <f>COUNTIF(I$2:I2915, "="&amp;0)</f>
        <v>2776</v>
      </c>
      <c r="L2915" s="26">
        <f t="shared" si="275"/>
        <v>1</v>
      </c>
      <c r="M2915" s="26">
        <f t="shared" si="275"/>
        <v>0.46694701429772917</v>
      </c>
      <c r="N2915" s="26">
        <f t="shared" si="276"/>
        <v>0.53305298570227078</v>
      </c>
      <c r="O2915" s="26">
        <f t="shared" si="277"/>
        <v>3169</v>
      </c>
      <c r="P2915" s="26">
        <f t="shared" si="278"/>
        <v>4.1729664348351979E-2</v>
      </c>
      <c r="Q2915" s="26">
        <f t="shared" si="279"/>
        <v>9.0432503276539969E-2</v>
      </c>
    </row>
    <row r="2916" spans="1:17" x14ac:dyDescent="0.35">
      <c r="A2916" s="28" t="s">
        <v>11597</v>
      </c>
      <c r="B2916" s="28" t="s">
        <v>17064</v>
      </c>
      <c r="C2916" s="28" t="s">
        <v>17065</v>
      </c>
      <c r="D2916" s="28" t="s">
        <v>6089</v>
      </c>
      <c r="E2916" s="31">
        <v>-35.299999999999997</v>
      </c>
      <c r="F2916" s="28" t="s">
        <v>6957</v>
      </c>
      <c r="G2916" s="28" t="s">
        <v>11250</v>
      </c>
      <c r="H2916" s="26" t="str">
        <f t="shared" si="274"/>
        <v>NO</v>
      </c>
      <c r="I2916" s="26">
        <f>IFERROR(MATCH(B2916,Гистограмма!A2916:A3285, 0), 0)</f>
        <v>0</v>
      </c>
      <c r="J2916" s="26">
        <f>COUNTIF(I$2:I2916, "&gt;"&amp;0)</f>
        <v>138</v>
      </c>
      <c r="K2916" s="26">
        <f>COUNTIF(I$2:I2916, "="&amp;0)</f>
        <v>2777</v>
      </c>
      <c r="L2916" s="26">
        <f t="shared" si="275"/>
        <v>1</v>
      </c>
      <c r="M2916" s="26">
        <f t="shared" si="275"/>
        <v>0.4671152228763667</v>
      </c>
      <c r="N2916" s="26">
        <f t="shared" si="276"/>
        <v>0.53288477712363336</v>
      </c>
      <c r="O2916" s="26">
        <f t="shared" si="277"/>
        <v>3168</v>
      </c>
      <c r="P2916" s="26">
        <f t="shared" si="278"/>
        <v>4.1742286751361164E-2</v>
      </c>
      <c r="Q2916" s="26">
        <f t="shared" si="279"/>
        <v>9.0402882410743526E-2</v>
      </c>
    </row>
    <row r="2917" spans="1:17" x14ac:dyDescent="0.35">
      <c r="A2917" s="28" t="s">
        <v>11597</v>
      </c>
      <c r="B2917" s="28" t="s">
        <v>17066</v>
      </c>
      <c r="C2917" s="28" t="s">
        <v>17067</v>
      </c>
      <c r="D2917" s="28" t="s">
        <v>889</v>
      </c>
      <c r="E2917" s="31">
        <v>-35.4</v>
      </c>
      <c r="F2917" s="28" t="s">
        <v>6957</v>
      </c>
      <c r="G2917" s="28" t="s">
        <v>11250</v>
      </c>
      <c r="H2917" s="26" t="str">
        <f t="shared" si="274"/>
        <v>NO</v>
      </c>
      <c r="I2917" s="26">
        <f>IFERROR(MATCH(B2917,Гистограмма!A2917:A3286, 0), 0)</f>
        <v>0</v>
      </c>
      <c r="J2917" s="26">
        <f>COUNTIF(I$2:I2917, "&gt;"&amp;0)</f>
        <v>138</v>
      </c>
      <c r="K2917" s="26">
        <f>COUNTIF(I$2:I2917, "="&amp;0)</f>
        <v>2778</v>
      </c>
      <c r="L2917" s="26">
        <f t="shared" si="275"/>
        <v>1</v>
      </c>
      <c r="M2917" s="26">
        <f t="shared" si="275"/>
        <v>0.46728343145500423</v>
      </c>
      <c r="N2917" s="26">
        <f t="shared" si="276"/>
        <v>0.53271656854499572</v>
      </c>
      <c r="O2917" s="26">
        <f t="shared" si="277"/>
        <v>3167</v>
      </c>
      <c r="P2917" s="26">
        <f t="shared" si="278"/>
        <v>4.1754916792738274E-2</v>
      </c>
      <c r="Q2917" s="26">
        <f t="shared" si="279"/>
        <v>9.0373280943025547E-2</v>
      </c>
    </row>
    <row r="2918" spans="1:17" x14ac:dyDescent="0.35">
      <c r="A2918" s="28" t="s">
        <v>11597</v>
      </c>
      <c r="B2918" s="28" t="s">
        <v>17068</v>
      </c>
      <c r="C2918" s="28" t="s">
        <v>17069</v>
      </c>
      <c r="D2918" s="28" t="s">
        <v>889</v>
      </c>
      <c r="E2918" s="31">
        <v>-35.5</v>
      </c>
      <c r="F2918" s="28" t="s">
        <v>6973</v>
      </c>
      <c r="G2918" s="28" t="s">
        <v>11250</v>
      </c>
      <c r="H2918" s="26" t="str">
        <f t="shared" si="274"/>
        <v>NO</v>
      </c>
      <c r="I2918" s="26">
        <f>IFERROR(MATCH(B2918,Гистограмма!A2918:A3287, 0), 0)</f>
        <v>0</v>
      </c>
      <c r="J2918" s="26">
        <f>COUNTIF(I$2:I2918, "&gt;"&amp;0)</f>
        <v>138</v>
      </c>
      <c r="K2918" s="26">
        <f>COUNTIF(I$2:I2918, "="&amp;0)</f>
        <v>2779</v>
      </c>
      <c r="L2918" s="26">
        <f t="shared" si="275"/>
        <v>1</v>
      </c>
      <c r="M2918" s="26">
        <f t="shared" si="275"/>
        <v>0.4674516400336417</v>
      </c>
      <c r="N2918" s="26">
        <f t="shared" si="276"/>
        <v>0.5325483599663583</v>
      </c>
      <c r="O2918" s="26">
        <f t="shared" si="277"/>
        <v>3166</v>
      </c>
      <c r="P2918" s="26">
        <f t="shared" si="278"/>
        <v>4.1767554479418885E-2</v>
      </c>
      <c r="Q2918" s="26">
        <f t="shared" si="279"/>
        <v>9.0343698854337157E-2</v>
      </c>
    </row>
    <row r="2919" spans="1:17" x14ac:dyDescent="0.35">
      <c r="A2919" s="28" t="s">
        <v>11597</v>
      </c>
      <c r="B2919" s="28" t="s">
        <v>17070</v>
      </c>
      <c r="C2919" s="28" t="s">
        <v>17071</v>
      </c>
      <c r="D2919" s="28" t="s">
        <v>6975</v>
      </c>
      <c r="E2919" s="31">
        <v>-35.5</v>
      </c>
      <c r="F2919" s="28" t="s">
        <v>6973</v>
      </c>
      <c r="G2919" s="28" t="s">
        <v>11250</v>
      </c>
      <c r="H2919" s="26" t="str">
        <f t="shared" si="274"/>
        <v>NO</v>
      </c>
      <c r="I2919" s="26">
        <f>IFERROR(MATCH(B2919,Гистограмма!A2919:A3288, 0), 0)</f>
        <v>0</v>
      </c>
      <c r="J2919" s="26">
        <f>COUNTIF(I$2:I2919, "&gt;"&amp;0)</f>
        <v>138</v>
      </c>
      <c r="K2919" s="26">
        <f>COUNTIF(I$2:I2919, "="&amp;0)</f>
        <v>2780</v>
      </c>
      <c r="L2919" s="26">
        <f t="shared" si="275"/>
        <v>1</v>
      </c>
      <c r="M2919" s="26">
        <f t="shared" si="275"/>
        <v>0.46761984861227923</v>
      </c>
      <c r="N2919" s="26">
        <f t="shared" si="276"/>
        <v>0.53238015138772077</v>
      </c>
      <c r="O2919" s="26">
        <f t="shared" si="277"/>
        <v>3165</v>
      </c>
      <c r="P2919" s="26">
        <f t="shared" si="278"/>
        <v>4.1780199818346957E-2</v>
      </c>
      <c r="Q2919" s="26">
        <f t="shared" si="279"/>
        <v>9.0314136125654448E-2</v>
      </c>
    </row>
    <row r="2920" spans="1:17" x14ac:dyDescent="0.35">
      <c r="A2920" s="28" t="s">
        <v>11597</v>
      </c>
      <c r="B2920" s="28" t="s">
        <v>17072</v>
      </c>
      <c r="C2920" s="28" t="s">
        <v>17073</v>
      </c>
      <c r="D2920" s="28" t="s">
        <v>889</v>
      </c>
      <c r="E2920" s="31">
        <v>-35.5</v>
      </c>
      <c r="F2920" s="28" t="s">
        <v>6973</v>
      </c>
      <c r="G2920" s="28" t="s">
        <v>11250</v>
      </c>
      <c r="H2920" s="26" t="str">
        <f t="shared" si="274"/>
        <v>NO</v>
      </c>
      <c r="I2920" s="26">
        <f>IFERROR(MATCH(B2920,Гистограмма!A2920:A3289, 0), 0)</f>
        <v>0</v>
      </c>
      <c r="J2920" s="26">
        <f>COUNTIF(I$2:I2920, "&gt;"&amp;0)</f>
        <v>138</v>
      </c>
      <c r="K2920" s="26">
        <f>COUNTIF(I$2:I2920, "="&amp;0)</f>
        <v>2781</v>
      </c>
      <c r="L2920" s="26">
        <f t="shared" si="275"/>
        <v>1</v>
      </c>
      <c r="M2920" s="26">
        <f t="shared" si="275"/>
        <v>0.46778805719091676</v>
      </c>
      <c r="N2920" s="26">
        <f t="shared" si="276"/>
        <v>0.53221194280908324</v>
      </c>
      <c r="O2920" s="26">
        <f t="shared" si="277"/>
        <v>3164</v>
      </c>
      <c r="P2920" s="26">
        <f t="shared" si="278"/>
        <v>4.1792852816474865E-2</v>
      </c>
      <c r="Q2920" s="26">
        <f t="shared" si="279"/>
        <v>9.0284592737978411E-2</v>
      </c>
    </row>
    <row r="2921" spans="1:17" x14ac:dyDescent="0.35">
      <c r="A2921" s="28" t="s">
        <v>11597</v>
      </c>
      <c r="B2921" s="28" t="s">
        <v>17074</v>
      </c>
      <c r="C2921" s="28" t="s">
        <v>17075</v>
      </c>
      <c r="D2921" s="28" t="s">
        <v>6978</v>
      </c>
      <c r="E2921" s="31">
        <v>-35.6</v>
      </c>
      <c r="F2921" s="28" t="s">
        <v>6973</v>
      </c>
      <c r="G2921" s="28" t="s">
        <v>11250</v>
      </c>
      <c r="H2921" s="26" t="str">
        <f t="shared" si="274"/>
        <v>NO</v>
      </c>
      <c r="I2921" s="26">
        <f>IFERROR(MATCH(B2921,Гистограмма!A2921:A3290, 0), 0)</f>
        <v>0</v>
      </c>
      <c r="J2921" s="26">
        <f>COUNTIF(I$2:I2921, "&gt;"&amp;0)</f>
        <v>138</v>
      </c>
      <c r="K2921" s="26">
        <f>COUNTIF(I$2:I2921, "="&amp;0)</f>
        <v>2782</v>
      </c>
      <c r="L2921" s="26">
        <f t="shared" si="275"/>
        <v>1</v>
      </c>
      <c r="M2921" s="26">
        <f t="shared" si="275"/>
        <v>0.46795626576955424</v>
      </c>
      <c r="N2921" s="26">
        <f t="shared" si="276"/>
        <v>0.53204373423044582</v>
      </c>
      <c r="O2921" s="26">
        <f t="shared" si="277"/>
        <v>3163</v>
      </c>
      <c r="P2921" s="26">
        <f t="shared" si="278"/>
        <v>4.1805513480763404E-2</v>
      </c>
      <c r="Q2921" s="26">
        <f t="shared" si="279"/>
        <v>9.0255068672334848E-2</v>
      </c>
    </row>
    <row r="2922" spans="1:17" x14ac:dyDescent="0.35">
      <c r="A2922" s="28" t="s">
        <v>11597</v>
      </c>
      <c r="B2922" s="28" t="s">
        <v>17076</v>
      </c>
      <c r="C2922" s="28" t="s">
        <v>17077</v>
      </c>
      <c r="D2922" s="28" t="s">
        <v>889</v>
      </c>
      <c r="E2922" s="31">
        <v>-35.6</v>
      </c>
      <c r="F2922" s="28" t="s">
        <v>6973</v>
      </c>
      <c r="G2922" s="28" t="s">
        <v>11250</v>
      </c>
      <c r="H2922" s="26" t="str">
        <f t="shared" si="274"/>
        <v>NO</v>
      </c>
      <c r="I2922" s="26">
        <f>IFERROR(MATCH(B2922,Гистограмма!A2922:A3291, 0), 0)</f>
        <v>0</v>
      </c>
      <c r="J2922" s="26">
        <f>COUNTIF(I$2:I2922, "&gt;"&amp;0)</f>
        <v>138</v>
      </c>
      <c r="K2922" s="26">
        <f>COUNTIF(I$2:I2922, "="&amp;0)</f>
        <v>2783</v>
      </c>
      <c r="L2922" s="26">
        <f t="shared" si="275"/>
        <v>1</v>
      </c>
      <c r="M2922" s="26">
        <f t="shared" si="275"/>
        <v>0.46812447434819177</v>
      </c>
      <c r="N2922" s="26">
        <f t="shared" si="276"/>
        <v>0.53187552565180818</v>
      </c>
      <c r="O2922" s="26">
        <f t="shared" si="277"/>
        <v>3162</v>
      </c>
      <c r="P2922" s="26">
        <f t="shared" si="278"/>
        <v>4.1818181818181817E-2</v>
      </c>
      <c r="Q2922" s="26">
        <f t="shared" si="279"/>
        <v>9.0225563909774431E-2</v>
      </c>
    </row>
    <row r="2923" spans="1:17" x14ac:dyDescent="0.35">
      <c r="A2923" s="28" t="s">
        <v>11597</v>
      </c>
      <c r="B2923" s="28" t="s">
        <v>17078</v>
      </c>
      <c r="C2923" s="28" t="s">
        <v>17079</v>
      </c>
      <c r="D2923" s="28" t="s">
        <v>889</v>
      </c>
      <c r="E2923" s="31">
        <v>-35.6</v>
      </c>
      <c r="F2923" s="28" t="s">
        <v>6973</v>
      </c>
      <c r="G2923" s="28" t="s">
        <v>11250</v>
      </c>
      <c r="H2923" s="26" t="str">
        <f t="shared" si="274"/>
        <v>NO</v>
      </c>
      <c r="I2923" s="26">
        <f>IFERROR(MATCH(B2923,Гистограмма!A2923:A3292, 0), 0)</f>
        <v>0</v>
      </c>
      <c r="J2923" s="26">
        <f>COUNTIF(I$2:I2923, "&gt;"&amp;0)</f>
        <v>138</v>
      </c>
      <c r="K2923" s="26">
        <f>COUNTIF(I$2:I2923, "="&amp;0)</f>
        <v>2784</v>
      </c>
      <c r="L2923" s="26">
        <f t="shared" si="275"/>
        <v>1</v>
      </c>
      <c r="M2923" s="26">
        <f t="shared" si="275"/>
        <v>0.4682926829268293</v>
      </c>
      <c r="N2923" s="26">
        <f t="shared" si="276"/>
        <v>0.53170731707317076</v>
      </c>
      <c r="O2923" s="26">
        <f t="shared" si="277"/>
        <v>3161</v>
      </c>
      <c r="P2923" s="26">
        <f t="shared" si="278"/>
        <v>4.1830857835707794E-2</v>
      </c>
      <c r="Q2923" s="26">
        <f t="shared" si="279"/>
        <v>9.0196078431372548E-2</v>
      </c>
    </row>
    <row r="2924" spans="1:17" x14ac:dyDescent="0.35">
      <c r="A2924" s="28" t="s">
        <v>11597</v>
      </c>
      <c r="B2924" s="28" t="s">
        <v>17080</v>
      </c>
      <c r="C2924" s="28" t="s">
        <v>17081</v>
      </c>
      <c r="D2924" s="28" t="s">
        <v>889</v>
      </c>
      <c r="E2924" s="31">
        <v>-35.6</v>
      </c>
      <c r="F2924" s="28" t="s">
        <v>6973</v>
      </c>
      <c r="G2924" s="28" t="s">
        <v>11250</v>
      </c>
      <c r="H2924" s="26" t="str">
        <f t="shared" si="274"/>
        <v>NO</v>
      </c>
      <c r="I2924" s="26">
        <f>IFERROR(MATCH(B2924,Гистограмма!A2924:A3293, 0), 0)</f>
        <v>0</v>
      </c>
      <c r="J2924" s="26">
        <f>COUNTIF(I$2:I2924, "&gt;"&amp;0)</f>
        <v>138</v>
      </c>
      <c r="K2924" s="26">
        <f>COUNTIF(I$2:I2924, "="&amp;0)</f>
        <v>2785</v>
      </c>
      <c r="L2924" s="26">
        <f t="shared" si="275"/>
        <v>1</v>
      </c>
      <c r="M2924" s="26">
        <f t="shared" si="275"/>
        <v>0.46846089150546677</v>
      </c>
      <c r="N2924" s="26">
        <f t="shared" si="276"/>
        <v>0.53153910849453323</v>
      </c>
      <c r="O2924" s="26">
        <f t="shared" si="277"/>
        <v>3160</v>
      </c>
      <c r="P2924" s="26">
        <f t="shared" si="278"/>
        <v>4.1843541540327468E-2</v>
      </c>
      <c r="Q2924" s="26">
        <f t="shared" si="279"/>
        <v>9.0166612218229331E-2</v>
      </c>
    </row>
    <row r="2925" spans="1:17" x14ac:dyDescent="0.35">
      <c r="A2925" s="28" t="s">
        <v>11597</v>
      </c>
      <c r="B2925" s="28" t="s">
        <v>17082</v>
      </c>
      <c r="C2925" s="28" t="s">
        <v>17083</v>
      </c>
      <c r="D2925" s="28" t="s">
        <v>889</v>
      </c>
      <c r="E2925" s="31">
        <v>-35.6</v>
      </c>
      <c r="F2925" s="28" t="s">
        <v>6973</v>
      </c>
      <c r="G2925" s="28" t="s">
        <v>11250</v>
      </c>
      <c r="H2925" s="26" t="str">
        <f t="shared" si="274"/>
        <v>NO</v>
      </c>
      <c r="I2925" s="26">
        <f>IFERROR(MATCH(B2925,Гистограмма!A2925:A3294, 0), 0)</f>
        <v>0</v>
      </c>
      <c r="J2925" s="26">
        <f>COUNTIF(I$2:I2925, "&gt;"&amp;0)</f>
        <v>138</v>
      </c>
      <c r="K2925" s="26">
        <f>COUNTIF(I$2:I2925, "="&amp;0)</f>
        <v>2786</v>
      </c>
      <c r="L2925" s="26">
        <f t="shared" si="275"/>
        <v>1</v>
      </c>
      <c r="M2925" s="26">
        <f t="shared" si="275"/>
        <v>0.4686291000841043</v>
      </c>
      <c r="N2925" s="26">
        <f t="shared" si="276"/>
        <v>0.5313708999158957</v>
      </c>
      <c r="O2925" s="26">
        <f t="shared" si="277"/>
        <v>3159</v>
      </c>
      <c r="P2925" s="26">
        <f t="shared" si="278"/>
        <v>4.1856232939035488E-2</v>
      </c>
      <c r="Q2925" s="26">
        <f t="shared" si="279"/>
        <v>9.0137165251469628E-2</v>
      </c>
    </row>
    <row r="2926" spans="1:17" x14ac:dyDescent="0.35">
      <c r="A2926" s="28" t="s">
        <v>11597</v>
      </c>
      <c r="B2926" s="28" t="s">
        <v>17084</v>
      </c>
      <c r="C2926" s="28" t="s">
        <v>17085</v>
      </c>
      <c r="D2926" s="28" t="s">
        <v>889</v>
      </c>
      <c r="E2926" s="31">
        <v>-35.6</v>
      </c>
      <c r="F2926" s="28" t="s">
        <v>6973</v>
      </c>
      <c r="G2926" s="28" t="s">
        <v>11250</v>
      </c>
      <c r="H2926" s="26" t="str">
        <f t="shared" si="274"/>
        <v>NO</v>
      </c>
      <c r="I2926" s="26">
        <f>IFERROR(MATCH(B2926,Гистограмма!A2926:A3295, 0), 0)</f>
        <v>0</v>
      </c>
      <c r="J2926" s="26">
        <f>COUNTIF(I$2:I2926, "&gt;"&amp;0)</f>
        <v>138</v>
      </c>
      <c r="K2926" s="26">
        <f>COUNTIF(I$2:I2926, "="&amp;0)</f>
        <v>2787</v>
      </c>
      <c r="L2926" s="26">
        <f t="shared" si="275"/>
        <v>1</v>
      </c>
      <c r="M2926" s="26">
        <f t="shared" si="275"/>
        <v>0.46879730866274177</v>
      </c>
      <c r="N2926" s="26">
        <f t="shared" si="276"/>
        <v>0.53120269133725828</v>
      </c>
      <c r="O2926" s="26">
        <f t="shared" si="277"/>
        <v>3158</v>
      </c>
      <c r="P2926" s="26">
        <f t="shared" si="278"/>
        <v>4.1868932038834954E-2</v>
      </c>
      <c r="Q2926" s="26">
        <f t="shared" si="279"/>
        <v>9.0107737512242894E-2</v>
      </c>
    </row>
    <row r="2927" spans="1:17" x14ac:dyDescent="0.35">
      <c r="A2927" s="28" t="s">
        <v>11597</v>
      </c>
      <c r="B2927" s="28" t="s">
        <v>17086</v>
      </c>
      <c r="C2927" s="28" t="s">
        <v>17087</v>
      </c>
      <c r="D2927" s="28" t="s">
        <v>889</v>
      </c>
      <c r="E2927" s="31">
        <v>-35.6</v>
      </c>
      <c r="F2927" s="28" t="s">
        <v>6973</v>
      </c>
      <c r="G2927" s="28" t="s">
        <v>11250</v>
      </c>
      <c r="H2927" s="26" t="str">
        <f t="shared" si="274"/>
        <v>NO</v>
      </c>
      <c r="I2927" s="26">
        <f>IFERROR(MATCH(B2927,Гистограмма!A2927:A3296, 0), 0)</f>
        <v>0</v>
      </c>
      <c r="J2927" s="26">
        <f>COUNTIF(I$2:I2927, "&gt;"&amp;0)</f>
        <v>138</v>
      </c>
      <c r="K2927" s="26">
        <f>COUNTIF(I$2:I2927, "="&amp;0)</f>
        <v>2788</v>
      </c>
      <c r="L2927" s="26">
        <f t="shared" si="275"/>
        <v>1</v>
      </c>
      <c r="M2927" s="26">
        <f t="shared" si="275"/>
        <v>0.4689655172413793</v>
      </c>
      <c r="N2927" s="26">
        <f t="shared" si="276"/>
        <v>0.53103448275862064</v>
      </c>
      <c r="O2927" s="26">
        <f t="shared" si="277"/>
        <v>3157</v>
      </c>
      <c r="P2927" s="26">
        <f t="shared" si="278"/>
        <v>4.1881638846737484E-2</v>
      </c>
      <c r="Q2927" s="26">
        <f t="shared" si="279"/>
        <v>9.0078328981723244E-2</v>
      </c>
    </row>
    <row r="2928" spans="1:17" x14ac:dyDescent="0.35">
      <c r="A2928" s="28" t="s">
        <v>11597</v>
      </c>
      <c r="B2928" s="28" t="s">
        <v>17088</v>
      </c>
      <c r="C2928" s="28" t="s">
        <v>17089</v>
      </c>
      <c r="D2928" s="28" t="s">
        <v>889</v>
      </c>
      <c r="E2928" s="31">
        <v>-35.6</v>
      </c>
      <c r="F2928" s="28" t="s">
        <v>6973</v>
      </c>
      <c r="G2928" s="28" t="s">
        <v>11250</v>
      </c>
      <c r="H2928" s="26" t="str">
        <f t="shared" si="274"/>
        <v>NO</v>
      </c>
      <c r="I2928" s="26">
        <f>IFERROR(MATCH(B2928,Гистограмма!A2928:A3297, 0), 0)</f>
        <v>0</v>
      </c>
      <c r="J2928" s="26">
        <f>COUNTIF(I$2:I2928, "&gt;"&amp;0)</f>
        <v>138</v>
      </c>
      <c r="K2928" s="26">
        <f>COUNTIF(I$2:I2928, "="&amp;0)</f>
        <v>2789</v>
      </c>
      <c r="L2928" s="26">
        <f t="shared" si="275"/>
        <v>1</v>
      </c>
      <c r="M2928" s="26">
        <f t="shared" si="275"/>
        <v>0.46913372582001683</v>
      </c>
      <c r="N2928" s="26">
        <f t="shared" si="276"/>
        <v>0.53086627417998322</v>
      </c>
      <c r="O2928" s="26">
        <f t="shared" si="277"/>
        <v>3156</v>
      </c>
      <c r="P2928" s="26">
        <f t="shared" si="278"/>
        <v>4.1894353369763208E-2</v>
      </c>
      <c r="Q2928" s="26">
        <f t="shared" si="279"/>
        <v>9.0048939641109299E-2</v>
      </c>
    </row>
    <row r="2929" spans="1:17" x14ac:dyDescent="0.35">
      <c r="A2929" s="28" t="s">
        <v>11597</v>
      </c>
      <c r="B2929" s="28" t="s">
        <v>17090</v>
      </c>
      <c r="C2929" s="28" t="s">
        <v>17091</v>
      </c>
      <c r="D2929" s="28" t="s">
        <v>4820</v>
      </c>
      <c r="E2929" s="31">
        <v>-35.799999999999997</v>
      </c>
      <c r="F2929" s="28" t="s">
        <v>6989</v>
      </c>
      <c r="G2929" s="28" t="s">
        <v>11250</v>
      </c>
      <c r="H2929" s="26" t="str">
        <f t="shared" si="274"/>
        <v>NO</v>
      </c>
      <c r="I2929" s="26">
        <f>IFERROR(MATCH(B2929,Гистограмма!A2929:A3298, 0), 0)</f>
        <v>0</v>
      </c>
      <c r="J2929" s="26">
        <f>COUNTIF(I$2:I2929, "&gt;"&amp;0)</f>
        <v>138</v>
      </c>
      <c r="K2929" s="26">
        <f>COUNTIF(I$2:I2929, "="&amp;0)</f>
        <v>2790</v>
      </c>
      <c r="L2929" s="26">
        <f t="shared" si="275"/>
        <v>1</v>
      </c>
      <c r="M2929" s="26">
        <f t="shared" si="275"/>
        <v>0.46930193439865431</v>
      </c>
      <c r="N2929" s="26">
        <f t="shared" si="276"/>
        <v>0.53069806560134569</v>
      </c>
      <c r="O2929" s="26">
        <f t="shared" si="277"/>
        <v>3155</v>
      </c>
      <c r="P2929" s="26">
        <f t="shared" si="278"/>
        <v>4.1907075614940781E-2</v>
      </c>
      <c r="Q2929" s="26">
        <f t="shared" si="279"/>
        <v>9.0019569471624275E-2</v>
      </c>
    </row>
    <row r="2930" spans="1:17" x14ac:dyDescent="0.35">
      <c r="A2930" s="28" t="s">
        <v>11597</v>
      </c>
      <c r="B2930" s="28" t="s">
        <v>17092</v>
      </c>
      <c r="C2930" s="28" t="s">
        <v>17093</v>
      </c>
      <c r="D2930" s="28" t="s">
        <v>6127</v>
      </c>
      <c r="E2930" s="31">
        <v>-35.799999999999997</v>
      </c>
      <c r="F2930" s="28" t="s">
        <v>6989</v>
      </c>
      <c r="G2930" s="28" t="s">
        <v>11250</v>
      </c>
      <c r="H2930" s="26" t="str">
        <f t="shared" si="274"/>
        <v>NO</v>
      </c>
      <c r="I2930" s="26">
        <f>IFERROR(MATCH(B2930,Гистограмма!A2930:A3299, 0), 0)</f>
        <v>0</v>
      </c>
      <c r="J2930" s="26">
        <f>COUNTIF(I$2:I2930, "&gt;"&amp;0)</f>
        <v>138</v>
      </c>
      <c r="K2930" s="26">
        <f>COUNTIF(I$2:I2930, "="&amp;0)</f>
        <v>2791</v>
      </c>
      <c r="L2930" s="26">
        <f t="shared" si="275"/>
        <v>1</v>
      </c>
      <c r="M2930" s="26">
        <f t="shared" si="275"/>
        <v>0.46947014297729184</v>
      </c>
      <c r="N2930" s="26">
        <f t="shared" si="276"/>
        <v>0.53052985702270816</v>
      </c>
      <c r="O2930" s="26">
        <f t="shared" si="277"/>
        <v>3154</v>
      </c>
      <c r="P2930" s="26">
        <f t="shared" si="278"/>
        <v>4.1919805589307413E-2</v>
      </c>
      <c r="Q2930" s="26">
        <f t="shared" si="279"/>
        <v>8.9990218454515811E-2</v>
      </c>
    </row>
    <row r="2931" spans="1:17" x14ac:dyDescent="0.35">
      <c r="A2931" s="28" t="s">
        <v>11597</v>
      </c>
      <c r="B2931" s="28" t="s">
        <v>17094</v>
      </c>
      <c r="C2931" s="28" t="s">
        <v>17095</v>
      </c>
      <c r="D2931" s="28" t="s">
        <v>6526</v>
      </c>
      <c r="E2931" s="31">
        <v>-35.799999999999997</v>
      </c>
      <c r="F2931" s="28" t="s">
        <v>6989</v>
      </c>
      <c r="G2931" s="28" t="s">
        <v>11250</v>
      </c>
      <c r="H2931" s="26" t="str">
        <f t="shared" si="274"/>
        <v>NO</v>
      </c>
      <c r="I2931" s="26">
        <f>IFERROR(MATCH(B2931,Гистограмма!A2931:A3300, 0), 0)</f>
        <v>0</v>
      </c>
      <c r="J2931" s="26">
        <f>COUNTIF(I$2:I2931, "&gt;"&amp;0)</f>
        <v>138</v>
      </c>
      <c r="K2931" s="26">
        <f>COUNTIF(I$2:I2931, "="&amp;0)</f>
        <v>2792</v>
      </c>
      <c r="L2931" s="26">
        <f t="shared" si="275"/>
        <v>1</v>
      </c>
      <c r="M2931" s="26">
        <f t="shared" si="275"/>
        <v>0.46963835155592937</v>
      </c>
      <c r="N2931" s="26">
        <f t="shared" si="276"/>
        <v>0.53036164844407063</v>
      </c>
      <c r="O2931" s="26">
        <f t="shared" si="277"/>
        <v>3153</v>
      </c>
      <c r="P2931" s="26">
        <f t="shared" si="278"/>
        <v>4.1932543299908843E-2</v>
      </c>
      <c r="Q2931" s="26">
        <f t="shared" si="279"/>
        <v>8.9960886571056053E-2</v>
      </c>
    </row>
    <row r="2932" spans="1:17" x14ac:dyDescent="0.35">
      <c r="A2932" s="28" t="s">
        <v>11597</v>
      </c>
      <c r="B2932" s="28" t="s">
        <v>17096</v>
      </c>
      <c r="C2932" s="28" t="s">
        <v>17097</v>
      </c>
      <c r="D2932" s="28" t="s">
        <v>5152</v>
      </c>
      <c r="E2932" s="31">
        <v>-35.799999999999997</v>
      </c>
      <c r="F2932" s="28" t="s">
        <v>6989</v>
      </c>
      <c r="G2932" s="28" t="s">
        <v>11250</v>
      </c>
      <c r="H2932" s="26" t="str">
        <f t="shared" si="274"/>
        <v>NO</v>
      </c>
      <c r="I2932" s="26">
        <f>IFERROR(MATCH(B2932,Гистограмма!A2932:A3301, 0), 0)</f>
        <v>0</v>
      </c>
      <c r="J2932" s="26">
        <f>COUNTIF(I$2:I2932, "&gt;"&amp;0)</f>
        <v>138</v>
      </c>
      <c r="K2932" s="26">
        <f>COUNTIF(I$2:I2932, "="&amp;0)</f>
        <v>2793</v>
      </c>
      <c r="L2932" s="26">
        <f t="shared" si="275"/>
        <v>1</v>
      </c>
      <c r="M2932" s="26">
        <f t="shared" si="275"/>
        <v>0.46980656013456684</v>
      </c>
      <c r="N2932" s="26">
        <f t="shared" si="276"/>
        <v>0.5301934398654331</v>
      </c>
      <c r="O2932" s="26">
        <f t="shared" si="277"/>
        <v>3152</v>
      </c>
      <c r="P2932" s="26">
        <f t="shared" si="278"/>
        <v>4.1945288753799395E-2</v>
      </c>
      <c r="Q2932" s="26">
        <f t="shared" si="279"/>
        <v>8.9931573802541548E-2</v>
      </c>
    </row>
    <row r="2933" spans="1:17" x14ac:dyDescent="0.35">
      <c r="A2933" s="28" t="s">
        <v>11597</v>
      </c>
      <c r="B2933" s="28" t="s">
        <v>17098</v>
      </c>
      <c r="C2933" s="28" t="s">
        <v>17099</v>
      </c>
      <c r="D2933" s="28" t="s">
        <v>889</v>
      </c>
      <c r="E2933" s="31">
        <v>-36</v>
      </c>
      <c r="F2933" s="28" t="s">
        <v>6989</v>
      </c>
      <c r="G2933" s="28" t="s">
        <v>11250</v>
      </c>
      <c r="H2933" s="26" t="str">
        <f t="shared" si="274"/>
        <v>NO</v>
      </c>
      <c r="I2933" s="26">
        <f>IFERROR(MATCH(B2933,Гистограмма!A2933:A3302, 0), 0)</f>
        <v>0</v>
      </c>
      <c r="J2933" s="26">
        <f>COUNTIF(I$2:I2933, "&gt;"&amp;0)</f>
        <v>138</v>
      </c>
      <c r="K2933" s="26">
        <f>COUNTIF(I$2:I2933, "="&amp;0)</f>
        <v>2794</v>
      </c>
      <c r="L2933" s="26">
        <f t="shared" si="275"/>
        <v>1</v>
      </c>
      <c r="M2933" s="26">
        <f t="shared" si="275"/>
        <v>0.46997476871320437</v>
      </c>
      <c r="N2933" s="26">
        <f t="shared" si="276"/>
        <v>0.53002523128679568</v>
      </c>
      <c r="O2933" s="26">
        <f t="shared" si="277"/>
        <v>3151</v>
      </c>
      <c r="P2933" s="26">
        <f t="shared" si="278"/>
        <v>4.195804195804196E-2</v>
      </c>
      <c r="Q2933" s="26">
        <f t="shared" si="279"/>
        <v>8.9902280130293152E-2</v>
      </c>
    </row>
    <row r="2934" spans="1:17" x14ac:dyDescent="0.35">
      <c r="A2934" s="28" t="s">
        <v>11597</v>
      </c>
      <c r="B2934" s="28" t="s">
        <v>17100</v>
      </c>
      <c r="C2934" s="28" t="s">
        <v>17101</v>
      </c>
      <c r="D2934" s="28" t="s">
        <v>889</v>
      </c>
      <c r="E2934" s="31">
        <v>-36</v>
      </c>
      <c r="F2934" s="28" t="s">
        <v>6989</v>
      </c>
      <c r="G2934" s="28" t="s">
        <v>11250</v>
      </c>
      <c r="H2934" s="26" t="str">
        <f t="shared" si="274"/>
        <v>NO</v>
      </c>
      <c r="I2934" s="26">
        <f>IFERROR(MATCH(B2934,Гистограмма!A2934:A3303, 0), 0)</f>
        <v>0</v>
      </c>
      <c r="J2934" s="26">
        <f>COUNTIF(I$2:I2934, "&gt;"&amp;0)</f>
        <v>138</v>
      </c>
      <c r="K2934" s="26">
        <f>COUNTIF(I$2:I2934, "="&amp;0)</f>
        <v>2795</v>
      </c>
      <c r="L2934" s="26">
        <f t="shared" si="275"/>
        <v>1</v>
      </c>
      <c r="M2934" s="26">
        <f t="shared" si="275"/>
        <v>0.4701429772918419</v>
      </c>
      <c r="N2934" s="26">
        <f t="shared" si="276"/>
        <v>0.52985702270815804</v>
      </c>
      <c r="O2934" s="26">
        <f t="shared" si="277"/>
        <v>3150</v>
      </c>
      <c r="P2934" s="26">
        <f t="shared" si="278"/>
        <v>4.1970802919708027E-2</v>
      </c>
      <c r="Q2934" s="26">
        <f t="shared" si="279"/>
        <v>8.9873005535656136E-2</v>
      </c>
    </row>
    <row r="2935" spans="1:17" x14ac:dyDescent="0.35">
      <c r="A2935" s="28" t="s">
        <v>11597</v>
      </c>
      <c r="B2935" s="28" t="s">
        <v>17102</v>
      </c>
      <c r="C2935" s="28" t="s">
        <v>17103</v>
      </c>
      <c r="D2935" s="28" t="s">
        <v>4692</v>
      </c>
      <c r="E2935" s="31">
        <v>-36</v>
      </c>
      <c r="F2935" s="28" t="s">
        <v>6989</v>
      </c>
      <c r="G2935" s="28" t="s">
        <v>11250</v>
      </c>
      <c r="H2935" s="26" t="str">
        <f t="shared" si="274"/>
        <v>NO</v>
      </c>
      <c r="I2935" s="26">
        <f>IFERROR(MATCH(B2935,Гистограмма!A2935:A3304, 0), 0)</f>
        <v>0</v>
      </c>
      <c r="J2935" s="26">
        <f>COUNTIF(I$2:I2935, "&gt;"&amp;0)</f>
        <v>138</v>
      </c>
      <c r="K2935" s="26">
        <f>COUNTIF(I$2:I2935, "="&amp;0)</f>
        <v>2796</v>
      </c>
      <c r="L2935" s="26">
        <f t="shared" si="275"/>
        <v>1</v>
      </c>
      <c r="M2935" s="26">
        <f t="shared" si="275"/>
        <v>0.47031118587047938</v>
      </c>
      <c r="N2935" s="26">
        <f t="shared" si="276"/>
        <v>0.52968881412952062</v>
      </c>
      <c r="O2935" s="26">
        <f t="shared" si="277"/>
        <v>3149</v>
      </c>
      <c r="P2935" s="26">
        <f t="shared" si="278"/>
        <v>4.1983571645877703E-2</v>
      </c>
      <c r="Q2935" s="26">
        <f t="shared" si="279"/>
        <v>8.984375E-2</v>
      </c>
    </row>
    <row r="2936" spans="1:17" x14ac:dyDescent="0.35">
      <c r="A2936" s="28" t="s">
        <v>11597</v>
      </c>
      <c r="B2936" s="28" t="s">
        <v>17104</v>
      </c>
      <c r="C2936" s="28" t="s">
        <v>17105</v>
      </c>
      <c r="D2936" s="28" t="s">
        <v>889</v>
      </c>
      <c r="E2936" s="31">
        <v>-36</v>
      </c>
      <c r="F2936" s="28" t="s">
        <v>6989</v>
      </c>
      <c r="G2936" s="28" t="s">
        <v>11250</v>
      </c>
      <c r="H2936" s="26" t="str">
        <f t="shared" si="274"/>
        <v>NO</v>
      </c>
      <c r="I2936" s="26">
        <f>IFERROR(MATCH(B2936,Гистограмма!A2936:A3305, 0), 0)</f>
        <v>0</v>
      </c>
      <c r="J2936" s="26">
        <f>COUNTIF(I$2:I2936, "&gt;"&amp;0)</f>
        <v>138</v>
      </c>
      <c r="K2936" s="26">
        <f>COUNTIF(I$2:I2936, "="&amp;0)</f>
        <v>2797</v>
      </c>
      <c r="L2936" s="26">
        <f t="shared" si="275"/>
        <v>1</v>
      </c>
      <c r="M2936" s="26">
        <f t="shared" si="275"/>
        <v>0.47047939444911691</v>
      </c>
      <c r="N2936" s="26">
        <f t="shared" si="276"/>
        <v>0.52952060555088309</v>
      </c>
      <c r="O2936" s="26">
        <f t="shared" si="277"/>
        <v>3148</v>
      </c>
      <c r="P2936" s="26">
        <f t="shared" si="278"/>
        <v>4.1996348143639686E-2</v>
      </c>
      <c r="Q2936" s="26">
        <f t="shared" si="279"/>
        <v>8.9814513504718516E-2</v>
      </c>
    </row>
    <row r="2937" spans="1:17" x14ac:dyDescent="0.35">
      <c r="A2937" s="28" t="s">
        <v>11597</v>
      </c>
      <c r="B2937" s="28" t="s">
        <v>17106</v>
      </c>
      <c r="C2937" s="28" t="s">
        <v>17107</v>
      </c>
      <c r="D2937" s="28" t="s">
        <v>6999</v>
      </c>
      <c r="E2937" s="31">
        <v>-36</v>
      </c>
      <c r="F2937" s="28" t="s">
        <v>6989</v>
      </c>
      <c r="G2937" s="28" t="s">
        <v>11250</v>
      </c>
      <c r="H2937" s="26" t="str">
        <f t="shared" si="274"/>
        <v>NO</v>
      </c>
      <c r="I2937" s="26">
        <f>IFERROR(MATCH(B2937,Гистограмма!A2937:A3306, 0), 0)</f>
        <v>0</v>
      </c>
      <c r="J2937" s="26">
        <f>COUNTIF(I$2:I2937, "&gt;"&amp;0)</f>
        <v>138</v>
      </c>
      <c r="K2937" s="26">
        <f>COUNTIF(I$2:I2937, "="&amp;0)</f>
        <v>2798</v>
      </c>
      <c r="L2937" s="26">
        <f t="shared" si="275"/>
        <v>1</v>
      </c>
      <c r="M2937" s="26">
        <f t="shared" si="275"/>
        <v>0.47064760302775444</v>
      </c>
      <c r="N2937" s="26">
        <f t="shared" si="276"/>
        <v>0.52935239697224556</v>
      </c>
      <c r="O2937" s="26">
        <f t="shared" si="277"/>
        <v>3147</v>
      </c>
      <c r="P2937" s="26">
        <f t="shared" si="278"/>
        <v>4.2009132420091327E-2</v>
      </c>
      <c r="Q2937" s="26">
        <f t="shared" si="279"/>
        <v>8.9785296031229672E-2</v>
      </c>
    </row>
    <row r="2938" spans="1:17" x14ac:dyDescent="0.35">
      <c r="A2938" s="28" t="s">
        <v>11597</v>
      </c>
      <c r="B2938" s="28" t="s">
        <v>17108</v>
      </c>
      <c r="C2938" s="28" t="s">
        <v>17109</v>
      </c>
      <c r="D2938" s="28" t="s">
        <v>4671</v>
      </c>
      <c r="E2938" s="31">
        <v>-36.1</v>
      </c>
      <c r="F2938" s="28" t="s">
        <v>7002</v>
      </c>
      <c r="G2938" s="28" t="s">
        <v>11250</v>
      </c>
      <c r="H2938" s="26" t="str">
        <f t="shared" si="274"/>
        <v>NO</v>
      </c>
      <c r="I2938" s="26">
        <f>IFERROR(MATCH(B2938,Гистограмма!A2938:A3307, 0), 0)</f>
        <v>0</v>
      </c>
      <c r="J2938" s="26">
        <f>COUNTIF(I$2:I2938, "&gt;"&amp;0)</f>
        <v>138</v>
      </c>
      <c r="K2938" s="26">
        <f>COUNTIF(I$2:I2938, "="&amp;0)</f>
        <v>2799</v>
      </c>
      <c r="L2938" s="26">
        <f t="shared" si="275"/>
        <v>1</v>
      </c>
      <c r="M2938" s="26">
        <f t="shared" si="275"/>
        <v>0.47081581160639191</v>
      </c>
      <c r="N2938" s="26">
        <f t="shared" si="276"/>
        <v>0.52918418839360815</v>
      </c>
      <c r="O2938" s="26">
        <f t="shared" si="277"/>
        <v>3146</v>
      </c>
      <c r="P2938" s="26">
        <f t="shared" si="278"/>
        <v>4.2021924482338609E-2</v>
      </c>
      <c r="Q2938" s="26">
        <f t="shared" si="279"/>
        <v>8.9756097560975606E-2</v>
      </c>
    </row>
    <row r="2939" spans="1:17" x14ac:dyDescent="0.35">
      <c r="A2939" s="28" t="s">
        <v>11597</v>
      </c>
      <c r="B2939" s="28" t="s">
        <v>17110</v>
      </c>
      <c r="C2939" s="28" t="s">
        <v>17111</v>
      </c>
      <c r="D2939" s="28" t="s">
        <v>3228</v>
      </c>
      <c r="E2939" s="31">
        <v>-36.1</v>
      </c>
      <c r="F2939" s="28" t="s">
        <v>7002</v>
      </c>
      <c r="G2939" s="28" t="s">
        <v>11250</v>
      </c>
      <c r="H2939" s="26" t="str">
        <f t="shared" si="274"/>
        <v>NO</v>
      </c>
      <c r="I2939" s="26">
        <f>IFERROR(MATCH(B2939,Гистограмма!A2939:A3308, 0), 0)</f>
        <v>0</v>
      </c>
      <c r="J2939" s="26">
        <f>COUNTIF(I$2:I2939, "&gt;"&amp;0)</f>
        <v>138</v>
      </c>
      <c r="K2939" s="26">
        <f>COUNTIF(I$2:I2939, "="&amp;0)</f>
        <v>2800</v>
      </c>
      <c r="L2939" s="26">
        <f t="shared" si="275"/>
        <v>1</v>
      </c>
      <c r="M2939" s="26">
        <f t="shared" si="275"/>
        <v>0.47098402018502944</v>
      </c>
      <c r="N2939" s="26">
        <f t="shared" si="276"/>
        <v>0.52901597981497051</v>
      </c>
      <c r="O2939" s="26">
        <f t="shared" si="277"/>
        <v>3145</v>
      </c>
      <c r="P2939" s="26">
        <f t="shared" si="278"/>
        <v>4.2034724337496193E-2</v>
      </c>
      <c r="Q2939" s="26">
        <f t="shared" si="279"/>
        <v>8.9726918075422615E-2</v>
      </c>
    </row>
    <row r="2940" spans="1:17" x14ac:dyDescent="0.35">
      <c r="A2940" s="28" t="s">
        <v>11597</v>
      </c>
      <c r="B2940" s="28" t="s">
        <v>17112</v>
      </c>
      <c r="C2940" s="28" t="s">
        <v>17113</v>
      </c>
      <c r="D2940" s="28" t="s">
        <v>4820</v>
      </c>
      <c r="E2940" s="31">
        <v>-36.1</v>
      </c>
      <c r="F2940" s="28" t="s">
        <v>7002</v>
      </c>
      <c r="G2940" s="28" t="s">
        <v>11250</v>
      </c>
      <c r="H2940" s="26" t="str">
        <f t="shared" si="274"/>
        <v>NO</v>
      </c>
      <c r="I2940" s="26">
        <f>IFERROR(MATCH(B2940,Гистограмма!A2940:A3309, 0), 0)</f>
        <v>0</v>
      </c>
      <c r="J2940" s="26">
        <f>COUNTIF(I$2:I2940, "&gt;"&amp;0)</f>
        <v>138</v>
      </c>
      <c r="K2940" s="26">
        <f>COUNTIF(I$2:I2940, "="&amp;0)</f>
        <v>2801</v>
      </c>
      <c r="L2940" s="26">
        <f t="shared" si="275"/>
        <v>1</v>
      </c>
      <c r="M2940" s="26">
        <f t="shared" si="275"/>
        <v>0.47115222876366697</v>
      </c>
      <c r="N2940" s="26">
        <f t="shared" si="276"/>
        <v>0.52884777123633309</v>
      </c>
      <c r="O2940" s="26">
        <f t="shared" si="277"/>
        <v>3144</v>
      </c>
      <c r="P2940" s="26">
        <f t="shared" si="278"/>
        <v>4.2047531992687383E-2</v>
      </c>
      <c r="Q2940" s="26">
        <f t="shared" si="279"/>
        <v>8.9697757556061089E-2</v>
      </c>
    </row>
    <row r="2941" spans="1:17" x14ac:dyDescent="0.35">
      <c r="A2941" s="28" t="s">
        <v>11597</v>
      </c>
      <c r="B2941" s="28" t="s">
        <v>17114</v>
      </c>
      <c r="C2941" s="28" t="s">
        <v>17115</v>
      </c>
      <c r="D2941" s="28" t="s">
        <v>3228</v>
      </c>
      <c r="E2941" s="31">
        <v>-36.1</v>
      </c>
      <c r="F2941" s="28" t="s">
        <v>7002</v>
      </c>
      <c r="G2941" s="28" t="s">
        <v>11250</v>
      </c>
      <c r="H2941" s="26" t="str">
        <f t="shared" si="274"/>
        <v>NO</v>
      </c>
      <c r="I2941" s="26">
        <f>IFERROR(MATCH(B2941,Гистограмма!A2941:A3310, 0), 0)</f>
        <v>0</v>
      </c>
      <c r="J2941" s="26">
        <f>COUNTIF(I$2:I2941, "&gt;"&amp;0)</f>
        <v>138</v>
      </c>
      <c r="K2941" s="26">
        <f>COUNTIF(I$2:I2941, "="&amp;0)</f>
        <v>2802</v>
      </c>
      <c r="L2941" s="26">
        <f t="shared" si="275"/>
        <v>1</v>
      </c>
      <c r="M2941" s="26">
        <f t="shared" si="275"/>
        <v>0.47132043734230444</v>
      </c>
      <c r="N2941" s="26">
        <f t="shared" si="276"/>
        <v>0.52867956265769556</v>
      </c>
      <c r="O2941" s="26">
        <f t="shared" si="277"/>
        <v>3143</v>
      </c>
      <c r="P2941" s="26">
        <f t="shared" si="278"/>
        <v>4.2060347455044195E-2</v>
      </c>
      <c r="Q2941" s="26">
        <f t="shared" si="279"/>
        <v>8.9668615984405453E-2</v>
      </c>
    </row>
    <row r="2942" spans="1:17" x14ac:dyDescent="0.35">
      <c r="A2942" s="28" t="s">
        <v>11597</v>
      </c>
      <c r="B2942" s="28" t="s">
        <v>17116</v>
      </c>
      <c r="C2942" s="28" t="s">
        <v>17117</v>
      </c>
      <c r="D2942" s="28" t="s">
        <v>5633</v>
      </c>
      <c r="E2942" s="31">
        <v>-36.1</v>
      </c>
      <c r="F2942" s="28" t="s">
        <v>7002</v>
      </c>
      <c r="G2942" s="28" t="s">
        <v>11250</v>
      </c>
      <c r="H2942" s="26" t="str">
        <f t="shared" si="274"/>
        <v>NO</v>
      </c>
      <c r="I2942" s="26">
        <f>IFERROR(MATCH(B2942,Гистограмма!A2942:A3311, 0), 0)</f>
        <v>0</v>
      </c>
      <c r="J2942" s="26">
        <f>COUNTIF(I$2:I2942, "&gt;"&amp;0)</f>
        <v>138</v>
      </c>
      <c r="K2942" s="26">
        <f>COUNTIF(I$2:I2942, "="&amp;0)</f>
        <v>2803</v>
      </c>
      <c r="L2942" s="26">
        <f t="shared" si="275"/>
        <v>1</v>
      </c>
      <c r="M2942" s="26">
        <f t="shared" si="275"/>
        <v>0.47148864592094197</v>
      </c>
      <c r="N2942" s="26">
        <f t="shared" si="276"/>
        <v>0.52851135407905803</v>
      </c>
      <c r="O2942" s="26">
        <f t="shared" si="277"/>
        <v>3142</v>
      </c>
      <c r="P2942" s="26">
        <f t="shared" si="278"/>
        <v>4.207317073170732E-2</v>
      </c>
      <c r="Q2942" s="26">
        <f t="shared" si="279"/>
        <v>8.9639493341994156E-2</v>
      </c>
    </row>
    <row r="2943" spans="1:17" x14ac:dyDescent="0.35">
      <c r="A2943" s="28" t="s">
        <v>11597</v>
      </c>
      <c r="B2943" s="28" t="s">
        <v>17118</v>
      </c>
      <c r="C2943" s="28" t="s">
        <v>17119</v>
      </c>
      <c r="D2943" s="28" t="s">
        <v>889</v>
      </c>
      <c r="E2943" s="31">
        <v>-36.200000000000003</v>
      </c>
      <c r="F2943" s="28" t="s">
        <v>7002</v>
      </c>
      <c r="G2943" s="28" t="s">
        <v>11250</v>
      </c>
      <c r="H2943" s="26" t="str">
        <f t="shared" si="274"/>
        <v>NO</v>
      </c>
      <c r="I2943" s="26">
        <f>IFERROR(MATCH(B2943,Гистограмма!A2943:A3312, 0), 0)</f>
        <v>0</v>
      </c>
      <c r="J2943" s="26">
        <f>COUNTIF(I$2:I2943, "&gt;"&amp;0)</f>
        <v>138</v>
      </c>
      <c r="K2943" s="26">
        <f>COUNTIF(I$2:I2943, "="&amp;0)</f>
        <v>2804</v>
      </c>
      <c r="L2943" s="26">
        <f t="shared" si="275"/>
        <v>1</v>
      </c>
      <c r="M2943" s="26">
        <f t="shared" si="275"/>
        <v>0.4716568544995795</v>
      </c>
      <c r="N2943" s="26">
        <f t="shared" si="276"/>
        <v>0.5283431455004205</v>
      </c>
      <c r="O2943" s="26">
        <f t="shared" si="277"/>
        <v>3141</v>
      </c>
      <c r="P2943" s="26">
        <f t="shared" si="278"/>
        <v>4.2086001829826164E-2</v>
      </c>
      <c r="Q2943" s="26">
        <f t="shared" si="279"/>
        <v>8.9610389610389612E-2</v>
      </c>
    </row>
    <row r="2944" spans="1:17" x14ac:dyDescent="0.35">
      <c r="A2944" s="28" t="s">
        <v>11597</v>
      </c>
      <c r="B2944" s="28" t="s">
        <v>17120</v>
      </c>
      <c r="C2944" s="28" t="s">
        <v>17121</v>
      </c>
      <c r="D2944" s="28" t="s">
        <v>4143</v>
      </c>
      <c r="E2944" s="31">
        <v>-36.200000000000003</v>
      </c>
      <c r="F2944" s="28" t="s">
        <v>7002</v>
      </c>
      <c r="G2944" s="28" t="s">
        <v>11250</v>
      </c>
      <c r="H2944" s="26" t="str">
        <f t="shared" si="274"/>
        <v>NO</v>
      </c>
      <c r="I2944" s="26">
        <f>IFERROR(MATCH(B2944,Гистограмма!A2944:A3313, 0), 0)</f>
        <v>0</v>
      </c>
      <c r="J2944" s="26">
        <f>COUNTIF(I$2:I2944, "&gt;"&amp;0)</f>
        <v>138</v>
      </c>
      <c r="K2944" s="26">
        <f>COUNTIF(I$2:I2944, "="&amp;0)</f>
        <v>2805</v>
      </c>
      <c r="L2944" s="26">
        <f t="shared" si="275"/>
        <v>1</v>
      </c>
      <c r="M2944" s="26">
        <f t="shared" si="275"/>
        <v>0.47182506307821698</v>
      </c>
      <c r="N2944" s="26">
        <f t="shared" si="276"/>
        <v>0.52817493692178297</v>
      </c>
      <c r="O2944" s="26">
        <f t="shared" si="277"/>
        <v>3140</v>
      </c>
      <c r="P2944" s="26">
        <f t="shared" si="278"/>
        <v>4.2098840756558877E-2</v>
      </c>
      <c r="Q2944" s="26">
        <f t="shared" si="279"/>
        <v>8.9581304771178191E-2</v>
      </c>
    </row>
    <row r="2945" spans="1:17" x14ac:dyDescent="0.35">
      <c r="A2945" s="28" t="s">
        <v>11597</v>
      </c>
      <c r="B2945" s="28" t="s">
        <v>17122</v>
      </c>
      <c r="C2945" s="28" t="s">
        <v>17123</v>
      </c>
      <c r="D2945" s="28" t="s">
        <v>2917</v>
      </c>
      <c r="E2945" s="31">
        <v>-36.200000000000003</v>
      </c>
      <c r="F2945" s="28" t="s">
        <v>7002</v>
      </c>
      <c r="G2945" s="28" t="s">
        <v>11250</v>
      </c>
      <c r="H2945" s="26" t="str">
        <f t="shared" si="274"/>
        <v>NO</v>
      </c>
      <c r="I2945" s="26">
        <f>IFERROR(MATCH(B2945,Гистограмма!A2945:A3314, 0), 0)</f>
        <v>0</v>
      </c>
      <c r="J2945" s="26">
        <f>COUNTIF(I$2:I2945, "&gt;"&amp;0)</f>
        <v>138</v>
      </c>
      <c r="K2945" s="26">
        <f>COUNTIF(I$2:I2945, "="&amp;0)</f>
        <v>2806</v>
      </c>
      <c r="L2945" s="26">
        <f t="shared" si="275"/>
        <v>1</v>
      </c>
      <c r="M2945" s="26">
        <f t="shared" si="275"/>
        <v>0.47199327165685451</v>
      </c>
      <c r="N2945" s="26">
        <f t="shared" si="276"/>
        <v>0.52800672834314555</v>
      </c>
      <c r="O2945" s="26">
        <f t="shared" si="277"/>
        <v>3139</v>
      </c>
      <c r="P2945" s="26">
        <f t="shared" si="278"/>
        <v>4.2111687519072322E-2</v>
      </c>
      <c r="Q2945" s="26">
        <f t="shared" si="279"/>
        <v>8.9552238805970158E-2</v>
      </c>
    </row>
    <row r="2946" spans="1:17" x14ac:dyDescent="0.35">
      <c r="A2946" s="28" t="s">
        <v>11597</v>
      </c>
      <c r="B2946" s="28" t="s">
        <v>17124</v>
      </c>
      <c r="C2946" s="28" t="s">
        <v>17125</v>
      </c>
      <c r="D2946" s="28" t="s">
        <v>5260</v>
      </c>
      <c r="E2946" s="31">
        <v>-36.200000000000003</v>
      </c>
      <c r="F2946" s="28" t="s">
        <v>7002</v>
      </c>
      <c r="G2946" s="28" t="s">
        <v>11250</v>
      </c>
      <c r="H2946" s="26" t="str">
        <f t="shared" si="274"/>
        <v>NO</v>
      </c>
      <c r="I2946" s="26">
        <f>IFERROR(MATCH(B2946,Гистограмма!A2946:A3315, 0), 0)</f>
        <v>0</v>
      </c>
      <c r="J2946" s="26">
        <f>COUNTIF(I$2:I2946, "&gt;"&amp;0)</f>
        <v>138</v>
      </c>
      <c r="K2946" s="26">
        <f>COUNTIF(I$2:I2946, "="&amp;0)</f>
        <v>2807</v>
      </c>
      <c r="L2946" s="26">
        <f t="shared" si="275"/>
        <v>1</v>
      </c>
      <c r="M2946" s="26">
        <f t="shared" si="275"/>
        <v>0.47216148023549204</v>
      </c>
      <c r="N2946" s="26">
        <f t="shared" si="276"/>
        <v>0.52783851976450791</v>
      </c>
      <c r="O2946" s="26">
        <f t="shared" si="277"/>
        <v>3138</v>
      </c>
      <c r="P2946" s="26">
        <f t="shared" si="278"/>
        <v>4.2124542124542128E-2</v>
      </c>
      <c r="Q2946" s="26">
        <f t="shared" si="279"/>
        <v>8.952319169639962E-2</v>
      </c>
    </row>
    <row r="2947" spans="1:17" x14ac:dyDescent="0.35">
      <c r="A2947" s="28" t="s">
        <v>11597</v>
      </c>
      <c r="B2947" s="28" t="s">
        <v>17126</v>
      </c>
      <c r="C2947" s="28" t="s">
        <v>17127</v>
      </c>
      <c r="D2947" s="28" t="s">
        <v>889</v>
      </c>
      <c r="E2947" s="31">
        <v>-36.200000000000003</v>
      </c>
      <c r="F2947" s="28" t="s">
        <v>7002</v>
      </c>
      <c r="G2947" s="28" t="s">
        <v>11250</v>
      </c>
      <c r="H2947" s="26" t="str">
        <f t="shared" ref="H2947:H3010" si="280">IF(I2947=0, "NO", "YES")</f>
        <v>NO</v>
      </c>
      <c r="I2947" s="26">
        <f>IFERROR(MATCH(B2947,Гистограмма!A2947:A3316, 0), 0)</f>
        <v>0</v>
      </c>
      <c r="J2947" s="26">
        <f>COUNTIF(I$2:I2947, "&gt;"&amp;0)</f>
        <v>138</v>
      </c>
      <c r="K2947" s="26">
        <f>COUNTIF(I$2:I2947, "="&amp;0)</f>
        <v>2808</v>
      </c>
      <c r="L2947" s="26">
        <f t="shared" ref="L2947:M3010" si="281">J2947/MAX(J:J)</f>
        <v>1</v>
      </c>
      <c r="M2947" s="26">
        <f t="shared" si="281"/>
        <v>0.47232968881412951</v>
      </c>
      <c r="N2947" s="26">
        <f t="shared" ref="N2947:N3010" si="282">1-M2947</f>
        <v>0.52767031118587049</v>
      </c>
      <c r="O2947" s="26">
        <f t="shared" ref="O2947:O3010" si="283">MAX(K:K)-K2947</f>
        <v>3137</v>
      </c>
      <c r="P2947" s="26">
        <f t="shared" ref="P2947:P3010" si="284">J2947/(J2947+O2947)</f>
        <v>4.2137404580152672E-2</v>
      </c>
      <c r="Q2947" s="26">
        <f t="shared" ref="Q2947:Q3010" si="285">2/(1/L2947+(J2947+K2947)/J2947)</f>
        <v>8.9494163424124501E-2</v>
      </c>
    </row>
    <row r="2948" spans="1:17" x14ac:dyDescent="0.35">
      <c r="A2948" s="28" t="s">
        <v>11597</v>
      </c>
      <c r="B2948" s="28" t="s">
        <v>17128</v>
      </c>
      <c r="C2948" s="28" t="s">
        <v>17129</v>
      </c>
      <c r="D2948" s="28" t="s">
        <v>5633</v>
      </c>
      <c r="E2948" s="31">
        <v>-36.299999999999997</v>
      </c>
      <c r="F2948" s="28" t="s">
        <v>7002</v>
      </c>
      <c r="G2948" s="28" t="s">
        <v>11250</v>
      </c>
      <c r="H2948" s="26" t="str">
        <f t="shared" si="280"/>
        <v>NO</v>
      </c>
      <c r="I2948" s="26">
        <f>IFERROR(MATCH(B2948,Гистограмма!A2948:A3317, 0), 0)</f>
        <v>0</v>
      </c>
      <c r="J2948" s="26">
        <f>COUNTIF(I$2:I2948, "&gt;"&amp;0)</f>
        <v>138</v>
      </c>
      <c r="K2948" s="26">
        <f>COUNTIF(I$2:I2948, "="&amp;0)</f>
        <v>2809</v>
      </c>
      <c r="L2948" s="26">
        <f t="shared" si="281"/>
        <v>1</v>
      </c>
      <c r="M2948" s="26">
        <f t="shared" si="281"/>
        <v>0.47249789739276704</v>
      </c>
      <c r="N2948" s="26">
        <f t="shared" si="282"/>
        <v>0.52750210260723296</v>
      </c>
      <c r="O2948" s="26">
        <f t="shared" si="283"/>
        <v>3136</v>
      </c>
      <c r="P2948" s="26">
        <f t="shared" si="284"/>
        <v>4.2150274893097125E-2</v>
      </c>
      <c r="Q2948" s="26">
        <f t="shared" si="285"/>
        <v>8.9465153970826578E-2</v>
      </c>
    </row>
    <row r="2949" spans="1:17" x14ac:dyDescent="0.35">
      <c r="A2949" s="28" t="s">
        <v>11597</v>
      </c>
      <c r="B2949" s="28" t="s">
        <v>17130</v>
      </c>
      <c r="C2949" s="28" t="s">
        <v>17131</v>
      </c>
      <c r="D2949" s="28" t="s">
        <v>5260</v>
      </c>
      <c r="E2949" s="31">
        <v>-36.299999999999997</v>
      </c>
      <c r="F2949" s="28" t="s">
        <v>7002</v>
      </c>
      <c r="G2949" s="28" t="s">
        <v>11250</v>
      </c>
      <c r="H2949" s="26" t="str">
        <f t="shared" si="280"/>
        <v>NO</v>
      </c>
      <c r="I2949" s="26">
        <f>IFERROR(MATCH(B2949,Гистограмма!A2949:A3318, 0), 0)</f>
        <v>0</v>
      </c>
      <c r="J2949" s="26">
        <f>COUNTIF(I$2:I2949, "&gt;"&amp;0)</f>
        <v>138</v>
      </c>
      <c r="K2949" s="26">
        <f>COUNTIF(I$2:I2949, "="&amp;0)</f>
        <v>2810</v>
      </c>
      <c r="L2949" s="26">
        <f t="shared" si="281"/>
        <v>1</v>
      </c>
      <c r="M2949" s="26">
        <f t="shared" si="281"/>
        <v>0.47266610597140452</v>
      </c>
      <c r="N2949" s="26">
        <f t="shared" si="282"/>
        <v>0.52733389402859543</v>
      </c>
      <c r="O2949" s="26">
        <f t="shared" si="283"/>
        <v>3135</v>
      </c>
      <c r="P2949" s="26">
        <f t="shared" si="284"/>
        <v>4.2163153070577448E-2</v>
      </c>
      <c r="Q2949" s="26">
        <f t="shared" si="285"/>
        <v>8.9436163318211276E-2</v>
      </c>
    </row>
    <row r="2950" spans="1:17" x14ac:dyDescent="0.35">
      <c r="A2950" s="28" t="s">
        <v>11597</v>
      </c>
      <c r="B2950" s="28" t="s">
        <v>17132</v>
      </c>
      <c r="C2950" s="28" t="s">
        <v>17133</v>
      </c>
      <c r="D2950" s="28" t="s">
        <v>889</v>
      </c>
      <c r="E2950" s="31">
        <v>-36.299999999999997</v>
      </c>
      <c r="F2950" s="28" t="s">
        <v>7002</v>
      </c>
      <c r="G2950" s="28" t="s">
        <v>11250</v>
      </c>
      <c r="H2950" s="26" t="str">
        <f t="shared" si="280"/>
        <v>NO</v>
      </c>
      <c r="I2950" s="26">
        <f>IFERROR(MATCH(B2950,Гистограмма!A2950:A3319, 0), 0)</f>
        <v>0</v>
      </c>
      <c r="J2950" s="26">
        <f>COUNTIF(I$2:I2950, "&gt;"&amp;0)</f>
        <v>138</v>
      </c>
      <c r="K2950" s="26">
        <f>COUNTIF(I$2:I2950, "="&amp;0)</f>
        <v>2811</v>
      </c>
      <c r="L2950" s="26">
        <f t="shared" si="281"/>
        <v>1</v>
      </c>
      <c r="M2950" s="26">
        <f t="shared" si="281"/>
        <v>0.47283431455004205</v>
      </c>
      <c r="N2950" s="26">
        <f t="shared" si="282"/>
        <v>0.52716568544995801</v>
      </c>
      <c r="O2950" s="26">
        <f t="shared" si="283"/>
        <v>3134</v>
      </c>
      <c r="P2950" s="26">
        <f t="shared" si="284"/>
        <v>4.2176039119804401E-2</v>
      </c>
      <c r="Q2950" s="26">
        <f t="shared" si="285"/>
        <v>8.9407191448007767E-2</v>
      </c>
    </row>
    <row r="2951" spans="1:17" x14ac:dyDescent="0.35">
      <c r="A2951" s="28" t="s">
        <v>11597</v>
      </c>
      <c r="B2951" s="28" t="s">
        <v>17134</v>
      </c>
      <c r="C2951" s="28" t="s">
        <v>17135</v>
      </c>
      <c r="D2951" s="28" t="s">
        <v>3906</v>
      </c>
      <c r="E2951" s="31">
        <v>-36.4</v>
      </c>
      <c r="F2951" s="28" t="s">
        <v>7019</v>
      </c>
      <c r="G2951" s="28" t="s">
        <v>11250</v>
      </c>
      <c r="H2951" s="26" t="str">
        <f t="shared" si="280"/>
        <v>NO</v>
      </c>
      <c r="I2951" s="26">
        <f>IFERROR(MATCH(B2951,Гистограмма!A2951:A3320, 0), 0)</f>
        <v>0</v>
      </c>
      <c r="J2951" s="26">
        <f>COUNTIF(I$2:I2951, "&gt;"&amp;0)</f>
        <v>138</v>
      </c>
      <c r="K2951" s="26">
        <f>COUNTIF(I$2:I2951, "="&amp;0)</f>
        <v>2812</v>
      </c>
      <c r="L2951" s="26">
        <f t="shared" si="281"/>
        <v>1</v>
      </c>
      <c r="M2951" s="26">
        <f t="shared" si="281"/>
        <v>0.47300252312867958</v>
      </c>
      <c r="N2951" s="26">
        <f t="shared" si="282"/>
        <v>0.52699747687132037</v>
      </c>
      <c r="O2951" s="26">
        <f t="shared" si="283"/>
        <v>3133</v>
      </c>
      <c r="P2951" s="26">
        <f t="shared" si="284"/>
        <v>4.2188933047997555E-2</v>
      </c>
      <c r="Q2951" s="26">
        <f t="shared" si="285"/>
        <v>8.937823834196891E-2</v>
      </c>
    </row>
    <row r="2952" spans="1:17" x14ac:dyDescent="0.35">
      <c r="A2952" s="28" t="s">
        <v>11597</v>
      </c>
      <c r="B2952" s="28" t="s">
        <v>17136</v>
      </c>
      <c r="C2952" s="28" t="s">
        <v>17137</v>
      </c>
      <c r="D2952" s="28" t="s">
        <v>889</v>
      </c>
      <c r="E2952" s="31">
        <v>-36.4</v>
      </c>
      <c r="F2952" s="28" t="s">
        <v>7019</v>
      </c>
      <c r="G2952" s="28" t="s">
        <v>11250</v>
      </c>
      <c r="H2952" s="26" t="str">
        <f t="shared" si="280"/>
        <v>NO</v>
      </c>
      <c r="I2952" s="26">
        <f>IFERROR(MATCH(B2952,Гистограмма!A2952:A3321, 0), 0)</f>
        <v>0</v>
      </c>
      <c r="J2952" s="26">
        <f>COUNTIF(I$2:I2952, "&gt;"&amp;0)</f>
        <v>138</v>
      </c>
      <c r="K2952" s="26">
        <f>COUNTIF(I$2:I2952, "="&amp;0)</f>
        <v>2813</v>
      </c>
      <c r="L2952" s="26">
        <f t="shared" si="281"/>
        <v>1</v>
      </c>
      <c r="M2952" s="26">
        <f t="shared" si="281"/>
        <v>0.47317073170731705</v>
      </c>
      <c r="N2952" s="26">
        <f t="shared" si="282"/>
        <v>0.52682926829268295</v>
      </c>
      <c r="O2952" s="26">
        <f t="shared" si="283"/>
        <v>3132</v>
      </c>
      <c r="P2952" s="26">
        <f t="shared" si="284"/>
        <v>4.2201834862385323E-2</v>
      </c>
      <c r="Q2952" s="26">
        <f t="shared" si="285"/>
        <v>8.9349303981871159E-2</v>
      </c>
    </row>
    <row r="2953" spans="1:17" x14ac:dyDescent="0.35">
      <c r="A2953" s="28" t="s">
        <v>11597</v>
      </c>
      <c r="B2953" s="28" t="s">
        <v>17138</v>
      </c>
      <c r="C2953" s="28" t="s">
        <v>17139</v>
      </c>
      <c r="D2953" s="28" t="s">
        <v>889</v>
      </c>
      <c r="E2953" s="31">
        <v>-36.4</v>
      </c>
      <c r="F2953" s="28" t="s">
        <v>7019</v>
      </c>
      <c r="G2953" s="28" t="s">
        <v>11250</v>
      </c>
      <c r="H2953" s="26" t="str">
        <f t="shared" si="280"/>
        <v>NO</v>
      </c>
      <c r="I2953" s="26">
        <f>IFERROR(MATCH(B2953,Гистограмма!A2953:A3322, 0), 0)</f>
        <v>0</v>
      </c>
      <c r="J2953" s="26">
        <f>COUNTIF(I$2:I2953, "&gt;"&amp;0)</f>
        <v>138</v>
      </c>
      <c r="K2953" s="26">
        <f>COUNTIF(I$2:I2953, "="&amp;0)</f>
        <v>2814</v>
      </c>
      <c r="L2953" s="26">
        <f t="shared" si="281"/>
        <v>1</v>
      </c>
      <c r="M2953" s="26">
        <f t="shared" si="281"/>
        <v>0.47333894028595458</v>
      </c>
      <c r="N2953" s="26">
        <f t="shared" si="282"/>
        <v>0.52666105971404542</v>
      </c>
      <c r="O2953" s="26">
        <f t="shared" si="283"/>
        <v>3131</v>
      </c>
      <c r="P2953" s="26">
        <f t="shared" si="284"/>
        <v>4.2214744570204958E-2</v>
      </c>
      <c r="Q2953" s="26">
        <f t="shared" si="285"/>
        <v>8.9320388349514571E-2</v>
      </c>
    </row>
    <row r="2954" spans="1:17" x14ac:dyDescent="0.35">
      <c r="A2954" s="28" t="s">
        <v>11597</v>
      </c>
      <c r="B2954" s="28" t="s">
        <v>17140</v>
      </c>
      <c r="C2954" s="28" t="s">
        <v>17141</v>
      </c>
      <c r="D2954" s="28" t="s">
        <v>889</v>
      </c>
      <c r="E2954" s="31">
        <v>-36.4</v>
      </c>
      <c r="F2954" s="28" t="s">
        <v>7019</v>
      </c>
      <c r="G2954" s="28" t="s">
        <v>11250</v>
      </c>
      <c r="H2954" s="26" t="str">
        <f t="shared" si="280"/>
        <v>NO</v>
      </c>
      <c r="I2954" s="26">
        <f>IFERROR(MATCH(B2954,Гистограмма!A2954:A3323, 0), 0)</f>
        <v>0</v>
      </c>
      <c r="J2954" s="26">
        <f>COUNTIF(I$2:I2954, "&gt;"&amp;0)</f>
        <v>138</v>
      </c>
      <c r="K2954" s="26">
        <f>COUNTIF(I$2:I2954, "="&amp;0)</f>
        <v>2815</v>
      </c>
      <c r="L2954" s="26">
        <f t="shared" si="281"/>
        <v>1</v>
      </c>
      <c r="M2954" s="26">
        <f t="shared" si="281"/>
        <v>0.47350714886459211</v>
      </c>
      <c r="N2954" s="26">
        <f t="shared" si="282"/>
        <v>0.52649285113540789</v>
      </c>
      <c r="O2954" s="26">
        <f t="shared" si="283"/>
        <v>3130</v>
      </c>
      <c r="P2954" s="26">
        <f t="shared" si="284"/>
        <v>4.2227662178702573E-2</v>
      </c>
      <c r="Q2954" s="26">
        <f t="shared" si="285"/>
        <v>8.9291491426722755E-2</v>
      </c>
    </row>
    <row r="2955" spans="1:17" x14ac:dyDescent="0.35">
      <c r="A2955" s="28" t="s">
        <v>11597</v>
      </c>
      <c r="B2955" s="28" t="s">
        <v>17142</v>
      </c>
      <c r="C2955" s="28" t="s">
        <v>17143</v>
      </c>
      <c r="D2955" s="28" t="s">
        <v>889</v>
      </c>
      <c r="E2955" s="31">
        <v>-36.4</v>
      </c>
      <c r="F2955" s="28" t="s">
        <v>7019</v>
      </c>
      <c r="G2955" s="28" t="s">
        <v>11250</v>
      </c>
      <c r="H2955" s="26" t="str">
        <f t="shared" si="280"/>
        <v>NO</v>
      </c>
      <c r="I2955" s="26">
        <f>IFERROR(MATCH(B2955,Гистограмма!A2955:A3324, 0), 0)</f>
        <v>0</v>
      </c>
      <c r="J2955" s="26">
        <f>COUNTIF(I$2:I2955, "&gt;"&amp;0)</f>
        <v>138</v>
      </c>
      <c r="K2955" s="26">
        <f>COUNTIF(I$2:I2955, "="&amp;0)</f>
        <v>2816</v>
      </c>
      <c r="L2955" s="26">
        <f t="shared" si="281"/>
        <v>1</v>
      </c>
      <c r="M2955" s="26">
        <f t="shared" si="281"/>
        <v>0.47367535744322958</v>
      </c>
      <c r="N2955" s="26">
        <f t="shared" si="282"/>
        <v>0.52632464255677047</v>
      </c>
      <c r="O2955" s="26">
        <f t="shared" si="283"/>
        <v>3129</v>
      </c>
      <c r="P2955" s="26">
        <f t="shared" si="284"/>
        <v>4.2240587695133149E-2</v>
      </c>
      <c r="Q2955" s="26">
        <f t="shared" si="285"/>
        <v>8.926261319534283E-2</v>
      </c>
    </row>
    <row r="2956" spans="1:17" x14ac:dyDescent="0.35">
      <c r="A2956" s="28" t="s">
        <v>11597</v>
      </c>
      <c r="B2956" s="28" t="s">
        <v>17144</v>
      </c>
      <c r="C2956" s="28" t="s">
        <v>17145</v>
      </c>
      <c r="D2956" s="28" t="s">
        <v>3228</v>
      </c>
      <c r="E2956" s="31">
        <v>-36.4</v>
      </c>
      <c r="F2956" s="28" t="s">
        <v>7019</v>
      </c>
      <c r="G2956" s="28" t="s">
        <v>11250</v>
      </c>
      <c r="H2956" s="26" t="str">
        <f t="shared" si="280"/>
        <v>NO</v>
      </c>
      <c r="I2956" s="26">
        <f>IFERROR(MATCH(B2956,Гистограмма!A2956:A3325, 0), 0)</f>
        <v>0</v>
      </c>
      <c r="J2956" s="26">
        <f>COUNTIF(I$2:I2956, "&gt;"&amp;0)</f>
        <v>138</v>
      </c>
      <c r="K2956" s="26">
        <f>COUNTIF(I$2:I2956, "="&amp;0)</f>
        <v>2817</v>
      </c>
      <c r="L2956" s="26">
        <f t="shared" si="281"/>
        <v>1</v>
      </c>
      <c r="M2956" s="26">
        <f t="shared" si="281"/>
        <v>0.47384356602186711</v>
      </c>
      <c r="N2956" s="26">
        <f t="shared" si="282"/>
        <v>0.52615643397813283</v>
      </c>
      <c r="O2956" s="26">
        <f t="shared" si="283"/>
        <v>3128</v>
      </c>
      <c r="P2956" s="26">
        <f t="shared" si="284"/>
        <v>4.2253521126760563E-2</v>
      </c>
      <c r="Q2956" s="26">
        <f t="shared" si="285"/>
        <v>8.923375363724538E-2</v>
      </c>
    </row>
    <row r="2957" spans="1:17" x14ac:dyDescent="0.35">
      <c r="A2957" s="28" t="s">
        <v>11597</v>
      </c>
      <c r="B2957" s="28" t="s">
        <v>17146</v>
      </c>
      <c r="C2957" s="28" t="s">
        <v>17147</v>
      </c>
      <c r="D2957" s="28" t="s">
        <v>7026</v>
      </c>
      <c r="E2957" s="31">
        <v>-36.4</v>
      </c>
      <c r="F2957" s="28" t="s">
        <v>7019</v>
      </c>
      <c r="G2957" s="28" t="s">
        <v>11250</v>
      </c>
      <c r="H2957" s="26" t="str">
        <f t="shared" si="280"/>
        <v>NO</v>
      </c>
      <c r="I2957" s="26">
        <f>IFERROR(MATCH(B2957,Гистограмма!A2957:A3326, 0), 0)</f>
        <v>0</v>
      </c>
      <c r="J2957" s="26">
        <f>COUNTIF(I$2:I2957, "&gt;"&amp;0)</f>
        <v>138</v>
      </c>
      <c r="K2957" s="26">
        <f>COUNTIF(I$2:I2957, "="&amp;0)</f>
        <v>2818</v>
      </c>
      <c r="L2957" s="26">
        <f t="shared" si="281"/>
        <v>1</v>
      </c>
      <c r="M2957" s="26">
        <f t="shared" si="281"/>
        <v>0.47401177460050464</v>
      </c>
      <c r="N2957" s="26">
        <f t="shared" si="282"/>
        <v>0.52598822539949541</v>
      </c>
      <c r="O2957" s="26">
        <f t="shared" si="283"/>
        <v>3127</v>
      </c>
      <c r="P2957" s="26">
        <f t="shared" si="284"/>
        <v>4.2266462480857581E-2</v>
      </c>
      <c r="Q2957" s="26">
        <f t="shared" si="285"/>
        <v>8.9204912734324501E-2</v>
      </c>
    </row>
    <row r="2958" spans="1:17" x14ac:dyDescent="0.35">
      <c r="A2958" s="28" t="s">
        <v>11597</v>
      </c>
      <c r="B2958" s="28" t="s">
        <v>17148</v>
      </c>
      <c r="C2958" s="28" t="s">
        <v>17149</v>
      </c>
      <c r="D2958" s="28" t="s">
        <v>889</v>
      </c>
      <c r="E2958" s="31">
        <v>-36.5</v>
      </c>
      <c r="F2958" s="28" t="s">
        <v>7019</v>
      </c>
      <c r="G2958" s="28" t="s">
        <v>11250</v>
      </c>
      <c r="H2958" s="26" t="str">
        <f t="shared" si="280"/>
        <v>NO</v>
      </c>
      <c r="I2958" s="26">
        <f>IFERROR(MATCH(B2958,Гистограмма!A2958:A3327, 0), 0)</f>
        <v>0</v>
      </c>
      <c r="J2958" s="26">
        <f>COUNTIF(I$2:I2958, "&gt;"&amp;0)</f>
        <v>138</v>
      </c>
      <c r="K2958" s="26">
        <f>COUNTIF(I$2:I2958, "="&amp;0)</f>
        <v>2819</v>
      </c>
      <c r="L2958" s="26">
        <f t="shared" si="281"/>
        <v>1</v>
      </c>
      <c r="M2958" s="26">
        <f t="shared" si="281"/>
        <v>0.47417998317914212</v>
      </c>
      <c r="N2958" s="26">
        <f t="shared" si="282"/>
        <v>0.52582001682085788</v>
      </c>
      <c r="O2958" s="26">
        <f t="shared" si="283"/>
        <v>3126</v>
      </c>
      <c r="P2958" s="26">
        <f t="shared" si="284"/>
        <v>4.2279411764705885E-2</v>
      </c>
      <c r="Q2958" s="26">
        <f t="shared" si="285"/>
        <v>8.9176090468497574E-2</v>
      </c>
    </row>
    <row r="2959" spans="1:17" x14ac:dyDescent="0.35">
      <c r="A2959" s="28" t="s">
        <v>11597</v>
      </c>
      <c r="B2959" s="28" t="s">
        <v>17150</v>
      </c>
      <c r="C2959" s="28" t="s">
        <v>17151</v>
      </c>
      <c r="D2959" s="28" t="s">
        <v>889</v>
      </c>
      <c r="E2959" s="31">
        <v>-36.5</v>
      </c>
      <c r="F2959" s="28" t="s">
        <v>7019</v>
      </c>
      <c r="G2959" s="28" t="s">
        <v>11250</v>
      </c>
      <c r="H2959" s="26" t="str">
        <f t="shared" si="280"/>
        <v>NO</v>
      </c>
      <c r="I2959" s="26">
        <f>IFERROR(MATCH(B2959,Гистограмма!A2959:A3328, 0), 0)</f>
        <v>0</v>
      </c>
      <c r="J2959" s="26">
        <f>COUNTIF(I$2:I2959, "&gt;"&amp;0)</f>
        <v>138</v>
      </c>
      <c r="K2959" s="26">
        <f>COUNTIF(I$2:I2959, "="&amp;0)</f>
        <v>2820</v>
      </c>
      <c r="L2959" s="26">
        <f t="shared" si="281"/>
        <v>1</v>
      </c>
      <c r="M2959" s="26">
        <f t="shared" si="281"/>
        <v>0.47434819175777965</v>
      </c>
      <c r="N2959" s="26">
        <f t="shared" si="282"/>
        <v>0.52565180824222035</v>
      </c>
      <c r="O2959" s="26">
        <f t="shared" si="283"/>
        <v>3125</v>
      </c>
      <c r="P2959" s="26">
        <f t="shared" si="284"/>
        <v>4.2292368985596074E-2</v>
      </c>
      <c r="Q2959" s="26">
        <f t="shared" si="285"/>
        <v>8.9147286821705432E-2</v>
      </c>
    </row>
    <row r="2960" spans="1:17" x14ac:dyDescent="0.35">
      <c r="A2960" s="28" t="s">
        <v>11597</v>
      </c>
      <c r="B2960" s="28" t="s">
        <v>17152</v>
      </c>
      <c r="C2960" s="28" t="s">
        <v>17153</v>
      </c>
      <c r="D2960" s="28" t="s">
        <v>889</v>
      </c>
      <c r="E2960" s="31">
        <v>-36.5</v>
      </c>
      <c r="F2960" s="28" t="s">
        <v>7019</v>
      </c>
      <c r="G2960" s="28" t="s">
        <v>11250</v>
      </c>
      <c r="H2960" s="26" t="str">
        <f t="shared" si="280"/>
        <v>NO</v>
      </c>
      <c r="I2960" s="26">
        <f>IFERROR(MATCH(B2960,Гистограмма!A2960:A3329, 0), 0)</f>
        <v>0</v>
      </c>
      <c r="J2960" s="26">
        <f>COUNTIF(I$2:I2960, "&gt;"&amp;0)</f>
        <v>138</v>
      </c>
      <c r="K2960" s="26">
        <f>COUNTIF(I$2:I2960, "="&amp;0)</f>
        <v>2821</v>
      </c>
      <c r="L2960" s="26">
        <f t="shared" si="281"/>
        <v>1</v>
      </c>
      <c r="M2960" s="26">
        <f t="shared" si="281"/>
        <v>0.47451640033641718</v>
      </c>
      <c r="N2960" s="26">
        <f t="shared" si="282"/>
        <v>0.52548359966358282</v>
      </c>
      <c r="O2960" s="26">
        <f t="shared" si="283"/>
        <v>3124</v>
      </c>
      <c r="P2960" s="26">
        <f t="shared" si="284"/>
        <v>4.2305334150827711E-2</v>
      </c>
      <c r="Q2960" s="26">
        <f t="shared" si="285"/>
        <v>8.9118501775912171E-2</v>
      </c>
    </row>
    <row r="2961" spans="1:17" x14ac:dyDescent="0.35">
      <c r="A2961" s="28" t="s">
        <v>11597</v>
      </c>
      <c r="B2961" s="28" t="s">
        <v>17154</v>
      </c>
      <c r="C2961" s="28" t="s">
        <v>17155</v>
      </c>
      <c r="D2961" s="28" t="s">
        <v>4671</v>
      </c>
      <c r="E2961" s="31">
        <v>-36.5</v>
      </c>
      <c r="F2961" s="28" t="s">
        <v>7019</v>
      </c>
      <c r="G2961" s="28" t="s">
        <v>11250</v>
      </c>
      <c r="H2961" s="26" t="str">
        <f t="shared" si="280"/>
        <v>NO</v>
      </c>
      <c r="I2961" s="26">
        <f>IFERROR(MATCH(B2961,Гистограмма!A2961:A3330, 0), 0)</f>
        <v>0</v>
      </c>
      <c r="J2961" s="26">
        <f>COUNTIF(I$2:I2961, "&gt;"&amp;0)</f>
        <v>138</v>
      </c>
      <c r="K2961" s="26">
        <f>COUNTIF(I$2:I2961, "="&amp;0)</f>
        <v>2822</v>
      </c>
      <c r="L2961" s="26">
        <f t="shared" si="281"/>
        <v>1</v>
      </c>
      <c r="M2961" s="26">
        <f t="shared" si="281"/>
        <v>0.47468460891505465</v>
      </c>
      <c r="N2961" s="26">
        <f t="shared" si="282"/>
        <v>0.52531539108494529</v>
      </c>
      <c r="O2961" s="26">
        <f t="shared" si="283"/>
        <v>3123</v>
      </c>
      <c r="P2961" s="26">
        <f t="shared" si="284"/>
        <v>4.2318307267709292E-2</v>
      </c>
      <c r="Q2961" s="26">
        <f t="shared" si="285"/>
        <v>8.9089735313105226E-2</v>
      </c>
    </row>
    <row r="2962" spans="1:17" x14ac:dyDescent="0.35">
      <c r="A2962" s="28" t="s">
        <v>11597</v>
      </c>
      <c r="B2962" s="28" t="s">
        <v>17156</v>
      </c>
      <c r="C2962" s="28" t="s">
        <v>17157</v>
      </c>
      <c r="D2962" s="28" t="s">
        <v>889</v>
      </c>
      <c r="E2962" s="31">
        <v>-36.5</v>
      </c>
      <c r="F2962" s="28" t="s">
        <v>7019</v>
      </c>
      <c r="G2962" s="28" t="s">
        <v>11250</v>
      </c>
      <c r="H2962" s="26" t="str">
        <f t="shared" si="280"/>
        <v>NO</v>
      </c>
      <c r="I2962" s="26">
        <f>IFERROR(MATCH(B2962,Гистограмма!A2962:A3331, 0), 0)</f>
        <v>0</v>
      </c>
      <c r="J2962" s="26">
        <f>COUNTIF(I$2:I2962, "&gt;"&amp;0)</f>
        <v>138</v>
      </c>
      <c r="K2962" s="26">
        <f>COUNTIF(I$2:I2962, "="&amp;0)</f>
        <v>2823</v>
      </c>
      <c r="L2962" s="26">
        <f t="shared" si="281"/>
        <v>1</v>
      </c>
      <c r="M2962" s="26">
        <f t="shared" si="281"/>
        <v>0.47485281749369218</v>
      </c>
      <c r="N2962" s="26">
        <f t="shared" si="282"/>
        <v>0.52514718250630787</v>
      </c>
      <c r="O2962" s="26">
        <f t="shared" si="283"/>
        <v>3122</v>
      </c>
      <c r="P2962" s="26">
        <f t="shared" si="284"/>
        <v>4.2331288343558281E-2</v>
      </c>
      <c r="Q2962" s="26">
        <f t="shared" si="285"/>
        <v>8.9060987415295265E-2</v>
      </c>
    </row>
    <row r="2963" spans="1:17" x14ac:dyDescent="0.35">
      <c r="A2963" s="28" t="s">
        <v>11597</v>
      </c>
      <c r="B2963" s="28" t="s">
        <v>17158</v>
      </c>
      <c r="C2963" s="28" t="s">
        <v>17159</v>
      </c>
      <c r="D2963" s="28" t="s">
        <v>889</v>
      </c>
      <c r="E2963" s="31">
        <v>-36.5</v>
      </c>
      <c r="F2963" s="28" t="s">
        <v>7019</v>
      </c>
      <c r="G2963" s="28" t="s">
        <v>11250</v>
      </c>
      <c r="H2963" s="26" t="str">
        <f t="shared" si="280"/>
        <v>NO</v>
      </c>
      <c r="I2963" s="26">
        <f>IFERROR(MATCH(B2963,Гистограмма!A2963:A3332, 0), 0)</f>
        <v>0</v>
      </c>
      <c r="J2963" s="26">
        <f>COUNTIF(I$2:I2963, "&gt;"&amp;0)</f>
        <v>138</v>
      </c>
      <c r="K2963" s="26">
        <f>COUNTIF(I$2:I2963, "="&amp;0)</f>
        <v>2824</v>
      </c>
      <c r="L2963" s="26">
        <f t="shared" si="281"/>
        <v>1</v>
      </c>
      <c r="M2963" s="26">
        <f t="shared" si="281"/>
        <v>0.47502102607232971</v>
      </c>
      <c r="N2963" s="26">
        <f t="shared" si="282"/>
        <v>0.52497897392767023</v>
      </c>
      <c r="O2963" s="26">
        <f t="shared" si="283"/>
        <v>3121</v>
      </c>
      <c r="P2963" s="26">
        <f t="shared" si="284"/>
        <v>4.2344277385701137E-2</v>
      </c>
      <c r="Q2963" s="26">
        <f t="shared" si="285"/>
        <v>8.9032258064516132E-2</v>
      </c>
    </row>
    <row r="2964" spans="1:17" x14ac:dyDescent="0.35">
      <c r="A2964" s="28" t="s">
        <v>11597</v>
      </c>
      <c r="B2964" s="28" t="s">
        <v>17160</v>
      </c>
      <c r="C2964" s="28" t="s">
        <v>17161</v>
      </c>
      <c r="D2964" s="28" t="s">
        <v>889</v>
      </c>
      <c r="E2964" s="31">
        <v>-36.5</v>
      </c>
      <c r="F2964" s="28" t="s">
        <v>7019</v>
      </c>
      <c r="G2964" s="28" t="s">
        <v>11250</v>
      </c>
      <c r="H2964" s="26" t="str">
        <f t="shared" si="280"/>
        <v>NO</v>
      </c>
      <c r="I2964" s="26">
        <f>IFERROR(MATCH(B2964,Гистограмма!A2964:A3333, 0), 0)</f>
        <v>0</v>
      </c>
      <c r="J2964" s="26">
        <f>COUNTIF(I$2:I2964, "&gt;"&amp;0)</f>
        <v>138</v>
      </c>
      <c r="K2964" s="26">
        <f>COUNTIF(I$2:I2964, "="&amp;0)</f>
        <v>2825</v>
      </c>
      <c r="L2964" s="26">
        <f t="shared" si="281"/>
        <v>1</v>
      </c>
      <c r="M2964" s="26">
        <f t="shared" si="281"/>
        <v>0.47518923465096718</v>
      </c>
      <c r="N2964" s="26">
        <f t="shared" si="282"/>
        <v>0.52481076534903282</v>
      </c>
      <c r="O2964" s="26">
        <f t="shared" si="283"/>
        <v>3120</v>
      </c>
      <c r="P2964" s="26">
        <f t="shared" si="284"/>
        <v>4.2357274401473299E-2</v>
      </c>
      <c r="Q2964" s="26">
        <f t="shared" si="285"/>
        <v>8.9003547242824887E-2</v>
      </c>
    </row>
    <row r="2965" spans="1:17" x14ac:dyDescent="0.35">
      <c r="A2965" s="28" t="s">
        <v>11597</v>
      </c>
      <c r="B2965" s="28" t="s">
        <v>17162</v>
      </c>
      <c r="C2965" s="28" t="s">
        <v>17163</v>
      </c>
      <c r="D2965" s="28" t="s">
        <v>889</v>
      </c>
      <c r="E2965" s="31">
        <v>-36.5</v>
      </c>
      <c r="F2965" s="28" t="s">
        <v>7019</v>
      </c>
      <c r="G2965" s="28" t="s">
        <v>11250</v>
      </c>
      <c r="H2965" s="26" t="str">
        <f t="shared" si="280"/>
        <v>NO</v>
      </c>
      <c r="I2965" s="26">
        <f>IFERROR(MATCH(B2965,Гистограмма!A2965:A3334, 0), 0)</f>
        <v>0</v>
      </c>
      <c r="J2965" s="26">
        <f>COUNTIF(I$2:I2965, "&gt;"&amp;0)</f>
        <v>138</v>
      </c>
      <c r="K2965" s="26">
        <f>COUNTIF(I$2:I2965, "="&amp;0)</f>
        <v>2826</v>
      </c>
      <c r="L2965" s="26">
        <f t="shared" si="281"/>
        <v>1</v>
      </c>
      <c r="M2965" s="26">
        <f t="shared" si="281"/>
        <v>0.47535744322960471</v>
      </c>
      <c r="N2965" s="26">
        <f t="shared" si="282"/>
        <v>0.52464255677039529</v>
      </c>
      <c r="O2965" s="26">
        <f t="shared" si="283"/>
        <v>3119</v>
      </c>
      <c r="P2965" s="26">
        <f t="shared" si="284"/>
        <v>4.2370279398219218E-2</v>
      </c>
      <c r="Q2965" s="26">
        <f t="shared" si="285"/>
        <v>8.8974854932301742E-2</v>
      </c>
    </row>
    <row r="2966" spans="1:17" x14ac:dyDescent="0.35">
      <c r="A2966" s="28" t="s">
        <v>11597</v>
      </c>
      <c r="B2966" s="28" t="s">
        <v>17164</v>
      </c>
      <c r="C2966" s="28" t="s">
        <v>17165</v>
      </c>
      <c r="D2966" s="28" t="s">
        <v>889</v>
      </c>
      <c r="E2966" s="31">
        <v>-36.5</v>
      </c>
      <c r="F2966" s="28" t="s">
        <v>7019</v>
      </c>
      <c r="G2966" s="28" t="s">
        <v>11250</v>
      </c>
      <c r="H2966" s="26" t="str">
        <f t="shared" si="280"/>
        <v>NO</v>
      </c>
      <c r="I2966" s="26">
        <f>IFERROR(MATCH(B2966,Гистограмма!A2966:A3335, 0), 0)</f>
        <v>0</v>
      </c>
      <c r="J2966" s="26">
        <f>COUNTIF(I$2:I2966, "&gt;"&amp;0)</f>
        <v>138</v>
      </c>
      <c r="K2966" s="26">
        <f>COUNTIF(I$2:I2966, "="&amp;0)</f>
        <v>2827</v>
      </c>
      <c r="L2966" s="26">
        <f t="shared" si="281"/>
        <v>1</v>
      </c>
      <c r="M2966" s="26">
        <f t="shared" si="281"/>
        <v>0.47552565180824224</v>
      </c>
      <c r="N2966" s="26">
        <f t="shared" si="282"/>
        <v>0.52447434819175776</v>
      </c>
      <c r="O2966" s="26">
        <f t="shared" si="283"/>
        <v>3118</v>
      </c>
      <c r="P2966" s="26">
        <f t="shared" si="284"/>
        <v>4.238329238329238E-2</v>
      </c>
      <c r="Q2966" s="26">
        <f t="shared" si="285"/>
        <v>8.8946181115049955E-2</v>
      </c>
    </row>
    <row r="2967" spans="1:17" x14ac:dyDescent="0.35">
      <c r="A2967" s="28" t="s">
        <v>11597</v>
      </c>
      <c r="B2967" s="28" t="s">
        <v>17166</v>
      </c>
      <c r="C2967" s="28" t="s">
        <v>17167</v>
      </c>
      <c r="D2967" s="28" t="s">
        <v>6659</v>
      </c>
      <c r="E2967" s="31">
        <v>-36.5</v>
      </c>
      <c r="F2967" s="28" t="s">
        <v>7019</v>
      </c>
      <c r="G2967" s="28" t="s">
        <v>11250</v>
      </c>
      <c r="H2967" s="26" t="str">
        <f t="shared" si="280"/>
        <v>NO</v>
      </c>
      <c r="I2967" s="26">
        <f>IFERROR(MATCH(B2967,Гистограмма!A2967:A3336, 0), 0)</f>
        <v>0</v>
      </c>
      <c r="J2967" s="26">
        <f>COUNTIF(I$2:I2967, "&gt;"&amp;0)</f>
        <v>138</v>
      </c>
      <c r="K2967" s="26">
        <f>COUNTIF(I$2:I2967, "="&amp;0)</f>
        <v>2828</v>
      </c>
      <c r="L2967" s="26">
        <f t="shared" si="281"/>
        <v>1</v>
      </c>
      <c r="M2967" s="26">
        <f t="shared" si="281"/>
        <v>0.47569386038687972</v>
      </c>
      <c r="N2967" s="26">
        <f t="shared" si="282"/>
        <v>0.52430613961312034</v>
      </c>
      <c r="O2967" s="26">
        <f t="shared" si="283"/>
        <v>3117</v>
      </c>
      <c r="P2967" s="26">
        <f t="shared" si="284"/>
        <v>4.2396313364055298E-2</v>
      </c>
      <c r="Q2967" s="26">
        <f t="shared" si="285"/>
        <v>8.891752577319588E-2</v>
      </c>
    </row>
    <row r="2968" spans="1:17" x14ac:dyDescent="0.35">
      <c r="A2968" s="28" t="s">
        <v>11597</v>
      </c>
      <c r="B2968" s="28" t="s">
        <v>17168</v>
      </c>
      <c r="C2968" s="28" t="s">
        <v>17169</v>
      </c>
      <c r="D2968" s="28" t="s">
        <v>1133</v>
      </c>
      <c r="E2968" s="31">
        <v>-36.6</v>
      </c>
      <c r="F2968" s="28" t="s">
        <v>7019</v>
      </c>
      <c r="G2968" s="28" t="s">
        <v>11250</v>
      </c>
      <c r="H2968" s="26" t="str">
        <f t="shared" si="280"/>
        <v>NO</v>
      </c>
      <c r="I2968" s="26">
        <f>IFERROR(MATCH(B2968,Гистограмма!A2968:A3337, 0), 0)</f>
        <v>0</v>
      </c>
      <c r="J2968" s="26">
        <f>COUNTIF(I$2:I2968, "&gt;"&amp;0)</f>
        <v>138</v>
      </c>
      <c r="K2968" s="26">
        <f>COUNTIF(I$2:I2968, "="&amp;0)</f>
        <v>2829</v>
      </c>
      <c r="L2968" s="26">
        <f t="shared" si="281"/>
        <v>1</v>
      </c>
      <c r="M2968" s="26">
        <f t="shared" si="281"/>
        <v>0.47586206896551725</v>
      </c>
      <c r="N2968" s="26">
        <f t="shared" si="282"/>
        <v>0.5241379310344827</v>
      </c>
      <c r="O2968" s="26">
        <f t="shared" si="283"/>
        <v>3116</v>
      </c>
      <c r="P2968" s="26">
        <f t="shared" si="284"/>
        <v>4.2409342347879533E-2</v>
      </c>
      <c r="Q2968" s="26">
        <f t="shared" si="285"/>
        <v>8.8888888888888892E-2</v>
      </c>
    </row>
    <row r="2969" spans="1:17" x14ac:dyDescent="0.35">
      <c r="A2969" s="28" t="s">
        <v>11597</v>
      </c>
      <c r="B2969" s="28" t="s">
        <v>17170</v>
      </c>
      <c r="C2969" s="28" t="s">
        <v>17171</v>
      </c>
      <c r="D2969" s="28" t="s">
        <v>920</v>
      </c>
      <c r="E2969" s="31">
        <v>-36.6</v>
      </c>
      <c r="F2969" s="28" t="s">
        <v>7019</v>
      </c>
      <c r="G2969" s="28" t="s">
        <v>11250</v>
      </c>
      <c r="H2969" s="26" t="str">
        <f t="shared" si="280"/>
        <v>NO</v>
      </c>
      <c r="I2969" s="26">
        <f>IFERROR(MATCH(B2969,Гистограмма!A2969:A3338, 0), 0)</f>
        <v>0</v>
      </c>
      <c r="J2969" s="26">
        <f>COUNTIF(I$2:I2969, "&gt;"&amp;0)</f>
        <v>138</v>
      </c>
      <c r="K2969" s="26">
        <f>COUNTIF(I$2:I2969, "="&amp;0)</f>
        <v>2830</v>
      </c>
      <c r="L2969" s="26">
        <f t="shared" si="281"/>
        <v>1</v>
      </c>
      <c r="M2969" s="26">
        <f t="shared" si="281"/>
        <v>0.47603027754415478</v>
      </c>
      <c r="N2969" s="26">
        <f t="shared" si="282"/>
        <v>0.52396972245584528</v>
      </c>
      <c r="O2969" s="26">
        <f t="shared" si="283"/>
        <v>3115</v>
      </c>
      <c r="P2969" s="26">
        <f t="shared" si="284"/>
        <v>4.2422379342145711E-2</v>
      </c>
      <c r="Q2969" s="26">
        <f t="shared" si="285"/>
        <v>8.8860270444301351E-2</v>
      </c>
    </row>
    <row r="2970" spans="1:17" x14ac:dyDescent="0.35">
      <c r="A2970" s="28" t="s">
        <v>11597</v>
      </c>
      <c r="B2970" s="28" t="s">
        <v>17172</v>
      </c>
      <c r="C2970" s="28" t="s">
        <v>17173</v>
      </c>
      <c r="D2970" s="28" t="s">
        <v>889</v>
      </c>
      <c r="E2970" s="31">
        <v>-36.6</v>
      </c>
      <c r="F2970" s="28" t="s">
        <v>7019</v>
      </c>
      <c r="G2970" s="28" t="s">
        <v>11250</v>
      </c>
      <c r="H2970" s="26" t="str">
        <f t="shared" si="280"/>
        <v>NO</v>
      </c>
      <c r="I2970" s="26">
        <f>IFERROR(MATCH(B2970,Гистограмма!A2970:A3339, 0), 0)</f>
        <v>0</v>
      </c>
      <c r="J2970" s="26">
        <f>COUNTIF(I$2:I2970, "&gt;"&amp;0)</f>
        <v>138</v>
      </c>
      <c r="K2970" s="26">
        <f>COUNTIF(I$2:I2970, "="&amp;0)</f>
        <v>2831</v>
      </c>
      <c r="L2970" s="26">
        <f t="shared" si="281"/>
        <v>1</v>
      </c>
      <c r="M2970" s="26">
        <f t="shared" si="281"/>
        <v>0.47619848612279225</v>
      </c>
      <c r="N2970" s="26">
        <f t="shared" si="282"/>
        <v>0.52380151387720775</v>
      </c>
      <c r="O2970" s="26">
        <f t="shared" si="283"/>
        <v>3114</v>
      </c>
      <c r="P2970" s="26">
        <f t="shared" si="284"/>
        <v>4.2435424354243544E-2</v>
      </c>
      <c r="Q2970" s="26">
        <f t="shared" si="285"/>
        <v>8.8831670421628581E-2</v>
      </c>
    </row>
    <row r="2971" spans="1:17" x14ac:dyDescent="0.35">
      <c r="A2971" s="28" t="s">
        <v>11597</v>
      </c>
      <c r="B2971" s="28" t="s">
        <v>17174</v>
      </c>
      <c r="C2971" s="28" t="s">
        <v>17175</v>
      </c>
      <c r="D2971" s="28" t="s">
        <v>889</v>
      </c>
      <c r="E2971" s="31">
        <v>-36.6</v>
      </c>
      <c r="F2971" s="28" t="s">
        <v>7019</v>
      </c>
      <c r="G2971" s="28" t="s">
        <v>11250</v>
      </c>
      <c r="H2971" s="26" t="str">
        <f t="shared" si="280"/>
        <v>NO</v>
      </c>
      <c r="I2971" s="26">
        <f>IFERROR(MATCH(B2971,Гистограмма!A2971:A3340, 0), 0)</f>
        <v>0</v>
      </c>
      <c r="J2971" s="26">
        <f>COUNTIF(I$2:I2971, "&gt;"&amp;0)</f>
        <v>138</v>
      </c>
      <c r="K2971" s="26">
        <f>COUNTIF(I$2:I2971, "="&amp;0)</f>
        <v>2832</v>
      </c>
      <c r="L2971" s="26">
        <f t="shared" si="281"/>
        <v>1</v>
      </c>
      <c r="M2971" s="26">
        <f t="shared" si="281"/>
        <v>0.47636669470142978</v>
      </c>
      <c r="N2971" s="26">
        <f t="shared" si="282"/>
        <v>0.52363330529857022</v>
      </c>
      <c r="O2971" s="26">
        <f t="shared" si="283"/>
        <v>3113</v>
      </c>
      <c r="P2971" s="26">
        <f t="shared" si="284"/>
        <v>4.2448477391571822E-2</v>
      </c>
      <c r="Q2971" s="26">
        <f t="shared" si="285"/>
        <v>8.8803088803088806E-2</v>
      </c>
    </row>
    <row r="2972" spans="1:17" x14ac:dyDescent="0.35">
      <c r="A2972" s="28" t="s">
        <v>11597</v>
      </c>
      <c r="B2972" s="28" t="s">
        <v>17176</v>
      </c>
      <c r="C2972" s="28" t="s">
        <v>17177</v>
      </c>
      <c r="D2972" s="28" t="s">
        <v>7044</v>
      </c>
      <c r="E2972" s="31">
        <v>-36.6</v>
      </c>
      <c r="F2972" s="28" t="s">
        <v>7019</v>
      </c>
      <c r="G2972" s="28" t="s">
        <v>11250</v>
      </c>
      <c r="H2972" s="26" t="str">
        <f t="shared" si="280"/>
        <v>NO</v>
      </c>
      <c r="I2972" s="26">
        <f>IFERROR(MATCH(B2972,Гистограмма!A2972:A3341, 0), 0)</f>
        <v>0</v>
      </c>
      <c r="J2972" s="26">
        <f>COUNTIF(I$2:I2972, "&gt;"&amp;0)</f>
        <v>138</v>
      </c>
      <c r="K2972" s="26">
        <f>COUNTIF(I$2:I2972, "="&amp;0)</f>
        <v>2833</v>
      </c>
      <c r="L2972" s="26">
        <f t="shared" si="281"/>
        <v>1</v>
      </c>
      <c r="M2972" s="26">
        <f t="shared" si="281"/>
        <v>0.47653490328006726</v>
      </c>
      <c r="N2972" s="26">
        <f t="shared" si="282"/>
        <v>0.5234650967199328</v>
      </c>
      <c r="O2972" s="26">
        <f t="shared" si="283"/>
        <v>3112</v>
      </c>
      <c r="P2972" s="26">
        <f t="shared" si="284"/>
        <v>4.246153846153846E-2</v>
      </c>
      <c r="Q2972" s="26">
        <f t="shared" si="285"/>
        <v>8.8774525570923135E-2</v>
      </c>
    </row>
    <row r="2973" spans="1:17" x14ac:dyDescent="0.35">
      <c r="A2973" s="28" t="s">
        <v>11597</v>
      </c>
      <c r="B2973" s="28" t="s">
        <v>17178</v>
      </c>
      <c r="C2973" s="28" t="s">
        <v>17179</v>
      </c>
      <c r="D2973" s="28" t="s">
        <v>5260</v>
      </c>
      <c r="E2973" s="31">
        <v>-36.6</v>
      </c>
      <c r="F2973" s="28" t="s">
        <v>7019</v>
      </c>
      <c r="G2973" s="28" t="s">
        <v>11250</v>
      </c>
      <c r="H2973" s="26" t="str">
        <f t="shared" si="280"/>
        <v>NO</v>
      </c>
      <c r="I2973" s="26">
        <f>IFERROR(MATCH(B2973,Гистограмма!A2973:A3342, 0), 0)</f>
        <v>0</v>
      </c>
      <c r="J2973" s="26">
        <f>COUNTIF(I$2:I2973, "&gt;"&amp;0)</f>
        <v>138</v>
      </c>
      <c r="K2973" s="26">
        <f>COUNTIF(I$2:I2973, "="&amp;0)</f>
        <v>2834</v>
      </c>
      <c r="L2973" s="26">
        <f t="shared" si="281"/>
        <v>1</v>
      </c>
      <c r="M2973" s="26">
        <f t="shared" si="281"/>
        <v>0.47670311185870479</v>
      </c>
      <c r="N2973" s="26">
        <f t="shared" si="282"/>
        <v>0.52329688814129516</v>
      </c>
      <c r="O2973" s="26">
        <f t="shared" si="283"/>
        <v>3111</v>
      </c>
      <c r="P2973" s="26">
        <f t="shared" si="284"/>
        <v>4.2474607571560477E-2</v>
      </c>
      <c r="Q2973" s="26">
        <f t="shared" si="285"/>
        <v>8.8745980707395491E-2</v>
      </c>
    </row>
    <row r="2974" spans="1:17" x14ac:dyDescent="0.35">
      <c r="A2974" s="28" t="s">
        <v>11597</v>
      </c>
      <c r="B2974" s="28" t="s">
        <v>17180</v>
      </c>
      <c r="C2974" s="28" t="s">
        <v>17181</v>
      </c>
      <c r="D2974" s="28" t="s">
        <v>5260</v>
      </c>
      <c r="E2974" s="31">
        <v>-36.6</v>
      </c>
      <c r="F2974" s="28" t="s">
        <v>7019</v>
      </c>
      <c r="G2974" s="28" t="s">
        <v>11250</v>
      </c>
      <c r="H2974" s="26" t="str">
        <f t="shared" si="280"/>
        <v>NO</v>
      </c>
      <c r="I2974" s="26">
        <f>IFERROR(MATCH(B2974,Гистограмма!A2974:A3343, 0), 0)</f>
        <v>0</v>
      </c>
      <c r="J2974" s="26">
        <f>COUNTIF(I$2:I2974, "&gt;"&amp;0)</f>
        <v>138</v>
      </c>
      <c r="K2974" s="26">
        <f>COUNTIF(I$2:I2974, "="&amp;0)</f>
        <v>2835</v>
      </c>
      <c r="L2974" s="26">
        <f t="shared" si="281"/>
        <v>1</v>
      </c>
      <c r="M2974" s="26">
        <f t="shared" si="281"/>
        <v>0.47687132043734232</v>
      </c>
      <c r="N2974" s="26">
        <f t="shared" si="282"/>
        <v>0.52312867956265774</v>
      </c>
      <c r="O2974" s="26">
        <f t="shared" si="283"/>
        <v>3110</v>
      </c>
      <c r="P2974" s="26">
        <f t="shared" si="284"/>
        <v>4.2487684729064036E-2</v>
      </c>
      <c r="Q2974" s="26">
        <f t="shared" si="285"/>
        <v>8.8717454194792669E-2</v>
      </c>
    </row>
    <row r="2975" spans="1:17" x14ac:dyDescent="0.35">
      <c r="A2975" s="28" t="s">
        <v>11597</v>
      </c>
      <c r="B2975" s="28" t="s">
        <v>17182</v>
      </c>
      <c r="C2975" s="28" t="s">
        <v>17183</v>
      </c>
      <c r="D2975" s="28" t="s">
        <v>889</v>
      </c>
      <c r="E2975" s="31">
        <v>-36.6</v>
      </c>
      <c r="F2975" s="28" t="s">
        <v>7048</v>
      </c>
      <c r="G2975" s="28" t="s">
        <v>11250</v>
      </c>
      <c r="H2975" s="26" t="str">
        <f t="shared" si="280"/>
        <v>NO</v>
      </c>
      <c r="I2975" s="26">
        <f>IFERROR(MATCH(B2975,Гистограмма!A2975:A3344, 0), 0)</f>
        <v>0</v>
      </c>
      <c r="J2975" s="26">
        <f>COUNTIF(I$2:I2975, "&gt;"&amp;0)</f>
        <v>138</v>
      </c>
      <c r="K2975" s="26">
        <f>COUNTIF(I$2:I2975, "="&amp;0)</f>
        <v>2836</v>
      </c>
      <c r="L2975" s="26">
        <f t="shared" si="281"/>
        <v>1</v>
      </c>
      <c r="M2975" s="26">
        <f t="shared" si="281"/>
        <v>0.47703952901597979</v>
      </c>
      <c r="N2975" s="26">
        <f t="shared" si="282"/>
        <v>0.52296047098402021</v>
      </c>
      <c r="O2975" s="26">
        <f t="shared" si="283"/>
        <v>3109</v>
      </c>
      <c r="P2975" s="26">
        <f t="shared" si="284"/>
        <v>4.2500769941484447E-2</v>
      </c>
      <c r="Q2975" s="26">
        <f t="shared" si="285"/>
        <v>8.8688946015424167E-2</v>
      </c>
    </row>
    <row r="2976" spans="1:17" x14ac:dyDescent="0.35">
      <c r="A2976" s="28" t="s">
        <v>11597</v>
      </c>
      <c r="B2976" s="28" t="s">
        <v>17184</v>
      </c>
      <c r="C2976" s="28" t="s">
        <v>17185</v>
      </c>
      <c r="D2976" s="28" t="s">
        <v>889</v>
      </c>
      <c r="E2976" s="31">
        <v>-36.6</v>
      </c>
      <c r="F2976" s="28" t="s">
        <v>7048</v>
      </c>
      <c r="G2976" s="28" t="s">
        <v>11250</v>
      </c>
      <c r="H2976" s="26" t="str">
        <f t="shared" si="280"/>
        <v>NO</v>
      </c>
      <c r="I2976" s="26">
        <f>IFERROR(MATCH(B2976,Гистограмма!A2976:A3345, 0), 0)</f>
        <v>0</v>
      </c>
      <c r="J2976" s="26">
        <f>COUNTIF(I$2:I2976, "&gt;"&amp;0)</f>
        <v>138</v>
      </c>
      <c r="K2976" s="26">
        <f>COUNTIF(I$2:I2976, "="&amp;0)</f>
        <v>2837</v>
      </c>
      <c r="L2976" s="26">
        <f t="shared" si="281"/>
        <v>1</v>
      </c>
      <c r="M2976" s="26">
        <f t="shared" si="281"/>
        <v>0.47720773759461732</v>
      </c>
      <c r="N2976" s="26">
        <f t="shared" si="282"/>
        <v>0.52279226240538268</v>
      </c>
      <c r="O2976" s="26">
        <f t="shared" si="283"/>
        <v>3108</v>
      </c>
      <c r="P2976" s="26">
        <f t="shared" si="284"/>
        <v>4.2513863216266171E-2</v>
      </c>
      <c r="Q2976" s="26">
        <f t="shared" si="285"/>
        <v>8.8660456151622227E-2</v>
      </c>
    </row>
    <row r="2977" spans="1:17" x14ac:dyDescent="0.35">
      <c r="A2977" s="28" t="s">
        <v>11597</v>
      </c>
      <c r="B2977" s="28" t="s">
        <v>17186</v>
      </c>
      <c r="C2977" s="28" t="s">
        <v>17187</v>
      </c>
      <c r="D2977" s="28" t="s">
        <v>4671</v>
      </c>
      <c r="E2977" s="31">
        <v>-36.6</v>
      </c>
      <c r="F2977" s="28" t="s">
        <v>7048</v>
      </c>
      <c r="G2977" s="28" t="s">
        <v>11250</v>
      </c>
      <c r="H2977" s="26" t="str">
        <f t="shared" si="280"/>
        <v>NO</v>
      </c>
      <c r="I2977" s="26">
        <f>IFERROR(MATCH(B2977,Гистограмма!A2977:A3346, 0), 0)</f>
        <v>0</v>
      </c>
      <c r="J2977" s="26">
        <f>COUNTIF(I$2:I2977, "&gt;"&amp;0)</f>
        <v>138</v>
      </c>
      <c r="K2977" s="26">
        <f>COUNTIF(I$2:I2977, "="&amp;0)</f>
        <v>2838</v>
      </c>
      <c r="L2977" s="26">
        <f t="shared" si="281"/>
        <v>1</v>
      </c>
      <c r="M2977" s="26">
        <f t="shared" si="281"/>
        <v>0.47737594617325485</v>
      </c>
      <c r="N2977" s="26">
        <f t="shared" si="282"/>
        <v>0.52262405382674515</v>
      </c>
      <c r="O2977" s="26">
        <f t="shared" si="283"/>
        <v>3107</v>
      </c>
      <c r="P2977" s="26">
        <f t="shared" si="284"/>
        <v>4.2526964560862864E-2</v>
      </c>
      <c r="Q2977" s="26">
        <f t="shared" si="285"/>
        <v>8.8631984585741813E-2</v>
      </c>
    </row>
    <row r="2978" spans="1:17" x14ac:dyDescent="0.35">
      <c r="A2978" s="28" t="s">
        <v>11597</v>
      </c>
      <c r="B2978" s="28" t="s">
        <v>17188</v>
      </c>
      <c r="C2978" s="28" t="s">
        <v>17189</v>
      </c>
      <c r="D2978" s="28" t="s">
        <v>889</v>
      </c>
      <c r="E2978" s="31">
        <v>-36.700000000000003</v>
      </c>
      <c r="F2978" s="28" t="s">
        <v>7048</v>
      </c>
      <c r="G2978" s="28" t="s">
        <v>11250</v>
      </c>
      <c r="H2978" s="26" t="str">
        <f t="shared" si="280"/>
        <v>NO</v>
      </c>
      <c r="I2978" s="26">
        <f>IFERROR(MATCH(B2978,Гистограмма!A2978:A3347, 0), 0)</f>
        <v>0</v>
      </c>
      <c r="J2978" s="26">
        <f>COUNTIF(I$2:I2978, "&gt;"&amp;0)</f>
        <v>138</v>
      </c>
      <c r="K2978" s="26">
        <f>COUNTIF(I$2:I2978, "="&amp;0)</f>
        <v>2839</v>
      </c>
      <c r="L2978" s="26">
        <f t="shared" si="281"/>
        <v>1</v>
      </c>
      <c r="M2978" s="26">
        <f t="shared" si="281"/>
        <v>0.47754415475189232</v>
      </c>
      <c r="N2978" s="26">
        <f t="shared" si="282"/>
        <v>0.52245584524810762</v>
      </c>
      <c r="O2978" s="26">
        <f t="shared" si="283"/>
        <v>3106</v>
      </c>
      <c r="P2978" s="26">
        <f t="shared" si="284"/>
        <v>4.2540073982737361E-2</v>
      </c>
      <c r="Q2978" s="26">
        <f t="shared" si="285"/>
        <v>8.8603531300160521E-2</v>
      </c>
    </row>
    <row r="2979" spans="1:17" x14ac:dyDescent="0.35">
      <c r="A2979" s="28" t="s">
        <v>11597</v>
      </c>
      <c r="B2979" s="28" t="s">
        <v>17190</v>
      </c>
      <c r="C2979" s="28" t="s">
        <v>17191</v>
      </c>
      <c r="D2979" s="28" t="s">
        <v>1133</v>
      </c>
      <c r="E2979" s="31">
        <v>-36.700000000000003</v>
      </c>
      <c r="F2979" s="28" t="s">
        <v>7048</v>
      </c>
      <c r="G2979" s="28" t="s">
        <v>11250</v>
      </c>
      <c r="H2979" s="26" t="str">
        <f t="shared" si="280"/>
        <v>NO</v>
      </c>
      <c r="I2979" s="26">
        <f>IFERROR(MATCH(B2979,Гистограмма!A2979:A3348, 0), 0)</f>
        <v>0</v>
      </c>
      <c r="J2979" s="26">
        <f>COUNTIF(I$2:I2979, "&gt;"&amp;0)</f>
        <v>138</v>
      </c>
      <c r="K2979" s="26">
        <f>COUNTIF(I$2:I2979, "="&amp;0)</f>
        <v>2840</v>
      </c>
      <c r="L2979" s="26">
        <f t="shared" si="281"/>
        <v>1</v>
      </c>
      <c r="M2979" s="26">
        <f t="shared" si="281"/>
        <v>0.47771236333052985</v>
      </c>
      <c r="N2979" s="26">
        <f t="shared" si="282"/>
        <v>0.5222876366694702</v>
      </c>
      <c r="O2979" s="26">
        <f t="shared" si="283"/>
        <v>3105</v>
      </c>
      <c r="P2979" s="26">
        <f t="shared" si="284"/>
        <v>4.2553191489361701E-2</v>
      </c>
      <c r="Q2979" s="26">
        <f t="shared" si="285"/>
        <v>8.8575096277278567E-2</v>
      </c>
    </row>
    <row r="2980" spans="1:17" x14ac:dyDescent="0.35">
      <c r="A2980" s="28" t="s">
        <v>11597</v>
      </c>
      <c r="B2980" s="28" t="s">
        <v>17192</v>
      </c>
      <c r="C2980" s="28" t="s">
        <v>17193</v>
      </c>
      <c r="D2980" s="28" t="s">
        <v>889</v>
      </c>
      <c r="E2980" s="31">
        <v>-36.700000000000003</v>
      </c>
      <c r="F2980" s="28" t="s">
        <v>7048</v>
      </c>
      <c r="G2980" s="28" t="s">
        <v>11250</v>
      </c>
      <c r="H2980" s="26" t="str">
        <f t="shared" si="280"/>
        <v>NO</v>
      </c>
      <c r="I2980" s="26">
        <f>IFERROR(MATCH(B2980,Гистограмма!A2980:A3349, 0), 0)</f>
        <v>0</v>
      </c>
      <c r="J2980" s="26">
        <f>COUNTIF(I$2:I2980, "&gt;"&amp;0)</f>
        <v>138</v>
      </c>
      <c r="K2980" s="26">
        <f>COUNTIF(I$2:I2980, "="&amp;0)</f>
        <v>2841</v>
      </c>
      <c r="L2980" s="26">
        <f t="shared" si="281"/>
        <v>1</v>
      </c>
      <c r="M2980" s="26">
        <f t="shared" si="281"/>
        <v>0.47788057190916738</v>
      </c>
      <c r="N2980" s="26">
        <f t="shared" si="282"/>
        <v>0.52211942809083256</v>
      </c>
      <c r="O2980" s="26">
        <f t="shared" si="283"/>
        <v>3104</v>
      </c>
      <c r="P2980" s="26">
        <f t="shared" si="284"/>
        <v>4.2566317088217148E-2</v>
      </c>
      <c r="Q2980" s="26">
        <f t="shared" si="285"/>
        <v>8.8546679499518777E-2</v>
      </c>
    </row>
    <row r="2981" spans="1:17" x14ac:dyDescent="0.35">
      <c r="A2981" s="28" t="s">
        <v>11597</v>
      </c>
      <c r="B2981" s="28" t="s">
        <v>17194</v>
      </c>
      <c r="C2981" s="28" t="s">
        <v>17195</v>
      </c>
      <c r="D2981" s="28" t="s">
        <v>889</v>
      </c>
      <c r="E2981" s="31">
        <v>-36.700000000000003</v>
      </c>
      <c r="F2981" s="28" t="s">
        <v>7048</v>
      </c>
      <c r="G2981" s="28" t="s">
        <v>11250</v>
      </c>
      <c r="H2981" s="26" t="str">
        <f t="shared" si="280"/>
        <v>NO</v>
      </c>
      <c r="I2981" s="26">
        <f>IFERROR(MATCH(B2981,Гистограмма!A2981:A3350, 0), 0)</f>
        <v>0</v>
      </c>
      <c r="J2981" s="26">
        <f>COUNTIF(I$2:I2981, "&gt;"&amp;0)</f>
        <v>138</v>
      </c>
      <c r="K2981" s="26">
        <f>COUNTIF(I$2:I2981, "="&amp;0)</f>
        <v>2842</v>
      </c>
      <c r="L2981" s="26">
        <f t="shared" si="281"/>
        <v>1</v>
      </c>
      <c r="M2981" s="26">
        <f t="shared" si="281"/>
        <v>0.47804878048780486</v>
      </c>
      <c r="N2981" s="26">
        <f t="shared" si="282"/>
        <v>0.52195121951219514</v>
      </c>
      <c r="O2981" s="26">
        <f t="shared" si="283"/>
        <v>3103</v>
      </c>
      <c r="P2981" s="26">
        <f t="shared" si="284"/>
        <v>4.2579450786794197E-2</v>
      </c>
      <c r="Q2981" s="26">
        <f t="shared" si="285"/>
        <v>8.8518280949326483E-2</v>
      </c>
    </row>
    <row r="2982" spans="1:17" x14ac:dyDescent="0.35">
      <c r="A2982" s="28" t="s">
        <v>11597</v>
      </c>
      <c r="B2982" s="28" t="s">
        <v>17196</v>
      </c>
      <c r="C2982" s="28" t="s">
        <v>17197</v>
      </c>
      <c r="D2982" s="28" t="s">
        <v>889</v>
      </c>
      <c r="E2982" s="31">
        <v>-36.700000000000003</v>
      </c>
      <c r="F2982" s="28" t="s">
        <v>7048</v>
      </c>
      <c r="G2982" s="28" t="s">
        <v>11250</v>
      </c>
      <c r="H2982" s="26" t="str">
        <f t="shared" si="280"/>
        <v>NO</v>
      </c>
      <c r="I2982" s="26">
        <f>IFERROR(MATCH(B2982,Гистограмма!A2982:A3351, 0), 0)</f>
        <v>0</v>
      </c>
      <c r="J2982" s="26">
        <f>COUNTIF(I$2:I2982, "&gt;"&amp;0)</f>
        <v>138</v>
      </c>
      <c r="K2982" s="26">
        <f>COUNTIF(I$2:I2982, "="&amp;0)</f>
        <v>2843</v>
      </c>
      <c r="L2982" s="26">
        <f t="shared" si="281"/>
        <v>1</v>
      </c>
      <c r="M2982" s="26">
        <f t="shared" si="281"/>
        <v>0.47821698906644239</v>
      </c>
      <c r="N2982" s="26">
        <f t="shared" si="282"/>
        <v>0.52178301093355761</v>
      </c>
      <c r="O2982" s="26">
        <f t="shared" si="283"/>
        <v>3102</v>
      </c>
      <c r="P2982" s="26">
        <f t="shared" si="284"/>
        <v>4.2592592592592592E-2</v>
      </c>
      <c r="Q2982" s="26">
        <f t="shared" si="285"/>
        <v>8.84899006091696E-2</v>
      </c>
    </row>
    <row r="2983" spans="1:17" x14ac:dyDescent="0.35">
      <c r="A2983" s="28" t="s">
        <v>11597</v>
      </c>
      <c r="B2983" s="28" t="s">
        <v>17198</v>
      </c>
      <c r="C2983" s="28" t="s">
        <v>17199</v>
      </c>
      <c r="D2983" s="28" t="s">
        <v>889</v>
      </c>
      <c r="E2983" s="31">
        <v>-36.799999999999997</v>
      </c>
      <c r="F2983" s="28" t="s">
        <v>7048</v>
      </c>
      <c r="G2983" s="28" t="s">
        <v>11250</v>
      </c>
      <c r="H2983" s="26" t="str">
        <f t="shared" si="280"/>
        <v>NO</v>
      </c>
      <c r="I2983" s="26">
        <f>IFERROR(MATCH(B2983,Гистограмма!A2983:A3352, 0), 0)</f>
        <v>0</v>
      </c>
      <c r="J2983" s="26">
        <f>COUNTIF(I$2:I2983, "&gt;"&amp;0)</f>
        <v>138</v>
      </c>
      <c r="K2983" s="26">
        <f>COUNTIF(I$2:I2983, "="&amp;0)</f>
        <v>2844</v>
      </c>
      <c r="L2983" s="26">
        <f t="shared" si="281"/>
        <v>1</v>
      </c>
      <c r="M2983" s="26">
        <f t="shared" si="281"/>
        <v>0.47838519764507992</v>
      </c>
      <c r="N2983" s="26">
        <f t="shared" si="282"/>
        <v>0.52161480235492008</v>
      </c>
      <c r="O2983" s="26">
        <f t="shared" si="283"/>
        <v>3101</v>
      </c>
      <c r="P2983" s="26">
        <f t="shared" si="284"/>
        <v>4.2605742513121332E-2</v>
      </c>
      <c r="Q2983" s="26">
        <f t="shared" si="285"/>
        <v>8.8461538461538453E-2</v>
      </c>
    </row>
    <row r="2984" spans="1:17" x14ac:dyDescent="0.35">
      <c r="A2984" s="28" t="s">
        <v>11597</v>
      </c>
      <c r="B2984" s="28" t="s">
        <v>17200</v>
      </c>
      <c r="C2984" s="28" t="s">
        <v>17201</v>
      </c>
      <c r="D2984" s="28" t="s">
        <v>6493</v>
      </c>
      <c r="E2984" s="31">
        <v>-36.799999999999997</v>
      </c>
      <c r="F2984" s="28" t="s">
        <v>7048</v>
      </c>
      <c r="G2984" s="28" t="s">
        <v>11250</v>
      </c>
      <c r="H2984" s="26" t="str">
        <f t="shared" si="280"/>
        <v>NO</v>
      </c>
      <c r="I2984" s="26">
        <f>IFERROR(MATCH(B2984,Гистограмма!A2984:A3353, 0), 0)</f>
        <v>0</v>
      </c>
      <c r="J2984" s="26">
        <f>COUNTIF(I$2:I2984, "&gt;"&amp;0)</f>
        <v>138</v>
      </c>
      <c r="K2984" s="26">
        <f>COUNTIF(I$2:I2984, "="&amp;0)</f>
        <v>2845</v>
      </c>
      <c r="L2984" s="26">
        <f t="shared" si="281"/>
        <v>1</v>
      </c>
      <c r="M2984" s="26">
        <f t="shared" si="281"/>
        <v>0.47855340622371739</v>
      </c>
      <c r="N2984" s="26">
        <f t="shared" si="282"/>
        <v>0.52144659377628266</v>
      </c>
      <c r="O2984" s="26">
        <f t="shared" si="283"/>
        <v>3100</v>
      </c>
      <c r="P2984" s="26">
        <f t="shared" si="284"/>
        <v>4.2618900555898703E-2</v>
      </c>
      <c r="Q2984" s="26">
        <f t="shared" si="285"/>
        <v>8.8433194488945849E-2</v>
      </c>
    </row>
    <row r="2985" spans="1:17" x14ac:dyDescent="0.35">
      <c r="A2985" s="28" t="s">
        <v>11597</v>
      </c>
      <c r="B2985" s="28" t="s">
        <v>17202</v>
      </c>
      <c r="C2985" s="28" t="s">
        <v>17203</v>
      </c>
      <c r="D2985" s="28" t="s">
        <v>2477</v>
      </c>
      <c r="E2985" s="31">
        <v>-36.799999999999997</v>
      </c>
      <c r="F2985" s="28" t="s">
        <v>7048</v>
      </c>
      <c r="G2985" s="28" t="s">
        <v>11250</v>
      </c>
      <c r="H2985" s="26" t="str">
        <f t="shared" si="280"/>
        <v>NO</v>
      </c>
      <c r="I2985" s="26">
        <f>IFERROR(MATCH(B2985,Гистограмма!A2985:A3354, 0), 0)</f>
        <v>0</v>
      </c>
      <c r="J2985" s="26">
        <f>COUNTIF(I$2:I2985, "&gt;"&amp;0)</f>
        <v>138</v>
      </c>
      <c r="K2985" s="26">
        <f>COUNTIF(I$2:I2985, "="&amp;0)</f>
        <v>2846</v>
      </c>
      <c r="L2985" s="26">
        <f t="shared" si="281"/>
        <v>1</v>
      </c>
      <c r="M2985" s="26">
        <f t="shared" si="281"/>
        <v>0.47872161480235492</v>
      </c>
      <c r="N2985" s="26">
        <f t="shared" si="282"/>
        <v>0.52127838519764502</v>
      </c>
      <c r="O2985" s="26">
        <f t="shared" si="283"/>
        <v>3099</v>
      </c>
      <c r="P2985" s="26">
        <f t="shared" si="284"/>
        <v>4.2632066728452274E-2</v>
      </c>
      <c r="Q2985" s="26">
        <f t="shared" si="285"/>
        <v>8.8404868673926967E-2</v>
      </c>
    </row>
    <row r="2986" spans="1:17" x14ac:dyDescent="0.35">
      <c r="A2986" s="28" t="s">
        <v>11597</v>
      </c>
      <c r="B2986" s="28" t="s">
        <v>17204</v>
      </c>
      <c r="C2986" s="28" t="s">
        <v>17205</v>
      </c>
      <c r="D2986" s="28" t="s">
        <v>6659</v>
      </c>
      <c r="E2986" s="31">
        <v>-36.799999999999997</v>
      </c>
      <c r="F2986" s="28" t="s">
        <v>7048</v>
      </c>
      <c r="G2986" s="28" t="s">
        <v>11250</v>
      </c>
      <c r="H2986" s="26" t="str">
        <f t="shared" si="280"/>
        <v>NO</v>
      </c>
      <c r="I2986" s="26">
        <f>IFERROR(MATCH(B2986,Гистограмма!A2986:A3355, 0), 0)</f>
        <v>0</v>
      </c>
      <c r="J2986" s="26">
        <f>COUNTIF(I$2:I2986, "&gt;"&amp;0)</f>
        <v>138</v>
      </c>
      <c r="K2986" s="26">
        <f>COUNTIF(I$2:I2986, "="&amp;0)</f>
        <v>2847</v>
      </c>
      <c r="L2986" s="26">
        <f t="shared" si="281"/>
        <v>1</v>
      </c>
      <c r="M2986" s="26">
        <f t="shared" si="281"/>
        <v>0.47888982338099245</v>
      </c>
      <c r="N2986" s="26">
        <f t="shared" si="282"/>
        <v>0.5211101766190076</v>
      </c>
      <c r="O2986" s="26">
        <f t="shared" si="283"/>
        <v>3098</v>
      </c>
      <c r="P2986" s="26">
        <f t="shared" si="284"/>
        <v>4.2645241038318911E-2</v>
      </c>
      <c r="Q2986" s="26">
        <f t="shared" si="285"/>
        <v>8.8376560999039386E-2</v>
      </c>
    </row>
    <row r="2987" spans="1:17" x14ac:dyDescent="0.35">
      <c r="A2987" s="28" t="s">
        <v>11597</v>
      </c>
      <c r="B2987" s="28" t="s">
        <v>17206</v>
      </c>
      <c r="C2987" s="28" t="s">
        <v>17207</v>
      </c>
      <c r="D2987" s="28" t="s">
        <v>920</v>
      </c>
      <c r="E2987" s="31">
        <v>-36.799999999999997</v>
      </c>
      <c r="F2987" s="28" t="s">
        <v>7048</v>
      </c>
      <c r="G2987" s="28" t="s">
        <v>11250</v>
      </c>
      <c r="H2987" s="26" t="str">
        <f t="shared" si="280"/>
        <v>NO</v>
      </c>
      <c r="I2987" s="26">
        <f>IFERROR(MATCH(B2987,Гистограмма!A2987:A3356, 0), 0)</f>
        <v>0</v>
      </c>
      <c r="J2987" s="26">
        <f>COUNTIF(I$2:I2987, "&gt;"&amp;0)</f>
        <v>138</v>
      </c>
      <c r="K2987" s="26">
        <f>COUNTIF(I$2:I2987, "="&amp;0)</f>
        <v>2848</v>
      </c>
      <c r="L2987" s="26">
        <f t="shared" si="281"/>
        <v>1</v>
      </c>
      <c r="M2987" s="26">
        <f t="shared" si="281"/>
        <v>0.47905803195962993</v>
      </c>
      <c r="N2987" s="26">
        <f t="shared" si="282"/>
        <v>0.52094196804037007</v>
      </c>
      <c r="O2987" s="26">
        <f t="shared" si="283"/>
        <v>3097</v>
      </c>
      <c r="P2987" s="26">
        <f t="shared" si="284"/>
        <v>4.2658423493044821E-2</v>
      </c>
      <c r="Q2987" s="26">
        <f t="shared" si="285"/>
        <v>8.8348271446862997E-2</v>
      </c>
    </row>
    <row r="2988" spans="1:17" x14ac:dyDescent="0.35">
      <c r="A2988" s="28" t="s">
        <v>11597</v>
      </c>
      <c r="B2988" s="28" t="s">
        <v>17208</v>
      </c>
      <c r="C2988" s="28" t="s">
        <v>17209</v>
      </c>
      <c r="D2988" s="28" t="s">
        <v>3228</v>
      </c>
      <c r="E2988" s="31">
        <v>-36.799999999999997</v>
      </c>
      <c r="F2988" s="28" t="s">
        <v>7048</v>
      </c>
      <c r="G2988" s="28" t="s">
        <v>11250</v>
      </c>
      <c r="H2988" s="26" t="str">
        <f t="shared" si="280"/>
        <v>NO</v>
      </c>
      <c r="I2988" s="26">
        <f>IFERROR(MATCH(B2988,Гистограмма!A2988:A3357, 0), 0)</f>
        <v>0</v>
      </c>
      <c r="J2988" s="26">
        <f>COUNTIF(I$2:I2988, "&gt;"&amp;0)</f>
        <v>138</v>
      </c>
      <c r="K2988" s="26">
        <f>COUNTIF(I$2:I2988, "="&amp;0)</f>
        <v>2849</v>
      </c>
      <c r="L2988" s="26">
        <f t="shared" si="281"/>
        <v>1</v>
      </c>
      <c r="M2988" s="26">
        <f t="shared" si="281"/>
        <v>0.47922624053826746</v>
      </c>
      <c r="N2988" s="26">
        <f t="shared" si="282"/>
        <v>0.52077375946173254</v>
      </c>
      <c r="O2988" s="26">
        <f t="shared" si="283"/>
        <v>3096</v>
      </c>
      <c r="P2988" s="26">
        <f t="shared" si="284"/>
        <v>4.267161410018553E-2</v>
      </c>
      <c r="Q2988" s="26">
        <f t="shared" si="285"/>
        <v>8.832000000000001E-2</v>
      </c>
    </row>
    <row r="2989" spans="1:17" x14ac:dyDescent="0.35">
      <c r="A2989" s="28" t="s">
        <v>11597</v>
      </c>
      <c r="B2989" s="28" t="s">
        <v>17210</v>
      </c>
      <c r="C2989" s="28" t="s">
        <v>17211</v>
      </c>
      <c r="D2989" s="28" t="s">
        <v>6644</v>
      </c>
      <c r="E2989" s="31">
        <v>-36.799999999999997</v>
      </c>
      <c r="F2989" s="28" t="s">
        <v>7048</v>
      </c>
      <c r="G2989" s="28" t="s">
        <v>11250</v>
      </c>
      <c r="H2989" s="26" t="str">
        <f t="shared" si="280"/>
        <v>NO</v>
      </c>
      <c r="I2989" s="26">
        <f>IFERROR(MATCH(B2989,Гистограмма!A2989:A3358, 0), 0)</f>
        <v>0</v>
      </c>
      <c r="J2989" s="26">
        <f>COUNTIF(I$2:I2989, "&gt;"&amp;0)</f>
        <v>138</v>
      </c>
      <c r="K2989" s="26">
        <f>COUNTIF(I$2:I2989, "="&amp;0)</f>
        <v>2850</v>
      </c>
      <c r="L2989" s="26">
        <f t="shared" si="281"/>
        <v>1</v>
      </c>
      <c r="M2989" s="26">
        <f t="shared" si="281"/>
        <v>0.47939444911690499</v>
      </c>
      <c r="N2989" s="26">
        <f t="shared" si="282"/>
        <v>0.52060555088309501</v>
      </c>
      <c r="O2989" s="26">
        <f t="shared" si="283"/>
        <v>3095</v>
      </c>
      <c r="P2989" s="26">
        <f t="shared" si="284"/>
        <v>4.268481286730591E-2</v>
      </c>
      <c r="Q2989" s="26">
        <f t="shared" si="285"/>
        <v>8.8291746641074864E-2</v>
      </c>
    </row>
    <row r="2990" spans="1:17" x14ac:dyDescent="0.35">
      <c r="A2990" s="28" t="s">
        <v>11597</v>
      </c>
      <c r="B2990" s="28" t="s">
        <v>17212</v>
      </c>
      <c r="C2990" s="28" t="s">
        <v>17213</v>
      </c>
      <c r="D2990" s="28" t="s">
        <v>920</v>
      </c>
      <c r="E2990" s="31">
        <v>-36.799999999999997</v>
      </c>
      <c r="F2990" s="28" t="s">
        <v>7048</v>
      </c>
      <c r="G2990" s="28" t="s">
        <v>11250</v>
      </c>
      <c r="H2990" s="26" t="str">
        <f t="shared" si="280"/>
        <v>NO</v>
      </c>
      <c r="I2990" s="26">
        <f>IFERROR(MATCH(B2990,Гистограмма!A2990:A3359, 0), 0)</f>
        <v>0</v>
      </c>
      <c r="J2990" s="26">
        <f>COUNTIF(I$2:I2990, "&gt;"&amp;0)</f>
        <v>138</v>
      </c>
      <c r="K2990" s="26">
        <f>COUNTIF(I$2:I2990, "="&amp;0)</f>
        <v>2851</v>
      </c>
      <c r="L2990" s="26">
        <f t="shared" si="281"/>
        <v>1</v>
      </c>
      <c r="M2990" s="26">
        <f t="shared" si="281"/>
        <v>0.47956265769554246</v>
      </c>
      <c r="N2990" s="26">
        <f t="shared" si="282"/>
        <v>0.52043734230445748</v>
      </c>
      <c r="O2990" s="26">
        <f t="shared" si="283"/>
        <v>3094</v>
      </c>
      <c r="P2990" s="26">
        <f t="shared" si="284"/>
        <v>4.2698019801980201E-2</v>
      </c>
      <c r="Q2990" s="26">
        <f t="shared" si="285"/>
        <v>8.8263511352734247E-2</v>
      </c>
    </row>
    <row r="2991" spans="1:17" x14ac:dyDescent="0.35">
      <c r="A2991" s="28" t="s">
        <v>11597</v>
      </c>
      <c r="B2991" s="28" t="s">
        <v>17214</v>
      </c>
      <c r="C2991" s="28" t="s">
        <v>17215</v>
      </c>
      <c r="D2991" s="28" t="s">
        <v>920</v>
      </c>
      <c r="E2991" s="31">
        <v>-36.799999999999997</v>
      </c>
      <c r="F2991" s="28" t="s">
        <v>7048</v>
      </c>
      <c r="G2991" s="28" t="s">
        <v>11250</v>
      </c>
      <c r="H2991" s="26" t="str">
        <f t="shared" si="280"/>
        <v>NO</v>
      </c>
      <c r="I2991" s="26">
        <f>IFERROR(MATCH(B2991,Гистограмма!A2991:A3360, 0), 0)</f>
        <v>0</v>
      </c>
      <c r="J2991" s="26">
        <f>COUNTIF(I$2:I2991, "&gt;"&amp;0)</f>
        <v>138</v>
      </c>
      <c r="K2991" s="26">
        <f>COUNTIF(I$2:I2991, "="&amp;0)</f>
        <v>2852</v>
      </c>
      <c r="L2991" s="26">
        <f t="shared" si="281"/>
        <v>1</v>
      </c>
      <c r="M2991" s="26">
        <f t="shared" si="281"/>
        <v>0.47973086627417999</v>
      </c>
      <c r="N2991" s="26">
        <f t="shared" si="282"/>
        <v>0.52026913372582007</v>
      </c>
      <c r="O2991" s="26">
        <f t="shared" si="283"/>
        <v>3093</v>
      </c>
      <c r="P2991" s="26">
        <f t="shared" si="284"/>
        <v>4.2711234911792018E-2</v>
      </c>
      <c r="Q2991" s="26">
        <f t="shared" si="285"/>
        <v>8.8235294117647051E-2</v>
      </c>
    </row>
    <row r="2992" spans="1:17" x14ac:dyDescent="0.35">
      <c r="A2992" s="28" t="s">
        <v>11597</v>
      </c>
      <c r="B2992" s="28" t="s">
        <v>17216</v>
      </c>
      <c r="C2992" s="28" t="s">
        <v>17217</v>
      </c>
      <c r="D2992" s="28" t="s">
        <v>889</v>
      </c>
      <c r="E2992" s="31">
        <v>-36.799999999999997</v>
      </c>
      <c r="F2992" s="28" t="s">
        <v>7048</v>
      </c>
      <c r="G2992" s="28" t="s">
        <v>11250</v>
      </c>
      <c r="H2992" s="26" t="str">
        <f t="shared" si="280"/>
        <v>NO</v>
      </c>
      <c r="I2992" s="26">
        <f>IFERROR(MATCH(B2992,Гистограмма!A2992:A3361, 0), 0)</f>
        <v>0</v>
      </c>
      <c r="J2992" s="26">
        <f>COUNTIF(I$2:I2992, "&gt;"&amp;0)</f>
        <v>138</v>
      </c>
      <c r="K2992" s="26">
        <f>COUNTIF(I$2:I2992, "="&amp;0)</f>
        <v>2853</v>
      </c>
      <c r="L2992" s="26">
        <f t="shared" si="281"/>
        <v>1</v>
      </c>
      <c r="M2992" s="26">
        <f t="shared" si="281"/>
        <v>0.47989907485281752</v>
      </c>
      <c r="N2992" s="26">
        <f t="shared" si="282"/>
        <v>0.52010092514718242</v>
      </c>
      <c r="O2992" s="26">
        <f t="shared" si="283"/>
        <v>3092</v>
      </c>
      <c r="P2992" s="26">
        <f t="shared" si="284"/>
        <v>4.2724458204334369E-2</v>
      </c>
      <c r="Q2992" s="26">
        <f t="shared" si="285"/>
        <v>8.8207094918504314E-2</v>
      </c>
    </row>
    <row r="2993" spans="1:17" x14ac:dyDescent="0.35">
      <c r="A2993" s="28" t="s">
        <v>11597</v>
      </c>
      <c r="B2993" s="28" t="s">
        <v>17218</v>
      </c>
      <c r="C2993" s="28" t="s">
        <v>17219</v>
      </c>
      <c r="D2993" s="28" t="s">
        <v>7069</v>
      </c>
      <c r="E2993" s="31">
        <v>-36.9</v>
      </c>
      <c r="F2993" s="28" t="s">
        <v>7048</v>
      </c>
      <c r="G2993" s="28" t="s">
        <v>11250</v>
      </c>
      <c r="H2993" s="26" t="str">
        <f t="shared" si="280"/>
        <v>NO</v>
      </c>
      <c r="I2993" s="26">
        <f>IFERROR(MATCH(B2993,Гистограмма!A2993:A3362, 0), 0)</f>
        <v>0</v>
      </c>
      <c r="J2993" s="26">
        <f>COUNTIF(I$2:I2993, "&gt;"&amp;0)</f>
        <v>138</v>
      </c>
      <c r="K2993" s="26">
        <f>COUNTIF(I$2:I2993, "="&amp;0)</f>
        <v>2854</v>
      </c>
      <c r="L2993" s="26">
        <f t="shared" si="281"/>
        <v>1</v>
      </c>
      <c r="M2993" s="26">
        <f t="shared" si="281"/>
        <v>0.48006728343145499</v>
      </c>
      <c r="N2993" s="26">
        <f t="shared" si="282"/>
        <v>0.51993271656854501</v>
      </c>
      <c r="O2993" s="26">
        <f t="shared" si="283"/>
        <v>3091</v>
      </c>
      <c r="P2993" s="26">
        <f t="shared" si="284"/>
        <v>4.273768968720966E-2</v>
      </c>
      <c r="Q2993" s="26">
        <f t="shared" si="285"/>
        <v>8.8178913738019171E-2</v>
      </c>
    </row>
    <row r="2994" spans="1:17" x14ac:dyDescent="0.35">
      <c r="A2994" s="28" t="s">
        <v>11597</v>
      </c>
      <c r="B2994" s="28" t="s">
        <v>17220</v>
      </c>
      <c r="C2994" s="28" t="s">
        <v>17221</v>
      </c>
      <c r="D2994" s="28" t="s">
        <v>889</v>
      </c>
      <c r="E2994" s="31">
        <v>-36.9</v>
      </c>
      <c r="F2994" s="28" t="s">
        <v>7072</v>
      </c>
      <c r="G2994" s="28" t="s">
        <v>11250</v>
      </c>
      <c r="H2994" s="26" t="str">
        <f t="shared" si="280"/>
        <v>NO</v>
      </c>
      <c r="I2994" s="26">
        <f>IFERROR(MATCH(B2994,Гистограмма!A2994:A3363, 0), 0)</f>
        <v>0</v>
      </c>
      <c r="J2994" s="26">
        <f>COUNTIF(I$2:I2994, "&gt;"&amp;0)</f>
        <v>138</v>
      </c>
      <c r="K2994" s="26">
        <f>COUNTIF(I$2:I2994, "="&amp;0)</f>
        <v>2855</v>
      </c>
      <c r="L2994" s="26">
        <f t="shared" si="281"/>
        <v>1</v>
      </c>
      <c r="M2994" s="26">
        <f t="shared" si="281"/>
        <v>0.48023549201009252</v>
      </c>
      <c r="N2994" s="26">
        <f t="shared" si="282"/>
        <v>0.51976450798990748</v>
      </c>
      <c r="O2994" s="26">
        <f t="shared" si="283"/>
        <v>3090</v>
      </c>
      <c r="P2994" s="26">
        <f t="shared" si="284"/>
        <v>4.2750929368029739E-2</v>
      </c>
      <c r="Q2994" s="26">
        <f t="shared" si="285"/>
        <v>8.8150750558926863E-2</v>
      </c>
    </row>
    <row r="2995" spans="1:17" x14ac:dyDescent="0.35">
      <c r="A2995" s="28" t="s">
        <v>11597</v>
      </c>
      <c r="B2995" s="28" t="s">
        <v>17222</v>
      </c>
      <c r="C2995" s="28" t="s">
        <v>17223</v>
      </c>
      <c r="D2995" s="28" t="s">
        <v>889</v>
      </c>
      <c r="E2995" s="31">
        <v>-36.9</v>
      </c>
      <c r="F2995" s="28" t="s">
        <v>7072</v>
      </c>
      <c r="G2995" s="28" t="s">
        <v>11250</v>
      </c>
      <c r="H2995" s="26" t="str">
        <f t="shared" si="280"/>
        <v>NO</v>
      </c>
      <c r="I2995" s="26">
        <f>IFERROR(MATCH(B2995,Гистограмма!A2995:A3364, 0), 0)</f>
        <v>0</v>
      </c>
      <c r="J2995" s="26">
        <f>COUNTIF(I$2:I2995, "&gt;"&amp;0)</f>
        <v>138</v>
      </c>
      <c r="K2995" s="26">
        <f>COUNTIF(I$2:I2995, "="&amp;0)</f>
        <v>2856</v>
      </c>
      <c r="L2995" s="26">
        <f t="shared" si="281"/>
        <v>1</v>
      </c>
      <c r="M2995" s="26">
        <f t="shared" si="281"/>
        <v>0.48040370058873</v>
      </c>
      <c r="N2995" s="26">
        <f t="shared" si="282"/>
        <v>0.51959629941126995</v>
      </c>
      <c r="O2995" s="26">
        <f t="shared" si="283"/>
        <v>3089</v>
      </c>
      <c r="P2995" s="26">
        <f t="shared" si="284"/>
        <v>4.2764177254415864E-2</v>
      </c>
      <c r="Q2995" s="26">
        <f t="shared" si="285"/>
        <v>8.8122605363984682E-2</v>
      </c>
    </row>
    <row r="2996" spans="1:17" x14ac:dyDescent="0.35">
      <c r="A2996" s="28" t="s">
        <v>11597</v>
      </c>
      <c r="B2996" s="28" t="s">
        <v>17224</v>
      </c>
      <c r="C2996" s="28" t="s">
        <v>17225</v>
      </c>
      <c r="D2996" s="28" t="s">
        <v>889</v>
      </c>
      <c r="E2996" s="31">
        <v>-36.9</v>
      </c>
      <c r="F2996" s="28" t="s">
        <v>7072</v>
      </c>
      <c r="G2996" s="28" t="s">
        <v>11250</v>
      </c>
      <c r="H2996" s="26" t="str">
        <f t="shared" si="280"/>
        <v>NO</v>
      </c>
      <c r="I2996" s="26">
        <f>IFERROR(MATCH(B2996,Гистограмма!A2996:A3365, 0), 0)</f>
        <v>0</v>
      </c>
      <c r="J2996" s="26">
        <f>COUNTIF(I$2:I2996, "&gt;"&amp;0)</f>
        <v>138</v>
      </c>
      <c r="K2996" s="26">
        <f>COUNTIF(I$2:I2996, "="&amp;0)</f>
        <v>2857</v>
      </c>
      <c r="L2996" s="26">
        <f t="shared" si="281"/>
        <v>1</v>
      </c>
      <c r="M2996" s="26">
        <f t="shared" si="281"/>
        <v>0.48057190916736753</v>
      </c>
      <c r="N2996" s="26">
        <f t="shared" si="282"/>
        <v>0.51942809083263253</v>
      </c>
      <c r="O2996" s="26">
        <f t="shared" si="283"/>
        <v>3088</v>
      </c>
      <c r="P2996" s="26">
        <f t="shared" si="284"/>
        <v>4.2777433353998758E-2</v>
      </c>
      <c r="Q2996" s="26">
        <f t="shared" si="285"/>
        <v>8.8094478135971918E-2</v>
      </c>
    </row>
    <row r="2997" spans="1:17" x14ac:dyDescent="0.35">
      <c r="A2997" s="28" t="s">
        <v>11597</v>
      </c>
      <c r="B2997" s="28" t="s">
        <v>17226</v>
      </c>
      <c r="C2997" s="28" t="s">
        <v>17227</v>
      </c>
      <c r="D2997" s="28" t="s">
        <v>889</v>
      </c>
      <c r="E2997" s="31">
        <v>-36.9</v>
      </c>
      <c r="F2997" s="28" t="s">
        <v>7072</v>
      </c>
      <c r="G2997" s="28" t="s">
        <v>11250</v>
      </c>
      <c r="H2997" s="26" t="str">
        <f t="shared" si="280"/>
        <v>NO</v>
      </c>
      <c r="I2997" s="26">
        <f>IFERROR(MATCH(B2997,Гистограмма!A2997:A3366, 0), 0)</f>
        <v>0</v>
      </c>
      <c r="J2997" s="26">
        <f>COUNTIF(I$2:I2997, "&gt;"&amp;0)</f>
        <v>138</v>
      </c>
      <c r="K2997" s="26">
        <f>COUNTIF(I$2:I2997, "="&amp;0)</f>
        <v>2858</v>
      </c>
      <c r="L2997" s="26">
        <f t="shared" si="281"/>
        <v>1</v>
      </c>
      <c r="M2997" s="26">
        <f t="shared" si="281"/>
        <v>0.48074011774600506</v>
      </c>
      <c r="N2997" s="26">
        <f t="shared" si="282"/>
        <v>0.51925988225399489</v>
      </c>
      <c r="O2997" s="26">
        <f t="shared" si="283"/>
        <v>3087</v>
      </c>
      <c r="P2997" s="26">
        <f t="shared" si="284"/>
        <v>4.2790697674418607E-2</v>
      </c>
      <c r="Q2997" s="26">
        <f t="shared" si="285"/>
        <v>8.8066368857689856E-2</v>
      </c>
    </row>
    <row r="2998" spans="1:17" x14ac:dyDescent="0.35">
      <c r="A2998" s="28" t="s">
        <v>11597</v>
      </c>
      <c r="B2998" s="28" t="s">
        <v>17228</v>
      </c>
      <c r="C2998" s="28" t="s">
        <v>17229</v>
      </c>
      <c r="D2998" s="28" t="s">
        <v>889</v>
      </c>
      <c r="E2998" s="31">
        <v>-36.9</v>
      </c>
      <c r="F2998" s="28" t="s">
        <v>7072</v>
      </c>
      <c r="G2998" s="28" t="s">
        <v>11250</v>
      </c>
      <c r="H2998" s="26" t="str">
        <f t="shared" si="280"/>
        <v>NO</v>
      </c>
      <c r="I2998" s="26">
        <f>IFERROR(MATCH(B2998,Гистограмма!A2998:A3367, 0), 0)</f>
        <v>0</v>
      </c>
      <c r="J2998" s="26">
        <f>COUNTIF(I$2:I2998, "&gt;"&amp;0)</f>
        <v>138</v>
      </c>
      <c r="K2998" s="26">
        <f>COUNTIF(I$2:I2998, "="&amp;0)</f>
        <v>2859</v>
      </c>
      <c r="L2998" s="26">
        <f t="shared" si="281"/>
        <v>1</v>
      </c>
      <c r="M2998" s="26">
        <f t="shared" si="281"/>
        <v>0.48090832632464253</v>
      </c>
      <c r="N2998" s="26">
        <f t="shared" si="282"/>
        <v>0.51909167367535747</v>
      </c>
      <c r="O2998" s="26">
        <f t="shared" si="283"/>
        <v>3086</v>
      </c>
      <c r="P2998" s="26">
        <f t="shared" si="284"/>
        <v>4.2803970223325064E-2</v>
      </c>
      <c r="Q2998" s="26">
        <f t="shared" si="285"/>
        <v>8.8038277511961735E-2</v>
      </c>
    </row>
    <row r="2999" spans="1:17" x14ac:dyDescent="0.35">
      <c r="A2999" s="28" t="s">
        <v>11597</v>
      </c>
      <c r="B2999" s="28" t="s">
        <v>17230</v>
      </c>
      <c r="C2999" s="28" t="s">
        <v>17231</v>
      </c>
      <c r="D2999" s="28" t="s">
        <v>6089</v>
      </c>
      <c r="E2999" s="31">
        <v>-36.9</v>
      </c>
      <c r="F2999" s="28" t="s">
        <v>7072</v>
      </c>
      <c r="G2999" s="28" t="s">
        <v>11250</v>
      </c>
      <c r="H2999" s="26" t="str">
        <f t="shared" si="280"/>
        <v>NO</v>
      </c>
      <c r="I2999" s="26">
        <f>IFERROR(MATCH(B2999,Гистограмма!A2999:A3368, 0), 0)</f>
        <v>0</v>
      </c>
      <c r="J2999" s="26">
        <f>COUNTIF(I$2:I2999, "&gt;"&amp;0)</f>
        <v>138</v>
      </c>
      <c r="K2999" s="26">
        <f>COUNTIF(I$2:I2999, "="&amp;0)</f>
        <v>2860</v>
      </c>
      <c r="L2999" s="26">
        <f t="shared" si="281"/>
        <v>1</v>
      </c>
      <c r="M2999" s="26">
        <f t="shared" si="281"/>
        <v>0.48107653490328006</v>
      </c>
      <c r="N2999" s="26">
        <f t="shared" si="282"/>
        <v>0.51892346509671994</v>
      </c>
      <c r="O2999" s="26">
        <f t="shared" si="283"/>
        <v>3085</v>
      </c>
      <c r="P2999" s="26">
        <f t="shared" si="284"/>
        <v>4.2817251008377286E-2</v>
      </c>
      <c r="Q2999" s="26">
        <f t="shared" si="285"/>
        <v>8.8010204081632654E-2</v>
      </c>
    </row>
    <row r="3000" spans="1:17" x14ac:dyDescent="0.35">
      <c r="A3000" s="28" t="s">
        <v>11597</v>
      </c>
      <c r="B3000" s="28" t="s">
        <v>17232</v>
      </c>
      <c r="C3000" s="28" t="s">
        <v>17233</v>
      </c>
      <c r="D3000" s="28" t="s">
        <v>889</v>
      </c>
      <c r="E3000" s="31">
        <v>-37</v>
      </c>
      <c r="F3000" s="28" t="s">
        <v>7072</v>
      </c>
      <c r="G3000" s="28" t="s">
        <v>11250</v>
      </c>
      <c r="H3000" s="26" t="str">
        <f t="shared" si="280"/>
        <v>NO</v>
      </c>
      <c r="I3000" s="26">
        <f>IFERROR(MATCH(B3000,Гистограмма!A3000:A3369, 0), 0)</f>
        <v>0</v>
      </c>
      <c r="J3000" s="26">
        <f>COUNTIF(I$2:I3000, "&gt;"&amp;0)</f>
        <v>138</v>
      </c>
      <c r="K3000" s="26">
        <f>COUNTIF(I$2:I3000, "="&amp;0)</f>
        <v>2861</v>
      </c>
      <c r="L3000" s="26">
        <f t="shared" si="281"/>
        <v>1</v>
      </c>
      <c r="M3000" s="26">
        <f t="shared" si="281"/>
        <v>0.48124474348191759</v>
      </c>
      <c r="N3000" s="26">
        <f t="shared" si="282"/>
        <v>0.51875525651808241</v>
      </c>
      <c r="O3000" s="26">
        <f t="shared" si="283"/>
        <v>3084</v>
      </c>
      <c r="P3000" s="26">
        <f t="shared" si="284"/>
        <v>4.2830540037243951E-2</v>
      </c>
      <c r="Q3000" s="26">
        <f t="shared" si="285"/>
        <v>8.798214854956965E-2</v>
      </c>
    </row>
    <row r="3001" spans="1:17" x14ac:dyDescent="0.35">
      <c r="A3001" s="28" t="s">
        <v>11597</v>
      </c>
      <c r="B3001" s="28" t="s">
        <v>17234</v>
      </c>
      <c r="C3001" s="28" t="s">
        <v>17235</v>
      </c>
      <c r="D3001" s="28" t="s">
        <v>7081</v>
      </c>
      <c r="E3001" s="31">
        <v>-37</v>
      </c>
      <c r="F3001" s="28" t="s">
        <v>7072</v>
      </c>
      <c r="G3001" s="28" t="s">
        <v>11250</v>
      </c>
      <c r="H3001" s="26" t="str">
        <f t="shared" si="280"/>
        <v>NO</v>
      </c>
      <c r="I3001" s="26">
        <f>IFERROR(MATCH(B3001,Гистограмма!A3001:A3370, 0), 0)</f>
        <v>0</v>
      </c>
      <c r="J3001" s="26">
        <f>COUNTIF(I$2:I3001, "&gt;"&amp;0)</f>
        <v>138</v>
      </c>
      <c r="K3001" s="26">
        <f>COUNTIF(I$2:I3001, "="&amp;0)</f>
        <v>2862</v>
      </c>
      <c r="L3001" s="26">
        <f t="shared" si="281"/>
        <v>1</v>
      </c>
      <c r="M3001" s="26">
        <f t="shared" si="281"/>
        <v>0.48141295206055507</v>
      </c>
      <c r="N3001" s="26">
        <f t="shared" si="282"/>
        <v>0.51858704793944499</v>
      </c>
      <c r="O3001" s="26">
        <f t="shared" si="283"/>
        <v>3083</v>
      </c>
      <c r="P3001" s="26">
        <f t="shared" si="284"/>
        <v>4.2843837317603231E-2</v>
      </c>
      <c r="Q3001" s="26">
        <f t="shared" si="285"/>
        <v>8.7954110898661564E-2</v>
      </c>
    </row>
    <row r="3002" spans="1:17" x14ac:dyDescent="0.35">
      <c r="A3002" s="28" t="s">
        <v>11597</v>
      </c>
      <c r="B3002" s="28" t="s">
        <v>17236</v>
      </c>
      <c r="C3002" s="28" t="s">
        <v>17237</v>
      </c>
      <c r="D3002" s="28" t="s">
        <v>920</v>
      </c>
      <c r="E3002" s="31">
        <v>-37</v>
      </c>
      <c r="F3002" s="28" t="s">
        <v>7072</v>
      </c>
      <c r="G3002" s="28" t="s">
        <v>11250</v>
      </c>
      <c r="H3002" s="26" t="str">
        <f t="shared" si="280"/>
        <v>NO</v>
      </c>
      <c r="I3002" s="26">
        <f>IFERROR(MATCH(B3002,Гистограмма!A3002:A3371, 0), 0)</f>
        <v>0</v>
      </c>
      <c r="J3002" s="26">
        <f>COUNTIF(I$2:I3002, "&gt;"&amp;0)</f>
        <v>138</v>
      </c>
      <c r="K3002" s="26">
        <f>COUNTIF(I$2:I3002, "="&amp;0)</f>
        <v>2863</v>
      </c>
      <c r="L3002" s="26">
        <f t="shared" si="281"/>
        <v>1</v>
      </c>
      <c r="M3002" s="26">
        <f t="shared" si="281"/>
        <v>0.4815811606391926</v>
      </c>
      <c r="N3002" s="26">
        <f t="shared" si="282"/>
        <v>0.51841883936080735</v>
      </c>
      <c r="O3002" s="26">
        <f t="shared" si="283"/>
        <v>3082</v>
      </c>
      <c r="P3002" s="26">
        <f t="shared" si="284"/>
        <v>4.2857142857142858E-2</v>
      </c>
      <c r="Q3002" s="26">
        <f t="shared" si="285"/>
        <v>8.7926091111819052E-2</v>
      </c>
    </row>
    <row r="3003" spans="1:17" x14ac:dyDescent="0.35">
      <c r="A3003" s="28" t="s">
        <v>11597</v>
      </c>
      <c r="B3003" s="28" t="s">
        <v>17238</v>
      </c>
      <c r="C3003" s="28" t="s">
        <v>17239</v>
      </c>
      <c r="D3003" s="28" t="s">
        <v>3228</v>
      </c>
      <c r="E3003" s="31">
        <v>-37</v>
      </c>
      <c r="F3003" s="28" t="s">
        <v>7072</v>
      </c>
      <c r="G3003" s="28" t="s">
        <v>11250</v>
      </c>
      <c r="H3003" s="26" t="str">
        <f t="shared" si="280"/>
        <v>NO</v>
      </c>
      <c r="I3003" s="26">
        <f>IFERROR(MATCH(B3003,Гистограмма!A3003:A3372, 0), 0)</f>
        <v>0</v>
      </c>
      <c r="J3003" s="26">
        <f>COUNTIF(I$2:I3003, "&gt;"&amp;0)</f>
        <v>138</v>
      </c>
      <c r="K3003" s="26">
        <f>COUNTIF(I$2:I3003, "="&amp;0)</f>
        <v>2864</v>
      </c>
      <c r="L3003" s="26">
        <f t="shared" si="281"/>
        <v>1</v>
      </c>
      <c r="M3003" s="26">
        <f t="shared" si="281"/>
        <v>0.48174936921783013</v>
      </c>
      <c r="N3003" s="26">
        <f t="shared" si="282"/>
        <v>0.51825063078216993</v>
      </c>
      <c r="O3003" s="26">
        <f t="shared" si="283"/>
        <v>3081</v>
      </c>
      <c r="P3003" s="26">
        <f t="shared" si="284"/>
        <v>4.2870456663560111E-2</v>
      </c>
      <c r="Q3003" s="26">
        <f t="shared" si="285"/>
        <v>8.7898089171974517E-2</v>
      </c>
    </row>
    <row r="3004" spans="1:17" x14ac:dyDescent="0.35">
      <c r="A3004" s="28" t="s">
        <v>11597</v>
      </c>
      <c r="B3004" s="28" t="s">
        <v>17240</v>
      </c>
      <c r="C3004" s="28" t="s">
        <v>17241</v>
      </c>
      <c r="D3004" s="28" t="s">
        <v>882</v>
      </c>
      <c r="E3004" s="31">
        <v>-37</v>
      </c>
      <c r="F3004" s="28" t="s">
        <v>7072</v>
      </c>
      <c r="G3004" s="28" t="s">
        <v>11250</v>
      </c>
      <c r="H3004" s="26" t="str">
        <f t="shared" si="280"/>
        <v>NO</v>
      </c>
      <c r="I3004" s="26">
        <f>IFERROR(MATCH(B3004,Гистограмма!A3004:A3373, 0), 0)</f>
        <v>0</v>
      </c>
      <c r="J3004" s="26">
        <f>COUNTIF(I$2:I3004, "&gt;"&amp;0)</f>
        <v>138</v>
      </c>
      <c r="K3004" s="26">
        <f>COUNTIF(I$2:I3004, "="&amp;0)</f>
        <v>2865</v>
      </c>
      <c r="L3004" s="26">
        <f t="shared" si="281"/>
        <v>1</v>
      </c>
      <c r="M3004" s="26">
        <f t="shared" si="281"/>
        <v>0.4819175777964676</v>
      </c>
      <c r="N3004" s="26">
        <f t="shared" si="282"/>
        <v>0.5180824222035324</v>
      </c>
      <c r="O3004" s="26">
        <f t="shared" si="283"/>
        <v>3080</v>
      </c>
      <c r="P3004" s="26">
        <f t="shared" si="284"/>
        <v>4.288377874456184E-2</v>
      </c>
      <c r="Q3004" s="26">
        <f t="shared" si="285"/>
        <v>8.7870105062082135E-2</v>
      </c>
    </row>
    <row r="3005" spans="1:17" x14ac:dyDescent="0.35">
      <c r="A3005" s="28" t="s">
        <v>11597</v>
      </c>
      <c r="B3005" s="28" t="s">
        <v>17242</v>
      </c>
      <c r="C3005" s="28" t="s">
        <v>17243</v>
      </c>
      <c r="D3005" s="28" t="s">
        <v>889</v>
      </c>
      <c r="E3005" s="31">
        <v>-37</v>
      </c>
      <c r="F3005" s="28" t="s">
        <v>7072</v>
      </c>
      <c r="G3005" s="28" t="s">
        <v>11250</v>
      </c>
      <c r="H3005" s="26" t="str">
        <f t="shared" si="280"/>
        <v>NO</v>
      </c>
      <c r="I3005" s="26">
        <f>IFERROR(MATCH(B3005,Гистограмма!A3005:A3374, 0), 0)</f>
        <v>0</v>
      </c>
      <c r="J3005" s="26">
        <f>COUNTIF(I$2:I3005, "&gt;"&amp;0)</f>
        <v>138</v>
      </c>
      <c r="K3005" s="26">
        <f>COUNTIF(I$2:I3005, "="&amp;0)</f>
        <v>2866</v>
      </c>
      <c r="L3005" s="26">
        <f t="shared" si="281"/>
        <v>1</v>
      </c>
      <c r="M3005" s="26">
        <f t="shared" si="281"/>
        <v>0.48208578637510513</v>
      </c>
      <c r="N3005" s="26">
        <f t="shared" si="282"/>
        <v>0.51791421362489487</v>
      </c>
      <c r="O3005" s="26">
        <f t="shared" si="283"/>
        <v>3079</v>
      </c>
      <c r="P3005" s="26">
        <f t="shared" si="284"/>
        <v>4.289710910786447E-2</v>
      </c>
      <c r="Q3005" s="26">
        <f t="shared" si="285"/>
        <v>8.7842138765117761E-2</v>
      </c>
    </row>
    <row r="3006" spans="1:17" x14ac:dyDescent="0.35">
      <c r="A3006" s="28" t="s">
        <v>11597</v>
      </c>
      <c r="B3006" s="28" t="s">
        <v>17244</v>
      </c>
      <c r="C3006" s="28" t="s">
        <v>17245</v>
      </c>
      <c r="D3006" s="28" t="s">
        <v>5796</v>
      </c>
      <c r="E3006" s="31">
        <v>-37.1</v>
      </c>
      <c r="F3006" s="28" t="s">
        <v>7072</v>
      </c>
      <c r="G3006" s="28" t="s">
        <v>11250</v>
      </c>
      <c r="H3006" s="26" t="str">
        <f t="shared" si="280"/>
        <v>NO</v>
      </c>
      <c r="I3006" s="26">
        <f>IFERROR(MATCH(B3006,Гистограмма!A3006:A3375, 0), 0)</f>
        <v>0</v>
      </c>
      <c r="J3006" s="26">
        <f>COUNTIF(I$2:I3006, "&gt;"&amp;0)</f>
        <v>138</v>
      </c>
      <c r="K3006" s="26">
        <f>COUNTIF(I$2:I3006, "="&amp;0)</f>
        <v>2867</v>
      </c>
      <c r="L3006" s="26">
        <f t="shared" si="281"/>
        <v>1</v>
      </c>
      <c r="M3006" s="26">
        <f t="shared" si="281"/>
        <v>0.48225399495374266</v>
      </c>
      <c r="N3006" s="26">
        <f t="shared" si="282"/>
        <v>0.51774600504625734</v>
      </c>
      <c r="O3006" s="26">
        <f t="shared" si="283"/>
        <v>3078</v>
      </c>
      <c r="P3006" s="26">
        <f t="shared" si="284"/>
        <v>4.2910447761194029E-2</v>
      </c>
      <c r="Q3006" s="26">
        <f t="shared" si="285"/>
        <v>8.7814190264078912E-2</v>
      </c>
    </row>
    <row r="3007" spans="1:17" x14ac:dyDescent="0.35">
      <c r="A3007" s="28" t="s">
        <v>11597</v>
      </c>
      <c r="B3007" s="28" t="s">
        <v>17246</v>
      </c>
      <c r="C3007" s="28" t="s">
        <v>17247</v>
      </c>
      <c r="D3007" s="28" t="s">
        <v>889</v>
      </c>
      <c r="E3007" s="31">
        <v>-37.200000000000003</v>
      </c>
      <c r="F3007" s="28" t="s">
        <v>7090</v>
      </c>
      <c r="G3007" s="28" t="s">
        <v>11250</v>
      </c>
      <c r="H3007" s="26" t="str">
        <f t="shared" si="280"/>
        <v>NO</v>
      </c>
      <c r="I3007" s="26">
        <f>IFERROR(MATCH(B3007,Гистограмма!A3007:A3376, 0), 0)</f>
        <v>0</v>
      </c>
      <c r="J3007" s="26">
        <f>COUNTIF(I$2:I3007, "&gt;"&amp;0)</f>
        <v>138</v>
      </c>
      <c r="K3007" s="26">
        <f>COUNTIF(I$2:I3007, "="&amp;0)</f>
        <v>2868</v>
      </c>
      <c r="L3007" s="26">
        <f t="shared" si="281"/>
        <v>1</v>
      </c>
      <c r="M3007" s="26">
        <f t="shared" si="281"/>
        <v>0.48242220353238013</v>
      </c>
      <c r="N3007" s="26">
        <f t="shared" si="282"/>
        <v>0.51757779646761981</v>
      </c>
      <c r="O3007" s="26">
        <f t="shared" si="283"/>
        <v>3077</v>
      </c>
      <c r="P3007" s="26">
        <f t="shared" si="284"/>
        <v>4.2923794712286162E-2</v>
      </c>
      <c r="Q3007" s="26">
        <f t="shared" si="285"/>
        <v>8.7786259541984726E-2</v>
      </c>
    </row>
    <row r="3008" spans="1:17" x14ac:dyDescent="0.35">
      <c r="A3008" s="28" t="s">
        <v>11597</v>
      </c>
      <c r="B3008" s="28" t="s">
        <v>17248</v>
      </c>
      <c r="C3008" s="28" t="s">
        <v>17249</v>
      </c>
      <c r="D3008" s="28" t="s">
        <v>889</v>
      </c>
      <c r="E3008" s="31">
        <v>-37.200000000000003</v>
      </c>
      <c r="F3008" s="28" t="s">
        <v>7090</v>
      </c>
      <c r="G3008" s="28" t="s">
        <v>11250</v>
      </c>
      <c r="H3008" s="26" t="str">
        <f t="shared" si="280"/>
        <v>NO</v>
      </c>
      <c r="I3008" s="26">
        <f>IFERROR(MATCH(B3008,Гистограмма!A3008:A3377, 0), 0)</f>
        <v>0</v>
      </c>
      <c r="J3008" s="26">
        <f>COUNTIF(I$2:I3008, "&gt;"&amp;0)</f>
        <v>138</v>
      </c>
      <c r="K3008" s="26">
        <f>COUNTIF(I$2:I3008, "="&amp;0)</f>
        <v>2869</v>
      </c>
      <c r="L3008" s="26">
        <f t="shared" si="281"/>
        <v>1</v>
      </c>
      <c r="M3008" s="26">
        <f t="shared" si="281"/>
        <v>0.48259041211101766</v>
      </c>
      <c r="N3008" s="26">
        <f t="shared" si="282"/>
        <v>0.51740958788898239</v>
      </c>
      <c r="O3008" s="26">
        <f t="shared" si="283"/>
        <v>3076</v>
      </c>
      <c r="P3008" s="26">
        <f t="shared" si="284"/>
        <v>4.2937149968886125E-2</v>
      </c>
      <c r="Q3008" s="26">
        <f t="shared" si="285"/>
        <v>8.7758346581875993E-2</v>
      </c>
    </row>
    <row r="3009" spans="1:17" x14ac:dyDescent="0.35">
      <c r="A3009" s="28" t="s">
        <v>11597</v>
      </c>
      <c r="B3009" s="28" t="s">
        <v>17250</v>
      </c>
      <c r="C3009" s="28" t="s">
        <v>17251</v>
      </c>
      <c r="D3009" s="28" t="s">
        <v>889</v>
      </c>
      <c r="E3009" s="31">
        <v>-37.200000000000003</v>
      </c>
      <c r="F3009" s="28" t="s">
        <v>7090</v>
      </c>
      <c r="G3009" s="28" t="s">
        <v>11250</v>
      </c>
      <c r="H3009" s="26" t="str">
        <f t="shared" si="280"/>
        <v>NO</v>
      </c>
      <c r="I3009" s="26">
        <f>IFERROR(MATCH(B3009,Гистограмма!A3009:A3378, 0), 0)</f>
        <v>0</v>
      </c>
      <c r="J3009" s="26">
        <f>COUNTIF(I$2:I3009, "&gt;"&amp;0)</f>
        <v>138</v>
      </c>
      <c r="K3009" s="26">
        <f>COUNTIF(I$2:I3009, "="&amp;0)</f>
        <v>2870</v>
      </c>
      <c r="L3009" s="26">
        <f t="shared" si="281"/>
        <v>1</v>
      </c>
      <c r="M3009" s="26">
        <f t="shared" si="281"/>
        <v>0.48275862068965519</v>
      </c>
      <c r="N3009" s="26">
        <f t="shared" si="282"/>
        <v>0.51724137931034475</v>
      </c>
      <c r="O3009" s="26">
        <f t="shared" si="283"/>
        <v>3075</v>
      </c>
      <c r="P3009" s="26">
        <f t="shared" si="284"/>
        <v>4.2950513538748833E-2</v>
      </c>
      <c r="Q3009" s="26">
        <f t="shared" si="285"/>
        <v>8.7730451366814996E-2</v>
      </c>
    </row>
    <row r="3010" spans="1:17" x14ac:dyDescent="0.35">
      <c r="A3010" s="28" t="s">
        <v>11597</v>
      </c>
      <c r="B3010" s="28" t="s">
        <v>17252</v>
      </c>
      <c r="C3010" s="28" t="s">
        <v>17253</v>
      </c>
      <c r="D3010" s="28" t="s">
        <v>6659</v>
      </c>
      <c r="E3010" s="31">
        <v>-37.299999999999997</v>
      </c>
      <c r="F3010" s="28" t="s">
        <v>7090</v>
      </c>
      <c r="G3010" s="28" t="s">
        <v>11250</v>
      </c>
      <c r="H3010" s="26" t="str">
        <f t="shared" si="280"/>
        <v>NO</v>
      </c>
      <c r="I3010" s="26">
        <f>IFERROR(MATCH(B3010,Гистограмма!A3010:A3379, 0), 0)</f>
        <v>0</v>
      </c>
      <c r="J3010" s="26">
        <f>COUNTIF(I$2:I3010, "&gt;"&amp;0)</f>
        <v>138</v>
      </c>
      <c r="K3010" s="26">
        <f>COUNTIF(I$2:I3010, "="&amp;0)</f>
        <v>2871</v>
      </c>
      <c r="L3010" s="26">
        <f t="shared" si="281"/>
        <v>1</v>
      </c>
      <c r="M3010" s="26">
        <f t="shared" si="281"/>
        <v>0.48292682926829267</v>
      </c>
      <c r="N3010" s="26">
        <f t="shared" si="282"/>
        <v>0.51707317073170733</v>
      </c>
      <c r="O3010" s="26">
        <f t="shared" si="283"/>
        <v>3074</v>
      </c>
      <c r="P3010" s="26">
        <f t="shared" si="284"/>
        <v>4.2963885429638853E-2</v>
      </c>
      <c r="Q3010" s="26">
        <f t="shared" si="285"/>
        <v>8.7702573879885601E-2</v>
      </c>
    </row>
    <row r="3011" spans="1:17" x14ac:dyDescent="0.35">
      <c r="A3011" s="28" t="s">
        <v>11597</v>
      </c>
      <c r="B3011" s="28" t="s">
        <v>17254</v>
      </c>
      <c r="C3011" s="28" t="s">
        <v>17255</v>
      </c>
      <c r="D3011" s="28" t="s">
        <v>889</v>
      </c>
      <c r="E3011" s="31">
        <v>-37.299999999999997</v>
      </c>
      <c r="F3011" s="28" t="s">
        <v>7090</v>
      </c>
      <c r="G3011" s="28" t="s">
        <v>11250</v>
      </c>
      <c r="H3011" s="26" t="str">
        <f t="shared" ref="H3011:H3074" si="286">IF(I3011=0, "NO", "YES")</f>
        <v>NO</v>
      </c>
      <c r="I3011" s="26">
        <f>IFERROR(MATCH(B3011,Гистограмма!A3011:A3380, 0), 0)</f>
        <v>0</v>
      </c>
      <c r="J3011" s="26">
        <f>COUNTIF(I$2:I3011, "&gt;"&amp;0)</f>
        <v>138</v>
      </c>
      <c r="K3011" s="26">
        <f>COUNTIF(I$2:I3011, "="&amp;0)</f>
        <v>2872</v>
      </c>
      <c r="L3011" s="26">
        <f t="shared" ref="L3011:M3074" si="287">J3011/MAX(J:J)</f>
        <v>1</v>
      </c>
      <c r="M3011" s="26">
        <f t="shared" si="287"/>
        <v>0.4830950378469302</v>
      </c>
      <c r="N3011" s="26">
        <f t="shared" ref="N3011:N3074" si="288">1-M3011</f>
        <v>0.5169049621530698</v>
      </c>
      <c r="O3011" s="26">
        <f t="shared" ref="O3011:O3074" si="289">MAX(K:K)-K3011</f>
        <v>3073</v>
      </c>
      <c r="P3011" s="26">
        <f t="shared" ref="P3011:P3074" si="290">J3011/(J3011+O3011)</f>
        <v>4.2977265649330423E-2</v>
      </c>
      <c r="Q3011" s="26">
        <f t="shared" ref="Q3011:Q3074" si="291">2/(1/L3011+(J3011+K3011)/J3011)</f>
        <v>8.7674714104193141E-2</v>
      </c>
    </row>
    <row r="3012" spans="1:17" x14ac:dyDescent="0.35">
      <c r="A3012" s="28" t="s">
        <v>11597</v>
      </c>
      <c r="B3012" s="28" t="s">
        <v>17256</v>
      </c>
      <c r="C3012" s="28" t="s">
        <v>17257</v>
      </c>
      <c r="D3012" s="28" t="s">
        <v>889</v>
      </c>
      <c r="E3012" s="31">
        <v>-37.299999999999997</v>
      </c>
      <c r="F3012" s="28" t="s">
        <v>7090</v>
      </c>
      <c r="G3012" s="28" t="s">
        <v>11250</v>
      </c>
      <c r="H3012" s="26" t="str">
        <f t="shared" si="286"/>
        <v>NO</v>
      </c>
      <c r="I3012" s="26">
        <f>IFERROR(MATCH(B3012,Гистограмма!A3012:A3381, 0), 0)</f>
        <v>0</v>
      </c>
      <c r="J3012" s="26">
        <f>COUNTIF(I$2:I3012, "&gt;"&amp;0)</f>
        <v>138</v>
      </c>
      <c r="K3012" s="26">
        <f>COUNTIF(I$2:I3012, "="&amp;0)</f>
        <v>2873</v>
      </c>
      <c r="L3012" s="26">
        <f t="shared" si="287"/>
        <v>1</v>
      </c>
      <c r="M3012" s="26">
        <f t="shared" si="287"/>
        <v>0.48326324642556773</v>
      </c>
      <c r="N3012" s="26">
        <f t="shared" si="288"/>
        <v>0.51673675357443227</v>
      </c>
      <c r="O3012" s="26">
        <f t="shared" si="289"/>
        <v>3072</v>
      </c>
      <c r="P3012" s="26">
        <f t="shared" si="290"/>
        <v>4.2990654205607479E-2</v>
      </c>
      <c r="Q3012" s="26">
        <f t="shared" si="291"/>
        <v>8.7646872022864405E-2</v>
      </c>
    </row>
    <row r="3013" spans="1:17" x14ac:dyDescent="0.35">
      <c r="A3013" s="28" t="s">
        <v>11597</v>
      </c>
      <c r="B3013" s="28" t="s">
        <v>17258</v>
      </c>
      <c r="C3013" s="28" t="s">
        <v>17259</v>
      </c>
      <c r="D3013" s="28" t="s">
        <v>1133</v>
      </c>
      <c r="E3013" s="31">
        <v>-37.299999999999997</v>
      </c>
      <c r="F3013" s="28" t="s">
        <v>7090</v>
      </c>
      <c r="G3013" s="28" t="s">
        <v>11250</v>
      </c>
      <c r="H3013" s="26" t="str">
        <f t="shared" si="286"/>
        <v>NO</v>
      </c>
      <c r="I3013" s="26">
        <f>IFERROR(MATCH(B3013,Гистограмма!A3013:A3382, 0), 0)</f>
        <v>0</v>
      </c>
      <c r="J3013" s="26">
        <f>COUNTIF(I$2:I3013, "&gt;"&amp;0)</f>
        <v>138</v>
      </c>
      <c r="K3013" s="26">
        <f>COUNTIF(I$2:I3013, "="&amp;0)</f>
        <v>2874</v>
      </c>
      <c r="L3013" s="26">
        <f t="shared" si="287"/>
        <v>1</v>
      </c>
      <c r="M3013" s="26">
        <f t="shared" si="287"/>
        <v>0.4834314550042052</v>
      </c>
      <c r="N3013" s="26">
        <f t="shared" si="288"/>
        <v>0.51656854499579485</v>
      </c>
      <c r="O3013" s="26">
        <f t="shared" si="289"/>
        <v>3071</v>
      </c>
      <c r="P3013" s="26">
        <f t="shared" si="290"/>
        <v>4.3004051106263631E-2</v>
      </c>
      <c r="Q3013" s="26">
        <f t="shared" si="291"/>
        <v>8.7619047619047624E-2</v>
      </c>
    </row>
    <row r="3014" spans="1:17" x14ac:dyDescent="0.35">
      <c r="A3014" s="28" t="s">
        <v>11597</v>
      </c>
      <c r="B3014" s="28" t="s">
        <v>17260</v>
      </c>
      <c r="C3014" s="28" t="s">
        <v>17261</v>
      </c>
      <c r="D3014" s="28" t="s">
        <v>3228</v>
      </c>
      <c r="E3014" s="31">
        <v>-37.299999999999997</v>
      </c>
      <c r="F3014" s="28" t="s">
        <v>7090</v>
      </c>
      <c r="G3014" s="28" t="s">
        <v>11250</v>
      </c>
      <c r="H3014" s="26" t="str">
        <f t="shared" si="286"/>
        <v>NO</v>
      </c>
      <c r="I3014" s="26">
        <f>IFERROR(MATCH(B3014,Гистограмма!A3014:A3383, 0), 0)</f>
        <v>0</v>
      </c>
      <c r="J3014" s="26">
        <f>COUNTIF(I$2:I3014, "&gt;"&amp;0)</f>
        <v>138</v>
      </c>
      <c r="K3014" s="26">
        <f>COUNTIF(I$2:I3014, "="&amp;0)</f>
        <v>2875</v>
      </c>
      <c r="L3014" s="26">
        <f t="shared" si="287"/>
        <v>1</v>
      </c>
      <c r="M3014" s="26">
        <f t="shared" si="287"/>
        <v>0.48359966358284273</v>
      </c>
      <c r="N3014" s="26">
        <f t="shared" si="288"/>
        <v>0.51640033641715721</v>
      </c>
      <c r="O3014" s="26">
        <f t="shared" si="289"/>
        <v>3070</v>
      </c>
      <c r="P3014" s="26">
        <f t="shared" si="290"/>
        <v>4.3017456359102244E-2</v>
      </c>
      <c r="Q3014" s="26">
        <f t="shared" si="291"/>
        <v>8.7591240875912413E-2</v>
      </c>
    </row>
    <row r="3015" spans="1:17" x14ac:dyDescent="0.35">
      <c r="A3015" s="28" t="s">
        <v>11597</v>
      </c>
      <c r="B3015" s="28" t="s">
        <v>17262</v>
      </c>
      <c r="C3015" s="28" t="s">
        <v>17263</v>
      </c>
      <c r="D3015" s="28" t="s">
        <v>5260</v>
      </c>
      <c r="E3015" s="31">
        <v>-37.299999999999997</v>
      </c>
      <c r="F3015" s="28" t="s">
        <v>7090</v>
      </c>
      <c r="G3015" s="28" t="s">
        <v>11250</v>
      </c>
      <c r="H3015" s="26" t="str">
        <f t="shared" si="286"/>
        <v>NO</v>
      </c>
      <c r="I3015" s="26">
        <f>IFERROR(MATCH(B3015,Гистограмма!A3015:A3384, 0), 0)</f>
        <v>0</v>
      </c>
      <c r="J3015" s="26">
        <f>COUNTIF(I$2:I3015, "&gt;"&amp;0)</f>
        <v>138</v>
      </c>
      <c r="K3015" s="26">
        <f>COUNTIF(I$2:I3015, "="&amp;0)</f>
        <v>2876</v>
      </c>
      <c r="L3015" s="26">
        <f t="shared" si="287"/>
        <v>1</v>
      </c>
      <c r="M3015" s="26">
        <f t="shared" si="287"/>
        <v>0.48376787216148026</v>
      </c>
      <c r="N3015" s="26">
        <f t="shared" si="288"/>
        <v>0.51623212783851979</v>
      </c>
      <c r="O3015" s="26">
        <f t="shared" si="289"/>
        <v>3069</v>
      </c>
      <c r="P3015" s="26">
        <f t="shared" si="290"/>
        <v>4.3030869971936392E-2</v>
      </c>
      <c r="Q3015" s="26">
        <f t="shared" si="291"/>
        <v>8.7563451776649759E-2</v>
      </c>
    </row>
    <row r="3016" spans="1:17" x14ac:dyDescent="0.35">
      <c r="A3016" s="28" t="s">
        <v>11597</v>
      </c>
      <c r="B3016" s="28" t="s">
        <v>17264</v>
      </c>
      <c r="C3016" s="28" t="s">
        <v>17265</v>
      </c>
      <c r="D3016" s="28" t="s">
        <v>889</v>
      </c>
      <c r="E3016" s="31">
        <v>-37.299999999999997</v>
      </c>
      <c r="F3016" s="28" t="s">
        <v>7090</v>
      </c>
      <c r="G3016" s="28" t="s">
        <v>11250</v>
      </c>
      <c r="H3016" s="26" t="str">
        <f t="shared" si="286"/>
        <v>NO</v>
      </c>
      <c r="I3016" s="26">
        <f>IFERROR(MATCH(B3016,Гистограмма!A3016:A3385, 0), 0)</f>
        <v>0</v>
      </c>
      <c r="J3016" s="26">
        <f>COUNTIF(I$2:I3016, "&gt;"&amp;0)</f>
        <v>138</v>
      </c>
      <c r="K3016" s="26">
        <f>COUNTIF(I$2:I3016, "="&amp;0)</f>
        <v>2877</v>
      </c>
      <c r="L3016" s="26">
        <f t="shared" si="287"/>
        <v>1</v>
      </c>
      <c r="M3016" s="26">
        <f t="shared" si="287"/>
        <v>0.48393608074011774</v>
      </c>
      <c r="N3016" s="26">
        <f t="shared" si="288"/>
        <v>0.51606391925988226</v>
      </c>
      <c r="O3016" s="26">
        <f t="shared" si="289"/>
        <v>3068</v>
      </c>
      <c r="P3016" s="26">
        <f t="shared" si="290"/>
        <v>4.3044291952588895E-2</v>
      </c>
      <c r="Q3016" s="26">
        <f t="shared" si="291"/>
        <v>8.7535680304471924E-2</v>
      </c>
    </row>
    <row r="3017" spans="1:17" x14ac:dyDescent="0.35">
      <c r="A3017" s="28" t="s">
        <v>11597</v>
      </c>
      <c r="B3017" s="28" t="s">
        <v>17266</v>
      </c>
      <c r="C3017" s="28" t="s">
        <v>17267</v>
      </c>
      <c r="D3017" s="28" t="s">
        <v>6644</v>
      </c>
      <c r="E3017" s="31">
        <v>-37.4</v>
      </c>
      <c r="F3017" s="28" t="s">
        <v>7090</v>
      </c>
      <c r="G3017" s="28" t="s">
        <v>11250</v>
      </c>
      <c r="H3017" s="26" t="str">
        <f t="shared" si="286"/>
        <v>NO</v>
      </c>
      <c r="I3017" s="26">
        <f>IFERROR(MATCH(B3017,Гистограмма!A3017:A3386, 0), 0)</f>
        <v>0</v>
      </c>
      <c r="J3017" s="26">
        <f>COUNTIF(I$2:I3017, "&gt;"&amp;0)</f>
        <v>138</v>
      </c>
      <c r="K3017" s="26">
        <f>COUNTIF(I$2:I3017, "="&amp;0)</f>
        <v>2878</v>
      </c>
      <c r="L3017" s="26">
        <f t="shared" si="287"/>
        <v>1</v>
      </c>
      <c r="M3017" s="26">
        <f t="shared" si="287"/>
        <v>0.48410428931875527</v>
      </c>
      <c r="N3017" s="26">
        <f t="shared" si="288"/>
        <v>0.51589571068124473</v>
      </c>
      <c r="O3017" s="26">
        <f t="shared" si="289"/>
        <v>3067</v>
      </c>
      <c r="P3017" s="26">
        <f t="shared" si="290"/>
        <v>4.3057722308892356E-2</v>
      </c>
      <c r="Q3017" s="26">
        <f t="shared" si="291"/>
        <v>8.7507926442612557E-2</v>
      </c>
    </row>
    <row r="3018" spans="1:17" x14ac:dyDescent="0.35">
      <c r="A3018" s="28" t="s">
        <v>11597</v>
      </c>
      <c r="B3018" s="28" t="s">
        <v>17268</v>
      </c>
      <c r="C3018" s="28" t="s">
        <v>17269</v>
      </c>
      <c r="D3018" s="28" t="s">
        <v>5987</v>
      </c>
      <c r="E3018" s="31">
        <v>-37.4</v>
      </c>
      <c r="F3018" s="28" t="s">
        <v>7090</v>
      </c>
      <c r="G3018" s="28" t="s">
        <v>11250</v>
      </c>
      <c r="H3018" s="26" t="str">
        <f t="shared" si="286"/>
        <v>NO</v>
      </c>
      <c r="I3018" s="26">
        <f>IFERROR(MATCH(B3018,Гистограмма!A3018:A3387, 0), 0)</f>
        <v>0</v>
      </c>
      <c r="J3018" s="26">
        <f>COUNTIF(I$2:I3018, "&gt;"&amp;0)</f>
        <v>138</v>
      </c>
      <c r="K3018" s="26">
        <f>COUNTIF(I$2:I3018, "="&amp;0)</f>
        <v>2879</v>
      </c>
      <c r="L3018" s="26">
        <f t="shared" si="287"/>
        <v>1</v>
      </c>
      <c r="M3018" s="26">
        <f t="shared" si="287"/>
        <v>0.48427249789739274</v>
      </c>
      <c r="N3018" s="26">
        <f t="shared" si="288"/>
        <v>0.51572750210260732</v>
      </c>
      <c r="O3018" s="26">
        <f t="shared" si="289"/>
        <v>3066</v>
      </c>
      <c r="P3018" s="26">
        <f t="shared" si="290"/>
        <v>4.307116104868914E-2</v>
      </c>
      <c r="Q3018" s="26">
        <f t="shared" si="291"/>
        <v>8.7480190174326469E-2</v>
      </c>
    </row>
    <row r="3019" spans="1:17" x14ac:dyDescent="0.35">
      <c r="A3019" s="28" t="s">
        <v>11597</v>
      </c>
      <c r="B3019" s="28" t="s">
        <v>17270</v>
      </c>
      <c r="C3019" s="28" t="s">
        <v>17271</v>
      </c>
      <c r="D3019" s="28" t="s">
        <v>920</v>
      </c>
      <c r="E3019" s="31">
        <v>-37.4</v>
      </c>
      <c r="F3019" s="28" t="s">
        <v>7090</v>
      </c>
      <c r="G3019" s="28" t="s">
        <v>11250</v>
      </c>
      <c r="H3019" s="26" t="str">
        <f t="shared" si="286"/>
        <v>NO</v>
      </c>
      <c r="I3019" s="26">
        <f>IFERROR(MATCH(B3019,Гистограмма!A3019:A3388, 0), 0)</f>
        <v>0</v>
      </c>
      <c r="J3019" s="26">
        <f>COUNTIF(I$2:I3019, "&gt;"&amp;0)</f>
        <v>138</v>
      </c>
      <c r="K3019" s="26">
        <f>COUNTIF(I$2:I3019, "="&amp;0)</f>
        <v>2880</v>
      </c>
      <c r="L3019" s="26">
        <f t="shared" si="287"/>
        <v>1</v>
      </c>
      <c r="M3019" s="26">
        <f t="shared" si="287"/>
        <v>0.48444070647603027</v>
      </c>
      <c r="N3019" s="26">
        <f t="shared" si="288"/>
        <v>0.51555929352396968</v>
      </c>
      <c r="O3019" s="26">
        <f t="shared" si="289"/>
        <v>3065</v>
      </c>
      <c r="P3019" s="26">
        <f t="shared" si="290"/>
        <v>4.308460817983141E-2</v>
      </c>
      <c r="Q3019" s="26">
        <f t="shared" si="291"/>
        <v>8.7452471482889732E-2</v>
      </c>
    </row>
    <row r="3020" spans="1:17" x14ac:dyDescent="0.35">
      <c r="A3020" s="28" t="s">
        <v>11597</v>
      </c>
      <c r="B3020" s="28" t="s">
        <v>17272</v>
      </c>
      <c r="C3020" s="28" t="s">
        <v>17273</v>
      </c>
      <c r="D3020" s="28" t="s">
        <v>889</v>
      </c>
      <c r="E3020" s="31">
        <v>-37.4</v>
      </c>
      <c r="F3020" s="28" t="s">
        <v>7106</v>
      </c>
      <c r="G3020" s="28" t="s">
        <v>11250</v>
      </c>
      <c r="H3020" s="26" t="str">
        <f t="shared" si="286"/>
        <v>NO</v>
      </c>
      <c r="I3020" s="26">
        <f>IFERROR(MATCH(B3020,Гистограмма!A3020:A3389, 0), 0)</f>
        <v>0</v>
      </c>
      <c r="J3020" s="26">
        <f>COUNTIF(I$2:I3020, "&gt;"&amp;0)</f>
        <v>138</v>
      </c>
      <c r="K3020" s="26">
        <f>COUNTIF(I$2:I3020, "="&amp;0)</f>
        <v>2881</v>
      </c>
      <c r="L3020" s="26">
        <f t="shared" si="287"/>
        <v>1</v>
      </c>
      <c r="M3020" s="26">
        <f t="shared" si="287"/>
        <v>0.4846089150546678</v>
      </c>
      <c r="N3020" s="26">
        <f t="shared" si="288"/>
        <v>0.51539108494533226</v>
      </c>
      <c r="O3020" s="26">
        <f t="shared" si="289"/>
        <v>3064</v>
      </c>
      <c r="P3020" s="26">
        <f t="shared" si="290"/>
        <v>4.3098063710181135E-2</v>
      </c>
      <c r="Q3020" s="26">
        <f t="shared" si="291"/>
        <v>8.7424770351599623E-2</v>
      </c>
    </row>
    <row r="3021" spans="1:17" x14ac:dyDescent="0.35">
      <c r="A3021" s="28" t="s">
        <v>11597</v>
      </c>
      <c r="B3021" s="28" t="s">
        <v>17274</v>
      </c>
      <c r="C3021" s="28" t="s">
        <v>17275</v>
      </c>
      <c r="D3021" s="28" t="s">
        <v>889</v>
      </c>
      <c r="E3021" s="31">
        <v>-37.4</v>
      </c>
      <c r="F3021" s="28" t="s">
        <v>7106</v>
      </c>
      <c r="G3021" s="28" t="s">
        <v>11250</v>
      </c>
      <c r="H3021" s="26" t="str">
        <f t="shared" si="286"/>
        <v>NO</v>
      </c>
      <c r="I3021" s="26">
        <f>IFERROR(MATCH(B3021,Гистограмма!A3021:A3390, 0), 0)</f>
        <v>0</v>
      </c>
      <c r="J3021" s="26">
        <f>COUNTIF(I$2:I3021, "&gt;"&amp;0)</f>
        <v>138</v>
      </c>
      <c r="K3021" s="26">
        <f>COUNTIF(I$2:I3021, "="&amp;0)</f>
        <v>2882</v>
      </c>
      <c r="L3021" s="26">
        <f t="shared" si="287"/>
        <v>1</v>
      </c>
      <c r="M3021" s="26">
        <f t="shared" si="287"/>
        <v>0.48477712363330527</v>
      </c>
      <c r="N3021" s="26">
        <f t="shared" si="288"/>
        <v>0.51522287636669473</v>
      </c>
      <c r="O3021" s="26">
        <f t="shared" si="289"/>
        <v>3063</v>
      </c>
      <c r="P3021" s="26">
        <f t="shared" si="290"/>
        <v>4.3111527647610122E-2</v>
      </c>
      <c r="Q3021" s="26">
        <f t="shared" si="291"/>
        <v>8.7397086763774542E-2</v>
      </c>
    </row>
    <row r="3022" spans="1:17" x14ac:dyDescent="0.35">
      <c r="A3022" s="28" t="s">
        <v>11597</v>
      </c>
      <c r="B3022" s="28" t="s">
        <v>17276</v>
      </c>
      <c r="C3022" s="28" t="s">
        <v>17277</v>
      </c>
      <c r="D3022" s="28" t="s">
        <v>889</v>
      </c>
      <c r="E3022" s="31">
        <v>-37.4</v>
      </c>
      <c r="F3022" s="28" t="s">
        <v>7106</v>
      </c>
      <c r="G3022" s="28" t="s">
        <v>11250</v>
      </c>
      <c r="H3022" s="26" t="str">
        <f t="shared" si="286"/>
        <v>NO</v>
      </c>
      <c r="I3022" s="26">
        <f>IFERROR(MATCH(B3022,Гистограмма!A3022:A3391, 0), 0)</f>
        <v>0</v>
      </c>
      <c r="J3022" s="26">
        <f>COUNTIF(I$2:I3022, "&gt;"&amp;0)</f>
        <v>138</v>
      </c>
      <c r="K3022" s="26">
        <f>COUNTIF(I$2:I3022, "="&amp;0)</f>
        <v>2883</v>
      </c>
      <c r="L3022" s="26">
        <f t="shared" si="287"/>
        <v>1</v>
      </c>
      <c r="M3022" s="26">
        <f t="shared" si="287"/>
        <v>0.4849453322119428</v>
      </c>
      <c r="N3022" s="26">
        <f t="shared" si="288"/>
        <v>0.5150546677880572</v>
      </c>
      <c r="O3022" s="26">
        <f t="shared" si="289"/>
        <v>3062</v>
      </c>
      <c r="P3022" s="26">
        <f t="shared" si="290"/>
        <v>4.3124999999999997E-2</v>
      </c>
      <c r="Q3022" s="26">
        <f t="shared" si="291"/>
        <v>8.7369420702754039E-2</v>
      </c>
    </row>
    <row r="3023" spans="1:17" x14ac:dyDescent="0.35">
      <c r="A3023" s="28" t="s">
        <v>11597</v>
      </c>
      <c r="B3023" s="28" t="s">
        <v>17278</v>
      </c>
      <c r="C3023" s="28" t="s">
        <v>17279</v>
      </c>
      <c r="D3023" s="28" t="s">
        <v>889</v>
      </c>
      <c r="E3023" s="31">
        <v>-37.4</v>
      </c>
      <c r="F3023" s="28" t="s">
        <v>7106</v>
      </c>
      <c r="G3023" s="28" t="s">
        <v>11250</v>
      </c>
      <c r="H3023" s="26" t="str">
        <f t="shared" si="286"/>
        <v>NO</v>
      </c>
      <c r="I3023" s="26">
        <f>IFERROR(MATCH(B3023,Гистограмма!A3023:A3392, 0), 0)</f>
        <v>0</v>
      </c>
      <c r="J3023" s="26">
        <f>COUNTIF(I$2:I3023, "&gt;"&amp;0)</f>
        <v>138</v>
      </c>
      <c r="K3023" s="26">
        <f>COUNTIF(I$2:I3023, "="&amp;0)</f>
        <v>2884</v>
      </c>
      <c r="L3023" s="26">
        <f t="shared" si="287"/>
        <v>1</v>
      </c>
      <c r="M3023" s="26">
        <f t="shared" si="287"/>
        <v>0.48511354079058033</v>
      </c>
      <c r="N3023" s="26">
        <f t="shared" si="288"/>
        <v>0.51488645920941967</v>
      </c>
      <c r="O3023" s="26">
        <f t="shared" si="289"/>
        <v>3061</v>
      </c>
      <c r="P3023" s="26">
        <f t="shared" si="290"/>
        <v>4.3138480775242266E-2</v>
      </c>
      <c r="Q3023" s="26">
        <f t="shared" si="291"/>
        <v>8.7341772151898742E-2</v>
      </c>
    </row>
    <row r="3024" spans="1:17" x14ac:dyDescent="0.35">
      <c r="A3024" s="28" t="s">
        <v>11597</v>
      </c>
      <c r="B3024" s="28" t="s">
        <v>17280</v>
      </c>
      <c r="C3024" s="28" t="s">
        <v>17281</v>
      </c>
      <c r="D3024" s="28" t="s">
        <v>889</v>
      </c>
      <c r="E3024" s="31">
        <v>-37.4</v>
      </c>
      <c r="F3024" s="28" t="s">
        <v>7106</v>
      </c>
      <c r="G3024" s="28" t="s">
        <v>11250</v>
      </c>
      <c r="H3024" s="26" t="str">
        <f t="shared" si="286"/>
        <v>NO</v>
      </c>
      <c r="I3024" s="26">
        <f>IFERROR(MATCH(B3024,Гистограмма!A3024:A3393, 0), 0)</f>
        <v>0</v>
      </c>
      <c r="J3024" s="26">
        <f>COUNTIF(I$2:I3024, "&gt;"&amp;0)</f>
        <v>138</v>
      </c>
      <c r="K3024" s="26">
        <f>COUNTIF(I$2:I3024, "="&amp;0)</f>
        <v>2885</v>
      </c>
      <c r="L3024" s="26">
        <f t="shared" si="287"/>
        <v>1</v>
      </c>
      <c r="M3024" s="26">
        <f t="shared" si="287"/>
        <v>0.48528174936921781</v>
      </c>
      <c r="N3024" s="26">
        <f t="shared" si="288"/>
        <v>0.51471825063078214</v>
      </c>
      <c r="O3024" s="26">
        <f t="shared" si="289"/>
        <v>3060</v>
      </c>
      <c r="P3024" s="26">
        <f t="shared" si="290"/>
        <v>4.3151969981238276E-2</v>
      </c>
      <c r="Q3024" s="26">
        <f t="shared" si="291"/>
        <v>8.731414109459032E-2</v>
      </c>
    </row>
    <row r="3025" spans="1:17" x14ac:dyDescent="0.35">
      <c r="A3025" s="28" t="s">
        <v>11597</v>
      </c>
      <c r="B3025" s="28" t="s">
        <v>17282</v>
      </c>
      <c r="C3025" s="28" t="s">
        <v>17283</v>
      </c>
      <c r="D3025" s="28" t="s">
        <v>6659</v>
      </c>
      <c r="E3025" s="31">
        <v>-37.5</v>
      </c>
      <c r="F3025" s="28" t="s">
        <v>7106</v>
      </c>
      <c r="G3025" s="28" t="s">
        <v>11250</v>
      </c>
      <c r="H3025" s="26" t="str">
        <f t="shared" si="286"/>
        <v>NO</v>
      </c>
      <c r="I3025" s="26">
        <f>IFERROR(MATCH(B3025,Гистограмма!A3025:A3394, 0), 0)</f>
        <v>0</v>
      </c>
      <c r="J3025" s="26">
        <f>COUNTIF(I$2:I3025, "&gt;"&amp;0)</f>
        <v>138</v>
      </c>
      <c r="K3025" s="26">
        <f>COUNTIF(I$2:I3025, "="&amp;0)</f>
        <v>2886</v>
      </c>
      <c r="L3025" s="26">
        <f t="shared" si="287"/>
        <v>1</v>
      </c>
      <c r="M3025" s="26">
        <f t="shared" si="287"/>
        <v>0.48544995794785534</v>
      </c>
      <c r="N3025" s="26">
        <f t="shared" si="288"/>
        <v>0.51455004205214472</v>
      </c>
      <c r="O3025" s="26">
        <f t="shared" si="289"/>
        <v>3059</v>
      </c>
      <c r="P3025" s="26">
        <f t="shared" si="290"/>
        <v>4.3165467625899283E-2</v>
      </c>
      <c r="Q3025" s="26">
        <f t="shared" si="291"/>
        <v>8.7286527514231493E-2</v>
      </c>
    </row>
    <row r="3026" spans="1:17" x14ac:dyDescent="0.35">
      <c r="A3026" s="28" t="s">
        <v>11597</v>
      </c>
      <c r="B3026" s="28" t="s">
        <v>17284</v>
      </c>
      <c r="C3026" s="28" t="s">
        <v>17285</v>
      </c>
      <c r="D3026" s="28" t="s">
        <v>4820</v>
      </c>
      <c r="E3026" s="31">
        <v>-37.6</v>
      </c>
      <c r="F3026" s="28" t="s">
        <v>7106</v>
      </c>
      <c r="G3026" s="28" t="s">
        <v>11250</v>
      </c>
      <c r="H3026" s="26" t="str">
        <f t="shared" si="286"/>
        <v>NO</v>
      </c>
      <c r="I3026" s="26">
        <f>IFERROR(MATCH(B3026,Гистограмма!A3026:A3395, 0), 0)</f>
        <v>0</v>
      </c>
      <c r="J3026" s="26">
        <f>COUNTIF(I$2:I3026, "&gt;"&amp;0)</f>
        <v>138</v>
      </c>
      <c r="K3026" s="26">
        <f>COUNTIF(I$2:I3026, "="&amp;0)</f>
        <v>2887</v>
      </c>
      <c r="L3026" s="26">
        <f t="shared" si="287"/>
        <v>1</v>
      </c>
      <c r="M3026" s="26">
        <f t="shared" si="287"/>
        <v>0.48561816652649287</v>
      </c>
      <c r="N3026" s="26">
        <f t="shared" si="288"/>
        <v>0.51438183347350708</v>
      </c>
      <c r="O3026" s="26">
        <f t="shared" si="289"/>
        <v>3058</v>
      </c>
      <c r="P3026" s="26">
        <f t="shared" si="290"/>
        <v>4.3178973717146435E-2</v>
      </c>
      <c r="Q3026" s="26">
        <f t="shared" si="291"/>
        <v>8.7258931394245967E-2</v>
      </c>
    </row>
    <row r="3027" spans="1:17" x14ac:dyDescent="0.35">
      <c r="A3027" s="28" t="s">
        <v>11597</v>
      </c>
      <c r="B3027" s="28" t="s">
        <v>17286</v>
      </c>
      <c r="C3027" s="28" t="s">
        <v>17287</v>
      </c>
      <c r="D3027" s="28" t="s">
        <v>5987</v>
      </c>
      <c r="E3027" s="31">
        <v>-37.6</v>
      </c>
      <c r="F3027" s="28" t="s">
        <v>7106</v>
      </c>
      <c r="G3027" s="28" t="s">
        <v>11250</v>
      </c>
      <c r="H3027" s="26" t="str">
        <f t="shared" si="286"/>
        <v>NO</v>
      </c>
      <c r="I3027" s="26">
        <f>IFERROR(MATCH(B3027,Гистограмма!A3027:A3396, 0), 0)</f>
        <v>0</v>
      </c>
      <c r="J3027" s="26">
        <f>COUNTIF(I$2:I3027, "&gt;"&amp;0)</f>
        <v>138</v>
      </c>
      <c r="K3027" s="26">
        <f>COUNTIF(I$2:I3027, "="&amp;0)</f>
        <v>2888</v>
      </c>
      <c r="L3027" s="26">
        <f t="shared" si="287"/>
        <v>1</v>
      </c>
      <c r="M3027" s="26">
        <f t="shared" si="287"/>
        <v>0.48578637510513034</v>
      </c>
      <c r="N3027" s="26">
        <f t="shared" si="288"/>
        <v>0.51421362489486966</v>
      </c>
      <c r="O3027" s="26">
        <f t="shared" si="289"/>
        <v>3057</v>
      </c>
      <c r="P3027" s="26">
        <f t="shared" si="290"/>
        <v>4.3192488262910798E-2</v>
      </c>
      <c r="Q3027" s="26">
        <f t="shared" si="291"/>
        <v>8.7231352718078387E-2</v>
      </c>
    </row>
    <row r="3028" spans="1:17" x14ac:dyDescent="0.35">
      <c r="A3028" s="28" t="s">
        <v>11597</v>
      </c>
      <c r="B3028" s="28" t="s">
        <v>17288</v>
      </c>
      <c r="C3028" s="28" t="s">
        <v>17289</v>
      </c>
      <c r="D3028" s="28" t="s">
        <v>889</v>
      </c>
      <c r="E3028" s="31">
        <v>-37.6</v>
      </c>
      <c r="F3028" s="28" t="s">
        <v>7106</v>
      </c>
      <c r="G3028" s="28" t="s">
        <v>11250</v>
      </c>
      <c r="H3028" s="26" t="str">
        <f t="shared" si="286"/>
        <v>NO</v>
      </c>
      <c r="I3028" s="26">
        <f>IFERROR(MATCH(B3028,Гистограмма!A3028:A3397, 0), 0)</f>
        <v>0</v>
      </c>
      <c r="J3028" s="26">
        <f>COUNTIF(I$2:I3028, "&gt;"&amp;0)</f>
        <v>138</v>
      </c>
      <c r="K3028" s="26">
        <f>COUNTIF(I$2:I3028, "="&amp;0)</f>
        <v>2889</v>
      </c>
      <c r="L3028" s="26">
        <f t="shared" si="287"/>
        <v>1</v>
      </c>
      <c r="M3028" s="26">
        <f t="shared" si="287"/>
        <v>0.48595458368376787</v>
      </c>
      <c r="N3028" s="26">
        <f t="shared" si="288"/>
        <v>0.51404541631623213</v>
      </c>
      <c r="O3028" s="26">
        <f t="shared" si="289"/>
        <v>3056</v>
      </c>
      <c r="P3028" s="26">
        <f t="shared" si="290"/>
        <v>4.3206011271133375E-2</v>
      </c>
      <c r="Q3028" s="26">
        <f t="shared" si="291"/>
        <v>8.7203791469194311E-2</v>
      </c>
    </row>
    <row r="3029" spans="1:17" x14ac:dyDescent="0.35">
      <c r="A3029" s="28" t="s">
        <v>11597</v>
      </c>
      <c r="B3029" s="28" t="s">
        <v>17290</v>
      </c>
      <c r="C3029" s="28" t="s">
        <v>17291</v>
      </c>
      <c r="D3029" s="28" t="s">
        <v>889</v>
      </c>
      <c r="E3029" s="31">
        <v>-37.6</v>
      </c>
      <c r="F3029" s="28" t="s">
        <v>7106</v>
      </c>
      <c r="G3029" s="28" t="s">
        <v>11250</v>
      </c>
      <c r="H3029" s="26" t="str">
        <f t="shared" si="286"/>
        <v>NO</v>
      </c>
      <c r="I3029" s="26">
        <f>IFERROR(MATCH(B3029,Гистограмма!A3029:A3398, 0), 0)</f>
        <v>0</v>
      </c>
      <c r="J3029" s="26">
        <f>COUNTIF(I$2:I3029, "&gt;"&amp;0)</f>
        <v>138</v>
      </c>
      <c r="K3029" s="26">
        <f>COUNTIF(I$2:I3029, "="&amp;0)</f>
        <v>2890</v>
      </c>
      <c r="L3029" s="26">
        <f t="shared" si="287"/>
        <v>1</v>
      </c>
      <c r="M3029" s="26">
        <f t="shared" si="287"/>
        <v>0.4861227922624054</v>
      </c>
      <c r="N3029" s="26">
        <f t="shared" si="288"/>
        <v>0.5138772077375946</v>
      </c>
      <c r="O3029" s="26">
        <f t="shared" si="289"/>
        <v>3055</v>
      </c>
      <c r="P3029" s="26">
        <f t="shared" si="290"/>
        <v>4.3219542749765111E-2</v>
      </c>
      <c r="Q3029" s="26">
        <f t="shared" si="291"/>
        <v>8.7176247631080228E-2</v>
      </c>
    </row>
    <row r="3030" spans="1:17" x14ac:dyDescent="0.35">
      <c r="A3030" s="28" t="s">
        <v>11597</v>
      </c>
      <c r="B3030" s="28" t="s">
        <v>17292</v>
      </c>
      <c r="C3030" s="28" t="s">
        <v>17293</v>
      </c>
      <c r="D3030" s="28" t="s">
        <v>889</v>
      </c>
      <c r="E3030" s="31">
        <v>-37.6</v>
      </c>
      <c r="F3030" s="28" t="s">
        <v>11581</v>
      </c>
      <c r="G3030" s="28" t="s">
        <v>11250</v>
      </c>
      <c r="H3030" s="26" t="str">
        <f t="shared" si="286"/>
        <v>NO</v>
      </c>
      <c r="I3030" s="26">
        <f>IFERROR(MATCH(B3030,Гистограмма!A3030:A3399, 0), 0)</f>
        <v>0</v>
      </c>
      <c r="J3030" s="26">
        <f>COUNTIF(I$2:I3030, "&gt;"&amp;0)</f>
        <v>138</v>
      </c>
      <c r="K3030" s="26">
        <f>COUNTIF(I$2:I3030, "="&amp;0)</f>
        <v>2891</v>
      </c>
      <c r="L3030" s="26">
        <f t="shared" si="287"/>
        <v>1</v>
      </c>
      <c r="M3030" s="26">
        <f t="shared" si="287"/>
        <v>0.48629100084104288</v>
      </c>
      <c r="N3030" s="26">
        <f t="shared" si="288"/>
        <v>0.51370899915895718</v>
      </c>
      <c r="O3030" s="26">
        <f t="shared" si="289"/>
        <v>3054</v>
      </c>
      <c r="P3030" s="26">
        <f t="shared" si="290"/>
        <v>4.3233082706766915E-2</v>
      </c>
      <c r="Q3030" s="26">
        <f t="shared" si="291"/>
        <v>8.7148721187243455E-2</v>
      </c>
    </row>
    <row r="3031" spans="1:17" x14ac:dyDescent="0.35">
      <c r="A3031" s="28" t="s">
        <v>11597</v>
      </c>
      <c r="B3031" s="28" t="s">
        <v>17294</v>
      </c>
      <c r="C3031" s="28" t="s">
        <v>17295</v>
      </c>
      <c r="D3031" s="28" t="s">
        <v>3228</v>
      </c>
      <c r="E3031" s="31">
        <v>-37.700000000000003</v>
      </c>
      <c r="F3031" s="28" t="s">
        <v>11581</v>
      </c>
      <c r="G3031" s="28" t="s">
        <v>11250</v>
      </c>
      <c r="H3031" s="26" t="str">
        <f t="shared" si="286"/>
        <v>NO</v>
      </c>
      <c r="I3031" s="26">
        <f>IFERROR(MATCH(B3031,Гистограмма!A3031:A3400, 0), 0)</f>
        <v>0</v>
      </c>
      <c r="J3031" s="26">
        <f>COUNTIF(I$2:I3031, "&gt;"&amp;0)</f>
        <v>138</v>
      </c>
      <c r="K3031" s="26">
        <f>COUNTIF(I$2:I3031, "="&amp;0)</f>
        <v>2892</v>
      </c>
      <c r="L3031" s="26">
        <f t="shared" si="287"/>
        <v>1</v>
      </c>
      <c r="M3031" s="26">
        <f t="shared" si="287"/>
        <v>0.48645920941968041</v>
      </c>
      <c r="N3031" s="26">
        <f t="shared" si="288"/>
        <v>0.51354079058031954</v>
      </c>
      <c r="O3031" s="26">
        <f t="shared" si="289"/>
        <v>3053</v>
      </c>
      <c r="P3031" s="26">
        <f t="shared" si="290"/>
        <v>4.3246631150109682E-2</v>
      </c>
      <c r="Q3031" s="26">
        <f t="shared" si="291"/>
        <v>8.7121212121212127E-2</v>
      </c>
    </row>
    <row r="3032" spans="1:17" x14ac:dyDescent="0.35">
      <c r="A3032" s="28" t="s">
        <v>11597</v>
      </c>
      <c r="B3032" s="28" t="s">
        <v>17296</v>
      </c>
      <c r="C3032" s="28" t="s">
        <v>17297</v>
      </c>
      <c r="D3032" s="28" t="s">
        <v>5633</v>
      </c>
      <c r="E3032" s="31">
        <v>-37.700000000000003</v>
      </c>
      <c r="F3032" s="28" t="s">
        <v>11581</v>
      </c>
      <c r="G3032" s="28" t="s">
        <v>11250</v>
      </c>
      <c r="H3032" s="26" t="str">
        <f t="shared" si="286"/>
        <v>NO</v>
      </c>
      <c r="I3032" s="26">
        <f>IFERROR(MATCH(B3032,Гистограмма!A3032:A3401, 0), 0)</f>
        <v>0</v>
      </c>
      <c r="J3032" s="26">
        <f>COUNTIF(I$2:I3032, "&gt;"&amp;0)</f>
        <v>138</v>
      </c>
      <c r="K3032" s="26">
        <f>COUNTIF(I$2:I3032, "="&amp;0)</f>
        <v>2893</v>
      </c>
      <c r="L3032" s="26">
        <f t="shared" si="287"/>
        <v>1</v>
      </c>
      <c r="M3032" s="26">
        <f t="shared" si="287"/>
        <v>0.48662741799831793</v>
      </c>
      <c r="N3032" s="26">
        <f t="shared" si="288"/>
        <v>0.51337258200168212</v>
      </c>
      <c r="O3032" s="26">
        <f t="shared" si="289"/>
        <v>3052</v>
      </c>
      <c r="P3032" s="26">
        <f t="shared" si="290"/>
        <v>4.3260188087774293E-2</v>
      </c>
      <c r="Q3032" s="26">
        <f t="shared" si="291"/>
        <v>8.7093720416535195E-2</v>
      </c>
    </row>
    <row r="3033" spans="1:17" x14ac:dyDescent="0.35">
      <c r="A3033" s="28" t="s">
        <v>11597</v>
      </c>
      <c r="B3033" s="28" t="s">
        <v>17298</v>
      </c>
      <c r="C3033" s="28" t="s">
        <v>17299</v>
      </c>
      <c r="D3033" s="28" t="s">
        <v>889</v>
      </c>
      <c r="E3033" s="31">
        <v>-37.700000000000003</v>
      </c>
      <c r="F3033" s="28" t="s">
        <v>11581</v>
      </c>
      <c r="G3033" s="28" t="s">
        <v>11250</v>
      </c>
      <c r="H3033" s="26" t="str">
        <f t="shared" si="286"/>
        <v>NO</v>
      </c>
      <c r="I3033" s="26">
        <f>IFERROR(MATCH(B3033,Гистограмма!A3033:A3402, 0), 0)</f>
        <v>0</v>
      </c>
      <c r="J3033" s="26">
        <f>COUNTIF(I$2:I3033, "&gt;"&amp;0)</f>
        <v>138</v>
      </c>
      <c r="K3033" s="26">
        <f>COUNTIF(I$2:I3033, "="&amp;0)</f>
        <v>2894</v>
      </c>
      <c r="L3033" s="26">
        <f t="shared" si="287"/>
        <v>1</v>
      </c>
      <c r="M3033" s="26">
        <f t="shared" si="287"/>
        <v>0.48679562657695541</v>
      </c>
      <c r="N3033" s="26">
        <f t="shared" si="288"/>
        <v>0.51320437342304459</v>
      </c>
      <c r="O3033" s="26">
        <f t="shared" si="289"/>
        <v>3051</v>
      </c>
      <c r="P3033" s="26">
        <f t="shared" si="290"/>
        <v>4.3273753527751646E-2</v>
      </c>
      <c r="Q3033" s="26">
        <f t="shared" si="291"/>
        <v>8.7066246056782329E-2</v>
      </c>
    </row>
    <row r="3034" spans="1:17" x14ac:dyDescent="0.35">
      <c r="A3034" s="28" t="s">
        <v>11597</v>
      </c>
      <c r="B3034" s="28" t="s">
        <v>17300</v>
      </c>
      <c r="C3034" s="28" t="s">
        <v>17301</v>
      </c>
      <c r="D3034" s="28" t="s">
        <v>889</v>
      </c>
      <c r="E3034" s="31">
        <v>-37.700000000000003</v>
      </c>
      <c r="F3034" s="28" t="s">
        <v>11581</v>
      </c>
      <c r="G3034" s="28" t="s">
        <v>11250</v>
      </c>
      <c r="H3034" s="26" t="str">
        <f t="shared" si="286"/>
        <v>NO</v>
      </c>
      <c r="I3034" s="26">
        <f>IFERROR(MATCH(B3034,Гистограмма!A3034:A3403, 0), 0)</f>
        <v>0</v>
      </c>
      <c r="J3034" s="26">
        <f>COUNTIF(I$2:I3034, "&gt;"&amp;0)</f>
        <v>138</v>
      </c>
      <c r="K3034" s="26">
        <f>COUNTIF(I$2:I3034, "="&amp;0)</f>
        <v>2895</v>
      </c>
      <c r="L3034" s="26">
        <f t="shared" si="287"/>
        <v>1</v>
      </c>
      <c r="M3034" s="26">
        <f t="shared" si="287"/>
        <v>0.48696383515559294</v>
      </c>
      <c r="N3034" s="26">
        <f t="shared" si="288"/>
        <v>0.51303616484440706</v>
      </c>
      <c r="O3034" s="26">
        <f t="shared" si="289"/>
        <v>3050</v>
      </c>
      <c r="P3034" s="26">
        <f t="shared" si="290"/>
        <v>4.3287327478042661E-2</v>
      </c>
      <c r="Q3034" s="26">
        <f t="shared" si="291"/>
        <v>8.7038789025543989E-2</v>
      </c>
    </row>
    <row r="3035" spans="1:17" x14ac:dyDescent="0.35">
      <c r="A3035" s="28" t="s">
        <v>11597</v>
      </c>
      <c r="B3035" s="28" t="s">
        <v>17302</v>
      </c>
      <c r="C3035" s="28" t="s">
        <v>17303</v>
      </c>
      <c r="D3035" s="28" t="s">
        <v>889</v>
      </c>
      <c r="E3035" s="31">
        <v>-37.799999999999997</v>
      </c>
      <c r="F3035" s="28" t="s">
        <v>11581</v>
      </c>
      <c r="G3035" s="28" t="s">
        <v>11250</v>
      </c>
      <c r="H3035" s="26" t="str">
        <f t="shared" si="286"/>
        <v>NO</v>
      </c>
      <c r="I3035" s="26">
        <f>IFERROR(MATCH(B3035,Гистограмма!A3035:A3404, 0), 0)</f>
        <v>0</v>
      </c>
      <c r="J3035" s="26">
        <f>COUNTIF(I$2:I3035, "&gt;"&amp;0)</f>
        <v>138</v>
      </c>
      <c r="K3035" s="26">
        <f>COUNTIF(I$2:I3035, "="&amp;0)</f>
        <v>2896</v>
      </c>
      <c r="L3035" s="26">
        <f t="shared" si="287"/>
        <v>1</v>
      </c>
      <c r="M3035" s="26">
        <f t="shared" si="287"/>
        <v>0.48713204373423047</v>
      </c>
      <c r="N3035" s="26">
        <f t="shared" si="288"/>
        <v>0.51286795626576953</v>
      </c>
      <c r="O3035" s="26">
        <f t="shared" si="289"/>
        <v>3049</v>
      </c>
      <c r="P3035" s="26">
        <f t="shared" si="290"/>
        <v>4.3300909946658299E-2</v>
      </c>
      <c r="Q3035" s="26">
        <f t="shared" si="291"/>
        <v>8.7011349306431271E-2</v>
      </c>
    </row>
    <row r="3036" spans="1:17" x14ac:dyDescent="0.35">
      <c r="A3036" s="28" t="s">
        <v>11597</v>
      </c>
      <c r="B3036" s="28" t="s">
        <v>17304</v>
      </c>
      <c r="C3036" s="28" t="s">
        <v>17305</v>
      </c>
      <c r="D3036" s="28" t="s">
        <v>6526</v>
      </c>
      <c r="E3036" s="31">
        <v>-37.799999999999997</v>
      </c>
      <c r="F3036" s="28" t="s">
        <v>11581</v>
      </c>
      <c r="G3036" s="28" t="s">
        <v>11250</v>
      </c>
      <c r="H3036" s="26" t="str">
        <f t="shared" si="286"/>
        <v>NO</v>
      </c>
      <c r="I3036" s="26">
        <f>IFERROR(MATCH(B3036,Гистограмма!A3036:A3405, 0), 0)</f>
        <v>0</v>
      </c>
      <c r="J3036" s="26">
        <f>COUNTIF(I$2:I3036, "&gt;"&amp;0)</f>
        <v>138</v>
      </c>
      <c r="K3036" s="26">
        <f>COUNTIF(I$2:I3036, "="&amp;0)</f>
        <v>2897</v>
      </c>
      <c r="L3036" s="26">
        <f t="shared" si="287"/>
        <v>1</v>
      </c>
      <c r="M3036" s="26">
        <f t="shared" si="287"/>
        <v>0.48730025231286794</v>
      </c>
      <c r="N3036" s="26">
        <f t="shared" si="288"/>
        <v>0.512699747687132</v>
      </c>
      <c r="O3036" s="26">
        <f t="shared" si="289"/>
        <v>3048</v>
      </c>
      <c r="P3036" s="26">
        <f t="shared" si="290"/>
        <v>4.3314500941619587E-2</v>
      </c>
      <c r="Q3036" s="26">
        <f t="shared" si="291"/>
        <v>8.6983926883075949E-2</v>
      </c>
    </row>
    <row r="3037" spans="1:17" x14ac:dyDescent="0.35">
      <c r="A3037" s="28" t="s">
        <v>11597</v>
      </c>
      <c r="B3037" s="28" t="s">
        <v>17306</v>
      </c>
      <c r="C3037" s="28" t="s">
        <v>17307</v>
      </c>
      <c r="D3037" s="28" t="s">
        <v>4820</v>
      </c>
      <c r="E3037" s="31">
        <v>-37.799999999999997</v>
      </c>
      <c r="F3037" s="28" t="s">
        <v>11581</v>
      </c>
      <c r="G3037" s="28" t="s">
        <v>11250</v>
      </c>
      <c r="H3037" s="26" t="str">
        <f t="shared" si="286"/>
        <v>NO</v>
      </c>
      <c r="I3037" s="26">
        <f>IFERROR(MATCH(B3037,Гистограмма!A3037:A3406, 0), 0)</f>
        <v>0</v>
      </c>
      <c r="J3037" s="26">
        <f>COUNTIF(I$2:I3037, "&gt;"&amp;0)</f>
        <v>138</v>
      </c>
      <c r="K3037" s="26">
        <f>COUNTIF(I$2:I3037, "="&amp;0)</f>
        <v>2898</v>
      </c>
      <c r="L3037" s="26">
        <f t="shared" si="287"/>
        <v>1</v>
      </c>
      <c r="M3037" s="26">
        <f t="shared" si="287"/>
        <v>0.48746846089150547</v>
      </c>
      <c r="N3037" s="26">
        <f t="shared" si="288"/>
        <v>0.51253153910849458</v>
      </c>
      <c r="O3037" s="26">
        <f t="shared" si="289"/>
        <v>3047</v>
      </c>
      <c r="P3037" s="26">
        <f t="shared" si="290"/>
        <v>4.3328100470957615E-2</v>
      </c>
      <c r="Q3037" s="26">
        <f t="shared" si="291"/>
        <v>8.6956521739130432E-2</v>
      </c>
    </row>
    <row r="3038" spans="1:17" x14ac:dyDescent="0.35">
      <c r="A3038" s="28" t="s">
        <v>11597</v>
      </c>
      <c r="B3038" s="28" t="s">
        <v>17308</v>
      </c>
      <c r="C3038" s="28" t="s">
        <v>17309</v>
      </c>
      <c r="D3038" s="28" t="s">
        <v>4671</v>
      </c>
      <c r="E3038" s="31">
        <v>-37.799999999999997</v>
      </c>
      <c r="F3038" s="28" t="s">
        <v>11581</v>
      </c>
      <c r="G3038" s="28" t="s">
        <v>11250</v>
      </c>
      <c r="H3038" s="26" t="str">
        <f t="shared" si="286"/>
        <v>NO</v>
      </c>
      <c r="I3038" s="26">
        <f>IFERROR(MATCH(B3038,Гистограмма!A3038:A3407, 0), 0)</f>
        <v>0</v>
      </c>
      <c r="J3038" s="26">
        <f>COUNTIF(I$2:I3038, "&gt;"&amp;0)</f>
        <v>138</v>
      </c>
      <c r="K3038" s="26">
        <f>COUNTIF(I$2:I3038, "="&amp;0)</f>
        <v>2899</v>
      </c>
      <c r="L3038" s="26">
        <f t="shared" si="287"/>
        <v>1</v>
      </c>
      <c r="M3038" s="26">
        <f t="shared" si="287"/>
        <v>0.487636669470143</v>
      </c>
      <c r="N3038" s="26">
        <f t="shared" si="288"/>
        <v>0.51236333052985694</v>
      </c>
      <c r="O3038" s="26">
        <f t="shared" si="289"/>
        <v>3046</v>
      </c>
      <c r="P3038" s="26">
        <f t="shared" si="290"/>
        <v>4.3341708542713568E-2</v>
      </c>
      <c r="Q3038" s="26">
        <f t="shared" si="291"/>
        <v>8.6929133858267713E-2</v>
      </c>
    </row>
    <row r="3039" spans="1:17" x14ac:dyDescent="0.35">
      <c r="A3039" s="28" t="s">
        <v>11597</v>
      </c>
      <c r="B3039" s="28" t="s">
        <v>17310</v>
      </c>
      <c r="C3039" s="28" t="s">
        <v>17311</v>
      </c>
      <c r="D3039" s="28" t="s">
        <v>6159</v>
      </c>
      <c r="E3039" s="31">
        <v>-37.799999999999997</v>
      </c>
      <c r="F3039" s="28" t="s">
        <v>11581</v>
      </c>
      <c r="G3039" s="28" t="s">
        <v>11250</v>
      </c>
      <c r="H3039" s="26" t="str">
        <f t="shared" si="286"/>
        <v>NO</v>
      </c>
      <c r="I3039" s="26">
        <f>IFERROR(MATCH(B3039,Гистограмма!A3039:A3408, 0), 0)</f>
        <v>0</v>
      </c>
      <c r="J3039" s="26">
        <f>COUNTIF(I$2:I3039, "&gt;"&amp;0)</f>
        <v>138</v>
      </c>
      <c r="K3039" s="26">
        <f>COUNTIF(I$2:I3039, "="&amp;0)</f>
        <v>2900</v>
      </c>
      <c r="L3039" s="26">
        <f t="shared" si="287"/>
        <v>1</v>
      </c>
      <c r="M3039" s="26">
        <f t="shared" si="287"/>
        <v>0.48780487804878048</v>
      </c>
      <c r="N3039" s="26">
        <f t="shared" si="288"/>
        <v>0.51219512195121952</v>
      </c>
      <c r="O3039" s="26">
        <f t="shared" si="289"/>
        <v>3045</v>
      </c>
      <c r="P3039" s="26">
        <f t="shared" si="290"/>
        <v>4.3355325164938736E-2</v>
      </c>
      <c r="Q3039" s="26">
        <f t="shared" si="291"/>
        <v>8.6901763224181361E-2</v>
      </c>
    </row>
    <row r="3040" spans="1:17" x14ac:dyDescent="0.35">
      <c r="A3040" s="28" t="s">
        <v>11597</v>
      </c>
      <c r="B3040" s="28" t="s">
        <v>17312</v>
      </c>
      <c r="C3040" s="28" t="s">
        <v>17313</v>
      </c>
      <c r="D3040" s="28" t="s">
        <v>5633</v>
      </c>
      <c r="E3040" s="31">
        <v>-37.799999999999997</v>
      </c>
      <c r="F3040" s="28" t="s">
        <v>11581</v>
      </c>
      <c r="G3040" s="28" t="s">
        <v>11250</v>
      </c>
      <c r="H3040" s="26" t="str">
        <f t="shared" si="286"/>
        <v>NO</v>
      </c>
      <c r="I3040" s="26">
        <f>IFERROR(MATCH(B3040,Гистограмма!A3040:A3409, 0), 0)</f>
        <v>0</v>
      </c>
      <c r="J3040" s="26">
        <f>COUNTIF(I$2:I3040, "&gt;"&amp;0)</f>
        <v>138</v>
      </c>
      <c r="K3040" s="26">
        <f>COUNTIF(I$2:I3040, "="&amp;0)</f>
        <v>2901</v>
      </c>
      <c r="L3040" s="26">
        <f t="shared" si="287"/>
        <v>1</v>
      </c>
      <c r="M3040" s="26">
        <f t="shared" si="287"/>
        <v>0.48797308662741801</v>
      </c>
      <c r="N3040" s="26">
        <f t="shared" si="288"/>
        <v>0.51202691337258199</v>
      </c>
      <c r="O3040" s="26">
        <f t="shared" si="289"/>
        <v>3044</v>
      </c>
      <c r="P3040" s="26">
        <f t="shared" si="290"/>
        <v>4.3368950345694532E-2</v>
      </c>
      <c r="Q3040" s="26">
        <f t="shared" si="291"/>
        <v>8.687440982058546E-2</v>
      </c>
    </row>
    <row r="3041" spans="1:17" x14ac:dyDescent="0.35">
      <c r="A3041" s="28" t="s">
        <v>11597</v>
      </c>
      <c r="B3041" s="28" t="s">
        <v>17314</v>
      </c>
      <c r="C3041" s="28" t="s">
        <v>17315</v>
      </c>
      <c r="D3041" s="28" t="s">
        <v>889</v>
      </c>
      <c r="E3041" s="31">
        <v>-37.799999999999997</v>
      </c>
      <c r="F3041" s="28" t="s">
        <v>11581</v>
      </c>
      <c r="G3041" s="28" t="s">
        <v>11250</v>
      </c>
      <c r="H3041" s="26" t="str">
        <f t="shared" si="286"/>
        <v>NO</v>
      </c>
      <c r="I3041" s="26">
        <f>IFERROR(MATCH(B3041,Гистограмма!A3041:A3410, 0), 0)</f>
        <v>0</v>
      </c>
      <c r="J3041" s="26">
        <f>COUNTIF(I$2:I3041, "&gt;"&amp;0)</f>
        <v>138</v>
      </c>
      <c r="K3041" s="26">
        <f>COUNTIF(I$2:I3041, "="&amp;0)</f>
        <v>2902</v>
      </c>
      <c r="L3041" s="26">
        <f t="shared" si="287"/>
        <v>1</v>
      </c>
      <c r="M3041" s="26">
        <f t="shared" si="287"/>
        <v>0.48814129520605554</v>
      </c>
      <c r="N3041" s="26">
        <f t="shared" si="288"/>
        <v>0.51185870479394446</v>
      </c>
      <c r="O3041" s="26">
        <f t="shared" si="289"/>
        <v>3043</v>
      </c>
      <c r="P3041" s="26">
        <f t="shared" si="290"/>
        <v>4.3382584093052498E-2</v>
      </c>
      <c r="Q3041" s="26">
        <f t="shared" si="291"/>
        <v>8.6847073631214605E-2</v>
      </c>
    </row>
    <row r="3042" spans="1:17" x14ac:dyDescent="0.35">
      <c r="A3042" s="28" t="s">
        <v>11597</v>
      </c>
      <c r="B3042" s="28" t="s">
        <v>17316</v>
      </c>
      <c r="C3042" s="28" t="s">
        <v>17317</v>
      </c>
      <c r="D3042" s="28" t="s">
        <v>5633</v>
      </c>
      <c r="E3042" s="31">
        <v>-37.9</v>
      </c>
      <c r="F3042" s="28" t="s">
        <v>7134</v>
      </c>
      <c r="G3042" s="28" t="s">
        <v>11250</v>
      </c>
      <c r="H3042" s="26" t="str">
        <f t="shared" si="286"/>
        <v>NO</v>
      </c>
      <c r="I3042" s="26">
        <f>IFERROR(MATCH(B3042,Гистограмма!A3042:A3411, 0), 0)</f>
        <v>0</v>
      </c>
      <c r="J3042" s="26">
        <f>COUNTIF(I$2:I3042, "&gt;"&amp;0)</f>
        <v>138</v>
      </c>
      <c r="K3042" s="26">
        <f>COUNTIF(I$2:I3042, "="&amp;0)</f>
        <v>2903</v>
      </c>
      <c r="L3042" s="26">
        <f t="shared" si="287"/>
        <v>1</v>
      </c>
      <c r="M3042" s="26">
        <f t="shared" si="287"/>
        <v>0.48830950378469301</v>
      </c>
      <c r="N3042" s="26">
        <f t="shared" si="288"/>
        <v>0.51169049621530704</v>
      </c>
      <c r="O3042" s="26">
        <f t="shared" si="289"/>
        <v>3042</v>
      </c>
      <c r="P3042" s="26">
        <f t="shared" si="290"/>
        <v>4.3396226415094337E-2</v>
      </c>
      <c r="Q3042" s="26">
        <f t="shared" si="291"/>
        <v>8.6819754639823832E-2</v>
      </c>
    </row>
    <row r="3043" spans="1:17" x14ac:dyDescent="0.35">
      <c r="A3043" s="28" t="s">
        <v>11597</v>
      </c>
      <c r="B3043" s="28" t="s">
        <v>17318</v>
      </c>
      <c r="C3043" s="28" t="s">
        <v>17319</v>
      </c>
      <c r="D3043" s="28" t="s">
        <v>889</v>
      </c>
      <c r="E3043" s="31">
        <v>-37.9</v>
      </c>
      <c r="F3043" s="28" t="s">
        <v>7134</v>
      </c>
      <c r="G3043" s="28" t="s">
        <v>11250</v>
      </c>
      <c r="H3043" s="26" t="str">
        <f t="shared" si="286"/>
        <v>NO</v>
      </c>
      <c r="I3043" s="26">
        <f>IFERROR(MATCH(B3043,Гистограмма!A3043:A3412, 0), 0)</f>
        <v>0</v>
      </c>
      <c r="J3043" s="26">
        <f>COUNTIF(I$2:I3043, "&gt;"&amp;0)</f>
        <v>138</v>
      </c>
      <c r="K3043" s="26">
        <f>COUNTIF(I$2:I3043, "="&amp;0)</f>
        <v>2904</v>
      </c>
      <c r="L3043" s="26">
        <f t="shared" si="287"/>
        <v>1</v>
      </c>
      <c r="M3043" s="26">
        <f t="shared" si="287"/>
        <v>0.48847771236333054</v>
      </c>
      <c r="N3043" s="26">
        <f t="shared" si="288"/>
        <v>0.5115222876366694</v>
      </c>
      <c r="O3043" s="26">
        <f t="shared" si="289"/>
        <v>3041</v>
      </c>
      <c r="P3043" s="26">
        <f t="shared" si="290"/>
        <v>4.3409877319911923E-2</v>
      </c>
      <c r="Q3043" s="26">
        <f t="shared" si="291"/>
        <v>8.6792452830188674E-2</v>
      </c>
    </row>
    <row r="3044" spans="1:17" x14ac:dyDescent="0.35">
      <c r="A3044" s="28" t="s">
        <v>11597</v>
      </c>
      <c r="B3044" s="28" t="s">
        <v>17320</v>
      </c>
      <c r="C3044" s="28" t="s">
        <v>17321</v>
      </c>
      <c r="D3044" s="28" t="s">
        <v>889</v>
      </c>
      <c r="E3044" s="31">
        <v>-37.9</v>
      </c>
      <c r="F3044" s="28" t="s">
        <v>7134</v>
      </c>
      <c r="G3044" s="28" t="s">
        <v>11250</v>
      </c>
      <c r="H3044" s="26" t="str">
        <f t="shared" si="286"/>
        <v>NO</v>
      </c>
      <c r="I3044" s="26">
        <f>IFERROR(MATCH(B3044,Гистограмма!A3044:A3413, 0), 0)</f>
        <v>0</v>
      </c>
      <c r="J3044" s="26">
        <f>COUNTIF(I$2:I3044, "&gt;"&amp;0)</f>
        <v>138</v>
      </c>
      <c r="K3044" s="26">
        <f>COUNTIF(I$2:I3044, "="&amp;0)</f>
        <v>2905</v>
      </c>
      <c r="L3044" s="26">
        <f t="shared" si="287"/>
        <v>1</v>
      </c>
      <c r="M3044" s="26">
        <f t="shared" si="287"/>
        <v>0.48864592094196801</v>
      </c>
      <c r="N3044" s="26">
        <f t="shared" si="288"/>
        <v>0.51135407905803199</v>
      </c>
      <c r="O3044" s="26">
        <f t="shared" si="289"/>
        <v>3040</v>
      </c>
      <c r="P3044" s="26">
        <f t="shared" si="290"/>
        <v>4.3423536815607303E-2</v>
      </c>
      <c r="Q3044" s="26">
        <f t="shared" si="291"/>
        <v>8.6765168186104996E-2</v>
      </c>
    </row>
    <row r="3045" spans="1:17" x14ac:dyDescent="0.35">
      <c r="A3045" s="28" t="s">
        <v>11597</v>
      </c>
      <c r="B3045" s="28" t="s">
        <v>17322</v>
      </c>
      <c r="C3045" s="28" t="s">
        <v>17323</v>
      </c>
      <c r="D3045" s="28" t="s">
        <v>920</v>
      </c>
      <c r="E3045" s="31">
        <v>-37.9</v>
      </c>
      <c r="F3045" s="28" t="s">
        <v>7134</v>
      </c>
      <c r="G3045" s="28" t="s">
        <v>11250</v>
      </c>
      <c r="H3045" s="26" t="str">
        <f t="shared" si="286"/>
        <v>NO</v>
      </c>
      <c r="I3045" s="26">
        <f>IFERROR(MATCH(B3045,Гистограмма!A3045:A3414, 0), 0)</f>
        <v>0</v>
      </c>
      <c r="J3045" s="26">
        <f>COUNTIF(I$2:I3045, "&gt;"&amp;0)</f>
        <v>138</v>
      </c>
      <c r="K3045" s="26">
        <f>COUNTIF(I$2:I3045, "="&amp;0)</f>
        <v>2906</v>
      </c>
      <c r="L3045" s="26">
        <f t="shared" si="287"/>
        <v>1</v>
      </c>
      <c r="M3045" s="26">
        <f t="shared" si="287"/>
        <v>0.48881412952060554</v>
      </c>
      <c r="N3045" s="26">
        <f t="shared" si="288"/>
        <v>0.51118587047939446</v>
      </c>
      <c r="O3045" s="26">
        <f t="shared" si="289"/>
        <v>3039</v>
      </c>
      <c r="P3045" s="26">
        <f t="shared" si="290"/>
        <v>4.343720491029273E-2</v>
      </c>
      <c r="Q3045" s="26">
        <f t="shared" si="291"/>
        <v>8.6737900691389064E-2</v>
      </c>
    </row>
    <row r="3046" spans="1:17" x14ac:dyDescent="0.35">
      <c r="A3046" s="28" t="s">
        <v>11597</v>
      </c>
      <c r="B3046" s="28" t="s">
        <v>17324</v>
      </c>
      <c r="C3046" s="28" t="s">
        <v>17325</v>
      </c>
      <c r="D3046" s="28" t="s">
        <v>889</v>
      </c>
      <c r="E3046" s="31">
        <v>-38</v>
      </c>
      <c r="F3046" s="28" t="s">
        <v>7134</v>
      </c>
      <c r="G3046" s="28" t="s">
        <v>11250</v>
      </c>
      <c r="H3046" s="26" t="str">
        <f t="shared" si="286"/>
        <v>NO</v>
      </c>
      <c r="I3046" s="26">
        <f>IFERROR(MATCH(B3046,Гистограмма!A3046:A3415, 0), 0)</f>
        <v>0</v>
      </c>
      <c r="J3046" s="26">
        <f>COUNTIF(I$2:I3046, "&gt;"&amp;0)</f>
        <v>138</v>
      </c>
      <c r="K3046" s="26">
        <f>COUNTIF(I$2:I3046, "="&amp;0)</f>
        <v>2907</v>
      </c>
      <c r="L3046" s="26">
        <f t="shared" si="287"/>
        <v>1</v>
      </c>
      <c r="M3046" s="26">
        <f t="shared" si="287"/>
        <v>0.48898233809924307</v>
      </c>
      <c r="N3046" s="26">
        <f t="shared" si="288"/>
        <v>0.51101766190075693</v>
      </c>
      <c r="O3046" s="26">
        <f t="shared" si="289"/>
        <v>3038</v>
      </c>
      <c r="P3046" s="26">
        <f t="shared" si="290"/>
        <v>4.345088161209068E-2</v>
      </c>
      <c r="Q3046" s="26">
        <f t="shared" si="291"/>
        <v>8.6710650329877473E-2</v>
      </c>
    </row>
    <row r="3047" spans="1:17" x14ac:dyDescent="0.35">
      <c r="A3047" s="28" t="s">
        <v>11597</v>
      </c>
      <c r="B3047" s="28" t="s">
        <v>17326</v>
      </c>
      <c r="C3047" s="28" t="s">
        <v>17327</v>
      </c>
      <c r="D3047" s="28" t="s">
        <v>889</v>
      </c>
      <c r="E3047" s="31">
        <v>-38</v>
      </c>
      <c r="F3047" s="28" t="s">
        <v>7134</v>
      </c>
      <c r="G3047" s="28" t="s">
        <v>11250</v>
      </c>
      <c r="H3047" s="26" t="str">
        <f t="shared" si="286"/>
        <v>NO</v>
      </c>
      <c r="I3047" s="26">
        <f>IFERROR(MATCH(B3047,Гистограмма!A3047:A3416, 0), 0)</f>
        <v>0</v>
      </c>
      <c r="J3047" s="26">
        <f>COUNTIF(I$2:I3047, "&gt;"&amp;0)</f>
        <v>138</v>
      </c>
      <c r="K3047" s="26">
        <f>COUNTIF(I$2:I3047, "="&amp;0)</f>
        <v>2908</v>
      </c>
      <c r="L3047" s="26">
        <f t="shared" si="287"/>
        <v>1</v>
      </c>
      <c r="M3047" s="26">
        <f t="shared" si="287"/>
        <v>0.48915054667788055</v>
      </c>
      <c r="N3047" s="26">
        <f t="shared" si="288"/>
        <v>0.51084945332211951</v>
      </c>
      <c r="O3047" s="26">
        <f t="shared" si="289"/>
        <v>3037</v>
      </c>
      <c r="P3047" s="26">
        <f t="shared" si="290"/>
        <v>4.3464566929133856E-2</v>
      </c>
      <c r="Q3047" s="26">
        <f t="shared" si="291"/>
        <v>8.6683417085427136E-2</v>
      </c>
    </row>
    <row r="3048" spans="1:17" x14ac:dyDescent="0.35">
      <c r="A3048" s="28" t="s">
        <v>11597</v>
      </c>
      <c r="B3048" s="28" t="s">
        <v>17328</v>
      </c>
      <c r="C3048" s="28" t="s">
        <v>17329</v>
      </c>
      <c r="D3048" s="28" t="s">
        <v>889</v>
      </c>
      <c r="E3048" s="31">
        <v>-38</v>
      </c>
      <c r="F3048" s="28" t="s">
        <v>7134</v>
      </c>
      <c r="G3048" s="28" t="s">
        <v>11250</v>
      </c>
      <c r="H3048" s="26" t="str">
        <f t="shared" si="286"/>
        <v>NO</v>
      </c>
      <c r="I3048" s="26">
        <f>IFERROR(MATCH(B3048,Гистограмма!A3048:A3417, 0), 0)</f>
        <v>0</v>
      </c>
      <c r="J3048" s="26">
        <f>COUNTIF(I$2:I3048, "&gt;"&amp;0)</f>
        <v>138</v>
      </c>
      <c r="K3048" s="26">
        <f>COUNTIF(I$2:I3048, "="&amp;0)</f>
        <v>2909</v>
      </c>
      <c r="L3048" s="26">
        <f t="shared" si="287"/>
        <v>1</v>
      </c>
      <c r="M3048" s="26">
        <f t="shared" si="287"/>
        <v>0.48931875525651808</v>
      </c>
      <c r="N3048" s="26">
        <f t="shared" si="288"/>
        <v>0.51068124474348187</v>
      </c>
      <c r="O3048" s="26">
        <f t="shared" si="289"/>
        <v>3036</v>
      </c>
      <c r="P3048" s="26">
        <f t="shared" si="290"/>
        <v>4.3478260869565216E-2</v>
      </c>
      <c r="Q3048" s="26">
        <f t="shared" si="291"/>
        <v>8.6656200941915229E-2</v>
      </c>
    </row>
    <row r="3049" spans="1:17" x14ac:dyDescent="0.35">
      <c r="A3049" s="28" t="s">
        <v>11597</v>
      </c>
      <c r="B3049" s="28" t="s">
        <v>17330</v>
      </c>
      <c r="C3049" s="28" t="s">
        <v>17331</v>
      </c>
      <c r="D3049" s="28" t="s">
        <v>6264</v>
      </c>
      <c r="E3049" s="31">
        <v>-38</v>
      </c>
      <c r="F3049" s="28" t="s">
        <v>7134</v>
      </c>
      <c r="G3049" s="28" t="s">
        <v>11250</v>
      </c>
      <c r="H3049" s="26" t="str">
        <f t="shared" si="286"/>
        <v>NO</v>
      </c>
      <c r="I3049" s="26">
        <f>IFERROR(MATCH(B3049,Гистограмма!A3049:A3418, 0), 0)</f>
        <v>0</v>
      </c>
      <c r="J3049" s="26">
        <f>COUNTIF(I$2:I3049, "&gt;"&amp;0)</f>
        <v>138</v>
      </c>
      <c r="K3049" s="26">
        <f>COUNTIF(I$2:I3049, "="&amp;0)</f>
        <v>2910</v>
      </c>
      <c r="L3049" s="26">
        <f t="shared" si="287"/>
        <v>1</v>
      </c>
      <c r="M3049" s="26">
        <f t="shared" si="287"/>
        <v>0.48948696383515561</v>
      </c>
      <c r="N3049" s="26">
        <f t="shared" si="288"/>
        <v>0.51051303616484445</v>
      </c>
      <c r="O3049" s="26">
        <f t="shared" si="289"/>
        <v>3035</v>
      </c>
      <c r="P3049" s="26">
        <f t="shared" si="290"/>
        <v>4.3491963441537974E-2</v>
      </c>
      <c r="Q3049" s="26">
        <f t="shared" si="291"/>
        <v>8.6629001883239173E-2</v>
      </c>
    </row>
    <row r="3050" spans="1:17" x14ac:dyDescent="0.35">
      <c r="A3050" s="28" t="s">
        <v>11597</v>
      </c>
      <c r="B3050" s="28" t="s">
        <v>17332</v>
      </c>
      <c r="C3050" s="28" t="s">
        <v>17333</v>
      </c>
      <c r="D3050" s="28" t="s">
        <v>5069</v>
      </c>
      <c r="E3050" s="31">
        <v>-38</v>
      </c>
      <c r="F3050" s="28" t="s">
        <v>7134</v>
      </c>
      <c r="G3050" s="28" t="s">
        <v>11250</v>
      </c>
      <c r="H3050" s="26" t="str">
        <f t="shared" si="286"/>
        <v>NO</v>
      </c>
      <c r="I3050" s="26">
        <f>IFERROR(MATCH(B3050,Гистограмма!A3050:A3419, 0), 0)</f>
        <v>0</v>
      </c>
      <c r="J3050" s="26">
        <f>COUNTIF(I$2:I3050, "&gt;"&amp;0)</f>
        <v>138</v>
      </c>
      <c r="K3050" s="26">
        <f>COUNTIF(I$2:I3050, "="&amp;0)</f>
        <v>2911</v>
      </c>
      <c r="L3050" s="26">
        <f t="shared" si="287"/>
        <v>1</v>
      </c>
      <c r="M3050" s="26">
        <f t="shared" si="287"/>
        <v>0.48965517241379308</v>
      </c>
      <c r="N3050" s="26">
        <f t="shared" si="288"/>
        <v>0.51034482758620692</v>
      </c>
      <c r="O3050" s="26">
        <f t="shared" si="289"/>
        <v>3034</v>
      </c>
      <c r="P3050" s="26">
        <f t="shared" si="290"/>
        <v>4.3505674653215635E-2</v>
      </c>
      <c r="Q3050" s="26">
        <f t="shared" si="291"/>
        <v>8.6601819893316598E-2</v>
      </c>
    </row>
    <row r="3051" spans="1:17" x14ac:dyDescent="0.35">
      <c r="A3051" s="28" t="s">
        <v>11597</v>
      </c>
      <c r="B3051" s="28" t="s">
        <v>17334</v>
      </c>
      <c r="C3051" s="28" t="s">
        <v>17335</v>
      </c>
      <c r="D3051" s="28" t="s">
        <v>920</v>
      </c>
      <c r="E3051" s="31">
        <v>-38</v>
      </c>
      <c r="F3051" s="28" t="s">
        <v>7134</v>
      </c>
      <c r="G3051" s="28" t="s">
        <v>11250</v>
      </c>
      <c r="H3051" s="26" t="str">
        <f t="shared" si="286"/>
        <v>NO</v>
      </c>
      <c r="I3051" s="26">
        <f>IFERROR(MATCH(B3051,Гистограмма!A3051:A3420, 0), 0)</f>
        <v>0</v>
      </c>
      <c r="J3051" s="26">
        <f>COUNTIF(I$2:I3051, "&gt;"&amp;0)</f>
        <v>138</v>
      </c>
      <c r="K3051" s="26">
        <f>COUNTIF(I$2:I3051, "="&amp;0)</f>
        <v>2912</v>
      </c>
      <c r="L3051" s="26">
        <f t="shared" si="287"/>
        <v>1</v>
      </c>
      <c r="M3051" s="26">
        <f t="shared" si="287"/>
        <v>0.48982338099243061</v>
      </c>
      <c r="N3051" s="26">
        <f t="shared" si="288"/>
        <v>0.51017661900756939</v>
      </c>
      <c r="O3051" s="26">
        <f t="shared" si="289"/>
        <v>3033</v>
      </c>
      <c r="P3051" s="26">
        <f t="shared" si="290"/>
        <v>4.3519394512771994E-2</v>
      </c>
      <c r="Q3051" s="26">
        <f t="shared" si="291"/>
        <v>8.6574654956085309E-2</v>
      </c>
    </row>
    <row r="3052" spans="1:17" x14ac:dyDescent="0.35">
      <c r="A3052" s="28" t="s">
        <v>11597</v>
      </c>
      <c r="B3052" s="28" t="s">
        <v>17336</v>
      </c>
      <c r="C3052" s="28" t="s">
        <v>17337</v>
      </c>
      <c r="D3052" s="28" t="s">
        <v>889</v>
      </c>
      <c r="E3052" s="31">
        <v>-38.1</v>
      </c>
      <c r="F3052" s="28" t="s">
        <v>7134</v>
      </c>
      <c r="G3052" s="28" t="s">
        <v>11250</v>
      </c>
      <c r="H3052" s="26" t="str">
        <f t="shared" si="286"/>
        <v>NO</v>
      </c>
      <c r="I3052" s="26">
        <f>IFERROR(MATCH(B3052,Гистограмма!A3052:A3421, 0), 0)</f>
        <v>0</v>
      </c>
      <c r="J3052" s="26">
        <f>COUNTIF(I$2:I3052, "&gt;"&amp;0)</f>
        <v>138</v>
      </c>
      <c r="K3052" s="26">
        <f>COUNTIF(I$2:I3052, "="&amp;0)</f>
        <v>2913</v>
      </c>
      <c r="L3052" s="26">
        <f t="shared" si="287"/>
        <v>1</v>
      </c>
      <c r="M3052" s="26">
        <f t="shared" si="287"/>
        <v>0.48999158957106814</v>
      </c>
      <c r="N3052" s="26">
        <f t="shared" si="288"/>
        <v>0.51000841042893186</v>
      </c>
      <c r="O3052" s="26">
        <f t="shared" si="289"/>
        <v>3032</v>
      </c>
      <c r="P3052" s="26">
        <f t="shared" si="290"/>
        <v>4.3533123028391164E-2</v>
      </c>
      <c r="Q3052" s="26">
        <f t="shared" si="291"/>
        <v>8.6547507055503292E-2</v>
      </c>
    </row>
    <row r="3053" spans="1:17" x14ac:dyDescent="0.35">
      <c r="A3053" s="28" t="s">
        <v>11597</v>
      </c>
      <c r="B3053" s="28" t="s">
        <v>17338</v>
      </c>
      <c r="C3053" s="28" t="s">
        <v>17339</v>
      </c>
      <c r="D3053" s="28" t="s">
        <v>920</v>
      </c>
      <c r="E3053" s="31">
        <v>-38.1</v>
      </c>
      <c r="F3053" s="28" t="s">
        <v>7148</v>
      </c>
      <c r="G3053" s="28" t="s">
        <v>11250</v>
      </c>
      <c r="H3053" s="26" t="str">
        <f t="shared" si="286"/>
        <v>NO</v>
      </c>
      <c r="I3053" s="26">
        <f>IFERROR(MATCH(B3053,Гистограмма!A3053:A3422, 0), 0)</f>
        <v>0</v>
      </c>
      <c r="J3053" s="26">
        <f>COUNTIF(I$2:I3053, "&gt;"&amp;0)</f>
        <v>138</v>
      </c>
      <c r="K3053" s="26">
        <f>COUNTIF(I$2:I3053, "="&amp;0)</f>
        <v>2914</v>
      </c>
      <c r="L3053" s="26">
        <f t="shared" si="287"/>
        <v>1</v>
      </c>
      <c r="M3053" s="26">
        <f t="shared" si="287"/>
        <v>0.49015979814970562</v>
      </c>
      <c r="N3053" s="26">
        <f t="shared" si="288"/>
        <v>0.50984020185029433</v>
      </c>
      <c r="O3053" s="26">
        <f t="shared" si="289"/>
        <v>3031</v>
      </c>
      <c r="P3053" s="26">
        <f t="shared" si="290"/>
        <v>4.354686020826759E-2</v>
      </c>
      <c r="Q3053" s="26">
        <f t="shared" si="291"/>
        <v>8.6520376175548586E-2</v>
      </c>
    </row>
    <row r="3054" spans="1:17" x14ac:dyDescent="0.35">
      <c r="A3054" s="28" t="s">
        <v>11597</v>
      </c>
      <c r="B3054" s="28" t="s">
        <v>17340</v>
      </c>
      <c r="C3054" s="28" t="s">
        <v>17341</v>
      </c>
      <c r="D3054" s="28" t="s">
        <v>889</v>
      </c>
      <c r="E3054" s="31">
        <v>-38.200000000000003</v>
      </c>
      <c r="F3054" s="28" t="s">
        <v>7148</v>
      </c>
      <c r="G3054" s="28" t="s">
        <v>11250</v>
      </c>
      <c r="H3054" s="26" t="str">
        <f t="shared" si="286"/>
        <v>NO</v>
      </c>
      <c r="I3054" s="26">
        <f>IFERROR(MATCH(B3054,Гистограмма!A3054:A3423, 0), 0)</f>
        <v>0</v>
      </c>
      <c r="J3054" s="26">
        <f>COUNTIF(I$2:I3054, "&gt;"&amp;0)</f>
        <v>138</v>
      </c>
      <c r="K3054" s="26">
        <f>COUNTIF(I$2:I3054, "="&amp;0)</f>
        <v>2915</v>
      </c>
      <c r="L3054" s="26">
        <f t="shared" si="287"/>
        <v>1</v>
      </c>
      <c r="M3054" s="26">
        <f t="shared" si="287"/>
        <v>0.49032800672834315</v>
      </c>
      <c r="N3054" s="26">
        <f t="shared" si="288"/>
        <v>0.50967199327165691</v>
      </c>
      <c r="O3054" s="26">
        <f t="shared" si="289"/>
        <v>3030</v>
      </c>
      <c r="P3054" s="26">
        <f t="shared" si="290"/>
        <v>4.3560606060606064E-2</v>
      </c>
      <c r="Q3054" s="26">
        <f t="shared" si="291"/>
        <v>8.6493262300219365E-2</v>
      </c>
    </row>
    <row r="3055" spans="1:17" x14ac:dyDescent="0.35">
      <c r="A3055" s="28" t="s">
        <v>11597</v>
      </c>
      <c r="B3055" s="28" t="s">
        <v>17342</v>
      </c>
      <c r="C3055" s="28" t="s">
        <v>17343</v>
      </c>
      <c r="D3055" s="28" t="s">
        <v>889</v>
      </c>
      <c r="E3055" s="31">
        <v>-38.200000000000003</v>
      </c>
      <c r="F3055" s="28" t="s">
        <v>7148</v>
      </c>
      <c r="G3055" s="28" t="s">
        <v>11250</v>
      </c>
      <c r="H3055" s="26" t="str">
        <f t="shared" si="286"/>
        <v>NO</v>
      </c>
      <c r="I3055" s="26">
        <f>IFERROR(MATCH(B3055,Гистограмма!A3055:A3424, 0), 0)</f>
        <v>0</v>
      </c>
      <c r="J3055" s="26">
        <f>COUNTIF(I$2:I3055, "&gt;"&amp;0)</f>
        <v>138</v>
      </c>
      <c r="K3055" s="26">
        <f>COUNTIF(I$2:I3055, "="&amp;0)</f>
        <v>2916</v>
      </c>
      <c r="L3055" s="26">
        <f t="shared" si="287"/>
        <v>1</v>
      </c>
      <c r="M3055" s="26">
        <f t="shared" si="287"/>
        <v>0.49049621530698068</v>
      </c>
      <c r="N3055" s="26">
        <f t="shared" si="288"/>
        <v>0.50950378469301927</v>
      </c>
      <c r="O3055" s="26">
        <f t="shared" si="289"/>
        <v>3029</v>
      </c>
      <c r="P3055" s="26">
        <f t="shared" si="290"/>
        <v>4.3574360593621721E-2</v>
      </c>
      <c r="Q3055" s="26">
        <f t="shared" si="291"/>
        <v>8.646616541353383E-2</v>
      </c>
    </row>
    <row r="3056" spans="1:17" x14ac:dyDescent="0.35">
      <c r="A3056" s="28" t="s">
        <v>11597</v>
      </c>
      <c r="B3056" s="28" t="s">
        <v>17344</v>
      </c>
      <c r="C3056" s="28" t="s">
        <v>17345</v>
      </c>
      <c r="D3056" s="28" t="s">
        <v>889</v>
      </c>
      <c r="E3056" s="31">
        <v>-38.200000000000003</v>
      </c>
      <c r="F3056" s="28" t="s">
        <v>7148</v>
      </c>
      <c r="G3056" s="28" t="s">
        <v>11250</v>
      </c>
      <c r="H3056" s="26" t="str">
        <f t="shared" si="286"/>
        <v>NO</v>
      </c>
      <c r="I3056" s="26">
        <f>IFERROR(MATCH(B3056,Гистограмма!A3056:A3425, 0), 0)</f>
        <v>0</v>
      </c>
      <c r="J3056" s="26">
        <f>COUNTIF(I$2:I3056, "&gt;"&amp;0)</f>
        <v>138</v>
      </c>
      <c r="K3056" s="26">
        <f>COUNTIF(I$2:I3056, "="&amp;0)</f>
        <v>2917</v>
      </c>
      <c r="L3056" s="26">
        <f t="shared" si="287"/>
        <v>1</v>
      </c>
      <c r="M3056" s="26">
        <f t="shared" si="287"/>
        <v>0.49066442388561815</v>
      </c>
      <c r="N3056" s="26">
        <f t="shared" si="288"/>
        <v>0.50933557611438185</v>
      </c>
      <c r="O3056" s="26">
        <f t="shared" si="289"/>
        <v>3028</v>
      </c>
      <c r="P3056" s="26">
        <f t="shared" si="290"/>
        <v>4.3588123815540114E-2</v>
      </c>
      <c r="Q3056" s="26">
        <f t="shared" si="291"/>
        <v>8.6439085499530222E-2</v>
      </c>
    </row>
    <row r="3057" spans="1:17" x14ac:dyDescent="0.35">
      <c r="A3057" s="28" t="s">
        <v>11597</v>
      </c>
      <c r="B3057" s="28" t="s">
        <v>17346</v>
      </c>
      <c r="C3057" s="28" t="s">
        <v>17347</v>
      </c>
      <c r="D3057" s="28" t="s">
        <v>889</v>
      </c>
      <c r="E3057" s="31">
        <v>-38.200000000000003</v>
      </c>
      <c r="F3057" s="28" t="s">
        <v>7148</v>
      </c>
      <c r="G3057" s="28" t="s">
        <v>11250</v>
      </c>
      <c r="H3057" s="26" t="str">
        <f t="shared" si="286"/>
        <v>NO</v>
      </c>
      <c r="I3057" s="26">
        <f>IFERROR(MATCH(B3057,Гистограмма!A3057:A3426, 0), 0)</f>
        <v>0</v>
      </c>
      <c r="J3057" s="26">
        <f>COUNTIF(I$2:I3057, "&gt;"&amp;0)</f>
        <v>138</v>
      </c>
      <c r="K3057" s="26">
        <f>COUNTIF(I$2:I3057, "="&amp;0)</f>
        <v>2918</v>
      </c>
      <c r="L3057" s="26">
        <f t="shared" si="287"/>
        <v>1</v>
      </c>
      <c r="M3057" s="26">
        <f t="shared" si="287"/>
        <v>0.49083263246425568</v>
      </c>
      <c r="N3057" s="26">
        <f t="shared" si="288"/>
        <v>0.50916736753574432</v>
      </c>
      <c r="O3057" s="26">
        <f t="shared" si="289"/>
        <v>3027</v>
      </c>
      <c r="P3057" s="26">
        <f t="shared" si="290"/>
        <v>4.3601895734597156E-2</v>
      </c>
      <c r="Q3057" s="26">
        <f t="shared" si="291"/>
        <v>8.641202254226675E-2</v>
      </c>
    </row>
    <row r="3058" spans="1:17" x14ac:dyDescent="0.35">
      <c r="A3058" s="28" t="s">
        <v>11597</v>
      </c>
      <c r="B3058" s="28" t="s">
        <v>17348</v>
      </c>
      <c r="C3058" s="28" t="s">
        <v>17349</v>
      </c>
      <c r="D3058" s="28" t="s">
        <v>889</v>
      </c>
      <c r="E3058" s="31">
        <v>-38.200000000000003</v>
      </c>
      <c r="F3058" s="28" t="s">
        <v>7148</v>
      </c>
      <c r="G3058" s="28" t="s">
        <v>11250</v>
      </c>
      <c r="H3058" s="26" t="str">
        <f t="shared" si="286"/>
        <v>NO</v>
      </c>
      <c r="I3058" s="26">
        <f>IFERROR(MATCH(B3058,Гистограмма!A3058:A3427, 0), 0)</f>
        <v>0</v>
      </c>
      <c r="J3058" s="26">
        <f>COUNTIF(I$2:I3058, "&gt;"&amp;0)</f>
        <v>138</v>
      </c>
      <c r="K3058" s="26">
        <f>COUNTIF(I$2:I3058, "="&amp;0)</f>
        <v>2919</v>
      </c>
      <c r="L3058" s="26">
        <f t="shared" si="287"/>
        <v>1</v>
      </c>
      <c r="M3058" s="26">
        <f t="shared" si="287"/>
        <v>0.49100084104289321</v>
      </c>
      <c r="N3058" s="26">
        <f t="shared" si="288"/>
        <v>0.50899915895710679</v>
      </c>
      <c r="O3058" s="26">
        <f t="shared" si="289"/>
        <v>3026</v>
      </c>
      <c r="P3058" s="26">
        <f t="shared" si="290"/>
        <v>4.3615676359039193E-2</v>
      </c>
      <c r="Q3058" s="26">
        <f t="shared" si="291"/>
        <v>8.6384976525821597E-2</v>
      </c>
    </row>
    <row r="3059" spans="1:17" x14ac:dyDescent="0.35">
      <c r="A3059" s="28" t="s">
        <v>11597</v>
      </c>
      <c r="B3059" s="28" t="s">
        <v>17350</v>
      </c>
      <c r="C3059" s="28" t="s">
        <v>17351</v>
      </c>
      <c r="D3059" s="28" t="s">
        <v>889</v>
      </c>
      <c r="E3059" s="31">
        <v>-38.200000000000003</v>
      </c>
      <c r="F3059" s="28" t="s">
        <v>7148</v>
      </c>
      <c r="G3059" s="28" t="s">
        <v>11250</v>
      </c>
      <c r="H3059" s="26" t="str">
        <f t="shared" si="286"/>
        <v>NO</v>
      </c>
      <c r="I3059" s="26">
        <f>IFERROR(MATCH(B3059,Гистограмма!A3059:A3428, 0), 0)</f>
        <v>0</v>
      </c>
      <c r="J3059" s="26">
        <f>COUNTIF(I$2:I3059, "&gt;"&amp;0)</f>
        <v>138</v>
      </c>
      <c r="K3059" s="26">
        <f>COUNTIF(I$2:I3059, "="&amp;0)</f>
        <v>2920</v>
      </c>
      <c r="L3059" s="26">
        <f t="shared" si="287"/>
        <v>1</v>
      </c>
      <c r="M3059" s="26">
        <f t="shared" si="287"/>
        <v>0.49116904962153068</v>
      </c>
      <c r="N3059" s="26">
        <f t="shared" si="288"/>
        <v>0.50883095037846937</v>
      </c>
      <c r="O3059" s="26">
        <f t="shared" si="289"/>
        <v>3025</v>
      </c>
      <c r="P3059" s="26">
        <f t="shared" si="290"/>
        <v>4.3629465697122984E-2</v>
      </c>
      <c r="Q3059" s="26">
        <f t="shared" si="291"/>
        <v>8.6357947434292856E-2</v>
      </c>
    </row>
    <row r="3060" spans="1:17" x14ac:dyDescent="0.35">
      <c r="A3060" s="28" t="s">
        <v>11597</v>
      </c>
      <c r="B3060" s="28" t="s">
        <v>17352</v>
      </c>
      <c r="C3060" s="28" t="s">
        <v>17353</v>
      </c>
      <c r="D3060" s="28" t="s">
        <v>889</v>
      </c>
      <c r="E3060" s="31">
        <v>-38.200000000000003</v>
      </c>
      <c r="F3060" s="28" t="s">
        <v>7148</v>
      </c>
      <c r="G3060" s="28" t="s">
        <v>11250</v>
      </c>
      <c r="H3060" s="26" t="str">
        <f t="shared" si="286"/>
        <v>NO</v>
      </c>
      <c r="I3060" s="26">
        <f>IFERROR(MATCH(B3060,Гистограмма!A3060:A3429, 0), 0)</f>
        <v>0</v>
      </c>
      <c r="J3060" s="26">
        <f>COUNTIF(I$2:I3060, "&gt;"&amp;0)</f>
        <v>138</v>
      </c>
      <c r="K3060" s="26">
        <f>COUNTIF(I$2:I3060, "="&amp;0)</f>
        <v>2921</v>
      </c>
      <c r="L3060" s="26">
        <f t="shared" si="287"/>
        <v>1</v>
      </c>
      <c r="M3060" s="26">
        <f t="shared" si="287"/>
        <v>0.49133725820016821</v>
      </c>
      <c r="N3060" s="26">
        <f t="shared" si="288"/>
        <v>0.50866274179983173</v>
      </c>
      <c r="O3060" s="26">
        <f t="shared" si="289"/>
        <v>3024</v>
      </c>
      <c r="P3060" s="26">
        <f t="shared" si="290"/>
        <v>4.3643263757115747E-2</v>
      </c>
      <c r="Q3060" s="26">
        <f t="shared" si="291"/>
        <v>8.6330935251798552E-2</v>
      </c>
    </row>
    <row r="3061" spans="1:17" x14ac:dyDescent="0.35">
      <c r="A3061" s="28" t="s">
        <v>11597</v>
      </c>
      <c r="B3061" s="28" t="s">
        <v>17354</v>
      </c>
      <c r="C3061" s="28" t="s">
        <v>17355</v>
      </c>
      <c r="D3061" s="28" t="s">
        <v>889</v>
      </c>
      <c r="E3061" s="31">
        <v>-38.200000000000003</v>
      </c>
      <c r="F3061" s="28" t="s">
        <v>7148</v>
      </c>
      <c r="G3061" s="28" t="s">
        <v>11250</v>
      </c>
      <c r="H3061" s="26" t="str">
        <f t="shared" si="286"/>
        <v>NO</v>
      </c>
      <c r="I3061" s="26">
        <f>IFERROR(MATCH(B3061,Гистограмма!A3061:A3430, 0), 0)</f>
        <v>0</v>
      </c>
      <c r="J3061" s="26">
        <f>COUNTIF(I$2:I3061, "&gt;"&amp;0)</f>
        <v>138</v>
      </c>
      <c r="K3061" s="26">
        <f>COUNTIF(I$2:I3061, "="&amp;0)</f>
        <v>2922</v>
      </c>
      <c r="L3061" s="26">
        <f t="shared" si="287"/>
        <v>1</v>
      </c>
      <c r="M3061" s="26">
        <f t="shared" si="287"/>
        <v>0.49150546677880574</v>
      </c>
      <c r="N3061" s="26">
        <f t="shared" si="288"/>
        <v>0.50849453322119431</v>
      </c>
      <c r="O3061" s="26">
        <f t="shared" si="289"/>
        <v>3023</v>
      </c>
      <c r="P3061" s="26">
        <f t="shared" si="290"/>
        <v>4.365707054729516E-2</v>
      </c>
      <c r="Q3061" s="26">
        <f t="shared" si="291"/>
        <v>8.6303939962476539E-2</v>
      </c>
    </row>
    <row r="3062" spans="1:17" x14ac:dyDescent="0.35">
      <c r="A3062" s="28" t="s">
        <v>11597</v>
      </c>
      <c r="B3062" s="28" t="s">
        <v>17356</v>
      </c>
      <c r="C3062" s="28" t="s">
        <v>17357</v>
      </c>
      <c r="D3062" s="28" t="s">
        <v>889</v>
      </c>
      <c r="E3062" s="31">
        <v>-38.200000000000003</v>
      </c>
      <c r="F3062" s="28" t="s">
        <v>7148</v>
      </c>
      <c r="G3062" s="28" t="s">
        <v>11250</v>
      </c>
      <c r="H3062" s="26" t="str">
        <f t="shared" si="286"/>
        <v>NO</v>
      </c>
      <c r="I3062" s="26">
        <f>IFERROR(MATCH(B3062,Гистограмма!A3062:A3431, 0), 0)</f>
        <v>0</v>
      </c>
      <c r="J3062" s="26">
        <f>COUNTIF(I$2:I3062, "&gt;"&amp;0)</f>
        <v>138</v>
      </c>
      <c r="K3062" s="26">
        <f>COUNTIF(I$2:I3062, "="&amp;0)</f>
        <v>2923</v>
      </c>
      <c r="L3062" s="26">
        <f t="shared" si="287"/>
        <v>1</v>
      </c>
      <c r="M3062" s="26">
        <f t="shared" si="287"/>
        <v>0.49167367535744322</v>
      </c>
      <c r="N3062" s="26">
        <f t="shared" si="288"/>
        <v>0.50832632464255678</v>
      </c>
      <c r="O3062" s="26">
        <f t="shared" si="289"/>
        <v>3022</v>
      </c>
      <c r="P3062" s="26">
        <f t="shared" si="290"/>
        <v>4.3670886075949364E-2</v>
      </c>
      <c r="Q3062" s="26">
        <f t="shared" si="291"/>
        <v>8.6276961550484518E-2</v>
      </c>
    </row>
    <row r="3063" spans="1:17" x14ac:dyDescent="0.35">
      <c r="A3063" s="28" t="s">
        <v>11597</v>
      </c>
      <c r="B3063" s="28" t="s">
        <v>17358</v>
      </c>
      <c r="C3063" s="28" t="s">
        <v>17359</v>
      </c>
      <c r="D3063" s="28" t="s">
        <v>889</v>
      </c>
      <c r="E3063" s="31">
        <v>-38.200000000000003</v>
      </c>
      <c r="F3063" s="28" t="s">
        <v>7148</v>
      </c>
      <c r="G3063" s="28" t="s">
        <v>11250</v>
      </c>
      <c r="H3063" s="26" t="str">
        <f t="shared" si="286"/>
        <v>NO</v>
      </c>
      <c r="I3063" s="26">
        <f>IFERROR(MATCH(B3063,Гистограмма!A3063:A3432, 0), 0)</f>
        <v>0</v>
      </c>
      <c r="J3063" s="26">
        <f>COUNTIF(I$2:I3063, "&gt;"&amp;0)</f>
        <v>138</v>
      </c>
      <c r="K3063" s="26">
        <f>COUNTIF(I$2:I3063, "="&amp;0)</f>
        <v>2924</v>
      </c>
      <c r="L3063" s="26">
        <f t="shared" si="287"/>
        <v>1</v>
      </c>
      <c r="M3063" s="26">
        <f t="shared" si="287"/>
        <v>0.49184188393608075</v>
      </c>
      <c r="N3063" s="26">
        <f t="shared" si="288"/>
        <v>0.50815811606391925</v>
      </c>
      <c r="O3063" s="26">
        <f t="shared" si="289"/>
        <v>3021</v>
      </c>
      <c r="P3063" s="26">
        <f t="shared" si="290"/>
        <v>4.3684710351377019E-2</v>
      </c>
      <c r="Q3063" s="26">
        <f t="shared" si="291"/>
        <v>8.6249999999999993E-2</v>
      </c>
    </row>
    <row r="3064" spans="1:17" x14ac:dyDescent="0.35">
      <c r="A3064" s="28" t="s">
        <v>11597</v>
      </c>
      <c r="B3064" s="28" t="s">
        <v>17360</v>
      </c>
      <c r="C3064" s="28" t="s">
        <v>17361</v>
      </c>
      <c r="D3064" s="28" t="s">
        <v>889</v>
      </c>
      <c r="E3064" s="31">
        <v>-38.200000000000003</v>
      </c>
      <c r="F3064" s="28" t="s">
        <v>7148</v>
      </c>
      <c r="G3064" s="28" t="s">
        <v>11250</v>
      </c>
      <c r="H3064" s="26" t="str">
        <f t="shared" si="286"/>
        <v>NO</v>
      </c>
      <c r="I3064" s="26">
        <f>IFERROR(MATCH(B3064,Гистограмма!A3064:A3433, 0), 0)</f>
        <v>0</v>
      </c>
      <c r="J3064" s="26">
        <f>COUNTIF(I$2:I3064, "&gt;"&amp;0)</f>
        <v>138</v>
      </c>
      <c r="K3064" s="26">
        <f>COUNTIF(I$2:I3064, "="&amp;0)</f>
        <v>2925</v>
      </c>
      <c r="L3064" s="26">
        <f t="shared" si="287"/>
        <v>1</v>
      </c>
      <c r="M3064" s="26">
        <f t="shared" si="287"/>
        <v>0.49201009251471828</v>
      </c>
      <c r="N3064" s="26">
        <f t="shared" si="288"/>
        <v>0.50798990748528172</v>
      </c>
      <c r="O3064" s="26">
        <f t="shared" si="289"/>
        <v>3020</v>
      </c>
      <c r="P3064" s="26">
        <f t="shared" si="290"/>
        <v>4.3698543381887271E-2</v>
      </c>
      <c r="Q3064" s="26">
        <f t="shared" si="291"/>
        <v>8.6223055295220244E-2</v>
      </c>
    </row>
    <row r="3065" spans="1:17" x14ac:dyDescent="0.35">
      <c r="A3065" s="28" t="s">
        <v>11597</v>
      </c>
      <c r="B3065" s="28" t="s">
        <v>17362</v>
      </c>
      <c r="C3065" s="28" t="s">
        <v>17363</v>
      </c>
      <c r="D3065" s="28" t="s">
        <v>889</v>
      </c>
      <c r="E3065" s="31">
        <v>-38.200000000000003</v>
      </c>
      <c r="F3065" s="28" t="s">
        <v>7148</v>
      </c>
      <c r="G3065" s="28" t="s">
        <v>11250</v>
      </c>
      <c r="H3065" s="26" t="str">
        <f t="shared" si="286"/>
        <v>NO</v>
      </c>
      <c r="I3065" s="26">
        <f>IFERROR(MATCH(B3065,Гистограмма!A3065:A3434, 0), 0)</f>
        <v>0</v>
      </c>
      <c r="J3065" s="26">
        <f>COUNTIF(I$2:I3065, "&gt;"&amp;0)</f>
        <v>138</v>
      </c>
      <c r="K3065" s="26">
        <f>COUNTIF(I$2:I3065, "="&amp;0)</f>
        <v>2926</v>
      </c>
      <c r="L3065" s="26">
        <f t="shared" si="287"/>
        <v>1</v>
      </c>
      <c r="M3065" s="26">
        <f t="shared" si="287"/>
        <v>0.49217830109335575</v>
      </c>
      <c r="N3065" s="26">
        <f t="shared" si="288"/>
        <v>0.50782169890664419</v>
      </c>
      <c r="O3065" s="26">
        <f t="shared" si="289"/>
        <v>3019</v>
      </c>
      <c r="P3065" s="26">
        <f t="shared" si="290"/>
        <v>4.3712385175799812E-2</v>
      </c>
      <c r="Q3065" s="26">
        <f t="shared" si="291"/>
        <v>8.619612742036227E-2</v>
      </c>
    </row>
    <row r="3066" spans="1:17" x14ac:dyDescent="0.35">
      <c r="A3066" s="28" t="s">
        <v>11597</v>
      </c>
      <c r="B3066" s="28" t="s">
        <v>17364</v>
      </c>
      <c r="C3066" s="28" t="s">
        <v>17365</v>
      </c>
      <c r="D3066" s="28" t="s">
        <v>889</v>
      </c>
      <c r="E3066" s="31">
        <v>-38.200000000000003</v>
      </c>
      <c r="F3066" s="28" t="s">
        <v>7148</v>
      </c>
      <c r="G3066" s="28" t="s">
        <v>11250</v>
      </c>
      <c r="H3066" s="26" t="str">
        <f t="shared" si="286"/>
        <v>NO</v>
      </c>
      <c r="I3066" s="26">
        <f>IFERROR(MATCH(B3066,Гистограмма!A3066:A3435, 0), 0)</f>
        <v>0</v>
      </c>
      <c r="J3066" s="26">
        <f>COUNTIF(I$2:I3066, "&gt;"&amp;0)</f>
        <v>138</v>
      </c>
      <c r="K3066" s="26">
        <f>COUNTIF(I$2:I3066, "="&amp;0)</f>
        <v>2927</v>
      </c>
      <c r="L3066" s="26">
        <f t="shared" si="287"/>
        <v>1</v>
      </c>
      <c r="M3066" s="26">
        <f t="shared" si="287"/>
        <v>0.49234650967199328</v>
      </c>
      <c r="N3066" s="26">
        <f t="shared" si="288"/>
        <v>0.50765349032800677</v>
      </c>
      <c r="O3066" s="26">
        <f t="shared" si="289"/>
        <v>3018</v>
      </c>
      <c r="P3066" s="26">
        <f t="shared" si="290"/>
        <v>4.3726235741444866E-2</v>
      </c>
      <c r="Q3066" s="26">
        <f t="shared" si="291"/>
        <v>8.616921635966282E-2</v>
      </c>
    </row>
    <row r="3067" spans="1:17" x14ac:dyDescent="0.35">
      <c r="A3067" s="28" t="s">
        <v>11597</v>
      </c>
      <c r="B3067" s="28" t="s">
        <v>17366</v>
      </c>
      <c r="C3067" s="28" t="s">
        <v>17367</v>
      </c>
      <c r="D3067" s="28" t="s">
        <v>889</v>
      </c>
      <c r="E3067" s="31">
        <v>-38.200000000000003</v>
      </c>
      <c r="F3067" s="28" t="s">
        <v>7148</v>
      </c>
      <c r="G3067" s="28" t="s">
        <v>11250</v>
      </c>
      <c r="H3067" s="26" t="str">
        <f t="shared" si="286"/>
        <v>NO</v>
      </c>
      <c r="I3067" s="26">
        <f>IFERROR(MATCH(B3067,Гистограмма!A3067:A3436, 0), 0)</f>
        <v>0</v>
      </c>
      <c r="J3067" s="26">
        <f>COUNTIF(I$2:I3067, "&gt;"&amp;0)</f>
        <v>138</v>
      </c>
      <c r="K3067" s="26">
        <f>COUNTIF(I$2:I3067, "="&amp;0)</f>
        <v>2928</v>
      </c>
      <c r="L3067" s="26">
        <f t="shared" si="287"/>
        <v>1</v>
      </c>
      <c r="M3067" s="26">
        <f t="shared" si="287"/>
        <v>0.49251471825063076</v>
      </c>
      <c r="N3067" s="26">
        <f t="shared" si="288"/>
        <v>0.50748528174936924</v>
      </c>
      <c r="O3067" s="26">
        <f t="shared" si="289"/>
        <v>3017</v>
      </c>
      <c r="P3067" s="26">
        <f t="shared" si="290"/>
        <v>4.3740095087163235E-2</v>
      </c>
      <c r="Q3067" s="26">
        <f t="shared" si="291"/>
        <v>8.6142322097378279E-2</v>
      </c>
    </row>
    <row r="3068" spans="1:17" x14ac:dyDescent="0.35">
      <c r="A3068" s="28" t="s">
        <v>11597</v>
      </c>
      <c r="B3068" s="28" t="s">
        <v>17368</v>
      </c>
      <c r="C3068" s="28" t="s">
        <v>17369</v>
      </c>
      <c r="D3068" s="28" t="s">
        <v>889</v>
      </c>
      <c r="E3068" s="31">
        <v>-38.200000000000003</v>
      </c>
      <c r="F3068" s="28" t="s">
        <v>7148</v>
      </c>
      <c r="G3068" s="28" t="s">
        <v>11250</v>
      </c>
      <c r="H3068" s="26" t="str">
        <f t="shared" si="286"/>
        <v>NO</v>
      </c>
      <c r="I3068" s="26">
        <f>IFERROR(MATCH(B3068,Гистограмма!A3068:A3437, 0), 0)</f>
        <v>0</v>
      </c>
      <c r="J3068" s="26">
        <f>COUNTIF(I$2:I3068, "&gt;"&amp;0)</f>
        <v>138</v>
      </c>
      <c r="K3068" s="26">
        <f>COUNTIF(I$2:I3068, "="&amp;0)</f>
        <v>2929</v>
      </c>
      <c r="L3068" s="26">
        <f t="shared" si="287"/>
        <v>1</v>
      </c>
      <c r="M3068" s="26">
        <f t="shared" si="287"/>
        <v>0.49268292682926829</v>
      </c>
      <c r="N3068" s="26">
        <f t="shared" si="288"/>
        <v>0.50731707317073171</v>
      </c>
      <c r="O3068" s="26">
        <f t="shared" si="289"/>
        <v>3016</v>
      </c>
      <c r="P3068" s="26">
        <f t="shared" si="290"/>
        <v>4.3753963221306279E-2</v>
      </c>
      <c r="Q3068" s="26">
        <f t="shared" si="291"/>
        <v>8.6115444617784712E-2</v>
      </c>
    </row>
    <row r="3069" spans="1:17" x14ac:dyDescent="0.35">
      <c r="A3069" s="28" t="s">
        <v>11597</v>
      </c>
      <c r="B3069" s="28" t="s">
        <v>17370</v>
      </c>
      <c r="C3069" s="28" t="s">
        <v>17371</v>
      </c>
      <c r="D3069" s="28" t="s">
        <v>889</v>
      </c>
      <c r="E3069" s="31">
        <v>-38.200000000000003</v>
      </c>
      <c r="F3069" s="28" t="s">
        <v>7148</v>
      </c>
      <c r="G3069" s="28" t="s">
        <v>11250</v>
      </c>
      <c r="H3069" s="26" t="str">
        <f t="shared" si="286"/>
        <v>NO</v>
      </c>
      <c r="I3069" s="26">
        <f>IFERROR(MATCH(B3069,Гистограмма!A3069:A3438, 0), 0)</f>
        <v>0</v>
      </c>
      <c r="J3069" s="26">
        <f>COUNTIF(I$2:I3069, "&gt;"&amp;0)</f>
        <v>138</v>
      </c>
      <c r="K3069" s="26">
        <f>COUNTIF(I$2:I3069, "="&amp;0)</f>
        <v>2930</v>
      </c>
      <c r="L3069" s="26">
        <f t="shared" si="287"/>
        <v>1</v>
      </c>
      <c r="M3069" s="26">
        <f t="shared" si="287"/>
        <v>0.49285113540790582</v>
      </c>
      <c r="N3069" s="26">
        <f t="shared" si="288"/>
        <v>0.50714886459209418</v>
      </c>
      <c r="O3069" s="26">
        <f t="shared" si="289"/>
        <v>3015</v>
      </c>
      <c r="P3069" s="26">
        <f t="shared" si="290"/>
        <v>4.3767840152235969E-2</v>
      </c>
      <c r="Q3069" s="26">
        <f t="shared" si="291"/>
        <v>8.608858390517779E-2</v>
      </c>
    </row>
    <row r="3070" spans="1:17" x14ac:dyDescent="0.35">
      <c r="A3070" s="28" t="s">
        <v>11597</v>
      </c>
      <c r="B3070" s="28" t="s">
        <v>17372</v>
      </c>
      <c r="C3070" s="28" t="s">
        <v>17373</v>
      </c>
      <c r="D3070" s="28" t="s">
        <v>6978</v>
      </c>
      <c r="E3070" s="31">
        <v>-38.200000000000003</v>
      </c>
      <c r="F3070" s="28" t="s">
        <v>7148</v>
      </c>
      <c r="G3070" s="28" t="s">
        <v>11250</v>
      </c>
      <c r="H3070" s="26" t="str">
        <f t="shared" si="286"/>
        <v>NO</v>
      </c>
      <c r="I3070" s="26">
        <f>IFERROR(MATCH(B3070,Гистограмма!A3070:A3439, 0), 0)</f>
        <v>0</v>
      </c>
      <c r="J3070" s="26">
        <f>COUNTIF(I$2:I3070, "&gt;"&amp;0)</f>
        <v>138</v>
      </c>
      <c r="K3070" s="26">
        <f>COUNTIF(I$2:I3070, "="&amp;0)</f>
        <v>2931</v>
      </c>
      <c r="L3070" s="26">
        <f t="shared" si="287"/>
        <v>1</v>
      </c>
      <c r="M3070" s="26">
        <f t="shared" si="287"/>
        <v>0.49301934398654329</v>
      </c>
      <c r="N3070" s="26">
        <f t="shared" si="288"/>
        <v>0.50698065601345665</v>
      </c>
      <c r="O3070" s="26">
        <f t="shared" si="289"/>
        <v>3014</v>
      </c>
      <c r="P3070" s="26">
        <f t="shared" si="290"/>
        <v>4.3781725888324872E-2</v>
      </c>
      <c r="Q3070" s="26">
        <f t="shared" si="291"/>
        <v>8.606173994387277E-2</v>
      </c>
    </row>
    <row r="3071" spans="1:17" x14ac:dyDescent="0.35">
      <c r="A3071" s="28" t="s">
        <v>11597</v>
      </c>
      <c r="B3071" s="28" t="s">
        <v>17374</v>
      </c>
      <c r="C3071" s="28" t="s">
        <v>17375</v>
      </c>
      <c r="D3071" s="28" t="s">
        <v>889</v>
      </c>
      <c r="E3071" s="31">
        <v>-38.200000000000003</v>
      </c>
      <c r="F3071" s="28" t="s">
        <v>7148</v>
      </c>
      <c r="G3071" s="28" t="s">
        <v>11250</v>
      </c>
      <c r="H3071" s="26" t="str">
        <f t="shared" si="286"/>
        <v>NO</v>
      </c>
      <c r="I3071" s="26">
        <f>IFERROR(MATCH(B3071,Гистограмма!A3071:A3440, 0), 0)</f>
        <v>0</v>
      </c>
      <c r="J3071" s="26">
        <f>COUNTIF(I$2:I3071, "&gt;"&amp;0)</f>
        <v>138</v>
      </c>
      <c r="K3071" s="26">
        <f>COUNTIF(I$2:I3071, "="&amp;0)</f>
        <v>2932</v>
      </c>
      <c r="L3071" s="26">
        <f t="shared" si="287"/>
        <v>1</v>
      </c>
      <c r="M3071" s="26">
        <f t="shared" si="287"/>
        <v>0.49318755256518082</v>
      </c>
      <c r="N3071" s="26">
        <f t="shared" si="288"/>
        <v>0.50681244743481924</v>
      </c>
      <c r="O3071" s="26">
        <f t="shared" si="289"/>
        <v>3013</v>
      </c>
      <c r="P3071" s="26">
        <f t="shared" si="290"/>
        <v>4.3795620437956206E-2</v>
      </c>
      <c r="Q3071" s="26">
        <f t="shared" si="291"/>
        <v>8.6034912718204487E-2</v>
      </c>
    </row>
    <row r="3072" spans="1:17" x14ac:dyDescent="0.35">
      <c r="A3072" s="28" t="s">
        <v>11597</v>
      </c>
      <c r="B3072" s="28" t="s">
        <v>17376</v>
      </c>
      <c r="C3072" s="28" t="s">
        <v>17377</v>
      </c>
      <c r="D3072" s="28" t="s">
        <v>889</v>
      </c>
      <c r="E3072" s="31">
        <v>-38.200000000000003</v>
      </c>
      <c r="F3072" s="28" t="s">
        <v>7148</v>
      </c>
      <c r="G3072" s="28" t="s">
        <v>11250</v>
      </c>
      <c r="H3072" s="26" t="str">
        <f t="shared" si="286"/>
        <v>NO</v>
      </c>
      <c r="I3072" s="26">
        <f>IFERROR(MATCH(B3072,Гистограмма!A3072:A3441, 0), 0)</f>
        <v>0</v>
      </c>
      <c r="J3072" s="26">
        <f>COUNTIF(I$2:I3072, "&gt;"&amp;0)</f>
        <v>138</v>
      </c>
      <c r="K3072" s="26">
        <f>COUNTIF(I$2:I3072, "="&amp;0)</f>
        <v>2933</v>
      </c>
      <c r="L3072" s="26">
        <f t="shared" si="287"/>
        <v>1</v>
      </c>
      <c r="M3072" s="26">
        <f t="shared" si="287"/>
        <v>0.49335576114381835</v>
      </c>
      <c r="N3072" s="26">
        <f t="shared" si="288"/>
        <v>0.50664423885618159</v>
      </c>
      <c r="O3072" s="26">
        <f t="shared" si="289"/>
        <v>3012</v>
      </c>
      <c r="P3072" s="26">
        <f t="shared" si="290"/>
        <v>4.3809523809523812E-2</v>
      </c>
      <c r="Q3072" s="26">
        <f t="shared" si="291"/>
        <v>8.6008102212527263E-2</v>
      </c>
    </row>
    <row r="3073" spans="1:17" x14ac:dyDescent="0.35">
      <c r="A3073" s="28" t="s">
        <v>11597</v>
      </c>
      <c r="B3073" s="28" t="s">
        <v>17378</v>
      </c>
      <c r="C3073" s="28" t="s">
        <v>17379</v>
      </c>
      <c r="D3073" s="28" t="s">
        <v>889</v>
      </c>
      <c r="E3073" s="31">
        <v>-38.200000000000003</v>
      </c>
      <c r="F3073" s="28" t="s">
        <v>7148</v>
      </c>
      <c r="G3073" s="28" t="s">
        <v>11250</v>
      </c>
      <c r="H3073" s="26" t="str">
        <f t="shared" si="286"/>
        <v>NO</v>
      </c>
      <c r="I3073" s="26">
        <f>IFERROR(MATCH(B3073,Гистограмма!A3073:A3442, 0), 0)</f>
        <v>0</v>
      </c>
      <c r="J3073" s="26">
        <f>COUNTIF(I$2:I3073, "&gt;"&amp;0)</f>
        <v>138</v>
      </c>
      <c r="K3073" s="26">
        <f>COUNTIF(I$2:I3073, "="&amp;0)</f>
        <v>2934</v>
      </c>
      <c r="L3073" s="26">
        <f t="shared" si="287"/>
        <v>1</v>
      </c>
      <c r="M3073" s="26">
        <f t="shared" si="287"/>
        <v>0.49352396972245582</v>
      </c>
      <c r="N3073" s="26">
        <f t="shared" si="288"/>
        <v>0.50647603027754418</v>
      </c>
      <c r="O3073" s="26">
        <f t="shared" si="289"/>
        <v>3011</v>
      </c>
      <c r="P3073" s="26">
        <f t="shared" si="290"/>
        <v>4.3823436011432203E-2</v>
      </c>
      <c r="Q3073" s="26">
        <f t="shared" si="291"/>
        <v>8.5981308411214957E-2</v>
      </c>
    </row>
    <row r="3074" spans="1:17" x14ac:dyDescent="0.35">
      <c r="A3074" s="28" t="s">
        <v>11597</v>
      </c>
      <c r="B3074" s="28" t="s">
        <v>17380</v>
      </c>
      <c r="C3074" s="28" t="s">
        <v>17381</v>
      </c>
      <c r="D3074" s="28" t="s">
        <v>3480</v>
      </c>
      <c r="E3074" s="31">
        <v>-38.299999999999997</v>
      </c>
      <c r="F3074" s="28" t="s">
        <v>7148</v>
      </c>
      <c r="G3074" s="28" t="s">
        <v>11250</v>
      </c>
      <c r="H3074" s="26" t="str">
        <f t="shared" si="286"/>
        <v>NO</v>
      </c>
      <c r="I3074" s="26">
        <f>IFERROR(MATCH(B3074,Гистограмма!A3074:A3443, 0), 0)</f>
        <v>0</v>
      </c>
      <c r="J3074" s="26">
        <f>COUNTIF(I$2:I3074, "&gt;"&amp;0)</f>
        <v>138</v>
      </c>
      <c r="K3074" s="26">
        <f>COUNTIF(I$2:I3074, "="&amp;0)</f>
        <v>2935</v>
      </c>
      <c r="L3074" s="26">
        <f t="shared" si="287"/>
        <v>1</v>
      </c>
      <c r="M3074" s="26">
        <f t="shared" si="287"/>
        <v>0.49369217830109335</v>
      </c>
      <c r="N3074" s="26">
        <f t="shared" si="288"/>
        <v>0.50630782169890665</v>
      </c>
      <c r="O3074" s="26">
        <f t="shared" si="289"/>
        <v>3010</v>
      </c>
      <c r="P3074" s="26">
        <f t="shared" si="290"/>
        <v>4.3837357052096571E-2</v>
      </c>
      <c r="Q3074" s="26">
        <f t="shared" si="291"/>
        <v>8.5954531298660861E-2</v>
      </c>
    </row>
    <row r="3075" spans="1:17" x14ac:dyDescent="0.35">
      <c r="A3075" s="28" t="s">
        <v>11597</v>
      </c>
      <c r="B3075" s="28" t="s">
        <v>17382</v>
      </c>
      <c r="C3075" s="28" t="s">
        <v>17383</v>
      </c>
      <c r="D3075" s="28" t="s">
        <v>889</v>
      </c>
      <c r="E3075" s="31">
        <v>-38.299999999999997</v>
      </c>
      <c r="F3075" s="28" t="s">
        <v>7173</v>
      </c>
      <c r="G3075" s="28" t="s">
        <v>11250</v>
      </c>
      <c r="H3075" s="26" t="str">
        <f t="shared" ref="H3075:H3138" si="292">IF(I3075=0, "NO", "YES")</f>
        <v>NO</v>
      </c>
      <c r="I3075" s="26">
        <f>IFERROR(MATCH(B3075,Гистограмма!A3075:A3444, 0), 0)</f>
        <v>0</v>
      </c>
      <c r="J3075" s="26">
        <f>COUNTIF(I$2:I3075, "&gt;"&amp;0)</f>
        <v>138</v>
      </c>
      <c r="K3075" s="26">
        <f>COUNTIF(I$2:I3075, "="&amp;0)</f>
        <v>2936</v>
      </c>
      <c r="L3075" s="26">
        <f t="shared" ref="L3075:M3138" si="293">J3075/MAX(J:J)</f>
        <v>1</v>
      </c>
      <c r="M3075" s="26">
        <f t="shared" si="293"/>
        <v>0.49386038687973088</v>
      </c>
      <c r="N3075" s="26">
        <f t="shared" ref="N3075:N3138" si="294">1-M3075</f>
        <v>0.50613961312026912</v>
      </c>
      <c r="O3075" s="26">
        <f t="shared" ref="O3075:O3138" si="295">MAX(K:K)-K3075</f>
        <v>3009</v>
      </c>
      <c r="P3075" s="26">
        <f t="shared" ref="P3075:P3138" si="296">J3075/(J3075+O3075)</f>
        <v>4.38512869399428E-2</v>
      </c>
      <c r="Q3075" s="26">
        <f t="shared" ref="Q3075:Q3138" si="297">2/(1/L3075+(J3075+K3075)/J3075)</f>
        <v>8.5927770859277719E-2</v>
      </c>
    </row>
    <row r="3076" spans="1:17" x14ac:dyDescent="0.35">
      <c r="A3076" s="28" t="s">
        <v>11597</v>
      </c>
      <c r="B3076" s="28" t="s">
        <v>17384</v>
      </c>
      <c r="C3076" s="28" t="s">
        <v>17385</v>
      </c>
      <c r="D3076" s="28" t="s">
        <v>4820</v>
      </c>
      <c r="E3076" s="31">
        <v>-38.299999999999997</v>
      </c>
      <c r="F3076" s="28" t="s">
        <v>7173</v>
      </c>
      <c r="G3076" s="28" t="s">
        <v>11250</v>
      </c>
      <c r="H3076" s="26" t="str">
        <f t="shared" si="292"/>
        <v>NO</v>
      </c>
      <c r="I3076" s="26">
        <f>IFERROR(MATCH(B3076,Гистограмма!A3076:A3445, 0), 0)</f>
        <v>0</v>
      </c>
      <c r="J3076" s="26">
        <f>COUNTIF(I$2:I3076, "&gt;"&amp;0)</f>
        <v>138</v>
      </c>
      <c r="K3076" s="26">
        <f>COUNTIF(I$2:I3076, "="&amp;0)</f>
        <v>2937</v>
      </c>
      <c r="L3076" s="26">
        <f t="shared" si="293"/>
        <v>1</v>
      </c>
      <c r="M3076" s="26">
        <f t="shared" si="293"/>
        <v>0.49402859545836836</v>
      </c>
      <c r="N3076" s="26">
        <f t="shared" si="294"/>
        <v>0.5059714045416317</v>
      </c>
      <c r="O3076" s="26">
        <f t="shared" si="295"/>
        <v>3008</v>
      </c>
      <c r="P3076" s="26">
        <f t="shared" si="296"/>
        <v>4.3865225683407505E-2</v>
      </c>
      <c r="Q3076" s="26">
        <f t="shared" si="297"/>
        <v>8.5901027077497666E-2</v>
      </c>
    </row>
    <row r="3077" spans="1:17" x14ac:dyDescent="0.35">
      <c r="A3077" s="28" t="s">
        <v>11597</v>
      </c>
      <c r="B3077" s="28" t="s">
        <v>17386</v>
      </c>
      <c r="C3077" s="28" t="s">
        <v>17387</v>
      </c>
      <c r="D3077" s="28" t="s">
        <v>6659</v>
      </c>
      <c r="E3077" s="31">
        <v>-38.299999999999997</v>
      </c>
      <c r="F3077" s="28" t="s">
        <v>7173</v>
      </c>
      <c r="G3077" s="28" t="s">
        <v>11250</v>
      </c>
      <c r="H3077" s="26" t="str">
        <f t="shared" si="292"/>
        <v>NO</v>
      </c>
      <c r="I3077" s="26">
        <f>IFERROR(MATCH(B3077,Гистограмма!A3077:A3446, 0), 0)</f>
        <v>0</v>
      </c>
      <c r="J3077" s="26">
        <f>COUNTIF(I$2:I3077, "&gt;"&amp;0)</f>
        <v>138</v>
      </c>
      <c r="K3077" s="26">
        <f>COUNTIF(I$2:I3077, "="&amp;0)</f>
        <v>2938</v>
      </c>
      <c r="L3077" s="26">
        <f t="shared" si="293"/>
        <v>1</v>
      </c>
      <c r="M3077" s="26">
        <f t="shared" si="293"/>
        <v>0.49419680403700589</v>
      </c>
      <c r="N3077" s="26">
        <f t="shared" si="294"/>
        <v>0.50580319596299406</v>
      </c>
      <c r="O3077" s="26">
        <f t="shared" si="295"/>
        <v>3007</v>
      </c>
      <c r="P3077" s="26">
        <f t="shared" si="296"/>
        <v>4.3879173290937996E-2</v>
      </c>
      <c r="Q3077" s="26">
        <f t="shared" si="297"/>
        <v>8.5874299937772236E-2</v>
      </c>
    </row>
    <row r="3078" spans="1:17" x14ac:dyDescent="0.35">
      <c r="A3078" s="28" t="s">
        <v>11597</v>
      </c>
      <c r="B3078" s="28" t="s">
        <v>17388</v>
      </c>
      <c r="C3078" s="28" t="s">
        <v>17389</v>
      </c>
      <c r="D3078" s="28" t="s">
        <v>889</v>
      </c>
      <c r="E3078" s="31">
        <v>-38.4</v>
      </c>
      <c r="F3078" s="28" t="s">
        <v>7173</v>
      </c>
      <c r="G3078" s="28" t="s">
        <v>11250</v>
      </c>
      <c r="H3078" s="26" t="str">
        <f t="shared" si="292"/>
        <v>NO</v>
      </c>
      <c r="I3078" s="26">
        <f>IFERROR(MATCH(B3078,Гистограмма!A3078:A3447, 0), 0)</f>
        <v>0</v>
      </c>
      <c r="J3078" s="26">
        <f>COUNTIF(I$2:I3078, "&gt;"&amp;0)</f>
        <v>138</v>
      </c>
      <c r="K3078" s="26">
        <f>COUNTIF(I$2:I3078, "="&amp;0)</f>
        <v>2939</v>
      </c>
      <c r="L3078" s="26">
        <f t="shared" si="293"/>
        <v>1</v>
      </c>
      <c r="M3078" s="26">
        <f t="shared" si="293"/>
        <v>0.49436501261564342</v>
      </c>
      <c r="N3078" s="26">
        <f t="shared" si="294"/>
        <v>0.50563498738435664</v>
      </c>
      <c r="O3078" s="26">
        <f t="shared" si="295"/>
        <v>3006</v>
      </c>
      <c r="P3078" s="26">
        <f t="shared" si="296"/>
        <v>4.3893129770992363E-2</v>
      </c>
      <c r="Q3078" s="26">
        <f t="shared" si="297"/>
        <v>8.584758942457231E-2</v>
      </c>
    </row>
    <row r="3079" spans="1:17" x14ac:dyDescent="0.35">
      <c r="A3079" s="28" t="s">
        <v>11597</v>
      </c>
      <c r="B3079" s="28" t="s">
        <v>17390</v>
      </c>
      <c r="C3079" s="28" t="s">
        <v>17391</v>
      </c>
      <c r="D3079" s="28" t="s">
        <v>7179</v>
      </c>
      <c r="E3079" s="31">
        <v>-38.5</v>
      </c>
      <c r="F3079" s="28" t="s">
        <v>7181</v>
      </c>
      <c r="G3079" s="28" t="s">
        <v>11250</v>
      </c>
      <c r="H3079" s="26" t="str">
        <f t="shared" si="292"/>
        <v>NO</v>
      </c>
      <c r="I3079" s="26">
        <f>IFERROR(MATCH(B3079,Гистограмма!A3079:A3448, 0), 0)</f>
        <v>0</v>
      </c>
      <c r="J3079" s="26">
        <f>COUNTIF(I$2:I3079, "&gt;"&amp;0)</f>
        <v>138</v>
      </c>
      <c r="K3079" s="26">
        <f>COUNTIF(I$2:I3079, "="&amp;0)</f>
        <v>2940</v>
      </c>
      <c r="L3079" s="26">
        <f t="shared" si="293"/>
        <v>1</v>
      </c>
      <c r="M3079" s="26">
        <f t="shared" si="293"/>
        <v>0.49453322119428089</v>
      </c>
      <c r="N3079" s="26">
        <f t="shared" si="294"/>
        <v>0.50546677880571911</v>
      </c>
      <c r="O3079" s="26">
        <f t="shared" si="295"/>
        <v>3005</v>
      </c>
      <c r="P3079" s="26">
        <f t="shared" si="296"/>
        <v>4.3907095132039456E-2</v>
      </c>
      <c r="Q3079" s="26">
        <f t="shared" si="297"/>
        <v>8.5820895522388058E-2</v>
      </c>
    </row>
    <row r="3080" spans="1:17" x14ac:dyDescent="0.35">
      <c r="A3080" s="28" t="s">
        <v>11597</v>
      </c>
      <c r="B3080" s="28" t="s">
        <v>17392</v>
      </c>
      <c r="C3080" s="28" t="s">
        <v>17393</v>
      </c>
      <c r="D3080" s="28" t="s">
        <v>889</v>
      </c>
      <c r="E3080" s="31">
        <v>-38.6</v>
      </c>
      <c r="F3080" s="28" t="s">
        <v>7181</v>
      </c>
      <c r="G3080" s="28" t="s">
        <v>11250</v>
      </c>
      <c r="H3080" s="26" t="str">
        <f t="shared" si="292"/>
        <v>NO</v>
      </c>
      <c r="I3080" s="26">
        <f>IFERROR(MATCH(B3080,Гистограмма!A3080:A3449, 0), 0)</f>
        <v>0</v>
      </c>
      <c r="J3080" s="26">
        <f>COUNTIF(I$2:I3080, "&gt;"&amp;0)</f>
        <v>138</v>
      </c>
      <c r="K3080" s="26">
        <f>COUNTIF(I$2:I3080, "="&amp;0)</f>
        <v>2941</v>
      </c>
      <c r="L3080" s="26">
        <f t="shared" si="293"/>
        <v>1</v>
      </c>
      <c r="M3080" s="26">
        <f t="shared" si="293"/>
        <v>0.49470142977291842</v>
      </c>
      <c r="N3080" s="26">
        <f t="shared" si="294"/>
        <v>0.50529857022708158</v>
      </c>
      <c r="O3080" s="26">
        <f t="shared" si="295"/>
        <v>3004</v>
      </c>
      <c r="P3080" s="26">
        <f t="shared" si="296"/>
        <v>4.392106938255888E-2</v>
      </c>
      <c r="Q3080" s="26">
        <f t="shared" si="297"/>
        <v>8.579421821572894E-2</v>
      </c>
    </row>
    <row r="3081" spans="1:17" x14ac:dyDescent="0.35">
      <c r="A3081" s="28" t="s">
        <v>11597</v>
      </c>
      <c r="B3081" s="28" t="s">
        <v>17394</v>
      </c>
      <c r="C3081" s="28" t="s">
        <v>17395</v>
      </c>
      <c r="D3081" s="28" t="s">
        <v>2917</v>
      </c>
      <c r="E3081" s="31">
        <v>-38.6</v>
      </c>
      <c r="F3081" s="28" t="s">
        <v>7181</v>
      </c>
      <c r="G3081" s="28" t="s">
        <v>11250</v>
      </c>
      <c r="H3081" s="26" t="str">
        <f t="shared" si="292"/>
        <v>NO</v>
      </c>
      <c r="I3081" s="26">
        <f>IFERROR(MATCH(B3081,Гистограмма!A3081:A3450, 0), 0)</f>
        <v>0</v>
      </c>
      <c r="J3081" s="26">
        <f>COUNTIF(I$2:I3081, "&gt;"&amp;0)</f>
        <v>138</v>
      </c>
      <c r="K3081" s="26">
        <f>COUNTIF(I$2:I3081, "="&amp;0)</f>
        <v>2942</v>
      </c>
      <c r="L3081" s="26">
        <f t="shared" si="293"/>
        <v>1</v>
      </c>
      <c r="M3081" s="26">
        <f t="shared" si="293"/>
        <v>0.49486963835155595</v>
      </c>
      <c r="N3081" s="26">
        <f t="shared" si="294"/>
        <v>0.50513036164844405</v>
      </c>
      <c r="O3081" s="26">
        <f t="shared" si="295"/>
        <v>3003</v>
      </c>
      <c r="P3081" s="26">
        <f t="shared" si="296"/>
        <v>4.3935052531041068E-2</v>
      </c>
      <c r="Q3081" s="26">
        <f t="shared" si="297"/>
        <v>8.576755748912368E-2</v>
      </c>
    </row>
    <row r="3082" spans="1:17" x14ac:dyDescent="0.35">
      <c r="A3082" s="28" t="s">
        <v>11597</v>
      </c>
      <c r="B3082" s="28" t="s">
        <v>17396</v>
      </c>
      <c r="C3082" s="28" t="s">
        <v>17397</v>
      </c>
      <c r="D3082" s="28" t="s">
        <v>7186</v>
      </c>
      <c r="E3082" s="31">
        <v>-38.6</v>
      </c>
      <c r="F3082" s="28" t="s">
        <v>7181</v>
      </c>
      <c r="G3082" s="28" t="s">
        <v>11250</v>
      </c>
      <c r="H3082" s="26" t="str">
        <f t="shared" si="292"/>
        <v>NO</v>
      </c>
      <c r="I3082" s="26">
        <f>IFERROR(MATCH(B3082,Гистограмма!A3082:A3451, 0), 0)</f>
        <v>0</v>
      </c>
      <c r="J3082" s="26">
        <f>COUNTIF(I$2:I3082, "&gt;"&amp;0)</f>
        <v>138</v>
      </c>
      <c r="K3082" s="26">
        <f>COUNTIF(I$2:I3082, "="&amp;0)</f>
        <v>2943</v>
      </c>
      <c r="L3082" s="26">
        <f t="shared" si="293"/>
        <v>1</v>
      </c>
      <c r="M3082" s="26">
        <f t="shared" si="293"/>
        <v>0.49503784693019343</v>
      </c>
      <c r="N3082" s="26">
        <f t="shared" si="294"/>
        <v>0.50496215306980652</v>
      </c>
      <c r="O3082" s="26">
        <f t="shared" si="295"/>
        <v>3002</v>
      </c>
      <c r="P3082" s="26">
        <f t="shared" si="296"/>
        <v>4.3949044585987258E-2</v>
      </c>
      <c r="Q3082" s="26">
        <f t="shared" si="297"/>
        <v>8.5740913327120222E-2</v>
      </c>
    </row>
    <row r="3083" spans="1:17" x14ac:dyDescent="0.35">
      <c r="A3083" s="28" t="s">
        <v>11597</v>
      </c>
      <c r="B3083" s="28" t="s">
        <v>17398</v>
      </c>
      <c r="C3083" s="28" t="s">
        <v>17399</v>
      </c>
      <c r="D3083" s="28" t="s">
        <v>889</v>
      </c>
      <c r="E3083" s="31">
        <v>-38.6</v>
      </c>
      <c r="F3083" s="28" t="s">
        <v>7181</v>
      </c>
      <c r="G3083" s="28" t="s">
        <v>11250</v>
      </c>
      <c r="H3083" s="26" t="str">
        <f t="shared" si="292"/>
        <v>NO</v>
      </c>
      <c r="I3083" s="26">
        <f>IFERROR(MATCH(B3083,Гистограмма!A3083:A3452, 0), 0)</f>
        <v>0</v>
      </c>
      <c r="J3083" s="26">
        <f>COUNTIF(I$2:I3083, "&gt;"&amp;0)</f>
        <v>138</v>
      </c>
      <c r="K3083" s="26">
        <f>COUNTIF(I$2:I3083, "="&amp;0)</f>
        <v>2944</v>
      </c>
      <c r="L3083" s="26">
        <f t="shared" si="293"/>
        <v>1</v>
      </c>
      <c r="M3083" s="26">
        <f t="shared" si="293"/>
        <v>0.49520605550883096</v>
      </c>
      <c r="N3083" s="26">
        <f t="shared" si="294"/>
        <v>0.5047939444911691</v>
      </c>
      <c r="O3083" s="26">
        <f t="shared" si="295"/>
        <v>3001</v>
      </c>
      <c r="P3083" s="26">
        <f t="shared" si="296"/>
        <v>4.3963045555909526E-2</v>
      </c>
      <c r="Q3083" s="26">
        <f t="shared" si="297"/>
        <v>8.5714285714285715E-2</v>
      </c>
    </row>
    <row r="3084" spans="1:17" x14ac:dyDescent="0.35">
      <c r="A3084" s="28" t="s">
        <v>11597</v>
      </c>
      <c r="B3084" s="28" t="s">
        <v>17400</v>
      </c>
      <c r="C3084" s="28" t="s">
        <v>17401</v>
      </c>
      <c r="D3084" s="28" t="s">
        <v>889</v>
      </c>
      <c r="E3084" s="31">
        <v>-38.700000000000003</v>
      </c>
      <c r="F3084" s="28" t="s">
        <v>7181</v>
      </c>
      <c r="G3084" s="28" t="s">
        <v>11250</v>
      </c>
      <c r="H3084" s="26" t="str">
        <f t="shared" si="292"/>
        <v>NO</v>
      </c>
      <c r="I3084" s="26">
        <f>IFERROR(MATCH(B3084,Гистограмма!A3084:A3453, 0), 0)</f>
        <v>0</v>
      </c>
      <c r="J3084" s="26">
        <f>COUNTIF(I$2:I3084, "&gt;"&amp;0)</f>
        <v>138</v>
      </c>
      <c r="K3084" s="26">
        <f>COUNTIF(I$2:I3084, "="&amp;0)</f>
        <v>2945</v>
      </c>
      <c r="L3084" s="26">
        <f t="shared" si="293"/>
        <v>1</v>
      </c>
      <c r="M3084" s="26">
        <f t="shared" si="293"/>
        <v>0.49537426408746849</v>
      </c>
      <c r="N3084" s="26">
        <f t="shared" si="294"/>
        <v>0.50462573591253146</v>
      </c>
      <c r="O3084" s="26">
        <f t="shared" si="295"/>
        <v>3000</v>
      </c>
      <c r="P3084" s="26">
        <f t="shared" si="296"/>
        <v>4.3977055449330782E-2</v>
      </c>
      <c r="Q3084" s="26">
        <f t="shared" si="297"/>
        <v>8.5687674635206462E-2</v>
      </c>
    </row>
    <row r="3085" spans="1:17" x14ac:dyDescent="0.35">
      <c r="A3085" s="28" t="s">
        <v>11597</v>
      </c>
      <c r="B3085" s="28" t="s">
        <v>17402</v>
      </c>
      <c r="C3085" s="28" t="s">
        <v>17403</v>
      </c>
      <c r="D3085" s="28" t="s">
        <v>4820</v>
      </c>
      <c r="E3085" s="31">
        <v>-38.700000000000003</v>
      </c>
      <c r="F3085" s="28" t="s">
        <v>7181</v>
      </c>
      <c r="G3085" s="28" t="s">
        <v>11250</v>
      </c>
      <c r="H3085" s="26" t="str">
        <f t="shared" si="292"/>
        <v>NO</v>
      </c>
      <c r="I3085" s="26">
        <f>IFERROR(MATCH(B3085,Гистограмма!A3085:A3454, 0), 0)</f>
        <v>0</v>
      </c>
      <c r="J3085" s="26">
        <f>COUNTIF(I$2:I3085, "&gt;"&amp;0)</f>
        <v>138</v>
      </c>
      <c r="K3085" s="26">
        <f>COUNTIF(I$2:I3085, "="&amp;0)</f>
        <v>2946</v>
      </c>
      <c r="L3085" s="26">
        <f t="shared" si="293"/>
        <v>1</v>
      </c>
      <c r="M3085" s="26">
        <f t="shared" si="293"/>
        <v>0.49554247266610596</v>
      </c>
      <c r="N3085" s="26">
        <f t="shared" si="294"/>
        <v>0.50445752733389404</v>
      </c>
      <c r="O3085" s="26">
        <f t="shared" si="295"/>
        <v>2999</v>
      </c>
      <c r="P3085" s="26">
        <f t="shared" si="296"/>
        <v>4.3991074274784825E-2</v>
      </c>
      <c r="Q3085" s="26">
        <f t="shared" si="297"/>
        <v>8.5661080074487889E-2</v>
      </c>
    </row>
    <row r="3086" spans="1:17" x14ac:dyDescent="0.35">
      <c r="A3086" s="28" t="s">
        <v>11597</v>
      </c>
      <c r="B3086" s="28" t="s">
        <v>17404</v>
      </c>
      <c r="C3086" s="28" t="s">
        <v>17405</v>
      </c>
      <c r="D3086" s="28" t="s">
        <v>5674</v>
      </c>
      <c r="E3086" s="31">
        <v>-38.700000000000003</v>
      </c>
      <c r="F3086" s="28" t="s">
        <v>7192</v>
      </c>
      <c r="G3086" s="28" t="s">
        <v>11250</v>
      </c>
      <c r="H3086" s="26" t="str">
        <f t="shared" si="292"/>
        <v>NO</v>
      </c>
      <c r="I3086" s="26">
        <f>IFERROR(MATCH(B3086,Гистограмма!A3086:A3455, 0), 0)</f>
        <v>0</v>
      </c>
      <c r="J3086" s="26">
        <f>COUNTIF(I$2:I3086, "&gt;"&amp;0)</f>
        <v>138</v>
      </c>
      <c r="K3086" s="26">
        <f>COUNTIF(I$2:I3086, "="&amp;0)</f>
        <v>2947</v>
      </c>
      <c r="L3086" s="26">
        <f t="shared" si="293"/>
        <v>1</v>
      </c>
      <c r="M3086" s="26">
        <f t="shared" si="293"/>
        <v>0.49571068124474349</v>
      </c>
      <c r="N3086" s="26">
        <f t="shared" si="294"/>
        <v>0.50428931875525651</v>
      </c>
      <c r="O3086" s="26">
        <f t="shared" si="295"/>
        <v>2998</v>
      </c>
      <c r="P3086" s="26">
        <f t="shared" si="296"/>
        <v>4.4005102040816327E-2</v>
      </c>
      <c r="Q3086" s="26">
        <f t="shared" si="297"/>
        <v>8.5634502016754571E-2</v>
      </c>
    </row>
    <row r="3087" spans="1:17" x14ac:dyDescent="0.35">
      <c r="A3087" s="28" t="s">
        <v>11597</v>
      </c>
      <c r="B3087" s="28" t="s">
        <v>17406</v>
      </c>
      <c r="C3087" s="28" t="s">
        <v>17407</v>
      </c>
      <c r="D3087" s="28" t="s">
        <v>889</v>
      </c>
      <c r="E3087" s="31">
        <v>-38.799999999999997</v>
      </c>
      <c r="F3087" s="28" t="s">
        <v>7192</v>
      </c>
      <c r="G3087" s="28" t="s">
        <v>11250</v>
      </c>
      <c r="H3087" s="26" t="str">
        <f t="shared" si="292"/>
        <v>NO</v>
      </c>
      <c r="I3087" s="26">
        <f>IFERROR(MATCH(B3087,Гистограмма!A3087:A3456, 0), 0)</f>
        <v>0</v>
      </c>
      <c r="J3087" s="26">
        <f>COUNTIF(I$2:I3087, "&gt;"&amp;0)</f>
        <v>138</v>
      </c>
      <c r="K3087" s="26">
        <f>COUNTIF(I$2:I3087, "="&amp;0)</f>
        <v>2948</v>
      </c>
      <c r="L3087" s="26">
        <f t="shared" si="293"/>
        <v>1</v>
      </c>
      <c r="M3087" s="26">
        <f t="shared" si="293"/>
        <v>0.49587888982338102</v>
      </c>
      <c r="N3087" s="26">
        <f t="shared" si="294"/>
        <v>0.50412111017661898</v>
      </c>
      <c r="O3087" s="26">
        <f t="shared" si="295"/>
        <v>2997</v>
      </c>
      <c r="P3087" s="26">
        <f t="shared" si="296"/>
        <v>4.4019138755980861E-2</v>
      </c>
      <c r="Q3087" s="26">
        <f t="shared" si="297"/>
        <v>8.5607940446650127E-2</v>
      </c>
    </row>
    <row r="3088" spans="1:17" x14ac:dyDescent="0.35">
      <c r="A3088" s="28" t="s">
        <v>11597</v>
      </c>
      <c r="B3088" s="28" t="s">
        <v>17408</v>
      </c>
      <c r="C3088" s="28" t="s">
        <v>17409</v>
      </c>
      <c r="D3088" s="28" t="s">
        <v>3767</v>
      </c>
      <c r="E3088" s="31">
        <v>-38.799999999999997</v>
      </c>
      <c r="F3088" s="28" t="s">
        <v>7192</v>
      </c>
      <c r="G3088" s="28" t="s">
        <v>11250</v>
      </c>
      <c r="H3088" s="26" t="str">
        <f t="shared" si="292"/>
        <v>NO</v>
      </c>
      <c r="I3088" s="26">
        <f>IFERROR(MATCH(B3088,Гистограмма!A3088:A3457, 0), 0)</f>
        <v>0</v>
      </c>
      <c r="J3088" s="26">
        <f>COUNTIF(I$2:I3088, "&gt;"&amp;0)</f>
        <v>138</v>
      </c>
      <c r="K3088" s="26">
        <f>COUNTIF(I$2:I3088, "="&amp;0)</f>
        <v>2949</v>
      </c>
      <c r="L3088" s="26">
        <f t="shared" si="293"/>
        <v>1</v>
      </c>
      <c r="M3088" s="26">
        <f t="shared" si="293"/>
        <v>0.49604709840201849</v>
      </c>
      <c r="N3088" s="26">
        <f t="shared" si="294"/>
        <v>0.50395290159798156</v>
      </c>
      <c r="O3088" s="26">
        <f t="shared" si="295"/>
        <v>2996</v>
      </c>
      <c r="P3088" s="26">
        <f t="shared" si="296"/>
        <v>4.4033184428844928E-2</v>
      </c>
      <c r="Q3088" s="26">
        <f t="shared" si="297"/>
        <v>8.5581395348837214E-2</v>
      </c>
    </row>
    <row r="3089" spans="1:17" x14ac:dyDescent="0.35">
      <c r="A3089" s="28" t="s">
        <v>11597</v>
      </c>
      <c r="B3089" s="28" t="s">
        <v>17410</v>
      </c>
      <c r="C3089" s="28" t="s">
        <v>17411</v>
      </c>
      <c r="D3089" s="28" t="s">
        <v>889</v>
      </c>
      <c r="E3089" s="31">
        <v>-38.799999999999997</v>
      </c>
      <c r="F3089" s="28" t="s">
        <v>7192</v>
      </c>
      <c r="G3089" s="28" t="s">
        <v>11250</v>
      </c>
      <c r="H3089" s="26" t="str">
        <f t="shared" si="292"/>
        <v>NO</v>
      </c>
      <c r="I3089" s="26">
        <f>IFERROR(MATCH(B3089,Гистограмма!A3089:A3458, 0), 0)</f>
        <v>0</v>
      </c>
      <c r="J3089" s="26">
        <f>COUNTIF(I$2:I3089, "&gt;"&amp;0)</f>
        <v>138</v>
      </c>
      <c r="K3089" s="26">
        <f>COUNTIF(I$2:I3089, "="&amp;0)</f>
        <v>2950</v>
      </c>
      <c r="L3089" s="26">
        <f t="shared" si="293"/>
        <v>1</v>
      </c>
      <c r="M3089" s="26">
        <f t="shared" si="293"/>
        <v>0.49621530698065602</v>
      </c>
      <c r="N3089" s="26">
        <f t="shared" si="294"/>
        <v>0.50378469301934392</v>
      </c>
      <c r="O3089" s="26">
        <f t="shared" si="295"/>
        <v>2995</v>
      </c>
      <c r="P3089" s="26">
        <f t="shared" si="296"/>
        <v>4.4047239067985959E-2</v>
      </c>
      <c r="Q3089" s="26">
        <f t="shared" si="297"/>
        <v>8.5554866707997515E-2</v>
      </c>
    </row>
    <row r="3090" spans="1:17" x14ac:dyDescent="0.35">
      <c r="A3090" s="28" t="s">
        <v>11597</v>
      </c>
      <c r="B3090" s="28" t="s">
        <v>17412</v>
      </c>
      <c r="C3090" s="28" t="s">
        <v>17413</v>
      </c>
      <c r="D3090" s="28" t="s">
        <v>889</v>
      </c>
      <c r="E3090" s="31">
        <v>-38.799999999999997</v>
      </c>
      <c r="F3090" s="28" t="s">
        <v>7192</v>
      </c>
      <c r="G3090" s="28" t="s">
        <v>11250</v>
      </c>
      <c r="H3090" s="26" t="str">
        <f t="shared" si="292"/>
        <v>NO</v>
      </c>
      <c r="I3090" s="26">
        <f>IFERROR(MATCH(B3090,Гистограмма!A3090:A3459, 0), 0)</f>
        <v>0</v>
      </c>
      <c r="J3090" s="26">
        <f>COUNTIF(I$2:I3090, "&gt;"&amp;0)</f>
        <v>138</v>
      </c>
      <c r="K3090" s="26">
        <f>COUNTIF(I$2:I3090, "="&amp;0)</f>
        <v>2951</v>
      </c>
      <c r="L3090" s="26">
        <f t="shared" si="293"/>
        <v>1</v>
      </c>
      <c r="M3090" s="26">
        <f t="shared" si="293"/>
        <v>0.4963835155592935</v>
      </c>
      <c r="N3090" s="26">
        <f t="shared" si="294"/>
        <v>0.5036164844407065</v>
      </c>
      <c r="O3090" s="26">
        <f t="shared" si="295"/>
        <v>2994</v>
      </c>
      <c r="P3090" s="26">
        <f t="shared" si="296"/>
        <v>4.4061302681992334E-2</v>
      </c>
      <c r="Q3090" s="26">
        <f t="shared" si="297"/>
        <v>8.5528354508831728E-2</v>
      </c>
    </row>
    <row r="3091" spans="1:17" x14ac:dyDescent="0.35">
      <c r="A3091" s="28" t="s">
        <v>11597</v>
      </c>
      <c r="B3091" s="28" t="s">
        <v>17414</v>
      </c>
      <c r="C3091" s="28" t="s">
        <v>17415</v>
      </c>
      <c r="D3091" s="28" t="s">
        <v>4671</v>
      </c>
      <c r="E3091" s="31">
        <v>-38.799999999999997</v>
      </c>
      <c r="F3091" s="28" t="s">
        <v>7192</v>
      </c>
      <c r="G3091" s="28" t="s">
        <v>11250</v>
      </c>
      <c r="H3091" s="26" t="str">
        <f t="shared" si="292"/>
        <v>NO</v>
      </c>
      <c r="I3091" s="26">
        <f>IFERROR(MATCH(B3091,Гистограмма!A3091:A3460, 0), 0)</f>
        <v>0</v>
      </c>
      <c r="J3091" s="26">
        <f>COUNTIF(I$2:I3091, "&gt;"&amp;0)</f>
        <v>138</v>
      </c>
      <c r="K3091" s="26">
        <f>COUNTIF(I$2:I3091, "="&amp;0)</f>
        <v>2952</v>
      </c>
      <c r="L3091" s="26">
        <f t="shared" si="293"/>
        <v>1</v>
      </c>
      <c r="M3091" s="26">
        <f t="shared" si="293"/>
        <v>0.49655172413793103</v>
      </c>
      <c r="N3091" s="26">
        <f t="shared" si="294"/>
        <v>0.50344827586206897</v>
      </c>
      <c r="O3091" s="26">
        <f t="shared" si="295"/>
        <v>2993</v>
      </c>
      <c r="P3091" s="26">
        <f t="shared" si="296"/>
        <v>4.4075375279463432E-2</v>
      </c>
      <c r="Q3091" s="26">
        <f t="shared" si="297"/>
        <v>8.5501858736059477E-2</v>
      </c>
    </row>
    <row r="3092" spans="1:17" x14ac:dyDescent="0.35">
      <c r="A3092" s="28" t="s">
        <v>11597</v>
      </c>
      <c r="B3092" s="28" t="s">
        <v>17416</v>
      </c>
      <c r="C3092" s="28" t="s">
        <v>17417</v>
      </c>
      <c r="D3092" s="28" t="s">
        <v>4820</v>
      </c>
      <c r="E3092" s="31">
        <v>-38.799999999999997</v>
      </c>
      <c r="F3092" s="28" t="s">
        <v>7192</v>
      </c>
      <c r="G3092" s="28" t="s">
        <v>11250</v>
      </c>
      <c r="H3092" s="26" t="str">
        <f t="shared" si="292"/>
        <v>NO</v>
      </c>
      <c r="I3092" s="26">
        <f>IFERROR(MATCH(B3092,Гистограмма!A3092:A3461, 0), 0)</f>
        <v>0</v>
      </c>
      <c r="J3092" s="26">
        <f>COUNTIF(I$2:I3092, "&gt;"&amp;0)</f>
        <v>138</v>
      </c>
      <c r="K3092" s="26">
        <f>COUNTIF(I$2:I3092, "="&amp;0)</f>
        <v>2953</v>
      </c>
      <c r="L3092" s="26">
        <f t="shared" si="293"/>
        <v>1</v>
      </c>
      <c r="M3092" s="26">
        <f t="shared" si="293"/>
        <v>0.49671993271656856</v>
      </c>
      <c r="N3092" s="26">
        <f t="shared" si="294"/>
        <v>0.50328006728343144</v>
      </c>
      <c r="O3092" s="26">
        <f t="shared" si="295"/>
        <v>2992</v>
      </c>
      <c r="P3092" s="26">
        <f t="shared" si="296"/>
        <v>4.4089456869009586E-2</v>
      </c>
      <c r="Q3092" s="26">
        <f t="shared" si="297"/>
        <v>8.5475379374419333E-2</v>
      </c>
    </row>
    <row r="3093" spans="1:17" x14ac:dyDescent="0.35">
      <c r="A3093" s="28" t="s">
        <v>11597</v>
      </c>
      <c r="B3093" s="28" t="s">
        <v>17418</v>
      </c>
      <c r="C3093" s="28" t="s">
        <v>17419</v>
      </c>
      <c r="D3093" s="28" t="s">
        <v>4671</v>
      </c>
      <c r="E3093" s="31">
        <v>-38.799999999999997</v>
      </c>
      <c r="F3093" s="28" t="s">
        <v>7192</v>
      </c>
      <c r="G3093" s="28" t="s">
        <v>11250</v>
      </c>
      <c r="H3093" s="26" t="str">
        <f t="shared" si="292"/>
        <v>NO</v>
      </c>
      <c r="I3093" s="26">
        <f>IFERROR(MATCH(B3093,Гистограмма!A3093:A3462, 0), 0)</f>
        <v>0</v>
      </c>
      <c r="J3093" s="26">
        <f>COUNTIF(I$2:I3093, "&gt;"&amp;0)</f>
        <v>138</v>
      </c>
      <c r="K3093" s="26">
        <f>COUNTIF(I$2:I3093, "="&amp;0)</f>
        <v>2954</v>
      </c>
      <c r="L3093" s="26">
        <f t="shared" si="293"/>
        <v>1</v>
      </c>
      <c r="M3093" s="26">
        <f t="shared" si="293"/>
        <v>0.49688814129520603</v>
      </c>
      <c r="N3093" s="26">
        <f t="shared" si="294"/>
        <v>0.50311185870479402</v>
      </c>
      <c r="O3093" s="26">
        <f t="shared" si="295"/>
        <v>2991</v>
      </c>
      <c r="P3093" s="26">
        <f t="shared" si="296"/>
        <v>4.4103547459252157E-2</v>
      </c>
      <c r="Q3093" s="26">
        <f t="shared" si="297"/>
        <v>8.5448916408668737E-2</v>
      </c>
    </row>
    <row r="3094" spans="1:17" x14ac:dyDescent="0.35">
      <c r="A3094" s="28" t="s">
        <v>11597</v>
      </c>
      <c r="B3094" s="28" t="s">
        <v>17420</v>
      </c>
      <c r="C3094" s="28" t="s">
        <v>17421</v>
      </c>
      <c r="D3094" s="28" t="s">
        <v>6159</v>
      </c>
      <c r="E3094" s="31">
        <v>-38.799999999999997</v>
      </c>
      <c r="F3094" s="28" t="s">
        <v>7192</v>
      </c>
      <c r="G3094" s="28" t="s">
        <v>11250</v>
      </c>
      <c r="H3094" s="26" t="str">
        <f t="shared" si="292"/>
        <v>NO</v>
      </c>
      <c r="I3094" s="26">
        <f>IFERROR(MATCH(B3094,Гистограмма!A3094:A3463, 0), 0)</f>
        <v>0</v>
      </c>
      <c r="J3094" s="26">
        <f>COUNTIF(I$2:I3094, "&gt;"&amp;0)</f>
        <v>138</v>
      </c>
      <c r="K3094" s="26">
        <f>COUNTIF(I$2:I3094, "="&amp;0)</f>
        <v>2955</v>
      </c>
      <c r="L3094" s="26">
        <f t="shared" si="293"/>
        <v>1</v>
      </c>
      <c r="M3094" s="26">
        <f t="shared" si="293"/>
        <v>0.49705634987384356</v>
      </c>
      <c r="N3094" s="26">
        <f t="shared" si="294"/>
        <v>0.50294365012615638</v>
      </c>
      <c r="O3094" s="26">
        <f t="shared" si="295"/>
        <v>2990</v>
      </c>
      <c r="P3094" s="26">
        <f t="shared" si="296"/>
        <v>4.4117647058823532E-2</v>
      </c>
      <c r="Q3094" s="26">
        <f t="shared" si="297"/>
        <v>8.5422469823584021E-2</v>
      </c>
    </row>
    <row r="3095" spans="1:17" x14ac:dyDescent="0.35">
      <c r="A3095" s="28" t="s">
        <v>11597</v>
      </c>
      <c r="B3095" s="28" t="s">
        <v>17422</v>
      </c>
      <c r="C3095" s="28" t="s">
        <v>17423</v>
      </c>
      <c r="D3095" s="28" t="s">
        <v>889</v>
      </c>
      <c r="E3095" s="31">
        <v>-38.9</v>
      </c>
      <c r="F3095" s="28" t="s">
        <v>7192</v>
      </c>
      <c r="G3095" s="28" t="s">
        <v>11250</v>
      </c>
      <c r="H3095" s="26" t="str">
        <f t="shared" si="292"/>
        <v>NO</v>
      </c>
      <c r="I3095" s="26">
        <f>IFERROR(MATCH(B3095,Гистограмма!A3095:A3464, 0), 0)</f>
        <v>0</v>
      </c>
      <c r="J3095" s="26">
        <f>COUNTIF(I$2:I3095, "&gt;"&amp;0)</f>
        <v>138</v>
      </c>
      <c r="K3095" s="26">
        <f>COUNTIF(I$2:I3095, "="&amp;0)</f>
        <v>2956</v>
      </c>
      <c r="L3095" s="26">
        <f t="shared" si="293"/>
        <v>1</v>
      </c>
      <c r="M3095" s="26">
        <f t="shared" si="293"/>
        <v>0.49722455845248109</v>
      </c>
      <c r="N3095" s="26">
        <f t="shared" si="294"/>
        <v>0.50277544154751896</v>
      </c>
      <c r="O3095" s="26">
        <f t="shared" si="295"/>
        <v>2989</v>
      </c>
      <c r="P3095" s="26">
        <f t="shared" si="296"/>
        <v>4.4131755676367124E-2</v>
      </c>
      <c r="Q3095" s="26">
        <f t="shared" si="297"/>
        <v>8.5396039603960389E-2</v>
      </c>
    </row>
    <row r="3096" spans="1:17" x14ac:dyDescent="0.35">
      <c r="A3096" s="28" t="s">
        <v>11597</v>
      </c>
      <c r="B3096" s="28" t="s">
        <v>17424</v>
      </c>
      <c r="C3096" s="28" t="s">
        <v>17425</v>
      </c>
      <c r="D3096" s="28" t="s">
        <v>3228</v>
      </c>
      <c r="E3096" s="31">
        <v>-38.9</v>
      </c>
      <c r="F3096" s="28" t="s">
        <v>7205</v>
      </c>
      <c r="G3096" s="28" t="s">
        <v>11250</v>
      </c>
      <c r="H3096" s="26" t="str">
        <f t="shared" si="292"/>
        <v>NO</v>
      </c>
      <c r="I3096" s="26">
        <f>IFERROR(MATCH(B3096,Гистограмма!A3096:A3465, 0), 0)</f>
        <v>0</v>
      </c>
      <c r="J3096" s="26">
        <f>COUNTIF(I$2:I3096, "&gt;"&amp;0)</f>
        <v>138</v>
      </c>
      <c r="K3096" s="26">
        <f>COUNTIF(I$2:I3096, "="&amp;0)</f>
        <v>2957</v>
      </c>
      <c r="L3096" s="26">
        <f t="shared" si="293"/>
        <v>1</v>
      </c>
      <c r="M3096" s="26">
        <f t="shared" si="293"/>
        <v>0.49739276703111857</v>
      </c>
      <c r="N3096" s="26">
        <f t="shared" si="294"/>
        <v>0.50260723296888143</v>
      </c>
      <c r="O3096" s="26">
        <f t="shared" si="295"/>
        <v>2988</v>
      </c>
      <c r="P3096" s="26">
        <f t="shared" si="296"/>
        <v>4.4145873320537425E-2</v>
      </c>
      <c r="Q3096" s="26">
        <f t="shared" si="297"/>
        <v>8.536962573461182E-2</v>
      </c>
    </row>
    <row r="3097" spans="1:17" x14ac:dyDescent="0.35">
      <c r="A3097" s="28" t="s">
        <v>11597</v>
      </c>
      <c r="B3097" s="28" t="s">
        <v>603</v>
      </c>
      <c r="C3097" s="28" t="s">
        <v>17426</v>
      </c>
      <c r="D3097" s="28" t="s">
        <v>889</v>
      </c>
      <c r="E3097" s="31">
        <v>-38.9</v>
      </c>
      <c r="F3097" s="28" t="s">
        <v>7205</v>
      </c>
      <c r="G3097" s="28" t="s">
        <v>11250</v>
      </c>
      <c r="H3097" s="26" t="str">
        <f t="shared" si="292"/>
        <v>NO</v>
      </c>
      <c r="I3097" s="26">
        <f>IFERROR(MATCH(B3097,Гистограмма!A3097:A3466, 0), 0)</f>
        <v>0</v>
      </c>
      <c r="J3097" s="26">
        <f>COUNTIF(I$2:I3097, "&gt;"&amp;0)</f>
        <v>138</v>
      </c>
      <c r="K3097" s="26">
        <f>COUNTIF(I$2:I3097, "="&amp;0)</f>
        <v>2958</v>
      </c>
      <c r="L3097" s="26">
        <f t="shared" si="293"/>
        <v>1</v>
      </c>
      <c r="M3097" s="26">
        <f t="shared" si="293"/>
        <v>0.4975609756097561</v>
      </c>
      <c r="N3097" s="26">
        <f t="shared" si="294"/>
        <v>0.5024390243902439</v>
      </c>
      <c r="O3097" s="26">
        <f t="shared" si="295"/>
        <v>2987</v>
      </c>
      <c r="P3097" s="26">
        <f t="shared" si="296"/>
        <v>4.4159999999999998E-2</v>
      </c>
      <c r="Q3097" s="26">
        <f t="shared" si="297"/>
        <v>8.534322820037106E-2</v>
      </c>
    </row>
    <row r="3098" spans="1:17" x14ac:dyDescent="0.35">
      <c r="A3098" s="28" t="s">
        <v>11597</v>
      </c>
      <c r="B3098" s="28" t="s">
        <v>478</v>
      </c>
      <c r="C3098" s="28" t="s">
        <v>17427</v>
      </c>
      <c r="D3098" s="28" t="s">
        <v>889</v>
      </c>
      <c r="E3098" s="31">
        <v>-38.9</v>
      </c>
      <c r="F3098" s="28" t="s">
        <v>7205</v>
      </c>
      <c r="G3098" s="28" t="s">
        <v>11250</v>
      </c>
      <c r="H3098" s="26" t="str">
        <f t="shared" si="292"/>
        <v>NO</v>
      </c>
      <c r="I3098" s="26">
        <f>IFERROR(MATCH(B3098,Гистограмма!A3098:A3467, 0), 0)</f>
        <v>0</v>
      </c>
      <c r="J3098" s="26">
        <f>COUNTIF(I$2:I3098, "&gt;"&amp;0)</f>
        <v>138</v>
      </c>
      <c r="K3098" s="26">
        <f>COUNTIF(I$2:I3098, "="&amp;0)</f>
        <v>2959</v>
      </c>
      <c r="L3098" s="26">
        <f t="shared" si="293"/>
        <v>1</v>
      </c>
      <c r="M3098" s="26">
        <f t="shared" si="293"/>
        <v>0.49772918418839363</v>
      </c>
      <c r="N3098" s="26">
        <f t="shared" si="294"/>
        <v>0.50227081581160637</v>
      </c>
      <c r="O3098" s="26">
        <f t="shared" si="295"/>
        <v>2986</v>
      </c>
      <c r="P3098" s="26">
        <f t="shared" si="296"/>
        <v>4.4174135723431499E-2</v>
      </c>
      <c r="Q3098" s="26">
        <f t="shared" si="297"/>
        <v>8.5316846986089642E-2</v>
      </c>
    </row>
    <row r="3099" spans="1:17" x14ac:dyDescent="0.35">
      <c r="A3099" s="28" t="s">
        <v>11597</v>
      </c>
      <c r="B3099" s="28" t="s">
        <v>17428</v>
      </c>
      <c r="C3099" s="28" t="s">
        <v>17429</v>
      </c>
      <c r="D3099" s="28" t="s">
        <v>920</v>
      </c>
      <c r="E3099" s="31">
        <v>-38.9</v>
      </c>
      <c r="F3099" s="28" t="s">
        <v>7205</v>
      </c>
      <c r="G3099" s="28" t="s">
        <v>11250</v>
      </c>
      <c r="H3099" s="26" t="str">
        <f t="shared" si="292"/>
        <v>NO</v>
      </c>
      <c r="I3099" s="26">
        <f>IFERROR(MATCH(B3099,Гистограмма!A3099:A3468, 0), 0)</f>
        <v>0</v>
      </c>
      <c r="J3099" s="26">
        <f>COUNTIF(I$2:I3099, "&gt;"&amp;0)</f>
        <v>138</v>
      </c>
      <c r="K3099" s="26">
        <f>COUNTIF(I$2:I3099, "="&amp;0)</f>
        <v>2960</v>
      </c>
      <c r="L3099" s="26">
        <f t="shared" si="293"/>
        <v>1</v>
      </c>
      <c r="M3099" s="26">
        <f t="shared" si="293"/>
        <v>0.4978973927670311</v>
      </c>
      <c r="N3099" s="26">
        <f t="shared" si="294"/>
        <v>0.50210260723296884</v>
      </c>
      <c r="O3099" s="26">
        <f t="shared" si="295"/>
        <v>2985</v>
      </c>
      <c r="P3099" s="26">
        <f t="shared" si="296"/>
        <v>4.4188280499519693E-2</v>
      </c>
      <c r="Q3099" s="26">
        <f t="shared" si="297"/>
        <v>8.5290482076637822E-2</v>
      </c>
    </row>
    <row r="3100" spans="1:17" x14ac:dyDescent="0.35">
      <c r="A3100" s="28" t="s">
        <v>11597</v>
      </c>
      <c r="B3100" s="28" t="s">
        <v>17430</v>
      </c>
      <c r="C3100" s="28" t="s">
        <v>17431</v>
      </c>
      <c r="D3100" s="28" t="s">
        <v>889</v>
      </c>
      <c r="E3100" s="31">
        <v>-38.9</v>
      </c>
      <c r="F3100" s="28" t="s">
        <v>7205</v>
      </c>
      <c r="G3100" s="28" t="s">
        <v>11250</v>
      </c>
      <c r="H3100" s="26" t="str">
        <f t="shared" si="292"/>
        <v>NO</v>
      </c>
      <c r="I3100" s="26">
        <f>IFERROR(MATCH(B3100,Гистограмма!A3100:A3469, 0), 0)</f>
        <v>0</v>
      </c>
      <c r="J3100" s="26">
        <f>COUNTIF(I$2:I3100, "&gt;"&amp;0)</f>
        <v>138</v>
      </c>
      <c r="K3100" s="26">
        <f>COUNTIF(I$2:I3100, "="&amp;0)</f>
        <v>2961</v>
      </c>
      <c r="L3100" s="26">
        <f t="shared" si="293"/>
        <v>1</v>
      </c>
      <c r="M3100" s="26">
        <f t="shared" si="293"/>
        <v>0.49806560134566863</v>
      </c>
      <c r="N3100" s="26">
        <f t="shared" si="294"/>
        <v>0.50193439865433143</v>
      </c>
      <c r="O3100" s="26">
        <f t="shared" si="295"/>
        <v>2984</v>
      </c>
      <c r="P3100" s="26">
        <f t="shared" si="296"/>
        <v>4.4202434336963484E-2</v>
      </c>
      <c r="Q3100" s="26">
        <f t="shared" si="297"/>
        <v>8.5264133456904548E-2</v>
      </c>
    </row>
    <row r="3101" spans="1:17" x14ac:dyDescent="0.35">
      <c r="A3101" s="28" t="s">
        <v>11597</v>
      </c>
      <c r="B3101" s="28" t="s">
        <v>252</v>
      </c>
      <c r="C3101" s="28" t="s">
        <v>17432</v>
      </c>
      <c r="D3101" s="28" t="s">
        <v>889</v>
      </c>
      <c r="E3101" s="31">
        <v>-39</v>
      </c>
      <c r="F3101" s="28" t="s">
        <v>7205</v>
      </c>
      <c r="G3101" s="28" t="s">
        <v>11250</v>
      </c>
      <c r="H3101" s="26" t="str">
        <f t="shared" si="292"/>
        <v>NO</v>
      </c>
      <c r="I3101" s="26">
        <f>IFERROR(MATCH(B3101,Гистограмма!A3101:A3470, 0), 0)</f>
        <v>0</v>
      </c>
      <c r="J3101" s="26">
        <f>COUNTIF(I$2:I3101, "&gt;"&amp;0)</f>
        <v>138</v>
      </c>
      <c r="K3101" s="26">
        <f>COUNTIF(I$2:I3101, "="&amp;0)</f>
        <v>2962</v>
      </c>
      <c r="L3101" s="26">
        <f t="shared" si="293"/>
        <v>1</v>
      </c>
      <c r="M3101" s="26">
        <f t="shared" si="293"/>
        <v>0.49823380992430616</v>
      </c>
      <c r="N3101" s="26">
        <f t="shared" si="294"/>
        <v>0.50176619007569379</v>
      </c>
      <c r="O3101" s="26">
        <f t="shared" si="295"/>
        <v>2983</v>
      </c>
      <c r="P3101" s="26">
        <f t="shared" si="296"/>
        <v>4.4216597244472924E-2</v>
      </c>
      <c r="Q3101" s="26">
        <f t="shared" si="297"/>
        <v>8.5237801111797407E-2</v>
      </c>
    </row>
    <row r="3102" spans="1:17" x14ac:dyDescent="0.35">
      <c r="A3102" s="28" t="s">
        <v>11597</v>
      </c>
      <c r="B3102" s="28" t="s">
        <v>466</v>
      </c>
      <c r="C3102" s="28" t="s">
        <v>17433</v>
      </c>
      <c r="D3102" s="28" t="s">
        <v>889</v>
      </c>
      <c r="E3102" s="31">
        <v>-39</v>
      </c>
      <c r="F3102" s="28" t="s">
        <v>7205</v>
      </c>
      <c r="G3102" s="28" t="s">
        <v>11250</v>
      </c>
      <c r="H3102" s="26" t="str">
        <f t="shared" si="292"/>
        <v>NO</v>
      </c>
      <c r="I3102" s="26">
        <f>IFERROR(MATCH(B3102,Гистограмма!A3102:A3471, 0), 0)</f>
        <v>0</v>
      </c>
      <c r="J3102" s="26">
        <f>COUNTIF(I$2:I3102, "&gt;"&amp;0)</f>
        <v>138</v>
      </c>
      <c r="K3102" s="26">
        <f>COUNTIF(I$2:I3102, "="&amp;0)</f>
        <v>2963</v>
      </c>
      <c r="L3102" s="26">
        <f t="shared" si="293"/>
        <v>1</v>
      </c>
      <c r="M3102" s="26">
        <f t="shared" si="293"/>
        <v>0.49840201850294363</v>
      </c>
      <c r="N3102" s="26">
        <f t="shared" si="294"/>
        <v>0.50159798149705637</v>
      </c>
      <c r="O3102" s="26">
        <f t="shared" si="295"/>
        <v>2982</v>
      </c>
      <c r="P3102" s="26">
        <f t="shared" si="296"/>
        <v>4.4230769230769233E-2</v>
      </c>
      <c r="Q3102" s="26">
        <f t="shared" si="297"/>
        <v>8.5211485026242664E-2</v>
      </c>
    </row>
    <row r="3103" spans="1:17" x14ac:dyDescent="0.35">
      <c r="A3103" s="28" t="s">
        <v>11597</v>
      </c>
      <c r="B3103" s="28" t="s">
        <v>17434</v>
      </c>
      <c r="C3103" s="28" t="s">
        <v>17435</v>
      </c>
      <c r="D3103" s="28" t="s">
        <v>4671</v>
      </c>
      <c r="E3103" s="31">
        <v>-39</v>
      </c>
      <c r="F3103" s="28" t="s">
        <v>7205</v>
      </c>
      <c r="G3103" s="28" t="s">
        <v>11250</v>
      </c>
      <c r="H3103" s="26" t="str">
        <f t="shared" si="292"/>
        <v>NO</v>
      </c>
      <c r="I3103" s="26">
        <f>IFERROR(MATCH(B3103,Гистограмма!A3103:A3472, 0), 0)</f>
        <v>0</v>
      </c>
      <c r="J3103" s="26">
        <f>COUNTIF(I$2:I3103, "&gt;"&amp;0)</f>
        <v>138</v>
      </c>
      <c r="K3103" s="26">
        <f>COUNTIF(I$2:I3103, "="&amp;0)</f>
        <v>2964</v>
      </c>
      <c r="L3103" s="26">
        <f t="shared" si="293"/>
        <v>1</v>
      </c>
      <c r="M3103" s="26">
        <f t="shared" si="293"/>
        <v>0.49857022708158116</v>
      </c>
      <c r="N3103" s="26">
        <f t="shared" si="294"/>
        <v>0.50142977291841884</v>
      </c>
      <c r="O3103" s="26">
        <f t="shared" si="295"/>
        <v>2981</v>
      </c>
      <c r="P3103" s="26">
        <f t="shared" si="296"/>
        <v>4.42449503045848E-2</v>
      </c>
      <c r="Q3103" s="26">
        <f t="shared" si="297"/>
        <v>8.5185185185185183E-2</v>
      </c>
    </row>
    <row r="3104" spans="1:17" x14ac:dyDescent="0.35">
      <c r="A3104" s="28" t="s">
        <v>11597</v>
      </c>
      <c r="B3104" s="28" t="s">
        <v>17436</v>
      </c>
      <c r="C3104" s="28" t="s">
        <v>17437</v>
      </c>
      <c r="D3104" s="28" t="s">
        <v>3228</v>
      </c>
      <c r="E3104" s="31">
        <v>-39</v>
      </c>
      <c r="F3104" s="28" t="s">
        <v>7205</v>
      </c>
      <c r="G3104" s="28" t="s">
        <v>11250</v>
      </c>
      <c r="H3104" s="26" t="str">
        <f t="shared" si="292"/>
        <v>NO</v>
      </c>
      <c r="I3104" s="26">
        <f>IFERROR(MATCH(B3104,Гистограмма!A3104:A3473, 0), 0)</f>
        <v>0</v>
      </c>
      <c r="J3104" s="26">
        <f>COUNTIF(I$2:I3104, "&gt;"&amp;0)</f>
        <v>138</v>
      </c>
      <c r="K3104" s="26">
        <f>COUNTIF(I$2:I3104, "="&amp;0)</f>
        <v>2965</v>
      </c>
      <c r="L3104" s="26">
        <f t="shared" si="293"/>
        <v>1</v>
      </c>
      <c r="M3104" s="26">
        <f t="shared" si="293"/>
        <v>0.49873843566021869</v>
      </c>
      <c r="N3104" s="26">
        <f t="shared" si="294"/>
        <v>0.50126156433978131</v>
      </c>
      <c r="O3104" s="26">
        <f t="shared" si="295"/>
        <v>2980</v>
      </c>
      <c r="P3104" s="26">
        <f t="shared" si="296"/>
        <v>4.4259140474663249E-2</v>
      </c>
      <c r="Q3104" s="26">
        <f t="shared" si="297"/>
        <v>8.5158901573588394E-2</v>
      </c>
    </row>
    <row r="3105" spans="1:17" x14ac:dyDescent="0.35">
      <c r="A3105" s="28" t="s">
        <v>11597</v>
      </c>
      <c r="B3105" s="28" t="s">
        <v>17438</v>
      </c>
      <c r="C3105" s="28" t="s">
        <v>17439</v>
      </c>
      <c r="D3105" s="28" t="s">
        <v>3524</v>
      </c>
      <c r="E3105" s="31">
        <v>-39</v>
      </c>
      <c r="F3105" s="28" t="s">
        <v>7205</v>
      </c>
      <c r="G3105" s="28" t="s">
        <v>11250</v>
      </c>
      <c r="H3105" s="26" t="str">
        <f t="shared" si="292"/>
        <v>NO</v>
      </c>
      <c r="I3105" s="26">
        <f>IFERROR(MATCH(B3105,Гистограмма!A3105:A3474, 0), 0)</f>
        <v>0</v>
      </c>
      <c r="J3105" s="26">
        <f>COUNTIF(I$2:I3105, "&gt;"&amp;0)</f>
        <v>138</v>
      </c>
      <c r="K3105" s="26">
        <f>COUNTIF(I$2:I3105, "="&amp;0)</f>
        <v>2966</v>
      </c>
      <c r="L3105" s="26">
        <f t="shared" si="293"/>
        <v>1</v>
      </c>
      <c r="M3105" s="26">
        <f t="shared" si="293"/>
        <v>0.49890664423885617</v>
      </c>
      <c r="N3105" s="26">
        <f t="shared" si="294"/>
        <v>0.50109335576114389</v>
      </c>
      <c r="O3105" s="26">
        <f t="shared" si="295"/>
        <v>2979</v>
      </c>
      <c r="P3105" s="26">
        <f t="shared" si="296"/>
        <v>4.4273339749759381E-2</v>
      </c>
      <c r="Q3105" s="26">
        <f t="shared" si="297"/>
        <v>8.5132634176434296E-2</v>
      </c>
    </row>
    <row r="3106" spans="1:17" x14ac:dyDescent="0.35">
      <c r="A3106" s="28" t="s">
        <v>11597</v>
      </c>
      <c r="B3106" s="28" t="s">
        <v>17440</v>
      </c>
      <c r="C3106" s="28" t="s">
        <v>17441</v>
      </c>
      <c r="D3106" s="28" t="s">
        <v>920</v>
      </c>
      <c r="E3106" s="31">
        <v>-39.1</v>
      </c>
      <c r="F3106" s="28" t="s">
        <v>7205</v>
      </c>
      <c r="G3106" s="28" t="s">
        <v>11250</v>
      </c>
      <c r="H3106" s="26" t="str">
        <f t="shared" si="292"/>
        <v>NO</v>
      </c>
      <c r="I3106" s="26">
        <f>IFERROR(MATCH(B3106,Гистограмма!A3106:A3475, 0), 0)</f>
        <v>0</v>
      </c>
      <c r="J3106" s="26">
        <f>COUNTIF(I$2:I3106, "&gt;"&amp;0)</f>
        <v>138</v>
      </c>
      <c r="K3106" s="26">
        <f>COUNTIF(I$2:I3106, "="&amp;0)</f>
        <v>2967</v>
      </c>
      <c r="L3106" s="26">
        <f t="shared" si="293"/>
        <v>1</v>
      </c>
      <c r="M3106" s="26">
        <f t="shared" si="293"/>
        <v>0.4990748528174937</v>
      </c>
      <c r="N3106" s="26">
        <f t="shared" si="294"/>
        <v>0.50092514718250625</v>
      </c>
      <c r="O3106" s="26">
        <f t="shared" si="295"/>
        <v>2978</v>
      </c>
      <c r="P3106" s="26">
        <f t="shared" si="296"/>
        <v>4.4287548138639284E-2</v>
      </c>
      <c r="Q3106" s="26">
        <f t="shared" si="297"/>
        <v>8.5106382978723402E-2</v>
      </c>
    </row>
    <row r="3107" spans="1:17" x14ac:dyDescent="0.35">
      <c r="A3107" s="28" t="s">
        <v>11597</v>
      </c>
      <c r="B3107" s="28" t="s">
        <v>17442</v>
      </c>
      <c r="C3107" s="28" t="s">
        <v>17443</v>
      </c>
      <c r="D3107" s="28" t="s">
        <v>6264</v>
      </c>
      <c r="E3107" s="31">
        <v>-39.1</v>
      </c>
      <c r="F3107" s="28" t="s">
        <v>7205</v>
      </c>
      <c r="G3107" s="28" t="s">
        <v>11250</v>
      </c>
      <c r="H3107" s="26" t="str">
        <f t="shared" si="292"/>
        <v>NO</v>
      </c>
      <c r="I3107" s="26">
        <f>IFERROR(MATCH(B3107,Гистограмма!A3107:A3476, 0), 0)</f>
        <v>0</v>
      </c>
      <c r="J3107" s="26">
        <f>COUNTIF(I$2:I3107, "&gt;"&amp;0)</f>
        <v>138</v>
      </c>
      <c r="K3107" s="26">
        <f>COUNTIF(I$2:I3107, "="&amp;0)</f>
        <v>2968</v>
      </c>
      <c r="L3107" s="26">
        <f t="shared" si="293"/>
        <v>1</v>
      </c>
      <c r="M3107" s="26">
        <f t="shared" si="293"/>
        <v>0.49924306139613123</v>
      </c>
      <c r="N3107" s="26">
        <f t="shared" si="294"/>
        <v>0.50075693860386883</v>
      </c>
      <c r="O3107" s="26">
        <f t="shared" si="295"/>
        <v>2977</v>
      </c>
      <c r="P3107" s="26">
        <f t="shared" si="296"/>
        <v>4.4301765650080253E-2</v>
      </c>
      <c r="Q3107" s="26">
        <f t="shared" si="297"/>
        <v>8.5080147965474723E-2</v>
      </c>
    </row>
    <row r="3108" spans="1:17" x14ac:dyDescent="0.35">
      <c r="A3108" s="28" t="s">
        <v>11597</v>
      </c>
      <c r="B3108" s="28" t="s">
        <v>17444</v>
      </c>
      <c r="C3108" s="28" t="s">
        <v>17445</v>
      </c>
      <c r="D3108" s="28" t="s">
        <v>7220</v>
      </c>
      <c r="E3108" s="31">
        <v>-39.1</v>
      </c>
      <c r="F3108" s="28" t="s">
        <v>7205</v>
      </c>
      <c r="G3108" s="28" t="s">
        <v>11250</v>
      </c>
      <c r="H3108" s="26" t="str">
        <f t="shared" si="292"/>
        <v>NO</v>
      </c>
      <c r="I3108" s="26">
        <f>IFERROR(MATCH(B3108,Гистограмма!A3108:A3477, 0), 0)</f>
        <v>0</v>
      </c>
      <c r="J3108" s="26">
        <f>COUNTIF(I$2:I3108, "&gt;"&amp;0)</f>
        <v>138</v>
      </c>
      <c r="K3108" s="26">
        <f>COUNTIF(I$2:I3108, "="&amp;0)</f>
        <v>2969</v>
      </c>
      <c r="L3108" s="26">
        <f t="shared" si="293"/>
        <v>1</v>
      </c>
      <c r="M3108" s="26">
        <f t="shared" si="293"/>
        <v>0.4994112699747687</v>
      </c>
      <c r="N3108" s="26">
        <f t="shared" si="294"/>
        <v>0.5005887300252313</v>
      </c>
      <c r="O3108" s="26">
        <f t="shared" si="295"/>
        <v>2976</v>
      </c>
      <c r="P3108" s="26">
        <f t="shared" si="296"/>
        <v>4.4315992292870907E-2</v>
      </c>
      <c r="Q3108" s="26">
        <f t="shared" si="297"/>
        <v>8.5053929121725741E-2</v>
      </c>
    </row>
    <row r="3109" spans="1:17" x14ac:dyDescent="0.35">
      <c r="A3109" s="28" t="s">
        <v>11597</v>
      </c>
      <c r="B3109" s="28" t="s">
        <v>17446</v>
      </c>
      <c r="C3109" s="28" t="s">
        <v>17447</v>
      </c>
      <c r="D3109" s="28" t="s">
        <v>889</v>
      </c>
      <c r="E3109" s="31">
        <v>-39.1</v>
      </c>
      <c r="F3109" s="28" t="s">
        <v>7222</v>
      </c>
      <c r="G3109" s="28" t="s">
        <v>11250</v>
      </c>
      <c r="H3109" s="26" t="str">
        <f t="shared" si="292"/>
        <v>NO</v>
      </c>
      <c r="I3109" s="26">
        <f>IFERROR(MATCH(B3109,Гистограмма!A3109:A3478, 0), 0)</f>
        <v>0</v>
      </c>
      <c r="J3109" s="26">
        <f>COUNTIF(I$2:I3109, "&gt;"&amp;0)</f>
        <v>138</v>
      </c>
      <c r="K3109" s="26">
        <f>COUNTIF(I$2:I3109, "="&amp;0)</f>
        <v>2970</v>
      </c>
      <c r="L3109" s="26">
        <f t="shared" si="293"/>
        <v>1</v>
      </c>
      <c r="M3109" s="26">
        <f t="shared" si="293"/>
        <v>0.49957947855340623</v>
      </c>
      <c r="N3109" s="26">
        <f t="shared" si="294"/>
        <v>0.50042052144659377</v>
      </c>
      <c r="O3109" s="26">
        <f t="shared" si="295"/>
        <v>2975</v>
      </c>
      <c r="P3109" s="26">
        <f t="shared" si="296"/>
        <v>4.4330228075811114E-2</v>
      </c>
      <c r="Q3109" s="26">
        <f t="shared" si="297"/>
        <v>8.5027726432532355E-2</v>
      </c>
    </row>
    <row r="3110" spans="1:17" x14ac:dyDescent="0.35">
      <c r="A3110" s="28" t="s">
        <v>11597</v>
      </c>
      <c r="B3110" s="28" t="s">
        <v>17448</v>
      </c>
      <c r="C3110" s="28" t="s">
        <v>17449</v>
      </c>
      <c r="D3110" s="28" t="s">
        <v>889</v>
      </c>
      <c r="E3110" s="31">
        <v>-39.1</v>
      </c>
      <c r="F3110" s="28" t="s">
        <v>7222</v>
      </c>
      <c r="G3110" s="28" t="s">
        <v>11250</v>
      </c>
      <c r="H3110" s="26" t="str">
        <f t="shared" si="292"/>
        <v>NO</v>
      </c>
      <c r="I3110" s="26">
        <f>IFERROR(MATCH(B3110,Гистограмма!A3110:A3479, 0), 0)</f>
        <v>0</v>
      </c>
      <c r="J3110" s="26">
        <f>COUNTIF(I$2:I3110, "&gt;"&amp;0)</f>
        <v>138</v>
      </c>
      <c r="K3110" s="26">
        <f>COUNTIF(I$2:I3110, "="&amp;0)</f>
        <v>2971</v>
      </c>
      <c r="L3110" s="26">
        <f t="shared" si="293"/>
        <v>1</v>
      </c>
      <c r="M3110" s="26">
        <f t="shared" si="293"/>
        <v>0.49974768713204376</v>
      </c>
      <c r="N3110" s="26">
        <f t="shared" si="294"/>
        <v>0.50025231286795624</v>
      </c>
      <c r="O3110" s="26">
        <f t="shared" si="295"/>
        <v>2974</v>
      </c>
      <c r="P3110" s="26">
        <f t="shared" si="296"/>
        <v>4.4344473007712083E-2</v>
      </c>
      <c r="Q3110" s="26">
        <f t="shared" si="297"/>
        <v>8.5001539882968893E-2</v>
      </c>
    </row>
    <row r="3111" spans="1:17" x14ac:dyDescent="0.35">
      <c r="A3111" s="28" t="s">
        <v>11597</v>
      </c>
      <c r="B3111" s="28" t="s">
        <v>17450</v>
      </c>
      <c r="C3111" s="28" t="s">
        <v>17451</v>
      </c>
      <c r="D3111" s="28" t="s">
        <v>2477</v>
      </c>
      <c r="E3111" s="31">
        <v>-39.200000000000003</v>
      </c>
      <c r="F3111" s="28" t="s">
        <v>7222</v>
      </c>
      <c r="G3111" s="28" t="s">
        <v>11250</v>
      </c>
      <c r="H3111" s="26" t="str">
        <f t="shared" si="292"/>
        <v>NO</v>
      </c>
      <c r="I3111" s="26">
        <f>IFERROR(MATCH(B3111,Гистограмма!A3111:A3480, 0), 0)</f>
        <v>0</v>
      </c>
      <c r="J3111" s="26">
        <f>COUNTIF(I$2:I3111, "&gt;"&amp;0)</f>
        <v>138</v>
      </c>
      <c r="K3111" s="26">
        <f>COUNTIF(I$2:I3111, "="&amp;0)</f>
        <v>2972</v>
      </c>
      <c r="L3111" s="26">
        <f t="shared" si="293"/>
        <v>1</v>
      </c>
      <c r="M3111" s="26">
        <f t="shared" si="293"/>
        <v>0.49991589571068124</v>
      </c>
      <c r="N3111" s="26">
        <f t="shared" si="294"/>
        <v>0.50008410428931871</v>
      </c>
      <c r="O3111" s="26">
        <f t="shared" si="295"/>
        <v>2973</v>
      </c>
      <c r="P3111" s="26">
        <f t="shared" si="296"/>
        <v>4.4358727097396335E-2</v>
      </c>
      <c r="Q3111" s="26">
        <f t="shared" si="297"/>
        <v>8.4975369458128072E-2</v>
      </c>
    </row>
    <row r="3112" spans="1:17" x14ac:dyDescent="0.35">
      <c r="A3112" s="28" t="s">
        <v>11597</v>
      </c>
      <c r="B3112" s="28" t="s">
        <v>17452</v>
      </c>
      <c r="C3112" s="28" t="s">
        <v>17453</v>
      </c>
      <c r="D3112" s="28" t="s">
        <v>889</v>
      </c>
      <c r="E3112" s="31">
        <v>-39.200000000000003</v>
      </c>
      <c r="F3112" s="28" t="s">
        <v>7222</v>
      </c>
      <c r="G3112" s="28" t="s">
        <v>11250</v>
      </c>
      <c r="H3112" s="26" t="str">
        <f t="shared" si="292"/>
        <v>NO</v>
      </c>
      <c r="I3112" s="26">
        <f>IFERROR(MATCH(B3112,Гистограмма!A3112:A3481, 0), 0)</f>
        <v>0</v>
      </c>
      <c r="J3112" s="26">
        <f>COUNTIF(I$2:I3112, "&gt;"&amp;0)</f>
        <v>138</v>
      </c>
      <c r="K3112" s="26">
        <f>COUNTIF(I$2:I3112, "="&amp;0)</f>
        <v>2973</v>
      </c>
      <c r="L3112" s="26">
        <f t="shared" si="293"/>
        <v>1</v>
      </c>
      <c r="M3112" s="26">
        <f t="shared" si="293"/>
        <v>0.50008410428931871</v>
      </c>
      <c r="N3112" s="26">
        <f t="shared" si="294"/>
        <v>0.49991589571068129</v>
      </c>
      <c r="O3112" s="26">
        <f t="shared" si="295"/>
        <v>2972</v>
      </c>
      <c r="P3112" s="26">
        <f t="shared" si="296"/>
        <v>4.4372990353697746E-2</v>
      </c>
      <c r="Q3112" s="26">
        <f t="shared" si="297"/>
        <v>8.4949215143120954E-2</v>
      </c>
    </row>
    <row r="3113" spans="1:17" x14ac:dyDescent="0.35">
      <c r="A3113" s="28" t="s">
        <v>11597</v>
      </c>
      <c r="B3113" s="28" t="s">
        <v>17454</v>
      </c>
      <c r="C3113" s="28" t="s">
        <v>17455</v>
      </c>
      <c r="D3113" s="28" t="s">
        <v>6659</v>
      </c>
      <c r="E3113" s="31">
        <v>-39.200000000000003</v>
      </c>
      <c r="F3113" s="28" t="s">
        <v>7222</v>
      </c>
      <c r="G3113" s="28" t="s">
        <v>11250</v>
      </c>
      <c r="H3113" s="26" t="str">
        <f t="shared" si="292"/>
        <v>NO</v>
      </c>
      <c r="I3113" s="26">
        <f>IFERROR(MATCH(B3113,Гистограмма!A3113:A3482, 0), 0)</f>
        <v>0</v>
      </c>
      <c r="J3113" s="26">
        <f>COUNTIF(I$2:I3113, "&gt;"&amp;0)</f>
        <v>138</v>
      </c>
      <c r="K3113" s="26">
        <f>COUNTIF(I$2:I3113, "="&amp;0)</f>
        <v>2974</v>
      </c>
      <c r="L3113" s="26">
        <f t="shared" si="293"/>
        <v>1</v>
      </c>
      <c r="M3113" s="26">
        <f t="shared" si="293"/>
        <v>0.50025231286795624</v>
      </c>
      <c r="N3113" s="26">
        <f t="shared" si="294"/>
        <v>0.49974768713204376</v>
      </c>
      <c r="O3113" s="26">
        <f t="shared" si="295"/>
        <v>2971</v>
      </c>
      <c r="P3113" s="26">
        <f t="shared" si="296"/>
        <v>4.4387262785461561E-2</v>
      </c>
      <c r="Q3113" s="26">
        <f t="shared" si="297"/>
        <v>8.4923076923076921E-2</v>
      </c>
    </row>
    <row r="3114" spans="1:17" x14ac:dyDescent="0.35">
      <c r="A3114" s="28" t="s">
        <v>11597</v>
      </c>
      <c r="B3114" s="28" t="s">
        <v>17456</v>
      </c>
      <c r="C3114" s="28" t="s">
        <v>17457</v>
      </c>
      <c r="D3114" s="28" t="s">
        <v>889</v>
      </c>
      <c r="E3114" s="31">
        <v>-39.200000000000003</v>
      </c>
      <c r="F3114" s="28" t="s">
        <v>7222</v>
      </c>
      <c r="G3114" s="28" t="s">
        <v>11250</v>
      </c>
      <c r="H3114" s="26" t="str">
        <f t="shared" si="292"/>
        <v>NO</v>
      </c>
      <c r="I3114" s="26">
        <f>IFERROR(MATCH(B3114,Гистограмма!A3114:A3483, 0), 0)</f>
        <v>0</v>
      </c>
      <c r="J3114" s="26">
        <f>COUNTIF(I$2:I3114, "&gt;"&amp;0)</f>
        <v>138</v>
      </c>
      <c r="K3114" s="26">
        <f>COUNTIF(I$2:I3114, "="&amp;0)</f>
        <v>2975</v>
      </c>
      <c r="L3114" s="26">
        <f t="shared" si="293"/>
        <v>1</v>
      </c>
      <c r="M3114" s="26">
        <f t="shared" si="293"/>
        <v>0.50042052144659377</v>
      </c>
      <c r="N3114" s="26">
        <f t="shared" si="294"/>
        <v>0.49957947855340623</v>
      </c>
      <c r="O3114" s="26">
        <f t="shared" si="295"/>
        <v>2970</v>
      </c>
      <c r="P3114" s="26">
        <f t="shared" si="296"/>
        <v>4.4401544401544403E-2</v>
      </c>
      <c r="Q3114" s="26">
        <f t="shared" si="297"/>
        <v>8.4896954783143644E-2</v>
      </c>
    </row>
    <row r="3115" spans="1:17" x14ac:dyDescent="0.35">
      <c r="A3115" s="28" t="s">
        <v>11597</v>
      </c>
      <c r="B3115" s="28" t="s">
        <v>17458</v>
      </c>
      <c r="C3115" s="28" t="s">
        <v>17459</v>
      </c>
      <c r="D3115" s="28" t="s">
        <v>6659</v>
      </c>
      <c r="E3115" s="31">
        <v>-39.200000000000003</v>
      </c>
      <c r="F3115" s="28" t="s">
        <v>7222</v>
      </c>
      <c r="G3115" s="28" t="s">
        <v>11250</v>
      </c>
      <c r="H3115" s="26" t="str">
        <f t="shared" si="292"/>
        <v>NO</v>
      </c>
      <c r="I3115" s="26">
        <f>IFERROR(MATCH(B3115,Гистограмма!A3115:A3484, 0), 0)</f>
        <v>0</v>
      </c>
      <c r="J3115" s="26">
        <f>COUNTIF(I$2:I3115, "&gt;"&amp;0)</f>
        <v>138</v>
      </c>
      <c r="K3115" s="26">
        <f>COUNTIF(I$2:I3115, "="&amp;0)</f>
        <v>2976</v>
      </c>
      <c r="L3115" s="26">
        <f t="shared" si="293"/>
        <v>1</v>
      </c>
      <c r="M3115" s="26">
        <f t="shared" si="293"/>
        <v>0.5005887300252313</v>
      </c>
      <c r="N3115" s="26">
        <f t="shared" si="294"/>
        <v>0.4994112699747687</v>
      </c>
      <c r="O3115" s="26">
        <f t="shared" si="295"/>
        <v>2969</v>
      </c>
      <c r="P3115" s="26">
        <f t="shared" si="296"/>
        <v>4.441583521081429E-2</v>
      </c>
      <c r="Q3115" s="26">
        <f t="shared" si="297"/>
        <v>8.4870848708487087E-2</v>
      </c>
    </row>
    <row r="3116" spans="1:17" x14ac:dyDescent="0.35">
      <c r="A3116" s="28" t="s">
        <v>11597</v>
      </c>
      <c r="B3116" s="28" t="s">
        <v>17460</v>
      </c>
      <c r="C3116" s="28" t="s">
        <v>17461</v>
      </c>
      <c r="D3116" s="28" t="s">
        <v>6659</v>
      </c>
      <c r="E3116" s="31">
        <v>-39.299999999999997</v>
      </c>
      <c r="F3116" s="28" t="s">
        <v>7232</v>
      </c>
      <c r="G3116" s="28" t="s">
        <v>11250</v>
      </c>
      <c r="H3116" s="26" t="str">
        <f t="shared" si="292"/>
        <v>NO</v>
      </c>
      <c r="I3116" s="26">
        <f>IFERROR(MATCH(B3116,Гистограмма!A3116:A3485, 0), 0)</f>
        <v>0</v>
      </c>
      <c r="J3116" s="26">
        <f>COUNTIF(I$2:I3116, "&gt;"&amp;0)</f>
        <v>138</v>
      </c>
      <c r="K3116" s="26">
        <f>COUNTIF(I$2:I3116, "="&amp;0)</f>
        <v>2977</v>
      </c>
      <c r="L3116" s="26">
        <f t="shared" si="293"/>
        <v>1</v>
      </c>
      <c r="M3116" s="26">
        <f t="shared" si="293"/>
        <v>0.50075693860386883</v>
      </c>
      <c r="N3116" s="26">
        <f t="shared" si="294"/>
        <v>0.49924306139613117</v>
      </c>
      <c r="O3116" s="26">
        <f t="shared" si="295"/>
        <v>2968</v>
      </c>
      <c r="P3116" s="26">
        <f t="shared" si="296"/>
        <v>4.4430135222150675E-2</v>
      </c>
      <c r="Q3116" s="26">
        <f t="shared" si="297"/>
        <v>8.4844758684291421E-2</v>
      </c>
    </row>
    <row r="3117" spans="1:17" x14ac:dyDescent="0.35">
      <c r="A3117" s="28" t="s">
        <v>11597</v>
      </c>
      <c r="B3117" s="28" t="s">
        <v>17462</v>
      </c>
      <c r="C3117" s="28" t="s">
        <v>17463</v>
      </c>
      <c r="D3117" s="28" t="s">
        <v>889</v>
      </c>
      <c r="E3117" s="31">
        <v>-39.299999999999997</v>
      </c>
      <c r="F3117" s="28" t="s">
        <v>7232</v>
      </c>
      <c r="G3117" s="28" t="s">
        <v>11250</v>
      </c>
      <c r="H3117" s="26" t="str">
        <f t="shared" si="292"/>
        <v>NO</v>
      </c>
      <c r="I3117" s="26">
        <f>IFERROR(MATCH(B3117,Гистограмма!A3117:A3486, 0), 0)</f>
        <v>0</v>
      </c>
      <c r="J3117" s="26">
        <f>COUNTIF(I$2:I3117, "&gt;"&amp;0)</f>
        <v>138</v>
      </c>
      <c r="K3117" s="26">
        <f>COUNTIF(I$2:I3117, "="&amp;0)</f>
        <v>2978</v>
      </c>
      <c r="L3117" s="26">
        <f t="shared" si="293"/>
        <v>1</v>
      </c>
      <c r="M3117" s="26">
        <f t="shared" si="293"/>
        <v>0.50092514718250636</v>
      </c>
      <c r="N3117" s="26">
        <f t="shared" si="294"/>
        <v>0.49907485281749364</v>
      </c>
      <c r="O3117" s="26">
        <f t="shared" si="295"/>
        <v>2967</v>
      </c>
      <c r="P3117" s="26">
        <f t="shared" si="296"/>
        <v>4.4444444444444446E-2</v>
      </c>
      <c r="Q3117" s="26">
        <f t="shared" si="297"/>
        <v>8.4818684695759067E-2</v>
      </c>
    </row>
    <row r="3118" spans="1:17" x14ac:dyDescent="0.35">
      <c r="A3118" s="28" t="s">
        <v>11597</v>
      </c>
      <c r="B3118" s="28" t="s">
        <v>17464</v>
      </c>
      <c r="C3118" s="28" t="s">
        <v>17465</v>
      </c>
      <c r="D3118" s="28" t="s">
        <v>4820</v>
      </c>
      <c r="E3118" s="31">
        <v>-39.299999999999997</v>
      </c>
      <c r="F3118" s="28" t="s">
        <v>7232</v>
      </c>
      <c r="G3118" s="28" t="s">
        <v>11250</v>
      </c>
      <c r="H3118" s="26" t="str">
        <f t="shared" si="292"/>
        <v>NO</v>
      </c>
      <c r="I3118" s="26">
        <f>IFERROR(MATCH(B3118,Гистограмма!A3118:A3487, 0), 0)</f>
        <v>0</v>
      </c>
      <c r="J3118" s="26">
        <f>COUNTIF(I$2:I3118, "&gt;"&amp;0)</f>
        <v>138</v>
      </c>
      <c r="K3118" s="26">
        <f>COUNTIF(I$2:I3118, "="&amp;0)</f>
        <v>2979</v>
      </c>
      <c r="L3118" s="26">
        <f t="shared" si="293"/>
        <v>1</v>
      </c>
      <c r="M3118" s="26">
        <f t="shared" si="293"/>
        <v>0.50109335576114378</v>
      </c>
      <c r="N3118" s="26">
        <f t="shared" si="294"/>
        <v>0.49890664423885622</v>
      </c>
      <c r="O3118" s="26">
        <f t="shared" si="295"/>
        <v>2966</v>
      </c>
      <c r="P3118" s="26">
        <f t="shared" si="296"/>
        <v>4.445876288659794E-2</v>
      </c>
      <c r="Q3118" s="26">
        <f t="shared" si="297"/>
        <v>8.4792626728110609E-2</v>
      </c>
    </row>
    <row r="3119" spans="1:17" x14ac:dyDescent="0.35">
      <c r="A3119" s="28" t="s">
        <v>11597</v>
      </c>
      <c r="B3119" s="28" t="s">
        <v>17466</v>
      </c>
      <c r="C3119" s="28" t="s">
        <v>17467</v>
      </c>
      <c r="D3119" s="28" t="s">
        <v>4671</v>
      </c>
      <c r="E3119" s="31">
        <v>-39.299999999999997</v>
      </c>
      <c r="F3119" s="28" t="s">
        <v>7232</v>
      </c>
      <c r="G3119" s="28" t="s">
        <v>11250</v>
      </c>
      <c r="H3119" s="26" t="str">
        <f t="shared" si="292"/>
        <v>NO</v>
      </c>
      <c r="I3119" s="26">
        <f>IFERROR(MATCH(B3119,Гистограмма!A3119:A3488, 0), 0)</f>
        <v>0</v>
      </c>
      <c r="J3119" s="26">
        <f>COUNTIF(I$2:I3119, "&gt;"&amp;0)</f>
        <v>138</v>
      </c>
      <c r="K3119" s="26">
        <f>COUNTIF(I$2:I3119, "="&amp;0)</f>
        <v>2980</v>
      </c>
      <c r="L3119" s="26">
        <f t="shared" si="293"/>
        <v>1</v>
      </c>
      <c r="M3119" s="26">
        <f t="shared" si="293"/>
        <v>0.50126156433978131</v>
      </c>
      <c r="N3119" s="26">
        <f t="shared" si="294"/>
        <v>0.49873843566021869</v>
      </c>
      <c r="O3119" s="26">
        <f t="shared" si="295"/>
        <v>2965</v>
      </c>
      <c r="P3119" s="26">
        <f t="shared" si="296"/>
        <v>4.4473090557524977E-2</v>
      </c>
      <c r="Q3119" s="26">
        <f t="shared" si="297"/>
        <v>8.476658476658476E-2</v>
      </c>
    </row>
    <row r="3120" spans="1:17" x14ac:dyDescent="0.35">
      <c r="A3120" s="28" t="s">
        <v>11597</v>
      </c>
      <c r="B3120" s="28" t="s">
        <v>17468</v>
      </c>
      <c r="C3120" s="28" t="s">
        <v>17469</v>
      </c>
      <c r="D3120" s="28" t="s">
        <v>889</v>
      </c>
      <c r="E3120" s="31">
        <v>-39.4</v>
      </c>
      <c r="F3120" s="28" t="s">
        <v>7232</v>
      </c>
      <c r="G3120" s="28" t="s">
        <v>11250</v>
      </c>
      <c r="H3120" s="26" t="str">
        <f t="shared" si="292"/>
        <v>NO</v>
      </c>
      <c r="I3120" s="26">
        <f>IFERROR(MATCH(B3120,Гистограмма!A3120:A3489, 0), 0)</f>
        <v>0</v>
      </c>
      <c r="J3120" s="26">
        <f>COUNTIF(I$2:I3120, "&gt;"&amp;0)</f>
        <v>138</v>
      </c>
      <c r="K3120" s="26">
        <f>COUNTIF(I$2:I3120, "="&amp;0)</f>
        <v>2981</v>
      </c>
      <c r="L3120" s="26">
        <f t="shared" si="293"/>
        <v>1</v>
      </c>
      <c r="M3120" s="26">
        <f t="shared" si="293"/>
        <v>0.50142977291841884</v>
      </c>
      <c r="N3120" s="26">
        <f t="shared" si="294"/>
        <v>0.49857022708158116</v>
      </c>
      <c r="O3120" s="26">
        <f t="shared" si="295"/>
        <v>2964</v>
      </c>
      <c r="P3120" s="26">
        <f t="shared" si="296"/>
        <v>4.4487427466150871E-2</v>
      </c>
      <c r="Q3120" s="26">
        <f t="shared" si="297"/>
        <v>8.4740558796438437E-2</v>
      </c>
    </row>
    <row r="3121" spans="1:17" x14ac:dyDescent="0.35">
      <c r="A3121" s="28" t="s">
        <v>11597</v>
      </c>
      <c r="B3121" s="28" t="s">
        <v>17470</v>
      </c>
      <c r="C3121" s="28" t="s">
        <v>17471</v>
      </c>
      <c r="D3121" s="28" t="s">
        <v>889</v>
      </c>
      <c r="E3121" s="31">
        <v>-39.4</v>
      </c>
      <c r="F3121" s="28" t="s">
        <v>7232</v>
      </c>
      <c r="G3121" s="28" t="s">
        <v>11250</v>
      </c>
      <c r="H3121" s="26" t="str">
        <f t="shared" si="292"/>
        <v>NO</v>
      </c>
      <c r="I3121" s="26">
        <f>IFERROR(MATCH(B3121,Гистограмма!A3121:A3490, 0), 0)</f>
        <v>0</v>
      </c>
      <c r="J3121" s="26">
        <f>COUNTIF(I$2:I3121, "&gt;"&amp;0)</f>
        <v>138</v>
      </c>
      <c r="K3121" s="26">
        <f>COUNTIF(I$2:I3121, "="&amp;0)</f>
        <v>2982</v>
      </c>
      <c r="L3121" s="26">
        <f t="shared" si="293"/>
        <v>1</v>
      </c>
      <c r="M3121" s="26">
        <f t="shared" si="293"/>
        <v>0.50159798149705637</v>
      </c>
      <c r="N3121" s="26">
        <f t="shared" si="294"/>
        <v>0.49840201850294363</v>
      </c>
      <c r="O3121" s="26">
        <f t="shared" si="295"/>
        <v>2963</v>
      </c>
      <c r="P3121" s="26">
        <f t="shared" si="296"/>
        <v>4.4501773621412451E-2</v>
      </c>
      <c r="Q3121" s="26">
        <f t="shared" si="297"/>
        <v>8.4714548802946585E-2</v>
      </c>
    </row>
    <row r="3122" spans="1:17" x14ac:dyDescent="0.35">
      <c r="A3122" s="28" t="s">
        <v>11597</v>
      </c>
      <c r="B3122" s="28" t="s">
        <v>17472</v>
      </c>
      <c r="C3122" s="28" t="s">
        <v>17473</v>
      </c>
      <c r="D3122" s="28" t="s">
        <v>6127</v>
      </c>
      <c r="E3122" s="31">
        <v>-39.4</v>
      </c>
      <c r="F3122" s="28" t="s">
        <v>7232</v>
      </c>
      <c r="G3122" s="28" t="s">
        <v>11250</v>
      </c>
      <c r="H3122" s="26" t="str">
        <f t="shared" si="292"/>
        <v>NO</v>
      </c>
      <c r="I3122" s="26">
        <f>IFERROR(MATCH(B3122,Гистограмма!A3122:A3491, 0), 0)</f>
        <v>0</v>
      </c>
      <c r="J3122" s="26">
        <f>COUNTIF(I$2:I3122, "&gt;"&amp;0)</f>
        <v>138</v>
      </c>
      <c r="K3122" s="26">
        <f>COUNTIF(I$2:I3122, "="&amp;0)</f>
        <v>2983</v>
      </c>
      <c r="L3122" s="26">
        <f t="shared" si="293"/>
        <v>1</v>
      </c>
      <c r="M3122" s="26">
        <f t="shared" si="293"/>
        <v>0.5017661900756939</v>
      </c>
      <c r="N3122" s="26">
        <f t="shared" si="294"/>
        <v>0.4982338099243061</v>
      </c>
      <c r="O3122" s="26">
        <f t="shared" si="295"/>
        <v>2962</v>
      </c>
      <c r="P3122" s="26">
        <f t="shared" si="296"/>
        <v>4.4516129032258066E-2</v>
      </c>
      <c r="Q3122" s="26">
        <f t="shared" si="297"/>
        <v>8.4688554771402275E-2</v>
      </c>
    </row>
    <row r="3123" spans="1:17" x14ac:dyDescent="0.35">
      <c r="A3123" s="28" t="s">
        <v>11597</v>
      </c>
      <c r="B3123" s="28" t="s">
        <v>17474</v>
      </c>
      <c r="C3123" s="28" t="s">
        <v>17475</v>
      </c>
      <c r="D3123" s="28" t="s">
        <v>920</v>
      </c>
      <c r="E3123" s="31">
        <v>-39.4</v>
      </c>
      <c r="F3123" s="28" t="s">
        <v>7232</v>
      </c>
      <c r="G3123" s="28" t="s">
        <v>11250</v>
      </c>
      <c r="H3123" s="26" t="str">
        <f t="shared" si="292"/>
        <v>NO</v>
      </c>
      <c r="I3123" s="26">
        <f>IFERROR(MATCH(B3123,Гистограмма!A3123:A3492, 0), 0)</f>
        <v>0</v>
      </c>
      <c r="J3123" s="26">
        <f>COUNTIF(I$2:I3123, "&gt;"&amp;0)</f>
        <v>138</v>
      </c>
      <c r="K3123" s="26">
        <f>COUNTIF(I$2:I3123, "="&amp;0)</f>
        <v>2984</v>
      </c>
      <c r="L3123" s="26">
        <f t="shared" si="293"/>
        <v>1</v>
      </c>
      <c r="M3123" s="26">
        <f t="shared" si="293"/>
        <v>0.50193439865433143</v>
      </c>
      <c r="N3123" s="26">
        <f t="shared" si="294"/>
        <v>0.49806560134566857</v>
      </c>
      <c r="O3123" s="26">
        <f t="shared" si="295"/>
        <v>2961</v>
      </c>
      <c r="P3123" s="26">
        <f t="shared" si="296"/>
        <v>4.4530493707647625E-2</v>
      </c>
      <c r="Q3123" s="26">
        <f t="shared" si="297"/>
        <v>8.4662576687116561E-2</v>
      </c>
    </row>
    <row r="3124" spans="1:17" x14ac:dyDescent="0.35">
      <c r="A3124" s="28" t="s">
        <v>11597</v>
      </c>
      <c r="B3124" s="28" t="s">
        <v>17476</v>
      </c>
      <c r="C3124" s="28" t="s">
        <v>17477</v>
      </c>
      <c r="D3124" s="28" t="s">
        <v>7242</v>
      </c>
      <c r="E3124" s="31">
        <v>-39.4</v>
      </c>
      <c r="F3124" s="28" t="s">
        <v>7232</v>
      </c>
      <c r="G3124" s="28" t="s">
        <v>11250</v>
      </c>
      <c r="H3124" s="26" t="str">
        <f t="shared" si="292"/>
        <v>NO</v>
      </c>
      <c r="I3124" s="26">
        <f>IFERROR(MATCH(B3124,Гистограмма!A3124:A3493, 0), 0)</f>
        <v>0</v>
      </c>
      <c r="J3124" s="26">
        <f>COUNTIF(I$2:I3124, "&gt;"&amp;0)</f>
        <v>138</v>
      </c>
      <c r="K3124" s="26">
        <f>COUNTIF(I$2:I3124, "="&amp;0)</f>
        <v>2985</v>
      </c>
      <c r="L3124" s="26">
        <f t="shared" si="293"/>
        <v>1</v>
      </c>
      <c r="M3124" s="26">
        <f t="shared" si="293"/>
        <v>0.50210260723296884</v>
      </c>
      <c r="N3124" s="26">
        <f t="shared" si="294"/>
        <v>0.49789739276703116</v>
      </c>
      <c r="O3124" s="26">
        <f t="shared" si="295"/>
        <v>2960</v>
      </c>
      <c r="P3124" s="26">
        <f t="shared" si="296"/>
        <v>4.4544867656552613E-2</v>
      </c>
      <c r="Q3124" s="26">
        <f t="shared" si="297"/>
        <v>8.4636614535418583E-2</v>
      </c>
    </row>
    <row r="3125" spans="1:17" x14ac:dyDescent="0.35">
      <c r="A3125" s="28" t="s">
        <v>11597</v>
      </c>
      <c r="B3125" s="28" t="s">
        <v>17478</v>
      </c>
      <c r="C3125" s="28" t="s">
        <v>17479</v>
      </c>
      <c r="D3125" s="28" t="s">
        <v>889</v>
      </c>
      <c r="E3125" s="31">
        <v>-39.5</v>
      </c>
      <c r="F3125" s="28" t="s">
        <v>7232</v>
      </c>
      <c r="G3125" s="28" t="s">
        <v>11250</v>
      </c>
      <c r="H3125" s="26" t="str">
        <f t="shared" si="292"/>
        <v>NO</v>
      </c>
      <c r="I3125" s="26">
        <f>IFERROR(MATCH(B3125,Гистограмма!A3125:A3494, 0), 0)</f>
        <v>0</v>
      </c>
      <c r="J3125" s="26">
        <f>COUNTIF(I$2:I3125, "&gt;"&amp;0)</f>
        <v>138</v>
      </c>
      <c r="K3125" s="26">
        <f>COUNTIF(I$2:I3125, "="&amp;0)</f>
        <v>2986</v>
      </c>
      <c r="L3125" s="26">
        <f t="shared" si="293"/>
        <v>1</v>
      </c>
      <c r="M3125" s="26">
        <f t="shared" si="293"/>
        <v>0.50227081581160637</v>
      </c>
      <c r="N3125" s="26">
        <f t="shared" si="294"/>
        <v>0.49772918418839363</v>
      </c>
      <c r="O3125" s="26">
        <f t="shared" si="295"/>
        <v>2959</v>
      </c>
      <c r="P3125" s="26">
        <f t="shared" si="296"/>
        <v>4.4559250887956085E-2</v>
      </c>
      <c r="Q3125" s="26">
        <f t="shared" si="297"/>
        <v>8.4610668301655423E-2</v>
      </c>
    </row>
    <row r="3126" spans="1:17" x14ac:dyDescent="0.35">
      <c r="A3126" s="28" t="s">
        <v>11597</v>
      </c>
      <c r="B3126" s="28" t="s">
        <v>17480</v>
      </c>
      <c r="C3126" s="28" t="s">
        <v>17481</v>
      </c>
      <c r="D3126" s="28" t="s">
        <v>6659</v>
      </c>
      <c r="E3126" s="31">
        <v>-39.5</v>
      </c>
      <c r="F3126" s="28" t="s">
        <v>7232</v>
      </c>
      <c r="G3126" s="28" t="s">
        <v>11250</v>
      </c>
      <c r="H3126" s="26" t="str">
        <f t="shared" si="292"/>
        <v>NO</v>
      </c>
      <c r="I3126" s="26">
        <f>IFERROR(MATCH(B3126,Гистограмма!A3126:A3495, 0), 0)</f>
        <v>0</v>
      </c>
      <c r="J3126" s="26">
        <f>COUNTIF(I$2:I3126, "&gt;"&amp;0)</f>
        <v>138</v>
      </c>
      <c r="K3126" s="26">
        <f>COUNTIF(I$2:I3126, "="&amp;0)</f>
        <v>2987</v>
      </c>
      <c r="L3126" s="26">
        <f t="shared" si="293"/>
        <v>1</v>
      </c>
      <c r="M3126" s="26">
        <f t="shared" si="293"/>
        <v>0.5024390243902439</v>
      </c>
      <c r="N3126" s="26">
        <f t="shared" si="294"/>
        <v>0.4975609756097561</v>
      </c>
      <c r="O3126" s="26">
        <f t="shared" si="295"/>
        <v>2958</v>
      </c>
      <c r="P3126" s="26">
        <f t="shared" si="296"/>
        <v>4.4573643410852716E-2</v>
      </c>
      <c r="Q3126" s="26">
        <f t="shared" si="297"/>
        <v>8.4584737971192162E-2</v>
      </c>
    </row>
    <row r="3127" spans="1:17" x14ac:dyDescent="0.35">
      <c r="A3127" s="28" t="s">
        <v>11597</v>
      </c>
      <c r="B3127" s="28" t="s">
        <v>17482</v>
      </c>
      <c r="C3127" s="28" t="s">
        <v>17483</v>
      </c>
      <c r="D3127" s="28" t="s">
        <v>6659</v>
      </c>
      <c r="E3127" s="31">
        <v>-39.5</v>
      </c>
      <c r="F3127" s="28" t="s">
        <v>7247</v>
      </c>
      <c r="G3127" s="28" t="s">
        <v>11250</v>
      </c>
      <c r="H3127" s="26" t="str">
        <f t="shared" si="292"/>
        <v>NO</v>
      </c>
      <c r="I3127" s="26">
        <f>IFERROR(MATCH(B3127,Гистограмма!A3127:A3496, 0), 0)</f>
        <v>0</v>
      </c>
      <c r="J3127" s="26">
        <f>COUNTIF(I$2:I3127, "&gt;"&amp;0)</f>
        <v>138</v>
      </c>
      <c r="K3127" s="26">
        <f>COUNTIF(I$2:I3127, "="&amp;0)</f>
        <v>2988</v>
      </c>
      <c r="L3127" s="26">
        <f t="shared" si="293"/>
        <v>1</v>
      </c>
      <c r="M3127" s="26">
        <f t="shared" si="293"/>
        <v>0.50260723296888143</v>
      </c>
      <c r="N3127" s="26">
        <f t="shared" si="294"/>
        <v>0.49739276703111857</v>
      </c>
      <c r="O3127" s="26">
        <f t="shared" si="295"/>
        <v>2957</v>
      </c>
      <c r="P3127" s="26">
        <f t="shared" si="296"/>
        <v>4.4588045234248787E-2</v>
      </c>
      <c r="Q3127" s="26">
        <f t="shared" si="297"/>
        <v>8.455882352941177E-2</v>
      </c>
    </row>
    <row r="3128" spans="1:17" x14ac:dyDescent="0.35">
      <c r="A3128" s="28" t="s">
        <v>11597</v>
      </c>
      <c r="B3128" s="28" t="s">
        <v>17484</v>
      </c>
      <c r="C3128" s="28" t="s">
        <v>17485</v>
      </c>
      <c r="D3128" s="28" t="s">
        <v>889</v>
      </c>
      <c r="E3128" s="31">
        <v>-39.6</v>
      </c>
      <c r="F3128" s="28" t="s">
        <v>7247</v>
      </c>
      <c r="G3128" s="28" t="s">
        <v>11250</v>
      </c>
      <c r="H3128" s="26" t="str">
        <f t="shared" si="292"/>
        <v>NO</v>
      </c>
      <c r="I3128" s="26">
        <f>IFERROR(MATCH(B3128,Гистограмма!A3128:A3497, 0), 0)</f>
        <v>0</v>
      </c>
      <c r="J3128" s="26">
        <f>COUNTIF(I$2:I3128, "&gt;"&amp;0)</f>
        <v>138</v>
      </c>
      <c r="K3128" s="26">
        <f>COUNTIF(I$2:I3128, "="&amp;0)</f>
        <v>2989</v>
      </c>
      <c r="L3128" s="26">
        <f t="shared" si="293"/>
        <v>1</v>
      </c>
      <c r="M3128" s="26">
        <f t="shared" si="293"/>
        <v>0.50277544154751896</v>
      </c>
      <c r="N3128" s="26">
        <f t="shared" si="294"/>
        <v>0.49722455845248104</v>
      </c>
      <c r="O3128" s="26">
        <f t="shared" si="295"/>
        <v>2956</v>
      </c>
      <c r="P3128" s="26">
        <f t="shared" si="296"/>
        <v>4.4602456367162251E-2</v>
      </c>
      <c r="Q3128" s="26">
        <f t="shared" si="297"/>
        <v>8.4532924961715161E-2</v>
      </c>
    </row>
    <row r="3129" spans="1:17" x14ac:dyDescent="0.35">
      <c r="A3129" s="28" t="s">
        <v>11597</v>
      </c>
      <c r="B3129" s="28" t="s">
        <v>17486</v>
      </c>
      <c r="C3129" s="28" t="s">
        <v>17487</v>
      </c>
      <c r="D3129" s="28" t="s">
        <v>889</v>
      </c>
      <c r="E3129" s="31">
        <v>-39.6</v>
      </c>
      <c r="F3129" s="28" t="s">
        <v>7247</v>
      </c>
      <c r="G3129" s="28" t="s">
        <v>11250</v>
      </c>
      <c r="H3129" s="26" t="str">
        <f t="shared" si="292"/>
        <v>NO</v>
      </c>
      <c r="I3129" s="26">
        <f>IFERROR(MATCH(B3129,Гистограмма!A3129:A3498, 0), 0)</f>
        <v>0</v>
      </c>
      <c r="J3129" s="26">
        <f>COUNTIF(I$2:I3129, "&gt;"&amp;0)</f>
        <v>138</v>
      </c>
      <c r="K3129" s="26">
        <f>COUNTIF(I$2:I3129, "="&amp;0)</f>
        <v>2990</v>
      </c>
      <c r="L3129" s="26">
        <f t="shared" si="293"/>
        <v>1</v>
      </c>
      <c r="M3129" s="26">
        <f t="shared" si="293"/>
        <v>0.50294365012615638</v>
      </c>
      <c r="N3129" s="26">
        <f t="shared" si="294"/>
        <v>0.49705634987384362</v>
      </c>
      <c r="O3129" s="26">
        <f t="shared" si="295"/>
        <v>2955</v>
      </c>
      <c r="P3129" s="26">
        <f t="shared" si="296"/>
        <v>4.4616876818622697E-2</v>
      </c>
      <c r="Q3129" s="26">
        <f t="shared" si="297"/>
        <v>8.4507042253521125E-2</v>
      </c>
    </row>
    <row r="3130" spans="1:17" x14ac:dyDescent="0.35">
      <c r="A3130" s="28" t="s">
        <v>11597</v>
      </c>
      <c r="B3130" s="28" t="s">
        <v>17488</v>
      </c>
      <c r="C3130" s="28" t="s">
        <v>17489</v>
      </c>
      <c r="D3130" s="28" t="s">
        <v>6493</v>
      </c>
      <c r="E3130" s="31">
        <v>-39.6</v>
      </c>
      <c r="F3130" s="28" t="s">
        <v>7247</v>
      </c>
      <c r="G3130" s="28" t="s">
        <v>11250</v>
      </c>
      <c r="H3130" s="26" t="str">
        <f t="shared" si="292"/>
        <v>NO</v>
      </c>
      <c r="I3130" s="26">
        <f>IFERROR(MATCH(B3130,Гистограмма!A3130:A3499, 0), 0)</f>
        <v>0</v>
      </c>
      <c r="J3130" s="26">
        <f>COUNTIF(I$2:I3130, "&gt;"&amp;0)</f>
        <v>138</v>
      </c>
      <c r="K3130" s="26">
        <f>COUNTIF(I$2:I3130, "="&amp;0)</f>
        <v>2991</v>
      </c>
      <c r="L3130" s="26">
        <f t="shared" si="293"/>
        <v>1</v>
      </c>
      <c r="M3130" s="26">
        <f t="shared" si="293"/>
        <v>0.50311185870479391</v>
      </c>
      <c r="N3130" s="26">
        <f t="shared" si="294"/>
        <v>0.49688814129520609</v>
      </c>
      <c r="O3130" s="26">
        <f t="shared" si="295"/>
        <v>2954</v>
      </c>
      <c r="P3130" s="26">
        <f t="shared" si="296"/>
        <v>4.4631306597671408E-2</v>
      </c>
      <c r="Q3130" s="26">
        <f t="shared" si="297"/>
        <v>8.4481175390266297E-2</v>
      </c>
    </row>
    <row r="3131" spans="1:17" x14ac:dyDescent="0.35">
      <c r="A3131" s="28" t="s">
        <v>11597</v>
      </c>
      <c r="B3131" s="28" t="s">
        <v>17490</v>
      </c>
      <c r="C3131" s="28" t="s">
        <v>17491</v>
      </c>
      <c r="D3131" s="28" t="s">
        <v>5260</v>
      </c>
      <c r="E3131" s="31">
        <v>-39.6</v>
      </c>
      <c r="F3131" s="28" t="s">
        <v>7247</v>
      </c>
      <c r="G3131" s="28" t="s">
        <v>11250</v>
      </c>
      <c r="H3131" s="26" t="str">
        <f t="shared" si="292"/>
        <v>NO</v>
      </c>
      <c r="I3131" s="26">
        <f>IFERROR(MATCH(B3131,Гистограмма!A3131:A3500, 0), 0)</f>
        <v>0</v>
      </c>
      <c r="J3131" s="26">
        <f>COUNTIF(I$2:I3131, "&gt;"&amp;0)</f>
        <v>138</v>
      </c>
      <c r="K3131" s="26">
        <f>COUNTIF(I$2:I3131, "="&amp;0)</f>
        <v>2992</v>
      </c>
      <c r="L3131" s="26">
        <f t="shared" si="293"/>
        <v>1</v>
      </c>
      <c r="M3131" s="26">
        <f t="shared" si="293"/>
        <v>0.50328006728343144</v>
      </c>
      <c r="N3131" s="26">
        <f t="shared" si="294"/>
        <v>0.49671993271656856</v>
      </c>
      <c r="O3131" s="26">
        <f t="shared" si="295"/>
        <v>2953</v>
      </c>
      <c r="P3131" s="26">
        <f t="shared" si="296"/>
        <v>4.4645745713361371E-2</v>
      </c>
      <c r="Q3131" s="26">
        <f t="shared" si="297"/>
        <v>8.4455324357405145E-2</v>
      </c>
    </row>
    <row r="3132" spans="1:17" x14ac:dyDescent="0.35">
      <c r="A3132" s="28" t="s">
        <v>11597</v>
      </c>
      <c r="B3132" s="28" t="s">
        <v>17492</v>
      </c>
      <c r="C3132" s="28" t="s">
        <v>17493</v>
      </c>
      <c r="D3132" s="28" t="s">
        <v>889</v>
      </c>
      <c r="E3132" s="31">
        <v>-39.6</v>
      </c>
      <c r="F3132" s="28" t="s">
        <v>7247</v>
      </c>
      <c r="G3132" s="28" t="s">
        <v>11250</v>
      </c>
      <c r="H3132" s="26" t="str">
        <f t="shared" si="292"/>
        <v>NO</v>
      </c>
      <c r="I3132" s="26">
        <f>IFERROR(MATCH(B3132,Гистограмма!A3132:A3501, 0), 0)</f>
        <v>0</v>
      </c>
      <c r="J3132" s="26">
        <f>COUNTIF(I$2:I3132, "&gt;"&amp;0)</f>
        <v>138</v>
      </c>
      <c r="K3132" s="26">
        <f>COUNTIF(I$2:I3132, "="&amp;0)</f>
        <v>2993</v>
      </c>
      <c r="L3132" s="26">
        <f t="shared" si="293"/>
        <v>1</v>
      </c>
      <c r="M3132" s="26">
        <f t="shared" si="293"/>
        <v>0.50344827586206897</v>
      </c>
      <c r="N3132" s="26">
        <f t="shared" si="294"/>
        <v>0.49655172413793103</v>
      </c>
      <c r="O3132" s="26">
        <f t="shared" si="295"/>
        <v>2952</v>
      </c>
      <c r="P3132" s="26">
        <f t="shared" si="296"/>
        <v>4.4660194174757278E-2</v>
      </c>
      <c r="Q3132" s="26">
        <f t="shared" si="297"/>
        <v>8.4429489140409916E-2</v>
      </c>
    </row>
    <row r="3133" spans="1:17" x14ac:dyDescent="0.35">
      <c r="A3133" s="28" t="s">
        <v>11597</v>
      </c>
      <c r="B3133" s="28" t="s">
        <v>17494</v>
      </c>
      <c r="C3133" s="28" t="s">
        <v>17495</v>
      </c>
      <c r="D3133" s="28" t="s">
        <v>889</v>
      </c>
      <c r="E3133" s="31">
        <v>-39.700000000000003</v>
      </c>
      <c r="F3133" s="28" t="s">
        <v>11582</v>
      </c>
      <c r="G3133" s="28" t="s">
        <v>11250</v>
      </c>
      <c r="H3133" s="26" t="str">
        <f t="shared" si="292"/>
        <v>NO</v>
      </c>
      <c r="I3133" s="26">
        <f>IFERROR(MATCH(B3133,Гистограмма!A3133:A3502, 0), 0)</f>
        <v>0</v>
      </c>
      <c r="J3133" s="26">
        <f>COUNTIF(I$2:I3133, "&gt;"&amp;0)</f>
        <v>138</v>
      </c>
      <c r="K3133" s="26">
        <f>COUNTIF(I$2:I3133, "="&amp;0)</f>
        <v>2994</v>
      </c>
      <c r="L3133" s="26">
        <f t="shared" si="293"/>
        <v>1</v>
      </c>
      <c r="M3133" s="26">
        <f t="shared" si="293"/>
        <v>0.5036164844407065</v>
      </c>
      <c r="N3133" s="26">
        <f t="shared" si="294"/>
        <v>0.4963835155592935</v>
      </c>
      <c r="O3133" s="26">
        <f t="shared" si="295"/>
        <v>2951</v>
      </c>
      <c r="P3133" s="26">
        <f t="shared" si="296"/>
        <v>4.4674651990935579E-2</v>
      </c>
      <c r="Q3133" s="26">
        <f t="shared" si="297"/>
        <v>8.4403669724770647E-2</v>
      </c>
    </row>
    <row r="3134" spans="1:17" x14ac:dyDescent="0.35">
      <c r="A3134" s="28" t="s">
        <v>11597</v>
      </c>
      <c r="B3134" s="28" t="s">
        <v>17496</v>
      </c>
      <c r="C3134" s="28" t="s">
        <v>17497</v>
      </c>
      <c r="D3134" s="28" t="s">
        <v>920</v>
      </c>
      <c r="E3134" s="31">
        <v>-39.700000000000003</v>
      </c>
      <c r="F3134" s="28" t="s">
        <v>11582</v>
      </c>
      <c r="G3134" s="28" t="s">
        <v>11250</v>
      </c>
      <c r="H3134" s="26" t="str">
        <f t="shared" si="292"/>
        <v>NO</v>
      </c>
      <c r="I3134" s="26">
        <f>IFERROR(MATCH(B3134,Гистограмма!A3134:A3503, 0), 0)</f>
        <v>0</v>
      </c>
      <c r="J3134" s="26">
        <f>COUNTIF(I$2:I3134, "&gt;"&amp;0)</f>
        <v>138</v>
      </c>
      <c r="K3134" s="26">
        <f>COUNTIF(I$2:I3134, "="&amp;0)</f>
        <v>2995</v>
      </c>
      <c r="L3134" s="26">
        <f t="shared" si="293"/>
        <v>1</v>
      </c>
      <c r="M3134" s="26">
        <f t="shared" si="293"/>
        <v>0.50378469301934403</v>
      </c>
      <c r="N3134" s="26">
        <f t="shared" si="294"/>
        <v>0.49621530698065597</v>
      </c>
      <c r="O3134" s="26">
        <f t="shared" si="295"/>
        <v>2950</v>
      </c>
      <c r="P3134" s="26">
        <f t="shared" si="296"/>
        <v>4.4689119170984455E-2</v>
      </c>
      <c r="Q3134" s="26">
        <f t="shared" si="297"/>
        <v>8.437786609599511E-2</v>
      </c>
    </row>
    <row r="3135" spans="1:17" x14ac:dyDescent="0.35">
      <c r="A3135" s="28" t="s">
        <v>11597</v>
      </c>
      <c r="B3135" s="28" t="s">
        <v>17498</v>
      </c>
      <c r="C3135" s="28" t="s">
        <v>17499</v>
      </c>
      <c r="D3135" s="28" t="s">
        <v>889</v>
      </c>
      <c r="E3135" s="31">
        <v>-39.799999999999997</v>
      </c>
      <c r="F3135" s="28" t="s">
        <v>11582</v>
      </c>
      <c r="G3135" s="28" t="s">
        <v>11250</v>
      </c>
      <c r="H3135" s="26" t="str">
        <f t="shared" si="292"/>
        <v>NO</v>
      </c>
      <c r="I3135" s="26">
        <f>IFERROR(MATCH(B3135,Гистограмма!A3135:A3504, 0), 0)</f>
        <v>0</v>
      </c>
      <c r="J3135" s="26">
        <f>COUNTIF(I$2:I3135, "&gt;"&amp;0)</f>
        <v>138</v>
      </c>
      <c r="K3135" s="26">
        <f>COUNTIF(I$2:I3135, "="&amp;0)</f>
        <v>2996</v>
      </c>
      <c r="L3135" s="26">
        <f t="shared" si="293"/>
        <v>1</v>
      </c>
      <c r="M3135" s="26">
        <f t="shared" si="293"/>
        <v>0.50395290159798145</v>
      </c>
      <c r="N3135" s="26">
        <f t="shared" si="294"/>
        <v>0.49604709840201855</v>
      </c>
      <c r="O3135" s="26">
        <f t="shared" si="295"/>
        <v>2949</v>
      </c>
      <c r="P3135" s="26">
        <f t="shared" si="296"/>
        <v>4.470359572400389E-2</v>
      </c>
      <c r="Q3135" s="26">
        <f t="shared" si="297"/>
        <v>8.4352078239608802E-2</v>
      </c>
    </row>
    <row r="3136" spans="1:17" x14ac:dyDescent="0.35">
      <c r="A3136" s="28" t="s">
        <v>11597</v>
      </c>
      <c r="B3136" s="28" t="s">
        <v>17500</v>
      </c>
      <c r="C3136" s="28" t="s">
        <v>17501</v>
      </c>
      <c r="D3136" s="28" t="s">
        <v>1133</v>
      </c>
      <c r="E3136" s="31">
        <v>-39.799999999999997</v>
      </c>
      <c r="F3136" s="28" t="s">
        <v>7260</v>
      </c>
      <c r="G3136" s="28" t="s">
        <v>11250</v>
      </c>
      <c r="H3136" s="26" t="str">
        <f t="shared" si="292"/>
        <v>NO</v>
      </c>
      <c r="I3136" s="26">
        <f>IFERROR(MATCH(B3136,Гистограмма!A3136:A3505, 0), 0)</f>
        <v>0</v>
      </c>
      <c r="J3136" s="26">
        <f>COUNTIF(I$2:I3136, "&gt;"&amp;0)</f>
        <v>138</v>
      </c>
      <c r="K3136" s="26">
        <f>COUNTIF(I$2:I3136, "="&amp;0)</f>
        <v>2997</v>
      </c>
      <c r="L3136" s="26">
        <f t="shared" si="293"/>
        <v>1</v>
      </c>
      <c r="M3136" s="26">
        <f t="shared" si="293"/>
        <v>0.50412111017661898</v>
      </c>
      <c r="N3136" s="26">
        <f t="shared" si="294"/>
        <v>0.49587888982338102</v>
      </c>
      <c r="O3136" s="26">
        <f t="shared" si="295"/>
        <v>2948</v>
      </c>
      <c r="P3136" s="26">
        <f t="shared" si="296"/>
        <v>4.4718081659105638E-2</v>
      </c>
      <c r="Q3136" s="26">
        <f t="shared" si="297"/>
        <v>8.4326306141154911E-2</v>
      </c>
    </row>
    <row r="3137" spans="1:17" x14ac:dyDescent="0.35">
      <c r="A3137" s="28" t="s">
        <v>11597</v>
      </c>
      <c r="B3137" s="28" t="s">
        <v>17502</v>
      </c>
      <c r="C3137" s="28" t="s">
        <v>17503</v>
      </c>
      <c r="D3137" s="28" t="s">
        <v>889</v>
      </c>
      <c r="E3137" s="31">
        <v>-39.799999999999997</v>
      </c>
      <c r="F3137" s="28" t="s">
        <v>7260</v>
      </c>
      <c r="G3137" s="28" t="s">
        <v>11250</v>
      </c>
      <c r="H3137" s="26" t="str">
        <f t="shared" si="292"/>
        <v>NO</v>
      </c>
      <c r="I3137" s="26">
        <f>IFERROR(MATCH(B3137,Гистограмма!A3137:A3506, 0), 0)</f>
        <v>0</v>
      </c>
      <c r="J3137" s="26">
        <f>COUNTIF(I$2:I3137, "&gt;"&amp;0)</f>
        <v>138</v>
      </c>
      <c r="K3137" s="26">
        <f>COUNTIF(I$2:I3137, "="&amp;0)</f>
        <v>2998</v>
      </c>
      <c r="L3137" s="26">
        <f t="shared" si="293"/>
        <v>1</v>
      </c>
      <c r="M3137" s="26">
        <f t="shared" si="293"/>
        <v>0.50428931875525651</v>
      </c>
      <c r="N3137" s="26">
        <f t="shared" si="294"/>
        <v>0.49571068124474349</v>
      </c>
      <c r="O3137" s="26">
        <f t="shared" si="295"/>
        <v>2947</v>
      </c>
      <c r="P3137" s="26">
        <f t="shared" si="296"/>
        <v>4.4732576985413289E-2</v>
      </c>
      <c r="Q3137" s="26">
        <f t="shared" si="297"/>
        <v>8.4300549786194251E-2</v>
      </c>
    </row>
    <row r="3138" spans="1:17" x14ac:dyDescent="0.35">
      <c r="A3138" s="28" t="s">
        <v>11597</v>
      </c>
      <c r="B3138" s="28" t="s">
        <v>17504</v>
      </c>
      <c r="C3138" s="28" t="s">
        <v>17505</v>
      </c>
      <c r="D3138" s="28" t="s">
        <v>6659</v>
      </c>
      <c r="E3138" s="31">
        <v>-39.799999999999997</v>
      </c>
      <c r="F3138" s="28" t="s">
        <v>7260</v>
      </c>
      <c r="G3138" s="28" t="s">
        <v>11250</v>
      </c>
      <c r="H3138" s="26" t="str">
        <f t="shared" si="292"/>
        <v>NO</v>
      </c>
      <c r="I3138" s="26">
        <f>IFERROR(MATCH(B3138,Гистограмма!A3138:A3507, 0), 0)</f>
        <v>0</v>
      </c>
      <c r="J3138" s="26">
        <f>COUNTIF(I$2:I3138, "&gt;"&amp;0)</f>
        <v>138</v>
      </c>
      <c r="K3138" s="26">
        <f>COUNTIF(I$2:I3138, "="&amp;0)</f>
        <v>2999</v>
      </c>
      <c r="L3138" s="26">
        <f t="shared" si="293"/>
        <v>1</v>
      </c>
      <c r="M3138" s="26">
        <f t="shared" si="293"/>
        <v>0.50445752733389404</v>
      </c>
      <c r="N3138" s="26">
        <f t="shared" si="294"/>
        <v>0.49554247266610596</v>
      </c>
      <c r="O3138" s="26">
        <f t="shared" si="295"/>
        <v>2946</v>
      </c>
      <c r="P3138" s="26">
        <f t="shared" si="296"/>
        <v>4.4747081712062257E-2</v>
      </c>
      <c r="Q3138" s="26">
        <f t="shared" si="297"/>
        <v>8.4274809160305345E-2</v>
      </c>
    </row>
    <row r="3139" spans="1:17" x14ac:dyDescent="0.35">
      <c r="A3139" s="28" t="s">
        <v>11597</v>
      </c>
      <c r="B3139" s="28" t="s">
        <v>17506</v>
      </c>
      <c r="C3139" s="28" t="s">
        <v>17507</v>
      </c>
      <c r="D3139" s="28" t="s">
        <v>889</v>
      </c>
      <c r="E3139" s="31">
        <v>-39.799999999999997</v>
      </c>
      <c r="F3139" s="28" t="s">
        <v>7260</v>
      </c>
      <c r="G3139" s="28" t="s">
        <v>11250</v>
      </c>
      <c r="H3139" s="26" t="str">
        <f t="shared" ref="H3139:H3202" si="298">IF(I3139=0, "NO", "YES")</f>
        <v>NO</v>
      </c>
      <c r="I3139" s="26">
        <f>IFERROR(MATCH(B3139,Гистограмма!A3139:A3508, 0), 0)</f>
        <v>0</v>
      </c>
      <c r="J3139" s="26">
        <f>COUNTIF(I$2:I3139, "&gt;"&amp;0)</f>
        <v>138</v>
      </c>
      <c r="K3139" s="26">
        <f>COUNTIF(I$2:I3139, "="&amp;0)</f>
        <v>3000</v>
      </c>
      <c r="L3139" s="26">
        <f t="shared" ref="L3139:M3202" si="299">J3139/MAX(J:J)</f>
        <v>1</v>
      </c>
      <c r="M3139" s="26">
        <f t="shared" si="299"/>
        <v>0.50462573591253157</v>
      </c>
      <c r="N3139" s="26">
        <f t="shared" ref="N3139:N3202" si="300">1-M3139</f>
        <v>0.49537426408746843</v>
      </c>
      <c r="O3139" s="26">
        <f t="shared" ref="O3139:O3202" si="301">MAX(K:K)-K3139</f>
        <v>2945</v>
      </c>
      <c r="P3139" s="26">
        <f t="shared" ref="P3139:P3202" si="302">J3139/(J3139+O3139)</f>
        <v>4.4761595848199803E-2</v>
      </c>
      <c r="Q3139" s="26">
        <f t="shared" ref="Q3139:Q3202" si="303">2/(1/L3139+(J3139+K3139)/J3139)</f>
        <v>8.4249084249084241E-2</v>
      </c>
    </row>
    <row r="3140" spans="1:17" x14ac:dyDescent="0.35">
      <c r="A3140" s="28" t="s">
        <v>11597</v>
      </c>
      <c r="B3140" s="28" t="s">
        <v>17508</v>
      </c>
      <c r="C3140" s="28" t="s">
        <v>17509</v>
      </c>
      <c r="D3140" s="28" t="s">
        <v>889</v>
      </c>
      <c r="E3140" s="31">
        <v>-39.9</v>
      </c>
      <c r="F3140" s="28" t="s">
        <v>7260</v>
      </c>
      <c r="G3140" s="28" t="s">
        <v>11250</v>
      </c>
      <c r="H3140" s="26" t="str">
        <f t="shared" si="298"/>
        <v>NO</v>
      </c>
      <c r="I3140" s="26">
        <f>IFERROR(MATCH(B3140,Гистограмма!A3140:A3509, 0), 0)</f>
        <v>0</v>
      </c>
      <c r="J3140" s="26">
        <f>COUNTIF(I$2:I3140, "&gt;"&amp;0)</f>
        <v>138</v>
      </c>
      <c r="K3140" s="26">
        <f>COUNTIF(I$2:I3140, "="&amp;0)</f>
        <v>3001</v>
      </c>
      <c r="L3140" s="26">
        <f t="shared" si="299"/>
        <v>1</v>
      </c>
      <c r="M3140" s="26">
        <f t="shared" si="299"/>
        <v>0.5047939444911691</v>
      </c>
      <c r="N3140" s="26">
        <f t="shared" si="300"/>
        <v>0.4952060555088309</v>
      </c>
      <c r="O3140" s="26">
        <f t="shared" si="301"/>
        <v>2944</v>
      </c>
      <c r="P3140" s="26">
        <f t="shared" si="302"/>
        <v>4.4776119402985072E-2</v>
      </c>
      <c r="Q3140" s="26">
        <f t="shared" si="303"/>
        <v>8.4223375038144643E-2</v>
      </c>
    </row>
    <row r="3141" spans="1:17" x14ac:dyDescent="0.35">
      <c r="A3141" s="28" t="s">
        <v>11597</v>
      </c>
      <c r="B3141" s="28" t="s">
        <v>17510</v>
      </c>
      <c r="C3141" s="28" t="s">
        <v>17511</v>
      </c>
      <c r="D3141" s="28" t="s">
        <v>889</v>
      </c>
      <c r="E3141" s="31">
        <v>-39.9</v>
      </c>
      <c r="F3141" s="28" t="s">
        <v>7260</v>
      </c>
      <c r="G3141" s="28" t="s">
        <v>11250</v>
      </c>
      <c r="H3141" s="26" t="str">
        <f t="shared" si="298"/>
        <v>NO</v>
      </c>
      <c r="I3141" s="26">
        <f>IFERROR(MATCH(B3141,Гистограмма!A3141:A3510, 0), 0)</f>
        <v>0</v>
      </c>
      <c r="J3141" s="26">
        <f>COUNTIF(I$2:I3141, "&gt;"&amp;0)</f>
        <v>138</v>
      </c>
      <c r="K3141" s="26">
        <f>COUNTIF(I$2:I3141, "="&amp;0)</f>
        <v>3002</v>
      </c>
      <c r="L3141" s="26">
        <f t="shared" si="299"/>
        <v>1</v>
      </c>
      <c r="M3141" s="26">
        <f t="shared" si="299"/>
        <v>0.50496215306980652</v>
      </c>
      <c r="N3141" s="26">
        <f t="shared" si="300"/>
        <v>0.49503784693019348</v>
      </c>
      <c r="O3141" s="26">
        <f t="shared" si="301"/>
        <v>2943</v>
      </c>
      <c r="P3141" s="26">
        <f t="shared" si="302"/>
        <v>4.4790652385589096E-2</v>
      </c>
      <c r="Q3141" s="26">
        <f t="shared" si="303"/>
        <v>8.4197681513117753E-2</v>
      </c>
    </row>
    <row r="3142" spans="1:17" x14ac:dyDescent="0.35">
      <c r="A3142" s="28" t="s">
        <v>11597</v>
      </c>
      <c r="B3142" s="28" t="s">
        <v>17512</v>
      </c>
      <c r="C3142" s="28" t="s">
        <v>17513</v>
      </c>
      <c r="D3142" s="28" t="s">
        <v>5633</v>
      </c>
      <c r="E3142" s="31">
        <v>-39.9</v>
      </c>
      <c r="F3142" s="28" t="s">
        <v>7260</v>
      </c>
      <c r="G3142" s="28" t="s">
        <v>11250</v>
      </c>
      <c r="H3142" s="26" t="str">
        <f t="shared" si="298"/>
        <v>NO</v>
      </c>
      <c r="I3142" s="26">
        <f>IFERROR(MATCH(B3142,Гистограмма!A3142:A3511, 0), 0)</f>
        <v>0</v>
      </c>
      <c r="J3142" s="26">
        <f>COUNTIF(I$2:I3142, "&gt;"&amp;0)</f>
        <v>138</v>
      </c>
      <c r="K3142" s="26">
        <f>COUNTIF(I$2:I3142, "="&amp;0)</f>
        <v>3003</v>
      </c>
      <c r="L3142" s="26">
        <f t="shared" si="299"/>
        <v>1</v>
      </c>
      <c r="M3142" s="26">
        <f t="shared" si="299"/>
        <v>0.50513036164844405</v>
      </c>
      <c r="N3142" s="26">
        <f t="shared" si="300"/>
        <v>0.49486963835155595</v>
      </c>
      <c r="O3142" s="26">
        <f t="shared" si="301"/>
        <v>2942</v>
      </c>
      <c r="P3142" s="26">
        <f t="shared" si="302"/>
        <v>4.4805194805194806E-2</v>
      </c>
      <c r="Q3142" s="26">
        <f t="shared" si="303"/>
        <v>8.4172003659652342E-2</v>
      </c>
    </row>
    <row r="3143" spans="1:17" x14ac:dyDescent="0.35">
      <c r="A3143" s="28" t="s">
        <v>11597</v>
      </c>
      <c r="B3143" s="28" t="s">
        <v>17514</v>
      </c>
      <c r="C3143" s="28" t="s">
        <v>17515</v>
      </c>
      <c r="D3143" s="28" t="s">
        <v>889</v>
      </c>
      <c r="E3143" s="31">
        <v>-39.9</v>
      </c>
      <c r="F3143" s="28" t="s">
        <v>7260</v>
      </c>
      <c r="G3143" s="28" t="s">
        <v>11250</v>
      </c>
      <c r="H3143" s="26" t="str">
        <f t="shared" si="298"/>
        <v>NO</v>
      </c>
      <c r="I3143" s="26">
        <f>IFERROR(MATCH(B3143,Гистограмма!A3143:A3512, 0), 0)</f>
        <v>0</v>
      </c>
      <c r="J3143" s="26">
        <f>COUNTIF(I$2:I3143, "&gt;"&amp;0)</f>
        <v>138</v>
      </c>
      <c r="K3143" s="26">
        <f>COUNTIF(I$2:I3143, "="&amp;0)</f>
        <v>3004</v>
      </c>
      <c r="L3143" s="26">
        <f t="shared" si="299"/>
        <v>1</v>
      </c>
      <c r="M3143" s="26">
        <f t="shared" si="299"/>
        <v>0.50529857022708158</v>
      </c>
      <c r="N3143" s="26">
        <f t="shared" si="300"/>
        <v>0.49470142977291842</v>
      </c>
      <c r="O3143" s="26">
        <f t="shared" si="301"/>
        <v>2941</v>
      </c>
      <c r="P3143" s="26">
        <f t="shared" si="302"/>
        <v>4.4819746670997078E-2</v>
      </c>
      <c r="Q3143" s="26">
        <f t="shared" si="303"/>
        <v>8.4146341463414639E-2</v>
      </c>
    </row>
    <row r="3144" spans="1:17" x14ac:dyDescent="0.35">
      <c r="A3144" s="28" t="s">
        <v>11597</v>
      </c>
      <c r="B3144" s="28" t="s">
        <v>17516</v>
      </c>
      <c r="C3144" s="28" t="s">
        <v>17517</v>
      </c>
      <c r="D3144" s="28" t="s">
        <v>6659</v>
      </c>
      <c r="E3144" s="31">
        <v>-40</v>
      </c>
      <c r="F3144" s="28" t="s">
        <v>7260</v>
      </c>
      <c r="G3144" s="28" t="s">
        <v>11250</v>
      </c>
      <c r="H3144" s="26" t="str">
        <f t="shared" si="298"/>
        <v>NO</v>
      </c>
      <c r="I3144" s="26">
        <f>IFERROR(MATCH(B3144,Гистограмма!A3144:A3513, 0), 0)</f>
        <v>0</v>
      </c>
      <c r="J3144" s="26">
        <f>COUNTIF(I$2:I3144, "&gt;"&amp;0)</f>
        <v>138</v>
      </c>
      <c r="K3144" s="26">
        <f>COUNTIF(I$2:I3144, "="&amp;0)</f>
        <v>3005</v>
      </c>
      <c r="L3144" s="26">
        <f t="shared" si="299"/>
        <v>1</v>
      </c>
      <c r="M3144" s="26">
        <f t="shared" si="299"/>
        <v>0.50546677880571911</v>
      </c>
      <c r="N3144" s="26">
        <f t="shared" si="300"/>
        <v>0.49453322119428089</v>
      </c>
      <c r="O3144" s="26">
        <f t="shared" si="301"/>
        <v>2940</v>
      </c>
      <c r="P3144" s="26">
        <f t="shared" si="302"/>
        <v>4.4834307992202727E-2</v>
      </c>
      <c r="Q3144" s="26">
        <f t="shared" si="303"/>
        <v>8.4120694910088389E-2</v>
      </c>
    </row>
    <row r="3145" spans="1:17" x14ac:dyDescent="0.35">
      <c r="A3145" s="28" t="s">
        <v>11597</v>
      </c>
      <c r="B3145" s="28" t="s">
        <v>17518</v>
      </c>
      <c r="C3145" s="28" t="s">
        <v>17519</v>
      </c>
      <c r="D3145" s="28" t="s">
        <v>920</v>
      </c>
      <c r="E3145" s="31">
        <v>-40</v>
      </c>
      <c r="F3145" s="28" t="s">
        <v>7260</v>
      </c>
      <c r="G3145" s="28" t="s">
        <v>11250</v>
      </c>
      <c r="H3145" s="26" t="str">
        <f t="shared" si="298"/>
        <v>NO</v>
      </c>
      <c r="I3145" s="26">
        <f>IFERROR(MATCH(B3145,Гистограмма!A3145:A3514, 0), 0)</f>
        <v>0</v>
      </c>
      <c r="J3145" s="26">
        <f>COUNTIF(I$2:I3145, "&gt;"&amp;0)</f>
        <v>138</v>
      </c>
      <c r="K3145" s="26">
        <f>COUNTIF(I$2:I3145, "="&amp;0)</f>
        <v>3006</v>
      </c>
      <c r="L3145" s="26">
        <f t="shared" si="299"/>
        <v>1</v>
      </c>
      <c r="M3145" s="26">
        <f t="shared" si="299"/>
        <v>0.50563498738435664</v>
      </c>
      <c r="N3145" s="26">
        <f t="shared" si="300"/>
        <v>0.49436501261564336</v>
      </c>
      <c r="O3145" s="26">
        <f t="shared" si="301"/>
        <v>2939</v>
      </c>
      <c r="P3145" s="26">
        <f t="shared" si="302"/>
        <v>4.4848878778030551E-2</v>
      </c>
      <c r="Q3145" s="26">
        <f t="shared" si="303"/>
        <v>8.4095063985374766E-2</v>
      </c>
    </row>
    <row r="3146" spans="1:17" x14ac:dyDescent="0.35">
      <c r="A3146" s="28" t="s">
        <v>11597</v>
      </c>
      <c r="B3146" s="28" t="s">
        <v>17520</v>
      </c>
      <c r="C3146" s="28" t="s">
        <v>17521</v>
      </c>
      <c r="D3146" s="28" t="s">
        <v>2477</v>
      </c>
      <c r="E3146" s="31">
        <v>-40</v>
      </c>
      <c r="F3146" s="28" t="s">
        <v>7273</v>
      </c>
      <c r="G3146" s="28" t="s">
        <v>11250</v>
      </c>
      <c r="H3146" s="26" t="str">
        <f t="shared" si="298"/>
        <v>NO</v>
      </c>
      <c r="I3146" s="26">
        <f>IFERROR(MATCH(B3146,Гистограмма!A3146:A3515, 0), 0)</f>
        <v>0</v>
      </c>
      <c r="J3146" s="26">
        <f>COUNTIF(I$2:I3146, "&gt;"&amp;0)</f>
        <v>138</v>
      </c>
      <c r="K3146" s="26">
        <f>COUNTIF(I$2:I3146, "="&amp;0)</f>
        <v>3007</v>
      </c>
      <c r="L3146" s="26">
        <f t="shared" si="299"/>
        <v>1</v>
      </c>
      <c r="M3146" s="26">
        <f t="shared" si="299"/>
        <v>0.50580319596299417</v>
      </c>
      <c r="N3146" s="26">
        <f t="shared" si="300"/>
        <v>0.49419680403700583</v>
      </c>
      <c r="O3146" s="26">
        <f t="shared" si="301"/>
        <v>2938</v>
      </c>
      <c r="P3146" s="26">
        <f t="shared" si="302"/>
        <v>4.4863459037711315E-2</v>
      </c>
      <c r="Q3146" s="26">
        <f t="shared" si="303"/>
        <v>8.4069448674992386E-2</v>
      </c>
    </row>
    <row r="3147" spans="1:17" x14ac:dyDescent="0.35">
      <c r="A3147" s="28" t="s">
        <v>11597</v>
      </c>
      <c r="B3147" s="28" t="s">
        <v>17522</v>
      </c>
      <c r="C3147" s="28" t="s">
        <v>17523</v>
      </c>
      <c r="D3147" s="28" t="s">
        <v>5674</v>
      </c>
      <c r="E3147" s="31">
        <v>-40</v>
      </c>
      <c r="F3147" s="28" t="s">
        <v>7273</v>
      </c>
      <c r="G3147" s="28" t="s">
        <v>11250</v>
      </c>
      <c r="H3147" s="26" t="str">
        <f t="shared" si="298"/>
        <v>NO</v>
      </c>
      <c r="I3147" s="26">
        <f>IFERROR(MATCH(B3147,Гистограмма!A3147:A3516, 0), 0)</f>
        <v>0</v>
      </c>
      <c r="J3147" s="26">
        <f>COUNTIF(I$2:I3147, "&gt;"&amp;0)</f>
        <v>138</v>
      </c>
      <c r="K3147" s="26">
        <f>COUNTIF(I$2:I3147, "="&amp;0)</f>
        <v>3008</v>
      </c>
      <c r="L3147" s="26">
        <f t="shared" si="299"/>
        <v>1</v>
      </c>
      <c r="M3147" s="26">
        <f t="shared" si="299"/>
        <v>0.50597140454163159</v>
      </c>
      <c r="N3147" s="26">
        <f t="shared" si="300"/>
        <v>0.49402859545836841</v>
      </c>
      <c r="O3147" s="26">
        <f t="shared" si="301"/>
        <v>2937</v>
      </c>
      <c r="P3147" s="26">
        <f t="shared" si="302"/>
        <v>4.4878048780487803E-2</v>
      </c>
      <c r="Q3147" s="26">
        <f t="shared" si="303"/>
        <v>8.4043848964677217E-2</v>
      </c>
    </row>
    <row r="3148" spans="1:17" x14ac:dyDescent="0.35">
      <c r="A3148" s="28" t="s">
        <v>11597</v>
      </c>
      <c r="B3148" s="28" t="s">
        <v>17524</v>
      </c>
      <c r="C3148" s="28" t="s">
        <v>17525</v>
      </c>
      <c r="D3148" s="28" t="s">
        <v>4692</v>
      </c>
      <c r="E3148" s="31">
        <v>-40.1</v>
      </c>
      <c r="F3148" s="28" t="s">
        <v>7273</v>
      </c>
      <c r="G3148" s="28" t="s">
        <v>11250</v>
      </c>
      <c r="H3148" s="26" t="str">
        <f t="shared" si="298"/>
        <v>NO</v>
      </c>
      <c r="I3148" s="26">
        <f>IFERROR(MATCH(B3148,Гистограмма!A3148:A3517, 0), 0)</f>
        <v>0</v>
      </c>
      <c r="J3148" s="26">
        <f>COUNTIF(I$2:I3148, "&gt;"&amp;0)</f>
        <v>138</v>
      </c>
      <c r="K3148" s="26">
        <f>COUNTIF(I$2:I3148, "="&amp;0)</f>
        <v>3009</v>
      </c>
      <c r="L3148" s="26">
        <f t="shared" si="299"/>
        <v>1</v>
      </c>
      <c r="M3148" s="26">
        <f t="shared" si="299"/>
        <v>0.50613961312026912</v>
      </c>
      <c r="N3148" s="26">
        <f t="shared" si="300"/>
        <v>0.49386038687973088</v>
      </c>
      <c r="O3148" s="26">
        <f t="shared" si="301"/>
        <v>2936</v>
      </c>
      <c r="P3148" s="26">
        <f t="shared" si="302"/>
        <v>4.4892648015614836E-2</v>
      </c>
      <c r="Q3148" s="26">
        <f t="shared" si="303"/>
        <v>8.4018264840182641E-2</v>
      </c>
    </row>
    <row r="3149" spans="1:17" x14ac:dyDescent="0.35">
      <c r="A3149" s="28" t="s">
        <v>11597</v>
      </c>
      <c r="B3149" s="28" t="s">
        <v>17526</v>
      </c>
      <c r="C3149" s="28" t="s">
        <v>17527</v>
      </c>
      <c r="D3149" s="28" t="s">
        <v>889</v>
      </c>
      <c r="E3149" s="31">
        <v>-40.1</v>
      </c>
      <c r="F3149" s="28" t="s">
        <v>7273</v>
      </c>
      <c r="G3149" s="28" t="s">
        <v>11250</v>
      </c>
      <c r="H3149" s="26" t="str">
        <f t="shared" si="298"/>
        <v>NO</v>
      </c>
      <c r="I3149" s="26">
        <f>IFERROR(MATCH(B3149,Гистограмма!A3149:A3518, 0), 0)</f>
        <v>0</v>
      </c>
      <c r="J3149" s="26">
        <f>COUNTIF(I$2:I3149, "&gt;"&amp;0)</f>
        <v>138</v>
      </c>
      <c r="K3149" s="26">
        <f>COUNTIF(I$2:I3149, "="&amp;0)</f>
        <v>3010</v>
      </c>
      <c r="L3149" s="26">
        <f t="shared" si="299"/>
        <v>1</v>
      </c>
      <c r="M3149" s="26">
        <f t="shared" si="299"/>
        <v>0.50630782169890665</v>
      </c>
      <c r="N3149" s="26">
        <f t="shared" si="300"/>
        <v>0.49369217830109335</v>
      </c>
      <c r="O3149" s="26">
        <f t="shared" si="301"/>
        <v>2935</v>
      </c>
      <c r="P3149" s="26">
        <f t="shared" si="302"/>
        <v>4.4907256752359258E-2</v>
      </c>
      <c r="Q3149" s="26">
        <f t="shared" si="303"/>
        <v>8.3992696287279373E-2</v>
      </c>
    </row>
    <row r="3150" spans="1:17" x14ac:dyDescent="0.35">
      <c r="A3150" s="28" t="s">
        <v>11597</v>
      </c>
      <c r="B3150" s="28" t="s">
        <v>17528</v>
      </c>
      <c r="C3150" s="28" t="s">
        <v>17529</v>
      </c>
      <c r="D3150" s="28" t="s">
        <v>889</v>
      </c>
      <c r="E3150" s="31">
        <v>-40.1</v>
      </c>
      <c r="F3150" s="28" t="s">
        <v>7273</v>
      </c>
      <c r="G3150" s="28" t="s">
        <v>11250</v>
      </c>
      <c r="H3150" s="26" t="str">
        <f t="shared" si="298"/>
        <v>NO</v>
      </c>
      <c r="I3150" s="26">
        <f>IFERROR(MATCH(B3150,Гистограмма!A3150:A3519, 0), 0)</f>
        <v>0</v>
      </c>
      <c r="J3150" s="26">
        <f>COUNTIF(I$2:I3150, "&gt;"&amp;0)</f>
        <v>138</v>
      </c>
      <c r="K3150" s="26">
        <f>COUNTIF(I$2:I3150, "="&amp;0)</f>
        <v>3011</v>
      </c>
      <c r="L3150" s="26">
        <f t="shared" si="299"/>
        <v>1</v>
      </c>
      <c r="M3150" s="26">
        <f t="shared" si="299"/>
        <v>0.50647603027754418</v>
      </c>
      <c r="N3150" s="26">
        <f t="shared" si="300"/>
        <v>0.49352396972245582</v>
      </c>
      <c r="O3150" s="26">
        <f t="shared" si="301"/>
        <v>2934</v>
      </c>
      <c r="P3150" s="26">
        <f t="shared" si="302"/>
        <v>4.4921875E-2</v>
      </c>
      <c r="Q3150" s="26">
        <f t="shared" si="303"/>
        <v>8.3967143291755406E-2</v>
      </c>
    </row>
    <row r="3151" spans="1:17" x14ac:dyDescent="0.35">
      <c r="A3151" s="28" t="s">
        <v>11597</v>
      </c>
      <c r="B3151" s="28" t="s">
        <v>17530</v>
      </c>
      <c r="C3151" s="28" t="s">
        <v>17531</v>
      </c>
      <c r="D3151" s="28" t="s">
        <v>6659</v>
      </c>
      <c r="E3151" s="31">
        <v>-40.1</v>
      </c>
      <c r="F3151" s="28" t="s">
        <v>7273</v>
      </c>
      <c r="G3151" s="28" t="s">
        <v>11250</v>
      </c>
      <c r="H3151" s="26" t="str">
        <f t="shared" si="298"/>
        <v>NO</v>
      </c>
      <c r="I3151" s="26">
        <f>IFERROR(MATCH(B3151,Гистограмма!A3151:A3520, 0), 0)</f>
        <v>0</v>
      </c>
      <c r="J3151" s="26">
        <f>COUNTIF(I$2:I3151, "&gt;"&amp;0)</f>
        <v>138</v>
      </c>
      <c r="K3151" s="26">
        <f>COUNTIF(I$2:I3151, "="&amp;0)</f>
        <v>3012</v>
      </c>
      <c r="L3151" s="26">
        <f t="shared" si="299"/>
        <v>1</v>
      </c>
      <c r="M3151" s="26">
        <f t="shared" si="299"/>
        <v>0.50664423885618171</v>
      </c>
      <c r="N3151" s="26">
        <f t="shared" si="300"/>
        <v>0.49335576114381829</v>
      </c>
      <c r="O3151" s="26">
        <f t="shared" si="301"/>
        <v>2933</v>
      </c>
      <c r="P3151" s="26">
        <f t="shared" si="302"/>
        <v>4.4936502767828068E-2</v>
      </c>
      <c r="Q3151" s="26">
        <f t="shared" si="303"/>
        <v>8.3941605839416067E-2</v>
      </c>
    </row>
    <row r="3152" spans="1:17" x14ac:dyDescent="0.35">
      <c r="A3152" s="28" t="s">
        <v>11597</v>
      </c>
      <c r="B3152" s="28" t="s">
        <v>17532</v>
      </c>
      <c r="C3152" s="28" t="s">
        <v>17533</v>
      </c>
      <c r="D3152" s="28" t="s">
        <v>920</v>
      </c>
      <c r="E3152" s="31">
        <v>-40.200000000000003</v>
      </c>
      <c r="F3152" s="28" t="s">
        <v>7282</v>
      </c>
      <c r="G3152" s="28" t="s">
        <v>11250</v>
      </c>
      <c r="H3152" s="26" t="str">
        <f t="shared" si="298"/>
        <v>NO</v>
      </c>
      <c r="I3152" s="26">
        <f>IFERROR(MATCH(B3152,Гистограмма!A3152:A3521, 0), 0)</f>
        <v>0</v>
      </c>
      <c r="J3152" s="26">
        <f>COUNTIF(I$2:I3152, "&gt;"&amp;0)</f>
        <v>138</v>
      </c>
      <c r="K3152" s="26">
        <f>COUNTIF(I$2:I3152, "="&amp;0)</f>
        <v>3013</v>
      </c>
      <c r="L3152" s="26">
        <f t="shared" si="299"/>
        <v>1</v>
      </c>
      <c r="M3152" s="26">
        <f t="shared" si="299"/>
        <v>0.50681244743481912</v>
      </c>
      <c r="N3152" s="26">
        <f t="shared" si="300"/>
        <v>0.49318755256518088</v>
      </c>
      <c r="O3152" s="26">
        <f t="shared" si="301"/>
        <v>2932</v>
      </c>
      <c r="P3152" s="26">
        <f t="shared" si="302"/>
        <v>4.4951140065146583E-2</v>
      </c>
      <c r="Q3152" s="26">
        <f t="shared" si="303"/>
        <v>8.3916083916083919E-2</v>
      </c>
    </row>
    <row r="3153" spans="1:17" x14ac:dyDescent="0.35">
      <c r="A3153" s="28" t="s">
        <v>11597</v>
      </c>
      <c r="B3153" s="28" t="s">
        <v>17534</v>
      </c>
      <c r="C3153" s="28" t="s">
        <v>17535</v>
      </c>
      <c r="D3153" s="28" t="s">
        <v>5987</v>
      </c>
      <c r="E3153" s="31">
        <v>-40.200000000000003</v>
      </c>
      <c r="F3153" s="28" t="s">
        <v>7282</v>
      </c>
      <c r="G3153" s="28" t="s">
        <v>11250</v>
      </c>
      <c r="H3153" s="26" t="str">
        <f t="shared" si="298"/>
        <v>NO</v>
      </c>
      <c r="I3153" s="26">
        <f>IFERROR(MATCH(B3153,Гистограмма!A3153:A3522, 0), 0)</f>
        <v>0</v>
      </c>
      <c r="J3153" s="26">
        <f>COUNTIF(I$2:I3153, "&gt;"&amp;0)</f>
        <v>138</v>
      </c>
      <c r="K3153" s="26">
        <f>COUNTIF(I$2:I3153, "="&amp;0)</f>
        <v>3014</v>
      </c>
      <c r="L3153" s="26">
        <f t="shared" si="299"/>
        <v>1</v>
      </c>
      <c r="M3153" s="26">
        <f t="shared" si="299"/>
        <v>0.50698065601345665</v>
      </c>
      <c r="N3153" s="26">
        <f t="shared" si="300"/>
        <v>0.49301934398654335</v>
      </c>
      <c r="O3153" s="26">
        <f t="shared" si="301"/>
        <v>2931</v>
      </c>
      <c r="P3153" s="26">
        <f t="shared" si="302"/>
        <v>4.4965786901270774E-2</v>
      </c>
      <c r="Q3153" s="26">
        <f t="shared" si="303"/>
        <v>8.389057750759879E-2</v>
      </c>
    </row>
    <row r="3154" spans="1:17" x14ac:dyDescent="0.35">
      <c r="A3154" s="28" t="s">
        <v>11597</v>
      </c>
      <c r="B3154" s="28" t="s">
        <v>17536</v>
      </c>
      <c r="C3154" s="28" t="s">
        <v>17537</v>
      </c>
      <c r="D3154" s="28" t="s">
        <v>6659</v>
      </c>
      <c r="E3154" s="31">
        <v>-40.200000000000003</v>
      </c>
      <c r="F3154" s="28" t="s">
        <v>7282</v>
      </c>
      <c r="G3154" s="28" t="s">
        <v>11250</v>
      </c>
      <c r="H3154" s="26" t="str">
        <f t="shared" si="298"/>
        <v>NO</v>
      </c>
      <c r="I3154" s="26">
        <f>IFERROR(MATCH(B3154,Гистограмма!A3154:A3523, 0), 0)</f>
        <v>0</v>
      </c>
      <c r="J3154" s="26">
        <f>COUNTIF(I$2:I3154, "&gt;"&amp;0)</f>
        <v>138</v>
      </c>
      <c r="K3154" s="26">
        <f>COUNTIF(I$2:I3154, "="&amp;0)</f>
        <v>3015</v>
      </c>
      <c r="L3154" s="26">
        <f t="shared" si="299"/>
        <v>1</v>
      </c>
      <c r="M3154" s="26">
        <f t="shared" si="299"/>
        <v>0.50714886459209418</v>
      </c>
      <c r="N3154" s="26">
        <f t="shared" si="300"/>
        <v>0.49285113540790582</v>
      </c>
      <c r="O3154" s="26">
        <f t="shared" si="301"/>
        <v>2930</v>
      </c>
      <c r="P3154" s="26">
        <f t="shared" si="302"/>
        <v>4.4980443285528034E-2</v>
      </c>
      <c r="Q3154" s="26">
        <f t="shared" si="303"/>
        <v>8.3865086599817673E-2</v>
      </c>
    </row>
    <row r="3155" spans="1:17" x14ac:dyDescent="0.35">
      <c r="A3155" s="28" t="s">
        <v>11597</v>
      </c>
      <c r="B3155" s="28" t="s">
        <v>17538</v>
      </c>
      <c r="C3155" s="28" t="s">
        <v>17539</v>
      </c>
      <c r="D3155" s="28" t="s">
        <v>6659</v>
      </c>
      <c r="E3155" s="31">
        <v>-40.200000000000003</v>
      </c>
      <c r="F3155" s="28" t="s">
        <v>7282</v>
      </c>
      <c r="G3155" s="28" t="s">
        <v>11250</v>
      </c>
      <c r="H3155" s="26" t="str">
        <f t="shared" si="298"/>
        <v>NO</v>
      </c>
      <c r="I3155" s="26">
        <f>IFERROR(MATCH(B3155,Гистограмма!A3155:A3524, 0), 0)</f>
        <v>0</v>
      </c>
      <c r="J3155" s="26">
        <f>COUNTIF(I$2:I3155, "&gt;"&amp;0)</f>
        <v>138</v>
      </c>
      <c r="K3155" s="26">
        <f>COUNTIF(I$2:I3155, "="&amp;0)</f>
        <v>3016</v>
      </c>
      <c r="L3155" s="26">
        <f t="shared" si="299"/>
        <v>1</v>
      </c>
      <c r="M3155" s="26">
        <f t="shared" si="299"/>
        <v>0.50731707317073171</v>
      </c>
      <c r="N3155" s="26">
        <f t="shared" si="300"/>
        <v>0.49268292682926829</v>
      </c>
      <c r="O3155" s="26">
        <f t="shared" si="301"/>
        <v>2929</v>
      </c>
      <c r="P3155" s="26">
        <f t="shared" si="302"/>
        <v>4.4995109227257905E-2</v>
      </c>
      <c r="Q3155" s="26">
        <f t="shared" si="303"/>
        <v>8.3839611178614826E-2</v>
      </c>
    </row>
    <row r="3156" spans="1:17" x14ac:dyDescent="0.35">
      <c r="A3156" s="28" t="s">
        <v>11597</v>
      </c>
      <c r="B3156" s="28" t="s">
        <v>17540</v>
      </c>
      <c r="C3156" s="28" t="s">
        <v>17541</v>
      </c>
      <c r="D3156" s="28" t="s">
        <v>6659</v>
      </c>
      <c r="E3156" s="31">
        <v>-40.200000000000003</v>
      </c>
      <c r="F3156" s="28" t="s">
        <v>7282</v>
      </c>
      <c r="G3156" s="28" t="s">
        <v>11250</v>
      </c>
      <c r="H3156" s="26" t="str">
        <f t="shared" si="298"/>
        <v>NO</v>
      </c>
      <c r="I3156" s="26">
        <f>IFERROR(MATCH(B3156,Гистограмма!A3156:A3525, 0), 0)</f>
        <v>0</v>
      </c>
      <c r="J3156" s="26">
        <f>COUNTIF(I$2:I3156, "&gt;"&amp;0)</f>
        <v>138</v>
      </c>
      <c r="K3156" s="26">
        <f>COUNTIF(I$2:I3156, "="&amp;0)</f>
        <v>3017</v>
      </c>
      <c r="L3156" s="26">
        <f t="shared" si="299"/>
        <v>1</v>
      </c>
      <c r="M3156" s="26">
        <f t="shared" si="299"/>
        <v>0.50748528174936924</v>
      </c>
      <c r="N3156" s="26">
        <f t="shared" si="300"/>
        <v>0.49251471825063076</v>
      </c>
      <c r="O3156" s="26">
        <f t="shared" si="301"/>
        <v>2928</v>
      </c>
      <c r="P3156" s="26">
        <f t="shared" si="302"/>
        <v>4.5009784735812131E-2</v>
      </c>
      <c r="Q3156" s="26">
        <f t="shared" si="303"/>
        <v>8.3814151229881562E-2</v>
      </c>
    </row>
    <row r="3157" spans="1:17" x14ac:dyDescent="0.35">
      <c r="A3157" s="28" t="s">
        <v>11597</v>
      </c>
      <c r="B3157" s="28" t="s">
        <v>17542</v>
      </c>
      <c r="C3157" s="28" t="s">
        <v>17543</v>
      </c>
      <c r="D3157" s="28" t="s">
        <v>889</v>
      </c>
      <c r="E3157" s="31">
        <v>-40.299999999999997</v>
      </c>
      <c r="F3157" s="28" t="s">
        <v>7282</v>
      </c>
      <c r="G3157" s="28" t="s">
        <v>11250</v>
      </c>
      <c r="H3157" s="26" t="str">
        <f t="shared" si="298"/>
        <v>NO</v>
      </c>
      <c r="I3157" s="26">
        <f>IFERROR(MATCH(B3157,Гистограмма!A3157:A3526, 0), 0)</f>
        <v>0</v>
      </c>
      <c r="J3157" s="26">
        <f>COUNTIF(I$2:I3157, "&gt;"&amp;0)</f>
        <v>138</v>
      </c>
      <c r="K3157" s="26">
        <f>COUNTIF(I$2:I3157, "="&amp;0)</f>
        <v>3018</v>
      </c>
      <c r="L3157" s="26">
        <f t="shared" si="299"/>
        <v>1</v>
      </c>
      <c r="M3157" s="26">
        <f t="shared" si="299"/>
        <v>0.50765349032800677</v>
      </c>
      <c r="N3157" s="26">
        <f t="shared" si="300"/>
        <v>0.49234650967199323</v>
      </c>
      <c r="O3157" s="26">
        <f t="shared" si="301"/>
        <v>2927</v>
      </c>
      <c r="P3157" s="26">
        <f t="shared" si="302"/>
        <v>4.502446982055465E-2</v>
      </c>
      <c r="Q3157" s="26">
        <f t="shared" si="303"/>
        <v>8.3788706739526417E-2</v>
      </c>
    </row>
    <row r="3158" spans="1:17" x14ac:dyDescent="0.35">
      <c r="A3158" s="28" t="s">
        <v>11597</v>
      </c>
      <c r="B3158" s="28" t="s">
        <v>17544</v>
      </c>
      <c r="C3158" s="28" t="s">
        <v>17545</v>
      </c>
      <c r="D3158" s="28" t="s">
        <v>889</v>
      </c>
      <c r="E3158" s="31">
        <v>-40.299999999999997</v>
      </c>
      <c r="F3158" s="28" t="s">
        <v>7282</v>
      </c>
      <c r="G3158" s="28" t="s">
        <v>11250</v>
      </c>
      <c r="H3158" s="26" t="str">
        <f t="shared" si="298"/>
        <v>NO</v>
      </c>
      <c r="I3158" s="26">
        <f>IFERROR(MATCH(B3158,Гистограмма!A3158:A3527, 0), 0)</f>
        <v>0</v>
      </c>
      <c r="J3158" s="26">
        <f>COUNTIF(I$2:I3158, "&gt;"&amp;0)</f>
        <v>138</v>
      </c>
      <c r="K3158" s="26">
        <f>COUNTIF(I$2:I3158, "="&amp;0)</f>
        <v>3019</v>
      </c>
      <c r="L3158" s="26">
        <f t="shared" si="299"/>
        <v>1</v>
      </c>
      <c r="M3158" s="26">
        <f t="shared" si="299"/>
        <v>0.50782169890664419</v>
      </c>
      <c r="N3158" s="26">
        <f t="shared" si="300"/>
        <v>0.49217830109335581</v>
      </c>
      <c r="O3158" s="26">
        <f t="shared" si="301"/>
        <v>2926</v>
      </c>
      <c r="P3158" s="26">
        <f t="shared" si="302"/>
        <v>4.5039164490861622E-2</v>
      </c>
      <c r="Q3158" s="26">
        <f t="shared" si="303"/>
        <v>8.3763277693474969E-2</v>
      </c>
    </row>
    <row r="3159" spans="1:17" x14ac:dyDescent="0.35">
      <c r="A3159" s="28" t="s">
        <v>11597</v>
      </c>
      <c r="B3159" s="28" t="s">
        <v>17546</v>
      </c>
      <c r="C3159" s="28" t="s">
        <v>17547</v>
      </c>
      <c r="D3159" s="28" t="s">
        <v>3228</v>
      </c>
      <c r="E3159" s="31">
        <v>-40.4</v>
      </c>
      <c r="F3159" s="28" t="s">
        <v>7292</v>
      </c>
      <c r="G3159" s="28" t="s">
        <v>11250</v>
      </c>
      <c r="H3159" s="26" t="str">
        <f t="shared" si="298"/>
        <v>NO</v>
      </c>
      <c r="I3159" s="26">
        <f>IFERROR(MATCH(B3159,Гистограмма!A3159:A3528, 0), 0)</f>
        <v>0</v>
      </c>
      <c r="J3159" s="26">
        <f>COUNTIF(I$2:I3159, "&gt;"&amp;0)</f>
        <v>138</v>
      </c>
      <c r="K3159" s="26">
        <f>COUNTIF(I$2:I3159, "="&amp;0)</f>
        <v>3020</v>
      </c>
      <c r="L3159" s="26">
        <f t="shared" si="299"/>
        <v>1</v>
      </c>
      <c r="M3159" s="26">
        <f t="shared" si="299"/>
        <v>0.50798990748528172</v>
      </c>
      <c r="N3159" s="26">
        <f t="shared" si="300"/>
        <v>0.49201009251471828</v>
      </c>
      <c r="O3159" s="26">
        <f t="shared" si="301"/>
        <v>2925</v>
      </c>
      <c r="P3159" s="26">
        <f t="shared" si="302"/>
        <v>4.5053868756121447E-2</v>
      </c>
      <c r="Q3159" s="26">
        <f t="shared" si="303"/>
        <v>8.3737864077669907E-2</v>
      </c>
    </row>
    <row r="3160" spans="1:17" x14ac:dyDescent="0.35">
      <c r="A3160" s="28" t="s">
        <v>11597</v>
      </c>
      <c r="B3160" s="28" t="s">
        <v>17548</v>
      </c>
      <c r="C3160" s="28" t="s">
        <v>17549</v>
      </c>
      <c r="D3160" s="28" t="s">
        <v>6885</v>
      </c>
      <c r="E3160" s="31">
        <v>-40.4</v>
      </c>
      <c r="F3160" s="28" t="s">
        <v>7292</v>
      </c>
      <c r="G3160" s="28" t="s">
        <v>11250</v>
      </c>
      <c r="H3160" s="26" t="str">
        <f t="shared" si="298"/>
        <v>NO</v>
      </c>
      <c r="I3160" s="26">
        <f>IFERROR(MATCH(B3160,Гистограмма!A3160:A3529, 0), 0)</f>
        <v>0</v>
      </c>
      <c r="J3160" s="26">
        <f>COUNTIF(I$2:I3160, "&gt;"&amp;0)</f>
        <v>138</v>
      </c>
      <c r="K3160" s="26">
        <f>COUNTIF(I$2:I3160, "="&amp;0)</f>
        <v>3021</v>
      </c>
      <c r="L3160" s="26">
        <f t="shared" si="299"/>
        <v>1</v>
      </c>
      <c r="M3160" s="26">
        <f t="shared" si="299"/>
        <v>0.50815811606391925</v>
      </c>
      <c r="N3160" s="26">
        <f t="shared" si="300"/>
        <v>0.49184188393608075</v>
      </c>
      <c r="O3160" s="26">
        <f t="shared" si="301"/>
        <v>2924</v>
      </c>
      <c r="P3160" s="26">
        <f t="shared" si="302"/>
        <v>4.5068582625734814E-2</v>
      </c>
      <c r="Q3160" s="26">
        <f t="shared" si="303"/>
        <v>8.3712465878070977E-2</v>
      </c>
    </row>
    <row r="3161" spans="1:17" x14ac:dyDescent="0.35">
      <c r="A3161" s="28" t="s">
        <v>11597</v>
      </c>
      <c r="B3161" s="28" t="s">
        <v>17550</v>
      </c>
      <c r="C3161" s="28" t="s">
        <v>17551</v>
      </c>
      <c r="D3161" s="28" t="s">
        <v>6089</v>
      </c>
      <c r="E3161" s="31">
        <v>-40.4</v>
      </c>
      <c r="F3161" s="28" t="s">
        <v>7292</v>
      </c>
      <c r="G3161" s="28" t="s">
        <v>11250</v>
      </c>
      <c r="H3161" s="26" t="str">
        <f t="shared" si="298"/>
        <v>NO</v>
      </c>
      <c r="I3161" s="26">
        <f>IFERROR(MATCH(B3161,Гистограмма!A3161:A3530, 0), 0)</f>
        <v>0</v>
      </c>
      <c r="J3161" s="26">
        <f>COUNTIF(I$2:I3161, "&gt;"&amp;0)</f>
        <v>138</v>
      </c>
      <c r="K3161" s="26">
        <f>COUNTIF(I$2:I3161, "="&amp;0)</f>
        <v>3022</v>
      </c>
      <c r="L3161" s="26">
        <f t="shared" si="299"/>
        <v>1</v>
      </c>
      <c r="M3161" s="26">
        <f t="shared" si="299"/>
        <v>0.50832632464255678</v>
      </c>
      <c r="N3161" s="26">
        <f t="shared" si="300"/>
        <v>0.49167367535744322</v>
      </c>
      <c r="O3161" s="26">
        <f t="shared" si="301"/>
        <v>2923</v>
      </c>
      <c r="P3161" s="26">
        <f t="shared" si="302"/>
        <v>4.5083306109114665E-2</v>
      </c>
      <c r="Q3161" s="26">
        <f t="shared" si="303"/>
        <v>8.368708308065495E-2</v>
      </c>
    </row>
    <row r="3162" spans="1:17" x14ac:dyDescent="0.35">
      <c r="A3162" s="28" t="s">
        <v>11597</v>
      </c>
      <c r="B3162" s="28" t="s">
        <v>17552</v>
      </c>
      <c r="C3162" s="28" t="s">
        <v>17553</v>
      </c>
      <c r="D3162" s="28" t="s">
        <v>5711</v>
      </c>
      <c r="E3162" s="31">
        <v>-40.5</v>
      </c>
      <c r="F3162" s="28" t="s">
        <v>7292</v>
      </c>
      <c r="G3162" s="28" t="s">
        <v>11250</v>
      </c>
      <c r="H3162" s="26" t="str">
        <f t="shared" si="298"/>
        <v>NO</v>
      </c>
      <c r="I3162" s="26">
        <f>IFERROR(MATCH(B3162,Гистограмма!A3162:A3531, 0), 0)</f>
        <v>0</v>
      </c>
      <c r="J3162" s="26">
        <f>COUNTIF(I$2:I3162, "&gt;"&amp;0)</f>
        <v>138</v>
      </c>
      <c r="K3162" s="26">
        <f>COUNTIF(I$2:I3162, "="&amp;0)</f>
        <v>3023</v>
      </c>
      <c r="L3162" s="26">
        <f t="shared" si="299"/>
        <v>1</v>
      </c>
      <c r="M3162" s="26">
        <f t="shared" si="299"/>
        <v>0.50849453322119431</v>
      </c>
      <c r="N3162" s="26">
        <f t="shared" si="300"/>
        <v>0.49150546677880569</v>
      </c>
      <c r="O3162" s="26">
        <f t="shared" si="301"/>
        <v>2922</v>
      </c>
      <c r="P3162" s="26">
        <f t="shared" si="302"/>
        <v>4.5098039215686274E-2</v>
      </c>
      <c r="Q3162" s="26">
        <f t="shared" si="303"/>
        <v>8.3661715671415587E-2</v>
      </c>
    </row>
    <row r="3163" spans="1:17" x14ac:dyDescent="0.35">
      <c r="A3163" s="28" t="s">
        <v>11597</v>
      </c>
      <c r="B3163" s="28" t="s">
        <v>17554</v>
      </c>
      <c r="C3163" s="28" t="s">
        <v>17555</v>
      </c>
      <c r="D3163" s="28" t="s">
        <v>889</v>
      </c>
      <c r="E3163" s="31">
        <v>-40.5</v>
      </c>
      <c r="F3163" s="28" t="s">
        <v>7292</v>
      </c>
      <c r="G3163" s="28" t="s">
        <v>11250</v>
      </c>
      <c r="H3163" s="26" t="str">
        <f t="shared" si="298"/>
        <v>NO</v>
      </c>
      <c r="I3163" s="26">
        <f>IFERROR(MATCH(B3163,Гистограмма!A3163:A3532, 0), 0)</f>
        <v>0</v>
      </c>
      <c r="J3163" s="26">
        <f>COUNTIF(I$2:I3163, "&gt;"&amp;0)</f>
        <v>138</v>
      </c>
      <c r="K3163" s="26">
        <f>COUNTIF(I$2:I3163, "="&amp;0)</f>
        <v>3024</v>
      </c>
      <c r="L3163" s="26">
        <f t="shared" si="299"/>
        <v>1</v>
      </c>
      <c r="M3163" s="26">
        <f t="shared" si="299"/>
        <v>0.50866274179983184</v>
      </c>
      <c r="N3163" s="26">
        <f t="shared" si="300"/>
        <v>0.49133725820016816</v>
      </c>
      <c r="O3163" s="26">
        <f t="shared" si="301"/>
        <v>2921</v>
      </c>
      <c r="P3163" s="26">
        <f t="shared" si="302"/>
        <v>4.5112781954887216E-2</v>
      </c>
      <c r="Q3163" s="26">
        <f t="shared" si="303"/>
        <v>8.3636363636363634E-2</v>
      </c>
    </row>
    <row r="3164" spans="1:17" x14ac:dyDescent="0.35">
      <c r="A3164" s="28" t="s">
        <v>11597</v>
      </c>
      <c r="B3164" s="28" t="s">
        <v>17556</v>
      </c>
      <c r="C3164" s="28" t="s">
        <v>17557</v>
      </c>
      <c r="D3164" s="28" t="s">
        <v>7299</v>
      </c>
      <c r="E3164" s="31">
        <v>-40.5</v>
      </c>
      <c r="F3164" s="28" t="s">
        <v>7292</v>
      </c>
      <c r="G3164" s="28" t="s">
        <v>11250</v>
      </c>
      <c r="H3164" s="26" t="str">
        <f t="shared" si="298"/>
        <v>NO</v>
      </c>
      <c r="I3164" s="26">
        <f>IFERROR(MATCH(B3164,Гистограмма!A3164:A3533, 0), 0)</f>
        <v>0</v>
      </c>
      <c r="J3164" s="26">
        <f>COUNTIF(I$2:I3164, "&gt;"&amp;0)</f>
        <v>138</v>
      </c>
      <c r="K3164" s="26">
        <f>COUNTIF(I$2:I3164, "="&amp;0)</f>
        <v>3025</v>
      </c>
      <c r="L3164" s="26">
        <f t="shared" si="299"/>
        <v>1</v>
      </c>
      <c r="M3164" s="26">
        <f t="shared" si="299"/>
        <v>0.50883095037846926</v>
      </c>
      <c r="N3164" s="26">
        <f t="shared" si="300"/>
        <v>0.49116904962153074</v>
      </c>
      <c r="O3164" s="26">
        <f t="shared" si="301"/>
        <v>2920</v>
      </c>
      <c r="P3164" s="26">
        <f t="shared" si="302"/>
        <v>4.5127534336167431E-2</v>
      </c>
      <c r="Q3164" s="26">
        <f t="shared" si="303"/>
        <v>8.3611026961526808E-2</v>
      </c>
    </row>
    <row r="3165" spans="1:17" x14ac:dyDescent="0.35">
      <c r="A3165" s="28" t="s">
        <v>11597</v>
      </c>
      <c r="B3165" s="28" t="s">
        <v>17558</v>
      </c>
      <c r="C3165" s="28" t="s">
        <v>17559</v>
      </c>
      <c r="D3165" s="28" t="s">
        <v>889</v>
      </c>
      <c r="E3165" s="31">
        <v>-40.5</v>
      </c>
      <c r="F3165" s="28" t="s">
        <v>7292</v>
      </c>
      <c r="G3165" s="28" t="s">
        <v>11250</v>
      </c>
      <c r="H3165" s="26" t="str">
        <f t="shared" si="298"/>
        <v>NO</v>
      </c>
      <c r="I3165" s="26">
        <f>IFERROR(MATCH(B3165,Гистограмма!A3165:A3534, 0), 0)</f>
        <v>0</v>
      </c>
      <c r="J3165" s="26">
        <f>COUNTIF(I$2:I3165, "&gt;"&amp;0)</f>
        <v>138</v>
      </c>
      <c r="K3165" s="26">
        <f>COUNTIF(I$2:I3165, "="&amp;0)</f>
        <v>3026</v>
      </c>
      <c r="L3165" s="26">
        <f t="shared" si="299"/>
        <v>1</v>
      </c>
      <c r="M3165" s="26">
        <f t="shared" si="299"/>
        <v>0.50899915895710679</v>
      </c>
      <c r="N3165" s="26">
        <f t="shared" si="300"/>
        <v>0.49100084104289321</v>
      </c>
      <c r="O3165" s="26">
        <f t="shared" si="301"/>
        <v>2919</v>
      </c>
      <c r="P3165" s="26">
        <f t="shared" si="302"/>
        <v>4.5142296368989206E-2</v>
      </c>
      <c r="Q3165" s="26">
        <f t="shared" si="303"/>
        <v>8.3585705632949731E-2</v>
      </c>
    </row>
    <row r="3166" spans="1:17" x14ac:dyDescent="0.35">
      <c r="A3166" s="28" t="s">
        <v>11597</v>
      </c>
      <c r="B3166" s="28" t="s">
        <v>17560</v>
      </c>
      <c r="C3166" s="28" t="s">
        <v>17561</v>
      </c>
      <c r="D3166" s="28" t="s">
        <v>889</v>
      </c>
      <c r="E3166" s="31">
        <v>-40.5</v>
      </c>
      <c r="F3166" s="28" t="s">
        <v>7302</v>
      </c>
      <c r="G3166" s="28" t="s">
        <v>11250</v>
      </c>
      <c r="H3166" s="26" t="str">
        <f t="shared" si="298"/>
        <v>NO</v>
      </c>
      <c r="I3166" s="26">
        <f>IFERROR(MATCH(B3166,Гистограмма!A3166:A3535, 0), 0)</f>
        <v>0</v>
      </c>
      <c r="J3166" s="26">
        <f>COUNTIF(I$2:I3166, "&gt;"&amp;0)</f>
        <v>138</v>
      </c>
      <c r="K3166" s="26">
        <f>COUNTIF(I$2:I3166, "="&amp;0)</f>
        <v>3027</v>
      </c>
      <c r="L3166" s="26">
        <f t="shared" si="299"/>
        <v>1</v>
      </c>
      <c r="M3166" s="26">
        <f t="shared" si="299"/>
        <v>0.50916736753574432</v>
      </c>
      <c r="N3166" s="26">
        <f t="shared" si="300"/>
        <v>0.49083263246425568</v>
      </c>
      <c r="O3166" s="26">
        <f t="shared" si="301"/>
        <v>2918</v>
      </c>
      <c r="P3166" s="26">
        <f t="shared" si="302"/>
        <v>4.5157068062827224E-2</v>
      </c>
      <c r="Q3166" s="26">
        <f t="shared" si="303"/>
        <v>8.3560399636693913E-2</v>
      </c>
    </row>
    <row r="3167" spans="1:17" x14ac:dyDescent="0.35">
      <c r="A3167" s="28" t="s">
        <v>11597</v>
      </c>
      <c r="B3167" s="28" t="s">
        <v>17562</v>
      </c>
      <c r="C3167" s="28" t="s">
        <v>17563</v>
      </c>
      <c r="D3167" s="28" t="s">
        <v>5053</v>
      </c>
      <c r="E3167" s="31">
        <v>-40.5</v>
      </c>
      <c r="F3167" s="28" t="s">
        <v>7302</v>
      </c>
      <c r="G3167" s="28" t="s">
        <v>11250</v>
      </c>
      <c r="H3167" s="26" t="str">
        <f t="shared" si="298"/>
        <v>NO</v>
      </c>
      <c r="I3167" s="26">
        <f>IFERROR(MATCH(B3167,Гистограмма!A3167:A3536, 0), 0)</f>
        <v>0</v>
      </c>
      <c r="J3167" s="26">
        <f>COUNTIF(I$2:I3167, "&gt;"&amp;0)</f>
        <v>138</v>
      </c>
      <c r="K3167" s="26">
        <f>COUNTIF(I$2:I3167, "="&amp;0)</f>
        <v>3028</v>
      </c>
      <c r="L3167" s="26">
        <f t="shared" si="299"/>
        <v>1</v>
      </c>
      <c r="M3167" s="26">
        <f t="shared" si="299"/>
        <v>0.50933557611438185</v>
      </c>
      <c r="N3167" s="26">
        <f t="shared" si="300"/>
        <v>0.49066442388561815</v>
      </c>
      <c r="O3167" s="26">
        <f t="shared" si="301"/>
        <v>2917</v>
      </c>
      <c r="P3167" s="26">
        <f t="shared" si="302"/>
        <v>4.5171849427168578E-2</v>
      </c>
      <c r="Q3167" s="26">
        <f t="shared" si="303"/>
        <v>8.353510895883777E-2</v>
      </c>
    </row>
    <row r="3168" spans="1:17" x14ac:dyDescent="0.35">
      <c r="A3168" s="28" t="s">
        <v>11597</v>
      </c>
      <c r="B3168" s="28" t="s">
        <v>17564</v>
      </c>
      <c r="C3168" s="28" t="s">
        <v>17565</v>
      </c>
      <c r="D3168" s="28" t="s">
        <v>5987</v>
      </c>
      <c r="E3168" s="31">
        <v>-40.5</v>
      </c>
      <c r="F3168" s="28" t="s">
        <v>7302</v>
      </c>
      <c r="G3168" s="28" t="s">
        <v>11250</v>
      </c>
      <c r="H3168" s="26" t="str">
        <f t="shared" si="298"/>
        <v>NO</v>
      </c>
      <c r="I3168" s="26">
        <f>IFERROR(MATCH(B3168,Гистограмма!A3168:A3537, 0), 0)</f>
        <v>0</v>
      </c>
      <c r="J3168" s="26">
        <f>COUNTIF(I$2:I3168, "&gt;"&amp;0)</f>
        <v>138</v>
      </c>
      <c r="K3168" s="26">
        <f>COUNTIF(I$2:I3168, "="&amp;0)</f>
        <v>3029</v>
      </c>
      <c r="L3168" s="26">
        <f t="shared" si="299"/>
        <v>1</v>
      </c>
      <c r="M3168" s="26">
        <f t="shared" si="299"/>
        <v>0.50950378469301938</v>
      </c>
      <c r="N3168" s="26">
        <f t="shared" si="300"/>
        <v>0.49049621530698062</v>
      </c>
      <c r="O3168" s="26">
        <f t="shared" si="301"/>
        <v>2916</v>
      </c>
      <c r="P3168" s="26">
        <f t="shared" si="302"/>
        <v>4.5186640471512773E-2</v>
      </c>
      <c r="Q3168" s="26">
        <f t="shared" si="303"/>
        <v>8.3509833585476548E-2</v>
      </c>
    </row>
    <row r="3169" spans="1:17" x14ac:dyDescent="0.35">
      <c r="A3169" s="28" t="s">
        <v>11597</v>
      </c>
      <c r="B3169" s="28" t="s">
        <v>17566</v>
      </c>
      <c r="C3169" s="28" t="s">
        <v>17567</v>
      </c>
      <c r="D3169" s="28" t="s">
        <v>889</v>
      </c>
      <c r="E3169" s="31">
        <v>-40.5</v>
      </c>
      <c r="F3169" s="28" t="s">
        <v>7302</v>
      </c>
      <c r="G3169" s="28" t="s">
        <v>11250</v>
      </c>
      <c r="H3169" s="26" t="str">
        <f t="shared" si="298"/>
        <v>NO</v>
      </c>
      <c r="I3169" s="26">
        <f>IFERROR(MATCH(B3169,Гистограмма!A3169:A3538, 0), 0)</f>
        <v>0</v>
      </c>
      <c r="J3169" s="26">
        <f>COUNTIF(I$2:I3169, "&gt;"&amp;0)</f>
        <v>138</v>
      </c>
      <c r="K3169" s="26">
        <f>COUNTIF(I$2:I3169, "="&amp;0)</f>
        <v>3030</v>
      </c>
      <c r="L3169" s="26">
        <f t="shared" si="299"/>
        <v>1</v>
      </c>
      <c r="M3169" s="26">
        <f t="shared" si="299"/>
        <v>0.50967199327165691</v>
      </c>
      <c r="N3169" s="26">
        <f t="shared" si="300"/>
        <v>0.49032800672834309</v>
      </c>
      <c r="O3169" s="26">
        <f t="shared" si="301"/>
        <v>2915</v>
      </c>
      <c r="P3169" s="26">
        <f t="shared" si="302"/>
        <v>4.5201441205371763E-2</v>
      </c>
      <c r="Q3169" s="26">
        <f t="shared" si="303"/>
        <v>8.3484573502722328E-2</v>
      </c>
    </row>
    <row r="3170" spans="1:17" x14ac:dyDescent="0.35">
      <c r="A3170" s="28" t="s">
        <v>11597</v>
      </c>
      <c r="B3170" s="28" t="s">
        <v>17568</v>
      </c>
      <c r="C3170" s="28" t="s">
        <v>17569</v>
      </c>
      <c r="D3170" s="28" t="s">
        <v>920</v>
      </c>
      <c r="E3170" s="31">
        <v>-40.5</v>
      </c>
      <c r="F3170" s="28" t="s">
        <v>7302</v>
      </c>
      <c r="G3170" s="28" t="s">
        <v>11250</v>
      </c>
      <c r="H3170" s="26" t="str">
        <f t="shared" si="298"/>
        <v>NO</v>
      </c>
      <c r="I3170" s="26">
        <f>IFERROR(MATCH(B3170,Гистограмма!A3170:A3539, 0), 0)</f>
        <v>0</v>
      </c>
      <c r="J3170" s="26">
        <f>COUNTIF(I$2:I3170, "&gt;"&amp;0)</f>
        <v>138</v>
      </c>
      <c r="K3170" s="26">
        <f>COUNTIF(I$2:I3170, "="&amp;0)</f>
        <v>3031</v>
      </c>
      <c r="L3170" s="26">
        <f t="shared" si="299"/>
        <v>1</v>
      </c>
      <c r="M3170" s="26">
        <f t="shared" si="299"/>
        <v>0.50984020185029433</v>
      </c>
      <c r="N3170" s="26">
        <f t="shared" si="300"/>
        <v>0.49015979814970567</v>
      </c>
      <c r="O3170" s="26">
        <f t="shared" si="301"/>
        <v>2914</v>
      </c>
      <c r="P3170" s="26">
        <f t="shared" si="302"/>
        <v>4.5216251638269984E-2</v>
      </c>
      <c r="Q3170" s="26">
        <f t="shared" si="303"/>
        <v>8.3459328696703972E-2</v>
      </c>
    </row>
    <row r="3171" spans="1:17" x14ac:dyDescent="0.35">
      <c r="A3171" s="28" t="s">
        <v>11597</v>
      </c>
      <c r="B3171" s="28" t="s">
        <v>17570</v>
      </c>
      <c r="C3171" s="28" t="s">
        <v>17571</v>
      </c>
      <c r="D3171" s="28" t="s">
        <v>6978</v>
      </c>
      <c r="E3171" s="31">
        <v>-40.5</v>
      </c>
      <c r="F3171" s="28" t="s">
        <v>7302</v>
      </c>
      <c r="G3171" s="28" t="s">
        <v>11250</v>
      </c>
      <c r="H3171" s="26" t="str">
        <f t="shared" si="298"/>
        <v>NO</v>
      </c>
      <c r="I3171" s="26">
        <f>IFERROR(MATCH(B3171,Гистограмма!A3171:A3540, 0), 0)</f>
        <v>0</v>
      </c>
      <c r="J3171" s="26">
        <f>COUNTIF(I$2:I3171, "&gt;"&amp;0)</f>
        <v>138</v>
      </c>
      <c r="K3171" s="26">
        <f>COUNTIF(I$2:I3171, "="&amp;0)</f>
        <v>3032</v>
      </c>
      <c r="L3171" s="26">
        <f t="shared" si="299"/>
        <v>1</v>
      </c>
      <c r="M3171" s="26">
        <f t="shared" si="299"/>
        <v>0.51000841042893186</v>
      </c>
      <c r="N3171" s="26">
        <f t="shared" si="300"/>
        <v>0.48999158957106814</v>
      </c>
      <c r="O3171" s="26">
        <f t="shared" si="301"/>
        <v>2913</v>
      </c>
      <c r="P3171" s="26">
        <f t="shared" si="302"/>
        <v>4.5231071779744343E-2</v>
      </c>
      <c r="Q3171" s="26">
        <f t="shared" si="303"/>
        <v>8.3434099153567101E-2</v>
      </c>
    </row>
    <row r="3172" spans="1:17" x14ac:dyDescent="0.35">
      <c r="A3172" s="28" t="s">
        <v>11597</v>
      </c>
      <c r="B3172" s="28" t="s">
        <v>17572</v>
      </c>
      <c r="C3172" s="28" t="s">
        <v>17573</v>
      </c>
      <c r="D3172" s="28" t="s">
        <v>6736</v>
      </c>
      <c r="E3172" s="31">
        <v>-40.6</v>
      </c>
      <c r="F3172" s="28" t="s">
        <v>7302</v>
      </c>
      <c r="G3172" s="28" t="s">
        <v>11250</v>
      </c>
      <c r="H3172" s="26" t="str">
        <f t="shared" si="298"/>
        <v>NO</v>
      </c>
      <c r="I3172" s="26">
        <f>IFERROR(MATCH(B3172,Гистограмма!A3172:A3541, 0), 0)</f>
        <v>0</v>
      </c>
      <c r="J3172" s="26">
        <f>COUNTIF(I$2:I3172, "&gt;"&amp;0)</f>
        <v>138</v>
      </c>
      <c r="K3172" s="26">
        <f>COUNTIF(I$2:I3172, "="&amp;0)</f>
        <v>3033</v>
      </c>
      <c r="L3172" s="26">
        <f t="shared" si="299"/>
        <v>1</v>
      </c>
      <c r="M3172" s="26">
        <f t="shared" si="299"/>
        <v>0.51017661900756939</v>
      </c>
      <c r="N3172" s="26">
        <f t="shared" si="300"/>
        <v>0.48982338099243061</v>
      </c>
      <c r="O3172" s="26">
        <f t="shared" si="301"/>
        <v>2912</v>
      </c>
      <c r="P3172" s="26">
        <f t="shared" si="302"/>
        <v>4.5245901639344263E-2</v>
      </c>
      <c r="Q3172" s="26">
        <f t="shared" si="303"/>
        <v>8.3408884859474161E-2</v>
      </c>
    </row>
    <row r="3173" spans="1:17" x14ac:dyDescent="0.35">
      <c r="A3173" s="28" t="s">
        <v>11597</v>
      </c>
      <c r="B3173" s="28" t="s">
        <v>17574</v>
      </c>
      <c r="C3173" s="28" t="s">
        <v>17575</v>
      </c>
      <c r="D3173" s="28" t="s">
        <v>889</v>
      </c>
      <c r="E3173" s="31">
        <v>-40.6</v>
      </c>
      <c r="F3173" s="28" t="s">
        <v>7302</v>
      </c>
      <c r="G3173" s="28" t="s">
        <v>11250</v>
      </c>
      <c r="H3173" s="26" t="str">
        <f t="shared" si="298"/>
        <v>NO</v>
      </c>
      <c r="I3173" s="26">
        <f>IFERROR(MATCH(B3173,Гистограмма!A3173:A3542, 0), 0)</f>
        <v>0</v>
      </c>
      <c r="J3173" s="26">
        <f>COUNTIF(I$2:I3173, "&gt;"&amp;0)</f>
        <v>138</v>
      </c>
      <c r="K3173" s="26">
        <f>COUNTIF(I$2:I3173, "="&amp;0)</f>
        <v>3034</v>
      </c>
      <c r="L3173" s="26">
        <f t="shared" si="299"/>
        <v>1</v>
      </c>
      <c r="M3173" s="26">
        <f t="shared" si="299"/>
        <v>0.51034482758620692</v>
      </c>
      <c r="N3173" s="26">
        <f t="shared" si="300"/>
        <v>0.48965517241379308</v>
      </c>
      <c r="O3173" s="26">
        <f t="shared" si="301"/>
        <v>2911</v>
      </c>
      <c r="P3173" s="26">
        <f t="shared" si="302"/>
        <v>4.5260741226631686E-2</v>
      </c>
      <c r="Q3173" s="26">
        <f t="shared" si="303"/>
        <v>8.3383685800604221E-2</v>
      </c>
    </row>
    <row r="3174" spans="1:17" x14ac:dyDescent="0.35">
      <c r="A3174" s="28" t="s">
        <v>11597</v>
      </c>
      <c r="B3174" s="28" t="s">
        <v>17576</v>
      </c>
      <c r="C3174" s="28" t="s">
        <v>17577</v>
      </c>
      <c r="D3174" s="28" t="s">
        <v>889</v>
      </c>
      <c r="E3174" s="31">
        <v>-40.6</v>
      </c>
      <c r="F3174" s="28" t="s">
        <v>7302</v>
      </c>
      <c r="G3174" s="28" t="s">
        <v>11250</v>
      </c>
      <c r="H3174" s="26" t="str">
        <f t="shared" si="298"/>
        <v>NO</v>
      </c>
      <c r="I3174" s="26">
        <f>IFERROR(MATCH(B3174,Гистограмма!A3174:A3543, 0), 0)</f>
        <v>0</v>
      </c>
      <c r="J3174" s="26">
        <f>COUNTIF(I$2:I3174, "&gt;"&amp;0)</f>
        <v>138</v>
      </c>
      <c r="K3174" s="26">
        <f>COUNTIF(I$2:I3174, "="&amp;0)</f>
        <v>3035</v>
      </c>
      <c r="L3174" s="26">
        <f t="shared" si="299"/>
        <v>1</v>
      </c>
      <c r="M3174" s="26">
        <f t="shared" si="299"/>
        <v>0.51051303616484445</v>
      </c>
      <c r="N3174" s="26">
        <f t="shared" si="300"/>
        <v>0.48948696383515555</v>
      </c>
      <c r="O3174" s="26">
        <f t="shared" si="301"/>
        <v>2910</v>
      </c>
      <c r="P3174" s="26">
        <f t="shared" si="302"/>
        <v>4.5275590551181105E-2</v>
      </c>
      <c r="Q3174" s="26">
        <f t="shared" si="303"/>
        <v>8.3358501963153128E-2</v>
      </c>
    </row>
    <row r="3175" spans="1:17" x14ac:dyDescent="0.35">
      <c r="A3175" s="28" t="s">
        <v>11597</v>
      </c>
      <c r="B3175" s="28" t="s">
        <v>17578</v>
      </c>
      <c r="C3175" s="28" t="s">
        <v>17579</v>
      </c>
      <c r="D3175" s="28" t="s">
        <v>7313</v>
      </c>
      <c r="E3175" s="31">
        <v>-40.6</v>
      </c>
      <c r="F3175" s="28" t="s">
        <v>7302</v>
      </c>
      <c r="G3175" s="28" t="s">
        <v>11250</v>
      </c>
      <c r="H3175" s="26" t="str">
        <f t="shared" si="298"/>
        <v>NO</v>
      </c>
      <c r="I3175" s="26">
        <f>IFERROR(MATCH(B3175,Гистограмма!A3175:A3544, 0), 0)</f>
        <v>0</v>
      </c>
      <c r="J3175" s="26">
        <f>COUNTIF(I$2:I3175, "&gt;"&amp;0)</f>
        <v>138</v>
      </c>
      <c r="K3175" s="26">
        <f>COUNTIF(I$2:I3175, "="&amp;0)</f>
        <v>3036</v>
      </c>
      <c r="L3175" s="26">
        <f t="shared" si="299"/>
        <v>1</v>
      </c>
      <c r="M3175" s="26">
        <f t="shared" si="299"/>
        <v>0.51068124474348187</v>
      </c>
      <c r="N3175" s="26">
        <f t="shared" si="300"/>
        <v>0.48931875525651813</v>
      </c>
      <c r="O3175" s="26">
        <f t="shared" si="301"/>
        <v>2909</v>
      </c>
      <c r="P3175" s="26">
        <f t="shared" si="302"/>
        <v>4.5290449622579589E-2</v>
      </c>
      <c r="Q3175" s="26">
        <f t="shared" si="303"/>
        <v>8.3333333333333329E-2</v>
      </c>
    </row>
    <row r="3176" spans="1:17" x14ac:dyDescent="0.35">
      <c r="A3176" s="28" t="s">
        <v>11597</v>
      </c>
      <c r="B3176" s="28" t="s">
        <v>17580</v>
      </c>
      <c r="C3176" s="28" t="s">
        <v>17581</v>
      </c>
      <c r="D3176" s="28" t="s">
        <v>7315</v>
      </c>
      <c r="E3176" s="31">
        <v>-40.6</v>
      </c>
      <c r="F3176" s="28" t="s">
        <v>7302</v>
      </c>
      <c r="G3176" s="28" t="s">
        <v>11250</v>
      </c>
      <c r="H3176" s="26" t="str">
        <f t="shared" si="298"/>
        <v>NO</v>
      </c>
      <c r="I3176" s="26">
        <f>IFERROR(MATCH(B3176,Гистограмма!A3176:A3545, 0), 0)</f>
        <v>0</v>
      </c>
      <c r="J3176" s="26">
        <f>COUNTIF(I$2:I3176, "&gt;"&amp;0)</f>
        <v>138</v>
      </c>
      <c r="K3176" s="26">
        <f>COUNTIF(I$2:I3176, "="&amp;0)</f>
        <v>3037</v>
      </c>
      <c r="L3176" s="26">
        <f t="shared" si="299"/>
        <v>1</v>
      </c>
      <c r="M3176" s="26">
        <f t="shared" si="299"/>
        <v>0.5108494533221194</v>
      </c>
      <c r="N3176" s="26">
        <f t="shared" si="300"/>
        <v>0.4891505466778806</v>
      </c>
      <c r="O3176" s="26">
        <f t="shared" si="301"/>
        <v>2908</v>
      </c>
      <c r="P3176" s="26">
        <f t="shared" si="302"/>
        <v>4.530531845042679E-2</v>
      </c>
      <c r="Q3176" s="26">
        <f t="shared" si="303"/>
        <v>8.3308179897373977E-2</v>
      </c>
    </row>
    <row r="3177" spans="1:17" x14ac:dyDescent="0.35">
      <c r="A3177" s="28" t="s">
        <v>11597</v>
      </c>
      <c r="B3177" s="28" t="s">
        <v>17582</v>
      </c>
      <c r="C3177" s="28" t="s">
        <v>17583</v>
      </c>
      <c r="D3177" s="28" t="s">
        <v>889</v>
      </c>
      <c r="E3177" s="31">
        <v>-40.6</v>
      </c>
      <c r="F3177" s="28" t="s">
        <v>7302</v>
      </c>
      <c r="G3177" s="28" t="s">
        <v>11250</v>
      </c>
      <c r="H3177" s="26" t="str">
        <f t="shared" si="298"/>
        <v>NO</v>
      </c>
      <c r="I3177" s="26">
        <f>IFERROR(MATCH(B3177,Гистограмма!A3177:A3546, 0), 0)</f>
        <v>0</v>
      </c>
      <c r="J3177" s="26">
        <f>COUNTIF(I$2:I3177, "&gt;"&amp;0)</f>
        <v>138</v>
      </c>
      <c r="K3177" s="26">
        <f>COUNTIF(I$2:I3177, "="&amp;0)</f>
        <v>3038</v>
      </c>
      <c r="L3177" s="26">
        <f t="shared" si="299"/>
        <v>1</v>
      </c>
      <c r="M3177" s="26">
        <f t="shared" si="299"/>
        <v>0.51101766190075693</v>
      </c>
      <c r="N3177" s="26">
        <f t="shared" si="300"/>
        <v>0.48898233809924307</v>
      </c>
      <c r="O3177" s="26">
        <f t="shared" si="301"/>
        <v>2907</v>
      </c>
      <c r="P3177" s="26">
        <f t="shared" si="302"/>
        <v>4.5320197044334973E-2</v>
      </c>
      <c r="Q3177" s="26">
        <f t="shared" si="303"/>
        <v>8.3283041641520825E-2</v>
      </c>
    </row>
    <row r="3178" spans="1:17" x14ac:dyDescent="0.35">
      <c r="A3178" s="28" t="s">
        <v>11597</v>
      </c>
      <c r="B3178" s="28" t="s">
        <v>17584</v>
      </c>
      <c r="C3178" s="28" t="s">
        <v>17585</v>
      </c>
      <c r="D3178" s="28" t="s">
        <v>889</v>
      </c>
      <c r="E3178" s="31">
        <v>-40.6</v>
      </c>
      <c r="F3178" s="28" t="s">
        <v>7302</v>
      </c>
      <c r="G3178" s="28" t="s">
        <v>11250</v>
      </c>
      <c r="H3178" s="26" t="str">
        <f t="shared" si="298"/>
        <v>NO</v>
      </c>
      <c r="I3178" s="26">
        <f>IFERROR(MATCH(B3178,Гистограмма!A3178:A3547, 0), 0)</f>
        <v>0</v>
      </c>
      <c r="J3178" s="26">
        <f>COUNTIF(I$2:I3178, "&gt;"&amp;0)</f>
        <v>138</v>
      </c>
      <c r="K3178" s="26">
        <f>COUNTIF(I$2:I3178, "="&amp;0)</f>
        <v>3039</v>
      </c>
      <c r="L3178" s="26">
        <f t="shared" si="299"/>
        <v>1</v>
      </c>
      <c r="M3178" s="26">
        <f t="shared" si="299"/>
        <v>0.51118587047939446</v>
      </c>
      <c r="N3178" s="26">
        <f t="shared" si="300"/>
        <v>0.48881412952060554</v>
      </c>
      <c r="O3178" s="26">
        <f t="shared" si="301"/>
        <v>2906</v>
      </c>
      <c r="P3178" s="26">
        <f t="shared" si="302"/>
        <v>4.5335085413929041E-2</v>
      </c>
      <c r="Q3178" s="26">
        <f t="shared" si="303"/>
        <v>8.3257918552036209E-2</v>
      </c>
    </row>
    <row r="3179" spans="1:17" x14ac:dyDescent="0.35">
      <c r="A3179" s="28" t="s">
        <v>11597</v>
      </c>
      <c r="B3179" s="28" t="s">
        <v>17586</v>
      </c>
      <c r="C3179" s="28" t="s">
        <v>17587</v>
      </c>
      <c r="D3179" s="28" t="s">
        <v>4671</v>
      </c>
      <c r="E3179" s="31">
        <v>-40.6</v>
      </c>
      <c r="F3179" s="28" t="s">
        <v>7319</v>
      </c>
      <c r="G3179" s="28" t="s">
        <v>11250</v>
      </c>
      <c r="H3179" s="26" t="str">
        <f t="shared" si="298"/>
        <v>NO</v>
      </c>
      <c r="I3179" s="26">
        <f>IFERROR(MATCH(B3179,Гистограмма!A3179:A3548, 0), 0)</f>
        <v>0</v>
      </c>
      <c r="J3179" s="26">
        <f>COUNTIF(I$2:I3179, "&gt;"&amp;0)</f>
        <v>138</v>
      </c>
      <c r="K3179" s="26">
        <f>COUNTIF(I$2:I3179, "="&amp;0)</f>
        <v>3040</v>
      </c>
      <c r="L3179" s="26">
        <f t="shared" si="299"/>
        <v>1</v>
      </c>
      <c r="M3179" s="26">
        <f t="shared" si="299"/>
        <v>0.51135407905803199</v>
      </c>
      <c r="N3179" s="26">
        <f t="shared" si="300"/>
        <v>0.48864592094196801</v>
      </c>
      <c r="O3179" s="26">
        <f t="shared" si="301"/>
        <v>2905</v>
      </c>
      <c r="P3179" s="26">
        <f t="shared" si="302"/>
        <v>4.5349983568846536E-2</v>
      </c>
      <c r="Q3179" s="26">
        <f t="shared" si="303"/>
        <v>8.3232810615199035E-2</v>
      </c>
    </row>
    <row r="3180" spans="1:17" x14ac:dyDescent="0.35">
      <c r="A3180" s="28" t="s">
        <v>11597</v>
      </c>
      <c r="B3180" s="28" t="s">
        <v>17588</v>
      </c>
      <c r="C3180" s="28" t="s">
        <v>17589</v>
      </c>
      <c r="D3180" s="28" t="s">
        <v>889</v>
      </c>
      <c r="E3180" s="31">
        <v>-40.700000000000003</v>
      </c>
      <c r="F3180" s="28" t="s">
        <v>7319</v>
      </c>
      <c r="G3180" s="28" t="s">
        <v>11250</v>
      </c>
      <c r="H3180" s="26" t="str">
        <f t="shared" si="298"/>
        <v>NO</v>
      </c>
      <c r="I3180" s="26">
        <f>IFERROR(MATCH(B3180,Гистограмма!A3180:A3549, 0), 0)</f>
        <v>0</v>
      </c>
      <c r="J3180" s="26">
        <f>COUNTIF(I$2:I3180, "&gt;"&amp;0)</f>
        <v>138</v>
      </c>
      <c r="K3180" s="26">
        <f>COUNTIF(I$2:I3180, "="&amp;0)</f>
        <v>3041</v>
      </c>
      <c r="L3180" s="26">
        <f t="shared" si="299"/>
        <v>1</v>
      </c>
      <c r="M3180" s="26">
        <f t="shared" si="299"/>
        <v>0.51152228763666951</v>
      </c>
      <c r="N3180" s="26">
        <f t="shared" si="300"/>
        <v>0.48847771236333049</v>
      </c>
      <c r="O3180" s="26">
        <f t="shared" si="301"/>
        <v>2904</v>
      </c>
      <c r="P3180" s="26">
        <f t="shared" si="302"/>
        <v>4.5364891518737675E-2</v>
      </c>
      <c r="Q3180" s="26">
        <f t="shared" si="303"/>
        <v>8.3207717817304794E-2</v>
      </c>
    </row>
    <row r="3181" spans="1:17" x14ac:dyDescent="0.35">
      <c r="A3181" s="28" t="s">
        <v>11597</v>
      </c>
      <c r="B3181" s="28" t="s">
        <v>17590</v>
      </c>
      <c r="C3181" s="28" t="s">
        <v>17591</v>
      </c>
      <c r="D3181" s="28" t="s">
        <v>4671</v>
      </c>
      <c r="E3181" s="31">
        <v>-40.700000000000003</v>
      </c>
      <c r="F3181" s="28" t="s">
        <v>7319</v>
      </c>
      <c r="G3181" s="28" t="s">
        <v>11250</v>
      </c>
      <c r="H3181" s="26" t="str">
        <f t="shared" si="298"/>
        <v>NO</v>
      </c>
      <c r="I3181" s="26">
        <f>IFERROR(MATCH(B3181,Гистограмма!A3181:A3550, 0), 0)</f>
        <v>0</v>
      </c>
      <c r="J3181" s="26">
        <f>COUNTIF(I$2:I3181, "&gt;"&amp;0)</f>
        <v>138</v>
      </c>
      <c r="K3181" s="26">
        <f>COUNTIF(I$2:I3181, "="&amp;0)</f>
        <v>3042</v>
      </c>
      <c r="L3181" s="26">
        <f t="shared" si="299"/>
        <v>1</v>
      </c>
      <c r="M3181" s="26">
        <f t="shared" si="299"/>
        <v>0.51169049621530693</v>
      </c>
      <c r="N3181" s="26">
        <f t="shared" si="300"/>
        <v>0.48830950378469307</v>
      </c>
      <c r="O3181" s="26">
        <f t="shared" si="301"/>
        <v>2903</v>
      </c>
      <c r="P3181" s="26">
        <f t="shared" si="302"/>
        <v>4.5379809273265376E-2</v>
      </c>
      <c r="Q3181" s="26">
        <f t="shared" si="303"/>
        <v>8.3182640144665462E-2</v>
      </c>
    </row>
    <row r="3182" spans="1:17" x14ac:dyDescent="0.35">
      <c r="A3182" s="28" t="s">
        <v>11597</v>
      </c>
      <c r="B3182" s="28" t="s">
        <v>17592</v>
      </c>
      <c r="C3182" s="28" t="s">
        <v>17593</v>
      </c>
      <c r="D3182" s="28" t="s">
        <v>889</v>
      </c>
      <c r="E3182" s="31">
        <v>-40.799999999999997</v>
      </c>
      <c r="F3182" s="28" t="s">
        <v>7325</v>
      </c>
      <c r="G3182" s="28" t="s">
        <v>11250</v>
      </c>
      <c r="H3182" s="26" t="str">
        <f t="shared" si="298"/>
        <v>NO</v>
      </c>
      <c r="I3182" s="26">
        <f>IFERROR(MATCH(B3182,Гистограмма!A3182:A3551, 0), 0)</f>
        <v>0</v>
      </c>
      <c r="J3182" s="26">
        <f>COUNTIF(I$2:I3182, "&gt;"&amp;0)</f>
        <v>138</v>
      </c>
      <c r="K3182" s="26">
        <f>COUNTIF(I$2:I3182, "="&amp;0)</f>
        <v>3043</v>
      </c>
      <c r="L3182" s="26">
        <f t="shared" si="299"/>
        <v>1</v>
      </c>
      <c r="M3182" s="26">
        <f t="shared" si="299"/>
        <v>0.51185870479394446</v>
      </c>
      <c r="N3182" s="26">
        <f t="shared" si="300"/>
        <v>0.48814129520605554</v>
      </c>
      <c r="O3182" s="26">
        <f t="shared" si="301"/>
        <v>2902</v>
      </c>
      <c r="P3182" s="26">
        <f t="shared" si="302"/>
        <v>4.5394736842105265E-2</v>
      </c>
      <c r="Q3182" s="26">
        <f t="shared" si="303"/>
        <v>8.3157577583609518E-2</v>
      </c>
    </row>
    <row r="3183" spans="1:17" x14ac:dyDescent="0.35">
      <c r="A3183" s="28" t="s">
        <v>11597</v>
      </c>
      <c r="B3183" s="28" t="s">
        <v>17594</v>
      </c>
      <c r="C3183" s="28" t="s">
        <v>17595</v>
      </c>
      <c r="D3183" s="28" t="s">
        <v>889</v>
      </c>
      <c r="E3183" s="31">
        <v>-40.9</v>
      </c>
      <c r="F3183" s="28" t="s">
        <v>7325</v>
      </c>
      <c r="G3183" s="28" t="s">
        <v>11250</v>
      </c>
      <c r="H3183" s="26" t="str">
        <f t="shared" si="298"/>
        <v>NO</v>
      </c>
      <c r="I3183" s="26">
        <f>IFERROR(MATCH(B3183,Гистограмма!A3183:A3552, 0), 0)</f>
        <v>0</v>
      </c>
      <c r="J3183" s="26">
        <f>COUNTIF(I$2:I3183, "&gt;"&amp;0)</f>
        <v>138</v>
      </c>
      <c r="K3183" s="26">
        <f>COUNTIF(I$2:I3183, "="&amp;0)</f>
        <v>3044</v>
      </c>
      <c r="L3183" s="26">
        <f t="shared" si="299"/>
        <v>1</v>
      </c>
      <c r="M3183" s="26">
        <f t="shared" si="299"/>
        <v>0.51202691337258199</v>
      </c>
      <c r="N3183" s="26">
        <f t="shared" si="300"/>
        <v>0.48797308662741801</v>
      </c>
      <c r="O3183" s="26">
        <f t="shared" si="301"/>
        <v>2901</v>
      </c>
      <c r="P3183" s="26">
        <f t="shared" si="302"/>
        <v>4.5409674234945706E-2</v>
      </c>
      <c r="Q3183" s="26">
        <f t="shared" si="303"/>
        <v>8.3132530120481926E-2</v>
      </c>
    </row>
    <row r="3184" spans="1:17" x14ac:dyDescent="0.35">
      <c r="A3184" s="28" t="s">
        <v>11597</v>
      </c>
      <c r="B3184" s="28" t="s">
        <v>17596</v>
      </c>
      <c r="C3184" s="28" t="s">
        <v>17597</v>
      </c>
      <c r="D3184" s="28" t="s">
        <v>6066</v>
      </c>
      <c r="E3184" s="31">
        <v>-40.9</v>
      </c>
      <c r="F3184" s="28" t="s">
        <v>7325</v>
      </c>
      <c r="G3184" s="28" t="s">
        <v>11250</v>
      </c>
      <c r="H3184" s="26" t="str">
        <f t="shared" si="298"/>
        <v>NO</v>
      </c>
      <c r="I3184" s="26">
        <f>IFERROR(MATCH(B3184,Гистограмма!A3184:A3553, 0), 0)</f>
        <v>0</v>
      </c>
      <c r="J3184" s="26">
        <f>COUNTIF(I$2:I3184, "&gt;"&amp;0)</f>
        <v>138</v>
      </c>
      <c r="K3184" s="26">
        <f>COUNTIF(I$2:I3184, "="&amp;0)</f>
        <v>3045</v>
      </c>
      <c r="L3184" s="26">
        <f t="shared" si="299"/>
        <v>1</v>
      </c>
      <c r="M3184" s="26">
        <f t="shared" si="299"/>
        <v>0.51219512195121952</v>
      </c>
      <c r="N3184" s="26">
        <f t="shared" si="300"/>
        <v>0.48780487804878048</v>
      </c>
      <c r="O3184" s="26">
        <f t="shared" si="301"/>
        <v>2900</v>
      </c>
      <c r="P3184" s="26">
        <f t="shared" si="302"/>
        <v>4.5424621461487819E-2</v>
      </c>
      <c r="Q3184" s="26">
        <f t="shared" si="303"/>
        <v>8.3107497741644082E-2</v>
      </c>
    </row>
    <row r="3185" spans="1:17" x14ac:dyDescent="0.35">
      <c r="A3185" s="28" t="s">
        <v>11597</v>
      </c>
      <c r="B3185" s="28" t="s">
        <v>17598</v>
      </c>
      <c r="C3185" s="28" t="s">
        <v>17599</v>
      </c>
      <c r="D3185" s="28" t="s">
        <v>889</v>
      </c>
      <c r="E3185" s="31">
        <v>-40.9</v>
      </c>
      <c r="F3185" s="28" t="s">
        <v>7325</v>
      </c>
      <c r="G3185" s="28" t="s">
        <v>11250</v>
      </c>
      <c r="H3185" s="26" t="str">
        <f t="shared" si="298"/>
        <v>NO</v>
      </c>
      <c r="I3185" s="26">
        <f>IFERROR(MATCH(B3185,Гистограмма!A3185:A3554, 0), 0)</f>
        <v>0</v>
      </c>
      <c r="J3185" s="26">
        <f>COUNTIF(I$2:I3185, "&gt;"&amp;0)</f>
        <v>138</v>
      </c>
      <c r="K3185" s="26">
        <f>COUNTIF(I$2:I3185, "="&amp;0)</f>
        <v>3046</v>
      </c>
      <c r="L3185" s="26">
        <f t="shared" si="299"/>
        <v>1</v>
      </c>
      <c r="M3185" s="26">
        <f t="shared" si="299"/>
        <v>0.51236333052985705</v>
      </c>
      <c r="N3185" s="26">
        <f t="shared" si="300"/>
        <v>0.48763666947014295</v>
      </c>
      <c r="O3185" s="26">
        <f t="shared" si="301"/>
        <v>2899</v>
      </c>
      <c r="P3185" s="26">
        <f t="shared" si="302"/>
        <v>4.5439578531445507E-2</v>
      </c>
      <c r="Q3185" s="26">
        <f t="shared" si="303"/>
        <v>8.3082480433473813E-2</v>
      </c>
    </row>
    <row r="3186" spans="1:17" x14ac:dyDescent="0.35">
      <c r="A3186" s="28" t="s">
        <v>11597</v>
      </c>
      <c r="B3186" s="28" t="s">
        <v>17600</v>
      </c>
      <c r="C3186" s="28" t="s">
        <v>17601</v>
      </c>
      <c r="D3186" s="28" t="s">
        <v>889</v>
      </c>
      <c r="E3186" s="31">
        <v>-40.9</v>
      </c>
      <c r="F3186" s="28" t="s">
        <v>7325</v>
      </c>
      <c r="G3186" s="28" t="s">
        <v>11250</v>
      </c>
      <c r="H3186" s="26" t="str">
        <f t="shared" si="298"/>
        <v>NO</v>
      </c>
      <c r="I3186" s="26">
        <f>IFERROR(MATCH(B3186,Гистограмма!A3186:A3555, 0), 0)</f>
        <v>0</v>
      </c>
      <c r="J3186" s="26">
        <f>COUNTIF(I$2:I3186, "&gt;"&amp;0)</f>
        <v>138</v>
      </c>
      <c r="K3186" s="26">
        <f>COUNTIF(I$2:I3186, "="&amp;0)</f>
        <v>3047</v>
      </c>
      <c r="L3186" s="26">
        <f t="shared" si="299"/>
        <v>1</v>
      </c>
      <c r="M3186" s="26">
        <f t="shared" si="299"/>
        <v>0.51253153910849458</v>
      </c>
      <c r="N3186" s="26">
        <f t="shared" si="300"/>
        <v>0.48746846089150542</v>
      </c>
      <c r="O3186" s="26">
        <f t="shared" si="301"/>
        <v>2898</v>
      </c>
      <c r="P3186" s="26">
        <f t="shared" si="302"/>
        <v>4.5454545454545456E-2</v>
      </c>
      <c r="Q3186" s="26">
        <f t="shared" si="303"/>
        <v>8.3057478182365335E-2</v>
      </c>
    </row>
    <row r="3187" spans="1:17" x14ac:dyDescent="0.35">
      <c r="A3187" s="28" t="s">
        <v>11597</v>
      </c>
      <c r="B3187" s="28" t="s">
        <v>17602</v>
      </c>
      <c r="C3187" s="28" t="s">
        <v>17603</v>
      </c>
      <c r="D3187" s="28" t="s">
        <v>5633</v>
      </c>
      <c r="E3187" s="31">
        <v>-40.9</v>
      </c>
      <c r="F3187" s="28" t="s">
        <v>7325</v>
      </c>
      <c r="G3187" s="28" t="s">
        <v>11250</v>
      </c>
      <c r="H3187" s="26" t="str">
        <f t="shared" si="298"/>
        <v>NO</v>
      </c>
      <c r="I3187" s="26">
        <f>IFERROR(MATCH(B3187,Гистограмма!A3187:A3556, 0), 0)</f>
        <v>0</v>
      </c>
      <c r="J3187" s="26">
        <f>COUNTIF(I$2:I3187, "&gt;"&amp;0)</f>
        <v>138</v>
      </c>
      <c r="K3187" s="26">
        <f>COUNTIF(I$2:I3187, "="&amp;0)</f>
        <v>3048</v>
      </c>
      <c r="L3187" s="26">
        <f t="shared" si="299"/>
        <v>1</v>
      </c>
      <c r="M3187" s="26">
        <f t="shared" si="299"/>
        <v>0.512699747687132</v>
      </c>
      <c r="N3187" s="26">
        <f t="shared" si="300"/>
        <v>0.487300252312868</v>
      </c>
      <c r="O3187" s="26">
        <f t="shared" si="301"/>
        <v>2897</v>
      </c>
      <c r="P3187" s="26">
        <f t="shared" si="302"/>
        <v>4.546952224052718E-2</v>
      </c>
      <c r="Q3187" s="26">
        <f t="shared" si="303"/>
        <v>8.3032490974729242E-2</v>
      </c>
    </row>
    <row r="3188" spans="1:17" x14ac:dyDescent="0.35">
      <c r="A3188" s="28" t="s">
        <v>11597</v>
      </c>
      <c r="B3188" s="28" t="s">
        <v>17604</v>
      </c>
      <c r="C3188" s="28" t="s">
        <v>17605</v>
      </c>
      <c r="D3188" s="28" t="s">
        <v>889</v>
      </c>
      <c r="E3188" s="31">
        <v>-41</v>
      </c>
      <c r="F3188" s="28" t="s">
        <v>7334</v>
      </c>
      <c r="G3188" s="28" t="s">
        <v>11250</v>
      </c>
      <c r="H3188" s="26" t="str">
        <f t="shared" si="298"/>
        <v>NO</v>
      </c>
      <c r="I3188" s="26">
        <f>IFERROR(MATCH(B3188,Гистограмма!A3188:A3557, 0), 0)</f>
        <v>0</v>
      </c>
      <c r="J3188" s="26">
        <f>COUNTIF(I$2:I3188, "&gt;"&amp;0)</f>
        <v>138</v>
      </c>
      <c r="K3188" s="26">
        <f>COUNTIF(I$2:I3188, "="&amp;0)</f>
        <v>3049</v>
      </c>
      <c r="L3188" s="26">
        <f t="shared" si="299"/>
        <v>1</v>
      </c>
      <c r="M3188" s="26">
        <f t="shared" si="299"/>
        <v>0.51286795626576953</v>
      </c>
      <c r="N3188" s="26">
        <f t="shared" si="300"/>
        <v>0.48713204373423047</v>
      </c>
      <c r="O3188" s="26">
        <f t="shared" si="301"/>
        <v>2896</v>
      </c>
      <c r="P3188" s="26">
        <f t="shared" si="302"/>
        <v>4.5484508899143045E-2</v>
      </c>
      <c r="Q3188" s="26">
        <f t="shared" si="303"/>
        <v>8.3007518796992474E-2</v>
      </c>
    </row>
    <row r="3189" spans="1:17" x14ac:dyDescent="0.35">
      <c r="A3189" s="28" t="s">
        <v>11597</v>
      </c>
      <c r="B3189" s="28" t="s">
        <v>17606</v>
      </c>
      <c r="C3189" s="28" t="s">
        <v>17607</v>
      </c>
      <c r="D3189" s="28" t="s">
        <v>2477</v>
      </c>
      <c r="E3189" s="31">
        <v>-41</v>
      </c>
      <c r="F3189" s="28" t="s">
        <v>7334</v>
      </c>
      <c r="G3189" s="28" t="s">
        <v>11250</v>
      </c>
      <c r="H3189" s="26" t="str">
        <f t="shared" si="298"/>
        <v>NO</v>
      </c>
      <c r="I3189" s="26">
        <f>IFERROR(MATCH(B3189,Гистограмма!A3189:A3558, 0), 0)</f>
        <v>0</v>
      </c>
      <c r="J3189" s="26">
        <f>COUNTIF(I$2:I3189, "&gt;"&amp;0)</f>
        <v>138</v>
      </c>
      <c r="K3189" s="26">
        <f>COUNTIF(I$2:I3189, "="&amp;0)</f>
        <v>3050</v>
      </c>
      <c r="L3189" s="26">
        <f t="shared" si="299"/>
        <v>1</v>
      </c>
      <c r="M3189" s="26">
        <f t="shared" si="299"/>
        <v>0.51303616484440706</v>
      </c>
      <c r="N3189" s="26">
        <f t="shared" si="300"/>
        <v>0.48696383515559294</v>
      </c>
      <c r="O3189" s="26">
        <f t="shared" si="301"/>
        <v>2895</v>
      </c>
      <c r="P3189" s="26">
        <f t="shared" si="302"/>
        <v>4.549950544015826E-2</v>
      </c>
      <c r="Q3189" s="26">
        <f t="shared" si="303"/>
        <v>8.2982561635598306E-2</v>
      </c>
    </row>
    <row r="3190" spans="1:17" x14ac:dyDescent="0.35">
      <c r="A3190" s="28" t="s">
        <v>11597</v>
      </c>
      <c r="B3190" s="28" t="s">
        <v>17608</v>
      </c>
      <c r="C3190" s="28" t="s">
        <v>17609</v>
      </c>
      <c r="D3190" s="28" t="s">
        <v>7081</v>
      </c>
      <c r="E3190" s="31">
        <v>-41</v>
      </c>
      <c r="F3190" s="28" t="s">
        <v>7334</v>
      </c>
      <c r="G3190" s="28" t="s">
        <v>11250</v>
      </c>
      <c r="H3190" s="26" t="str">
        <f t="shared" si="298"/>
        <v>NO</v>
      </c>
      <c r="I3190" s="26">
        <f>IFERROR(MATCH(B3190,Гистограмма!A3190:A3559, 0), 0)</f>
        <v>0</v>
      </c>
      <c r="J3190" s="26">
        <f>COUNTIF(I$2:I3190, "&gt;"&amp;0)</f>
        <v>138</v>
      </c>
      <c r="K3190" s="26">
        <f>COUNTIF(I$2:I3190, "="&amp;0)</f>
        <v>3051</v>
      </c>
      <c r="L3190" s="26">
        <f t="shared" si="299"/>
        <v>1</v>
      </c>
      <c r="M3190" s="26">
        <f t="shared" si="299"/>
        <v>0.51320437342304459</v>
      </c>
      <c r="N3190" s="26">
        <f t="shared" si="300"/>
        <v>0.48679562657695541</v>
      </c>
      <c r="O3190" s="26">
        <f t="shared" si="301"/>
        <v>2894</v>
      </c>
      <c r="P3190" s="26">
        <f t="shared" si="302"/>
        <v>4.5514511873350927E-2</v>
      </c>
      <c r="Q3190" s="26">
        <f t="shared" si="303"/>
        <v>8.2957619477006306E-2</v>
      </c>
    </row>
    <row r="3191" spans="1:17" x14ac:dyDescent="0.35">
      <c r="A3191" s="28" t="s">
        <v>11597</v>
      </c>
      <c r="B3191" s="28" t="s">
        <v>17610</v>
      </c>
      <c r="C3191" s="28" t="s">
        <v>17611</v>
      </c>
      <c r="D3191" s="28" t="s">
        <v>889</v>
      </c>
      <c r="E3191" s="31">
        <v>-41</v>
      </c>
      <c r="F3191" s="28" t="s">
        <v>7334</v>
      </c>
      <c r="G3191" s="28" t="s">
        <v>11250</v>
      </c>
      <c r="H3191" s="26" t="str">
        <f t="shared" si="298"/>
        <v>NO</v>
      </c>
      <c r="I3191" s="26">
        <f>IFERROR(MATCH(B3191,Гистограмма!A3191:A3560, 0), 0)</f>
        <v>0</v>
      </c>
      <c r="J3191" s="26">
        <f>COUNTIF(I$2:I3191, "&gt;"&amp;0)</f>
        <v>138</v>
      </c>
      <c r="K3191" s="26">
        <f>COUNTIF(I$2:I3191, "="&amp;0)</f>
        <v>3052</v>
      </c>
      <c r="L3191" s="26">
        <f t="shared" si="299"/>
        <v>1</v>
      </c>
      <c r="M3191" s="26">
        <f t="shared" si="299"/>
        <v>0.51337258200168212</v>
      </c>
      <c r="N3191" s="26">
        <f t="shared" si="300"/>
        <v>0.48662741799831788</v>
      </c>
      <c r="O3191" s="26">
        <f t="shared" si="301"/>
        <v>2893</v>
      </c>
      <c r="P3191" s="26">
        <f t="shared" si="302"/>
        <v>4.5529528208512041E-2</v>
      </c>
      <c r="Q3191" s="26">
        <f t="shared" si="303"/>
        <v>8.2932692307692304E-2</v>
      </c>
    </row>
    <row r="3192" spans="1:17" x14ac:dyDescent="0.35">
      <c r="A3192" s="28" t="s">
        <v>11597</v>
      </c>
      <c r="B3192" s="28" t="s">
        <v>17612</v>
      </c>
      <c r="C3192" s="28" t="s">
        <v>17613</v>
      </c>
      <c r="D3192" s="28" t="s">
        <v>889</v>
      </c>
      <c r="E3192" s="31">
        <v>-41.1</v>
      </c>
      <c r="F3192" s="28" t="s">
        <v>7334</v>
      </c>
      <c r="G3192" s="28" t="s">
        <v>11250</v>
      </c>
      <c r="H3192" s="26" t="str">
        <f t="shared" si="298"/>
        <v>NO</v>
      </c>
      <c r="I3192" s="26">
        <f>IFERROR(MATCH(B3192,Гистограмма!A3192:A3561, 0), 0)</f>
        <v>0</v>
      </c>
      <c r="J3192" s="26">
        <f>COUNTIF(I$2:I3192, "&gt;"&amp;0)</f>
        <v>138</v>
      </c>
      <c r="K3192" s="26">
        <f>COUNTIF(I$2:I3192, "="&amp;0)</f>
        <v>3053</v>
      </c>
      <c r="L3192" s="26">
        <f t="shared" si="299"/>
        <v>1</v>
      </c>
      <c r="M3192" s="26">
        <f t="shared" si="299"/>
        <v>0.51354079058031965</v>
      </c>
      <c r="N3192" s="26">
        <f t="shared" si="300"/>
        <v>0.48645920941968035</v>
      </c>
      <c r="O3192" s="26">
        <f t="shared" si="301"/>
        <v>2892</v>
      </c>
      <c r="P3192" s="26">
        <f t="shared" si="302"/>
        <v>4.5544554455445543E-2</v>
      </c>
      <c r="Q3192" s="26">
        <f t="shared" si="303"/>
        <v>8.2907780114148399E-2</v>
      </c>
    </row>
    <row r="3193" spans="1:17" x14ac:dyDescent="0.35">
      <c r="A3193" s="28" t="s">
        <v>11597</v>
      </c>
      <c r="B3193" s="28" t="s">
        <v>17614</v>
      </c>
      <c r="C3193" s="28" t="s">
        <v>17615</v>
      </c>
      <c r="D3193" s="28" t="s">
        <v>889</v>
      </c>
      <c r="E3193" s="31">
        <v>-41.1</v>
      </c>
      <c r="F3193" s="28" t="s">
        <v>7341</v>
      </c>
      <c r="G3193" s="28" t="s">
        <v>11250</v>
      </c>
      <c r="H3193" s="26" t="str">
        <f t="shared" si="298"/>
        <v>NO</v>
      </c>
      <c r="I3193" s="26">
        <f>IFERROR(MATCH(B3193,Гистограмма!A3193:A3562, 0), 0)</f>
        <v>0</v>
      </c>
      <c r="J3193" s="26">
        <f>COUNTIF(I$2:I3193, "&gt;"&amp;0)</f>
        <v>138</v>
      </c>
      <c r="K3193" s="26">
        <f>COUNTIF(I$2:I3193, "="&amp;0)</f>
        <v>3054</v>
      </c>
      <c r="L3193" s="26">
        <f t="shared" si="299"/>
        <v>1</v>
      </c>
      <c r="M3193" s="26">
        <f t="shared" si="299"/>
        <v>0.51370899915895707</v>
      </c>
      <c r="N3193" s="26">
        <f t="shared" si="300"/>
        <v>0.48629100084104293</v>
      </c>
      <c r="O3193" s="26">
        <f t="shared" si="301"/>
        <v>2891</v>
      </c>
      <c r="P3193" s="26">
        <f t="shared" si="302"/>
        <v>4.5559590623968305E-2</v>
      </c>
      <c r="Q3193" s="26">
        <f t="shared" si="303"/>
        <v>8.2882882882882883E-2</v>
      </c>
    </row>
    <row r="3194" spans="1:17" x14ac:dyDescent="0.35">
      <c r="A3194" s="28" t="s">
        <v>11597</v>
      </c>
      <c r="B3194" s="28" t="s">
        <v>17616</v>
      </c>
      <c r="C3194" s="28" t="s">
        <v>17617</v>
      </c>
      <c r="D3194" s="28" t="s">
        <v>2477</v>
      </c>
      <c r="E3194" s="31">
        <v>-41.1</v>
      </c>
      <c r="F3194" s="28" t="s">
        <v>7341</v>
      </c>
      <c r="G3194" s="28" t="s">
        <v>11250</v>
      </c>
      <c r="H3194" s="26" t="str">
        <f t="shared" si="298"/>
        <v>NO</v>
      </c>
      <c r="I3194" s="26">
        <f>IFERROR(MATCH(B3194,Гистограмма!A3194:A3563, 0), 0)</f>
        <v>0</v>
      </c>
      <c r="J3194" s="26">
        <f>COUNTIF(I$2:I3194, "&gt;"&amp;0)</f>
        <v>138</v>
      </c>
      <c r="K3194" s="26">
        <f>COUNTIF(I$2:I3194, "="&amp;0)</f>
        <v>3055</v>
      </c>
      <c r="L3194" s="26">
        <f t="shared" si="299"/>
        <v>1</v>
      </c>
      <c r="M3194" s="26">
        <f t="shared" si="299"/>
        <v>0.5138772077375946</v>
      </c>
      <c r="N3194" s="26">
        <f t="shared" si="300"/>
        <v>0.4861227922624054</v>
      </c>
      <c r="O3194" s="26">
        <f t="shared" si="301"/>
        <v>2890</v>
      </c>
      <c r="P3194" s="26">
        <f t="shared" si="302"/>
        <v>4.557463672391017E-2</v>
      </c>
      <c r="Q3194" s="26">
        <f t="shared" si="303"/>
        <v>8.2858000600420298E-2</v>
      </c>
    </row>
    <row r="3195" spans="1:17" x14ac:dyDescent="0.35">
      <c r="A3195" s="28" t="s">
        <v>11597</v>
      </c>
      <c r="B3195" s="28" t="s">
        <v>17618</v>
      </c>
      <c r="C3195" s="28" t="s">
        <v>17619</v>
      </c>
      <c r="D3195" s="28" t="s">
        <v>4692</v>
      </c>
      <c r="E3195" s="31">
        <v>-41.1</v>
      </c>
      <c r="F3195" s="28" t="s">
        <v>7341</v>
      </c>
      <c r="G3195" s="28" t="s">
        <v>11250</v>
      </c>
      <c r="H3195" s="26" t="str">
        <f t="shared" si="298"/>
        <v>NO</v>
      </c>
      <c r="I3195" s="26">
        <f>IFERROR(MATCH(B3195,Гистограмма!A3195:A3564, 0), 0)</f>
        <v>0</v>
      </c>
      <c r="J3195" s="26">
        <f>COUNTIF(I$2:I3195, "&gt;"&amp;0)</f>
        <v>138</v>
      </c>
      <c r="K3195" s="26">
        <f>COUNTIF(I$2:I3195, "="&amp;0)</f>
        <v>3056</v>
      </c>
      <c r="L3195" s="26">
        <f t="shared" si="299"/>
        <v>1</v>
      </c>
      <c r="M3195" s="26">
        <f t="shared" si="299"/>
        <v>0.51404541631623213</v>
      </c>
      <c r="N3195" s="26">
        <f t="shared" si="300"/>
        <v>0.48595458368376787</v>
      </c>
      <c r="O3195" s="26">
        <f t="shared" si="301"/>
        <v>2889</v>
      </c>
      <c r="P3195" s="26">
        <f t="shared" si="302"/>
        <v>4.5589692765113973E-2</v>
      </c>
      <c r="Q3195" s="26">
        <f t="shared" si="303"/>
        <v>8.2833133253301328E-2</v>
      </c>
    </row>
    <row r="3196" spans="1:17" x14ac:dyDescent="0.35">
      <c r="A3196" s="28" t="s">
        <v>11597</v>
      </c>
      <c r="B3196" s="28" t="s">
        <v>17620</v>
      </c>
      <c r="C3196" s="28" t="s">
        <v>17621</v>
      </c>
      <c r="D3196" s="28" t="s">
        <v>889</v>
      </c>
      <c r="E3196" s="31">
        <v>-41.2</v>
      </c>
      <c r="F3196" s="28" t="s">
        <v>7341</v>
      </c>
      <c r="G3196" s="28" t="s">
        <v>11250</v>
      </c>
      <c r="H3196" s="26" t="str">
        <f t="shared" si="298"/>
        <v>NO</v>
      </c>
      <c r="I3196" s="26">
        <f>IFERROR(MATCH(B3196,Гистограмма!A3196:A3565, 0), 0)</f>
        <v>0</v>
      </c>
      <c r="J3196" s="26">
        <f>COUNTIF(I$2:I3196, "&gt;"&amp;0)</f>
        <v>138</v>
      </c>
      <c r="K3196" s="26">
        <f>COUNTIF(I$2:I3196, "="&amp;0)</f>
        <v>3057</v>
      </c>
      <c r="L3196" s="26">
        <f t="shared" si="299"/>
        <v>1</v>
      </c>
      <c r="M3196" s="26">
        <f t="shared" si="299"/>
        <v>0.51421362489486966</v>
      </c>
      <c r="N3196" s="26">
        <f t="shared" si="300"/>
        <v>0.48578637510513034</v>
      </c>
      <c r="O3196" s="26">
        <f t="shared" si="301"/>
        <v>2888</v>
      </c>
      <c r="P3196" s="26">
        <f t="shared" si="302"/>
        <v>4.5604758757435561E-2</v>
      </c>
      <c r="Q3196" s="26">
        <f t="shared" si="303"/>
        <v>8.2808280828082809E-2</v>
      </c>
    </row>
    <row r="3197" spans="1:17" x14ac:dyDescent="0.35">
      <c r="A3197" s="28" t="s">
        <v>11597</v>
      </c>
      <c r="B3197" s="28" t="s">
        <v>17622</v>
      </c>
      <c r="C3197" s="28" t="s">
        <v>17623</v>
      </c>
      <c r="D3197" s="28" t="s">
        <v>889</v>
      </c>
      <c r="E3197" s="31">
        <v>-41.2</v>
      </c>
      <c r="F3197" s="28" t="s">
        <v>7341</v>
      </c>
      <c r="G3197" s="28" t="s">
        <v>11250</v>
      </c>
      <c r="H3197" s="26" t="str">
        <f t="shared" si="298"/>
        <v>NO</v>
      </c>
      <c r="I3197" s="26">
        <f>IFERROR(MATCH(B3197,Гистограмма!A3197:A3566, 0), 0)</f>
        <v>0</v>
      </c>
      <c r="J3197" s="26">
        <f>COUNTIF(I$2:I3197, "&gt;"&amp;0)</f>
        <v>138</v>
      </c>
      <c r="K3197" s="26">
        <f>COUNTIF(I$2:I3197, "="&amp;0)</f>
        <v>3058</v>
      </c>
      <c r="L3197" s="26">
        <f t="shared" si="299"/>
        <v>1</v>
      </c>
      <c r="M3197" s="26">
        <f t="shared" si="299"/>
        <v>0.51438183347350719</v>
      </c>
      <c r="N3197" s="26">
        <f t="shared" si="300"/>
        <v>0.48561816652649281</v>
      </c>
      <c r="O3197" s="26">
        <f t="shared" si="301"/>
        <v>2887</v>
      </c>
      <c r="P3197" s="26">
        <f t="shared" si="302"/>
        <v>4.5619834710743802E-2</v>
      </c>
      <c r="Q3197" s="26">
        <f t="shared" si="303"/>
        <v>8.2783443311337732E-2</v>
      </c>
    </row>
    <row r="3198" spans="1:17" x14ac:dyDescent="0.35">
      <c r="A3198" s="28" t="s">
        <v>11597</v>
      </c>
      <c r="B3198" s="28" t="s">
        <v>17624</v>
      </c>
      <c r="C3198" s="28" t="s">
        <v>17625</v>
      </c>
      <c r="D3198" s="28" t="s">
        <v>3228</v>
      </c>
      <c r="E3198" s="31">
        <v>-41.2</v>
      </c>
      <c r="F3198" s="28" t="s">
        <v>7341</v>
      </c>
      <c r="G3198" s="28" t="s">
        <v>11250</v>
      </c>
      <c r="H3198" s="26" t="str">
        <f t="shared" si="298"/>
        <v>NO</v>
      </c>
      <c r="I3198" s="26">
        <f>IFERROR(MATCH(B3198,Гистограмма!A3198:A3567, 0), 0)</f>
        <v>0</v>
      </c>
      <c r="J3198" s="26">
        <f>COUNTIF(I$2:I3198, "&gt;"&amp;0)</f>
        <v>138</v>
      </c>
      <c r="K3198" s="26">
        <f>COUNTIF(I$2:I3198, "="&amp;0)</f>
        <v>3059</v>
      </c>
      <c r="L3198" s="26">
        <f t="shared" si="299"/>
        <v>1</v>
      </c>
      <c r="M3198" s="26">
        <f t="shared" si="299"/>
        <v>0.51455004205214461</v>
      </c>
      <c r="N3198" s="26">
        <f t="shared" si="300"/>
        <v>0.48544995794785539</v>
      </c>
      <c r="O3198" s="26">
        <f t="shared" si="301"/>
        <v>2886</v>
      </c>
      <c r="P3198" s="26">
        <f t="shared" si="302"/>
        <v>4.5634920634920632E-2</v>
      </c>
      <c r="Q3198" s="26">
        <f t="shared" si="303"/>
        <v>8.2758620689655171E-2</v>
      </c>
    </row>
    <row r="3199" spans="1:17" x14ac:dyDescent="0.35">
      <c r="A3199" s="28" t="s">
        <v>11597</v>
      </c>
      <c r="B3199" s="28" t="s">
        <v>17626</v>
      </c>
      <c r="C3199" s="28" t="s">
        <v>17627</v>
      </c>
      <c r="D3199" s="28" t="s">
        <v>5674</v>
      </c>
      <c r="E3199" s="31">
        <v>-41.2</v>
      </c>
      <c r="F3199" s="28" t="s">
        <v>7341</v>
      </c>
      <c r="G3199" s="28" t="s">
        <v>11250</v>
      </c>
      <c r="H3199" s="26" t="str">
        <f t="shared" si="298"/>
        <v>NO</v>
      </c>
      <c r="I3199" s="26">
        <f>IFERROR(MATCH(B3199,Гистограмма!A3199:A3568, 0), 0)</f>
        <v>0</v>
      </c>
      <c r="J3199" s="26">
        <f>COUNTIF(I$2:I3199, "&gt;"&amp;0)</f>
        <v>138</v>
      </c>
      <c r="K3199" s="26">
        <f>COUNTIF(I$2:I3199, "="&amp;0)</f>
        <v>3060</v>
      </c>
      <c r="L3199" s="26">
        <f t="shared" si="299"/>
        <v>1</v>
      </c>
      <c r="M3199" s="26">
        <f t="shared" si="299"/>
        <v>0.51471825063078214</v>
      </c>
      <c r="N3199" s="26">
        <f t="shared" si="300"/>
        <v>0.48528174936921786</v>
      </c>
      <c r="O3199" s="26">
        <f t="shared" si="301"/>
        <v>2885</v>
      </c>
      <c r="P3199" s="26">
        <f t="shared" si="302"/>
        <v>4.5650016539861067E-2</v>
      </c>
      <c r="Q3199" s="26">
        <f t="shared" si="303"/>
        <v>8.2733812949640287E-2</v>
      </c>
    </row>
    <row r="3200" spans="1:17" x14ac:dyDescent="0.35">
      <c r="A3200" s="28" t="s">
        <v>11597</v>
      </c>
      <c r="B3200" s="28" t="s">
        <v>17628</v>
      </c>
      <c r="C3200" s="28" t="s">
        <v>17629</v>
      </c>
      <c r="D3200" s="28" t="s">
        <v>6659</v>
      </c>
      <c r="E3200" s="31">
        <v>-41.3</v>
      </c>
      <c r="F3200" s="28" t="s">
        <v>11583</v>
      </c>
      <c r="G3200" s="28" t="s">
        <v>11250</v>
      </c>
      <c r="H3200" s="26" t="str">
        <f t="shared" si="298"/>
        <v>NO</v>
      </c>
      <c r="I3200" s="26">
        <f>IFERROR(MATCH(B3200,Гистограмма!A3200:A3569, 0), 0)</f>
        <v>0</v>
      </c>
      <c r="J3200" s="26">
        <f>COUNTIF(I$2:I3200, "&gt;"&amp;0)</f>
        <v>138</v>
      </c>
      <c r="K3200" s="26">
        <f>COUNTIF(I$2:I3200, "="&amp;0)</f>
        <v>3061</v>
      </c>
      <c r="L3200" s="26">
        <f t="shared" si="299"/>
        <v>1</v>
      </c>
      <c r="M3200" s="26">
        <f t="shared" si="299"/>
        <v>0.51488645920941967</v>
      </c>
      <c r="N3200" s="26">
        <f t="shared" si="300"/>
        <v>0.48511354079058033</v>
      </c>
      <c r="O3200" s="26">
        <f t="shared" si="301"/>
        <v>2884</v>
      </c>
      <c r="P3200" s="26">
        <f t="shared" si="302"/>
        <v>4.5665122435473195E-2</v>
      </c>
      <c r="Q3200" s="26">
        <f t="shared" si="303"/>
        <v>8.2709020077914294E-2</v>
      </c>
    </row>
    <row r="3201" spans="1:17" x14ac:dyDescent="0.35">
      <c r="A3201" s="28" t="s">
        <v>11597</v>
      </c>
      <c r="B3201" s="28" t="s">
        <v>17630</v>
      </c>
      <c r="C3201" s="28" t="s">
        <v>17631</v>
      </c>
      <c r="D3201" s="28" t="s">
        <v>5260</v>
      </c>
      <c r="E3201" s="31">
        <v>-41.4</v>
      </c>
      <c r="F3201" s="28" t="s">
        <v>7353</v>
      </c>
      <c r="G3201" s="28" t="s">
        <v>11250</v>
      </c>
      <c r="H3201" s="26" t="str">
        <f t="shared" si="298"/>
        <v>NO</v>
      </c>
      <c r="I3201" s="26">
        <f>IFERROR(MATCH(B3201,Гистограмма!A3201:A3570, 0), 0)</f>
        <v>0</v>
      </c>
      <c r="J3201" s="26">
        <f>COUNTIF(I$2:I3201, "&gt;"&amp;0)</f>
        <v>138</v>
      </c>
      <c r="K3201" s="26">
        <f>COUNTIF(I$2:I3201, "="&amp;0)</f>
        <v>3062</v>
      </c>
      <c r="L3201" s="26">
        <f t="shared" si="299"/>
        <v>1</v>
      </c>
      <c r="M3201" s="26">
        <f t="shared" si="299"/>
        <v>0.5150546677880572</v>
      </c>
      <c r="N3201" s="26">
        <f t="shared" si="300"/>
        <v>0.4849453322119428</v>
      </c>
      <c r="O3201" s="26">
        <f t="shared" si="301"/>
        <v>2883</v>
      </c>
      <c r="P3201" s="26">
        <f t="shared" si="302"/>
        <v>4.5680238331678252E-2</v>
      </c>
      <c r="Q3201" s="26">
        <f t="shared" si="303"/>
        <v>8.2684242061114438E-2</v>
      </c>
    </row>
    <row r="3202" spans="1:17" x14ac:dyDescent="0.35">
      <c r="A3202" s="28" t="s">
        <v>11597</v>
      </c>
      <c r="B3202" s="28" t="s">
        <v>17632</v>
      </c>
      <c r="C3202" s="28" t="s">
        <v>17633</v>
      </c>
      <c r="D3202" s="28" t="s">
        <v>920</v>
      </c>
      <c r="E3202" s="31">
        <v>-41.4</v>
      </c>
      <c r="F3202" s="28" t="s">
        <v>7353</v>
      </c>
      <c r="G3202" s="28" t="s">
        <v>11250</v>
      </c>
      <c r="H3202" s="26" t="str">
        <f t="shared" si="298"/>
        <v>NO</v>
      </c>
      <c r="I3202" s="26">
        <f>IFERROR(MATCH(B3202,Гистограмма!A3202:A3571, 0), 0)</f>
        <v>0</v>
      </c>
      <c r="J3202" s="26">
        <f>COUNTIF(I$2:I3202, "&gt;"&amp;0)</f>
        <v>138</v>
      </c>
      <c r="K3202" s="26">
        <f>COUNTIF(I$2:I3202, "="&amp;0)</f>
        <v>3063</v>
      </c>
      <c r="L3202" s="26">
        <f t="shared" si="299"/>
        <v>1</v>
      </c>
      <c r="M3202" s="26">
        <f t="shared" si="299"/>
        <v>0.51522287636669473</v>
      </c>
      <c r="N3202" s="26">
        <f t="shared" si="300"/>
        <v>0.48477712363330527</v>
      </c>
      <c r="O3202" s="26">
        <f t="shared" si="301"/>
        <v>2882</v>
      </c>
      <c r="P3202" s="26">
        <f t="shared" si="302"/>
        <v>4.5695364238410599E-2</v>
      </c>
      <c r="Q3202" s="26">
        <f t="shared" si="303"/>
        <v>8.2659478885893978E-2</v>
      </c>
    </row>
    <row r="3203" spans="1:17" x14ac:dyDescent="0.35">
      <c r="A3203" s="28" t="s">
        <v>11597</v>
      </c>
      <c r="B3203" s="28" t="s">
        <v>17634</v>
      </c>
      <c r="C3203" s="28" t="s">
        <v>17635</v>
      </c>
      <c r="D3203" s="28" t="s">
        <v>889</v>
      </c>
      <c r="E3203" s="31">
        <v>-41.4</v>
      </c>
      <c r="F3203" s="28" t="s">
        <v>7353</v>
      </c>
      <c r="G3203" s="28" t="s">
        <v>11250</v>
      </c>
      <c r="H3203" s="26" t="str">
        <f t="shared" ref="H3203:H3266" si="304">IF(I3203=0, "NO", "YES")</f>
        <v>NO</v>
      </c>
      <c r="I3203" s="26">
        <f>IFERROR(MATCH(B3203,Гистограмма!A3203:A3572, 0), 0)</f>
        <v>0</v>
      </c>
      <c r="J3203" s="26">
        <f>COUNTIF(I$2:I3203, "&gt;"&amp;0)</f>
        <v>138</v>
      </c>
      <c r="K3203" s="26">
        <f>COUNTIF(I$2:I3203, "="&amp;0)</f>
        <v>3064</v>
      </c>
      <c r="L3203" s="26">
        <f t="shared" ref="L3203:M3266" si="305">J3203/MAX(J:J)</f>
        <v>1</v>
      </c>
      <c r="M3203" s="26">
        <f t="shared" si="305"/>
        <v>0.51539108494533226</v>
      </c>
      <c r="N3203" s="26">
        <f t="shared" ref="N3203:N3266" si="306">1-M3203</f>
        <v>0.48460891505466774</v>
      </c>
      <c r="O3203" s="26">
        <f t="shared" ref="O3203:O3266" si="307">MAX(K:K)-K3203</f>
        <v>2881</v>
      </c>
      <c r="P3203" s="26">
        <f t="shared" ref="P3203:P3266" si="308">J3203/(J3203+O3203)</f>
        <v>4.5710500165617757E-2</v>
      </c>
      <c r="Q3203" s="26">
        <f t="shared" ref="Q3203:Q3266" si="309">2/(1/L3203+(J3203+K3203)/J3203)</f>
        <v>8.263473053892216E-2</v>
      </c>
    </row>
    <row r="3204" spans="1:17" x14ac:dyDescent="0.35">
      <c r="A3204" s="28" t="s">
        <v>11597</v>
      </c>
      <c r="B3204" s="28" t="s">
        <v>17636</v>
      </c>
      <c r="C3204" s="28" t="s">
        <v>17637</v>
      </c>
      <c r="D3204" s="28" t="s">
        <v>889</v>
      </c>
      <c r="E3204" s="31">
        <v>-41.4</v>
      </c>
      <c r="F3204" s="28" t="s">
        <v>7353</v>
      </c>
      <c r="G3204" s="28" t="s">
        <v>11250</v>
      </c>
      <c r="H3204" s="26" t="str">
        <f t="shared" si="304"/>
        <v>NO</v>
      </c>
      <c r="I3204" s="26">
        <f>IFERROR(MATCH(B3204,Гистограмма!A3204:A3573, 0), 0)</f>
        <v>0</v>
      </c>
      <c r="J3204" s="26">
        <f>COUNTIF(I$2:I3204, "&gt;"&amp;0)</f>
        <v>138</v>
      </c>
      <c r="K3204" s="26">
        <f>COUNTIF(I$2:I3204, "="&amp;0)</f>
        <v>3065</v>
      </c>
      <c r="L3204" s="26">
        <f t="shared" si="305"/>
        <v>1</v>
      </c>
      <c r="M3204" s="26">
        <f t="shared" si="305"/>
        <v>0.51555929352396968</v>
      </c>
      <c r="N3204" s="26">
        <f t="shared" si="306"/>
        <v>0.48444070647603032</v>
      </c>
      <c r="O3204" s="26">
        <f t="shared" si="307"/>
        <v>2880</v>
      </c>
      <c r="P3204" s="26">
        <f t="shared" si="308"/>
        <v>4.5725646123260438E-2</v>
      </c>
      <c r="Q3204" s="26">
        <f t="shared" si="309"/>
        <v>8.2609997006884164E-2</v>
      </c>
    </row>
    <row r="3205" spans="1:17" x14ac:dyDescent="0.35">
      <c r="A3205" s="28" t="s">
        <v>11597</v>
      </c>
      <c r="B3205" s="28" t="s">
        <v>17638</v>
      </c>
      <c r="C3205" s="28" t="s">
        <v>17639</v>
      </c>
      <c r="D3205" s="28" t="s">
        <v>889</v>
      </c>
      <c r="E3205" s="31">
        <v>-41.4</v>
      </c>
      <c r="F3205" s="28" t="s">
        <v>7353</v>
      </c>
      <c r="G3205" s="28" t="s">
        <v>11250</v>
      </c>
      <c r="H3205" s="26" t="str">
        <f t="shared" si="304"/>
        <v>NO</v>
      </c>
      <c r="I3205" s="26">
        <f>IFERROR(MATCH(B3205,Гистограмма!A3205:A3574, 0), 0)</f>
        <v>0</v>
      </c>
      <c r="J3205" s="26">
        <f>COUNTIF(I$2:I3205, "&gt;"&amp;0)</f>
        <v>138</v>
      </c>
      <c r="K3205" s="26">
        <f>COUNTIF(I$2:I3205, "="&amp;0)</f>
        <v>3066</v>
      </c>
      <c r="L3205" s="26">
        <f t="shared" si="305"/>
        <v>1</v>
      </c>
      <c r="M3205" s="26">
        <f t="shared" si="305"/>
        <v>0.5157275021026072</v>
      </c>
      <c r="N3205" s="26">
        <f t="shared" si="306"/>
        <v>0.4842724978973928</v>
      </c>
      <c r="O3205" s="26">
        <f t="shared" si="307"/>
        <v>2879</v>
      </c>
      <c r="P3205" s="26">
        <f t="shared" si="308"/>
        <v>4.5740802121312561E-2</v>
      </c>
      <c r="Q3205" s="26">
        <f t="shared" si="309"/>
        <v>8.2585278276481155E-2</v>
      </c>
    </row>
    <row r="3206" spans="1:17" x14ac:dyDescent="0.35">
      <c r="A3206" s="28" t="s">
        <v>11597</v>
      </c>
      <c r="B3206" s="28" t="s">
        <v>17640</v>
      </c>
      <c r="C3206" s="28" t="s">
        <v>17641</v>
      </c>
      <c r="D3206" s="28" t="s">
        <v>889</v>
      </c>
      <c r="E3206" s="31">
        <v>-41.4</v>
      </c>
      <c r="F3206" s="28" t="s">
        <v>7353</v>
      </c>
      <c r="G3206" s="28" t="s">
        <v>11250</v>
      </c>
      <c r="H3206" s="26" t="str">
        <f t="shared" si="304"/>
        <v>NO</v>
      </c>
      <c r="I3206" s="26">
        <f>IFERROR(MATCH(B3206,Гистограмма!A3206:A3575, 0), 0)</f>
        <v>0</v>
      </c>
      <c r="J3206" s="26">
        <f>COUNTIF(I$2:I3206, "&gt;"&amp;0)</f>
        <v>138</v>
      </c>
      <c r="K3206" s="26">
        <f>COUNTIF(I$2:I3206, "="&amp;0)</f>
        <v>3067</v>
      </c>
      <c r="L3206" s="26">
        <f t="shared" si="305"/>
        <v>1</v>
      </c>
      <c r="M3206" s="26">
        <f t="shared" si="305"/>
        <v>0.51589571068124473</v>
      </c>
      <c r="N3206" s="26">
        <f t="shared" si="306"/>
        <v>0.48410428931875527</v>
      </c>
      <c r="O3206" s="26">
        <f t="shared" si="307"/>
        <v>2878</v>
      </c>
      <c r="P3206" s="26">
        <f t="shared" si="308"/>
        <v>4.5755968169761276E-2</v>
      </c>
      <c r="Q3206" s="26">
        <f t="shared" si="309"/>
        <v>8.2560574334430148E-2</v>
      </c>
    </row>
    <row r="3207" spans="1:17" x14ac:dyDescent="0.35">
      <c r="A3207" s="28" t="s">
        <v>11597</v>
      </c>
      <c r="B3207" s="28" t="s">
        <v>17642</v>
      </c>
      <c r="C3207" s="28" t="s">
        <v>17643</v>
      </c>
      <c r="D3207" s="28" t="s">
        <v>5260</v>
      </c>
      <c r="E3207" s="31">
        <v>-41.4</v>
      </c>
      <c r="F3207" s="28" t="s">
        <v>7353</v>
      </c>
      <c r="G3207" s="28" t="s">
        <v>11250</v>
      </c>
      <c r="H3207" s="26" t="str">
        <f t="shared" si="304"/>
        <v>NO</v>
      </c>
      <c r="I3207" s="26">
        <f>IFERROR(MATCH(B3207,Гистограмма!A3207:A3576, 0), 0)</f>
        <v>0</v>
      </c>
      <c r="J3207" s="26">
        <f>COUNTIF(I$2:I3207, "&gt;"&amp;0)</f>
        <v>138</v>
      </c>
      <c r="K3207" s="26">
        <f>COUNTIF(I$2:I3207, "="&amp;0)</f>
        <v>3068</v>
      </c>
      <c r="L3207" s="26">
        <f t="shared" si="305"/>
        <v>1</v>
      </c>
      <c r="M3207" s="26">
        <f t="shared" si="305"/>
        <v>0.51606391925988226</v>
      </c>
      <c r="N3207" s="26">
        <f t="shared" si="306"/>
        <v>0.48393608074011774</v>
      </c>
      <c r="O3207" s="26">
        <f t="shared" si="307"/>
        <v>2877</v>
      </c>
      <c r="P3207" s="26">
        <f t="shared" si="308"/>
        <v>4.5771144278606964E-2</v>
      </c>
      <c r="Q3207" s="26">
        <f t="shared" si="309"/>
        <v>8.2535885167464115E-2</v>
      </c>
    </row>
    <row r="3208" spans="1:17" x14ac:dyDescent="0.35">
      <c r="A3208" s="28" t="s">
        <v>11597</v>
      </c>
      <c r="B3208" s="28" t="s">
        <v>17644</v>
      </c>
      <c r="C3208" s="28" t="s">
        <v>17645</v>
      </c>
      <c r="D3208" s="28" t="s">
        <v>6659</v>
      </c>
      <c r="E3208" s="31">
        <v>-41.4</v>
      </c>
      <c r="F3208" s="28" t="s">
        <v>7353</v>
      </c>
      <c r="G3208" s="28" t="s">
        <v>11250</v>
      </c>
      <c r="H3208" s="26" t="str">
        <f t="shared" si="304"/>
        <v>NO</v>
      </c>
      <c r="I3208" s="26">
        <f>IFERROR(MATCH(B3208,Гистограмма!A3208:A3577, 0), 0)</f>
        <v>0</v>
      </c>
      <c r="J3208" s="26">
        <f>COUNTIF(I$2:I3208, "&gt;"&amp;0)</f>
        <v>138</v>
      </c>
      <c r="K3208" s="26">
        <f>COUNTIF(I$2:I3208, "="&amp;0)</f>
        <v>3069</v>
      </c>
      <c r="L3208" s="26">
        <f t="shared" si="305"/>
        <v>1</v>
      </c>
      <c r="M3208" s="26">
        <f t="shared" si="305"/>
        <v>0.51623212783851979</v>
      </c>
      <c r="N3208" s="26">
        <f t="shared" si="306"/>
        <v>0.48376787216148021</v>
      </c>
      <c r="O3208" s="26">
        <f t="shared" si="307"/>
        <v>2876</v>
      </c>
      <c r="P3208" s="26">
        <f t="shared" si="308"/>
        <v>4.5786330457863303E-2</v>
      </c>
      <c r="Q3208" s="26">
        <f t="shared" si="309"/>
        <v>8.2511210762331838E-2</v>
      </c>
    </row>
    <row r="3209" spans="1:17" x14ac:dyDescent="0.35">
      <c r="A3209" s="28" t="s">
        <v>11597</v>
      </c>
      <c r="B3209" s="28" t="s">
        <v>17646</v>
      </c>
      <c r="C3209" s="28" t="s">
        <v>17647</v>
      </c>
      <c r="D3209" s="28" t="s">
        <v>889</v>
      </c>
      <c r="E3209" s="31">
        <v>-41.5</v>
      </c>
      <c r="F3209" s="28" t="s">
        <v>7353</v>
      </c>
      <c r="G3209" s="28" t="s">
        <v>11250</v>
      </c>
      <c r="H3209" s="26" t="str">
        <f t="shared" si="304"/>
        <v>NO</v>
      </c>
      <c r="I3209" s="26">
        <f>IFERROR(MATCH(B3209,Гистограмма!A3209:A3578, 0), 0)</f>
        <v>0</v>
      </c>
      <c r="J3209" s="26">
        <f>COUNTIF(I$2:I3209, "&gt;"&amp;0)</f>
        <v>138</v>
      </c>
      <c r="K3209" s="26">
        <f>COUNTIF(I$2:I3209, "="&amp;0)</f>
        <v>3070</v>
      </c>
      <c r="L3209" s="26">
        <f t="shared" si="305"/>
        <v>1</v>
      </c>
      <c r="M3209" s="26">
        <f t="shared" si="305"/>
        <v>0.51640033641715732</v>
      </c>
      <c r="N3209" s="26">
        <f t="shared" si="306"/>
        <v>0.48359966358284268</v>
      </c>
      <c r="O3209" s="26">
        <f t="shared" si="307"/>
        <v>2875</v>
      </c>
      <c r="P3209" s="26">
        <f t="shared" si="308"/>
        <v>4.5801526717557252E-2</v>
      </c>
      <c r="Q3209" s="26">
        <f t="shared" si="309"/>
        <v>8.2486551105797973E-2</v>
      </c>
    </row>
    <row r="3210" spans="1:17" x14ac:dyDescent="0.35">
      <c r="A3210" s="28" t="s">
        <v>11597</v>
      </c>
      <c r="B3210" s="28" t="s">
        <v>17648</v>
      </c>
      <c r="C3210" s="28" t="s">
        <v>17649</v>
      </c>
      <c r="D3210" s="28" t="s">
        <v>1442</v>
      </c>
      <c r="E3210" s="31">
        <v>-41.5</v>
      </c>
      <c r="F3210" s="28" t="s">
        <v>7353</v>
      </c>
      <c r="G3210" s="28" t="s">
        <v>11250</v>
      </c>
      <c r="H3210" s="26" t="str">
        <f t="shared" si="304"/>
        <v>NO</v>
      </c>
      <c r="I3210" s="26">
        <f>IFERROR(MATCH(B3210,Гистограмма!A3210:A3579, 0), 0)</f>
        <v>0</v>
      </c>
      <c r="J3210" s="26">
        <f>COUNTIF(I$2:I3210, "&gt;"&amp;0)</f>
        <v>138</v>
      </c>
      <c r="K3210" s="26">
        <f>COUNTIF(I$2:I3210, "="&amp;0)</f>
        <v>3071</v>
      </c>
      <c r="L3210" s="26">
        <f t="shared" si="305"/>
        <v>1</v>
      </c>
      <c r="M3210" s="26">
        <f t="shared" si="305"/>
        <v>0.51656854499579474</v>
      </c>
      <c r="N3210" s="26">
        <f t="shared" si="306"/>
        <v>0.48343145500420526</v>
      </c>
      <c r="O3210" s="26">
        <f t="shared" si="307"/>
        <v>2874</v>
      </c>
      <c r="P3210" s="26">
        <f t="shared" si="308"/>
        <v>4.5816733067729085E-2</v>
      </c>
      <c r="Q3210" s="26">
        <f t="shared" si="309"/>
        <v>8.2461906184642969E-2</v>
      </c>
    </row>
    <row r="3211" spans="1:17" x14ac:dyDescent="0.35">
      <c r="A3211" s="28" t="s">
        <v>11597</v>
      </c>
      <c r="B3211" s="28" t="s">
        <v>17650</v>
      </c>
      <c r="C3211" s="28" t="s">
        <v>17651</v>
      </c>
      <c r="D3211" s="28" t="s">
        <v>889</v>
      </c>
      <c r="E3211" s="31">
        <v>-41.5</v>
      </c>
      <c r="F3211" s="28" t="s">
        <v>7365</v>
      </c>
      <c r="G3211" s="28" t="s">
        <v>11250</v>
      </c>
      <c r="H3211" s="26" t="str">
        <f t="shared" si="304"/>
        <v>NO</v>
      </c>
      <c r="I3211" s="26">
        <f>IFERROR(MATCH(B3211,Гистограмма!A3211:A3580, 0), 0)</f>
        <v>0</v>
      </c>
      <c r="J3211" s="26">
        <f>COUNTIF(I$2:I3211, "&gt;"&amp;0)</f>
        <v>138</v>
      </c>
      <c r="K3211" s="26">
        <f>COUNTIF(I$2:I3211, "="&amp;0)</f>
        <v>3072</v>
      </c>
      <c r="L3211" s="26">
        <f t="shared" si="305"/>
        <v>1</v>
      </c>
      <c r="M3211" s="26">
        <f t="shared" si="305"/>
        <v>0.51673675357443227</v>
      </c>
      <c r="N3211" s="26">
        <f t="shared" si="306"/>
        <v>0.48326324642556773</v>
      </c>
      <c r="O3211" s="26">
        <f t="shared" si="307"/>
        <v>2873</v>
      </c>
      <c r="P3211" s="26">
        <f t="shared" si="308"/>
        <v>4.5831949518432412E-2</v>
      </c>
      <c r="Q3211" s="26">
        <f t="shared" si="309"/>
        <v>8.2437275985663083E-2</v>
      </c>
    </row>
    <row r="3212" spans="1:17" x14ac:dyDescent="0.35">
      <c r="A3212" s="28" t="s">
        <v>11597</v>
      </c>
      <c r="B3212" s="28" t="s">
        <v>17652</v>
      </c>
      <c r="C3212" s="28" t="s">
        <v>17653</v>
      </c>
      <c r="D3212" s="28" t="s">
        <v>7367</v>
      </c>
      <c r="E3212" s="31">
        <v>-41.6</v>
      </c>
      <c r="F3212" s="28" t="s">
        <v>7365</v>
      </c>
      <c r="G3212" s="28" t="s">
        <v>11250</v>
      </c>
      <c r="H3212" s="26" t="str">
        <f t="shared" si="304"/>
        <v>NO</v>
      </c>
      <c r="I3212" s="26">
        <f>IFERROR(MATCH(B3212,Гистограмма!A3212:A3581, 0), 0)</f>
        <v>0</v>
      </c>
      <c r="J3212" s="26">
        <f>COUNTIF(I$2:I3212, "&gt;"&amp;0)</f>
        <v>138</v>
      </c>
      <c r="K3212" s="26">
        <f>COUNTIF(I$2:I3212, "="&amp;0)</f>
        <v>3073</v>
      </c>
      <c r="L3212" s="26">
        <f t="shared" si="305"/>
        <v>1</v>
      </c>
      <c r="M3212" s="26">
        <f t="shared" si="305"/>
        <v>0.5169049621530698</v>
      </c>
      <c r="N3212" s="26">
        <f t="shared" si="306"/>
        <v>0.4830950378469302</v>
      </c>
      <c r="O3212" s="26">
        <f t="shared" si="307"/>
        <v>2872</v>
      </c>
      <c r="P3212" s="26">
        <f t="shared" si="308"/>
        <v>4.5847176079734223E-2</v>
      </c>
      <c r="Q3212" s="26">
        <f t="shared" si="309"/>
        <v>8.2412660495670351E-2</v>
      </c>
    </row>
    <row r="3213" spans="1:17" x14ac:dyDescent="0.35">
      <c r="A3213" s="28" t="s">
        <v>11597</v>
      </c>
      <c r="B3213" s="28" t="s">
        <v>17654</v>
      </c>
      <c r="C3213" s="28" t="s">
        <v>17655</v>
      </c>
      <c r="D3213" s="28" t="s">
        <v>6978</v>
      </c>
      <c r="E3213" s="31">
        <v>-41.7</v>
      </c>
      <c r="F3213" s="28" t="s">
        <v>7371</v>
      </c>
      <c r="G3213" s="28" t="s">
        <v>11250</v>
      </c>
      <c r="H3213" s="26" t="str">
        <f t="shared" si="304"/>
        <v>NO</v>
      </c>
      <c r="I3213" s="26">
        <f>IFERROR(MATCH(B3213,Гистограмма!A3213:A3582, 0), 0)</f>
        <v>0</v>
      </c>
      <c r="J3213" s="26">
        <f>COUNTIF(I$2:I3213, "&gt;"&amp;0)</f>
        <v>138</v>
      </c>
      <c r="K3213" s="26">
        <f>COUNTIF(I$2:I3213, "="&amp;0)</f>
        <v>3074</v>
      </c>
      <c r="L3213" s="26">
        <f t="shared" si="305"/>
        <v>1</v>
      </c>
      <c r="M3213" s="26">
        <f t="shared" si="305"/>
        <v>0.51707317073170733</v>
      </c>
      <c r="N3213" s="26">
        <f t="shared" si="306"/>
        <v>0.48292682926829267</v>
      </c>
      <c r="O3213" s="26">
        <f t="shared" si="307"/>
        <v>2871</v>
      </c>
      <c r="P3213" s="26">
        <f t="shared" si="308"/>
        <v>4.5862412761714856E-2</v>
      </c>
      <c r="Q3213" s="26">
        <f t="shared" si="309"/>
        <v>8.2388059701492544E-2</v>
      </c>
    </row>
    <row r="3214" spans="1:17" x14ac:dyDescent="0.35">
      <c r="A3214" s="28" t="s">
        <v>11597</v>
      </c>
      <c r="B3214" s="28" t="s">
        <v>17656</v>
      </c>
      <c r="C3214" s="28" t="s">
        <v>17657</v>
      </c>
      <c r="D3214" s="28" t="s">
        <v>5260</v>
      </c>
      <c r="E3214" s="31">
        <v>-41.7</v>
      </c>
      <c r="F3214" s="28" t="s">
        <v>7371</v>
      </c>
      <c r="G3214" s="28" t="s">
        <v>11250</v>
      </c>
      <c r="H3214" s="26" t="str">
        <f t="shared" si="304"/>
        <v>NO</v>
      </c>
      <c r="I3214" s="26">
        <f>IFERROR(MATCH(B3214,Гистограмма!A3214:A3583, 0), 0)</f>
        <v>0</v>
      </c>
      <c r="J3214" s="26">
        <f>COUNTIF(I$2:I3214, "&gt;"&amp;0)</f>
        <v>138</v>
      </c>
      <c r="K3214" s="26">
        <f>COUNTIF(I$2:I3214, "="&amp;0)</f>
        <v>3075</v>
      </c>
      <c r="L3214" s="26">
        <f t="shared" si="305"/>
        <v>1</v>
      </c>
      <c r="M3214" s="26">
        <f t="shared" si="305"/>
        <v>0.51724137931034486</v>
      </c>
      <c r="N3214" s="26">
        <f t="shared" si="306"/>
        <v>0.48275862068965514</v>
      </c>
      <c r="O3214" s="26">
        <f t="shared" si="307"/>
        <v>2870</v>
      </c>
      <c r="P3214" s="26">
        <f t="shared" si="308"/>
        <v>4.5877659574468085E-2</v>
      </c>
      <c r="Q3214" s="26">
        <f t="shared" si="309"/>
        <v>8.2363473589973132E-2</v>
      </c>
    </row>
    <row r="3215" spans="1:17" x14ac:dyDescent="0.35">
      <c r="A3215" s="28" t="s">
        <v>11597</v>
      </c>
      <c r="B3215" s="28" t="s">
        <v>17658</v>
      </c>
      <c r="C3215" s="28" t="s">
        <v>17659</v>
      </c>
      <c r="D3215" s="28" t="s">
        <v>5260</v>
      </c>
      <c r="E3215" s="31">
        <v>-41.8</v>
      </c>
      <c r="F3215" s="28" t="s">
        <v>7375</v>
      </c>
      <c r="G3215" s="28" t="s">
        <v>11250</v>
      </c>
      <c r="H3215" s="26" t="str">
        <f t="shared" si="304"/>
        <v>NO</v>
      </c>
      <c r="I3215" s="26">
        <f>IFERROR(MATCH(B3215,Гистограмма!A3215:A3584, 0), 0)</f>
        <v>0</v>
      </c>
      <c r="J3215" s="26">
        <f>COUNTIF(I$2:I3215, "&gt;"&amp;0)</f>
        <v>138</v>
      </c>
      <c r="K3215" s="26">
        <f>COUNTIF(I$2:I3215, "="&amp;0)</f>
        <v>3076</v>
      </c>
      <c r="L3215" s="26">
        <f t="shared" si="305"/>
        <v>1</v>
      </c>
      <c r="M3215" s="26">
        <f t="shared" si="305"/>
        <v>0.51740958788898239</v>
      </c>
      <c r="N3215" s="26">
        <f t="shared" si="306"/>
        <v>0.48259041211101761</v>
      </c>
      <c r="O3215" s="26">
        <f t="shared" si="307"/>
        <v>2869</v>
      </c>
      <c r="P3215" s="26">
        <f t="shared" si="308"/>
        <v>4.5892916528101096E-2</v>
      </c>
      <c r="Q3215" s="26">
        <f t="shared" si="309"/>
        <v>8.2338902147971363E-2</v>
      </c>
    </row>
    <row r="3216" spans="1:17" x14ac:dyDescent="0.35">
      <c r="A3216" s="28" t="s">
        <v>11597</v>
      </c>
      <c r="B3216" s="28" t="s">
        <v>17660</v>
      </c>
      <c r="C3216" s="28" t="s">
        <v>17661</v>
      </c>
      <c r="D3216" s="28" t="s">
        <v>4671</v>
      </c>
      <c r="E3216" s="31">
        <v>-41.8</v>
      </c>
      <c r="F3216" s="28" t="s">
        <v>7375</v>
      </c>
      <c r="G3216" s="28" t="s">
        <v>11250</v>
      </c>
      <c r="H3216" s="26" t="str">
        <f t="shared" si="304"/>
        <v>NO</v>
      </c>
      <c r="I3216" s="26">
        <f>IFERROR(MATCH(B3216,Гистограмма!A3216:A3585, 0), 0)</f>
        <v>0</v>
      </c>
      <c r="J3216" s="26">
        <f>COUNTIF(I$2:I3216, "&gt;"&amp;0)</f>
        <v>138</v>
      </c>
      <c r="K3216" s="26">
        <f>COUNTIF(I$2:I3216, "="&amp;0)</f>
        <v>3077</v>
      </c>
      <c r="L3216" s="26">
        <f t="shared" si="305"/>
        <v>1</v>
      </c>
      <c r="M3216" s="26">
        <f t="shared" si="305"/>
        <v>0.51757779646761981</v>
      </c>
      <c r="N3216" s="26">
        <f t="shared" si="306"/>
        <v>0.48242220353238019</v>
      </c>
      <c r="O3216" s="26">
        <f t="shared" si="307"/>
        <v>2868</v>
      </c>
      <c r="P3216" s="26">
        <f t="shared" si="308"/>
        <v>4.590818363273453E-2</v>
      </c>
      <c r="Q3216" s="26">
        <f t="shared" si="309"/>
        <v>8.2314345362362054E-2</v>
      </c>
    </row>
    <row r="3217" spans="1:17" x14ac:dyDescent="0.35">
      <c r="A3217" s="28" t="s">
        <v>11597</v>
      </c>
      <c r="B3217" s="28" t="s">
        <v>17662</v>
      </c>
      <c r="C3217" s="28" t="s">
        <v>17663</v>
      </c>
      <c r="D3217" s="28" t="s">
        <v>889</v>
      </c>
      <c r="E3217" s="31">
        <v>-41.9</v>
      </c>
      <c r="F3217" s="28" t="s">
        <v>7379</v>
      </c>
      <c r="G3217" s="28" t="s">
        <v>11250</v>
      </c>
      <c r="H3217" s="26" t="str">
        <f t="shared" si="304"/>
        <v>NO</v>
      </c>
      <c r="I3217" s="26">
        <f>IFERROR(MATCH(B3217,Гистограмма!A3217:A3586, 0), 0)</f>
        <v>0</v>
      </c>
      <c r="J3217" s="26">
        <f>COUNTIF(I$2:I3217, "&gt;"&amp;0)</f>
        <v>138</v>
      </c>
      <c r="K3217" s="26">
        <f>COUNTIF(I$2:I3217, "="&amp;0)</f>
        <v>3078</v>
      </c>
      <c r="L3217" s="26">
        <f t="shared" si="305"/>
        <v>1</v>
      </c>
      <c r="M3217" s="26">
        <f t="shared" si="305"/>
        <v>0.51774600504625734</v>
      </c>
      <c r="N3217" s="26">
        <f t="shared" si="306"/>
        <v>0.48225399495374266</v>
      </c>
      <c r="O3217" s="26">
        <f t="shared" si="307"/>
        <v>2867</v>
      </c>
      <c r="P3217" s="26">
        <f t="shared" si="308"/>
        <v>4.5923460898502494E-2</v>
      </c>
      <c r="Q3217" s="26">
        <f t="shared" si="309"/>
        <v>8.2289803220035776E-2</v>
      </c>
    </row>
    <row r="3218" spans="1:17" x14ac:dyDescent="0.35">
      <c r="A3218" s="28" t="s">
        <v>11597</v>
      </c>
      <c r="B3218" s="28" t="s">
        <v>17664</v>
      </c>
      <c r="C3218" s="28" t="s">
        <v>17665</v>
      </c>
      <c r="D3218" s="28" t="s">
        <v>889</v>
      </c>
      <c r="E3218" s="31">
        <v>-41.9</v>
      </c>
      <c r="F3218" s="28" t="s">
        <v>7379</v>
      </c>
      <c r="G3218" s="28" t="s">
        <v>11250</v>
      </c>
      <c r="H3218" s="26" t="str">
        <f t="shared" si="304"/>
        <v>NO</v>
      </c>
      <c r="I3218" s="26">
        <f>IFERROR(MATCH(B3218,Гистограмма!A3218:A3587, 0), 0)</f>
        <v>0</v>
      </c>
      <c r="J3218" s="26">
        <f>COUNTIF(I$2:I3218, "&gt;"&amp;0)</f>
        <v>138</v>
      </c>
      <c r="K3218" s="26">
        <f>COUNTIF(I$2:I3218, "="&amp;0)</f>
        <v>3079</v>
      </c>
      <c r="L3218" s="26">
        <f t="shared" si="305"/>
        <v>1</v>
      </c>
      <c r="M3218" s="26">
        <f t="shared" si="305"/>
        <v>0.51791421362489487</v>
      </c>
      <c r="N3218" s="26">
        <f t="shared" si="306"/>
        <v>0.48208578637510513</v>
      </c>
      <c r="O3218" s="26">
        <f t="shared" si="307"/>
        <v>2866</v>
      </c>
      <c r="P3218" s="26">
        <f t="shared" si="308"/>
        <v>4.5938748335552594E-2</v>
      </c>
      <c r="Q3218" s="26">
        <f t="shared" si="309"/>
        <v>8.2265275707898655E-2</v>
      </c>
    </row>
    <row r="3219" spans="1:17" x14ac:dyDescent="0.35">
      <c r="A3219" s="28" t="s">
        <v>11597</v>
      </c>
      <c r="B3219" s="28" t="s">
        <v>17666</v>
      </c>
      <c r="C3219" s="28" t="s">
        <v>17667</v>
      </c>
      <c r="D3219" s="28" t="s">
        <v>889</v>
      </c>
      <c r="E3219" s="31">
        <v>-41.9</v>
      </c>
      <c r="F3219" s="28" t="s">
        <v>7379</v>
      </c>
      <c r="G3219" s="28" t="s">
        <v>11250</v>
      </c>
      <c r="H3219" s="26" t="str">
        <f t="shared" si="304"/>
        <v>NO</v>
      </c>
      <c r="I3219" s="26">
        <f>IFERROR(MATCH(B3219,Гистограмма!A3219:A3588, 0), 0)</f>
        <v>0</v>
      </c>
      <c r="J3219" s="26">
        <f>COUNTIF(I$2:I3219, "&gt;"&amp;0)</f>
        <v>138</v>
      </c>
      <c r="K3219" s="26">
        <f>COUNTIF(I$2:I3219, "="&amp;0)</f>
        <v>3080</v>
      </c>
      <c r="L3219" s="26">
        <f t="shared" si="305"/>
        <v>1</v>
      </c>
      <c r="M3219" s="26">
        <f t="shared" si="305"/>
        <v>0.5180824222035324</v>
      </c>
      <c r="N3219" s="26">
        <f t="shared" si="306"/>
        <v>0.4819175777964676</v>
      </c>
      <c r="O3219" s="26">
        <f t="shared" si="307"/>
        <v>2865</v>
      </c>
      <c r="P3219" s="26">
        <f t="shared" si="308"/>
        <v>4.5954045954045952E-2</v>
      </c>
      <c r="Q3219" s="26">
        <f t="shared" si="309"/>
        <v>8.2240762812872473E-2</v>
      </c>
    </row>
    <row r="3220" spans="1:17" x14ac:dyDescent="0.35">
      <c r="A3220" s="28" t="s">
        <v>11597</v>
      </c>
      <c r="B3220" s="28" t="s">
        <v>17668</v>
      </c>
      <c r="C3220" s="28" t="s">
        <v>17669</v>
      </c>
      <c r="D3220" s="28" t="s">
        <v>889</v>
      </c>
      <c r="E3220" s="31">
        <v>-41.9</v>
      </c>
      <c r="F3220" s="28" t="s">
        <v>7379</v>
      </c>
      <c r="G3220" s="28" t="s">
        <v>11250</v>
      </c>
      <c r="H3220" s="26" t="str">
        <f t="shared" si="304"/>
        <v>NO</v>
      </c>
      <c r="I3220" s="26">
        <f>IFERROR(MATCH(B3220,Гистограмма!A3220:A3589, 0), 0)</f>
        <v>0</v>
      </c>
      <c r="J3220" s="26">
        <f>COUNTIF(I$2:I3220, "&gt;"&amp;0)</f>
        <v>138</v>
      </c>
      <c r="K3220" s="26">
        <f>COUNTIF(I$2:I3220, "="&amp;0)</f>
        <v>3081</v>
      </c>
      <c r="L3220" s="26">
        <f t="shared" si="305"/>
        <v>1</v>
      </c>
      <c r="M3220" s="26">
        <f t="shared" si="305"/>
        <v>0.51825063078216993</v>
      </c>
      <c r="N3220" s="26">
        <f t="shared" si="306"/>
        <v>0.48174936921783007</v>
      </c>
      <c r="O3220" s="26">
        <f t="shared" si="307"/>
        <v>2864</v>
      </c>
      <c r="P3220" s="26">
        <f t="shared" si="308"/>
        <v>4.5969353764157228E-2</v>
      </c>
      <c r="Q3220" s="26">
        <f t="shared" si="309"/>
        <v>8.2216264521894553E-2</v>
      </c>
    </row>
    <row r="3221" spans="1:17" x14ac:dyDescent="0.35">
      <c r="A3221" s="28" t="s">
        <v>11597</v>
      </c>
      <c r="B3221" s="28" t="s">
        <v>17670</v>
      </c>
      <c r="C3221" s="28" t="s">
        <v>17671</v>
      </c>
      <c r="D3221" s="28" t="s">
        <v>6659</v>
      </c>
      <c r="E3221" s="31">
        <v>-41.9</v>
      </c>
      <c r="F3221" s="28" t="s">
        <v>7379</v>
      </c>
      <c r="G3221" s="28" t="s">
        <v>11250</v>
      </c>
      <c r="H3221" s="26" t="str">
        <f t="shared" si="304"/>
        <v>NO</v>
      </c>
      <c r="I3221" s="26">
        <f>IFERROR(MATCH(B3221,Гистограмма!A3221:A3590, 0), 0)</f>
        <v>0</v>
      </c>
      <c r="J3221" s="26">
        <f>COUNTIF(I$2:I3221, "&gt;"&amp;0)</f>
        <v>138</v>
      </c>
      <c r="K3221" s="26">
        <f>COUNTIF(I$2:I3221, "="&amp;0)</f>
        <v>3082</v>
      </c>
      <c r="L3221" s="26">
        <f t="shared" si="305"/>
        <v>1</v>
      </c>
      <c r="M3221" s="26">
        <f t="shared" si="305"/>
        <v>0.51841883936080735</v>
      </c>
      <c r="N3221" s="26">
        <f t="shared" si="306"/>
        <v>0.48158116063919265</v>
      </c>
      <c r="O3221" s="26">
        <f t="shared" si="307"/>
        <v>2863</v>
      </c>
      <c r="P3221" s="26">
        <f t="shared" si="308"/>
        <v>4.598467177607464E-2</v>
      </c>
      <c r="Q3221" s="26">
        <f t="shared" si="309"/>
        <v>8.2191780821917818E-2</v>
      </c>
    </row>
    <row r="3222" spans="1:17" x14ac:dyDescent="0.35">
      <c r="A3222" s="28" t="s">
        <v>11597</v>
      </c>
      <c r="B3222" s="28" t="s">
        <v>17672</v>
      </c>
      <c r="C3222" s="28" t="s">
        <v>17673</v>
      </c>
      <c r="D3222" s="28" t="s">
        <v>6659</v>
      </c>
      <c r="E3222" s="31">
        <v>-41.9</v>
      </c>
      <c r="F3222" s="28" t="s">
        <v>7379</v>
      </c>
      <c r="G3222" s="28" t="s">
        <v>11250</v>
      </c>
      <c r="H3222" s="26" t="str">
        <f t="shared" si="304"/>
        <v>NO</v>
      </c>
      <c r="I3222" s="26">
        <f>IFERROR(MATCH(B3222,Гистограмма!A3222:A3591, 0), 0)</f>
        <v>0</v>
      </c>
      <c r="J3222" s="26">
        <f>COUNTIF(I$2:I3222, "&gt;"&amp;0)</f>
        <v>138</v>
      </c>
      <c r="K3222" s="26">
        <f>COUNTIF(I$2:I3222, "="&amp;0)</f>
        <v>3083</v>
      </c>
      <c r="L3222" s="26">
        <f t="shared" si="305"/>
        <v>1</v>
      </c>
      <c r="M3222" s="26">
        <f t="shared" si="305"/>
        <v>0.51858704793944488</v>
      </c>
      <c r="N3222" s="26">
        <f t="shared" si="306"/>
        <v>0.48141295206055512</v>
      </c>
      <c r="O3222" s="26">
        <f t="shared" si="307"/>
        <v>2862</v>
      </c>
      <c r="P3222" s="26">
        <f t="shared" si="308"/>
        <v>4.5999999999999999E-2</v>
      </c>
      <c r="Q3222" s="26">
        <f t="shared" si="309"/>
        <v>8.2167311699910692E-2</v>
      </c>
    </row>
    <row r="3223" spans="1:17" x14ac:dyDescent="0.35">
      <c r="A3223" s="28" t="s">
        <v>11597</v>
      </c>
      <c r="B3223" s="28" t="s">
        <v>17674</v>
      </c>
      <c r="C3223" s="28" t="s">
        <v>17675</v>
      </c>
      <c r="D3223" s="28" t="s">
        <v>6659</v>
      </c>
      <c r="E3223" s="31">
        <v>-41.9</v>
      </c>
      <c r="F3223" s="28" t="s">
        <v>7379</v>
      </c>
      <c r="G3223" s="28" t="s">
        <v>11250</v>
      </c>
      <c r="H3223" s="26" t="str">
        <f t="shared" si="304"/>
        <v>NO</v>
      </c>
      <c r="I3223" s="26">
        <f>IFERROR(MATCH(B3223,Гистограмма!A3223:A3592, 0), 0)</f>
        <v>0</v>
      </c>
      <c r="J3223" s="26">
        <f>COUNTIF(I$2:I3223, "&gt;"&amp;0)</f>
        <v>138</v>
      </c>
      <c r="K3223" s="26">
        <f>COUNTIF(I$2:I3223, "="&amp;0)</f>
        <v>3084</v>
      </c>
      <c r="L3223" s="26">
        <f t="shared" si="305"/>
        <v>1</v>
      </c>
      <c r="M3223" s="26">
        <f t="shared" si="305"/>
        <v>0.51875525651808241</v>
      </c>
      <c r="N3223" s="26">
        <f t="shared" si="306"/>
        <v>0.48124474348191759</v>
      </c>
      <c r="O3223" s="26">
        <f t="shared" si="307"/>
        <v>2861</v>
      </c>
      <c r="P3223" s="26">
        <f t="shared" si="308"/>
        <v>4.6015338446148718E-2</v>
      </c>
      <c r="Q3223" s="26">
        <f t="shared" si="309"/>
        <v>8.2142857142857142E-2</v>
      </c>
    </row>
    <row r="3224" spans="1:17" x14ac:dyDescent="0.35">
      <c r="A3224" s="28" t="s">
        <v>11597</v>
      </c>
      <c r="B3224" s="28" t="s">
        <v>17676</v>
      </c>
      <c r="C3224" s="28" t="s">
        <v>17677</v>
      </c>
      <c r="D3224" s="28" t="s">
        <v>4820</v>
      </c>
      <c r="E3224" s="31">
        <v>-41.9</v>
      </c>
      <c r="F3224" s="28" t="s">
        <v>7379</v>
      </c>
      <c r="G3224" s="28" t="s">
        <v>11250</v>
      </c>
      <c r="H3224" s="26" t="str">
        <f t="shared" si="304"/>
        <v>NO</v>
      </c>
      <c r="I3224" s="26">
        <f>IFERROR(MATCH(B3224,Гистограмма!A3224:A3593, 0), 0)</f>
        <v>0</v>
      </c>
      <c r="J3224" s="26">
        <f>COUNTIF(I$2:I3224, "&gt;"&amp;0)</f>
        <v>138</v>
      </c>
      <c r="K3224" s="26">
        <f>COUNTIF(I$2:I3224, "="&amp;0)</f>
        <v>3085</v>
      </c>
      <c r="L3224" s="26">
        <f t="shared" si="305"/>
        <v>1</v>
      </c>
      <c r="M3224" s="26">
        <f t="shared" si="305"/>
        <v>0.51892346509671994</v>
      </c>
      <c r="N3224" s="26">
        <f t="shared" si="306"/>
        <v>0.48107653490328006</v>
      </c>
      <c r="O3224" s="26">
        <f t="shared" si="307"/>
        <v>2860</v>
      </c>
      <c r="P3224" s="26">
        <f t="shared" si="308"/>
        <v>4.6030687124749836E-2</v>
      </c>
      <c r="Q3224" s="26">
        <f t="shared" si="309"/>
        <v>8.2118417137756611E-2</v>
      </c>
    </row>
    <row r="3225" spans="1:17" x14ac:dyDescent="0.35">
      <c r="A3225" s="28" t="s">
        <v>11597</v>
      </c>
      <c r="B3225" s="28" t="s">
        <v>17678</v>
      </c>
      <c r="C3225" s="28" t="s">
        <v>17679</v>
      </c>
      <c r="D3225" s="28" t="s">
        <v>7081</v>
      </c>
      <c r="E3225" s="31">
        <v>-41.9</v>
      </c>
      <c r="F3225" s="28" t="s">
        <v>7379</v>
      </c>
      <c r="G3225" s="28" t="s">
        <v>11250</v>
      </c>
      <c r="H3225" s="26" t="str">
        <f t="shared" si="304"/>
        <v>NO</v>
      </c>
      <c r="I3225" s="26">
        <f>IFERROR(MATCH(B3225,Гистограмма!A3225:A3594, 0), 0)</f>
        <v>0</v>
      </c>
      <c r="J3225" s="26">
        <f>COUNTIF(I$2:I3225, "&gt;"&amp;0)</f>
        <v>138</v>
      </c>
      <c r="K3225" s="26">
        <f>COUNTIF(I$2:I3225, "="&amp;0)</f>
        <v>3086</v>
      </c>
      <c r="L3225" s="26">
        <f t="shared" si="305"/>
        <v>1</v>
      </c>
      <c r="M3225" s="26">
        <f t="shared" si="305"/>
        <v>0.51909167367535747</v>
      </c>
      <c r="N3225" s="26">
        <f t="shared" si="306"/>
        <v>0.48090832632464253</v>
      </c>
      <c r="O3225" s="26">
        <f t="shared" si="307"/>
        <v>2859</v>
      </c>
      <c r="P3225" s="26">
        <f t="shared" si="308"/>
        <v>4.6046046046046049E-2</v>
      </c>
      <c r="Q3225" s="26">
        <f t="shared" si="309"/>
        <v>8.2093991671624025E-2</v>
      </c>
    </row>
    <row r="3226" spans="1:17" x14ac:dyDescent="0.35">
      <c r="A3226" s="28" t="s">
        <v>11597</v>
      </c>
      <c r="B3226" s="28" t="s">
        <v>17680</v>
      </c>
      <c r="C3226" s="28" t="s">
        <v>17681</v>
      </c>
      <c r="D3226" s="28" t="s">
        <v>889</v>
      </c>
      <c r="E3226" s="31">
        <v>-41.9</v>
      </c>
      <c r="F3226" s="28" t="s">
        <v>7379</v>
      </c>
      <c r="G3226" s="28" t="s">
        <v>11250</v>
      </c>
      <c r="H3226" s="26" t="str">
        <f t="shared" si="304"/>
        <v>NO</v>
      </c>
      <c r="I3226" s="26">
        <f>IFERROR(MATCH(B3226,Гистограмма!A3226:A3595, 0), 0)</f>
        <v>0</v>
      </c>
      <c r="J3226" s="26">
        <f>COUNTIF(I$2:I3226, "&gt;"&amp;0)</f>
        <v>138</v>
      </c>
      <c r="K3226" s="26">
        <f>COUNTIF(I$2:I3226, "="&amp;0)</f>
        <v>3087</v>
      </c>
      <c r="L3226" s="26">
        <f t="shared" si="305"/>
        <v>1</v>
      </c>
      <c r="M3226" s="26">
        <f t="shared" si="305"/>
        <v>0.519259882253995</v>
      </c>
      <c r="N3226" s="26">
        <f t="shared" si="306"/>
        <v>0.480740117746005</v>
      </c>
      <c r="O3226" s="26">
        <f t="shared" si="307"/>
        <v>2858</v>
      </c>
      <c r="P3226" s="26">
        <f t="shared" si="308"/>
        <v>4.6061415220293722E-2</v>
      </c>
      <c r="Q3226" s="26">
        <f t="shared" si="309"/>
        <v>8.2069580731489747E-2</v>
      </c>
    </row>
    <row r="3227" spans="1:17" x14ac:dyDescent="0.35">
      <c r="A3227" s="28" t="s">
        <v>11597</v>
      </c>
      <c r="B3227" s="28" t="s">
        <v>17682</v>
      </c>
      <c r="C3227" s="28" t="s">
        <v>17683</v>
      </c>
      <c r="D3227" s="28" t="s">
        <v>4820</v>
      </c>
      <c r="E3227" s="31">
        <v>-42</v>
      </c>
      <c r="F3227" s="28" t="s">
        <v>7379</v>
      </c>
      <c r="G3227" s="28" t="s">
        <v>11250</v>
      </c>
      <c r="H3227" s="26" t="str">
        <f t="shared" si="304"/>
        <v>NO</v>
      </c>
      <c r="I3227" s="26">
        <f>IFERROR(MATCH(B3227,Гистограмма!A3227:A3596, 0), 0)</f>
        <v>0</v>
      </c>
      <c r="J3227" s="26">
        <f>COUNTIF(I$2:I3227, "&gt;"&amp;0)</f>
        <v>138</v>
      </c>
      <c r="K3227" s="26">
        <f>COUNTIF(I$2:I3227, "="&amp;0)</f>
        <v>3088</v>
      </c>
      <c r="L3227" s="26">
        <f t="shared" si="305"/>
        <v>1</v>
      </c>
      <c r="M3227" s="26">
        <f t="shared" si="305"/>
        <v>0.51942809083263242</v>
      </c>
      <c r="N3227" s="26">
        <f t="shared" si="306"/>
        <v>0.48057190916736758</v>
      </c>
      <c r="O3227" s="26">
        <f t="shared" si="307"/>
        <v>2857</v>
      </c>
      <c r="P3227" s="26">
        <f t="shared" si="308"/>
        <v>4.6076794657762939E-2</v>
      </c>
      <c r="Q3227" s="26">
        <f t="shared" si="309"/>
        <v>8.2045184304399527E-2</v>
      </c>
    </row>
    <row r="3228" spans="1:17" x14ac:dyDescent="0.35">
      <c r="A3228" s="28" t="s">
        <v>11597</v>
      </c>
      <c r="B3228" s="28" t="s">
        <v>17684</v>
      </c>
      <c r="C3228" s="28" t="s">
        <v>17685</v>
      </c>
      <c r="D3228" s="28" t="s">
        <v>5152</v>
      </c>
      <c r="E3228" s="31">
        <v>-42</v>
      </c>
      <c r="F3228" s="28" t="s">
        <v>7379</v>
      </c>
      <c r="G3228" s="28" t="s">
        <v>11250</v>
      </c>
      <c r="H3228" s="26" t="str">
        <f t="shared" si="304"/>
        <v>NO</v>
      </c>
      <c r="I3228" s="26">
        <f>IFERROR(MATCH(B3228,Гистограмма!A3228:A3597, 0), 0)</f>
        <v>0</v>
      </c>
      <c r="J3228" s="26">
        <f>COUNTIF(I$2:I3228, "&gt;"&amp;0)</f>
        <v>138</v>
      </c>
      <c r="K3228" s="26">
        <f>COUNTIF(I$2:I3228, "="&amp;0)</f>
        <v>3089</v>
      </c>
      <c r="L3228" s="26">
        <f t="shared" si="305"/>
        <v>1</v>
      </c>
      <c r="M3228" s="26">
        <f t="shared" si="305"/>
        <v>0.51959629941126995</v>
      </c>
      <c r="N3228" s="26">
        <f t="shared" si="306"/>
        <v>0.48040370058873005</v>
      </c>
      <c r="O3228" s="26">
        <f t="shared" si="307"/>
        <v>2856</v>
      </c>
      <c r="P3228" s="26">
        <f t="shared" si="308"/>
        <v>4.6092184368737472E-2</v>
      </c>
      <c r="Q3228" s="26">
        <f t="shared" si="309"/>
        <v>8.2020802377414562E-2</v>
      </c>
    </row>
    <row r="3229" spans="1:17" x14ac:dyDescent="0.35">
      <c r="A3229" s="28" t="s">
        <v>11597</v>
      </c>
      <c r="B3229" s="28" t="s">
        <v>17686</v>
      </c>
      <c r="C3229" s="28" t="s">
        <v>17687</v>
      </c>
      <c r="D3229" s="28" t="s">
        <v>920</v>
      </c>
      <c r="E3229" s="31">
        <v>-42</v>
      </c>
      <c r="F3229" s="28" t="s">
        <v>7379</v>
      </c>
      <c r="G3229" s="28" t="s">
        <v>11250</v>
      </c>
      <c r="H3229" s="26" t="str">
        <f t="shared" si="304"/>
        <v>NO</v>
      </c>
      <c r="I3229" s="26">
        <f>IFERROR(MATCH(B3229,Гистограмма!A3229:A3598, 0), 0)</f>
        <v>0</v>
      </c>
      <c r="J3229" s="26">
        <f>COUNTIF(I$2:I3229, "&gt;"&amp;0)</f>
        <v>138</v>
      </c>
      <c r="K3229" s="26">
        <f>COUNTIF(I$2:I3229, "="&amp;0)</f>
        <v>3090</v>
      </c>
      <c r="L3229" s="26">
        <f t="shared" si="305"/>
        <v>1</v>
      </c>
      <c r="M3229" s="26">
        <f t="shared" si="305"/>
        <v>0.51976450798990748</v>
      </c>
      <c r="N3229" s="26">
        <f t="shared" si="306"/>
        <v>0.48023549201009252</v>
      </c>
      <c r="O3229" s="26">
        <f t="shared" si="307"/>
        <v>2855</v>
      </c>
      <c r="P3229" s="26">
        <f t="shared" si="308"/>
        <v>4.6107584363514871E-2</v>
      </c>
      <c r="Q3229" s="26">
        <f t="shared" si="309"/>
        <v>8.1996434937611412E-2</v>
      </c>
    </row>
    <row r="3230" spans="1:17" x14ac:dyDescent="0.35">
      <c r="A3230" s="28" t="s">
        <v>11597</v>
      </c>
      <c r="B3230" s="28" t="s">
        <v>17688</v>
      </c>
      <c r="C3230" s="28" t="s">
        <v>17689</v>
      </c>
      <c r="D3230" s="28" t="s">
        <v>889</v>
      </c>
      <c r="E3230" s="31">
        <v>-42</v>
      </c>
      <c r="F3230" s="28" t="s">
        <v>7379</v>
      </c>
      <c r="G3230" s="28" t="s">
        <v>11250</v>
      </c>
      <c r="H3230" s="26" t="str">
        <f t="shared" si="304"/>
        <v>NO</v>
      </c>
      <c r="I3230" s="26">
        <f>IFERROR(MATCH(B3230,Гистограмма!A3230:A3599, 0), 0)</f>
        <v>0</v>
      </c>
      <c r="J3230" s="26">
        <f>COUNTIF(I$2:I3230, "&gt;"&amp;0)</f>
        <v>138</v>
      </c>
      <c r="K3230" s="26">
        <f>COUNTIF(I$2:I3230, "="&amp;0)</f>
        <v>3091</v>
      </c>
      <c r="L3230" s="26">
        <f t="shared" si="305"/>
        <v>1</v>
      </c>
      <c r="M3230" s="26">
        <f t="shared" si="305"/>
        <v>0.51993271656854501</v>
      </c>
      <c r="N3230" s="26">
        <f t="shared" si="306"/>
        <v>0.48006728343145499</v>
      </c>
      <c r="O3230" s="26">
        <f t="shared" si="307"/>
        <v>2854</v>
      </c>
      <c r="P3230" s="26">
        <f t="shared" si="308"/>
        <v>4.6122994652406414E-2</v>
      </c>
      <c r="Q3230" s="26">
        <f t="shared" si="309"/>
        <v>8.1972081972081973E-2</v>
      </c>
    </row>
    <row r="3231" spans="1:17" x14ac:dyDescent="0.35">
      <c r="A3231" s="28" t="s">
        <v>11597</v>
      </c>
      <c r="B3231" s="28" t="s">
        <v>17690</v>
      </c>
      <c r="C3231" s="28" t="s">
        <v>17691</v>
      </c>
      <c r="D3231" s="28" t="s">
        <v>889</v>
      </c>
      <c r="E3231" s="31">
        <v>-42</v>
      </c>
      <c r="F3231" s="28" t="s">
        <v>7379</v>
      </c>
      <c r="G3231" s="28" t="s">
        <v>11250</v>
      </c>
      <c r="H3231" s="26" t="str">
        <f t="shared" si="304"/>
        <v>NO</v>
      </c>
      <c r="I3231" s="26">
        <f>IFERROR(MATCH(B3231,Гистограмма!A3231:A3600, 0), 0)</f>
        <v>0</v>
      </c>
      <c r="J3231" s="26">
        <f>COUNTIF(I$2:I3231, "&gt;"&amp;0)</f>
        <v>138</v>
      </c>
      <c r="K3231" s="26">
        <f>COUNTIF(I$2:I3231, "="&amp;0)</f>
        <v>3092</v>
      </c>
      <c r="L3231" s="26">
        <f t="shared" si="305"/>
        <v>1</v>
      </c>
      <c r="M3231" s="26">
        <f t="shared" si="305"/>
        <v>0.52010092514718254</v>
      </c>
      <c r="N3231" s="26">
        <f t="shared" si="306"/>
        <v>0.47989907485281746</v>
      </c>
      <c r="O3231" s="26">
        <f t="shared" si="307"/>
        <v>2853</v>
      </c>
      <c r="P3231" s="26">
        <f t="shared" si="308"/>
        <v>4.613841524573721E-2</v>
      </c>
      <c r="Q3231" s="26">
        <f t="shared" si="309"/>
        <v>8.1947743467933501E-2</v>
      </c>
    </row>
    <row r="3232" spans="1:17" x14ac:dyDescent="0.35">
      <c r="A3232" s="28" t="s">
        <v>11597</v>
      </c>
      <c r="B3232" s="28" t="s">
        <v>17692</v>
      </c>
      <c r="C3232" s="28" t="s">
        <v>17693</v>
      </c>
      <c r="D3232" s="28" t="s">
        <v>6089</v>
      </c>
      <c r="E3232" s="31">
        <v>-42</v>
      </c>
      <c r="F3232" s="28" t="s">
        <v>7396</v>
      </c>
      <c r="G3232" s="28" t="s">
        <v>11250</v>
      </c>
      <c r="H3232" s="26" t="str">
        <f t="shared" si="304"/>
        <v>NO</v>
      </c>
      <c r="I3232" s="26">
        <f>IFERROR(MATCH(B3232,Гистограмма!A3232:A3601, 0), 0)</f>
        <v>0</v>
      </c>
      <c r="J3232" s="26">
        <f>COUNTIF(I$2:I3232, "&gt;"&amp;0)</f>
        <v>138</v>
      </c>
      <c r="K3232" s="26">
        <f>COUNTIF(I$2:I3232, "="&amp;0)</f>
        <v>3093</v>
      </c>
      <c r="L3232" s="26">
        <f t="shared" si="305"/>
        <v>1</v>
      </c>
      <c r="M3232" s="26">
        <f t="shared" si="305"/>
        <v>0.52026913372582007</v>
      </c>
      <c r="N3232" s="26">
        <f t="shared" si="306"/>
        <v>0.47973086627417993</v>
      </c>
      <c r="O3232" s="26">
        <f t="shared" si="307"/>
        <v>2852</v>
      </c>
      <c r="P3232" s="26">
        <f t="shared" si="308"/>
        <v>4.6153846153846156E-2</v>
      </c>
      <c r="Q3232" s="26">
        <f t="shared" si="309"/>
        <v>8.1923419412288506E-2</v>
      </c>
    </row>
    <row r="3233" spans="1:17" x14ac:dyDescent="0.35">
      <c r="A3233" s="28" t="s">
        <v>11597</v>
      </c>
      <c r="B3233" s="28" t="s">
        <v>17694</v>
      </c>
      <c r="C3233" s="28" t="s">
        <v>17695</v>
      </c>
      <c r="D3233" s="28" t="s">
        <v>3228</v>
      </c>
      <c r="E3233" s="31">
        <v>-42.1</v>
      </c>
      <c r="F3233" s="28" t="s">
        <v>7396</v>
      </c>
      <c r="G3233" s="28" t="s">
        <v>11250</v>
      </c>
      <c r="H3233" s="26" t="str">
        <f t="shared" si="304"/>
        <v>NO</v>
      </c>
      <c r="I3233" s="26">
        <f>IFERROR(MATCH(B3233,Гистограмма!A3233:A3602, 0), 0)</f>
        <v>0</v>
      </c>
      <c r="J3233" s="26">
        <f>COUNTIF(I$2:I3233, "&gt;"&amp;0)</f>
        <v>138</v>
      </c>
      <c r="K3233" s="26">
        <f>COUNTIF(I$2:I3233, "="&amp;0)</f>
        <v>3094</v>
      </c>
      <c r="L3233" s="26">
        <f t="shared" si="305"/>
        <v>1</v>
      </c>
      <c r="M3233" s="26">
        <f t="shared" si="305"/>
        <v>0.52043734230445748</v>
      </c>
      <c r="N3233" s="26">
        <f t="shared" si="306"/>
        <v>0.47956265769554252</v>
      </c>
      <c r="O3233" s="26">
        <f t="shared" si="307"/>
        <v>2851</v>
      </c>
      <c r="P3233" s="26">
        <f t="shared" si="308"/>
        <v>4.6169287387085985E-2</v>
      </c>
      <c r="Q3233" s="26">
        <f t="shared" si="309"/>
        <v>8.189910979228486E-2</v>
      </c>
    </row>
    <row r="3234" spans="1:17" x14ac:dyDescent="0.35">
      <c r="A3234" s="28" t="s">
        <v>11597</v>
      </c>
      <c r="B3234" s="28" t="s">
        <v>17696</v>
      </c>
      <c r="C3234" s="28" t="s">
        <v>17697</v>
      </c>
      <c r="D3234" s="28" t="s">
        <v>3228</v>
      </c>
      <c r="E3234" s="31">
        <v>-42.1</v>
      </c>
      <c r="F3234" s="28" t="s">
        <v>7396</v>
      </c>
      <c r="G3234" s="28" t="s">
        <v>11250</v>
      </c>
      <c r="H3234" s="26" t="str">
        <f t="shared" si="304"/>
        <v>NO</v>
      </c>
      <c r="I3234" s="26">
        <f>IFERROR(MATCH(B3234,Гистограмма!A3234:A3603, 0), 0)</f>
        <v>0</v>
      </c>
      <c r="J3234" s="26">
        <f>COUNTIF(I$2:I3234, "&gt;"&amp;0)</f>
        <v>138</v>
      </c>
      <c r="K3234" s="26">
        <f>COUNTIF(I$2:I3234, "="&amp;0)</f>
        <v>3095</v>
      </c>
      <c r="L3234" s="26">
        <f t="shared" si="305"/>
        <v>1</v>
      </c>
      <c r="M3234" s="26">
        <f t="shared" si="305"/>
        <v>0.52060555088309501</v>
      </c>
      <c r="N3234" s="26">
        <f t="shared" si="306"/>
        <v>0.47939444911690499</v>
      </c>
      <c r="O3234" s="26">
        <f t="shared" si="307"/>
        <v>2850</v>
      </c>
      <c r="P3234" s="26">
        <f t="shared" si="308"/>
        <v>4.6184738955823292E-2</v>
      </c>
      <c r="Q3234" s="26">
        <f t="shared" si="309"/>
        <v>8.1874814595075646E-2</v>
      </c>
    </row>
    <row r="3235" spans="1:17" x14ac:dyDescent="0.35">
      <c r="A3235" s="28" t="s">
        <v>11597</v>
      </c>
      <c r="B3235" s="28" t="s">
        <v>17698</v>
      </c>
      <c r="C3235" s="28" t="s">
        <v>17699</v>
      </c>
      <c r="D3235" s="28" t="s">
        <v>889</v>
      </c>
      <c r="E3235" s="31">
        <v>-42.2</v>
      </c>
      <c r="F3235" s="28" t="s">
        <v>7402</v>
      </c>
      <c r="G3235" s="28" t="s">
        <v>11250</v>
      </c>
      <c r="H3235" s="26" t="str">
        <f t="shared" si="304"/>
        <v>NO</v>
      </c>
      <c r="I3235" s="26">
        <f>IFERROR(MATCH(B3235,Гистограмма!A3235:A3604, 0), 0)</f>
        <v>0</v>
      </c>
      <c r="J3235" s="26">
        <f>COUNTIF(I$2:I3235, "&gt;"&amp;0)</f>
        <v>138</v>
      </c>
      <c r="K3235" s="26">
        <f>COUNTIF(I$2:I3235, "="&amp;0)</f>
        <v>3096</v>
      </c>
      <c r="L3235" s="26">
        <f t="shared" si="305"/>
        <v>1</v>
      </c>
      <c r="M3235" s="26">
        <f t="shared" si="305"/>
        <v>0.52077375946173254</v>
      </c>
      <c r="N3235" s="26">
        <f t="shared" si="306"/>
        <v>0.47922624053826746</v>
      </c>
      <c r="O3235" s="26">
        <f t="shared" si="307"/>
        <v>2849</v>
      </c>
      <c r="P3235" s="26">
        <f t="shared" si="308"/>
        <v>4.6200200870438565E-2</v>
      </c>
      <c r="Q3235" s="26">
        <f t="shared" si="309"/>
        <v>8.1850533807829182E-2</v>
      </c>
    </row>
    <row r="3236" spans="1:17" x14ac:dyDescent="0.35">
      <c r="A3236" s="28" t="s">
        <v>11597</v>
      </c>
      <c r="B3236" s="28" t="s">
        <v>17700</v>
      </c>
      <c r="C3236" s="28" t="s">
        <v>17701</v>
      </c>
      <c r="D3236" s="28" t="s">
        <v>889</v>
      </c>
      <c r="E3236" s="31">
        <v>-42.2</v>
      </c>
      <c r="F3236" s="28" t="s">
        <v>7402</v>
      </c>
      <c r="G3236" s="28" t="s">
        <v>11250</v>
      </c>
      <c r="H3236" s="26" t="str">
        <f t="shared" si="304"/>
        <v>NO</v>
      </c>
      <c r="I3236" s="26">
        <f>IFERROR(MATCH(B3236,Гистограмма!A3236:A3605, 0), 0)</f>
        <v>0</v>
      </c>
      <c r="J3236" s="26">
        <f>COUNTIF(I$2:I3236, "&gt;"&amp;0)</f>
        <v>138</v>
      </c>
      <c r="K3236" s="26">
        <f>COUNTIF(I$2:I3236, "="&amp;0)</f>
        <v>3097</v>
      </c>
      <c r="L3236" s="26">
        <f t="shared" si="305"/>
        <v>1</v>
      </c>
      <c r="M3236" s="26">
        <f t="shared" si="305"/>
        <v>0.52094196804037007</v>
      </c>
      <c r="N3236" s="26">
        <f t="shared" si="306"/>
        <v>0.47905803195962993</v>
      </c>
      <c r="O3236" s="26">
        <f t="shared" si="307"/>
        <v>2848</v>
      </c>
      <c r="P3236" s="26">
        <f t="shared" si="308"/>
        <v>4.6215673141326186E-2</v>
      </c>
      <c r="Q3236" s="26">
        <f t="shared" si="309"/>
        <v>8.1826267417729026E-2</v>
      </c>
    </row>
    <row r="3237" spans="1:17" x14ac:dyDescent="0.35">
      <c r="A3237" s="28" t="s">
        <v>11597</v>
      </c>
      <c r="B3237" s="28" t="s">
        <v>17702</v>
      </c>
      <c r="C3237" s="28" t="s">
        <v>17703</v>
      </c>
      <c r="D3237" s="28" t="s">
        <v>3228</v>
      </c>
      <c r="E3237" s="31">
        <v>-42.3</v>
      </c>
      <c r="F3237" s="28" t="s">
        <v>7406</v>
      </c>
      <c r="G3237" s="28" t="s">
        <v>11250</v>
      </c>
      <c r="H3237" s="26" t="str">
        <f t="shared" si="304"/>
        <v>NO</v>
      </c>
      <c r="I3237" s="26">
        <f>IFERROR(MATCH(B3237,Гистограмма!A3237:A3606, 0), 0)</f>
        <v>0</v>
      </c>
      <c r="J3237" s="26">
        <f>COUNTIF(I$2:I3237, "&gt;"&amp;0)</f>
        <v>138</v>
      </c>
      <c r="K3237" s="26">
        <f>COUNTIF(I$2:I3237, "="&amp;0)</f>
        <v>3098</v>
      </c>
      <c r="L3237" s="26">
        <f t="shared" si="305"/>
        <v>1</v>
      </c>
      <c r="M3237" s="26">
        <f t="shared" si="305"/>
        <v>0.5211101766190076</v>
      </c>
      <c r="N3237" s="26">
        <f t="shared" si="306"/>
        <v>0.4788898233809924</v>
      </c>
      <c r="O3237" s="26">
        <f t="shared" si="307"/>
        <v>2847</v>
      </c>
      <c r="P3237" s="26">
        <f t="shared" si="308"/>
        <v>4.6231155778894473E-2</v>
      </c>
      <c r="Q3237" s="26">
        <f t="shared" si="309"/>
        <v>8.1802015411973919E-2</v>
      </c>
    </row>
    <row r="3238" spans="1:17" x14ac:dyDescent="0.35">
      <c r="A3238" s="28" t="s">
        <v>11597</v>
      </c>
      <c r="B3238" s="28" t="s">
        <v>17704</v>
      </c>
      <c r="C3238" s="28" t="s">
        <v>17705</v>
      </c>
      <c r="D3238" s="28" t="s">
        <v>889</v>
      </c>
      <c r="E3238" s="31">
        <v>-42.4</v>
      </c>
      <c r="F3238" s="28" t="s">
        <v>7406</v>
      </c>
      <c r="G3238" s="28" t="s">
        <v>11250</v>
      </c>
      <c r="H3238" s="26" t="str">
        <f t="shared" si="304"/>
        <v>NO</v>
      </c>
      <c r="I3238" s="26">
        <f>IFERROR(MATCH(B3238,Гистограмма!A3238:A3607, 0), 0)</f>
        <v>0</v>
      </c>
      <c r="J3238" s="26">
        <f>COUNTIF(I$2:I3238, "&gt;"&amp;0)</f>
        <v>138</v>
      </c>
      <c r="K3238" s="26">
        <f>COUNTIF(I$2:I3238, "="&amp;0)</f>
        <v>3099</v>
      </c>
      <c r="L3238" s="26">
        <f t="shared" si="305"/>
        <v>1</v>
      </c>
      <c r="M3238" s="26">
        <f t="shared" si="305"/>
        <v>0.52127838519764513</v>
      </c>
      <c r="N3238" s="26">
        <f t="shared" si="306"/>
        <v>0.47872161480235487</v>
      </c>
      <c r="O3238" s="26">
        <f t="shared" si="307"/>
        <v>2846</v>
      </c>
      <c r="P3238" s="26">
        <f t="shared" si="308"/>
        <v>4.6246648793565687E-2</v>
      </c>
      <c r="Q3238" s="26">
        <f t="shared" si="309"/>
        <v>8.1777777777777783E-2</v>
      </c>
    </row>
    <row r="3239" spans="1:17" x14ac:dyDescent="0.35">
      <c r="A3239" s="28" t="s">
        <v>11597</v>
      </c>
      <c r="B3239" s="28" t="s">
        <v>17706</v>
      </c>
      <c r="C3239" s="28" t="s">
        <v>17707</v>
      </c>
      <c r="D3239" s="28" t="s">
        <v>889</v>
      </c>
      <c r="E3239" s="31">
        <v>-42.4</v>
      </c>
      <c r="F3239" s="28" t="s">
        <v>7410</v>
      </c>
      <c r="G3239" s="28" t="s">
        <v>11250</v>
      </c>
      <c r="H3239" s="26" t="str">
        <f t="shared" si="304"/>
        <v>NO</v>
      </c>
      <c r="I3239" s="26">
        <f>IFERROR(MATCH(B3239,Гистограмма!A3239:A3608, 0), 0)</f>
        <v>0</v>
      </c>
      <c r="J3239" s="26">
        <f>COUNTIF(I$2:I3239, "&gt;"&amp;0)</f>
        <v>138</v>
      </c>
      <c r="K3239" s="26">
        <f>COUNTIF(I$2:I3239, "="&amp;0)</f>
        <v>3100</v>
      </c>
      <c r="L3239" s="26">
        <f t="shared" si="305"/>
        <v>1</v>
      </c>
      <c r="M3239" s="26">
        <f t="shared" si="305"/>
        <v>0.52144659377628255</v>
      </c>
      <c r="N3239" s="26">
        <f t="shared" si="306"/>
        <v>0.47855340622371745</v>
      </c>
      <c r="O3239" s="26">
        <f t="shared" si="307"/>
        <v>2845</v>
      </c>
      <c r="P3239" s="26">
        <f t="shared" si="308"/>
        <v>4.6262152195776063E-2</v>
      </c>
      <c r="Q3239" s="26">
        <f t="shared" si="309"/>
        <v>8.175355450236968E-2</v>
      </c>
    </row>
    <row r="3240" spans="1:17" x14ac:dyDescent="0.35">
      <c r="A3240" s="28" t="s">
        <v>11597</v>
      </c>
      <c r="B3240" s="28" t="s">
        <v>17708</v>
      </c>
      <c r="C3240" s="28" t="s">
        <v>17709</v>
      </c>
      <c r="D3240" s="28" t="s">
        <v>889</v>
      </c>
      <c r="E3240" s="31">
        <v>-42.4</v>
      </c>
      <c r="F3240" s="28" t="s">
        <v>7410</v>
      </c>
      <c r="G3240" s="28" t="s">
        <v>11250</v>
      </c>
      <c r="H3240" s="26" t="str">
        <f t="shared" si="304"/>
        <v>NO</v>
      </c>
      <c r="I3240" s="26">
        <f>IFERROR(MATCH(B3240,Гистограмма!A3240:A3609, 0), 0)</f>
        <v>0</v>
      </c>
      <c r="J3240" s="26">
        <f>COUNTIF(I$2:I3240, "&gt;"&amp;0)</f>
        <v>138</v>
      </c>
      <c r="K3240" s="26">
        <f>COUNTIF(I$2:I3240, "="&amp;0)</f>
        <v>3101</v>
      </c>
      <c r="L3240" s="26">
        <f t="shared" si="305"/>
        <v>1</v>
      </c>
      <c r="M3240" s="26">
        <f t="shared" si="305"/>
        <v>0.52161480235492008</v>
      </c>
      <c r="N3240" s="26">
        <f t="shared" si="306"/>
        <v>0.47838519764507992</v>
      </c>
      <c r="O3240" s="26">
        <f t="shared" si="307"/>
        <v>2844</v>
      </c>
      <c r="P3240" s="26">
        <f t="shared" si="308"/>
        <v>4.6277665995975853E-2</v>
      </c>
      <c r="Q3240" s="26">
        <f t="shared" si="309"/>
        <v>8.1729345572993772E-2</v>
      </c>
    </row>
    <row r="3241" spans="1:17" x14ac:dyDescent="0.35">
      <c r="A3241" s="28" t="s">
        <v>11597</v>
      </c>
      <c r="B3241" s="28" t="s">
        <v>17710</v>
      </c>
      <c r="C3241" s="28" t="s">
        <v>17711</v>
      </c>
      <c r="D3241" s="28" t="s">
        <v>889</v>
      </c>
      <c r="E3241" s="31">
        <v>-42.4</v>
      </c>
      <c r="F3241" s="28" t="s">
        <v>7410</v>
      </c>
      <c r="G3241" s="28" t="s">
        <v>11250</v>
      </c>
      <c r="H3241" s="26" t="str">
        <f t="shared" si="304"/>
        <v>NO</v>
      </c>
      <c r="I3241" s="26">
        <f>IFERROR(MATCH(B3241,Гистограмма!A3241:A3610, 0), 0)</f>
        <v>0</v>
      </c>
      <c r="J3241" s="26">
        <f>COUNTIF(I$2:I3241, "&gt;"&amp;0)</f>
        <v>138</v>
      </c>
      <c r="K3241" s="26">
        <f>COUNTIF(I$2:I3241, "="&amp;0)</f>
        <v>3102</v>
      </c>
      <c r="L3241" s="26">
        <f t="shared" si="305"/>
        <v>1</v>
      </c>
      <c r="M3241" s="26">
        <f t="shared" si="305"/>
        <v>0.52178301093355761</v>
      </c>
      <c r="N3241" s="26">
        <f t="shared" si="306"/>
        <v>0.47821698906644239</v>
      </c>
      <c r="O3241" s="26">
        <f t="shared" si="307"/>
        <v>2843</v>
      </c>
      <c r="P3241" s="26">
        <f t="shared" si="308"/>
        <v>4.6293190204629318E-2</v>
      </c>
      <c r="Q3241" s="26">
        <f t="shared" si="309"/>
        <v>8.1705150976909405E-2</v>
      </c>
    </row>
    <row r="3242" spans="1:17" x14ac:dyDescent="0.35">
      <c r="A3242" s="28" t="s">
        <v>11597</v>
      </c>
      <c r="B3242" s="28" t="s">
        <v>17712</v>
      </c>
      <c r="C3242" s="28" t="s">
        <v>17713</v>
      </c>
      <c r="D3242" s="28" t="s">
        <v>6659</v>
      </c>
      <c r="E3242" s="31">
        <v>-42.4</v>
      </c>
      <c r="F3242" s="28" t="s">
        <v>7410</v>
      </c>
      <c r="G3242" s="28" t="s">
        <v>11250</v>
      </c>
      <c r="H3242" s="26" t="str">
        <f t="shared" si="304"/>
        <v>NO</v>
      </c>
      <c r="I3242" s="26">
        <f>IFERROR(MATCH(B3242,Гистограмма!A3242:A3611, 0), 0)</f>
        <v>0</v>
      </c>
      <c r="J3242" s="26">
        <f>COUNTIF(I$2:I3242, "&gt;"&amp;0)</f>
        <v>138</v>
      </c>
      <c r="K3242" s="26">
        <f>COUNTIF(I$2:I3242, "="&amp;0)</f>
        <v>3103</v>
      </c>
      <c r="L3242" s="26">
        <f t="shared" si="305"/>
        <v>1</v>
      </c>
      <c r="M3242" s="26">
        <f t="shared" si="305"/>
        <v>0.52195121951219514</v>
      </c>
      <c r="N3242" s="26">
        <f t="shared" si="306"/>
        <v>0.47804878048780486</v>
      </c>
      <c r="O3242" s="26">
        <f t="shared" si="307"/>
        <v>2842</v>
      </c>
      <c r="P3242" s="26">
        <f t="shared" si="308"/>
        <v>4.6308724832214765E-2</v>
      </c>
      <c r="Q3242" s="26">
        <f t="shared" si="309"/>
        <v>8.1680970701390937E-2</v>
      </c>
    </row>
    <row r="3243" spans="1:17" x14ac:dyDescent="0.35">
      <c r="A3243" s="28" t="s">
        <v>11597</v>
      </c>
      <c r="B3243" s="28" t="s">
        <v>17714</v>
      </c>
      <c r="C3243" s="28" t="s">
        <v>17715</v>
      </c>
      <c r="D3243" s="28" t="s">
        <v>4719</v>
      </c>
      <c r="E3243" s="31">
        <v>-42.4</v>
      </c>
      <c r="F3243" s="28" t="s">
        <v>7410</v>
      </c>
      <c r="G3243" s="28" t="s">
        <v>11250</v>
      </c>
      <c r="H3243" s="26" t="str">
        <f t="shared" si="304"/>
        <v>NO</v>
      </c>
      <c r="I3243" s="26">
        <f>IFERROR(MATCH(B3243,Гистограмма!A3243:A3612, 0), 0)</f>
        <v>0</v>
      </c>
      <c r="J3243" s="26">
        <f>COUNTIF(I$2:I3243, "&gt;"&amp;0)</f>
        <v>138</v>
      </c>
      <c r="K3243" s="26">
        <f>COUNTIF(I$2:I3243, "="&amp;0)</f>
        <v>3104</v>
      </c>
      <c r="L3243" s="26">
        <f t="shared" si="305"/>
        <v>1</v>
      </c>
      <c r="M3243" s="26">
        <f t="shared" si="305"/>
        <v>0.52211942809083267</v>
      </c>
      <c r="N3243" s="26">
        <f t="shared" si="306"/>
        <v>0.47788057190916733</v>
      </c>
      <c r="O3243" s="26">
        <f t="shared" si="307"/>
        <v>2841</v>
      </c>
      <c r="P3243" s="26">
        <f t="shared" si="308"/>
        <v>4.632426988922457E-2</v>
      </c>
      <c r="Q3243" s="26">
        <f t="shared" si="309"/>
        <v>8.1656804733727814E-2</v>
      </c>
    </row>
    <row r="3244" spans="1:17" x14ac:dyDescent="0.35">
      <c r="A3244" s="28" t="s">
        <v>11597</v>
      </c>
      <c r="B3244" s="28" t="s">
        <v>17716</v>
      </c>
      <c r="C3244" s="28" t="s">
        <v>17717</v>
      </c>
      <c r="D3244" s="28" t="s">
        <v>920</v>
      </c>
      <c r="E3244" s="31">
        <v>-42.5</v>
      </c>
      <c r="F3244" s="28" t="s">
        <v>11584</v>
      </c>
      <c r="G3244" s="28" t="s">
        <v>11250</v>
      </c>
      <c r="H3244" s="26" t="str">
        <f t="shared" si="304"/>
        <v>NO</v>
      </c>
      <c r="I3244" s="26">
        <f>IFERROR(MATCH(B3244,Гистограмма!A3244:A3613, 0), 0)</f>
        <v>0</v>
      </c>
      <c r="J3244" s="26">
        <f>COUNTIF(I$2:I3244, "&gt;"&amp;0)</f>
        <v>138</v>
      </c>
      <c r="K3244" s="26">
        <f>COUNTIF(I$2:I3244, "="&amp;0)</f>
        <v>3105</v>
      </c>
      <c r="L3244" s="26">
        <f t="shared" si="305"/>
        <v>1</v>
      </c>
      <c r="M3244" s="26">
        <f t="shared" si="305"/>
        <v>0.52228763666947009</v>
      </c>
      <c r="N3244" s="26">
        <f t="shared" si="306"/>
        <v>0.47771236333052991</v>
      </c>
      <c r="O3244" s="26">
        <f t="shared" si="307"/>
        <v>2840</v>
      </c>
      <c r="P3244" s="26">
        <f t="shared" si="308"/>
        <v>4.6339825386165212E-2</v>
      </c>
      <c r="Q3244" s="26">
        <f t="shared" si="309"/>
        <v>8.1632653061224483E-2</v>
      </c>
    </row>
    <row r="3245" spans="1:17" x14ac:dyDescent="0.35">
      <c r="A3245" s="28" t="s">
        <v>11597</v>
      </c>
      <c r="B3245" s="28" t="s">
        <v>17718</v>
      </c>
      <c r="C3245" s="28" t="s">
        <v>17719</v>
      </c>
      <c r="D3245" s="28" t="s">
        <v>7220</v>
      </c>
      <c r="E3245" s="31">
        <v>-42.5</v>
      </c>
      <c r="F3245" s="28" t="s">
        <v>11584</v>
      </c>
      <c r="G3245" s="28" t="s">
        <v>11250</v>
      </c>
      <c r="H3245" s="26" t="str">
        <f t="shared" si="304"/>
        <v>NO</v>
      </c>
      <c r="I3245" s="26">
        <f>IFERROR(MATCH(B3245,Гистограмма!A3245:A3614, 0), 0)</f>
        <v>0</v>
      </c>
      <c r="J3245" s="26">
        <f>COUNTIF(I$2:I3245, "&gt;"&amp;0)</f>
        <v>138</v>
      </c>
      <c r="K3245" s="26">
        <f>COUNTIF(I$2:I3245, "="&amp;0)</f>
        <v>3106</v>
      </c>
      <c r="L3245" s="26">
        <f t="shared" si="305"/>
        <v>1</v>
      </c>
      <c r="M3245" s="26">
        <f t="shared" si="305"/>
        <v>0.52245584524810762</v>
      </c>
      <c r="N3245" s="26">
        <f t="shared" si="306"/>
        <v>0.47754415475189238</v>
      </c>
      <c r="O3245" s="26">
        <f t="shared" si="307"/>
        <v>2839</v>
      </c>
      <c r="P3245" s="26">
        <f t="shared" si="308"/>
        <v>4.6355391333557275E-2</v>
      </c>
      <c r="Q3245" s="26">
        <f t="shared" si="309"/>
        <v>8.1608515671200477E-2</v>
      </c>
    </row>
    <row r="3246" spans="1:17" x14ac:dyDescent="0.35">
      <c r="A3246" s="28" t="s">
        <v>11597</v>
      </c>
      <c r="B3246" s="28" t="s">
        <v>17720</v>
      </c>
      <c r="C3246" s="28" t="s">
        <v>17721</v>
      </c>
      <c r="D3246" s="28" t="s">
        <v>889</v>
      </c>
      <c r="E3246" s="31">
        <v>-42.5</v>
      </c>
      <c r="F3246" s="28" t="s">
        <v>11584</v>
      </c>
      <c r="G3246" s="28" t="s">
        <v>11250</v>
      </c>
      <c r="H3246" s="26" t="str">
        <f t="shared" si="304"/>
        <v>NO</v>
      </c>
      <c r="I3246" s="26">
        <f>IFERROR(MATCH(B3246,Гистограмма!A3246:A3615, 0), 0)</f>
        <v>0</v>
      </c>
      <c r="J3246" s="26">
        <f>COUNTIF(I$2:I3246, "&gt;"&amp;0)</f>
        <v>138</v>
      </c>
      <c r="K3246" s="26">
        <f>COUNTIF(I$2:I3246, "="&amp;0)</f>
        <v>3107</v>
      </c>
      <c r="L3246" s="26">
        <f t="shared" si="305"/>
        <v>1</v>
      </c>
      <c r="M3246" s="26">
        <f t="shared" si="305"/>
        <v>0.52262405382674515</v>
      </c>
      <c r="N3246" s="26">
        <f t="shared" si="306"/>
        <v>0.47737594617325485</v>
      </c>
      <c r="O3246" s="26">
        <f t="shared" si="307"/>
        <v>2838</v>
      </c>
      <c r="P3246" s="26">
        <f t="shared" si="308"/>
        <v>4.6370967741935484E-2</v>
      </c>
      <c r="Q3246" s="26">
        <f t="shared" si="309"/>
        <v>8.1584392550990245E-2</v>
      </c>
    </row>
    <row r="3247" spans="1:17" x14ac:dyDescent="0.35">
      <c r="A3247" s="28" t="s">
        <v>11597</v>
      </c>
      <c r="B3247" s="28" t="s">
        <v>17722</v>
      </c>
      <c r="C3247" s="28" t="s">
        <v>17723</v>
      </c>
      <c r="D3247" s="28" t="s">
        <v>889</v>
      </c>
      <c r="E3247" s="31">
        <v>-42.6</v>
      </c>
      <c r="F3247" s="28" t="s">
        <v>7421</v>
      </c>
      <c r="G3247" s="28" t="s">
        <v>11250</v>
      </c>
      <c r="H3247" s="26" t="str">
        <f t="shared" si="304"/>
        <v>NO</v>
      </c>
      <c r="I3247" s="26">
        <f>IFERROR(MATCH(B3247,Гистограмма!A3247:A3616, 0), 0)</f>
        <v>0</v>
      </c>
      <c r="J3247" s="26">
        <f>COUNTIF(I$2:I3247, "&gt;"&amp;0)</f>
        <v>138</v>
      </c>
      <c r="K3247" s="26">
        <f>COUNTIF(I$2:I3247, "="&amp;0)</f>
        <v>3108</v>
      </c>
      <c r="L3247" s="26">
        <f t="shared" si="305"/>
        <v>1</v>
      </c>
      <c r="M3247" s="26">
        <f t="shared" si="305"/>
        <v>0.52279226240538268</v>
      </c>
      <c r="N3247" s="26">
        <f t="shared" si="306"/>
        <v>0.47720773759461732</v>
      </c>
      <c r="O3247" s="26">
        <f t="shared" si="307"/>
        <v>2837</v>
      </c>
      <c r="P3247" s="26">
        <f t="shared" si="308"/>
        <v>4.6386554621848743E-2</v>
      </c>
      <c r="Q3247" s="26">
        <f t="shared" si="309"/>
        <v>8.1560283687943269E-2</v>
      </c>
    </row>
    <row r="3248" spans="1:17" x14ac:dyDescent="0.35">
      <c r="A3248" s="28" t="s">
        <v>11597</v>
      </c>
      <c r="B3248" s="28" t="s">
        <v>17724</v>
      </c>
      <c r="C3248" s="28" t="s">
        <v>17725</v>
      </c>
      <c r="D3248" s="28" t="s">
        <v>920</v>
      </c>
      <c r="E3248" s="31">
        <v>-42.6</v>
      </c>
      <c r="F3248" s="28" t="s">
        <v>7421</v>
      </c>
      <c r="G3248" s="28" t="s">
        <v>11250</v>
      </c>
      <c r="H3248" s="26" t="str">
        <f t="shared" si="304"/>
        <v>NO</v>
      </c>
      <c r="I3248" s="26">
        <f>IFERROR(MATCH(B3248,Гистограмма!A3248:A3617, 0), 0)</f>
        <v>0</v>
      </c>
      <c r="J3248" s="26">
        <f>COUNTIF(I$2:I3248, "&gt;"&amp;0)</f>
        <v>138</v>
      </c>
      <c r="K3248" s="26">
        <f>COUNTIF(I$2:I3248, "="&amp;0)</f>
        <v>3109</v>
      </c>
      <c r="L3248" s="26">
        <f t="shared" si="305"/>
        <v>1</v>
      </c>
      <c r="M3248" s="26">
        <f t="shared" si="305"/>
        <v>0.52296047098402021</v>
      </c>
      <c r="N3248" s="26">
        <f t="shared" si="306"/>
        <v>0.47703952901597979</v>
      </c>
      <c r="O3248" s="26">
        <f t="shared" si="307"/>
        <v>2836</v>
      </c>
      <c r="P3248" s="26">
        <f t="shared" si="308"/>
        <v>4.6402151983860121E-2</v>
      </c>
      <c r="Q3248" s="26">
        <f t="shared" si="309"/>
        <v>8.1536189069423934E-2</v>
      </c>
    </row>
    <row r="3249" spans="1:17" x14ac:dyDescent="0.35">
      <c r="A3249" s="28" t="s">
        <v>11597</v>
      </c>
      <c r="B3249" s="28" t="s">
        <v>17726</v>
      </c>
      <c r="C3249" s="28" t="s">
        <v>17727</v>
      </c>
      <c r="D3249" s="28" t="s">
        <v>7315</v>
      </c>
      <c r="E3249" s="31">
        <v>-42.6</v>
      </c>
      <c r="F3249" s="28" t="s">
        <v>7421</v>
      </c>
      <c r="G3249" s="28" t="s">
        <v>11250</v>
      </c>
      <c r="H3249" s="26" t="str">
        <f t="shared" si="304"/>
        <v>NO</v>
      </c>
      <c r="I3249" s="26">
        <f>IFERROR(MATCH(B3249,Гистограмма!A3249:A3618, 0), 0)</f>
        <v>0</v>
      </c>
      <c r="J3249" s="26">
        <f>COUNTIF(I$2:I3249, "&gt;"&amp;0)</f>
        <v>138</v>
      </c>
      <c r="K3249" s="26">
        <f>COUNTIF(I$2:I3249, "="&amp;0)</f>
        <v>3110</v>
      </c>
      <c r="L3249" s="26">
        <f t="shared" si="305"/>
        <v>1</v>
      </c>
      <c r="M3249" s="26">
        <f t="shared" si="305"/>
        <v>0.52312867956265774</v>
      </c>
      <c r="N3249" s="26">
        <f t="shared" si="306"/>
        <v>0.47687132043734226</v>
      </c>
      <c r="O3249" s="26">
        <f t="shared" si="307"/>
        <v>2835</v>
      </c>
      <c r="P3249" s="26">
        <f t="shared" si="308"/>
        <v>4.6417759838546922E-2</v>
      </c>
      <c r="Q3249" s="26">
        <f t="shared" si="309"/>
        <v>8.1512108682811571E-2</v>
      </c>
    </row>
    <row r="3250" spans="1:17" x14ac:dyDescent="0.35">
      <c r="A3250" s="28" t="s">
        <v>11597</v>
      </c>
      <c r="B3250" s="28" t="s">
        <v>17728</v>
      </c>
      <c r="C3250" s="28" t="s">
        <v>17729</v>
      </c>
      <c r="D3250" s="28" t="s">
        <v>889</v>
      </c>
      <c r="E3250" s="31">
        <v>-42.6</v>
      </c>
      <c r="F3250" s="28" t="s">
        <v>7421</v>
      </c>
      <c r="G3250" s="28" t="s">
        <v>11250</v>
      </c>
      <c r="H3250" s="26" t="str">
        <f t="shared" si="304"/>
        <v>NO</v>
      </c>
      <c r="I3250" s="26">
        <f>IFERROR(MATCH(B3250,Гистограмма!A3250:A3619, 0), 0)</f>
        <v>0</v>
      </c>
      <c r="J3250" s="26">
        <f>COUNTIF(I$2:I3250, "&gt;"&amp;0)</f>
        <v>138</v>
      </c>
      <c r="K3250" s="26">
        <f>COUNTIF(I$2:I3250, "="&amp;0)</f>
        <v>3111</v>
      </c>
      <c r="L3250" s="26">
        <f t="shared" si="305"/>
        <v>1</v>
      </c>
      <c r="M3250" s="26">
        <f t="shared" si="305"/>
        <v>0.52329688814129516</v>
      </c>
      <c r="N3250" s="26">
        <f t="shared" si="306"/>
        <v>0.47670311185870484</v>
      </c>
      <c r="O3250" s="26">
        <f t="shared" si="307"/>
        <v>2834</v>
      </c>
      <c r="P3250" s="26">
        <f t="shared" si="308"/>
        <v>4.6433378196500674E-2</v>
      </c>
      <c r="Q3250" s="26">
        <f t="shared" si="309"/>
        <v>8.1488042515500445E-2</v>
      </c>
    </row>
    <row r="3251" spans="1:17" x14ac:dyDescent="0.35">
      <c r="A3251" s="28" t="s">
        <v>11597</v>
      </c>
      <c r="B3251" s="28" t="s">
        <v>17730</v>
      </c>
      <c r="C3251" s="28" t="s">
        <v>17731</v>
      </c>
      <c r="D3251" s="28" t="s">
        <v>889</v>
      </c>
      <c r="E3251" s="31">
        <v>-42.7</v>
      </c>
      <c r="F3251" s="28" t="s">
        <v>7421</v>
      </c>
      <c r="G3251" s="28" t="s">
        <v>11250</v>
      </c>
      <c r="H3251" s="26" t="str">
        <f t="shared" si="304"/>
        <v>NO</v>
      </c>
      <c r="I3251" s="26">
        <f>IFERROR(MATCH(B3251,Гистограмма!A3251:A3620, 0), 0)</f>
        <v>0</v>
      </c>
      <c r="J3251" s="26">
        <f>COUNTIF(I$2:I3251, "&gt;"&amp;0)</f>
        <v>138</v>
      </c>
      <c r="K3251" s="26">
        <f>COUNTIF(I$2:I3251, "="&amp;0)</f>
        <v>3112</v>
      </c>
      <c r="L3251" s="26">
        <f t="shared" si="305"/>
        <v>1</v>
      </c>
      <c r="M3251" s="26">
        <f t="shared" si="305"/>
        <v>0.52346509671993269</v>
      </c>
      <c r="N3251" s="26">
        <f t="shared" si="306"/>
        <v>0.47653490328006731</v>
      </c>
      <c r="O3251" s="26">
        <f t="shared" si="307"/>
        <v>2833</v>
      </c>
      <c r="P3251" s="26">
        <f t="shared" si="308"/>
        <v>4.6449007068327164E-2</v>
      </c>
      <c r="Q3251" s="26">
        <f t="shared" si="309"/>
        <v>8.146399055489964E-2</v>
      </c>
    </row>
    <row r="3252" spans="1:17" x14ac:dyDescent="0.35">
      <c r="A3252" s="28" t="s">
        <v>11597</v>
      </c>
      <c r="B3252" s="28" t="s">
        <v>17732</v>
      </c>
      <c r="C3252" s="28" t="s">
        <v>17733</v>
      </c>
      <c r="D3252" s="28" t="s">
        <v>3550</v>
      </c>
      <c r="E3252" s="31">
        <v>-42.7</v>
      </c>
      <c r="F3252" s="28" t="s">
        <v>7421</v>
      </c>
      <c r="G3252" s="28" t="s">
        <v>11250</v>
      </c>
      <c r="H3252" s="26" t="str">
        <f t="shared" si="304"/>
        <v>NO</v>
      </c>
      <c r="I3252" s="26">
        <f>IFERROR(MATCH(B3252,Гистограмма!A3252:A3621, 0), 0)</f>
        <v>0</v>
      </c>
      <c r="J3252" s="26">
        <f>COUNTIF(I$2:I3252, "&gt;"&amp;0)</f>
        <v>138</v>
      </c>
      <c r="K3252" s="26">
        <f>COUNTIF(I$2:I3252, "="&amp;0)</f>
        <v>3113</v>
      </c>
      <c r="L3252" s="26">
        <f t="shared" si="305"/>
        <v>1</v>
      </c>
      <c r="M3252" s="26">
        <f t="shared" si="305"/>
        <v>0.52363330529857022</v>
      </c>
      <c r="N3252" s="26">
        <f t="shared" si="306"/>
        <v>0.47636669470142978</v>
      </c>
      <c r="O3252" s="26">
        <f t="shared" si="307"/>
        <v>2832</v>
      </c>
      <c r="P3252" s="26">
        <f t="shared" si="308"/>
        <v>4.6464646464646465E-2</v>
      </c>
      <c r="Q3252" s="26">
        <f t="shared" si="309"/>
        <v>8.1439952788433162E-2</v>
      </c>
    </row>
    <row r="3253" spans="1:17" x14ac:dyDescent="0.35">
      <c r="A3253" s="28" t="s">
        <v>11597</v>
      </c>
      <c r="B3253" s="28" t="s">
        <v>17734</v>
      </c>
      <c r="C3253" s="28" t="s">
        <v>17735</v>
      </c>
      <c r="D3253" s="28" t="s">
        <v>6663</v>
      </c>
      <c r="E3253" s="31">
        <v>-42.8</v>
      </c>
      <c r="F3253" s="28" t="s">
        <v>7430</v>
      </c>
      <c r="G3253" s="28" t="s">
        <v>11250</v>
      </c>
      <c r="H3253" s="26" t="str">
        <f t="shared" si="304"/>
        <v>NO</v>
      </c>
      <c r="I3253" s="26">
        <f>IFERROR(MATCH(B3253,Гистограмма!A3253:A3622, 0), 0)</f>
        <v>0</v>
      </c>
      <c r="J3253" s="26">
        <f>COUNTIF(I$2:I3253, "&gt;"&amp;0)</f>
        <v>138</v>
      </c>
      <c r="K3253" s="26">
        <f>COUNTIF(I$2:I3253, "="&amp;0)</f>
        <v>3114</v>
      </c>
      <c r="L3253" s="26">
        <f t="shared" si="305"/>
        <v>1</v>
      </c>
      <c r="M3253" s="26">
        <f t="shared" si="305"/>
        <v>0.52380151387720775</v>
      </c>
      <c r="N3253" s="26">
        <f t="shared" si="306"/>
        <v>0.47619848612279225</v>
      </c>
      <c r="O3253" s="26">
        <f t="shared" si="307"/>
        <v>2831</v>
      </c>
      <c r="P3253" s="26">
        <f t="shared" si="308"/>
        <v>4.6480296396092961E-2</v>
      </c>
      <c r="Q3253" s="26">
        <f t="shared" si="309"/>
        <v>8.1415929203539822E-2</v>
      </c>
    </row>
    <row r="3254" spans="1:17" x14ac:dyDescent="0.35">
      <c r="A3254" s="28" t="s">
        <v>11597</v>
      </c>
      <c r="B3254" s="28" t="s">
        <v>17736</v>
      </c>
      <c r="C3254" s="28" t="s">
        <v>17737</v>
      </c>
      <c r="D3254" s="28" t="s">
        <v>6659</v>
      </c>
      <c r="E3254" s="31">
        <v>-42.8</v>
      </c>
      <c r="F3254" s="28" t="s">
        <v>7430</v>
      </c>
      <c r="G3254" s="28" t="s">
        <v>11250</v>
      </c>
      <c r="H3254" s="26" t="str">
        <f t="shared" si="304"/>
        <v>NO</v>
      </c>
      <c r="I3254" s="26">
        <f>IFERROR(MATCH(B3254,Гистограмма!A3254:A3623, 0), 0)</f>
        <v>0</v>
      </c>
      <c r="J3254" s="26">
        <f>COUNTIF(I$2:I3254, "&gt;"&amp;0)</f>
        <v>138</v>
      </c>
      <c r="K3254" s="26">
        <f>COUNTIF(I$2:I3254, "="&amp;0)</f>
        <v>3115</v>
      </c>
      <c r="L3254" s="26">
        <f t="shared" si="305"/>
        <v>1</v>
      </c>
      <c r="M3254" s="26">
        <f t="shared" si="305"/>
        <v>0.52396972245584528</v>
      </c>
      <c r="N3254" s="26">
        <f t="shared" si="306"/>
        <v>0.47603027754415472</v>
      </c>
      <c r="O3254" s="26">
        <f t="shared" si="307"/>
        <v>2830</v>
      </c>
      <c r="P3254" s="26">
        <f t="shared" si="308"/>
        <v>4.6495956873315362E-2</v>
      </c>
      <c r="Q3254" s="26">
        <f t="shared" si="309"/>
        <v>8.1391919787673253E-2</v>
      </c>
    </row>
    <row r="3255" spans="1:17" x14ac:dyDescent="0.35">
      <c r="A3255" s="28" t="s">
        <v>11597</v>
      </c>
      <c r="B3255" s="28" t="s">
        <v>17738</v>
      </c>
      <c r="C3255" s="28" t="s">
        <v>17739</v>
      </c>
      <c r="D3255" s="28" t="s">
        <v>7433</v>
      </c>
      <c r="E3255" s="31">
        <v>-42.8</v>
      </c>
      <c r="F3255" s="28" t="s">
        <v>7430</v>
      </c>
      <c r="G3255" s="28" t="s">
        <v>11250</v>
      </c>
      <c r="H3255" s="26" t="str">
        <f t="shared" si="304"/>
        <v>NO</v>
      </c>
      <c r="I3255" s="26">
        <f>IFERROR(MATCH(B3255,Гистограмма!A3255:A3624, 0), 0)</f>
        <v>0</v>
      </c>
      <c r="J3255" s="26">
        <f>COUNTIF(I$2:I3255, "&gt;"&amp;0)</f>
        <v>138</v>
      </c>
      <c r="K3255" s="26">
        <f>COUNTIF(I$2:I3255, "="&amp;0)</f>
        <v>3116</v>
      </c>
      <c r="L3255" s="26">
        <f t="shared" si="305"/>
        <v>1</v>
      </c>
      <c r="M3255" s="26">
        <f t="shared" si="305"/>
        <v>0.52413793103448281</v>
      </c>
      <c r="N3255" s="26">
        <f t="shared" si="306"/>
        <v>0.47586206896551719</v>
      </c>
      <c r="O3255" s="26">
        <f t="shared" si="307"/>
        <v>2829</v>
      </c>
      <c r="P3255" s="26">
        <f t="shared" si="308"/>
        <v>4.6511627906976744E-2</v>
      </c>
      <c r="Q3255" s="26">
        <f t="shared" si="309"/>
        <v>8.1367924528301896E-2</v>
      </c>
    </row>
    <row r="3256" spans="1:17" x14ac:dyDescent="0.35">
      <c r="A3256" s="28" t="s">
        <v>11597</v>
      </c>
      <c r="B3256" s="28" t="s">
        <v>17740</v>
      </c>
      <c r="C3256" s="28" t="s">
        <v>17741</v>
      </c>
      <c r="D3256" s="28" t="s">
        <v>920</v>
      </c>
      <c r="E3256" s="31">
        <v>-42.8</v>
      </c>
      <c r="F3256" s="28" t="s">
        <v>7435</v>
      </c>
      <c r="G3256" s="28" t="s">
        <v>11250</v>
      </c>
      <c r="H3256" s="26" t="str">
        <f t="shared" si="304"/>
        <v>NO</v>
      </c>
      <c r="I3256" s="26">
        <f>IFERROR(MATCH(B3256,Гистограмма!A3256:A3625, 0), 0)</f>
        <v>0</v>
      </c>
      <c r="J3256" s="26">
        <f>COUNTIF(I$2:I3256, "&gt;"&amp;0)</f>
        <v>138</v>
      </c>
      <c r="K3256" s="26">
        <f>COUNTIF(I$2:I3256, "="&amp;0)</f>
        <v>3117</v>
      </c>
      <c r="L3256" s="26">
        <f t="shared" si="305"/>
        <v>1</v>
      </c>
      <c r="M3256" s="26">
        <f t="shared" si="305"/>
        <v>0.52430613961312023</v>
      </c>
      <c r="N3256" s="26">
        <f t="shared" si="306"/>
        <v>0.47569386038687977</v>
      </c>
      <c r="O3256" s="26">
        <f t="shared" si="307"/>
        <v>2828</v>
      </c>
      <c r="P3256" s="26">
        <f t="shared" si="308"/>
        <v>4.652730950775455E-2</v>
      </c>
      <c r="Q3256" s="26">
        <f t="shared" si="309"/>
        <v>8.1343943412908931E-2</v>
      </c>
    </row>
    <row r="3257" spans="1:17" x14ac:dyDescent="0.35">
      <c r="A3257" s="28" t="s">
        <v>11597</v>
      </c>
      <c r="B3257" s="28" t="s">
        <v>17742</v>
      </c>
      <c r="C3257" s="28" t="s">
        <v>17743</v>
      </c>
      <c r="D3257" s="28" t="s">
        <v>889</v>
      </c>
      <c r="E3257" s="31">
        <v>-42.9</v>
      </c>
      <c r="F3257" s="28" t="s">
        <v>7435</v>
      </c>
      <c r="G3257" s="28" t="s">
        <v>11250</v>
      </c>
      <c r="H3257" s="26" t="str">
        <f t="shared" si="304"/>
        <v>NO</v>
      </c>
      <c r="I3257" s="26">
        <f>IFERROR(MATCH(B3257,Гистограмма!A3257:A3626, 0), 0)</f>
        <v>0</v>
      </c>
      <c r="J3257" s="26">
        <f>COUNTIF(I$2:I3257, "&gt;"&amp;0)</f>
        <v>138</v>
      </c>
      <c r="K3257" s="26">
        <f>COUNTIF(I$2:I3257, "="&amp;0)</f>
        <v>3118</v>
      </c>
      <c r="L3257" s="26">
        <f t="shared" si="305"/>
        <v>1</v>
      </c>
      <c r="M3257" s="26">
        <f t="shared" si="305"/>
        <v>0.52447434819175776</v>
      </c>
      <c r="N3257" s="26">
        <f t="shared" si="306"/>
        <v>0.47552565180824224</v>
      </c>
      <c r="O3257" s="26">
        <f t="shared" si="307"/>
        <v>2827</v>
      </c>
      <c r="P3257" s="26">
        <f t="shared" si="308"/>
        <v>4.6543001686340638E-2</v>
      </c>
      <c r="Q3257" s="26">
        <f t="shared" si="309"/>
        <v>8.131997642899233E-2</v>
      </c>
    </row>
    <row r="3258" spans="1:17" x14ac:dyDescent="0.35">
      <c r="A3258" s="28" t="s">
        <v>11597</v>
      </c>
      <c r="B3258" s="28" t="s">
        <v>17744</v>
      </c>
      <c r="C3258" s="28" t="s">
        <v>17745</v>
      </c>
      <c r="D3258" s="28" t="s">
        <v>6736</v>
      </c>
      <c r="E3258" s="31">
        <v>-42.9</v>
      </c>
      <c r="F3258" s="28" t="s">
        <v>7439</v>
      </c>
      <c r="G3258" s="28" t="s">
        <v>11250</v>
      </c>
      <c r="H3258" s="26" t="str">
        <f t="shared" si="304"/>
        <v>NO</v>
      </c>
      <c r="I3258" s="26">
        <f>IFERROR(MATCH(B3258,Гистограмма!A3258:A3627, 0), 0)</f>
        <v>0</v>
      </c>
      <c r="J3258" s="26">
        <f>COUNTIF(I$2:I3258, "&gt;"&amp;0)</f>
        <v>138</v>
      </c>
      <c r="K3258" s="26">
        <f>COUNTIF(I$2:I3258, "="&amp;0)</f>
        <v>3119</v>
      </c>
      <c r="L3258" s="26">
        <f t="shared" si="305"/>
        <v>1</v>
      </c>
      <c r="M3258" s="26">
        <f t="shared" si="305"/>
        <v>0.52464255677039529</v>
      </c>
      <c r="N3258" s="26">
        <f t="shared" si="306"/>
        <v>0.47535744322960471</v>
      </c>
      <c r="O3258" s="26">
        <f t="shared" si="307"/>
        <v>2826</v>
      </c>
      <c r="P3258" s="26">
        <f t="shared" si="308"/>
        <v>4.6558704453441298E-2</v>
      </c>
      <c r="Q3258" s="26">
        <f t="shared" si="309"/>
        <v>8.129602356406479E-2</v>
      </c>
    </row>
    <row r="3259" spans="1:17" x14ac:dyDescent="0.35">
      <c r="A3259" s="28" t="s">
        <v>11597</v>
      </c>
      <c r="B3259" s="28" t="s">
        <v>17746</v>
      </c>
      <c r="C3259" s="28" t="s">
        <v>17747</v>
      </c>
      <c r="D3259" s="28" t="s">
        <v>889</v>
      </c>
      <c r="E3259" s="31">
        <v>-42.9</v>
      </c>
      <c r="F3259" s="28" t="s">
        <v>7439</v>
      </c>
      <c r="G3259" s="28" t="s">
        <v>11250</v>
      </c>
      <c r="H3259" s="26" t="str">
        <f t="shared" si="304"/>
        <v>NO</v>
      </c>
      <c r="I3259" s="26">
        <f>IFERROR(MATCH(B3259,Гистограмма!A3259:A3628, 0), 0)</f>
        <v>0</v>
      </c>
      <c r="J3259" s="26">
        <f>COUNTIF(I$2:I3259, "&gt;"&amp;0)</f>
        <v>138</v>
      </c>
      <c r="K3259" s="26">
        <f>COUNTIF(I$2:I3259, "="&amp;0)</f>
        <v>3120</v>
      </c>
      <c r="L3259" s="26">
        <f t="shared" si="305"/>
        <v>1</v>
      </c>
      <c r="M3259" s="26">
        <f t="shared" si="305"/>
        <v>0.52481076534903282</v>
      </c>
      <c r="N3259" s="26">
        <f t="shared" si="306"/>
        <v>0.47518923465096718</v>
      </c>
      <c r="O3259" s="26">
        <f t="shared" si="307"/>
        <v>2825</v>
      </c>
      <c r="P3259" s="26">
        <f t="shared" si="308"/>
        <v>4.6574417819777253E-2</v>
      </c>
      <c r="Q3259" s="26">
        <f t="shared" si="309"/>
        <v>8.1272084805653705E-2</v>
      </c>
    </row>
    <row r="3260" spans="1:17" x14ac:dyDescent="0.35">
      <c r="A3260" s="28" t="s">
        <v>11597</v>
      </c>
      <c r="B3260" s="28" t="s">
        <v>17748</v>
      </c>
      <c r="C3260" s="28" t="s">
        <v>17749</v>
      </c>
      <c r="D3260" s="28" t="s">
        <v>889</v>
      </c>
      <c r="E3260" s="31">
        <v>-43</v>
      </c>
      <c r="F3260" s="28" t="s">
        <v>7439</v>
      </c>
      <c r="G3260" s="28" t="s">
        <v>11250</v>
      </c>
      <c r="H3260" s="26" t="str">
        <f t="shared" si="304"/>
        <v>NO</v>
      </c>
      <c r="I3260" s="26">
        <f>IFERROR(MATCH(B3260,Гистограмма!A3260:A3629, 0), 0)</f>
        <v>0</v>
      </c>
      <c r="J3260" s="26">
        <f>COUNTIF(I$2:I3260, "&gt;"&amp;0)</f>
        <v>138</v>
      </c>
      <c r="K3260" s="26">
        <f>COUNTIF(I$2:I3260, "="&amp;0)</f>
        <v>3121</v>
      </c>
      <c r="L3260" s="26">
        <f t="shared" si="305"/>
        <v>1</v>
      </c>
      <c r="M3260" s="26">
        <f t="shared" si="305"/>
        <v>0.52497897392767034</v>
      </c>
      <c r="N3260" s="26">
        <f t="shared" si="306"/>
        <v>0.47502102607232966</v>
      </c>
      <c r="O3260" s="26">
        <f t="shared" si="307"/>
        <v>2824</v>
      </c>
      <c r="P3260" s="26">
        <f t="shared" si="308"/>
        <v>4.6590141796083728E-2</v>
      </c>
      <c r="Q3260" s="26">
        <f t="shared" si="309"/>
        <v>8.1248160141301151E-2</v>
      </c>
    </row>
    <row r="3261" spans="1:17" x14ac:dyDescent="0.35">
      <c r="A3261" s="28" t="s">
        <v>11597</v>
      </c>
      <c r="B3261" s="28" t="s">
        <v>17750</v>
      </c>
      <c r="C3261" s="28" t="s">
        <v>17751</v>
      </c>
      <c r="D3261" s="28" t="s">
        <v>889</v>
      </c>
      <c r="E3261" s="31">
        <v>-43.1</v>
      </c>
      <c r="F3261" s="28" t="s">
        <v>7445</v>
      </c>
      <c r="G3261" s="28" t="s">
        <v>11250</v>
      </c>
      <c r="H3261" s="26" t="str">
        <f t="shared" si="304"/>
        <v>NO</v>
      </c>
      <c r="I3261" s="26">
        <f>IFERROR(MATCH(B3261,Гистограмма!A3261:A3630, 0), 0)</f>
        <v>0</v>
      </c>
      <c r="J3261" s="26">
        <f>COUNTIF(I$2:I3261, "&gt;"&amp;0)</f>
        <v>138</v>
      </c>
      <c r="K3261" s="26">
        <f>COUNTIF(I$2:I3261, "="&amp;0)</f>
        <v>3122</v>
      </c>
      <c r="L3261" s="26">
        <f t="shared" si="305"/>
        <v>1</v>
      </c>
      <c r="M3261" s="26">
        <f t="shared" si="305"/>
        <v>0.52514718250630787</v>
      </c>
      <c r="N3261" s="26">
        <f t="shared" si="306"/>
        <v>0.47485281749369213</v>
      </c>
      <c r="O3261" s="26">
        <f t="shared" si="307"/>
        <v>2823</v>
      </c>
      <c r="P3261" s="26">
        <f t="shared" si="308"/>
        <v>4.6605876393110438E-2</v>
      </c>
      <c r="Q3261" s="26">
        <f t="shared" si="309"/>
        <v>8.122424955856386E-2</v>
      </c>
    </row>
    <row r="3262" spans="1:17" x14ac:dyDescent="0.35">
      <c r="A3262" s="28" t="s">
        <v>11597</v>
      </c>
      <c r="B3262" s="28" t="s">
        <v>17752</v>
      </c>
      <c r="C3262" s="28" t="s">
        <v>17753</v>
      </c>
      <c r="D3262" s="28" t="s">
        <v>889</v>
      </c>
      <c r="E3262" s="31">
        <v>-43.1</v>
      </c>
      <c r="F3262" s="28" t="s">
        <v>7445</v>
      </c>
      <c r="G3262" s="28" t="s">
        <v>11250</v>
      </c>
      <c r="H3262" s="26" t="str">
        <f t="shared" si="304"/>
        <v>NO</v>
      </c>
      <c r="I3262" s="26">
        <f>IFERROR(MATCH(B3262,Гистограмма!A3262:A3631, 0), 0)</f>
        <v>0</v>
      </c>
      <c r="J3262" s="26">
        <f>COUNTIF(I$2:I3262, "&gt;"&amp;0)</f>
        <v>138</v>
      </c>
      <c r="K3262" s="26">
        <f>COUNTIF(I$2:I3262, "="&amp;0)</f>
        <v>3123</v>
      </c>
      <c r="L3262" s="26">
        <f t="shared" si="305"/>
        <v>1</v>
      </c>
      <c r="M3262" s="26">
        <f t="shared" si="305"/>
        <v>0.52531539108494529</v>
      </c>
      <c r="N3262" s="26">
        <f t="shared" si="306"/>
        <v>0.47468460891505471</v>
      </c>
      <c r="O3262" s="26">
        <f t="shared" si="307"/>
        <v>2822</v>
      </c>
      <c r="P3262" s="26">
        <f t="shared" si="308"/>
        <v>4.6621621621621624E-2</v>
      </c>
      <c r="Q3262" s="26">
        <f t="shared" si="309"/>
        <v>8.1200353045013246E-2</v>
      </c>
    </row>
    <row r="3263" spans="1:17" x14ac:dyDescent="0.35">
      <c r="A3263" s="28" t="s">
        <v>11597</v>
      </c>
      <c r="B3263" s="28" t="s">
        <v>17754</v>
      </c>
      <c r="C3263" s="28" t="s">
        <v>17755</v>
      </c>
      <c r="D3263" s="28" t="s">
        <v>6497</v>
      </c>
      <c r="E3263" s="31">
        <v>-43.1</v>
      </c>
      <c r="F3263" s="28" t="s">
        <v>7445</v>
      </c>
      <c r="G3263" s="28" t="s">
        <v>11250</v>
      </c>
      <c r="H3263" s="26" t="str">
        <f t="shared" si="304"/>
        <v>NO</v>
      </c>
      <c r="I3263" s="26">
        <f>IFERROR(MATCH(B3263,Гистограмма!A3263:A3632, 0), 0)</f>
        <v>0</v>
      </c>
      <c r="J3263" s="26">
        <f>COUNTIF(I$2:I3263, "&gt;"&amp;0)</f>
        <v>138</v>
      </c>
      <c r="K3263" s="26">
        <f>COUNTIF(I$2:I3263, "="&amp;0)</f>
        <v>3124</v>
      </c>
      <c r="L3263" s="26">
        <f t="shared" si="305"/>
        <v>1</v>
      </c>
      <c r="M3263" s="26">
        <f t="shared" si="305"/>
        <v>0.52548359966358282</v>
      </c>
      <c r="N3263" s="26">
        <f t="shared" si="306"/>
        <v>0.47451640033641718</v>
      </c>
      <c r="O3263" s="26">
        <f t="shared" si="307"/>
        <v>2821</v>
      </c>
      <c r="P3263" s="26">
        <f t="shared" si="308"/>
        <v>4.6637377492396083E-2</v>
      </c>
      <c r="Q3263" s="26">
        <f t="shared" si="309"/>
        <v>8.1176470588235294E-2</v>
      </c>
    </row>
    <row r="3264" spans="1:17" x14ac:dyDescent="0.35">
      <c r="A3264" s="28" t="s">
        <v>11597</v>
      </c>
      <c r="B3264" s="28" t="s">
        <v>17756</v>
      </c>
      <c r="C3264" s="28" t="s">
        <v>17757</v>
      </c>
      <c r="D3264" s="28" t="s">
        <v>4671</v>
      </c>
      <c r="E3264" s="31">
        <v>-43.1</v>
      </c>
      <c r="F3264" s="28" t="s">
        <v>7445</v>
      </c>
      <c r="G3264" s="28" t="s">
        <v>11250</v>
      </c>
      <c r="H3264" s="26" t="str">
        <f t="shared" si="304"/>
        <v>NO</v>
      </c>
      <c r="I3264" s="26">
        <f>IFERROR(MATCH(B3264,Гистограмма!A3264:A3633, 0), 0)</f>
        <v>0</v>
      </c>
      <c r="J3264" s="26">
        <f>COUNTIF(I$2:I3264, "&gt;"&amp;0)</f>
        <v>138</v>
      </c>
      <c r="K3264" s="26">
        <f>COUNTIF(I$2:I3264, "="&amp;0)</f>
        <v>3125</v>
      </c>
      <c r="L3264" s="26">
        <f t="shared" si="305"/>
        <v>1</v>
      </c>
      <c r="M3264" s="26">
        <f t="shared" si="305"/>
        <v>0.52565180824222035</v>
      </c>
      <c r="N3264" s="26">
        <f t="shared" si="306"/>
        <v>0.47434819175777965</v>
      </c>
      <c r="O3264" s="26">
        <f t="shared" si="307"/>
        <v>2820</v>
      </c>
      <c r="P3264" s="26">
        <f t="shared" si="308"/>
        <v>4.665314401622718E-2</v>
      </c>
      <c r="Q3264" s="26">
        <f t="shared" si="309"/>
        <v>8.1152602175830646E-2</v>
      </c>
    </row>
    <row r="3265" spans="1:17" x14ac:dyDescent="0.35">
      <c r="A3265" s="28" t="s">
        <v>11597</v>
      </c>
      <c r="B3265" s="28" t="s">
        <v>17758</v>
      </c>
      <c r="C3265" s="28" t="s">
        <v>17759</v>
      </c>
      <c r="D3265" s="28" t="s">
        <v>7450</v>
      </c>
      <c r="E3265" s="31">
        <v>-43.1</v>
      </c>
      <c r="F3265" s="28" t="s">
        <v>7445</v>
      </c>
      <c r="G3265" s="28" t="s">
        <v>11250</v>
      </c>
      <c r="H3265" s="26" t="str">
        <f t="shared" si="304"/>
        <v>NO</v>
      </c>
      <c r="I3265" s="26">
        <f>IFERROR(MATCH(B3265,Гистограмма!A3265:A3634, 0), 0)</f>
        <v>0</v>
      </c>
      <c r="J3265" s="26">
        <f>COUNTIF(I$2:I3265, "&gt;"&amp;0)</f>
        <v>138</v>
      </c>
      <c r="K3265" s="26">
        <f>COUNTIF(I$2:I3265, "="&amp;0)</f>
        <v>3126</v>
      </c>
      <c r="L3265" s="26">
        <f t="shared" si="305"/>
        <v>1</v>
      </c>
      <c r="M3265" s="26">
        <f t="shared" si="305"/>
        <v>0.52582001682085788</v>
      </c>
      <c r="N3265" s="26">
        <f t="shared" si="306"/>
        <v>0.47417998317914212</v>
      </c>
      <c r="O3265" s="26">
        <f t="shared" si="307"/>
        <v>2819</v>
      </c>
      <c r="P3265" s="26">
        <f t="shared" si="308"/>
        <v>4.6668921203922895E-2</v>
      </c>
      <c r="Q3265" s="26">
        <f t="shared" si="309"/>
        <v>8.1128747795414471E-2</v>
      </c>
    </row>
    <row r="3266" spans="1:17" x14ac:dyDescent="0.35">
      <c r="A3266" s="28" t="s">
        <v>11597</v>
      </c>
      <c r="B3266" s="28" t="s">
        <v>17760</v>
      </c>
      <c r="C3266" s="28" t="s">
        <v>17761</v>
      </c>
      <c r="D3266" s="28" t="s">
        <v>6159</v>
      </c>
      <c r="E3266" s="31">
        <v>-43.1</v>
      </c>
      <c r="F3266" s="28" t="s">
        <v>7445</v>
      </c>
      <c r="G3266" s="28" t="s">
        <v>11250</v>
      </c>
      <c r="H3266" s="26" t="str">
        <f t="shared" si="304"/>
        <v>NO</v>
      </c>
      <c r="I3266" s="26">
        <f>IFERROR(MATCH(B3266,Гистограмма!A3266:A3635, 0), 0)</f>
        <v>0</v>
      </c>
      <c r="J3266" s="26">
        <f>COUNTIF(I$2:I3266, "&gt;"&amp;0)</f>
        <v>138</v>
      </c>
      <c r="K3266" s="26">
        <f>COUNTIF(I$2:I3266, "="&amp;0)</f>
        <v>3127</v>
      </c>
      <c r="L3266" s="26">
        <f t="shared" si="305"/>
        <v>1</v>
      </c>
      <c r="M3266" s="26">
        <f t="shared" si="305"/>
        <v>0.52598822539949541</v>
      </c>
      <c r="N3266" s="26">
        <f t="shared" si="306"/>
        <v>0.47401177460050459</v>
      </c>
      <c r="O3266" s="26">
        <f t="shared" si="307"/>
        <v>2818</v>
      </c>
      <c r="P3266" s="26">
        <f t="shared" si="308"/>
        <v>4.668470906630582E-2</v>
      </c>
      <c r="Q3266" s="26">
        <f t="shared" si="309"/>
        <v>8.1104907434616513E-2</v>
      </c>
    </row>
    <row r="3267" spans="1:17" x14ac:dyDescent="0.35">
      <c r="A3267" s="28" t="s">
        <v>11597</v>
      </c>
      <c r="B3267" s="28" t="s">
        <v>17762</v>
      </c>
      <c r="C3267" s="28" t="s">
        <v>17763</v>
      </c>
      <c r="D3267" s="28" t="s">
        <v>889</v>
      </c>
      <c r="E3267" s="31">
        <v>-43.1</v>
      </c>
      <c r="F3267" s="28" t="s">
        <v>7445</v>
      </c>
      <c r="G3267" s="28" t="s">
        <v>11250</v>
      </c>
      <c r="H3267" s="26" t="str">
        <f t="shared" ref="H3267:H3330" si="310">IF(I3267=0, "NO", "YES")</f>
        <v>NO</v>
      </c>
      <c r="I3267" s="26">
        <f>IFERROR(MATCH(B3267,Гистограмма!A3267:A3636, 0), 0)</f>
        <v>0</v>
      </c>
      <c r="J3267" s="26">
        <f>COUNTIF(I$2:I3267, "&gt;"&amp;0)</f>
        <v>138</v>
      </c>
      <c r="K3267" s="26">
        <f>COUNTIF(I$2:I3267, "="&amp;0)</f>
        <v>3128</v>
      </c>
      <c r="L3267" s="26">
        <f t="shared" ref="L3267:M3330" si="311">J3267/MAX(J:J)</f>
        <v>1</v>
      </c>
      <c r="M3267" s="26">
        <f t="shared" si="311"/>
        <v>0.52615643397813283</v>
      </c>
      <c r="N3267" s="26">
        <f t="shared" ref="N3267:N3330" si="312">1-M3267</f>
        <v>0.47384356602186717</v>
      </c>
      <c r="O3267" s="26">
        <f t="shared" ref="O3267:O3330" si="313">MAX(K:K)-K3267</f>
        <v>2817</v>
      </c>
      <c r="P3267" s="26">
        <f t="shared" ref="P3267:P3330" si="314">J3267/(J3267+O3267)</f>
        <v>4.6700507614213196E-2</v>
      </c>
      <c r="Q3267" s="26">
        <f t="shared" ref="Q3267:Q3330" si="315">2/(1/L3267+(J3267+K3267)/J3267)</f>
        <v>8.1081081081081072E-2</v>
      </c>
    </row>
    <row r="3268" spans="1:17" x14ac:dyDescent="0.35">
      <c r="A3268" s="28" t="s">
        <v>11597</v>
      </c>
      <c r="B3268" s="28" t="s">
        <v>17764</v>
      </c>
      <c r="C3268" s="28" t="s">
        <v>17765</v>
      </c>
      <c r="D3268" s="28" t="s">
        <v>1442</v>
      </c>
      <c r="E3268" s="31">
        <v>-43.1</v>
      </c>
      <c r="F3268" s="28" t="s">
        <v>7445</v>
      </c>
      <c r="G3268" s="28" t="s">
        <v>11250</v>
      </c>
      <c r="H3268" s="26" t="str">
        <f t="shared" si="310"/>
        <v>NO</v>
      </c>
      <c r="I3268" s="26">
        <f>IFERROR(MATCH(B3268,Гистограмма!A3268:A3637, 0), 0)</f>
        <v>0</v>
      </c>
      <c r="J3268" s="26">
        <f>COUNTIF(I$2:I3268, "&gt;"&amp;0)</f>
        <v>138</v>
      </c>
      <c r="K3268" s="26">
        <f>COUNTIF(I$2:I3268, "="&amp;0)</f>
        <v>3129</v>
      </c>
      <c r="L3268" s="26">
        <f t="shared" si="311"/>
        <v>1</v>
      </c>
      <c r="M3268" s="26">
        <f t="shared" si="311"/>
        <v>0.52632464255677036</v>
      </c>
      <c r="N3268" s="26">
        <f t="shared" si="312"/>
        <v>0.47367535744322964</v>
      </c>
      <c r="O3268" s="26">
        <f t="shared" si="313"/>
        <v>2816</v>
      </c>
      <c r="P3268" s="26">
        <f t="shared" si="314"/>
        <v>4.6716316858496955E-2</v>
      </c>
      <c r="Q3268" s="26">
        <f t="shared" si="315"/>
        <v>8.1057268722466963E-2</v>
      </c>
    </row>
    <row r="3269" spans="1:17" x14ac:dyDescent="0.35">
      <c r="A3269" s="28" t="s">
        <v>11597</v>
      </c>
      <c r="B3269" s="28" t="s">
        <v>17766</v>
      </c>
      <c r="C3269" s="28" t="s">
        <v>17767</v>
      </c>
      <c r="D3269" s="28" t="s">
        <v>6659</v>
      </c>
      <c r="E3269" s="31">
        <v>-43.1</v>
      </c>
      <c r="F3269" s="28" t="s">
        <v>7445</v>
      </c>
      <c r="G3269" s="28" t="s">
        <v>11250</v>
      </c>
      <c r="H3269" s="26" t="str">
        <f t="shared" si="310"/>
        <v>NO</v>
      </c>
      <c r="I3269" s="26">
        <f>IFERROR(MATCH(B3269,Гистограмма!A3269:A3638, 0), 0)</f>
        <v>0</v>
      </c>
      <c r="J3269" s="26">
        <f>COUNTIF(I$2:I3269, "&gt;"&amp;0)</f>
        <v>138</v>
      </c>
      <c r="K3269" s="26">
        <f>COUNTIF(I$2:I3269, "="&amp;0)</f>
        <v>3130</v>
      </c>
      <c r="L3269" s="26">
        <f t="shared" si="311"/>
        <v>1</v>
      </c>
      <c r="M3269" s="26">
        <f t="shared" si="311"/>
        <v>0.52649285113540789</v>
      </c>
      <c r="N3269" s="26">
        <f t="shared" si="312"/>
        <v>0.47350714886459211</v>
      </c>
      <c r="O3269" s="26">
        <f t="shared" si="313"/>
        <v>2815</v>
      </c>
      <c r="P3269" s="26">
        <f t="shared" si="314"/>
        <v>4.6732136810023701E-2</v>
      </c>
      <c r="Q3269" s="26">
        <f t="shared" si="315"/>
        <v>8.103347034644745E-2</v>
      </c>
    </row>
    <row r="3270" spans="1:17" x14ac:dyDescent="0.35">
      <c r="A3270" s="28" t="s">
        <v>11597</v>
      </c>
      <c r="B3270" s="28" t="s">
        <v>17768</v>
      </c>
      <c r="C3270" s="28" t="s">
        <v>17769</v>
      </c>
      <c r="D3270" s="28" t="s">
        <v>4671</v>
      </c>
      <c r="E3270" s="31">
        <v>-43.1</v>
      </c>
      <c r="F3270" s="28" t="s">
        <v>7445</v>
      </c>
      <c r="G3270" s="28" t="s">
        <v>11250</v>
      </c>
      <c r="H3270" s="26" t="str">
        <f t="shared" si="310"/>
        <v>NO</v>
      </c>
      <c r="I3270" s="26">
        <f>IFERROR(MATCH(B3270,Гистограмма!A3270:A3639, 0), 0)</f>
        <v>0</v>
      </c>
      <c r="J3270" s="26">
        <f>COUNTIF(I$2:I3270, "&gt;"&amp;0)</f>
        <v>138</v>
      </c>
      <c r="K3270" s="26">
        <f>COUNTIF(I$2:I3270, "="&amp;0)</f>
        <v>3131</v>
      </c>
      <c r="L3270" s="26">
        <f t="shared" si="311"/>
        <v>1</v>
      </c>
      <c r="M3270" s="26">
        <f t="shared" si="311"/>
        <v>0.52666105971404542</v>
      </c>
      <c r="N3270" s="26">
        <f t="shared" si="312"/>
        <v>0.47333894028595458</v>
      </c>
      <c r="O3270" s="26">
        <f t="shared" si="313"/>
        <v>2814</v>
      </c>
      <c r="P3270" s="26">
        <f t="shared" si="314"/>
        <v>4.6747967479674794E-2</v>
      </c>
      <c r="Q3270" s="26">
        <f t="shared" si="315"/>
        <v>8.1009685940710299E-2</v>
      </c>
    </row>
    <row r="3271" spans="1:17" x14ac:dyDescent="0.35">
      <c r="A3271" s="28" t="s">
        <v>11597</v>
      </c>
      <c r="B3271" s="28" t="s">
        <v>17770</v>
      </c>
      <c r="C3271" s="28" t="s">
        <v>17771</v>
      </c>
      <c r="D3271" s="28" t="s">
        <v>889</v>
      </c>
      <c r="E3271" s="31">
        <v>-43.2</v>
      </c>
      <c r="F3271" s="28" t="s">
        <v>7458</v>
      </c>
      <c r="G3271" s="28" t="s">
        <v>11250</v>
      </c>
      <c r="H3271" s="26" t="str">
        <f t="shared" si="310"/>
        <v>NO</v>
      </c>
      <c r="I3271" s="26">
        <f>IFERROR(MATCH(B3271,Гистограмма!A3271:A3640, 0), 0)</f>
        <v>0</v>
      </c>
      <c r="J3271" s="26">
        <f>COUNTIF(I$2:I3271, "&gt;"&amp;0)</f>
        <v>138</v>
      </c>
      <c r="K3271" s="26">
        <f>COUNTIF(I$2:I3271, "="&amp;0)</f>
        <v>3132</v>
      </c>
      <c r="L3271" s="26">
        <f t="shared" si="311"/>
        <v>1</v>
      </c>
      <c r="M3271" s="26">
        <f t="shared" si="311"/>
        <v>0.52682926829268295</v>
      </c>
      <c r="N3271" s="26">
        <f t="shared" si="312"/>
        <v>0.47317073170731705</v>
      </c>
      <c r="O3271" s="26">
        <f t="shared" si="313"/>
        <v>2813</v>
      </c>
      <c r="P3271" s="26">
        <f t="shared" si="314"/>
        <v>4.6763808878346323E-2</v>
      </c>
      <c r="Q3271" s="26">
        <f t="shared" si="315"/>
        <v>8.098591549295775E-2</v>
      </c>
    </row>
    <row r="3272" spans="1:17" x14ac:dyDescent="0.35">
      <c r="A3272" s="28" t="s">
        <v>11597</v>
      </c>
      <c r="B3272" s="28" t="s">
        <v>17772</v>
      </c>
      <c r="C3272" s="28" t="s">
        <v>17773</v>
      </c>
      <c r="D3272" s="28" t="s">
        <v>4820</v>
      </c>
      <c r="E3272" s="31">
        <v>-43.2</v>
      </c>
      <c r="F3272" s="28" t="s">
        <v>7458</v>
      </c>
      <c r="G3272" s="28" t="s">
        <v>11250</v>
      </c>
      <c r="H3272" s="26" t="str">
        <f t="shared" si="310"/>
        <v>NO</v>
      </c>
      <c r="I3272" s="26">
        <f>IFERROR(MATCH(B3272,Гистограмма!A3272:A3641, 0), 0)</f>
        <v>0</v>
      </c>
      <c r="J3272" s="26">
        <f>COUNTIF(I$2:I3272, "&gt;"&amp;0)</f>
        <v>138</v>
      </c>
      <c r="K3272" s="26">
        <f>COUNTIF(I$2:I3272, "="&amp;0)</f>
        <v>3133</v>
      </c>
      <c r="L3272" s="26">
        <f t="shared" si="311"/>
        <v>1</v>
      </c>
      <c r="M3272" s="26">
        <f t="shared" si="311"/>
        <v>0.52699747687132048</v>
      </c>
      <c r="N3272" s="26">
        <f t="shared" si="312"/>
        <v>0.47300252312867952</v>
      </c>
      <c r="O3272" s="26">
        <f t="shared" si="313"/>
        <v>2812</v>
      </c>
      <c r="P3272" s="26">
        <f t="shared" si="314"/>
        <v>4.6779661016949151E-2</v>
      </c>
      <c r="Q3272" s="26">
        <f t="shared" si="315"/>
        <v>8.0962158990906433E-2</v>
      </c>
    </row>
    <row r="3273" spans="1:17" x14ac:dyDescent="0.35">
      <c r="A3273" s="28" t="s">
        <v>11597</v>
      </c>
      <c r="B3273" s="28" t="s">
        <v>17774</v>
      </c>
      <c r="C3273" s="28" t="s">
        <v>17775</v>
      </c>
      <c r="D3273" s="28" t="s">
        <v>5674</v>
      </c>
      <c r="E3273" s="31">
        <v>-43.3</v>
      </c>
      <c r="F3273" s="28" t="s">
        <v>7462</v>
      </c>
      <c r="G3273" s="28" t="s">
        <v>11250</v>
      </c>
      <c r="H3273" s="26" t="str">
        <f t="shared" si="310"/>
        <v>NO</v>
      </c>
      <c r="I3273" s="26">
        <f>IFERROR(MATCH(B3273,Гистограмма!A3273:A3642, 0), 0)</f>
        <v>0</v>
      </c>
      <c r="J3273" s="26">
        <f>COUNTIF(I$2:I3273, "&gt;"&amp;0)</f>
        <v>138</v>
      </c>
      <c r="K3273" s="26">
        <f>COUNTIF(I$2:I3273, "="&amp;0)</f>
        <v>3134</v>
      </c>
      <c r="L3273" s="26">
        <f t="shared" si="311"/>
        <v>1</v>
      </c>
      <c r="M3273" s="26">
        <f t="shared" si="311"/>
        <v>0.5271656854499579</v>
      </c>
      <c r="N3273" s="26">
        <f t="shared" si="312"/>
        <v>0.4728343145500421</v>
      </c>
      <c r="O3273" s="26">
        <f t="shared" si="313"/>
        <v>2811</v>
      </c>
      <c r="P3273" s="26">
        <f t="shared" si="314"/>
        <v>4.6795523906408953E-2</v>
      </c>
      <c r="Q3273" s="26">
        <f t="shared" si="315"/>
        <v>8.0938416422287399E-2</v>
      </c>
    </row>
    <row r="3274" spans="1:17" x14ac:dyDescent="0.35">
      <c r="A3274" s="28" t="s">
        <v>11597</v>
      </c>
      <c r="B3274" s="28" t="s">
        <v>17776</v>
      </c>
      <c r="C3274" s="28" t="s">
        <v>17777</v>
      </c>
      <c r="D3274" s="28" t="s">
        <v>4820</v>
      </c>
      <c r="E3274" s="31">
        <v>-43.4</v>
      </c>
      <c r="F3274" s="28" t="s">
        <v>7462</v>
      </c>
      <c r="G3274" s="28" t="s">
        <v>11250</v>
      </c>
      <c r="H3274" s="26" t="str">
        <f t="shared" si="310"/>
        <v>NO</v>
      </c>
      <c r="I3274" s="26">
        <f>IFERROR(MATCH(B3274,Гистограмма!A3274:A3643, 0), 0)</f>
        <v>0</v>
      </c>
      <c r="J3274" s="26">
        <f>COUNTIF(I$2:I3274, "&gt;"&amp;0)</f>
        <v>138</v>
      </c>
      <c r="K3274" s="26">
        <f>COUNTIF(I$2:I3274, "="&amp;0)</f>
        <v>3135</v>
      </c>
      <c r="L3274" s="26">
        <f t="shared" si="311"/>
        <v>1</v>
      </c>
      <c r="M3274" s="26">
        <f t="shared" si="311"/>
        <v>0.52733389402859543</v>
      </c>
      <c r="N3274" s="26">
        <f t="shared" si="312"/>
        <v>0.47266610597140457</v>
      </c>
      <c r="O3274" s="26">
        <f t="shared" si="313"/>
        <v>2810</v>
      </c>
      <c r="P3274" s="26">
        <f t="shared" si="314"/>
        <v>4.6811397557666216E-2</v>
      </c>
      <c r="Q3274" s="26">
        <f t="shared" si="315"/>
        <v>8.0914687774846089E-2</v>
      </c>
    </row>
    <row r="3275" spans="1:17" x14ac:dyDescent="0.35">
      <c r="A3275" s="28" t="s">
        <v>11597</v>
      </c>
      <c r="B3275" s="28" t="s">
        <v>17778</v>
      </c>
      <c r="C3275" s="28" t="s">
        <v>17779</v>
      </c>
      <c r="D3275" s="28" t="s">
        <v>4671</v>
      </c>
      <c r="E3275" s="31">
        <v>-43.4</v>
      </c>
      <c r="F3275" s="28" t="s">
        <v>7466</v>
      </c>
      <c r="G3275" s="28" t="s">
        <v>11250</v>
      </c>
      <c r="H3275" s="26" t="str">
        <f t="shared" si="310"/>
        <v>NO</v>
      </c>
      <c r="I3275" s="26">
        <f>IFERROR(MATCH(B3275,Гистограмма!A3275:A3644, 0), 0)</f>
        <v>0</v>
      </c>
      <c r="J3275" s="26">
        <f>COUNTIF(I$2:I3275, "&gt;"&amp;0)</f>
        <v>138</v>
      </c>
      <c r="K3275" s="26">
        <f>COUNTIF(I$2:I3275, "="&amp;0)</f>
        <v>3136</v>
      </c>
      <c r="L3275" s="26">
        <f t="shared" si="311"/>
        <v>1</v>
      </c>
      <c r="M3275" s="26">
        <f t="shared" si="311"/>
        <v>0.52750210260723296</v>
      </c>
      <c r="N3275" s="26">
        <f t="shared" si="312"/>
        <v>0.47249789739276704</v>
      </c>
      <c r="O3275" s="26">
        <f t="shared" si="313"/>
        <v>2809</v>
      </c>
      <c r="P3275" s="26">
        <f t="shared" si="314"/>
        <v>4.682728198167628E-2</v>
      </c>
      <c r="Q3275" s="26">
        <f t="shared" si="315"/>
        <v>8.0890973036342323E-2</v>
      </c>
    </row>
    <row r="3276" spans="1:17" x14ac:dyDescent="0.35">
      <c r="A3276" s="28" t="s">
        <v>11597</v>
      </c>
      <c r="B3276" s="28" t="s">
        <v>17780</v>
      </c>
      <c r="C3276" s="28" t="s">
        <v>17781</v>
      </c>
      <c r="D3276" s="28" t="s">
        <v>3611</v>
      </c>
      <c r="E3276" s="31">
        <v>-43.5</v>
      </c>
      <c r="F3276" s="28" t="s">
        <v>7469</v>
      </c>
      <c r="G3276" s="28" t="s">
        <v>11250</v>
      </c>
      <c r="H3276" s="26" t="str">
        <f t="shared" si="310"/>
        <v>NO</v>
      </c>
      <c r="I3276" s="26">
        <f>IFERROR(MATCH(B3276,Гистограмма!A3276:A3645, 0), 0)</f>
        <v>0</v>
      </c>
      <c r="J3276" s="26">
        <f>COUNTIF(I$2:I3276, "&gt;"&amp;0)</f>
        <v>138</v>
      </c>
      <c r="K3276" s="26">
        <f>COUNTIF(I$2:I3276, "="&amp;0)</f>
        <v>3137</v>
      </c>
      <c r="L3276" s="26">
        <f t="shared" si="311"/>
        <v>1</v>
      </c>
      <c r="M3276" s="26">
        <f t="shared" si="311"/>
        <v>0.52767031118587049</v>
      </c>
      <c r="N3276" s="26">
        <f t="shared" si="312"/>
        <v>0.47232968881412951</v>
      </c>
      <c r="O3276" s="26">
        <f t="shared" si="313"/>
        <v>2808</v>
      </c>
      <c r="P3276" s="26">
        <f t="shared" si="314"/>
        <v>4.684317718940937E-2</v>
      </c>
      <c r="Q3276" s="26">
        <f t="shared" si="315"/>
        <v>8.0867272194550241E-2</v>
      </c>
    </row>
    <row r="3277" spans="1:17" x14ac:dyDescent="0.35">
      <c r="A3277" s="28" t="s">
        <v>11597</v>
      </c>
      <c r="B3277" s="28" t="s">
        <v>17782</v>
      </c>
      <c r="C3277" s="28" t="s">
        <v>17783</v>
      </c>
      <c r="D3277" s="28" t="s">
        <v>889</v>
      </c>
      <c r="E3277" s="31">
        <v>-43.5</v>
      </c>
      <c r="F3277" s="28" t="s">
        <v>7469</v>
      </c>
      <c r="G3277" s="28" t="s">
        <v>11250</v>
      </c>
      <c r="H3277" s="26" t="str">
        <f t="shared" si="310"/>
        <v>NO</v>
      </c>
      <c r="I3277" s="26">
        <f>IFERROR(MATCH(B3277,Гистограмма!A3277:A3646, 0), 0)</f>
        <v>0</v>
      </c>
      <c r="J3277" s="26">
        <f>COUNTIF(I$2:I3277, "&gt;"&amp;0)</f>
        <v>138</v>
      </c>
      <c r="K3277" s="26">
        <f>COUNTIF(I$2:I3277, "="&amp;0)</f>
        <v>3138</v>
      </c>
      <c r="L3277" s="26">
        <f t="shared" si="311"/>
        <v>1</v>
      </c>
      <c r="M3277" s="26">
        <f t="shared" si="311"/>
        <v>0.52783851976450802</v>
      </c>
      <c r="N3277" s="26">
        <f t="shared" si="312"/>
        <v>0.47216148023549198</v>
      </c>
      <c r="O3277" s="26">
        <f t="shared" si="313"/>
        <v>2807</v>
      </c>
      <c r="P3277" s="26">
        <f t="shared" si="314"/>
        <v>4.6859083191850594E-2</v>
      </c>
      <c r="Q3277" s="26">
        <f t="shared" si="315"/>
        <v>8.0843585237258347E-2</v>
      </c>
    </row>
    <row r="3278" spans="1:17" x14ac:dyDescent="0.35">
      <c r="A3278" s="28" t="s">
        <v>11597</v>
      </c>
      <c r="B3278" s="28" t="s">
        <v>17784</v>
      </c>
      <c r="C3278" s="28" t="s">
        <v>17785</v>
      </c>
      <c r="D3278" s="28" t="s">
        <v>889</v>
      </c>
      <c r="E3278" s="31">
        <v>-43.5</v>
      </c>
      <c r="F3278" s="28" t="s">
        <v>7469</v>
      </c>
      <c r="G3278" s="28" t="s">
        <v>11250</v>
      </c>
      <c r="H3278" s="26" t="str">
        <f t="shared" si="310"/>
        <v>NO</v>
      </c>
      <c r="I3278" s="26">
        <f>IFERROR(MATCH(B3278,Гистограмма!A3278:A3647, 0), 0)</f>
        <v>0</v>
      </c>
      <c r="J3278" s="26">
        <f>COUNTIF(I$2:I3278, "&gt;"&amp;0)</f>
        <v>138</v>
      </c>
      <c r="K3278" s="26">
        <f>COUNTIF(I$2:I3278, "="&amp;0)</f>
        <v>3139</v>
      </c>
      <c r="L3278" s="26">
        <f t="shared" si="311"/>
        <v>1</v>
      </c>
      <c r="M3278" s="26">
        <f t="shared" si="311"/>
        <v>0.52800672834314555</v>
      </c>
      <c r="N3278" s="26">
        <f t="shared" si="312"/>
        <v>0.47199327165685445</v>
      </c>
      <c r="O3278" s="26">
        <f t="shared" si="313"/>
        <v>2806</v>
      </c>
      <c r="P3278" s="26">
        <f t="shared" si="314"/>
        <v>4.6875E-2</v>
      </c>
      <c r="Q3278" s="26">
        <f t="shared" si="315"/>
        <v>8.0819912152269399E-2</v>
      </c>
    </row>
    <row r="3279" spans="1:17" x14ac:dyDescent="0.35">
      <c r="A3279" s="28" t="s">
        <v>11597</v>
      </c>
      <c r="B3279" s="28" t="s">
        <v>17786</v>
      </c>
      <c r="C3279" s="28" t="s">
        <v>17787</v>
      </c>
      <c r="D3279" s="28" t="s">
        <v>5152</v>
      </c>
      <c r="E3279" s="31">
        <v>-43.6</v>
      </c>
      <c r="F3279" s="28" t="s">
        <v>7469</v>
      </c>
      <c r="G3279" s="28" t="s">
        <v>11250</v>
      </c>
      <c r="H3279" s="26" t="str">
        <f t="shared" si="310"/>
        <v>NO</v>
      </c>
      <c r="I3279" s="26">
        <f>IFERROR(MATCH(B3279,Гистограмма!A3279:A3648, 0), 0)</f>
        <v>0</v>
      </c>
      <c r="J3279" s="26">
        <f>COUNTIF(I$2:I3279, "&gt;"&amp;0)</f>
        <v>138</v>
      </c>
      <c r="K3279" s="26">
        <f>COUNTIF(I$2:I3279, "="&amp;0)</f>
        <v>3140</v>
      </c>
      <c r="L3279" s="26">
        <f t="shared" si="311"/>
        <v>1</v>
      </c>
      <c r="M3279" s="26">
        <f t="shared" si="311"/>
        <v>0.52817493692178297</v>
      </c>
      <c r="N3279" s="26">
        <f t="shared" si="312"/>
        <v>0.47182506307821703</v>
      </c>
      <c r="O3279" s="26">
        <f t="shared" si="313"/>
        <v>2805</v>
      </c>
      <c r="P3279" s="26">
        <f t="shared" si="314"/>
        <v>4.6890927624872576E-2</v>
      </c>
      <c r="Q3279" s="26">
        <f t="shared" si="315"/>
        <v>8.0796252927400475E-2</v>
      </c>
    </row>
    <row r="3280" spans="1:17" x14ac:dyDescent="0.35">
      <c r="A3280" s="28" t="s">
        <v>11597</v>
      </c>
      <c r="B3280" s="28" t="s">
        <v>17788</v>
      </c>
      <c r="C3280" s="28" t="s">
        <v>17789</v>
      </c>
      <c r="D3280" s="28" t="s">
        <v>5260</v>
      </c>
      <c r="E3280" s="31">
        <v>-43.6</v>
      </c>
      <c r="F3280" s="28" t="s">
        <v>11585</v>
      </c>
      <c r="G3280" s="28" t="s">
        <v>11250</v>
      </c>
      <c r="H3280" s="26" t="str">
        <f t="shared" si="310"/>
        <v>NO</v>
      </c>
      <c r="I3280" s="26">
        <f>IFERROR(MATCH(B3280,Гистограмма!A3280:A3649, 0), 0)</f>
        <v>0</v>
      </c>
      <c r="J3280" s="26">
        <f>COUNTIF(I$2:I3280, "&gt;"&amp;0)</f>
        <v>138</v>
      </c>
      <c r="K3280" s="26">
        <f>COUNTIF(I$2:I3280, "="&amp;0)</f>
        <v>3141</v>
      </c>
      <c r="L3280" s="26">
        <f t="shared" si="311"/>
        <v>1</v>
      </c>
      <c r="M3280" s="26">
        <f t="shared" si="311"/>
        <v>0.5283431455004205</v>
      </c>
      <c r="N3280" s="26">
        <f t="shared" si="312"/>
        <v>0.4716568544995795</v>
      </c>
      <c r="O3280" s="26">
        <f t="shared" si="313"/>
        <v>2804</v>
      </c>
      <c r="P3280" s="26">
        <f t="shared" si="314"/>
        <v>4.6906866077498298E-2</v>
      </c>
      <c r="Q3280" s="26">
        <f t="shared" si="315"/>
        <v>8.0772607550482878E-2</v>
      </c>
    </row>
    <row r="3281" spans="1:17" x14ac:dyDescent="0.35">
      <c r="A3281" s="28" t="s">
        <v>11597</v>
      </c>
      <c r="B3281" s="28" t="s">
        <v>17790</v>
      </c>
      <c r="C3281" s="28" t="s">
        <v>17791</v>
      </c>
      <c r="D3281" s="28" t="s">
        <v>5260</v>
      </c>
      <c r="E3281" s="31">
        <v>-43.7</v>
      </c>
      <c r="F3281" s="28" t="s">
        <v>7477</v>
      </c>
      <c r="G3281" s="28" t="s">
        <v>11250</v>
      </c>
      <c r="H3281" s="26" t="str">
        <f t="shared" si="310"/>
        <v>NO</v>
      </c>
      <c r="I3281" s="26">
        <f>IFERROR(MATCH(B3281,Гистограмма!A3281:A3650, 0), 0)</f>
        <v>0</v>
      </c>
      <c r="J3281" s="26">
        <f>COUNTIF(I$2:I3281, "&gt;"&amp;0)</f>
        <v>138</v>
      </c>
      <c r="K3281" s="26">
        <f>COUNTIF(I$2:I3281, "="&amp;0)</f>
        <v>3142</v>
      </c>
      <c r="L3281" s="26">
        <f t="shared" si="311"/>
        <v>1</v>
      </c>
      <c r="M3281" s="26">
        <f t="shared" si="311"/>
        <v>0.52851135407905803</v>
      </c>
      <c r="N3281" s="26">
        <f t="shared" si="312"/>
        <v>0.47148864592094197</v>
      </c>
      <c r="O3281" s="26">
        <f t="shared" si="313"/>
        <v>2803</v>
      </c>
      <c r="P3281" s="26">
        <f t="shared" si="314"/>
        <v>4.6922815368922136E-2</v>
      </c>
      <c r="Q3281" s="26">
        <f t="shared" si="315"/>
        <v>8.0748976009362206E-2</v>
      </c>
    </row>
    <row r="3282" spans="1:17" x14ac:dyDescent="0.35">
      <c r="A3282" s="28" t="s">
        <v>11597</v>
      </c>
      <c r="B3282" s="28" t="s">
        <v>17792</v>
      </c>
      <c r="C3282" s="28" t="s">
        <v>17793</v>
      </c>
      <c r="D3282" s="28" t="s">
        <v>889</v>
      </c>
      <c r="E3282" s="31">
        <v>-43.7</v>
      </c>
      <c r="F3282" s="28" t="s">
        <v>7477</v>
      </c>
      <c r="G3282" s="28" t="s">
        <v>11250</v>
      </c>
      <c r="H3282" s="26" t="str">
        <f t="shared" si="310"/>
        <v>NO</v>
      </c>
      <c r="I3282" s="26">
        <f>IFERROR(MATCH(B3282,Гистограмма!A3282:A3651, 0), 0)</f>
        <v>0</v>
      </c>
      <c r="J3282" s="26">
        <f>COUNTIF(I$2:I3282, "&gt;"&amp;0)</f>
        <v>138</v>
      </c>
      <c r="K3282" s="26">
        <f>COUNTIF(I$2:I3282, "="&amp;0)</f>
        <v>3143</v>
      </c>
      <c r="L3282" s="26">
        <f t="shared" si="311"/>
        <v>1</v>
      </c>
      <c r="M3282" s="26">
        <f t="shared" si="311"/>
        <v>0.52867956265769556</v>
      </c>
      <c r="N3282" s="26">
        <f t="shared" si="312"/>
        <v>0.47132043734230444</v>
      </c>
      <c r="O3282" s="26">
        <f t="shared" si="313"/>
        <v>2802</v>
      </c>
      <c r="P3282" s="26">
        <f t="shared" si="314"/>
        <v>4.6938775510204082E-2</v>
      </c>
      <c r="Q3282" s="26">
        <f t="shared" si="315"/>
        <v>8.0725358291898225E-2</v>
      </c>
    </row>
    <row r="3283" spans="1:17" x14ac:dyDescent="0.35">
      <c r="A3283" s="28" t="s">
        <v>11597</v>
      </c>
      <c r="B3283" s="28" t="s">
        <v>17794</v>
      </c>
      <c r="C3283" s="28" t="s">
        <v>17795</v>
      </c>
      <c r="D3283" s="28" t="s">
        <v>889</v>
      </c>
      <c r="E3283" s="31">
        <v>-43.7</v>
      </c>
      <c r="F3283" s="28" t="s">
        <v>7477</v>
      </c>
      <c r="G3283" s="28" t="s">
        <v>11250</v>
      </c>
      <c r="H3283" s="26" t="str">
        <f t="shared" si="310"/>
        <v>NO</v>
      </c>
      <c r="I3283" s="26">
        <f>IFERROR(MATCH(B3283,Гистограмма!A3283:A3652, 0), 0)</f>
        <v>0</v>
      </c>
      <c r="J3283" s="26">
        <f>COUNTIF(I$2:I3283, "&gt;"&amp;0)</f>
        <v>138</v>
      </c>
      <c r="K3283" s="26">
        <f>COUNTIF(I$2:I3283, "="&amp;0)</f>
        <v>3144</v>
      </c>
      <c r="L3283" s="26">
        <f t="shared" si="311"/>
        <v>1</v>
      </c>
      <c r="M3283" s="26">
        <f t="shared" si="311"/>
        <v>0.52884777123633309</v>
      </c>
      <c r="N3283" s="26">
        <f t="shared" si="312"/>
        <v>0.47115222876366691</v>
      </c>
      <c r="O3283" s="26">
        <f t="shared" si="313"/>
        <v>2801</v>
      </c>
      <c r="P3283" s="26">
        <f t="shared" si="314"/>
        <v>4.6954746512419189E-2</v>
      </c>
      <c r="Q3283" s="26">
        <f t="shared" si="315"/>
        <v>8.0701754385964913E-2</v>
      </c>
    </row>
    <row r="3284" spans="1:17" x14ac:dyDescent="0.35">
      <c r="A3284" s="28" t="s">
        <v>11597</v>
      </c>
      <c r="B3284" s="28" t="s">
        <v>17796</v>
      </c>
      <c r="C3284" s="28" t="s">
        <v>17797</v>
      </c>
      <c r="D3284" s="28" t="s">
        <v>6127</v>
      </c>
      <c r="E3284" s="31">
        <v>-43.8</v>
      </c>
      <c r="F3284" s="28" t="s">
        <v>7482</v>
      </c>
      <c r="G3284" s="28" t="s">
        <v>11250</v>
      </c>
      <c r="H3284" s="26" t="str">
        <f t="shared" si="310"/>
        <v>NO</v>
      </c>
      <c r="I3284" s="26">
        <f>IFERROR(MATCH(B3284,Гистограмма!A3284:A3653, 0), 0)</f>
        <v>0</v>
      </c>
      <c r="J3284" s="26">
        <f>COUNTIF(I$2:I3284, "&gt;"&amp;0)</f>
        <v>138</v>
      </c>
      <c r="K3284" s="26">
        <f>COUNTIF(I$2:I3284, "="&amp;0)</f>
        <v>3145</v>
      </c>
      <c r="L3284" s="26">
        <f t="shared" si="311"/>
        <v>1</v>
      </c>
      <c r="M3284" s="26">
        <f t="shared" si="311"/>
        <v>0.52901597981497062</v>
      </c>
      <c r="N3284" s="26">
        <f t="shared" si="312"/>
        <v>0.47098402018502938</v>
      </c>
      <c r="O3284" s="26">
        <f t="shared" si="313"/>
        <v>2800</v>
      </c>
      <c r="P3284" s="26">
        <f t="shared" si="314"/>
        <v>4.6970728386657591E-2</v>
      </c>
      <c r="Q3284" s="26">
        <f t="shared" si="315"/>
        <v>8.0678164279450446E-2</v>
      </c>
    </row>
    <row r="3285" spans="1:17" x14ac:dyDescent="0.35">
      <c r="A3285" s="28" t="s">
        <v>11597</v>
      </c>
      <c r="B3285" s="28" t="s">
        <v>17798</v>
      </c>
      <c r="C3285" s="28" t="s">
        <v>17799</v>
      </c>
      <c r="D3285" s="28" t="s">
        <v>889</v>
      </c>
      <c r="E3285" s="31">
        <v>-43.8</v>
      </c>
      <c r="F3285" s="28" t="s">
        <v>7482</v>
      </c>
      <c r="G3285" s="28" t="s">
        <v>11250</v>
      </c>
      <c r="H3285" s="26" t="str">
        <f t="shared" si="310"/>
        <v>NO</v>
      </c>
      <c r="I3285" s="26">
        <f>IFERROR(MATCH(B3285,Гистограмма!A3285:A3654, 0), 0)</f>
        <v>0</v>
      </c>
      <c r="J3285" s="26">
        <f>COUNTIF(I$2:I3285, "&gt;"&amp;0)</f>
        <v>138</v>
      </c>
      <c r="K3285" s="26">
        <f>COUNTIF(I$2:I3285, "="&amp;0)</f>
        <v>3146</v>
      </c>
      <c r="L3285" s="26">
        <f t="shared" si="311"/>
        <v>1</v>
      </c>
      <c r="M3285" s="26">
        <f t="shared" si="311"/>
        <v>0.52918418839360803</v>
      </c>
      <c r="N3285" s="26">
        <f t="shared" si="312"/>
        <v>0.47081581160639197</v>
      </c>
      <c r="O3285" s="26">
        <f t="shared" si="313"/>
        <v>2799</v>
      </c>
      <c r="P3285" s="26">
        <f t="shared" si="314"/>
        <v>4.6986721144024517E-2</v>
      </c>
      <c r="Q3285" s="26">
        <f t="shared" si="315"/>
        <v>8.0654587960257151E-2</v>
      </c>
    </row>
    <row r="3286" spans="1:17" x14ac:dyDescent="0.35">
      <c r="A3286" s="28" t="s">
        <v>11597</v>
      </c>
      <c r="B3286" s="28" t="s">
        <v>17800</v>
      </c>
      <c r="C3286" s="28" t="s">
        <v>17801</v>
      </c>
      <c r="D3286" s="28" t="s">
        <v>6526</v>
      </c>
      <c r="E3286" s="31">
        <v>-43.8</v>
      </c>
      <c r="F3286" s="28" t="s">
        <v>7482</v>
      </c>
      <c r="G3286" s="28" t="s">
        <v>11250</v>
      </c>
      <c r="H3286" s="26" t="str">
        <f t="shared" si="310"/>
        <v>NO</v>
      </c>
      <c r="I3286" s="26">
        <f>IFERROR(MATCH(B3286,Гистограмма!A3286:A3655, 0), 0)</f>
        <v>0</v>
      </c>
      <c r="J3286" s="26">
        <f>COUNTIF(I$2:I3286, "&gt;"&amp;0)</f>
        <v>138</v>
      </c>
      <c r="K3286" s="26">
        <f>COUNTIF(I$2:I3286, "="&amp;0)</f>
        <v>3147</v>
      </c>
      <c r="L3286" s="26">
        <f t="shared" si="311"/>
        <v>1</v>
      </c>
      <c r="M3286" s="26">
        <f t="shared" si="311"/>
        <v>0.52935239697224556</v>
      </c>
      <c r="N3286" s="26">
        <f t="shared" si="312"/>
        <v>0.47064760302775444</v>
      </c>
      <c r="O3286" s="26">
        <f t="shared" si="313"/>
        <v>2798</v>
      </c>
      <c r="P3286" s="26">
        <f t="shared" si="314"/>
        <v>4.7002724795640327E-2</v>
      </c>
      <c r="Q3286" s="26">
        <f t="shared" si="315"/>
        <v>8.0631025416301488E-2</v>
      </c>
    </row>
    <row r="3287" spans="1:17" x14ac:dyDescent="0.35">
      <c r="A3287" s="28" t="s">
        <v>11597</v>
      </c>
      <c r="B3287" s="28" t="s">
        <v>17802</v>
      </c>
      <c r="C3287" s="28" t="s">
        <v>17803</v>
      </c>
      <c r="D3287" s="28" t="s">
        <v>7081</v>
      </c>
      <c r="E3287" s="31">
        <v>-43.8</v>
      </c>
      <c r="F3287" s="28" t="s">
        <v>7482</v>
      </c>
      <c r="G3287" s="28" t="s">
        <v>11250</v>
      </c>
      <c r="H3287" s="26" t="str">
        <f t="shared" si="310"/>
        <v>NO</v>
      </c>
      <c r="I3287" s="26">
        <f>IFERROR(MATCH(B3287,Гистограмма!A3287:A3656, 0), 0)</f>
        <v>0</v>
      </c>
      <c r="J3287" s="26">
        <f>COUNTIF(I$2:I3287, "&gt;"&amp;0)</f>
        <v>138</v>
      </c>
      <c r="K3287" s="26">
        <f>COUNTIF(I$2:I3287, "="&amp;0)</f>
        <v>3148</v>
      </c>
      <c r="L3287" s="26">
        <f t="shared" si="311"/>
        <v>1</v>
      </c>
      <c r="M3287" s="26">
        <f t="shared" si="311"/>
        <v>0.52952060555088309</v>
      </c>
      <c r="N3287" s="26">
        <f t="shared" si="312"/>
        <v>0.47047939444911691</v>
      </c>
      <c r="O3287" s="26">
        <f t="shared" si="313"/>
        <v>2797</v>
      </c>
      <c r="P3287" s="26">
        <f t="shared" si="314"/>
        <v>4.7018739352640546E-2</v>
      </c>
      <c r="Q3287" s="26">
        <f t="shared" si="315"/>
        <v>8.0607476635514014E-2</v>
      </c>
    </row>
    <row r="3288" spans="1:17" x14ac:dyDescent="0.35">
      <c r="A3288" s="28" t="s">
        <v>11597</v>
      </c>
      <c r="B3288" s="28" t="s">
        <v>17804</v>
      </c>
      <c r="C3288" s="28" t="s">
        <v>17805</v>
      </c>
      <c r="D3288" s="28" t="s">
        <v>889</v>
      </c>
      <c r="E3288" s="31">
        <v>-43.8</v>
      </c>
      <c r="F3288" s="28" t="s">
        <v>7482</v>
      </c>
      <c r="G3288" s="28" t="s">
        <v>11250</v>
      </c>
      <c r="H3288" s="26" t="str">
        <f t="shared" si="310"/>
        <v>NO</v>
      </c>
      <c r="I3288" s="26">
        <f>IFERROR(MATCH(B3288,Гистограмма!A3288:A3657, 0), 0)</f>
        <v>0</v>
      </c>
      <c r="J3288" s="26">
        <f>COUNTIF(I$2:I3288, "&gt;"&amp;0)</f>
        <v>138</v>
      </c>
      <c r="K3288" s="26">
        <f>COUNTIF(I$2:I3288, "="&amp;0)</f>
        <v>3149</v>
      </c>
      <c r="L3288" s="26">
        <f t="shared" si="311"/>
        <v>1</v>
      </c>
      <c r="M3288" s="26">
        <f t="shared" si="311"/>
        <v>0.52968881412952062</v>
      </c>
      <c r="N3288" s="26">
        <f t="shared" si="312"/>
        <v>0.47031118587047938</v>
      </c>
      <c r="O3288" s="26">
        <f t="shared" si="313"/>
        <v>2796</v>
      </c>
      <c r="P3288" s="26">
        <f t="shared" si="314"/>
        <v>4.7034764826175871E-2</v>
      </c>
      <c r="Q3288" s="26">
        <f t="shared" si="315"/>
        <v>8.0583941605839413E-2</v>
      </c>
    </row>
    <row r="3289" spans="1:17" x14ac:dyDescent="0.35">
      <c r="A3289" s="28" t="s">
        <v>11597</v>
      </c>
      <c r="B3289" s="28" t="s">
        <v>17806</v>
      </c>
      <c r="C3289" s="28" t="s">
        <v>17807</v>
      </c>
      <c r="D3289" s="28" t="s">
        <v>5260</v>
      </c>
      <c r="E3289" s="31">
        <v>-43.8</v>
      </c>
      <c r="F3289" s="28" t="s">
        <v>7482</v>
      </c>
      <c r="G3289" s="28" t="s">
        <v>11250</v>
      </c>
      <c r="H3289" s="26" t="str">
        <f t="shared" si="310"/>
        <v>NO</v>
      </c>
      <c r="I3289" s="26">
        <f>IFERROR(MATCH(B3289,Гистограмма!A3289:A3658, 0), 0)</f>
        <v>0</v>
      </c>
      <c r="J3289" s="26">
        <f>COUNTIF(I$2:I3289, "&gt;"&amp;0)</f>
        <v>138</v>
      </c>
      <c r="K3289" s="26">
        <f>COUNTIF(I$2:I3289, "="&amp;0)</f>
        <v>3150</v>
      </c>
      <c r="L3289" s="26">
        <f t="shared" si="311"/>
        <v>1</v>
      </c>
      <c r="M3289" s="26">
        <f t="shared" si="311"/>
        <v>0.52985702270815815</v>
      </c>
      <c r="N3289" s="26">
        <f t="shared" si="312"/>
        <v>0.47014297729184185</v>
      </c>
      <c r="O3289" s="26">
        <f t="shared" si="313"/>
        <v>2795</v>
      </c>
      <c r="P3289" s="26">
        <f t="shared" si="314"/>
        <v>4.7050801227412203E-2</v>
      </c>
      <c r="Q3289" s="26">
        <f t="shared" si="315"/>
        <v>8.0560420315236428E-2</v>
      </c>
    </row>
    <row r="3290" spans="1:17" x14ac:dyDescent="0.35">
      <c r="A3290" s="28" t="s">
        <v>11597</v>
      </c>
      <c r="B3290" s="28" t="s">
        <v>17808</v>
      </c>
      <c r="C3290" s="28" t="s">
        <v>17809</v>
      </c>
      <c r="D3290" s="28" t="s">
        <v>889</v>
      </c>
      <c r="E3290" s="31">
        <v>-43.8</v>
      </c>
      <c r="F3290" s="28" t="s">
        <v>7482</v>
      </c>
      <c r="G3290" s="28" t="s">
        <v>11250</v>
      </c>
      <c r="H3290" s="26" t="str">
        <f t="shared" si="310"/>
        <v>NO</v>
      </c>
      <c r="I3290" s="26">
        <f>IFERROR(MATCH(B3290,Гистограмма!A3290:A3659, 0), 0)</f>
        <v>0</v>
      </c>
      <c r="J3290" s="26">
        <f>COUNTIF(I$2:I3290, "&gt;"&amp;0)</f>
        <v>138</v>
      </c>
      <c r="K3290" s="26">
        <f>COUNTIF(I$2:I3290, "="&amp;0)</f>
        <v>3151</v>
      </c>
      <c r="L3290" s="26">
        <f t="shared" si="311"/>
        <v>1</v>
      </c>
      <c r="M3290" s="26">
        <f t="shared" si="311"/>
        <v>0.53002523128679557</v>
      </c>
      <c r="N3290" s="26">
        <f t="shared" si="312"/>
        <v>0.46997476871320443</v>
      </c>
      <c r="O3290" s="26">
        <f t="shared" si="313"/>
        <v>2794</v>
      </c>
      <c r="P3290" s="26">
        <f t="shared" si="314"/>
        <v>4.7066848567530697E-2</v>
      </c>
      <c r="Q3290" s="26">
        <f t="shared" si="315"/>
        <v>8.0536912751677861E-2</v>
      </c>
    </row>
    <row r="3291" spans="1:17" x14ac:dyDescent="0.35">
      <c r="A3291" s="28" t="s">
        <v>11597</v>
      </c>
      <c r="B3291" s="28" t="s">
        <v>17810</v>
      </c>
      <c r="C3291" s="28" t="s">
        <v>17811</v>
      </c>
      <c r="D3291" s="28" t="s">
        <v>5674</v>
      </c>
      <c r="E3291" s="31">
        <v>-43.9</v>
      </c>
      <c r="F3291" s="28" t="s">
        <v>7491</v>
      </c>
      <c r="G3291" s="28" t="s">
        <v>11250</v>
      </c>
      <c r="H3291" s="26" t="str">
        <f t="shared" si="310"/>
        <v>NO</v>
      </c>
      <c r="I3291" s="26">
        <f>IFERROR(MATCH(B3291,Гистограмма!A3291:A3660, 0), 0)</f>
        <v>0</v>
      </c>
      <c r="J3291" s="26">
        <f>COUNTIF(I$2:I3291, "&gt;"&amp;0)</f>
        <v>138</v>
      </c>
      <c r="K3291" s="26">
        <f>COUNTIF(I$2:I3291, "="&amp;0)</f>
        <v>3152</v>
      </c>
      <c r="L3291" s="26">
        <f t="shared" si="311"/>
        <v>1</v>
      </c>
      <c r="M3291" s="26">
        <f t="shared" si="311"/>
        <v>0.5301934398654331</v>
      </c>
      <c r="N3291" s="26">
        <f t="shared" si="312"/>
        <v>0.4698065601345669</v>
      </c>
      <c r="O3291" s="26">
        <f t="shared" si="313"/>
        <v>2793</v>
      </c>
      <c r="P3291" s="26">
        <f t="shared" si="314"/>
        <v>4.7082906857727737E-2</v>
      </c>
      <c r="Q3291" s="26">
        <f t="shared" si="315"/>
        <v>8.051341890315053E-2</v>
      </c>
    </row>
    <row r="3292" spans="1:17" x14ac:dyDescent="0.35">
      <c r="A3292" s="28" t="s">
        <v>11597</v>
      </c>
      <c r="B3292" s="28" t="s">
        <v>17812</v>
      </c>
      <c r="C3292" s="28" t="s">
        <v>17813</v>
      </c>
      <c r="D3292" s="28" t="s">
        <v>7493</v>
      </c>
      <c r="E3292" s="31">
        <v>-43.9</v>
      </c>
      <c r="F3292" s="28" t="s">
        <v>7491</v>
      </c>
      <c r="G3292" s="28" t="s">
        <v>11250</v>
      </c>
      <c r="H3292" s="26" t="str">
        <f t="shared" si="310"/>
        <v>NO</v>
      </c>
      <c r="I3292" s="26">
        <f>IFERROR(MATCH(B3292,Гистограмма!A3292:A3661, 0), 0)</f>
        <v>0</v>
      </c>
      <c r="J3292" s="26">
        <f>COUNTIF(I$2:I3292, "&gt;"&amp;0)</f>
        <v>138</v>
      </c>
      <c r="K3292" s="26">
        <f>COUNTIF(I$2:I3292, "="&amp;0)</f>
        <v>3153</v>
      </c>
      <c r="L3292" s="26">
        <f t="shared" si="311"/>
        <v>1</v>
      </c>
      <c r="M3292" s="26">
        <f t="shared" si="311"/>
        <v>0.53036164844407063</v>
      </c>
      <c r="N3292" s="26">
        <f t="shared" si="312"/>
        <v>0.46963835155592937</v>
      </c>
      <c r="O3292" s="26">
        <f t="shared" si="313"/>
        <v>2792</v>
      </c>
      <c r="P3292" s="26">
        <f t="shared" si="314"/>
        <v>4.709897610921502E-2</v>
      </c>
      <c r="Q3292" s="26">
        <f t="shared" si="315"/>
        <v>8.0489938757655283E-2</v>
      </c>
    </row>
    <row r="3293" spans="1:17" x14ac:dyDescent="0.35">
      <c r="A3293" s="28" t="s">
        <v>11597</v>
      </c>
      <c r="B3293" s="28" t="s">
        <v>17814</v>
      </c>
      <c r="C3293" s="28" t="s">
        <v>17815</v>
      </c>
      <c r="D3293" s="28" t="s">
        <v>889</v>
      </c>
      <c r="E3293" s="31">
        <v>-43.9</v>
      </c>
      <c r="F3293" s="28" t="s">
        <v>7491</v>
      </c>
      <c r="G3293" s="28" t="s">
        <v>11250</v>
      </c>
      <c r="H3293" s="26" t="str">
        <f t="shared" si="310"/>
        <v>NO</v>
      </c>
      <c r="I3293" s="26">
        <f>IFERROR(MATCH(B3293,Гистограмма!A3293:A3662, 0), 0)</f>
        <v>0</v>
      </c>
      <c r="J3293" s="26">
        <f>COUNTIF(I$2:I3293, "&gt;"&amp;0)</f>
        <v>138</v>
      </c>
      <c r="K3293" s="26">
        <f>COUNTIF(I$2:I3293, "="&amp;0)</f>
        <v>3154</v>
      </c>
      <c r="L3293" s="26">
        <f t="shared" si="311"/>
        <v>1</v>
      </c>
      <c r="M3293" s="26">
        <f t="shared" si="311"/>
        <v>0.53052985702270816</v>
      </c>
      <c r="N3293" s="26">
        <f t="shared" si="312"/>
        <v>0.46947014297729184</v>
      </c>
      <c r="O3293" s="26">
        <f t="shared" si="313"/>
        <v>2791</v>
      </c>
      <c r="P3293" s="26">
        <f t="shared" si="314"/>
        <v>4.7115056333219531E-2</v>
      </c>
      <c r="Q3293" s="26">
        <f t="shared" si="315"/>
        <v>8.0466472303206998E-2</v>
      </c>
    </row>
    <row r="3294" spans="1:17" x14ac:dyDescent="0.35">
      <c r="A3294" s="28" t="s">
        <v>11597</v>
      </c>
      <c r="B3294" s="28" t="s">
        <v>17816</v>
      </c>
      <c r="C3294" s="28" t="s">
        <v>17817</v>
      </c>
      <c r="D3294" s="28" t="s">
        <v>6978</v>
      </c>
      <c r="E3294" s="31">
        <v>-44</v>
      </c>
      <c r="F3294" s="28" t="s">
        <v>7497</v>
      </c>
      <c r="G3294" s="28" t="s">
        <v>11250</v>
      </c>
      <c r="H3294" s="26" t="str">
        <f t="shared" si="310"/>
        <v>NO</v>
      </c>
      <c r="I3294" s="26">
        <f>IFERROR(MATCH(B3294,Гистограмма!A3294:A3663, 0), 0)</f>
        <v>0</v>
      </c>
      <c r="J3294" s="26">
        <f>COUNTIF(I$2:I3294, "&gt;"&amp;0)</f>
        <v>138</v>
      </c>
      <c r="K3294" s="26">
        <f>COUNTIF(I$2:I3294, "="&amp;0)</f>
        <v>3155</v>
      </c>
      <c r="L3294" s="26">
        <f t="shared" si="311"/>
        <v>1</v>
      </c>
      <c r="M3294" s="26">
        <f t="shared" si="311"/>
        <v>0.53069806560134569</v>
      </c>
      <c r="N3294" s="26">
        <f t="shared" si="312"/>
        <v>0.46930193439865431</v>
      </c>
      <c r="O3294" s="26">
        <f t="shared" si="313"/>
        <v>2790</v>
      </c>
      <c r="P3294" s="26">
        <f t="shared" si="314"/>
        <v>4.7131147540983603E-2</v>
      </c>
      <c r="Q3294" s="26">
        <f t="shared" si="315"/>
        <v>8.0443019527834447E-2</v>
      </c>
    </row>
    <row r="3295" spans="1:17" x14ac:dyDescent="0.35">
      <c r="A3295" s="28" t="s">
        <v>11597</v>
      </c>
      <c r="B3295" s="28" t="s">
        <v>17818</v>
      </c>
      <c r="C3295" s="28" t="s">
        <v>17819</v>
      </c>
      <c r="D3295" s="28" t="s">
        <v>4692</v>
      </c>
      <c r="E3295" s="31">
        <v>-44</v>
      </c>
      <c r="F3295" s="28" t="s">
        <v>7497</v>
      </c>
      <c r="G3295" s="28" t="s">
        <v>11250</v>
      </c>
      <c r="H3295" s="26" t="str">
        <f t="shared" si="310"/>
        <v>NO</v>
      </c>
      <c r="I3295" s="26">
        <f>IFERROR(MATCH(B3295,Гистограмма!A3295:A3664, 0), 0)</f>
        <v>0</v>
      </c>
      <c r="J3295" s="26">
        <f>COUNTIF(I$2:I3295, "&gt;"&amp;0)</f>
        <v>138</v>
      </c>
      <c r="K3295" s="26">
        <f>COUNTIF(I$2:I3295, "="&amp;0)</f>
        <v>3156</v>
      </c>
      <c r="L3295" s="26">
        <f t="shared" si="311"/>
        <v>1</v>
      </c>
      <c r="M3295" s="26">
        <f t="shared" si="311"/>
        <v>0.53086627417998322</v>
      </c>
      <c r="N3295" s="26">
        <f t="shared" si="312"/>
        <v>0.46913372582001678</v>
      </c>
      <c r="O3295" s="26">
        <f t="shared" si="313"/>
        <v>2789</v>
      </c>
      <c r="P3295" s="26">
        <f t="shared" si="314"/>
        <v>4.7147249743764948E-2</v>
      </c>
      <c r="Q3295" s="26">
        <f t="shared" si="315"/>
        <v>8.0419580419580416E-2</v>
      </c>
    </row>
    <row r="3296" spans="1:17" x14ac:dyDescent="0.35">
      <c r="A3296" s="28" t="s">
        <v>11597</v>
      </c>
      <c r="B3296" s="28" t="s">
        <v>17820</v>
      </c>
      <c r="C3296" s="28" t="s">
        <v>17821</v>
      </c>
      <c r="D3296" s="28" t="s">
        <v>889</v>
      </c>
      <c r="E3296" s="31">
        <v>-44</v>
      </c>
      <c r="F3296" s="28" t="s">
        <v>7497</v>
      </c>
      <c r="G3296" s="28" t="s">
        <v>11250</v>
      </c>
      <c r="H3296" s="26" t="str">
        <f t="shared" si="310"/>
        <v>NO</v>
      </c>
      <c r="I3296" s="26">
        <f>IFERROR(MATCH(B3296,Гистограмма!A3296:A3665, 0), 0)</f>
        <v>0</v>
      </c>
      <c r="J3296" s="26">
        <f>COUNTIF(I$2:I3296, "&gt;"&amp;0)</f>
        <v>138</v>
      </c>
      <c r="K3296" s="26">
        <f>COUNTIF(I$2:I3296, "="&amp;0)</f>
        <v>3157</v>
      </c>
      <c r="L3296" s="26">
        <f t="shared" si="311"/>
        <v>1</v>
      </c>
      <c r="M3296" s="26">
        <f t="shared" si="311"/>
        <v>0.53103448275862064</v>
      </c>
      <c r="N3296" s="26">
        <f t="shared" si="312"/>
        <v>0.46896551724137936</v>
      </c>
      <c r="O3296" s="26">
        <f t="shared" si="313"/>
        <v>2788</v>
      </c>
      <c r="P3296" s="26">
        <f t="shared" si="314"/>
        <v>4.7163362952836636E-2</v>
      </c>
      <c r="Q3296" s="26">
        <f t="shared" si="315"/>
        <v>8.0396154966501598E-2</v>
      </c>
    </row>
    <row r="3297" spans="1:17" x14ac:dyDescent="0.35">
      <c r="A3297" s="28" t="s">
        <v>11597</v>
      </c>
      <c r="B3297" s="28" t="s">
        <v>17822</v>
      </c>
      <c r="C3297" s="28" t="s">
        <v>17823</v>
      </c>
      <c r="D3297" s="28" t="s">
        <v>889</v>
      </c>
      <c r="E3297" s="31">
        <v>-44</v>
      </c>
      <c r="F3297" s="28" t="s">
        <v>7501</v>
      </c>
      <c r="G3297" s="28" t="s">
        <v>11250</v>
      </c>
      <c r="H3297" s="26" t="str">
        <f t="shared" si="310"/>
        <v>NO</v>
      </c>
      <c r="I3297" s="26">
        <f>IFERROR(MATCH(B3297,Гистограмма!A3297:A3666, 0), 0)</f>
        <v>0</v>
      </c>
      <c r="J3297" s="26">
        <f>COUNTIF(I$2:I3297, "&gt;"&amp;0)</f>
        <v>138</v>
      </c>
      <c r="K3297" s="26">
        <f>COUNTIF(I$2:I3297, "="&amp;0)</f>
        <v>3158</v>
      </c>
      <c r="L3297" s="26">
        <f t="shared" si="311"/>
        <v>1</v>
      </c>
      <c r="M3297" s="26">
        <f t="shared" si="311"/>
        <v>0.53120269133725817</v>
      </c>
      <c r="N3297" s="26">
        <f t="shared" si="312"/>
        <v>0.46879730866274183</v>
      </c>
      <c r="O3297" s="26">
        <f t="shared" si="313"/>
        <v>2787</v>
      </c>
      <c r="P3297" s="26">
        <f t="shared" si="314"/>
        <v>4.7179487179487181E-2</v>
      </c>
      <c r="Q3297" s="26">
        <f t="shared" si="315"/>
        <v>8.0372743156668605E-2</v>
      </c>
    </row>
    <row r="3298" spans="1:17" x14ac:dyDescent="0.35">
      <c r="A3298" s="28" t="s">
        <v>11597</v>
      </c>
      <c r="B3298" s="28" t="s">
        <v>17824</v>
      </c>
      <c r="C3298" s="28" t="s">
        <v>17825</v>
      </c>
      <c r="D3298" s="28" t="s">
        <v>3228</v>
      </c>
      <c r="E3298" s="31">
        <v>-44</v>
      </c>
      <c r="F3298" s="28" t="s">
        <v>7501</v>
      </c>
      <c r="G3298" s="28" t="s">
        <v>11250</v>
      </c>
      <c r="H3298" s="26" t="str">
        <f t="shared" si="310"/>
        <v>NO</v>
      </c>
      <c r="I3298" s="26">
        <f>IFERROR(MATCH(B3298,Гистограмма!A3298:A3667, 0), 0)</f>
        <v>0</v>
      </c>
      <c r="J3298" s="26">
        <f>COUNTIF(I$2:I3298, "&gt;"&amp;0)</f>
        <v>138</v>
      </c>
      <c r="K3298" s="26">
        <f>COUNTIF(I$2:I3298, "="&amp;0)</f>
        <v>3159</v>
      </c>
      <c r="L3298" s="26">
        <f t="shared" si="311"/>
        <v>1</v>
      </c>
      <c r="M3298" s="26">
        <f t="shared" si="311"/>
        <v>0.5313708999158957</v>
      </c>
      <c r="N3298" s="26">
        <f t="shared" si="312"/>
        <v>0.4686291000841043</v>
      </c>
      <c r="O3298" s="26">
        <f t="shared" si="313"/>
        <v>2786</v>
      </c>
      <c r="P3298" s="26">
        <f t="shared" si="314"/>
        <v>4.7195622435020519E-2</v>
      </c>
      <c r="Q3298" s="26">
        <f t="shared" si="315"/>
        <v>8.034934497816594E-2</v>
      </c>
    </row>
    <row r="3299" spans="1:17" x14ac:dyDescent="0.35">
      <c r="A3299" s="28" t="s">
        <v>11597</v>
      </c>
      <c r="B3299" s="28" t="s">
        <v>17826</v>
      </c>
      <c r="C3299" s="28" t="s">
        <v>17827</v>
      </c>
      <c r="D3299" s="28" t="s">
        <v>3228</v>
      </c>
      <c r="E3299" s="31">
        <v>-44.1</v>
      </c>
      <c r="F3299" s="28" t="s">
        <v>7501</v>
      </c>
      <c r="G3299" s="28" t="s">
        <v>11250</v>
      </c>
      <c r="H3299" s="26" t="str">
        <f t="shared" si="310"/>
        <v>NO</v>
      </c>
      <c r="I3299" s="26">
        <f>IFERROR(MATCH(B3299,Гистограмма!A3299:A3668, 0), 0)</f>
        <v>0</v>
      </c>
      <c r="J3299" s="26">
        <f>COUNTIF(I$2:I3299, "&gt;"&amp;0)</f>
        <v>138</v>
      </c>
      <c r="K3299" s="26">
        <f>COUNTIF(I$2:I3299, "="&amp;0)</f>
        <v>3160</v>
      </c>
      <c r="L3299" s="26">
        <f t="shared" si="311"/>
        <v>1</v>
      </c>
      <c r="M3299" s="26">
        <f t="shared" si="311"/>
        <v>0.53153910849453323</v>
      </c>
      <c r="N3299" s="26">
        <f t="shared" si="312"/>
        <v>0.46846089150546677</v>
      </c>
      <c r="O3299" s="26">
        <f t="shared" si="313"/>
        <v>2785</v>
      </c>
      <c r="P3299" s="26">
        <f t="shared" si="314"/>
        <v>4.7211768730756075E-2</v>
      </c>
      <c r="Q3299" s="26">
        <f t="shared" si="315"/>
        <v>8.0325960419091971E-2</v>
      </c>
    </row>
    <row r="3300" spans="1:17" x14ac:dyDescent="0.35">
      <c r="A3300" s="28" t="s">
        <v>11597</v>
      </c>
      <c r="B3300" s="28" t="s">
        <v>17828</v>
      </c>
      <c r="C3300" s="28" t="s">
        <v>17829</v>
      </c>
      <c r="D3300" s="28" t="s">
        <v>889</v>
      </c>
      <c r="E3300" s="31">
        <v>-44.1</v>
      </c>
      <c r="F3300" s="28" t="s">
        <v>7506</v>
      </c>
      <c r="G3300" s="28" t="s">
        <v>11250</v>
      </c>
      <c r="H3300" s="26" t="str">
        <f t="shared" si="310"/>
        <v>NO</v>
      </c>
      <c r="I3300" s="26">
        <f>IFERROR(MATCH(B3300,Гистограмма!A3300:A3669, 0), 0)</f>
        <v>0</v>
      </c>
      <c r="J3300" s="26">
        <f>COUNTIF(I$2:I3300, "&gt;"&amp;0)</f>
        <v>138</v>
      </c>
      <c r="K3300" s="26">
        <f>COUNTIF(I$2:I3300, "="&amp;0)</f>
        <v>3161</v>
      </c>
      <c r="L3300" s="26">
        <f t="shared" si="311"/>
        <v>1</v>
      </c>
      <c r="M3300" s="26">
        <f t="shared" si="311"/>
        <v>0.53170731707317076</v>
      </c>
      <c r="N3300" s="26">
        <f t="shared" si="312"/>
        <v>0.46829268292682924</v>
      </c>
      <c r="O3300" s="26">
        <f t="shared" si="313"/>
        <v>2784</v>
      </c>
      <c r="P3300" s="26">
        <f t="shared" si="314"/>
        <v>4.7227926078028747E-2</v>
      </c>
      <c r="Q3300" s="26">
        <f t="shared" si="315"/>
        <v>8.030258946755893E-2</v>
      </c>
    </row>
    <row r="3301" spans="1:17" x14ac:dyDescent="0.35">
      <c r="A3301" s="28" t="s">
        <v>11597</v>
      </c>
      <c r="B3301" s="28" t="s">
        <v>17830</v>
      </c>
      <c r="C3301" s="28" t="s">
        <v>17831</v>
      </c>
      <c r="D3301" s="28" t="s">
        <v>889</v>
      </c>
      <c r="E3301" s="31">
        <v>-44.2</v>
      </c>
      <c r="F3301" s="28" t="s">
        <v>7506</v>
      </c>
      <c r="G3301" s="28" t="s">
        <v>11250</v>
      </c>
      <c r="H3301" s="26" t="str">
        <f t="shared" si="310"/>
        <v>NO</v>
      </c>
      <c r="I3301" s="26">
        <f>IFERROR(MATCH(B3301,Гистограмма!A3301:A3670, 0), 0)</f>
        <v>0</v>
      </c>
      <c r="J3301" s="26">
        <f>COUNTIF(I$2:I3301, "&gt;"&amp;0)</f>
        <v>138</v>
      </c>
      <c r="K3301" s="26">
        <f>COUNTIF(I$2:I3301, "="&amp;0)</f>
        <v>3162</v>
      </c>
      <c r="L3301" s="26">
        <f t="shared" si="311"/>
        <v>1</v>
      </c>
      <c r="M3301" s="26">
        <f t="shared" si="311"/>
        <v>0.53187552565180829</v>
      </c>
      <c r="N3301" s="26">
        <f t="shared" si="312"/>
        <v>0.46812447434819171</v>
      </c>
      <c r="O3301" s="26">
        <f t="shared" si="313"/>
        <v>2783</v>
      </c>
      <c r="P3301" s="26">
        <f t="shared" si="314"/>
        <v>4.7244094488188976E-2</v>
      </c>
      <c r="Q3301" s="26">
        <f t="shared" si="315"/>
        <v>8.0279232111692841E-2</v>
      </c>
    </row>
    <row r="3302" spans="1:17" x14ac:dyDescent="0.35">
      <c r="A3302" s="28" t="s">
        <v>11597</v>
      </c>
      <c r="B3302" s="28" t="s">
        <v>17832</v>
      </c>
      <c r="C3302" s="28" t="s">
        <v>17833</v>
      </c>
      <c r="D3302" s="28" t="s">
        <v>920</v>
      </c>
      <c r="E3302" s="31">
        <v>-44.2</v>
      </c>
      <c r="F3302" s="28" t="s">
        <v>7506</v>
      </c>
      <c r="G3302" s="28" t="s">
        <v>11250</v>
      </c>
      <c r="H3302" s="26" t="str">
        <f t="shared" si="310"/>
        <v>NO</v>
      </c>
      <c r="I3302" s="26">
        <f>IFERROR(MATCH(B3302,Гистограмма!A3302:A3671, 0), 0)</f>
        <v>0</v>
      </c>
      <c r="J3302" s="26">
        <f>COUNTIF(I$2:I3302, "&gt;"&amp;0)</f>
        <v>138</v>
      </c>
      <c r="K3302" s="26">
        <f>COUNTIF(I$2:I3302, "="&amp;0)</f>
        <v>3163</v>
      </c>
      <c r="L3302" s="26">
        <f t="shared" si="311"/>
        <v>1</v>
      </c>
      <c r="M3302" s="26">
        <f t="shared" si="311"/>
        <v>0.53204373423044571</v>
      </c>
      <c r="N3302" s="26">
        <f t="shared" si="312"/>
        <v>0.46795626576955429</v>
      </c>
      <c r="O3302" s="26">
        <f t="shared" si="313"/>
        <v>2782</v>
      </c>
      <c r="P3302" s="26">
        <f t="shared" si="314"/>
        <v>4.726027397260274E-2</v>
      </c>
      <c r="Q3302" s="26">
        <f t="shared" si="315"/>
        <v>8.025588833963361E-2</v>
      </c>
    </row>
    <row r="3303" spans="1:17" x14ac:dyDescent="0.35">
      <c r="A3303" s="28" t="s">
        <v>11597</v>
      </c>
      <c r="B3303" s="28" t="s">
        <v>17834</v>
      </c>
      <c r="C3303" s="28" t="s">
        <v>17835</v>
      </c>
      <c r="D3303" s="28" t="s">
        <v>920</v>
      </c>
      <c r="E3303" s="31">
        <v>-44.3</v>
      </c>
      <c r="F3303" s="28" t="s">
        <v>7512</v>
      </c>
      <c r="G3303" s="28" t="s">
        <v>11250</v>
      </c>
      <c r="H3303" s="26" t="str">
        <f t="shared" si="310"/>
        <v>NO</v>
      </c>
      <c r="I3303" s="26">
        <f>IFERROR(MATCH(B3303,Гистограмма!A3303:A3672, 0), 0)</f>
        <v>0</v>
      </c>
      <c r="J3303" s="26">
        <f>COUNTIF(I$2:I3303, "&gt;"&amp;0)</f>
        <v>138</v>
      </c>
      <c r="K3303" s="26">
        <f>COUNTIF(I$2:I3303, "="&amp;0)</f>
        <v>3164</v>
      </c>
      <c r="L3303" s="26">
        <f t="shared" si="311"/>
        <v>1</v>
      </c>
      <c r="M3303" s="26">
        <f t="shared" si="311"/>
        <v>0.53221194280908324</v>
      </c>
      <c r="N3303" s="26">
        <f t="shared" si="312"/>
        <v>0.46778805719091676</v>
      </c>
      <c r="O3303" s="26">
        <f t="shared" si="313"/>
        <v>2781</v>
      </c>
      <c r="P3303" s="26">
        <f t="shared" si="314"/>
        <v>4.7276464542651594E-2</v>
      </c>
      <c r="Q3303" s="26">
        <f t="shared" si="315"/>
        <v>8.0232558139534879E-2</v>
      </c>
    </row>
    <row r="3304" spans="1:17" x14ac:dyDescent="0.35">
      <c r="A3304" s="28" t="s">
        <v>11597</v>
      </c>
      <c r="B3304" s="28" t="s">
        <v>17836</v>
      </c>
      <c r="C3304" s="28" t="s">
        <v>17837</v>
      </c>
      <c r="D3304" s="28" t="s">
        <v>5188</v>
      </c>
      <c r="E3304" s="31">
        <v>-44.4</v>
      </c>
      <c r="F3304" s="28" t="s">
        <v>7512</v>
      </c>
      <c r="G3304" s="28" t="s">
        <v>11250</v>
      </c>
      <c r="H3304" s="26" t="str">
        <f t="shared" si="310"/>
        <v>NO</v>
      </c>
      <c r="I3304" s="26">
        <f>IFERROR(MATCH(B3304,Гистограмма!A3304:A3673, 0), 0)</f>
        <v>0</v>
      </c>
      <c r="J3304" s="26">
        <f>COUNTIF(I$2:I3304, "&gt;"&amp;0)</f>
        <v>138</v>
      </c>
      <c r="K3304" s="26">
        <f>COUNTIF(I$2:I3304, "="&amp;0)</f>
        <v>3165</v>
      </c>
      <c r="L3304" s="26">
        <f t="shared" si="311"/>
        <v>1</v>
      </c>
      <c r="M3304" s="26">
        <f t="shared" si="311"/>
        <v>0.53238015138772077</v>
      </c>
      <c r="N3304" s="26">
        <f t="shared" si="312"/>
        <v>0.46761984861227923</v>
      </c>
      <c r="O3304" s="26">
        <f t="shared" si="313"/>
        <v>2780</v>
      </c>
      <c r="P3304" s="26">
        <f t="shared" si="314"/>
        <v>4.7292666209732694E-2</v>
      </c>
      <c r="Q3304" s="26">
        <f t="shared" si="315"/>
        <v>8.0209241499564085E-2</v>
      </c>
    </row>
    <row r="3305" spans="1:17" x14ac:dyDescent="0.35">
      <c r="A3305" s="28" t="s">
        <v>11597</v>
      </c>
      <c r="B3305" s="28" t="s">
        <v>17838</v>
      </c>
      <c r="C3305" s="28" t="s">
        <v>17839</v>
      </c>
      <c r="D3305" s="28" t="s">
        <v>920</v>
      </c>
      <c r="E3305" s="31">
        <v>-44.5</v>
      </c>
      <c r="F3305" s="28" t="s">
        <v>7517</v>
      </c>
      <c r="G3305" s="28" t="s">
        <v>11250</v>
      </c>
      <c r="H3305" s="26" t="str">
        <f t="shared" si="310"/>
        <v>NO</v>
      </c>
      <c r="I3305" s="26">
        <f>IFERROR(MATCH(B3305,Гистограмма!A3305:A3674, 0), 0)</f>
        <v>0</v>
      </c>
      <c r="J3305" s="26">
        <f>COUNTIF(I$2:I3305, "&gt;"&amp;0)</f>
        <v>138</v>
      </c>
      <c r="K3305" s="26">
        <f>COUNTIF(I$2:I3305, "="&amp;0)</f>
        <v>3166</v>
      </c>
      <c r="L3305" s="26">
        <f t="shared" si="311"/>
        <v>1</v>
      </c>
      <c r="M3305" s="26">
        <f t="shared" si="311"/>
        <v>0.5325483599663583</v>
      </c>
      <c r="N3305" s="26">
        <f t="shared" si="312"/>
        <v>0.4674516400336417</v>
      </c>
      <c r="O3305" s="26">
        <f t="shared" si="313"/>
        <v>2779</v>
      </c>
      <c r="P3305" s="26">
        <f t="shared" si="314"/>
        <v>4.7308878985258825E-2</v>
      </c>
      <c r="Q3305" s="26">
        <f t="shared" si="315"/>
        <v>8.0185938407902377E-2</v>
      </c>
    </row>
    <row r="3306" spans="1:17" x14ac:dyDescent="0.35">
      <c r="A3306" s="28" t="s">
        <v>11597</v>
      </c>
      <c r="B3306" s="28" t="s">
        <v>17840</v>
      </c>
      <c r="C3306" s="28" t="s">
        <v>17841</v>
      </c>
      <c r="D3306" s="28" t="s">
        <v>889</v>
      </c>
      <c r="E3306" s="31">
        <v>-44.5</v>
      </c>
      <c r="F3306" s="28" t="s">
        <v>7517</v>
      </c>
      <c r="G3306" s="28" t="s">
        <v>11250</v>
      </c>
      <c r="H3306" s="26" t="str">
        <f t="shared" si="310"/>
        <v>NO</v>
      </c>
      <c r="I3306" s="26">
        <f>IFERROR(MATCH(B3306,Гистограмма!A3306:A3675, 0), 0)</f>
        <v>0</v>
      </c>
      <c r="J3306" s="26">
        <f>COUNTIF(I$2:I3306, "&gt;"&amp;0)</f>
        <v>138</v>
      </c>
      <c r="K3306" s="26">
        <f>COUNTIF(I$2:I3306, "="&amp;0)</f>
        <v>3167</v>
      </c>
      <c r="L3306" s="26">
        <f t="shared" si="311"/>
        <v>1</v>
      </c>
      <c r="M3306" s="26">
        <f t="shared" si="311"/>
        <v>0.53271656854499583</v>
      </c>
      <c r="N3306" s="26">
        <f t="shared" si="312"/>
        <v>0.46728343145500417</v>
      </c>
      <c r="O3306" s="26">
        <f t="shared" si="313"/>
        <v>2778</v>
      </c>
      <c r="P3306" s="26">
        <f t="shared" si="314"/>
        <v>4.7325102880658436E-2</v>
      </c>
      <c r="Q3306" s="26">
        <f t="shared" si="315"/>
        <v>8.0162648852744697E-2</v>
      </c>
    </row>
    <row r="3307" spans="1:17" x14ac:dyDescent="0.35">
      <c r="A3307" s="28" t="s">
        <v>11597</v>
      </c>
      <c r="B3307" s="28" t="s">
        <v>17842</v>
      </c>
      <c r="C3307" s="28" t="s">
        <v>17843</v>
      </c>
      <c r="D3307" s="28" t="s">
        <v>5260</v>
      </c>
      <c r="E3307" s="31">
        <v>-44.5</v>
      </c>
      <c r="F3307" s="28" t="s">
        <v>11586</v>
      </c>
      <c r="G3307" s="28" t="s">
        <v>11250</v>
      </c>
      <c r="H3307" s="26" t="str">
        <f t="shared" si="310"/>
        <v>NO</v>
      </c>
      <c r="I3307" s="26">
        <f>IFERROR(MATCH(B3307,Гистограмма!A3307:A3676, 0), 0)</f>
        <v>0</v>
      </c>
      <c r="J3307" s="26">
        <f>COUNTIF(I$2:I3307, "&gt;"&amp;0)</f>
        <v>138</v>
      </c>
      <c r="K3307" s="26">
        <f>COUNTIF(I$2:I3307, "="&amp;0)</f>
        <v>3168</v>
      </c>
      <c r="L3307" s="26">
        <f t="shared" si="311"/>
        <v>1</v>
      </c>
      <c r="M3307" s="26">
        <f t="shared" si="311"/>
        <v>0.53288477712363336</v>
      </c>
      <c r="N3307" s="26">
        <f t="shared" si="312"/>
        <v>0.46711522287636664</v>
      </c>
      <c r="O3307" s="26">
        <f t="shared" si="313"/>
        <v>2777</v>
      </c>
      <c r="P3307" s="26">
        <f t="shared" si="314"/>
        <v>4.7341337907375644E-2</v>
      </c>
      <c r="Q3307" s="26">
        <f t="shared" si="315"/>
        <v>8.0139372822299659E-2</v>
      </c>
    </row>
    <row r="3308" spans="1:17" x14ac:dyDescent="0.35">
      <c r="A3308" s="28" t="s">
        <v>11597</v>
      </c>
      <c r="B3308" s="28" t="s">
        <v>17844</v>
      </c>
      <c r="C3308" s="28" t="s">
        <v>17845</v>
      </c>
      <c r="D3308" s="28" t="s">
        <v>920</v>
      </c>
      <c r="E3308" s="31">
        <v>-44.5</v>
      </c>
      <c r="F3308" s="28" t="s">
        <v>11586</v>
      </c>
      <c r="G3308" s="28" t="s">
        <v>11250</v>
      </c>
      <c r="H3308" s="26" t="str">
        <f t="shared" si="310"/>
        <v>NO</v>
      </c>
      <c r="I3308" s="26">
        <f>IFERROR(MATCH(B3308,Гистограмма!A3308:A3677, 0), 0)</f>
        <v>0</v>
      </c>
      <c r="J3308" s="26">
        <f>COUNTIF(I$2:I3308, "&gt;"&amp;0)</f>
        <v>138</v>
      </c>
      <c r="K3308" s="26">
        <f>COUNTIF(I$2:I3308, "="&amp;0)</f>
        <v>3169</v>
      </c>
      <c r="L3308" s="26">
        <f t="shared" si="311"/>
        <v>1</v>
      </c>
      <c r="M3308" s="26">
        <f t="shared" si="311"/>
        <v>0.53305298570227078</v>
      </c>
      <c r="N3308" s="26">
        <f t="shared" si="312"/>
        <v>0.46694701429772922</v>
      </c>
      <c r="O3308" s="26">
        <f t="shared" si="313"/>
        <v>2776</v>
      </c>
      <c r="P3308" s="26">
        <f t="shared" si="314"/>
        <v>4.7357584076870282E-2</v>
      </c>
      <c r="Q3308" s="26">
        <f t="shared" si="315"/>
        <v>8.0116110304789559E-2</v>
      </c>
    </row>
    <row r="3309" spans="1:17" x14ac:dyDescent="0.35">
      <c r="A3309" s="28" t="s">
        <v>11597</v>
      </c>
      <c r="B3309" s="28" t="s">
        <v>17846</v>
      </c>
      <c r="C3309" s="28" t="s">
        <v>17847</v>
      </c>
      <c r="D3309" s="28" t="s">
        <v>7433</v>
      </c>
      <c r="E3309" s="31">
        <v>-44.6</v>
      </c>
      <c r="F3309" s="28" t="s">
        <v>7523</v>
      </c>
      <c r="G3309" s="28" t="s">
        <v>11250</v>
      </c>
      <c r="H3309" s="26" t="str">
        <f t="shared" si="310"/>
        <v>NO</v>
      </c>
      <c r="I3309" s="26">
        <f>IFERROR(MATCH(B3309,Гистограмма!A3309:A3678, 0), 0)</f>
        <v>0</v>
      </c>
      <c r="J3309" s="26">
        <f>COUNTIF(I$2:I3309, "&gt;"&amp;0)</f>
        <v>138</v>
      </c>
      <c r="K3309" s="26">
        <f>COUNTIF(I$2:I3309, "="&amp;0)</f>
        <v>3170</v>
      </c>
      <c r="L3309" s="26">
        <f t="shared" si="311"/>
        <v>1</v>
      </c>
      <c r="M3309" s="26">
        <f t="shared" si="311"/>
        <v>0.53322119428090831</v>
      </c>
      <c r="N3309" s="26">
        <f t="shared" si="312"/>
        <v>0.46677880571909169</v>
      </c>
      <c r="O3309" s="26">
        <f t="shared" si="313"/>
        <v>2775</v>
      </c>
      <c r="P3309" s="26">
        <f t="shared" si="314"/>
        <v>4.7373841400617921E-2</v>
      </c>
      <c r="Q3309" s="26">
        <f t="shared" si="315"/>
        <v>8.0092861288450376E-2</v>
      </c>
    </row>
    <row r="3310" spans="1:17" x14ac:dyDescent="0.35">
      <c r="A3310" s="28" t="s">
        <v>11597</v>
      </c>
      <c r="B3310" s="28" t="s">
        <v>17848</v>
      </c>
      <c r="C3310" s="28" t="s">
        <v>17849</v>
      </c>
      <c r="D3310" s="28" t="s">
        <v>6127</v>
      </c>
      <c r="E3310" s="31">
        <v>-44.6</v>
      </c>
      <c r="F3310" s="28" t="s">
        <v>7523</v>
      </c>
      <c r="G3310" s="28" t="s">
        <v>11250</v>
      </c>
      <c r="H3310" s="26" t="str">
        <f t="shared" si="310"/>
        <v>NO</v>
      </c>
      <c r="I3310" s="26">
        <f>IFERROR(MATCH(B3310,Гистограмма!A3310:A3679, 0), 0)</f>
        <v>0</v>
      </c>
      <c r="J3310" s="26">
        <f>COUNTIF(I$2:I3310, "&gt;"&amp;0)</f>
        <v>138</v>
      </c>
      <c r="K3310" s="26">
        <f>COUNTIF(I$2:I3310, "="&amp;0)</f>
        <v>3171</v>
      </c>
      <c r="L3310" s="26">
        <f t="shared" si="311"/>
        <v>1</v>
      </c>
      <c r="M3310" s="26">
        <f t="shared" si="311"/>
        <v>0.53338940285954584</v>
      </c>
      <c r="N3310" s="26">
        <f t="shared" si="312"/>
        <v>0.46661059714045416</v>
      </c>
      <c r="O3310" s="26">
        <f t="shared" si="313"/>
        <v>2774</v>
      </c>
      <c r="P3310" s="26">
        <f t="shared" si="314"/>
        <v>4.7390109890109888E-2</v>
      </c>
      <c r="Q3310" s="26">
        <f t="shared" si="315"/>
        <v>8.006962576153176E-2</v>
      </c>
    </row>
    <row r="3311" spans="1:17" x14ac:dyDescent="0.35">
      <c r="A3311" s="28" t="s">
        <v>11597</v>
      </c>
      <c r="B3311" s="28" t="s">
        <v>17850</v>
      </c>
      <c r="C3311" s="28" t="s">
        <v>17851</v>
      </c>
      <c r="D3311" s="28" t="s">
        <v>3767</v>
      </c>
      <c r="E3311" s="31">
        <v>-44.6</v>
      </c>
      <c r="F3311" s="28" t="s">
        <v>7523</v>
      </c>
      <c r="G3311" s="28" t="s">
        <v>11250</v>
      </c>
      <c r="H3311" s="26" t="str">
        <f t="shared" si="310"/>
        <v>NO</v>
      </c>
      <c r="I3311" s="26">
        <f>IFERROR(MATCH(B3311,Гистограмма!A3311:A3680, 0), 0)</f>
        <v>0</v>
      </c>
      <c r="J3311" s="26">
        <f>COUNTIF(I$2:I3311, "&gt;"&amp;0)</f>
        <v>138</v>
      </c>
      <c r="K3311" s="26">
        <f>COUNTIF(I$2:I3311, "="&amp;0)</f>
        <v>3172</v>
      </c>
      <c r="L3311" s="26">
        <f t="shared" si="311"/>
        <v>1</v>
      </c>
      <c r="M3311" s="26">
        <f t="shared" si="311"/>
        <v>0.53355761143818337</v>
      </c>
      <c r="N3311" s="26">
        <f t="shared" si="312"/>
        <v>0.46644238856181663</v>
      </c>
      <c r="O3311" s="26">
        <f t="shared" si="313"/>
        <v>2773</v>
      </c>
      <c r="P3311" s="26">
        <f t="shared" si="314"/>
        <v>4.7406389556853314E-2</v>
      </c>
      <c r="Q3311" s="26">
        <f t="shared" si="315"/>
        <v>8.0046403712296987E-2</v>
      </c>
    </row>
    <row r="3312" spans="1:17" x14ac:dyDescent="0.35">
      <c r="A3312" s="28" t="s">
        <v>11597</v>
      </c>
      <c r="B3312" s="28" t="s">
        <v>17852</v>
      </c>
      <c r="C3312" s="28" t="s">
        <v>17853</v>
      </c>
      <c r="D3312" s="28" t="s">
        <v>3906</v>
      </c>
      <c r="E3312" s="31">
        <v>-44.7</v>
      </c>
      <c r="F3312" s="28" t="s">
        <v>7523</v>
      </c>
      <c r="G3312" s="28" t="s">
        <v>11250</v>
      </c>
      <c r="H3312" s="26" t="str">
        <f t="shared" si="310"/>
        <v>NO</v>
      </c>
      <c r="I3312" s="26">
        <f>IFERROR(MATCH(B3312,Гистограмма!A3312:A3681, 0), 0)</f>
        <v>0</v>
      </c>
      <c r="J3312" s="26">
        <f>COUNTIF(I$2:I3312, "&gt;"&amp;0)</f>
        <v>138</v>
      </c>
      <c r="K3312" s="26">
        <f>COUNTIF(I$2:I3312, "="&amp;0)</f>
        <v>3173</v>
      </c>
      <c r="L3312" s="26">
        <f t="shared" si="311"/>
        <v>1</v>
      </c>
      <c r="M3312" s="26">
        <f t="shared" si="311"/>
        <v>0.5337258200168209</v>
      </c>
      <c r="N3312" s="26">
        <f t="shared" si="312"/>
        <v>0.4662741799831791</v>
      </c>
      <c r="O3312" s="26">
        <f t="shared" si="313"/>
        <v>2772</v>
      </c>
      <c r="P3312" s="26">
        <f t="shared" si="314"/>
        <v>4.7422680412371132E-2</v>
      </c>
      <c r="Q3312" s="26">
        <f t="shared" si="315"/>
        <v>8.0023195129022909E-2</v>
      </c>
    </row>
    <row r="3313" spans="1:17" x14ac:dyDescent="0.35">
      <c r="A3313" s="28" t="s">
        <v>11597</v>
      </c>
      <c r="B3313" s="28" t="s">
        <v>17854</v>
      </c>
      <c r="C3313" s="28" t="s">
        <v>17855</v>
      </c>
      <c r="D3313" s="28" t="s">
        <v>5152</v>
      </c>
      <c r="E3313" s="31">
        <v>-44.7</v>
      </c>
      <c r="F3313" s="28" t="s">
        <v>7523</v>
      </c>
      <c r="G3313" s="28" t="s">
        <v>11250</v>
      </c>
      <c r="H3313" s="26" t="str">
        <f t="shared" si="310"/>
        <v>NO</v>
      </c>
      <c r="I3313" s="26">
        <f>IFERROR(MATCH(B3313,Гистограмма!A3313:A3682, 0), 0)</f>
        <v>0</v>
      </c>
      <c r="J3313" s="26">
        <f>COUNTIF(I$2:I3313, "&gt;"&amp;0)</f>
        <v>138</v>
      </c>
      <c r="K3313" s="26">
        <f>COUNTIF(I$2:I3313, "="&amp;0)</f>
        <v>3174</v>
      </c>
      <c r="L3313" s="26">
        <f t="shared" si="311"/>
        <v>1</v>
      </c>
      <c r="M3313" s="26">
        <f t="shared" si="311"/>
        <v>0.53389402859545831</v>
      </c>
      <c r="N3313" s="26">
        <f t="shared" si="312"/>
        <v>0.46610597140454169</v>
      </c>
      <c r="O3313" s="26">
        <f t="shared" si="313"/>
        <v>2771</v>
      </c>
      <c r="P3313" s="26">
        <f t="shared" si="314"/>
        <v>4.7438982468202134E-2</v>
      </c>
      <c r="Q3313" s="26">
        <f t="shared" si="315"/>
        <v>0.08</v>
      </c>
    </row>
    <row r="3314" spans="1:17" x14ac:dyDescent="0.35">
      <c r="A3314" s="28" t="s">
        <v>11597</v>
      </c>
      <c r="B3314" s="28" t="s">
        <v>17856</v>
      </c>
      <c r="C3314" s="28" t="s">
        <v>17857</v>
      </c>
      <c r="D3314" s="28" t="s">
        <v>889</v>
      </c>
      <c r="E3314" s="31">
        <v>-44.7</v>
      </c>
      <c r="F3314" s="28" t="s">
        <v>7530</v>
      </c>
      <c r="G3314" s="28" t="s">
        <v>11250</v>
      </c>
      <c r="H3314" s="26" t="str">
        <f t="shared" si="310"/>
        <v>NO</v>
      </c>
      <c r="I3314" s="26">
        <f>IFERROR(MATCH(B3314,Гистограмма!A3314:A3683, 0), 0)</f>
        <v>0</v>
      </c>
      <c r="J3314" s="26">
        <f>COUNTIF(I$2:I3314, "&gt;"&amp;0)</f>
        <v>138</v>
      </c>
      <c r="K3314" s="26">
        <f>COUNTIF(I$2:I3314, "="&amp;0)</f>
        <v>3175</v>
      </c>
      <c r="L3314" s="26">
        <f t="shared" si="311"/>
        <v>1</v>
      </c>
      <c r="M3314" s="26">
        <f t="shared" si="311"/>
        <v>0.53406223717409584</v>
      </c>
      <c r="N3314" s="26">
        <f t="shared" si="312"/>
        <v>0.46593776282590416</v>
      </c>
      <c r="O3314" s="26">
        <f t="shared" si="313"/>
        <v>2770</v>
      </c>
      <c r="P3314" s="26">
        <f t="shared" si="314"/>
        <v>4.745529573590096E-2</v>
      </c>
      <c r="Q3314" s="26">
        <f t="shared" si="315"/>
        <v>7.9976818313532316E-2</v>
      </c>
    </row>
    <row r="3315" spans="1:17" x14ac:dyDescent="0.35">
      <c r="A3315" s="28" t="s">
        <v>11597</v>
      </c>
      <c r="B3315" s="28" t="s">
        <v>17858</v>
      </c>
      <c r="C3315" s="28" t="s">
        <v>17859</v>
      </c>
      <c r="D3315" s="28" t="s">
        <v>7532</v>
      </c>
      <c r="E3315" s="31">
        <v>-44.7</v>
      </c>
      <c r="F3315" s="28" t="s">
        <v>7530</v>
      </c>
      <c r="G3315" s="28" t="s">
        <v>11250</v>
      </c>
      <c r="H3315" s="26" t="str">
        <f t="shared" si="310"/>
        <v>NO</v>
      </c>
      <c r="I3315" s="26">
        <f>IFERROR(MATCH(B3315,Гистограмма!A3315:A3684, 0), 0)</f>
        <v>0</v>
      </c>
      <c r="J3315" s="26">
        <f>COUNTIF(I$2:I3315, "&gt;"&amp;0)</f>
        <v>138</v>
      </c>
      <c r="K3315" s="26">
        <f>COUNTIF(I$2:I3315, "="&amp;0)</f>
        <v>3176</v>
      </c>
      <c r="L3315" s="26">
        <f t="shared" si="311"/>
        <v>1</v>
      </c>
      <c r="M3315" s="26">
        <f t="shared" si="311"/>
        <v>0.53423044575273337</v>
      </c>
      <c r="N3315" s="26">
        <f t="shared" si="312"/>
        <v>0.46576955424726663</v>
      </c>
      <c r="O3315" s="26">
        <f t="shared" si="313"/>
        <v>2769</v>
      </c>
      <c r="P3315" s="26">
        <f t="shared" si="314"/>
        <v>4.7471620227038186E-2</v>
      </c>
      <c r="Q3315" s="26">
        <f t="shared" si="315"/>
        <v>7.9953650057937434E-2</v>
      </c>
    </row>
    <row r="3316" spans="1:17" x14ac:dyDescent="0.35">
      <c r="A3316" s="28" t="s">
        <v>11597</v>
      </c>
      <c r="B3316" s="28" t="s">
        <v>17860</v>
      </c>
      <c r="C3316" s="28" t="s">
        <v>17861</v>
      </c>
      <c r="D3316" s="28" t="s">
        <v>889</v>
      </c>
      <c r="E3316" s="31">
        <v>-44.7</v>
      </c>
      <c r="F3316" s="28" t="s">
        <v>7530</v>
      </c>
      <c r="G3316" s="28" t="s">
        <v>11250</v>
      </c>
      <c r="H3316" s="26" t="str">
        <f t="shared" si="310"/>
        <v>NO</v>
      </c>
      <c r="I3316" s="26">
        <f>IFERROR(MATCH(B3316,Гистограмма!A3316:A3685, 0), 0)</f>
        <v>0</v>
      </c>
      <c r="J3316" s="26">
        <f>COUNTIF(I$2:I3316, "&gt;"&amp;0)</f>
        <v>138</v>
      </c>
      <c r="K3316" s="26">
        <f>COUNTIF(I$2:I3316, "="&amp;0)</f>
        <v>3177</v>
      </c>
      <c r="L3316" s="26">
        <f t="shared" si="311"/>
        <v>1</v>
      </c>
      <c r="M3316" s="26">
        <f t="shared" si="311"/>
        <v>0.5343986543313709</v>
      </c>
      <c r="N3316" s="26">
        <f t="shared" si="312"/>
        <v>0.4656013456686291</v>
      </c>
      <c r="O3316" s="26">
        <f t="shared" si="313"/>
        <v>2768</v>
      </c>
      <c r="P3316" s="26">
        <f t="shared" si="314"/>
        <v>4.7487955953200274E-2</v>
      </c>
      <c r="Q3316" s="26">
        <f t="shared" si="315"/>
        <v>7.993049522154648E-2</v>
      </c>
    </row>
    <row r="3317" spans="1:17" x14ac:dyDescent="0.35">
      <c r="A3317" s="28" t="s">
        <v>11597</v>
      </c>
      <c r="B3317" s="28" t="s">
        <v>17862</v>
      </c>
      <c r="C3317" s="28" t="s">
        <v>17863</v>
      </c>
      <c r="D3317" s="28" t="s">
        <v>5633</v>
      </c>
      <c r="E3317" s="31">
        <v>-44.8</v>
      </c>
      <c r="F3317" s="28" t="s">
        <v>7536</v>
      </c>
      <c r="G3317" s="28" t="s">
        <v>11250</v>
      </c>
      <c r="H3317" s="26" t="str">
        <f t="shared" si="310"/>
        <v>NO</v>
      </c>
      <c r="I3317" s="26">
        <f>IFERROR(MATCH(B3317,Гистограмма!A3317:A3686, 0), 0)</f>
        <v>0</v>
      </c>
      <c r="J3317" s="26">
        <f>COUNTIF(I$2:I3317, "&gt;"&amp;0)</f>
        <v>138</v>
      </c>
      <c r="K3317" s="26">
        <f>COUNTIF(I$2:I3317, "="&amp;0)</f>
        <v>3178</v>
      </c>
      <c r="L3317" s="26">
        <f t="shared" si="311"/>
        <v>1</v>
      </c>
      <c r="M3317" s="26">
        <f t="shared" si="311"/>
        <v>0.53456686291000843</v>
      </c>
      <c r="N3317" s="26">
        <f t="shared" si="312"/>
        <v>0.46543313708999157</v>
      </c>
      <c r="O3317" s="26">
        <f t="shared" si="313"/>
        <v>2767</v>
      </c>
      <c r="P3317" s="26">
        <f t="shared" si="314"/>
        <v>4.7504302925989672E-2</v>
      </c>
      <c r="Q3317" s="26">
        <f t="shared" si="315"/>
        <v>7.9907353792704111E-2</v>
      </c>
    </row>
    <row r="3318" spans="1:17" x14ac:dyDescent="0.35">
      <c r="A3318" s="28" t="s">
        <v>11597</v>
      </c>
      <c r="B3318" s="28" t="s">
        <v>17864</v>
      </c>
      <c r="C3318" s="28" t="s">
        <v>17865</v>
      </c>
      <c r="D3318" s="28" t="s">
        <v>4671</v>
      </c>
      <c r="E3318" s="31">
        <v>-44.9</v>
      </c>
      <c r="F3318" s="28" t="s">
        <v>7539</v>
      </c>
      <c r="G3318" s="28" t="s">
        <v>11250</v>
      </c>
      <c r="H3318" s="26" t="str">
        <f t="shared" si="310"/>
        <v>NO</v>
      </c>
      <c r="I3318" s="26">
        <f>IFERROR(MATCH(B3318,Гистограмма!A3318:A3687, 0), 0)</f>
        <v>0</v>
      </c>
      <c r="J3318" s="26">
        <f>COUNTIF(I$2:I3318, "&gt;"&amp;0)</f>
        <v>138</v>
      </c>
      <c r="K3318" s="26">
        <f>COUNTIF(I$2:I3318, "="&amp;0)</f>
        <v>3179</v>
      </c>
      <c r="L3318" s="26">
        <f t="shared" si="311"/>
        <v>1</v>
      </c>
      <c r="M3318" s="26">
        <f t="shared" si="311"/>
        <v>0.53473507148864596</v>
      </c>
      <c r="N3318" s="26">
        <f t="shared" si="312"/>
        <v>0.46526492851135404</v>
      </c>
      <c r="O3318" s="26">
        <f t="shared" si="313"/>
        <v>2766</v>
      </c>
      <c r="P3318" s="26">
        <f t="shared" si="314"/>
        <v>4.7520661157024795E-2</v>
      </c>
      <c r="Q3318" s="26">
        <f t="shared" si="315"/>
        <v>7.9884225759768446E-2</v>
      </c>
    </row>
    <row r="3319" spans="1:17" x14ac:dyDescent="0.35">
      <c r="A3319" s="28" t="s">
        <v>11597</v>
      </c>
      <c r="B3319" s="28" t="s">
        <v>17866</v>
      </c>
      <c r="C3319" s="28" t="s">
        <v>17867</v>
      </c>
      <c r="D3319" s="28" t="s">
        <v>5260</v>
      </c>
      <c r="E3319" s="31">
        <v>-44.9</v>
      </c>
      <c r="F3319" s="28" t="s">
        <v>7539</v>
      </c>
      <c r="G3319" s="28" t="s">
        <v>11250</v>
      </c>
      <c r="H3319" s="26" t="str">
        <f t="shared" si="310"/>
        <v>NO</v>
      </c>
      <c r="I3319" s="26">
        <f>IFERROR(MATCH(B3319,Гистограмма!A3319:A3688, 0), 0)</f>
        <v>0</v>
      </c>
      <c r="J3319" s="26">
        <f>COUNTIF(I$2:I3319, "&gt;"&amp;0)</f>
        <v>138</v>
      </c>
      <c r="K3319" s="26">
        <f>COUNTIF(I$2:I3319, "="&amp;0)</f>
        <v>3180</v>
      </c>
      <c r="L3319" s="26">
        <f t="shared" si="311"/>
        <v>1</v>
      </c>
      <c r="M3319" s="26">
        <f t="shared" si="311"/>
        <v>0.53490328006728338</v>
      </c>
      <c r="N3319" s="26">
        <f t="shared" si="312"/>
        <v>0.46509671993271662</v>
      </c>
      <c r="O3319" s="26">
        <f t="shared" si="313"/>
        <v>2765</v>
      </c>
      <c r="P3319" s="26">
        <f t="shared" si="314"/>
        <v>4.7537030657940064E-2</v>
      </c>
      <c r="Q3319" s="26">
        <f t="shared" si="315"/>
        <v>7.9861111111111105E-2</v>
      </c>
    </row>
    <row r="3320" spans="1:17" x14ac:dyDescent="0.35">
      <c r="A3320" s="28" t="s">
        <v>11597</v>
      </c>
      <c r="B3320" s="28" t="s">
        <v>17868</v>
      </c>
      <c r="C3320" s="28" t="s">
        <v>17869</v>
      </c>
      <c r="D3320" s="28" t="s">
        <v>889</v>
      </c>
      <c r="E3320" s="31">
        <v>-45</v>
      </c>
      <c r="F3320" s="28" t="s">
        <v>7543</v>
      </c>
      <c r="G3320" s="28" t="s">
        <v>11250</v>
      </c>
      <c r="H3320" s="26" t="str">
        <f t="shared" si="310"/>
        <v>NO</v>
      </c>
      <c r="I3320" s="26">
        <f>IFERROR(MATCH(B3320,Гистограмма!A3320:A3689, 0), 0)</f>
        <v>0</v>
      </c>
      <c r="J3320" s="26">
        <f>COUNTIF(I$2:I3320, "&gt;"&amp;0)</f>
        <v>138</v>
      </c>
      <c r="K3320" s="26">
        <f>COUNTIF(I$2:I3320, "="&amp;0)</f>
        <v>3181</v>
      </c>
      <c r="L3320" s="26">
        <f t="shared" si="311"/>
        <v>1</v>
      </c>
      <c r="M3320" s="26">
        <f t="shared" si="311"/>
        <v>0.53507148864592091</v>
      </c>
      <c r="N3320" s="26">
        <f t="shared" si="312"/>
        <v>0.46492851135407909</v>
      </c>
      <c r="O3320" s="26">
        <f t="shared" si="313"/>
        <v>2764</v>
      </c>
      <c r="P3320" s="26">
        <f t="shared" si="314"/>
        <v>4.755341144038594E-2</v>
      </c>
      <c r="Q3320" s="26">
        <f t="shared" si="315"/>
        <v>7.9838009835117157E-2</v>
      </c>
    </row>
    <row r="3321" spans="1:17" x14ac:dyDescent="0.35">
      <c r="A3321" s="28" t="s">
        <v>11597</v>
      </c>
      <c r="B3321" s="28" t="s">
        <v>17870</v>
      </c>
      <c r="C3321" s="28" t="s">
        <v>17871</v>
      </c>
      <c r="D3321" s="28" t="s">
        <v>2917</v>
      </c>
      <c r="E3321" s="31">
        <v>-45.1</v>
      </c>
      <c r="F3321" s="28" t="s">
        <v>7543</v>
      </c>
      <c r="G3321" s="28" t="s">
        <v>11250</v>
      </c>
      <c r="H3321" s="26" t="str">
        <f t="shared" si="310"/>
        <v>NO</v>
      </c>
      <c r="I3321" s="26">
        <f>IFERROR(MATCH(B3321,Гистограмма!A3321:A3690, 0), 0)</f>
        <v>0</v>
      </c>
      <c r="J3321" s="26">
        <f>COUNTIF(I$2:I3321, "&gt;"&amp;0)</f>
        <v>138</v>
      </c>
      <c r="K3321" s="26">
        <f>COUNTIF(I$2:I3321, "="&amp;0)</f>
        <v>3182</v>
      </c>
      <c r="L3321" s="26">
        <f t="shared" si="311"/>
        <v>1</v>
      </c>
      <c r="M3321" s="26">
        <f t="shared" si="311"/>
        <v>0.53523969722455844</v>
      </c>
      <c r="N3321" s="26">
        <f t="shared" si="312"/>
        <v>0.46476030277544156</v>
      </c>
      <c r="O3321" s="26">
        <f t="shared" si="313"/>
        <v>2763</v>
      </c>
      <c r="P3321" s="26">
        <f t="shared" si="314"/>
        <v>4.7569803516028956E-2</v>
      </c>
      <c r="Q3321" s="26">
        <f t="shared" si="315"/>
        <v>7.9814921920185078E-2</v>
      </c>
    </row>
    <row r="3322" spans="1:17" x14ac:dyDescent="0.35">
      <c r="A3322" s="28" t="s">
        <v>11597</v>
      </c>
      <c r="B3322" s="28" t="s">
        <v>17872</v>
      </c>
      <c r="C3322" s="28" t="s">
        <v>17873</v>
      </c>
      <c r="D3322" s="28" t="s">
        <v>6736</v>
      </c>
      <c r="E3322" s="31">
        <v>-45.1</v>
      </c>
      <c r="F3322" s="28" t="s">
        <v>7543</v>
      </c>
      <c r="G3322" s="28" t="s">
        <v>11250</v>
      </c>
      <c r="H3322" s="26" t="str">
        <f t="shared" si="310"/>
        <v>NO</v>
      </c>
      <c r="I3322" s="26">
        <f>IFERROR(MATCH(B3322,Гистограмма!A3322:A3691, 0), 0)</f>
        <v>0</v>
      </c>
      <c r="J3322" s="26">
        <f>COUNTIF(I$2:I3322, "&gt;"&amp;0)</f>
        <v>138</v>
      </c>
      <c r="K3322" s="26">
        <f>COUNTIF(I$2:I3322, "="&amp;0)</f>
        <v>3183</v>
      </c>
      <c r="L3322" s="26">
        <f t="shared" si="311"/>
        <v>1</v>
      </c>
      <c r="M3322" s="26">
        <f t="shared" si="311"/>
        <v>0.53540790580319597</v>
      </c>
      <c r="N3322" s="26">
        <f t="shared" si="312"/>
        <v>0.46459209419680403</v>
      </c>
      <c r="O3322" s="26">
        <f t="shared" si="313"/>
        <v>2762</v>
      </c>
      <c r="P3322" s="26">
        <f t="shared" si="314"/>
        <v>4.7586206896551721E-2</v>
      </c>
      <c r="Q3322" s="26">
        <f t="shared" si="315"/>
        <v>7.9791847354726803E-2</v>
      </c>
    </row>
    <row r="3323" spans="1:17" x14ac:dyDescent="0.35">
      <c r="A3323" s="28" t="s">
        <v>11597</v>
      </c>
      <c r="B3323" s="28" t="s">
        <v>17874</v>
      </c>
      <c r="C3323" s="28" t="s">
        <v>17875</v>
      </c>
      <c r="D3323" s="28" t="s">
        <v>5796</v>
      </c>
      <c r="E3323" s="31">
        <v>-45.1</v>
      </c>
      <c r="F3323" s="28" t="s">
        <v>7548</v>
      </c>
      <c r="G3323" s="28" t="s">
        <v>11250</v>
      </c>
      <c r="H3323" s="26" t="str">
        <f t="shared" si="310"/>
        <v>NO</v>
      </c>
      <c r="I3323" s="26">
        <f>IFERROR(MATCH(B3323,Гистограмма!A3323:A3692, 0), 0)</f>
        <v>0</v>
      </c>
      <c r="J3323" s="26">
        <f>COUNTIF(I$2:I3323, "&gt;"&amp;0)</f>
        <v>138</v>
      </c>
      <c r="K3323" s="26">
        <f>COUNTIF(I$2:I3323, "="&amp;0)</f>
        <v>3184</v>
      </c>
      <c r="L3323" s="26">
        <f t="shared" si="311"/>
        <v>1</v>
      </c>
      <c r="M3323" s="26">
        <f t="shared" si="311"/>
        <v>0.5355761143818335</v>
      </c>
      <c r="N3323" s="26">
        <f t="shared" si="312"/>
        <v>0.4644238856181665</v>
      </c>
      <c r="O3323" s="26">
        <f t="shared" si="313"/>
        <v>2761</v>
      </c>
      <c r="P3323" s="26">
        <f t="shared" si="314"/>
        <v>4.7602621593652986E-2</v>
      </c>
      <c r="Q3323" s="26">
        <f t="shared" si="315"/>
        <v>7.9768786127167632E-2</v>
      </c>
    </row>
    <row r="3324" spans="1:17" x14ac:dyDescent="0.35">
      <c r="A3324" s="28" t="s">
        <v>11597</v>
      </c>
      <c r="B3324" s="28" t="s">
        <v>17876</v>
      </c>
      <c r="C3324" s="28" t="s">
        <v>17877</v>
      </c>
      <c r="D3324" s="28" t="s">
        <v>2477</v>
      </c>
      <c r="E3324" s="31">
        <v>-45.1</v>
      </c>
      <c r="F3324" s="28" t="s">
        <v>7548</v>
      </c>
      <c r="G3324" s="28" t="s">
        <v>11250</v>
      </c>
      <c r="H3324" s="26" t="str">
        <f t="shared" si="310"/>
        <v>NO</v>
      </c>
      <c r="I3324" s="26">
        <f>IFERROR(MATCH(B3324,Гистограмма!A3324:A3693, 0), 0)</f>
        <v>0</v>
      </c>
      <c r="J3324" s="26">
        <f>COUNTIF(I$2:I3324, "&gt;"&amp;0)</f>
        <v>138</v>
      </c>
      <c r="K3324" s="26">
        <f>COUNTIF(I$2:I3324, "="&amp;0)</f>
        <v>3185</v>
      </c>
      <c r="L3324" s="26">
        <f t="shared" si="311"/>
        <v>1</v>
      </c>
      <c r="M3324" s="26">
        <f t="shared" si="311"/>
        <v>0.53574432296047103</v>
      </c>
      <c r="N3324" s="26">
        <f t="shared" si="312"/>
        <v>0.46425567703952897</v>
      </c>
      <c r="O3324" s="26">
        <f t="shared" si="313"/>
        <v>2760</v>
      </c>
      <c r="P3324" s="26">
        <f t="shared" si="314"/>
        <v>4.7619047619047616E-2</v>
      </c>
      <c r="Q3324" s="26">
        <f t="shared" si="315"/>
        <v>7.9745738225946258E-2</v>
      </c>
    </row>
    <row r="3325" spans="1:17" x14ac:dyDescent="0.35">
      <c r="A3325" s="28" t="s">
        <v>11597</v>
      </c>
      <c r="B3325" s="28" t="s">
        <v>17878</v>
      </c>
      <c r="C3325" s="28" t="s">
        <v>17879</v>
      </c>
      <c r="D3325" s="28" t="s">
        <v>6736</v>
      </c>
      <c r="E3325" s="31">
        <v>-45.1</v>
      </c>
      <c r="F3325" s="28" t="s">
        <v>7548</v>
      </c>
      <c r="G3325" s="28" t="s">
        <v>11250</v>
      </c>
      <c r="H3325" s="26" t="str">
        <f t="shared" si="310"/>
        <v>NO</v>
      </c>
      <c r="I3325" s="26">
        <f>IFERROR(MATCH(B3325,Гистограмма!A3325:A3694, 0), 0)</f>
        <v>0</v>
      </c>
      <c r="J3325" s="26">
        <f>COUNTIF(I$2:I3325, "&gt;"&amp;0)</f>
        <v>138</v>
      </c>
      <c r="K3325" s="26">
        <f>COUNTIF(I$2:I3325, "="&amp;0)</f>
        <v>3186</v>
      </c>
      <c r="L3325" s="26">
        <f t="shared" si="311"/>
        <v>1</v>
      </c>
      <c r="M3325" s="26">
        <f t="shared" si="311"/>
        <v>0.53591253153910845</v>
      </c>
      <c r="N3325" s="26">
        <f t="shared" si="312"/>
        <v>0.46408746846089155</v>
      </c>
      <c r="O3325" s="26">
        <f t="shared" si="313"/>
        <v>2759</v>
      </c>
      <c r="P3325" s="26">
        <f t="shared" si="314"/>
        <v>4.7635484984466687E-2</v>
      </c>
      <c r="Q3325" s="26">
        <f t="shared" si="315"/>
        <v>7.9722703639514739E-2</v>
      </c>
    </row>
    <row r="3326" spans="1:17" x14ac:dyDescent="0.35">
      <c r="A3326" s="28" t="s">
        <v>11597</v>
      </c>
      <c r="B3326" s="28" t="s">
        <v>17880</v>
      </c>
      <c r="C3326" s="28" t="s">
        <v>17881</v>
      </c>
      <c r="D3326" s="28" t="s">
        <v>7552</v>
      </c>
      <c r="E3326" s="31">
        <v>-45.2</v>
      </c>
      <c r="F3326" s="28" t="s">
        <v>7554</v>
      </c>
      <c r="G3326" s="28" t="s">
        <v>11250</v>
      </c>
      <c r="H3326" s="26" t="str">
        <f t="shared" si="310"/>
        <v>NO</v>
      </c>
      <c r="I3326" s="26">
        <f>IFERROR(MATCH(B3326,Гистограмма!A3326:A3695, 0), 0)</f>
        <v>0</v>
      </c>
      <c r="J3326" s="26">
        <f>COUNTIF(I$2:I3326, "&gt;"&amp;0)</f>
        <v>138</v>
      </c>
      <c r="K3326" s="26">
        <f>COUNTIF(I$2:I3326, "="&amp;0)</f>
        <v>3187</v>
      </c>
      <c r="L3326" s="26">
        <f t="shared" si="311"/>
        <v>1</v>
      </c>
      <c r="M3326" s="26">
        <f t="shared" si="311"/>
        <v>0.53608074011774598</v>
      </c>
      <c r="N3326" s="26">
        <f t="shared" si="312"/>
        <v>0.46391925988225402</v>
      </c>
      <c r="O3326" s="26">
        <f t="shared" si="313"/>
        <v>2758</v>
      </c>
      <c r="P3326" s="26">
        <f t="shared" si="314"/>
        <v>4.7651933701657462E-2</v>
      </c>
      <c r="Q3326" s="26">
        <f t="shared" si="315"/>
        <v>7.9699682356338425E-2</v>
      </c>
    </row>
    <row r="3327" spans="1:17" x14ac:dyDescent="0.35">
      <c r="A3327" s="28" t="s">
        <v>11597</v>
      </c>
      <c r="B3327" s="28" t="s">
        <v>17882</v>
      </c>
      <c r="C3327" s="28" t="s">
        <v>17883</v>
      </c>
      <c r="D3327" s="28" t="s">
        <v>7556</v>
      </c>
      <c r="E3327" s="31">
        <v>-45.2</v>
      </c>
      <c r="F3327" s="28" t="s">
        <v>7554</v>
      </c>
      <c r="G3327" s="28" t="s">
        <v>11250</v>
      </c>
      <c r="H3327" s="26" t="str">
        <f t="shared" si="310"/>
        <v>NO</v>
      </c>
      <c r="I3327" s="26">
        <f>IFERROR(MATCH(B3327,Гистограмма!A3327:A3696, 0), 0)</f>
        <v>0</v>
      </c>
      <c r="J3327" s="26">
        <f>COUNTIF(I$2:I3327, "&gt;"&amp;0)</f>
        <v>138</v>
      </c>
      <c r="K3327" s="26">
        <f>COUNTIF(I$2:I3327, "="&amp;0)</f>
        <v>3188</v>
      </c>
      <c r="L3327" s="26">
        <f t="shared" si="311"/>
        <v>1</v>
      </c>
      <c r="M3327" s="26">
        <f t="shared" si="311"/>
        <v>0.53624894869638351</v>
      </c>
      <c r="N3327" s="26">
        <f t="shared" si="312"/>
        <v>0.46375105130361649</v>
      </c>
      <c r="O3327" s="26">
        <f t="shared" si="313"/>
        <v>2757</v>
      </c>
      <c r="P3327" s="26">
        <f t="shared" si="314"/>
        <v>4.7668393782383418E-2</v>
      </c>
      <c r="Q3327" s="26">
        <f t="shared" si="315"/>
        <v>7.9676674364896075E-2</v>
      </c>
    </row>
    <row r="3328" spans="1:17" x14ac:dyDescent="0.35">
      <c r="A3328" s="28" t="s">
        <v>11597</v>
      </c>
      <c r="B3328" s="28" t="s">
        <v>17884</v>
      </c>
      <c r="C3328" s="28" t="s">
        <v>17885</v>
      </c>
      <c r="D3328" s="28" t="s">
        <v>3550</v>
      </c>
      <c r="E3328" s="31">
        <v>-45.2</v>
      </c>
      <c r="F3328" s="28" t="s">
        <v>7554</v>
      </c>
      <c r="G3328" s="28" t="s">
        <v>11250</v>
      </c>
      <c r="H3328" s="26" t="str">
        <f t="shared" si="310"/>
        <v>NO</v>
      </c>
      <c r="I3328" s="26">
        <f>IFERROR(MATCH(B3328,Гистограмма!A3328:A3697, 0), 0)</f>
        <v>0</v>
      </c>
      <c r="J3328" s="26">
        <f>COUNTIF(I$2:I3328, "&gt;"&amp;0)</f>
        <v>138</v>
      </c>
      <c r="K3328" s="26">
        <f>COUNTIF(I$2:I3328, "="&amp;0)</f>
        <v>3189</v>
      </c>
      <c r="L3328" s="26">
        <f t="shared" si="311"/>
        <v>1</v>
      </c>
      <c r="M3328" s="26">
        <f t="shared" si="311"/>
        <v>0.53641715727502104</v>
      </c>
      <c r="N3328" s="26">
        <f t="shared" si="312"/>
        <v>0.46358284272497896</v>
      </c>
      <c r="O3328" s="26">
        <f t="shared" si="313"/>
        <v>2756</v>
      </c>
      <c r="P3328" s="26">
        <f t="shared" si="314"/>
        <v>4.7684865238424329E-2</v>
      </c>
      <c r="Q3328" s="26">
        <f t="shared" si="315"/>
        <v>7.9653679653679657E-2</v>
      </c>
    </row>
    <row r="3329" spans="1:17" x14ac:dyDescent="0.35">
      <c r="A3329" s="28" t="s">
        <v>11597</v>
      </c>
      <c r="B3329" s="28" t="s">
        <v>17886</v>
      </c>
      <c r="C3329" s="28" t="s">
        <v>17887</v>
      </c>
      <c r="D3329" s="28" t="s">
        <v>5188</v>
      </c>
      <c r="E3329" s="31">
        <v>-45.2</v>
      </c>
      <c r="F3329" s="28" t="s">
        <v>7559</v>
      </c>
      <c r="G3329" s="28" t="s">
        <v>11250</v>
      </c>
      <c r="H3329" s="26" t="str">
        <f t="shared" si="310"/>
        <v>NO</v>
      </c>
      <c r="I3329" s="26">
        <f>IFERROR(MATCH(B3329,Гистограмма!A3329:A3698, 0), 0)</f>
        <v>0</v>
      </c>
      <c r="J3329" s="26">
        <f>COUNTIF(I$2:I3329, "&gt;"&amp;0)</f>
        <v>138</v>
      </c>
      <c r="K3329" s="26">
        <f>COUNTIF(I$2:I3329, "="&amp;0)</f>
        <v>3190</v>
      </c>
      <c r="L3329" s="26">
        <f t="shared" si="311"/>
        <v>1</v>
      </c>
      <c r="M3329" s="26">
        <f t="shared" si="311"/>
        <v>0.53658536585365857</v>
      </c>
      <c r="N3329" s="26">
        <f t="shared" si="312"/>
        <v>0.46341463414634143</v>
      </c>
      <c r="O3329" s="26">
        <f t="shared" si="313"/>
        <v>2755</v>
      </c>
      <c r="P3329" s="26">
        <f t="shared" si="314"/>
        <v>4.7701348081576216E-2</v>
      </c>
      <c r="Q3329" s="26">
        <f t="shared" si="315"/>
        <v>7.9630698211194464E-2</v>
      </c>
    </row>
    <row r="3330" spans="1:17" x14ac:dyDescent="0.35">
      <c r="A3330" s="28" t="s">
        <v>11597</v>
      </c>
      <c r="B3330" s="28" t="s">
        <v>17888</v>
      </c>
      <c r="C3330" s="28" t="s">
        <v>17889</v>
      </c>
      <c r="D3330" s="28" t="s">
        <v>7561</v>
      </c>
      <c r="E3330" s="31">
        <v>-45.2</v>
      </c>
      <c r="F3330" s="28" t="s">
        <v>7559</v>
      </c>
      <c r="G3330" s="28" t="s">
        <v>11250</v>
      </c>
      <c r="H3330" s="26" t="str">
        <f t="shared" si="310"/>
        <v>NO</v>
      </c>
      <c r="I3330" s="26">
        <f>IFERROR(MATCH(B3330,Гистограмма!A3330:A3699, 0), 0)</f>
        <v>0</v>
      </c>
      <c r="J3330" s="26">
        <f>COUNTIF(I$2:I3330, "&gt;"&amp;0)</f>
        <v>138</v>
      </c>
      <c r="K3330" s="26">
        <f>COUNTIF(I$2:I3330, "="&amp;0)</f>
        <v>3191</v>
      </c>
      <c r="L3330" s="26">
        <f t="shared" si="311"/>
        <v>1</v>
      </c>
      <c r="M3330" s="26">
        <f t="shared" si="311"/>
        <v>0.5367535744322961</v>
      </c>
      <c r="N3330" s="26">
        <f t="shared" si="312"/>
        <v>0.4632464255677039</v>
      </c>
      <c r="O3330" s="26">
        <f t="shared" si="313"/>
        <v>2754</v>
      </c>
      <c r="P3330" s="26">
        <f t="shared" si="314"/>
        <v>4.7717842323651449E-2</v>
      </c>
      <c r="Q3330" s="26">
        <f t="shared" si="315"/>
        <v>7.9607730025959042E-2</v>
      </c>
    </row>
    <row r="3331" spans="1:17" x14ac:dyDescent="0.35">
      <c r="A3331" s="28" t="s">
        <v>11597</v>
      </c>
      <c r="B3331" s="28" t="s">
        <v>17890</v>
      </c>
      <c r="C3331" s="28" t="s">
        <v>17891</v>
      </c>
      <c r="D3331" s="28" t="s">
        <v>4671</v>
      </c>
      <c r="E3331" s="31">
        <v>-45.2</v>
      </c>
      <c r="F3331" s="28" t="s">
        <v>7559</v>
      </c>
      <c r="G3331" s="28" t="s">
        <v>11250</v>
      </c>
      <c r="H3331" s="26" t="str">
        <f t="shared" ref="H3331:H3394" si="316">IF(I3331=0, "NO", "YES")</f>
        <v>NO</v>
      </c>
      <c r="I3331" s="26">
        <f>IFERROR(MATCH(B3331,Гистограмма!A3331:A3700, 0), 0)</f>
        <v>0</v>
      </c>
      <c r="J3331" s="26">
        <f>COUNTIF(I$2:I3331, "&gt;"&amp;0)</f>
        <v>138</v>
      </c>
      <c r="K3331" s="26">
        <f>COUNTIF(I$2:I3331, "="&amp;0)</f>
        <v>3192</v>
      </c>
      <c r="L3331" s="26">
        <f t="shared" ref="L3331:M3394" si="317">J3331/MAX(J:J)</f>
        <v>1</v>
      </c>
      <c r="M3331" s="26">
        <f t="shared" si="317"/>
        <v>0.53692178301093352</v>
      </c>
      <c r="N3331" s="26">
        <f t="shared" ref="N3331:N3394" si="318">1-M3331</f>
        <v>0.46307821698906648</v>
      </c>
      <c r="O3331" s="26">
        <f t="shared" ref="O3331:O3394" si="319">MAX(K:K)-K3331</f>
        <v>2753</v>
      </c>
      <c r="P3331" s="26">
        <f t="shared" ref="P3331:P3394" si="320">J3331/(J3331+O3331)</f>
        <v>4.7734347976478728E-2</v>
      </c>
      <c r="Q3331" s="26">
        <f t="shared" ref="Q3331:Q3394" si="321">2/(1/L3331+(J3331+K3331)/J3331)</f>
        <v>7.9584775086505188E-2</v>
      </c>
    </row>
    <row r="3332" spans="1:17" x14ac:dyDescent="0.35">
      <c r="A3332" s="28" t="s">
        <v>11597</v>
      </c>
      <c r="B3332" s="28" t="s">
        <v>17892</v>
      </c>
      <c r="C3332" s="28" t="s">
        <v>17893</v>
      </c>
      <c r="D3332" s="28" t="s">
        <v>5188</v>
      </c>
      <c r="E3332" s="31">
        <v>-45.3</v>
      </c>
      <c r="F3332" s="28" t="s">
        <v>7559</v>
      </c>
      <c r="G3332" s="28" t="s">
        <v>11250</v>
      </c>
      <c r="H3332" s="26" t="str">
        <f t="shared" si="316"/>
        <v>NO</v>
      </c>
      <c r="I3332" s="26">
        <f>IFERROR(MATCH(B3332,Гистограмма!A3332:A3701, 0), 0)</f>
        <v>0</v>
      </c>
      <c r="J3332" s="26">
        <f>COUNTIF(I$2:I3332, "&gt;"&amp;0)</f>
        <v>138</v>
      </c>
      <c r="K3332" s="26">
        <f>COUNTIF(I$2:I3332, "="&amp;0)</f>
        <v>3193</v>
      </c>
      <c r="L3332" s="26">
        <f t="shared" si="317"/>
        <v>1</v>
      </c>
      <c r="M3332" s="26">
        <f t="shared" si="317"/>
        <v>0.53708999158957105</v>
      </c>
      <c r="N3332" s="26">
        <f t="shared" si="318"/>
        <v>0.46291000841042895</v>
      </c>
      <c r="O3332" s="26">
        <f t="shared" si="319"/>
        <v>2752</v>
      </c>
      <c r="P3332" s="26">
        <f t="shared" si="320"/>
        <v>4.7750865051903117E-2</v>
      </c>
      <c r="Q3332" s="26">
        <f t="shared" si="321"/>
        <v>7.9561833381377928E-2</v>
      </c>
    </row>
    <row r="3333" spans="1:17" x14ac:dyDescent="0.35">
      <c r="A3333" s="28" t="s">
        <v>11597</v>
      </c>
      <c r="B3333" s="28" t="s">
        <v>17894</v>
      </c>
      <c r="C3333" s="28" t="s">
        <v>17895</v>
      </c>
      <c r="D3333" s="28" t="s">
        <v>7566</v>
      </c>
      <c r="E3333" s="31">
        <v>-45.3</v>
      </c>
      <c r="F3333" s="28" t="s">
        <v>11587</v>
      </c>
      <c r="G3333" s="28" t="s">
        <v>11250</v>
      </c>
      <c r="H3333" s="26" t="str">
        <f t="shared" si="316"/>
        <v>NO</v>
      </c>
      <c r="I3333" s="26">
        <f>IFERROR(MATCH(B3333,Гистограмма!A3333:A3702, 0), 0)</f>
        <v>0</v>
      </c>
      <c r="J3333" s="26">
        <f>COUNTIF(I$2:I3333, "&gt;"&amp;0)</f>
        <v>138</v>
      </c>
      <c r="K3333" s="26">
        <f>COUNTIF(I$2:I3333, "="&amp;0)</f>
        <v>3194</v>
      </c>
      <c r="L3333" s="26">
        <f t="shared" si="317"/>
        <v>1</v>
      </c>
      <c r="M3333" s="26">
        <f t="shared" si="317"/>
        <v>0.53725820016820858</v>
      </c>
      <c r="N3333" s="26">
        <f t="shared" si="318"/>
        <v>0.46274179983179142</v>
      </c>
      <c r="O3333" s="26">
        <f t="shared" si="319"/>
        <v>2751</v>
      </c>
      <c r="P3333" s="26">
        <f t="shared" si="320"/>
        <v>4.7767393561786088E-2</v>
      </c>
      <c r="Q3333" s="26">
        <f t="shared" si="321"/>
        <v>7.9538904899135454E-2</v>
      </c>
    </row>
    <row r="3334" spans="1:17" x14ac:dyDescent="0.35">
      <c r="A3334" s="28" t="s">
        <v>11597</v>
      </c>
      <c r="B3334" s="28" t="s">
        <v>17896</v>
      </c>
      <c r="C3334" s="28" t="s">
        <v>17897</v>
      </c>
      <c r="D3334" s="28" t="s">
        <v>889</v>
      </c>
      <c r="E3334" s="31">
        <v>-45.4</v>
      </c>
      <c r="F3334" s="28" t="s">
        <v>7569</v>
      </c>
      <c r="G3334" s="28" t="s">
        <v>11250</v>
      </c>
      <c r="H3334" s="26" t="str">
        <f t="shared" si="316"/>
        <v>NO</v>
      </c>
      <c r="I3334" s="26">
        <f>IFERROR(MATCH(B3334,Гистограмма!A3334:A3703, 0), 0)</f>
        <v>0</v>
      </c>
      <c r="J3334" s="26">
        <f>COUNTIF(I$2:I3334, "&gt;"&amp;0)</f>
        <v>138</v>
      </c>
      <c r="K3334" s="26">
        <f>COUNTIF(I$2:I3334, "="&amp;0)</f>
        <v>3195</v>
      </c>
      <c r="L3334" s="26">
        <f t="shared" si="317"/>
        <v>1</v>
      </c>
      <c r="M3334" s="26">
        <f t="shared" si="317"/>
        <v>0.53742640874684611</v>
      </c>
      <c r="N3334" s="26">
        <f t="shared" si="318"/>
        <v>0.46257359125315389</v>
      </c>
      <c r="O3334" s="26">
        <f t="shared" si="319"/>
        <v>2750</v>
      </c>
      <c r="P3334" s="26">
        <f t="shared" si="320"/>
        <v>4.7783933518005542E-2</v>
      </c>
      <c r="Q3334" s="26">
        <f t="shared" si="321"/>
        <v>7.9515989628349187E-2</v>
      </c>
    </row>
    <row r="3335" spans="1:17" x14ac:dyDescent="0.35">
      <c r="A3335" s="28" t="s">
        <v>11597</v>
      </c>
      <c r="B3335" s="28" t="s">
        <v>17898</v>
      </c>
      <c r="C3335" s="28" t="s">
        <v>17899</v>
      </c>
      <c r="D3335" s="28" t="s">
        <v>4820</v>
      </c>
      <c r="E3335" s="31">
        <v>-45.5</v>
      </c>
      <c r="F3335" s="28" t="s">
        <v>7572</v>
      </c>
      <c r="G3335" s="28" t="s">
        <v>11250</v>
      </c>
      <c r="H3335" s="26" t="str">
        <f t="shared" si="316"/>
        <v>NO</v>
      </c>
      <c r="I3335" s="26">
        <f>IFERROR(MATCH(B3335,Гистограмма!A3335:A3704, 0), 0)</f>
        <v>0</v>
      </c>
      <c r="J3335" s="26">
        <f>COUNTIF(I$2:I3335, "&gt;"&amp;0)</f>
        <v>138</v>
      </c>
      <c r="K3335" s="26">
        <f>COUNTIF(I$2:I3335, "="&amp;0)</f>
        <v>3196</v>
      </c>
      <c r="L3335" s="26">
        <f t="shared" si="317"/>
        <v>1</v>
      </c>
      <c r="M3335" s="26">
        <f t="shared" si="317"/>
        <v>0.53759461732548364</v>
      </c>
      <c r="N3335" s="26">
        <f t="shared" si="318"/>
        <v>0.46240538267451636</v>
      </c>
      <c r="O3335" s="26">
        <f t="shared" si="319"/>
        <v>2749</v>
      </c>
      <c r="P3335" s="26">
        <f t="shared" si="320"/>
        <v>4.7800484932455839E-2</v>
      </c>
      <c r="Q3335" s="26">
        <f t="shared" si="321"/>
        <v>7.9493087557603676E-2</v>
      </c>
    </row>
    <row r="3336" spans="1:17" x14ac:dyDescent="0.35">
      <c r="A3336" s="28" t="s">
        <v>11597</v>
      </c>
      <c r="B3336" s="28" t="s">
        <v>17900</v>
      </c>
      <c r="C3336" s="28" t="s">
        <v>17901</v>
      </c>
      <c r="D3336" s="28" t="s">
        <v>920</v>
      </c>
      <c r="E3336" s="31">
        <v>-45.5</v>
      </c>
      <c r="F3336" s="28" t="s">
        <v>7572</v>
      </c>
      <c r="G3336" s="28" t="s">
        <v>11250</v>
      </c>
      <c r="H3336" s="26" t="str">
        <f t="shared" si="316"/>
        <v>NO</v>
      </c>
      <c r="I3336" s="26">
        <f>IFERROR(MATCH(B3336,Гистограмма!A3336:A3705, 0), 0)</f>
        <v>0</v>
      </c>
      <c r="J3336" s="26">
        <f>COUNTIF(I$2:I3336, "&gt;"&amp;0)</f>
        <v>138</v>
      </c>
      <c r="K3336" s="26">
        <f>COUNTIF(I$2:I3336, "="&amp;0)</f>
        <v>3197</v>
      </c>
      <c r="L3336" s="26">
        <f t="shared" si="317"/>
        <v>1</v>
      </c>
      <c r="M3336" s="26">
        <f t="shared" si="317"/>
        <v>0.53776282590412106</v>
      </c>
      <c r="N3336" s="26">
        <f t="shared" si="318"/>
        <v>0.46223717409587894</v>
      </c>
      <c r="O3336" s="26">
        <f t="shared" si="319"/>
        <v>2748</v>
      </c>
      <c r="P3336" s="26">
        <f t="shared" si="320"/>
        <v>4.781704781704782E-2</v>
      </c>
      <c r="Q3336" s="26">
        <f t="shared" si="321"/>
        <v>7.9470198675496678E-2</v>
      </c>
    </row>
    <row r="3337" spans="1:17" x14ac:dyDescent="0.35">
      <c r="A3337" s="28" t="s">
        <v>11597</v>
      </c>
      <c r="B3337" s="28" t="s">
        <v>17902</v>
      </c>
      <c r="C3337" s="28" t="s">
        <v>17903</v>
      </c>
      <c r="D3337" s="28" t="s">
        <v>6659</v>
      </c>
      <c r="E3337" s="31">
        <v>-45.5</v>
      </c>
      <c r="F3337" s="28" t="s">
        <v>7572</v>
      </c>
      <c r="G3337" s="28" t="s">
        <v>11250</v>
      </c>
      <c r="H3337" s="26" t="str">
        <f t="shared" si="316"/>
        <v>NO</v>
      </c>
      <c r="I3337" s="26">
        <f>IFERROR(MATCH(B3337,Гистограмма!A3337:A3706, 0), 0)</f>
        <v>0</v>
      </c>
      <c r="J3337" s="26">
        <f>COUNTIF(I$2:I3337, "&gt;"&amp;0)</f>
        <v>138</v>
      </c>
      <c r="K3337" s="26">
        <f>COUNTIF(I$2:I3337, "="&amp;0)</f>
        <v>3198</v>
      </c>
      <c r="L3337" s="26">
        <f t="shared" si="317"/>
        <v>1</v>
      </c>
      <c r="M3337" s="26">
        <f t="shared" si="317"/>
        <v>0.53793103448275859</v>
      </c>
      <c r="N3337" s="26">
        <f t="shared" si="318"/>
        <v>0.46206896551724141</v>
      </c>
      <c r="O3337" s="26">
        <f t="shared" si="319"/>
        <v>2747</v>
      </c>
      <c r="P3337" s="26">
        <f t="shared" si="320"/>
        <v>4.7833622183708839E-2</v>
      </c>
      <c r="Q3337" s="26">
        <f t="shared" si="321"/>
        <v>7.9447322970639028E-2</v>
      </c>
    </row>
    <row r="3338" spans="1:17" x14ac:dyDescent="0.35">
      <c r="A3338" s="28" t="s">
        <v>11597</v>
      </c>
      <c r="B3338" s="28" t="s">
        <v>17904</v>
      </c>
      <c r="C3338" s="28" t="s">
        <v>17905</v>
      </c>
      <c r="D3338" s="28" t="s">
        <v>1219</v>
      </c>
      <c r="E3338" s="31">
        <v>-45.6</v>
      </c>
      <c r="F3338" s="28" t="s">
        <v>7577</v>
      </c>
      <c r="G3338" s="28" t="s">
        <v>11250</v>
      </c>
      <c r="H3338" s="26" t="str">
        <f t="shared" si="316"/>
        <v>NO</v>
      </c>
      <c r="I3338" s="26">
        <f>IFERROR(MATCH(B3338,Гистограмма!A3338:A3707, 0), 0)</f>
        <v>0</v>
      </c>
      <c r="J3338" s="26">
        <f>COUNTIF(I$2:I3338, "&gt;"&amp;0)</f>
        <v>138</v>
      </c>
      <c r="K3338" s="26">
        <f>COUNTIF(I$2:I3338, "="&amp;0)</f>
        <v>3199</v>
      </c>
      <c r="L3338" s="26">
        <f t="shared" si="317"/>
        <v>1</v>
      </c>
      <c r="M3338" s="26">
        <f t="shared" si="317"/>
        <v>0.53809924306139612</v>
      </c>
      <c r="N3338" s="26">
        <f t="shared" si="318"/>
        <v>0.46190075693860388</v>
      </c>
      <c r="O3338" s="26">
        <f t="shared" si="319"/>
        <v>2746</v>
      </c>
      <c r="P3338" s="26">
        <f t="shared" si="320"/>
        <v>4.7850208044382801E-2</v>
      </c>
      <c r="Q3338" s="26">
        <f t="shared" si="321"/>
        <v>7.9424460431654673E-2</v>
      </c>
    </row>
    <row r="3339" spans="1:17" x14ac:dyDescent="0.35">
      <c r="A3339" s="28" t="s">
        <v>11597</v>
      </c>
      <c r="B3339" s="28" t="s">
        <v>17906</v>
      </c>
      <c r="C3339" s="28" t="s">
        <v>17907</v>
      </c>
      <c r="D3339" s="28" t="s">
        <v>2477</v>
      </c>
      <c r="E3339" s="31">
        <v>-45.7</v>
      </c>
      <c r="F3339" s="28" t="s">
        <v>7580</v>
      </c>
      <c r="G3339" s="28" t="s">
        <v>11250</v>
      </c>
      <c r="H3339" s="26" t="str">
        <f t="shared" si="316"/>
        <v>NO</v>
      </c>
      <c r="I3339" s="26">
        <f>IFERROR(MATCH(B3339,Гистограмма!A3339:A3708, 0), 0)</f>
        <v>0</v>
      </c>
      <c r="J3339" s="26">
        <f>COUNTIF(I$2:I3339, "&gt;"&amp;0)</f>
        <v>138</v>
      </c>
      <c r="K3339" s="26">
        <f>COUNTIF(I$2:I3339, "="&amp;0)</f>
        <v>3200</v>
      </c>
      <c r="L3339" s="26">
        <f t="shared" si="317"/>
        <v>1</v>
      </c>
      <c r="M3339" s="26">
        <f t="shared" si="317"/>
        <v>0.53826745164003365</v>
      </c>
      <c r="N3339" s="26">
        <f t="shared" si="318"/>
        <v>0.46173254835996635</v>
      </c>
      <c r="O3339" s="26">
        <f t="shared" si="319"/>
        <v>2745</v>
      </c>
      <c r="P3339" s="26">
        <f t="shared" si="320"/>
        <v>4.7866805411030174E-2</v>
      </c>
      <c r="Q3339" s="26">
        <f t="shared" si="321"/>
        <v>7.9401611047180673E-2</v>
      </c>
    </row>
    <row r="3340" spans="1:17" x14ac:dyDescent="0.35">
      <c r="A3340" s="28" t="s">
        <v>11597</v>
      </c>
      <c r="B3340" s="28" t="s">
        <v>17908</v>
      </c>
      <c r="C3340" s="28" t="s">
        <v>17909</v>
      </c>
      <c r="D3340" s="28" t="s">
        <v>889</v>
      </c>
      <c r="E3340" s="31">
        <v>-45.7</v>
      </c>
      <c r="F3340" s="28" t="s">
        <v>7582</v>
      </c>
      <c r="G3340" s="28" t="s">
        <v>11250</v>
      </c>
      <c r="H3340" s="26" t="str">
        <f t="shared" si="316"/>
        <v>NO</v>
      </c>
      <c r="I3340" s="26">
        <f>IFERROR(MATCH(B3340,Гистограмма!A3340:A3709, 0), 0)</f>
        <v>0</v>
      </c>
      <c r="J3340" s="26">
        <f>COUNTIF(I$2:I3340, "&gt;"&amp;0)</f>
        <v>138</v>
      </c>
      <c r="K3340" s="26">
        <f>COUNTIF(I$2:I3340, "="&amp;0)</f>
        <v>3201</v>
      </c>
      <c r="L3340" s="26">
        <f t="shared" si="317"/>
        <v>1</v>
      </c>
      <c r="M3340" s="26">
        <f t="shared" si="317"/>
        <v>0.53843566021867117</v>
      </c>
      <c r="N3340" s="26">
        <f t="shared" si="318"/>
        <v>0.46156433978132883</v>
      </c>
      <c r="O3340" s="26">
        <f t="shared" si="319"/>
        <v>2744</v>
      </c>
      <c r="P3340" s="26">
        <f t="shared" si="320"/>
        <v>4.7883414295628035E-2</v>
      </c>
      <c r="Q3340" s="26">
        <f t="shared" si="321"/>
        <v>7.9378774805867122E-2</v>
      </c>
    </row>
    <row r="3341" spans="1:17" x14ac:dyDescent="0.35">
      <c r="A3341" s="28" t="s">
        <v>11597</v>
      </c>
      <c r="B3341" s="28" t="s">
        <v>17910</v>
      </c>
      <c r="C3341" s="28" t="s">
        <v>17911</v>
      </c>
      <c r="D3341" s="28" t="s">
        <v>889</v>
      </c>
      <c r="E3341" s="31">
        <v>-45.7</v>
      </c>
      <c r="F3341" s="28" t="s">
        <v>7582</v>
      </c>
      <c r="G3341" s="28" t="s">
        <v>11250</v>
      </c>
      <c r="H3341" s="26" t="str">
        <f t="shared" si="316"/>
        <v>NO</v>
      </c>
      <c r="I3341" s="26">
        <f>IFERROR(MATCH(B3341,Гистограмма!A3341:A3710, 0), 0)</f>
        <v>0</v>
      </c>
      <c r="J3341" s="26">
        <f>COUNTIF(I$2:I3341, "&gt;"&amp;0)</f>
        <v>138</v>
      </c>
      <c r="K3341" s="26">
        <f>COUNTIF(I$2:I3341, "="&amp;0)</f>
        <v>3202</v>
      </c>
      <c r="L3341" s="26">
        <f t="shared" si="317"/>
        <v>1</v>
      </c>
      <c r="M3341" s="26">
        <f t="shared" si="317"/>
        <v>0.5386038687973087</v>
      </c>
      <c r="N3341" s="26">
        <f t="shared" si="318"/>
        <v>0.4613961312026913</v>
      </c>
      <c r="O3341" s="26">
        <f t="shared" si="319"/>
        <v>2743</v>
      </c>
      <c r="P3341" s="26">
        <f t="shared" si="320"/>
        <v>4.7900034710170077E-2</v>
      </c>
      <c r="Q3341" s="26">
        <f t="shared" si="321"/>
        <v>7.9355951696377228E-2</v>
      </c>
    </row>
    <row r="3342" spans="1:17" x14ac:dyDescent="0.35">
      <c r="A3342" s="28" t="s">
        <v>11597</v>
      </c>
      <c r="B3342" s="28" t="s">
        <v>17912</v>
      </c>
      <c r="C3342" s="28" t="s">
        <v>17913</v>
      </c>
      <c r="D3342" s="28" t="s">
        <v>6659</v>
      </c>
      <c r="E3342" s="31">
        <v>-45.7</v>
      </c>
      <c r="F3342" s="28" t="s">
        <v>7582</v>
      </c>
      <c r="G3342" s="28" t="s">
        <v>11250</v>
      </c>
      <c r="H3342" s="26" t="str">
        <f t="shared" si="316"/>
        <v>NO</v>
      </c>
      <c r="I3342" s="26">
        <f>IFERROR(MATCH(B3342,Гистограмма!A3342:A3711, 0), 0)</f>
        <v>0</v>
      </c>
      <c r="J3342" s="26">
        <f>COUNTIF(I$2:I3342, "&gt;"&amp;0)</f>
        <v>138</v>
      </c>
      <c r="K3342" s="26">
        <f>COUNTIF(I$2:I3342, "="&amp;0)</f>
        <v>3203</v>
      </c>
      <c r="L3342" s="26">
        <f t="shared" si="317"/>
        <v>1</v>
      </c>
      <c r="M3342" s="26">
        <f t="shared" si="317"/>
        <v>0.53877207737594612</v>
      </c>
      <c r="N3342" s="26">
        <f t="shared" si="318"/>
        <v>0.46122792262405388</v>
      </c>
      <c r="O3342" s="26">
        <f t="shared" si="319"/>
        <v>2742</v>
      </c>
      <c r="P3342" s="26">
        <f t="shared" si="320"/>
        <v>4.791666666666667E-2</v>
      </c>
      <c r="Q3342" s="26">
        <f t="shared" si="321"/>
        <v>7.9333141707387186E-2</v>
      </c>
    </row>
    <row r="3343" spans="1:17" x14ac:dyDescent="0.35">
      <c r="A3343" s="28" t="s">
        <v>11597</v>
      </c>
      <c r="B3343" s="28" t="s">
        <v>17914</v>
      </c>
      <c r="C3343" s="28" t="s">
        <v>17915</v>
      </c>
      <c r="D3343" s="28" t="s">
        <v>889</v>
      </c>
      <c r="E3343" s="31">
        <v>-45.7</v>
      </c>
      <c r="F3343" s="28" t="s">
        <v>7582</v>
      </c>
      <c r="G3343" s="28" t="s">
        <v>11250</v>
      </c>
      <c r="H3343" s="26" t="str">
        <f t="shared" si="316"/>
        <v>NO</v>
      </c>
      <c r="I3343" s="26">
        <f>IFERROR(MATCH(B3343,Гистограмма!A3343:A3712, 0), 0)</f>
        <v>0</v>
      </c>
      <c r="J3343" s="26">
        <f>COUNTIF(I$2:I3343, "&gt;"&amp;0)</f>
        <v>138</v>
      </c>
      <c r="K3343" s="26">
        <f>COUNTIF(I$2:I3343, "="&amp;0)</f>
        <v>3204</v>
      </c>
      <c r="L3343" s="26">
        <f t="shared" si="317"/>
        <v>1</v>
      </c>
      <c r="M3343" s="26">
        <f t="shared" si="317"/>
        <v>0.53894028595458365</v>
      </c>
      <c r="N3343" s="26">
        <f t="shared" si="318"/>
        <v>0.46105971404541635</v>
      </c>
      <c r="O3343" s="26">
        <f t="shared" si="319"/>
        <v>2741</v>
      </c>
      <c r="P3343" s="26">
        <f t="shared" si="320"/>
        <v>4.793331017714484E-2</v>
      </c>
      <c r="Q3343" s="26">
        <f t="shared" si="321"/>
        <v>7.9310344827586213E-2</v>
      </c>
    </row>
    <row r="3344" spans="1:17" x14ac:dyDescent="0.35">
      <c r="A3344" s="28" t="s">
        <v>11597</v>
      </c>
      <c r="B3344" s="28" t="s">
        <v>17916</v>
      </c>
      <c r="C3344" s="28" t="s">
        <v>17917</v>
      </c>
      <c r="D3344" s="28" t="s">
        <v>889</v>
      </c>
      <c r="E3344" s="31">
        <v>-45.8</v>
      </c>
      <c r="F3344" s="28" t="s">
        <v>7582</v>
      </c>
      <c r="G3344" s="28" t="s">
        <v>11250</v>
      </c>
      <c r="H3344" s="26" t="str">
        <f t="shared" si="316"/>
        <v>NO</v>
      </c>
      <c r="I3344" s="26">
        <f>IFERROR(MATCH(B3344,Гистограмма!A3344:A3713, 0), 0)</f>
        <v>0</v>
      </c>
      <c r="J3344" s="26">
        <f>COUNTIF(I$2:I3344, "&gt;"&amp;0)</f>
        <v>138</v>
      </c>
      <c r="K3344" s="26">
        <f>COUNTIF(I$2:I3344, "="&amp;0)</f>
        <v>3205</v>
      </c>
      <c r="L3344" s="26">
        <f t="shared" si="317"/>
        <v>1</v>
      </c>
      <c r="M3344" s="26">
        <f t="shared" si="317"/>
        <v>0.53910849453322118</v>
      </c>
      <c r="N3344" s="26">
        <f t="shared" si="318"/>
        <v>0.46089150546677882</v>
      </c>
      <c r="O3344" s="26">
        <f t="shared" si="319"/>
        <v>2740</v>
      </c>
      <c r="P3344" s="26">
        <f t="shared" si="320"/>
        <v>4.794996525364837E-2</v>
      </c>
      <c r="Q3344" s="26">
        <f t="shared" si="321"/>
        <v>7.9287561045676525E-2</v>
      </c>
    </row>
    <row r="3345" spans="1:17" x14ac:dyDescent="0.35">
      <c r="A3345" s="28" t="s">
        <v>11597</v>
      </c>
      <c r="B3345" s="28" t="s">
        <v>17918</v>
      </c>
      <c r="C3345" s="28" t="s">
        <v>17919</v>
      </c>
      <c r="D3345" s="28" t="s">
        <v>920</v>
      </c>
      <c r="E3345" s="31">
        <v>-45.8</v>
      </c>
      <c r="F3345" s="28" t="s">
        <v>7589</v>
      </c>
      <c r="G3345" s="28" t="s">
        <v>11250</v>
      </c>
      <c r="H3345" s="26" t="str">
        <f t="shared" si="316"/>
        <v>NO</v>
      </c>
      <c r="I3345" s="26">
        <f>IFERROR(MATCH(B3345,Гистограмма!A3345:A3714, 0), 0)</f>
        <v>0</v>
      </c>
      <c r="J3345" s="26">
        <f>COUNTIF(I$2:I3345, "&gt;"&amp;0)</f>
        <v>138</v>
      </c>
      <c r="K3345" s="26">
        <f>COUNTIF(I$2:I3345, "="&amp;0)</f>
        <v>3206</v>
      </c>
      <c r="L3345" s="26">
        <f t="shared" si="317"/>
        <v>1</v>
      </c>
      <c r="M3345" s="26">
        <f t="shared" si="317"/>
        <v>0.53927670311185871</v>
      </c>
      <c r="N3345" s="26">
        <f t="shared" si="318"/>
        <v>0.46072329688814129</v>
      </c>
      <c r="O3345" s="26">
        <f t="shared" si="319"/>
        <v>2739</v>
      </c>
      <c r="P3345" s="26">
        <f t="shared" si="320"/>
        <v>4.7966631908237745E-2</v>
      </c>
      <c r="Q3345" s="26">
        <f t="shared" si="321"/>
        <v>7.9264790350373343E-2</v>
      </c>
    </row>
    <row r="3346" spans="1:17" x14ac:dyDescent="0.35">
      <c r="A3346" s="28" t="s">
        <v>11597</v>
      </c>
      <c r="B3346" s="28" t="s">
        <v>17920</v>
      </c>
      <c r="C3346" s="28" t="s">
        <v>17921</v>
      </c>
      <c r="D3346" s="28" t="s">
        <v>6885</v>
      </c>
      <c r="E3346" s="31">
        <v>-45.8</v>
      </c>
      <c r="F3346" s="28" t="s">
        <v>7589</v>
      </c>
      <c r="G3346" s="28" t="s">
        <v>11250</v>
      </c>
      <c r="H3346" s="26" t="str">
        <f t="shared" si="316"/>
        <v>NO</v>
      </c>
      <c r="I3346" s="26">
        <f>IFERROR(MATCH(B3346,Гистограмма!A3346:A3715, 0), 0)</f>
        <v>0</v>
      </c>
      <c r="J3346" s="26">
        <f>COUNTIF(I$2:I3346, "&gt;"&amp;0)</f>
        <v>138</v>
      </c>
      <c r="K3346" s="26">
        <f>COUNTIF(I$2:I3346, "="&amp;0)</f>
        <v>3207</v>
      </c>
      <c r="L3346" s="26">
        <f t="shared" si="317"/>
        <v>1</v>
      </c>
      <c r="M3346" s="26">
        <f t="shared" si="317"/>
        <v>0.53944491169049624</v>
      </c>
      <c r="N3346" s="26">
        <f t="shared" si="318"/>
        <v>0.46055508830950376</v>
      </c>
      <c r="O3346" s="26">
        <f t="shared" si="319"/>
        <v>2738</v>
      </c>
      <c r="P3346" s="26">
        <f t="shared" si="320"/>
        <v>4.7983310152990268E-2</v>
      </c>
      <c r="Q3346" s="26">
        <f t="shared" si="321"/>
        <v>7.9242032730404824E-2</v>
      </c>
    </row>
    <row r="3347" spans="1:17" x14ac:dyDescent="0.35">
      <c r="A3347" s="28" t="s">
        <v>11597</v>
      </c>
      <c r="B3347" s="28" t="s">
        <v>17922</v>
      </c>
      <c r="C3347" s="28" t="s">
        <v>17923</v>
      </c>
      <c r="D3347" s="28" t="s">
        <v>5260</v>
      </c>
      <c r="E3347" s="31">
        <v>-45.8</v>
      </c>
      <c r="F3347" s="28" t="s">
        <v>7589</v>
      </c>
      <c r="G3347" s="28" t="s">
        <v>11250</v>
      </c>
      <c r="H3347" s="26" t="str">
        <f t="shared" si="316"/>
        <v>NO</v>
      </c>
      <c r="I3347" s="26">
        <f>IFERROR(MATCH(B3347,Гистограмма!A3347:A3716, 0), 0)</f>
        <v>0</v>
      </c>
      <c r="J3347" s="26">
        <f>COUNTIF(I$2:I3347, "&gt;"&amp;0)</f>
        <v>138</v>
      </c>
      <c r="K3347" s="26">
        <f>COUNTIF(I$2:I3347, "="&amp;0)</f>
        <v>3208</v>
      </c>
      <c r="L3347" s="26">
        <f t="shared" si="317"/>
        <v>1</v>
      </c>
      <c r="M3347" s="26">
        <f t="shared" si="317"/>
        <v>0.53961312026913377</v>
      </c>
      <c r="N3347" s="26">
        <f t="shared" si="318"/>
        <v>0.46038687973086623</v>
      </c>
      <c r="O3347" s="26">
        <f t="shared" si="319"/>
        <v>2737</v>
      </c>
      <c r="P3347" s="26">
        <f t="shared" si="320"/>
        <v>4.8000000000000001E-2</v>
      </c>
      <c r="Q3347" s="26">
        <f t="shared" si="321"/>
        <v>7.9219288174512056E-2</v>
      </c>
    </row>
    <row r="3348" spans="1:17" x14ac:dyDescent="0.35">
      <c r="A3348" s="28" t="s">
        <v>11597</v>
      </c>
      <c r="B3348" s="28" t="s">
        <v>17924</v>
      </c>
      <c r="C3348" s="28" t="s">
        <v>17925</v>
      </c>
      <c r="D3348" s="28" t="s">
        <v>5260</v>
      </c>
      <c r="E3348" s="31">
        <v>-45.9</v>
      </c>
      <c r="F3348" s="28" t="s">
        <v>7594</v>
      </c>
      <c r="G3348" s="28" t="s">
        <v>11250</v>
      </c>
      <c r="H3348" s="26" t="str">
        <f t="shared" si="316"/>
        <v>NO</v>
      </c>
      <c r="I3348" s="26">
        <f>IFERROR(MATCH(B3348,Гистограмма!A3348:A3717, 0), 0)</f>
        <v>0</v>
      </c>
      <c r="J3348" s="26">
        <f>COUNTIF(I$2:I3348, "&gt;"&amp;0)</f>
        <v>138</v>
      </c>
      <c r="K3348" s="26">
        <f>COUNTIF(I$2:I3348, "="&amp;0)</f>
        <v>3209</v>
      </c>
      <c r="L3348" s="26">
        <f t="shared" si="317"/>
        <v>1</v>
      </c>
      <c r="M3348" s="26">
        <f t="shared" si="317"/>
        <v>0.53978132884777119</v>
      </c>
      <c r="N3348" s="26">
        <f t="shared" si="318"/>
        <v>0.46021867115222881</v>
      </c>
      <c r="O3348" s="26">
        <f t="shared" si="319"/>
        <v>2736</v>
      </c>
      <c r="P3348" s="26">
        <f t="shared" si="320"/>
        <v>4.8016701461377868E-2</v>
      </c>
      <c r="Q3348" s="26">
        <f t="shared" si="321"/>
        <v>7.9196556671449064E-2</v>
      </c>
    </row>
    <row r="3349" spans="1:17" x14ac:dyDescent="0.35">
      <c r="A3349" s="28" t="s">
        <v>11597</v>
      </c>
      <c r="B3349" s="28" t="s">
        <v>17926</v>
      </c>
      <c r="C3349" s="28" t="s">
        <v>17927</v>
      </c>
      <c r="D3349" s="28" t="s">
        <v>920</v>
      </c>
      <c r="E3349" s="31">
        <v>-46.1</v>
      </c>
      <c r="F3349" s="28" t="s">
        <v>11588</v>
      </c>
      <c r="G3349" s="28" t="s">
        <v>11250</v>
      </c>
      <c r="H3349" s="26" t="str">
        <f t="shared" si="316"/>
        <v>NO</v>
      </c>
      <c r="I3349" s="26">
        <f>IFERROR(MATCH(B3349,Гистограмма!A3349:A3718, 0), 0)</f>
        <v>0</v>
      </c>
      <c r="J3349" s="26">
        <f>COUNTIF(I$2:I3349, "&gt;"&amp;0)</f>
        <v>138</v>
      </c>
      <c r="K3349" s="26">
        <f>COUNTIF(I$2:I3349, "="&amp;0)</f>
        <v>3210</v>
      </c>
      <c r="L3349" s="26">
        <f t="shared" si="317"/>
        <v>1</v>
      </c>
      <c r="M3349" s="26">
        <f t="shared" si="317"/>
        <v>0.53994953742640872</v>
      </c>
      <c r="N3349" s="26">
        <f t="shared" si="318"/>
        <v>0.46005046257359128</v>
      </c>
      <c r="O3349" s="26">
        <f t="shared" si="319"/>
        <v>2735</v>
      </c>
      <c r="P3349" s="26">
        <f t="shared" si="320"/>
        <v>4.8033414549251655E-2</v>
      </c>
      <c r="Q3349" s="26">
        <f t="shared" si="321"/>
        <v>7.9173838209982791E-2</v>
      </c>
    </row>
    <row r="3350" spans="1:17" x14ac:dyDescent="0.35">
      <c r="A3350" s="28" t="s">
        <v>11597</v>
      </c>
      <c r="B3350" s="28" t="s">
        <v>17928</v>
      </c>
      <c r="C3350" s="28" t="s">
        <v>17929</v>
      </c>
      <c r="D3350" s="28" t="s">
        <v>4671</v>
      </c>
      <c r="E3350" s="31">
        <v>-46.1</v>
      </c>
      <c r="F3350" s="28" t="s">
        <v>11588</v>
      </c>
      <c r="G3350" s="28" t="s">
        <v>11250</v>
      </c>
      <c r="H3350" s="26" t="str">
        <f t="shared" si="316"/>
        <v>NO</v>
      </c>
      <c r="I3350" s="26">
        <f>IFERROR(MATCH(B3350,Гистограмма!A3350:A3719, 0), 0)</f>
        <v>0</v>
      </c>
      <c r="J3350" s="26">
        <f>COUNTIF(I$2:I3350, "&gt;"&amp;0)</f>
        <v>138</v>
      </c>
      <c r="K3350" s="26">
        <f>COUNTIF(I$2:I3350, "="&amp;0)</f>
        <v>3211</v>
      </c>
      <c r="L3350" s="26">
        <f t="shared" si="317"/>
        <v>1</v>
      </c>
      <c r="M3350" s="26">
        <f t="shared" si="317"/>
        <v>0.54011774600504625</v>
      </c>
      <c r="N3350" s="26">
        <f t="shared" si="318"/>
        <v>0.45988225399495375</v>
      </c>
      <c r="O3350" s="26">
        <f t="shared" si="319"/>
        <v>2734</v>
      </c>
      <c r="P3350" s="26">
        <f t="shared" si="320"/>
        <v>4.805013927576602E-2</v>
      </c>
      <c r="Q3350" s="26">
        <f t="shared" si="321"/>
        <v>7.9151132778893032E-2</v>
      </c>
    </row>
    <row r="3351" spans="1:17" x14ac:dyDescent="0.35">
      <c r="A3351" s="28" t="s">
        <v>11597</v>
      </c>
      <c r="B3351" s="28" t="s">
        <v>17930</v>
      </c>
      <c r="C3351" s="28" t="s">
        <v>17931</v>
      </c>
      <c r="D3351" s="28" t="s">
        <v>6526</v>
      </c>
      <c r="E3351" s="31">
        <v>-46.1</v>
      </c>
      <c r="F3351" s="28" t="s">
        <v>11588</v>
      </c>
      <c r="G3351" s="28" t="s">
        <v>11250</v>
      </c>
      <c r="H3351" s="26" t="str">
        <f t="shared" si="316"/>
        <v>NO</v>
      </c>
      <c r="I3351" s="26">
        <f>IFERROR(MATCH(B3351,Гистограмма!A3351:A3720, 0), 0)</f>
        <v>0</v>
      </c>
      <c r="J3351" s="26">
        <f>COUNTIF(I$2:I3351, "&gt;"&amp;0)</f>
        <v>138</v>
      </c>
      <c r="K3351" s="26">
        <f>COUNTIF(I$2:I3351, "="&amp;0)</f>
        <v>3212</v>
      </c>
      <c r="L3351" s="26">
        <f t="shared" si="317"/>
        <v>1</v>
      </c>
      <c r="M3351" s="26">
        <f t="shared" si="317"/>
        <v>0.54028595458368378</v>
      </c>
      <c r="N3351" s="26">
        <f t="shared" si="318"/>
        <v>0.45971404541631622</v>
      </c>
      <c r="O3351" s="26">
        <f t="shared" si="319"/>
        <v>2733</v>
      </c>
      <c r="P3351" s="26">
        <f t="shared" si="320"/>
        <v>4.8066875653082548E-2</v>
      </c>
      <c r="Q3351" s="26">
        <f t="shared" si="321"/>
        <v>7.9128440366972488E-2</v>
      </c>
    </row>
    <row r="3352" spans="1:17" x14ac:dyDescent="0.35">
      <c r="A3352" s="28" t="s">
        <v>11597</v>
      </c>
      <c r="B3352" s="28" t="s">
        <v>17932</v>
      </c>
      <c r="C3352" s="28" t="s">
        <v>17933</v>
      </c>
      <c r="D3352" s="28" t="s">
        <v>5260</v>
      </c>
      <c r="E3352" s="31">
        <v>-46.1</v>
      </c>
      <c r="F3352" s="28" t="s">
        <v>11588</v>
      </c>
      <c r="G3352" s="28" t="s">
        <v>11250</v>
      </c>
      <c r="H3352" s="26" t="str">
        <f t="shared" si="316"/>
        <v>NO</v>
      </c>
      <c r="I3352" s="26">
        <f>IFERROR(MATCH(B3352,Гистограмма!A3352:A3721, 0), 0)</f>
        <v>0</v>
      </c>
      <c r="J3352" s="26">
        <f>COUNTIF(I$2:I3352, "&gt;"&amp;0)</f>
        <v>138</v>
      </c>
      <c r="K3352" s="26">
        <f>COUNTIF(I$2:I3352, "="&amp;0)</f>
        <v>3213</v>
      </c>
      <c r="L3352" s="26">
        <f t="shared" si="317"/>
        <v>1</v>
      </c>
      <c r="M3352" s="26">
        <f t="shared" si="317"/>
        <v>0.54045416316232131</v>
      </c>
      <c r="N3352" s="26">
        <f t="shared" si="318"/>
        <v>0.45954583683767869</v>
      </c>
      <c r="O3352" s="26">
        <f t="shared" si="319"/>
        <v>2732</v>
      </c>
      <c r="P3352" s="26">
        <f t="shared" si="320"/>
        <v>4.808362369337979E-2</v>
      </c>
      <c r="Q3352" s="26">
        <f t="shared" si="321"/>
        <v>7.9105760963026656E-2</v>
      </c>
    </row>
    <row r="3353" spans="1:17" x14ac:dyDescent="0.35">
      <c r="A3353" s="28" t="s">
        <v>11597</v>
      </c>
      <c r="B3353" s="28" t="s">
        <v>17934</v>
      </c>
      <c r="C3353" s="28" t="s">
        <v>17935</v>
      </c>
      <c r="D3353" s="28" t="s">
        <v>5260</v>
      </c>
      <c r="E3353" s="31">
        <v>-46.1</v>
      </c>
      <c r="F3353" s="28" t="s">
        <v>11588</v>
      </c>
      <c r="G3353" s="28" t="s">
        <v>11250</v>
      </c>
      <c r="H3353" s="26" t="str">
        <f t="shared" si="316"/>
        <v>NO</v>
      </c>
      <c r="I3353" s="26">
        <f>IFERROR(MATCH(B3353,Гистограмма!A3353:A3722, 0), 0)</f>
        <v>0</v>
      </c>
      <c r="J3353" s="26">
        <f>COUNTIF(I$2:I3353, "&gt;"&amp;0)</f>
        <v>138</v>
      </c>
      <c r="K3353" s="26">
        <f>COUNTIF(I$2:I3353, "="&amp;0)</f>
        <v>3214</v>
      </c>
      <c r="L3353" s="26">
        <f t="shared" si="317"/>
        <v>1</v>
      </c>
      <c r="M3353" s="26">
        <f t="shared" si="317"/>
        <v>0.54062237174095884</v>
      </c>
      <c r="N3353" s="26">
        <f t="shared" si="318"/>
        <v>0.45937762825904116</v>
      </c>
      <c r="O3353" s="26">
        <f t="shared" si="319"/>
        <v>2731</v>
      </c>
      <c r="P3353" s="26">
        <f t="shared" si="320"/>
        <v>4.810038340885326E-2</v>
      </c>
      <c r="Q3353" s="26">
        <f t="shared" si="321"/>
        <v>7.9083094555873923E-2</v>
      </c>
    </row>
    <row r="3354" spans="1:17" x14ac:dyDescent="0.35">
      <c r="A3354" s="28" t="s">
        <v>11597</v>
      </c>
      <c r="B3354" s="28" t="s">
        <v>17936</v>
      </c>
      <c r="C3354" s="28" t="s">
        <v>17937</v>
      </c>
      <c r="D3354" s="28" t="s">
        <v>2477</v>
      </c>
      <c r="E3354" s="31">
        <v>-46.2</v>
      </c>
      <c r="F3354" s="28" t="s">
        <v>11588</v>
      </c>
      <c r="G3354" s="28" t="s">
        <v>11250</v>
      </c>
      <c r="H3354" s="26" t="str">
        <f t="shared" si="316"/>
        <v>NO</v>
      </c>
      <c r="I3354" s="26">
        <f>IFERROR(MATCH(B3354,Гистограмма!A3354:A3723, 0), 0)</f>
        <v>0</v>
      </c>
      <c r="J3354" s="26">
        <f>COUNTIF(I$2:I3354, "&gt;"&amp;0)</f>
        <v>138</v>
      </c>
      <c r="K3354" s="26">
        <f>COUNTIF(I$2:I3354, "="&amp;0)</f>
        <v>3215</v>
      </c>
      <c r="L3354" s="26">
        <f t="shared" si="317"/>
        <v>1</v>
      </c>
      <c r="M3354" s="26">
        <f t="shared" si="317"/>
        <v>0.54079058031959626</v>
      </c>
      <c r="N3354" s="26">
        <f t="shared" si="318"/>
        <v>0.45920941968040374</v>
      </c>
      <c r="O3354" s="26">
        <f t="shared" si="319"/>
        <v>2730</v>
      </c>
      <c r="P3354" s="26">
        <f t="shared" si="320"/>
        <v>4.8117154811715482E-2</v>
      </c>
      <c r="Q3354" s="26">
        <f t="shared" si="321"/>
        <v>7.9060441134345461E-2</v>
      </c>
    </row>
    <row r="3355" spans="1:17" x14ac:dyDescent="0.35">
      <c r="A3355" s="28" t="s">
        <v>11597</v>
      </c>
      <c r="B3355" s="28" t="s">
        <v>17938</v>
      </c>
      <c r="C3355" s="28" t="s">
        <v>17939</v>
      </c>
      <c r="D3355" s="28" t="s">
        <v>889</v>
      </c>
      <c r="E3355" s="31">
        <v>-46.2</v>
      </c>
      <c r="F3355" s="28" t="s">
        <v>11588</v>
      </c>
      <c r="G3355" s="28" t="s">
        <v>11250</v>
      </c>
      <c r="H3355" s="26" t="str">
        <f t="shared" si="316"/>
        <v>NO</v>
      </c>
      <c r="I3355" s="26">
        <f>IFERROR(MATCH(B3355,Гистограмма!A3355:A3724, 0), 0)</f>
        <v>0</v>
      </c>
      <c r="J3355" s="26">
        <f>COUNTIF(I$2:I3355, "&gt;"&amp;0)</f>
        <v>138</v>
      </c>
      <c r="K3355" s="26">
        <f>COUNTIF(I$2:I3355, "="&amp;0)</f>
        <v>3216</v>
      </c>
      <c r="L3355" s="26">
        <f t="shared" si="317"/>
        <v>1</v>
      </c>
      <c r="M3355" s="26">
        <f t="shared" si="317"/>
        <v>0.54095878889823379</v>
      </c>
      <c r="N3355" s="26">
        <f t="shared" si="318"/>
        <v>0.45904121110176621</v>
      </c>
      <c r="O3355" s="26">
        <f t="shared" si="319"/>
        <v>2729</v>
      </c>
      <c r="P3355" s="26">
        <f t="shared" si="320"/>
        <v>4.8133937914196026E-2</v>
      </c>
      <c r="Q3355" s="26">
        <f t="shared" si="321"/>
        <v>7.903780068728522E-2</v>
      </c>
    </row>
    <row r="3356" spans="1:17" x14ac:dyDescent="0.35">
      <c r="A3356" s="28" t="s">
        <v>11597</v>
      </c>
      <c r="B3356" s="28" t="s">
        <v>17940</v>
      </c>
      <c r="C3356" s="28" t="s">
        <v>17941</v>
      </c>
      <c r="D3356" s="28" t="s">
        <v>2477</v>
      </c>
      <c r="E3356" s="31">
        <v>-46.3</v>
      </c>
      <c r="F3356" s="28" t="s">
        <v>11588</v>
      </c>
      <c r="G3356" s="28" t="s">
        <v>11250</v>
      </c>
      <c r="H3356" s="26" t="str">
        <f t="shared" si="316"/>
        <v>NO</v>
      </c>
      <c r="I3356" s="26">
        <f>IFERROR(MATCH(B3356,Гистограмма!A3356:A3725, 0), 0)</f>
        <v>0</v>
      </c>
      <c r="J3356" s="26">
        <f>COUNTIF(I$2:I3356, "&gt;"&amp;0)</f>
        <v>138</v>
      </c>
      <c r="K3356" s="26">
        <f>COUNTIF(I$2:I3356, "="&amp;0)</f>
        <v>3217</v>
      </c>
      <c r="L3356" s="26">
        <f t="shared" si="317"/>
        <v>1</v>
      </c>
      <c r="M3356" s="26">
        <f t="shared" si="317"/>
        <v>0.54112699747687132</v>
      </c>
      <c r="N3356" s="26">
        <f t="shared" si="318"/>
        <v>0.45887300252312868</v>
      </c>
      <c r="O3356" s="26">
        <f t="shared" si="319"/>
        <v>2728</v>
      </c>
      <c r="P3356" s="26">
        <f t="shared" si="320"/>
        <v>4.815073272854152E-2</v>
      </c>
      <c r="Q3356" s="26">
        <f t="shared" si="321"/>
        <v>7.9015173203549963E-2</v>
      </c>
    </row>
    <row r="3357" spans="1:17" x14ac:dyDescent="0.35">
      <c r="A3357" s="28" t="s">
        <v>11597</v>
      </c>
      <c r="B3357" s="28" t="s">
        <v>17942</v>
      </c>
      <c r="C3357" s="28" t="s">
        <v>17943</v>
      </c>
      <c r="D3357" s="28" t="s">
        <v>6659</v>
      </c>
      <c r="E3357" s="31">
        <v>-46.3</v>
      </c>
      <c r="F3357" s="28" t="s">
        <v>11588</v>
      </c>
      <c r="G3357" s="28" t="s">
        <v>11250</v>
      </c>
      <c r="H3357" s="26" t="str">
        <f t="shared" si="316"/>
        <v>NO</v>
      </c>
      <c r="I3357" s="26">
        <f>IFERROR(MATCH(B3357,Гистограмма!A3357:A3726, 0), 0)</f>
        <v>0</v>
      </c>
      <c r="J3357" s="26">
        <f>COUNTIF(I$2:I3357, "&gt;"&amp;0)</f>
        <v>138</v>
      </c>
      <c r="K3357" s="26">
        <f>COUNTIF(I$2:I3357, "="&amp;0)</f>
        <v>3218</v>
      </c>
      <c r="L3357" s="26">
        <f t="shared" si="317"/>
        <v>1</v>
      </c>
      <c r="M3357" s="26">
        <f t="shared" si="317"/>
        <v>0.54129520605550885</v>
      </c>
      <c r="N3357" s="26">
        <f t="shared" si="318"/>
        <v>0.45870479394449115</v>
      </c>
      <c r="O3357" s="26">
        <f t="shared" si="319"/>
        <v>2727</v>
      </c>
      <c r="P3357" s="26">
        <f t="shared" si="320"/>
        <v>4.8167539267015703E-2</v>
      </c>
      <c r="Q3357" s="26">
        <f t="shared" si="321"/>
        <v>7.8992558672009161E-2</v>
      </c>
    </row>
    <row r="3358" spans="1:17" x14ac:dyDescent="0.35">
      <c r="A3358" s="28" t="s">
        <v>11597</v>
      </c>
      <c r="B3358" s="28" t="s">
        <v>17944</v>
      </c>
      <c r="C3358" s="28" t="s">
        <v>17945</v>
      </c>
      <c r="D3358" s="28" t="s">
        <v>7608</v>
      </c>
      <c r="E3358" s="31">
        <v>-46.4</v>
      </c>
      <c r="F3358" s="28" t="s">
        <v>11588</v>
      </c>
      <c r="G3358" s="28" t="s">
        <v>11250</v>
      </c>
      <c r="H3358" s="26" t="str">
        <f t="shared" si="316"/>
        <v>NO</v>
      </c>
      <c r="I3358" s="26">
        <f>IFERROR(MATCH(B3358,Гистограмма!A3358:A3727, 0), 0)</f>
        <v>0</v>
      </c>
      <c r="J3358" s="26">
        <f>COUNTIF(I$2:I3358, "&gt;"&amp;0)</f>
        <v>138</v>
      </c>
      <c r="K3358" s="26">
        <f>COUNTIF(I$2:I3358, "="&amp;0)</f>
        <v>3219</v>
      </c>
      <c r="L3358" s="26">
        <f t="shared" si="317"/>
        <v>1</v>
      </c>
      <c r="M3358" s="26">
        <f t="shared" si="317"/>
        <v>0.54146341463414638</v>
      </c>
      <c r="N3358" s="26">
        <f t="shared" si="318"/>
        <v>0.45853658536585362</v>
      </c>
      <c r="O3358" s="26">
        <f t="shared" si="319"/>
        <v>2726</v>
      </c>
      <c r="P3358" s="26">
        <f t="shared" si="320"/>
        <v>4.8184357541899439E-2</v>
      </c>
      <c r="Q3358" s="26">
        <f t="shared" si="321"/>
        <v>7.896995708154507E-2</v>
      </c>
    </row>
    <row r="3359" spans="1:17" x14ac:dyDescent="0.35">
      <c r="A3359" s="28" t="s">
        <v>11597</v>
      </c>
      <c r="B3359" s="28" t="s">
        <v>17946</v>
      </c>
      <c r="C3359" s="28" t="s">
        <v>17947</v>
      </c>
      <c r="D3359" s="28" t="s">
        <v>920</v>
      </c>
      <c r="E3359" s="31">
        <v>-46.4</v>
      </c>
      <c r="F3359" s="28" t="s">
        <v>11588</v>
      </c>
      <c r="G3359" s="28" t="s">
        <v>11250</v>
      </c>
      <c r="H3359" s="26" t="str">
        <f t="shared" si="316"/>
        <v>NO</v>
      </c>
      <c r="I3359" s="26">
        <f>IFERROR(MATCH(B3359,Гистограмма!A3359:A3728, 0), 0)</f>
        <v>0</v>
      </c>
      <c r="J3359" s="26">
        <f>COUNTIF(I$2:I3359, "&gt;"&amp;0)</f>
        <v>138</v>
      </c>
      <c r="K3359" s="26">
        <f>COUNTIF(I$2:I3359, "="&amp;0)</f>
        <v>3220</v>
      </c>
      <c r="L3359" s="26">
        <f t="shared" si="317"/>
        <v>1</v>
      </c>
      <c r="M3359" s="26">
        <f t="shared" si="317"/>
        <v>0.5416316232127838</v>
      </c>
      <c r="N3359" s="26">
        <f t="shared" si="318"/>
        <v>0.4583683767872162</v>
      </c>
      <c r="O3359" s="26">
        <f t="shared" si="319"/>
        <v>2725</v>
      </c>
      <c r="P3359" s="26">
        <f t="shared" si="320"/>
        <v>4.8201187565490744E-2</v>
      </c>
      <c r="Q3359" s="26">
        <f t="shared" si="321"/>
        <v>7.8947368421052641E-2</v>
      </c>
    </row>
    <row r="3360" spans="1:17" x14ac:dyDescent="0.35">
      <c r="A3360" s="28" t="s">
        <v>11597</v>
      </c>
      <c r="B3360" s="28" t="s">
        <v>17948</v>
      </c>
      <c r="C3360" s="28" t="s">
        <v>17949</v>
      </c>
      <c r="D3360" s="28" t="s">
        <v>4820</v>
      </c>
      <c r="E3360" s="31">
        <v>-46.4</v>
      </c>
      <c r="F3360" s="28" t="s">
        <v>11588</v>
      </c>
      <c r="G3360" s="28" t="s">
        <v>11250</v>
      </c>
      <c r="H3360" s="26" t="str">
        <f t="shared" si="316"/>
        <v>NO</v>
      </c>
      <c r="I3360" s="26">
        <f>IFERROR(MATCH(B3360,Гистограмма!A3360:A3729, 0), 0)</f>
        <v>0</v>
      </c>
      <c r="J3360" s="26">
        <f>COUNTIF(I$2:I3360, "&gt;"&amp;0)</f>
        <v>138</v>
      </c>
      <c r="K3360" s="26">
        <f>COUNTIF(I$2:I3360, "="&amp;0)</f>
        <v>3221</v>
      </c>
      <c r="L3360" s="26">
        <f t="shared" si="317"/>
        <v>1</v>
      </c>
      <c r="M3360" s="26">
        <f t="shared" si="317"/>
        <v>0.54179983179142133</v>
      </c>
      <c r="N3360" s="26">
        <f t="shared" si="318"/>
        <v>0.45820016820857867</v>
      </c>
      <c r="O3360" s="26">
        <f t="shared" si="319"/>
        <v>2724</v>
      </c>
      <c r="P3360" s="26">
        <f t="shared" si="320"/>
        <v>4.8218029350104823E-2</v>
      </c>
      <c r="Q3360" s="26">
        <f t="shared" si="321"/>
        <v>7.8924792679439526E-2</v>
      </c>
    </row>
    <row r="3361" spans="1:17" x14ac:dyDescent="0.35">
      <c r="A3361" s="28" t="s">
        <v>11597</v>
      </c>
      <c r="B3361" s="28" t="s">
        <v>17950</v>
      </c>
      <c r="C3361" s="28" t="s">
        <v>17951</v>
      </c>
      <c r="D3361" s="28" t="s">
        <v>6659</v>
      </c>
      <c r="E3361" s="31">
        <v>-46.4</v>
      </c>
      <c r="F3361" s="28" t="s">
        <v>11588</v>
      </c>
      <c r="G3361" s="28" t="s">
        <v>11250</v>
      </c>
      <c r="H3361" s="26" t="str">
        <f t="shared" si="316"/>
        <v>NO</v>
      </c>
      <c r="I3361" s="26">
        <f>IFERROR(MATCH(B3361,Гистограмма!A3361:A3730, 0), 0)</f>
        <v>0</v>
      </c>
      <c r="J3361" s="26">
        <f>COUNTIF(I$2:I3361, "&gt;"&amp;0)</f>
        <v>138</v>
      </c>
      <c r="K3361" s="26">
        <f>COUNTIF(I$2:I3361, "="&amp;0)</f>
        <v>3222</v>
      </c>
      <c r="L3361" s="26">
        <f t="shared" si="317"/>
        <v>1</v>
      </c>
      <c r="M3361" s="26">
        <f t="shared" si="317"/>
        <v>0.54196804037005886</v>
      </c>
      <c r="N3361" s="26">
        <f t="shared" si="318"/>
        <v>0.45803195962994114</v>
      </c>
      <c r="O3361" s="26">
        <f t="shared" si="319"/>
        <v>2723</v>
      </c>
      <c r="P3361" s="26">
        <f t="shared" si="320"/>
        <v>4.8234882908074102E-2</v>
      </c>
      <c r="Q3361" s="26">
        <f t="shared" si="321"/>
        <v>7.8902229845626073E-2</v>
      </c>
    </row>
    <row r="3362" spans="1:17" x14ac:dyDescent="0.35">
      <c r="A3362" s="28" t="s">
        <v>11597</v>
      </c>
      <c r="B3362" s="28" t="s">
        <v>17952</v>
      </c>
      <c r="C3362" s="28" t="s">
        <v>17953</v>
      </c>
      <c r="D3362" s="28" t="s">
        <v>3906</v>
      </c>
      <c r="E3362" s="31">
        <v>-46.4</v>
      </c>
      <c r="F3362" s="28" t="s">
        <v>7614</v>
      </c>
      <c r="G3362" s="28" t="s">
        <v>11250</v>
      </c>
      <c r="H3362" s="26" t="str">
        <f t="shared" si="316"/>
        <v>NO</v>
      </c>
      <c r="I3362" s="26">
        <f>IFERROR(MATCH(B3362,Гистограмма!A3362:A3731, 0), 0)</f>
        <v>0</v>
      </c>
      <c r="J3362" s="26">
        <f>COUNTIF(I$2:I3362, "&gt;"&amp;0)</f>
        <v>138</v>
      </c>
      <c r="K3362" s="26">
        <f>COUNTIF(I$2:I3362, "="&amp;0)</f>
        <v>3223</v>
      </c>
      <c r="L3362" s="26">
        <f t="shared" si="317"/>
        <v>1</v>
      </c>
      <c r="M3362" s="26">
        <f t="shared" si="317"/>
        <v>0.54213624894869639</v>
      </c>
      <c r="N3362" s="26">
        <f t="shared" si="318"/>
        <v>0.45786375105130361</v>
      </c>
      <c r="O3362" s="26">
        <f t="shared" si="319"/>
        <v>2722</v>
      </c>
      <c r="P3362" s="26">
        <f t="shared" si="320"/>
        <v>4.8251748251748251E-2</v>
      </c>
      <c r="Q3362" s="26">
        <f t="shared" si="321"/>
        <v>7.8879679908545289E-2</v>
      </c>
    </row>
    <row r="3363" spans="1:17" x14ac:dyDescent="0.35">
      <c r="A3363" s="28" t="s">
        <v>11597</v>
      </c>
      <c r="B3363" s="28" t="s">
        <v>17954</v>
      </c>
      <c r="C3363" s="28" t="s">
        <v>17955</v>
      </c>
      <c r="D3363" s="28" t="s">
        <v>920</v>
      </c>
      <c r="E3363" s="31">
        <v>-46.5</v>
      </c>
      <c r="F3363" s="28" t="s">
        <v>7614</v>
      </c>
      <c r="G3363" s="28" t="s">
        <v>11250</v>
      </c>
      <c r="H3363" s="26" t="str">
        <f t="shared" si="316"/>
        <v>NO</v>
      </c>
      <c r="I3363" s="26">
        <f>IFERROR(MATCH(B3363,Гистограмма!A3363:A3732, 0), 0)</f>
        <v>0</v>
      </c>
      <c r="J3363" s="26">
        <f>COUNTIF(I$2:I3363, "&gt;"&amp;0)</f>
        <v>138</v>
      </c>
      <c r="K3363" s="26">
        <f>COUNTIF(I$2:I3363, "="&amp;0)</f>
        <v>3224</v>
      </c>
      <c r="L3363" s="26">
        <f t="shared" si="317"/>
        <v>1</v>
      </c>
      <c r="M3363" s="26">
        <f t="shared" si="317"/>
        <v>0.54230445752733392</v>
      </c>
      <c r="N3363" s="26">
        <f t="shared" si="318"/>
        <v>0.45769554247266608</v>
      </c>
      <c r="O3363" s="26">
        <f t="shared" si="319"/>
        <v>2721</v>
      </c>
      <c r="P3363" s="26">
        <f t="shared" si="320"/>
        <v>4.8268625393494226E-2</v>
      </c>
      <c r="Q3363" s="26">
        <f t="shared" si="321"/>
        <v>7.8857142857142862E-2</v>
      </c>
    </row>
    <row r="3364" spans="1:17" x14ac:dyDescent="0.35">
      <c r="A3364" s="28" t="s">
        <v>11597</v>
      </c>
      <c r="B3364" s="28" t="s">
        <v>17956</v>
      </c>
      <c r="C3364" s="28" t="s">
        <v>17957</v>
      </c>
      <c r="D3364" s="28" t="s">
        <v>920</v>
      </c>
      <c r="E3364" s="31">
        <v>-46.6</v>
      </c>
      <c r="F3364" s="28" t="s">
        <v>7614</v>
      </c>
      <c r="G3364" s="28" t="s">
        <v>11250</v>
      </c>
      <c r="H3364" s="26" t="str">
        <f t="shared" si="316"/>
        <v>NO</v>
      </c>
      <c r="I3364" s="26">
        <f>IFERROR(MATCH(B3364,Гистограмма!A3364:A3733, 0), 0)</f>
        <v>0</v>
      </c>
      <c r="J3364" s="26">
        <f>COUNTIF(I$2:I3364, "&gt;"&amp;0)</f>
        <v>138</v>
      </c>
      <c r="K3364" s="26">
        <f>COUNTIF(I$2:I3364, "="&amp;0)</f>
        <v>3225</v>
      </c>
      <c r="L3364" s="26">
        <f t="shared" si="317"/>
        <v>1</v>
      </c>
      <c r="M3364" s="26">
        <f t="shared" si="317"/>
        <v>0.54247266610597145</v>
      </c>
      <c r="N3364" s="26">
        <f t="shared" si="318"/>
        <v>0.45752733389402855</v>
      </c>
      <c r="O3364" s="26">
        <f t="shared" si="319"/>
        <v>2720</v>
      </c>
      <c r="P3364" s="26">
        <f t="shared" si="320"/>
        <v>4.8285514345696293E-2</v>
      </c>
      <c r="Q3364" s="26">
        <f t="shared" si="321"/>
        <v>7.8834618680377028E-2</v>
      </c>
    </row>
    <row r="3365" spans="1:17" x14ac:dyDescent="0.35">
      <c r="A3365" s="28" t="s">
        <v>11597</v>
      </c>
      <c r="B3365" s="28" t="s">
        <v>17958</v>
      </c>
      <c r="C3365" s="28" t="s">
        <v>17959</v>
      </c>
      <c r="D3365" s="28" t="s">
        <v>4820</v>
      </c>
      <c r="E3365" s="31">
        <v>-46.6</v>
      </c>
      <c r="F3365" s="28" t="s">
        <v>7614</v>
      </c>
      <c r="G3365" s="28" t="s">
        <v>11250</v>
      </c>
      <c r="H3365" s="26" t="str">
        <f t="shared" si="316"/>
        <v>NO</v>
      </c>
      <c r="I3365" s="26">
        <f>IFERROR(MATCH(B3365,Гистограмма!A3365:A3734, 0), 0)</f>
        <v>0</v>
      </c>
      <c r="J3365" s="26">
        <f>COUNTIF(I$2:I3365, "&gt;"&amp;0)</f>
        <v>138</v>
      </c>
      <c r="K3365" s="26">
        <f>COUNTIF(I$2:I3365, "="&amp;0)</f>
        <v>3226</v>
      </c>
      <c r="L3365" s="26">
        <f t="shared" si="317"/>
        <v>1</v>
      </c>
      <c r="M3365" s="26">
        <f t="shared" si="317"/>
        <v>0.54264087468460886</v>
      </c>
      <c r="N3365" s="26">
        <f t="shared" si="318"/>
        <v>0.45735912531539114</v>
      </c>
      <c r="O3365" s="26">
        <f t="shared" si="319"/>
        <v>2719</v>
      </c>
      <c r="P3365" s="26">
        <f t="shared" si="320"/>
        <v>4.8302415120756038E-2</v>
      </c>
      <c r="Q3365" s="26">
        <f t="shared" si="321"/>
        <v>7.8812107367218734E-2</v>
      </c>
    </row>
    <row r="3366" spans="1:17" x14ac:dyDescent="0.35">
      <c r="A3366" s="28" t="s">
        <v>11597</v>
      </c>
      <c r="B3366" s="28" t="s">
        <v>17960</v>
      </c>
      <c r="C3366" s="28" t="s">
        <v>17961</v>
      </c>
      <c r="D3366" s="28" t="s">
        <v>889</v>
      </c>
      <c r="E3366" s="31">
        <v>-46.6</v>
      </c>
      <c r="F3366" s="28" t="s">
        <v>7614</v>
      </c>
      <c r="G3366" s="28" t="s">
        <v>11250</v>
      </c>
      <c r="H3366" s="26" t="str">
        <f t="shared" si="316"/>
        <v>NO</v>
      </c>
      <c r="I3366" s="26">
        <f>IFERROR(MATCH(B3366,Гистограмма!A3366:A3735, 0), 0)</f>
        <v>0</v>
      </c>
      <c r="J3366" s="26">
        <f>COUNTIF(I$2:I3366, "&gt;"&amp;0)</f>
        <v>138</v>
      </c>
      <c r="K3366" s="26">
        <f>COUNTIF(I$2:I3366, "="&amp;0)</f>
        <v>3227</v>
      </c>
      <c r="L3366" s="26">
        <f t="shared" si="317"/>
        <v>1</v>
      </c>
      <c r="M3366" s="26">
        <f t="shared" si="317"/>
        <v>0.54280908326324639</v>
      </c>
      <c r="N3366" s="26">
        <f t="shared" si="318"/>
        <v>0.45719091673675361</v>
      </c>
      <c r="O3366" s="26">
        <f t="shared" si="319"/>
        <v>2718</v>
      </c>
      <c r="P3366" s="26">
        <f t="shared" si="320"/>
        <v>4.8319327731092439E-2</v>
      </c>
      <c r="Q3366" s="26">
        <f t="shared" si="321"/>
        <v>7.8789608906651445E-2</v>
      </c>
    </row>
    <row r="3367" spans="1:17" x14ac:dyDescent="0.35">
      <c r="A3367" s="28" t="s">
        <v>11597</v>
      </c>
      <c r="B3367" s="28" t="s">
        <v>17962</v>
      </c>
      <c r="C3367" s="28" t="s">
        <v>17963</v>
      </c>
      <c r="D3367" s="28" t="s">
        <v>4671</v>
      </c>
      <c r="E3367" s="31">
        <v>-46.6</v>
      </c>
      <c r="F3367" s="28" t="s">
        <v>7614</v>
      </c>
      <c r="G3367" s="28" t="s">
        <v>11250</v>
      </c>
      <c r="H3367" s="26" t="str">
        <f t="shared" si="316"/>
        <v>NO</v>
      </c>
      <c r="I3367" s="26">
        <f>IFERROR(MATCH(B3367,Гистограмма!A3367:A3736, 0), 0)</f>
        <v>0</v>
      </c>
      <c r="J3367" s="26">
        <f>COUNTIF(I$2:I3367, "&gt;"&amp;0)</f>
        <v>138</v>
      </c>
      <c r="K3367" s="26">
        <f>COUNTIF(I$2:I3367, "="&amp;0)</f>
        <v>3228</v>
      </c>
      <c r="L3367" s="26">
        <f t="shared" si="317"/>
        <v>1</v>
      </c>
      <c r="M3367" s="26">
        <f t="shared" si="317"/>
        <v>0.54297729184188392</v>
      </c>
      <c r="N3367" s="26">
        <f t="shared" si="318"/>
        <v>0.45702270815811608</v>
      </c>
      <c r="O3367" s="26">
        <f t="shared" si="319"/>
        <v>2717</v>
      </c>
      <c r="P3367" s="26">
        <f t="shared" si="320"/>
        <v>4.8336252189141858E-2</v>
      </c>
      <c r="Q3367" s="26">
        <f t="shared" si="321"/>
        <v>7.8767123287671242E-2</v>
      </c>
    </row>
    <row r="3368" spans="1:17" x14ac:dyDescent="0.35">
      <c r="A3368" s="28" t="s">
        <v>11597</v>
      </c>
      <c r="B3368" s="28" t="s">
        <v>17964</v>
      </c>
      <c r="C3368" s="28" t="s">
        <v>17965</v>
      </c>
      <c r="D3368" s="28" t="s">
        <v>2477</v>
      </c>
      <c r="E3368" s="31">
        <v>-46.8</v>
      </c>
      <c r="F3368" s="28" t="s">
        <v>7614</v>
      </c>
      <c r="G3368" s="28" t="s">
        <v>11250</v>
      </c>
      <c r="H3368" s="26" t="str">
        <f t="shared" si="316"/>
        <v>NO</v>
      </c>
      <c r="I3368" s="26">
        <f>IFERROR(MATCH(B3368,Гистограмма!A3368:A3737, 0), 0)</f>
        <v>0</v>
      </c>
      <c r="J3368" s="26">
        <f>COUNTIF(I$2:I3368, "&gt;"&amp;0)</f>
        <v>138</v>
      </c>
      <c r="K3368" s="26">
        <f>COUNTIF(I$2:I3368, "="&amp;0)</f>
        <v>3229</v>
      </c>
      <c r="L3368" s="26">
        <f t="shared" si="317"/>
        <v>1</v>
      </c>
      <c r="M3368" s="26">
        <f t="shared" si="317"/>
        <v>0.54314550042052145</v>
      </c>
      <c r="N3368" s="26">
        <f t="shared" si="318"/>
        <v>0.45685449957947855</v>
      </c>
      <c r="O3368" s="26">
        <f t="shared" si="319"/>
        <v>2716</v>
      </c>
      <c r="P3368" s="26">
        <f t="shared" si="320"/>
        <v>4.8353188507358091E-2</v>
      </c>
      <c r="Q3368" s="26">
        <f t="shared" si="321"/>
        <v>7.8744650499286736E-2</v>
      </c>
    </row>
    <row r="3369" spans="1:17" x14ac:dyDescent="0.35">
      <c r="A3369" s="28" t="s">
        <v>11597</v>
      </c>
      <c r="B3369" s="28" t="s">
        <v>17966</v>
      </c>
      <c r="C3369" s="28" t="s">
        <v>17967</v>
      </c>
      <c r="D3369" s="28" t="s">
        <v>889</v>
      </c>
      <c r="E3369" s="31">
        <v>-46.8</v>
      </c>
      <c r="F3369" s="28" t="s">
        <v>7614</v>
      </c>
      <c r="G3369" s="28" t="s">
        <v>11250</v>
      </c>
      <c r="H3369" s="26" t="str">
        <f t="shared" si="316"/>
        <v>NO</v>
      </c>
      <c r="I3369" s="26">
        <f>IFERROR(MATCH(B3369,Гистограмма!A3369:A3738, 0), 0)</f>
        <v>0</v>
      </c>
      <c r="J3369" s="26">
        <f>COUNTIF(I$2:I3369, "&gt;"&amp;0)</f>
        <v>138</v>
      </c>
      <c r="K3369" s="26">
        <f>COUNTIF(I$2:I3369, "="&amp;0)</f>
        <v>3230</v>
      </c>
      <c r="L3369" s="26">
        <f t="shared" si="317"/>
        <v>1</v>
      </c>
      <c r="M3369" s="26">
        <f t="shared" si="317"/>
        <v>0.54331370899915898</v>
      </c>
      <c r="N3369" s="26">
        <f t="shared" si="318"/>
        <v>0.45668629100084102</v>
      </c>
      <c r="O3369" s="26">
        <f t="shared" si="319"/>
        <v>2715</v>
      </c>
      <c r="P3369" s="26">
        <f t="shared" si="320"/>
        <v>4.8370136698212406E-2</v>
      </c>
      <c r="Q3369" s="26">
        <f t="shared" si="321"/>
        <v>7.8722190530519112E-2</v>
      </c>
    </row>
    <row r="3370" spans="1:17" x14ac:dyDescent="0.35">
      <c r="A3370" s="28" t="s">
        <v>11597</v>
      </c>
      <c r="B3370" s="28" t="s">
        <v>17968</v>
      </c>
      <c r="C3370" s="28" t="s">
        <v>17969</v>
      </c>
      <c r="D3370" s="28" t="s">
        <v>6089</v>
      </c>
      <c r="E3370" s="31">
        <v>-46.8</v>
      </c>
      <c r="F3370" s="28" t="s">
        <v>7614</v>
      </c>
      <c r="G3370" s="28" t="s">
        <v>11250</v>
      </c>
      <c r="H3370" s="26" t="str">
        <f t="shared" si="316"/>
        <v>NO</v>
      </c>
      <c r="I3370" s="26">
        <f>IFERROR(MATCH(B3370,Гистограмма!A3370:A3739, 0), 0)</f>
        <v>0</v>
      </c>
      <c r="J3370" s="26">
        <f>COUNTIF(I$2:I3370, "&gt;"&amp;0)</f>
        <v>138</v>
      </c>
      <c r="K3370" s="26">
        <f>COUNTIF(I$2:I3370, "="&amp;0)</f>
        <v>3231</v>
      </c>
      <c r="L3370" s="26">
        <f t="shared" si="317"/>
        <v>1</v>
      </c>
      <c r="M3370" s="26">
        <f t="shared" si="317"/>
        <v>0.54348191757779651</v>
      </c>
      <c r="N3370" s="26">
        <f t="shared" si="318"/>
        <v>0.45651808242220349</v>
      </c>
      <c r="O3370" s="26">
        <f t="shared" si="319"/>
        <v>2714</v>
      </c>
      <c r="P3370" s="26">
        <f t="shared" si="320"/>
        <v>4.8387096774193547E-2</v>
      </c>
      <c r="Q3370" s="26">
        <f t="shared" si="321"/>
        <v>7.8699743370402045E-2</v>
      </c>
    </row>
    <row r="3371" spans="1:17" x14ac:dyDescent="0.35">
      <c r="A3371" s="28" t="s">
        <v>11597</v>
      </c>
      <c r="B3371" s="28" t="s">
        <v>17970</v>
      </c>
      <c r="C3371" s="28" t="s">
        <v>17971</v>
      </c>
      <c r="D3371" s="28" t="s">
        <v>4671</v>
      </c>
      <c r="E3371" s="31">
        <v>-46.8</v>
      </c>
      <c r="F3371" s="28" t="s">
        <v>7614</v>
      </c>
      <c r="G3371" s="28" t="s">
        <v>11250</v>
      </c>
      <c r="H3371" s="26" t="str">
        <f t="shared" si="316"/>
        <v>NO</v>
      </c>
      <c r="I3371" s="26">
        <f>IFERROR(MATCH(B3371,Гистограмма!A3371:A3740, 0), 0)</f>
        <v>0</v>
      </c>
      <c r="J3371" s="26">
        <f>COUNTIF(I$2:I3371, "&gt;"&amp;0)</f>
        <v>138</v>
      </c>
      <c r="K3371" s="26">
        <f>COUNTIF(I$2:I3371, "="&amp;0)</f>
        <v>3232</v>
      </c>
      <c r="L3371" s="26">
        <f t="shared" si="317"/>
        <v>1</v>
      </c>
      <c r="M3371" s="26">
        <f t="shared" si="317"/>
        <v>0.54365012615643393</v>
      </c>
      <c r="N3371" s="26">
        <f t="shared" si="318"/>
        <v>0.45634987384356607</v>
      </c>
      <c r="O3371" s="26">
        <f t="shared" si="319"/>
        <v>2713</v>
      </c>
      <c r="P3371" s="26">
        <f t="shared" si="320"/>
        <v>4.8404068747807789E-2</v>
      </c>
      <c r="Q3371" s="26">
        <f t="shared" si="321"/>
        <v>7.8677309007981755E-2</v>
      </c>
    </row>
    <row r="3372" spans="1:17" x14ac:dyDescent="0.35">
      <c r="A3372" s="28" t="s">
        <v>11597</v>
      </c>
      <c r="B3372" s="28" t="s">
        <v>17972</v>
      </c>
      <c r="C3372" s="28" t="s">
        <v>17973</v>
      </c>
      <c r="D3372" s="28" t="s">
        <v>920</v>
      </c>
      <c r="E3372" s="31">
        <v>-46.8</v>
      </c>
      <c r="F3372" s="28" t="s">
        <v>7614</v>
      </c>
      <c r="G3372" s="28" t="s">
        <v>11250</v>
      </c>
      <c r="H3372" s="26" t="str">
        <f t="shared" si="316"/>
        <v>NO</v>
      </c>
      <c r="I3372" s="26">
        <f>IFERROR(MATCH(B3372,Гистограмма!A3372:A3741, 0), 0)</f>
        <v>0</v>
      </c>
      <c r="J3372" s="26">
        <f>COUNTIF(I$2:I3372, "&gt;"&amp;0)</f>
        <v>138</v>
      </c>
      <c r="K3372" s="26">
        <f>COUNTIF(I$2:I3372, "="&amp;0)</f>
        <v>3233</v>
      </c>
      <c r="L3372" s="26">
        <f t="shared" si="317"/>
        <v>1</v>
      </c>
      <c r="M3372" s="26">
        <f t="shared" si="317"/>
        <v>0.54381833473507146</v>
      </c>
      <c r="N3372" s="26">
        <f t="shared" si="318"/>
        <v>0.45618166526492854</v>
      </c>
      <c r="O3372" s="26">
        <f t="shared" si="319"/>
        <v>2712</v>
      </c>
      <c r="P3372" s="26">
        <f t="shared" si="320"/>
        <v>4.8421052631578948E-2</v>
      </c>
      <c r="Q3372" s="26">
        <f t="shared" si="321"/>
        <v>7.8654887432316897E-2</v>
      </c>
    </row>
    <row r="3373" spans="1:17" x14ac:dyDescent="0.35">
      <c r="A3373" s="28" t="s">
        <v>11597</v>
      </c>
      <c r="B3373" s="28" t="s">
        <v>17974</v>
      </c>
      <c r="C3373" s="28" t="s">
        <v>17975</v>
      </c>
      <c r="D3373" s="28" t="s">
        <v>5674</v>
      </c>
      <c r="E3373" s="31">
        <v>-46.9</v>
      </c>
      <c r="F3373" s="28" t="s">
        <v>7614</v>
      </c>
      <c r="G3373" s="28" t="s">
        <v>11250</v>
      </c>
      <c r="H3373" s="26" t="str">
        <f t="shared" si="316"/>
        <v>NO</v>
      </c>
      <c r="I3373" s="26">
        <f>IFERROR(MATCH(B3373,Гистограмма!A3373:A3742, 0), 0)</f>
        <v>0</v>
      </c>
      <c r="J3373" s="26">
        <f>COUNTIF(I$2:I3373, "&gt;"&amp;0)</f>
        <v>138</v>
      </c>
      <c r="K3373" s="26">
        <f>COUNTIF(I$2:I3373, "="&amp;0)</f>
        <v>3234</v>
      </c>
      <c r="L3373" s="26">
        <f t="shared" si="317"/>
        <v>1</v>
      </c>
      <c r="M3373" s="26">
        <f t="shared" si="317"/>
        <v>0.54398654331370899</v>
      </c>
      <c r="N3373" s="26">
        <f t="shared" si="318"/>
        <v>0.45601345668629101</v>
      </c>
      <c r="O3373" s="26">
        <f t="shared" si="319"/>
        <v>2711</v>
      </c>
      <c r="P3373" s="26">
        <f t="shared" si="320"/>
        <v>4.8438048438048435E-2</v>
      </c>
      <c r="Q3373" s="26">
        <f t="shared" si="321"/>
        <v>7.8632478632478631E-2</v>
      </c>
    </row>
    <row r="3374" spans="1:17" x14ac:dyDescent="0.35">
      <c r="A3374" s="28" t="s">
        <v>11597</v>
      </c>
      <c r="B3374" s="28" t="s">
        <v>17976</v>
      </c>
      <c r="C3374" s="28" t="s">
        <v>17977</v>
      </c>
      <c r="D3374" s="28" t="s">
        <v>6736</v>
      </c>
      <c r="E3374" s="31">
        <v>-46.9</v>
      </c>
      <c r="F3374" s="28" t="s">
        <v>7614</v>
      </c>
      <c r="G3374" s="28" t="s">
        <v>11250</v>
      </c>
      <c r="H3374" s="26" t="str">
        <f t="shared" si="316"/>
        <v>NO</v>
      </c>
      <c r="I3374" s="26">
        <f>IFERROR(MATCH(B3374,Гистограмма!A3374:A3743, 0), 0)</f>
        <v>0</v>
      </c>
      <c r="J3374" s="26">
        <f>COUNTIF(I$2:I3374, "&gt;"&amp;0)</f>
        <v>138</v>
      </c>
      <c r="K3374" s="26">
        <f>COUNTIF(I$2:I3374, "="&amp;0)</f>
        <v>3235</v>
      </c>
      <c r="L3374" s="26">
        <f t="shared" si="317"/>
        <v>1</v>
      </c>
      <c r="M3374" s="26">
        <f t="shared" si="317"/>
        <v>0.54415475189234652</v>
      </c>
      <c r="N3374" s="26">
        <f t="shared" si="318"/>
        <v>0.45584524810765348</v>
      </c>
      <c r="O3374" s="26">
        <f t="shared" si="319"/>
        <v>2710</v>
      </c>
      <c r="P3374" s="26">
        <f t="shared" si="320"/>
        <v>4.8455056179775281E-2</v>
      </c>
      <c r="Q3374" s="26">
        <f t="shared" si="321"/>
        <v>7.8610082597550562E-2</v>
      </c>
    </row>
    <row r="3375" spans="1:17" x14ac:dyDescent="0.35">
      <c r="A3375" s="28" t="s">
        <v>11597</v>
      </c>
      <c r="B3375" s="28" t="s">
        <v>17978</v>
      </c>
      <c r="C3375" s="28" t="s">
        <v>17979</v>
      </c>
      <c r="D3375" s="28" t="s">
        <v>5260</v>
      </c>
      <c r="E3375" s="31">
        <v>-47</v>
      </c>
      <c r="F3375" s="28" t="s">
        <v>7614</v>
      </c>
      <c r="G3375" s="28" t="s">
        <v>11250</v>
      </c>
      <c r="H3375" s="26" t="str">
        <f t="shared" si="316"/>
        <v>NO</v>
      </c>
      <c r="I3375" s="26">
        <f>IFERROR(MATCH(B3375,Гистограмма!A3375:A3744, 0), 0)</f>
        <v>0</v>
      </c>
      <c r="J3375" s="26">
        <f>COUNTIF(I$2:I3375, "&gt;"&amp;0)</f>
        <v>138</v>
      </c>
      <c r="K3375" s="26">
        <f>COUNTIF(I$2:I3375, "="&amp;0)</f>
        <v>3236</v>
      </c>
      <c r="L3375" s="26">
        <f t="shared" si="317"/>
        <v>1</v>
      </c>
      <c r="M3375" s="26">
        <f t="shared" si="317"/>
        <v>0.54432296047098405</v>
      </c>
      <c r="N3375" s="26">
        <f t="shared" si="318"/>
        <v>0.45567703952901595</v>
      </c>
      <c r="O3375" s="26">
        <f t="shared" si="319"/>
        <v>2709</v>
      </c>
      <c r="P3375" s="26">
        <f t="shared" si="320"/>
        <v>4.8472075869336141E-2</v>
      </c>
      <c r="Q3375" s="26">
        <f t="shared" si="321"/>
        <v>7.8587699316628706E-2</v>
      </c>
    </row>
    <row r="3376" spans="1:17" x14ac:dyDescent="0.35">
      <c r="A3376" s="28" t="s">
        <v>11597</v>
      </c>
      <c r="B3376" s="28" t="s">
        <v>17980</v>
      </c>
      <c r="C3376" s="28" t="s">
        <v>17981</v>
      </c>
      <c r="D3376" s="28" t="s">
        <v>1442</v>
      </c>
      <c r="E3376" s="31">
        <v>-47.1</v>
      </c>
      <c r="F3376" s="28" t="s">
        <v>7635</v>
      </c>
      <c r="G3376" s="28" t="s">
        <v>11250</v>
      </c>
      <c r="H3376" s="26" t="str">
        <f t="shared" si="316"/>
        <v>NO</v>
      </c>
      <c r="I3376" s="26">
        <f>IFERROR(MATCH(B3376,Гистограмма!A3376:A3745, 0), 0)</f>
        <v>0</v>
      </c>
      <c r="J3376" s="26">
        <f>COUNTIF(I$2:I3376, "&gt;"&amp;0)</f>
        <v>138</v>
      </c>
      <c r="K3376" s="26">
        <f>COUNTIF(I$2:I3376, "="&amp;0)</f>
        <v>3237</v>
      </c>
      <c r="L3376" s="26">
        <f t="shared" si="317"/>
        <v>1</v>
      </c>
      <c r="M3376" s="26">
        <f t="shared" si="317"/>
        <v>0.54449116904962158</v>
      </c>
      <c r="N3376" s="26">
        <f t="shared" si="318"/>
        <v>0.45550883095037842</v>
      </c>
      <c r="O3376" s="26">
        <f t="shared" si="319"/>
        <v>2708</v>
      </c>
      <c r="P3376" s="26">
        <f t="shared" si="320"/>
        <v>4.8489107519325371E-2</v>
      </c>
      <c r="Q3376" s="26">
        <f t="shared" si="321"/>
        <v>7.8565328778821525E-2</v>
      </c>
    </row>
    <row r="3377" spans="1:17" x14ac:dyDescent="0.35">
      <c r="A3377" s="28" t="s">
        <v>11597</v>
      </c>
      <c r="B3377" s="28" t="s">
        <v>17982</v>
      </c>
      <c r="C3377" s="28" t="s">
        <v>17983</v>
      </c>
      <c r="D3377" s="28" t="s">
        <v>889</v>
      </c>
      <c r="E3377" s="31">
        <v>-47.1</v>
      </c>
      <c r="F3377" s="28" t="s">
        <v>7635</v>
      </c>
      <c r="G3377" s="28" t="s">
        <v>11250</v>
      </c>
      <c r="H3377" s="26" t="str">
        <f t="shared" si="316"/>
        <v>NO</v>
      </c>
      <c r="I3377" s="26">
        <f>IFERROR(MATCH(B3377,Гистограмма!A3377:A3746, 0), 0)</f>
        <v>0</v>
      </c>
      <c r="J3377" s="26">
        <f>COUNTIF(I$2:I3377, "&gt;"&amp;0)</f>
        <v>138</v>
      </c>
      <c r="K3377" s="26">
        <f>COUNTIF(I$2:I3377, "="&amp;0)</f>
        <v>3238</v>
      </c>
      <c r="L3377" s="26">
        <f t="shared" si="317"/>
        <v>1</v>
      </c>
      <c r="M3377" s="26">
        <f t="shared" si="317"/>
        <v>0.544659377628259</v>
      </c>
      <c r="N3377" s="26">
        <f t="shared" si="318"/>
        <v>0.455340622371741</v>
      </c>
      <c r="O3377" s="26">
        <f t="shared" si="319"/>
        <v>2707</v>
      </c>
      <c r="P3377" s="26">
        <f t="shared" si="320"/>
        <v>4.8506151142355007E-2</v>
      </c>
      <c r="Q3377" s="26">
        <f t="shared" si="321"/>
        <v>7.8542970973249859E-2</v>
      </c>
    </row>
    <row r="3378" spans="1:17" x14ac:dyDescent="0.35">
      <c r="A3378" s="28" t="s">
        <v>11597</v>
      </c>
      <c r="B3378" s="28" t="s">
        <v>17984</v>
      </c>
      <c r="C3378" s="28" t="s">
        <v>17985</v>
      </c>
      <c r="D3378" s="28" t="s">
        <v>920</v>
      </c>
      <c r="E3378" s="31">
        <v>-47.1</v>
      </c>
      <c r="F3378" s="28" t="s">
        <v>7635</v>
      </c>
      <c r="G3378" s="28" t="s">
        <v>11250</v>
      </c>
      <c r="H3378" s="26" t="str">
        <f t="shared" si="316"/>
        <v>NO</v>
      </c>
      <c r="I3378" s="26">
        <f>IFERROR(MATCH(B3378,Гистограмма!A3378:A3747, 0), 0)</f>
        <v>0</v>
      </c>
      <c r="J3378" s="26">
        <f>COUNTIF(I$2:I3378, "&gt;"&amp;0)</f>
        <v>138</v>
      </c>
      <c r="K3378" s="26">
        <f>COUNTIF(I$2:I3378, "="&amp;0)</f>
        <v>3239</v>
      </c>
      <c r="L3378" s="26">
        <f t="shared" si="317"/>
        <v>1</v>
      </c>
      <c r="M3378" s="26">
        <f t="shared" si="317"/>
        <v>0.54482758620689653</v>
      </c>
      <c r="N3378" s="26">
        <f t="shared" si="318"/>
        <v>0.45517241379310347</v>
      </c>
      <c r="O3378" s="26">
        <f t="shared" si="319"/>
        <v>2706</v>
      </c>
      <c r="P3378" s="26">
        <f t="shared" si="320"/>
        <v>4.852320675105485E-2</v>
      </c>
      <c r="Q3378" s="26">
        <f t="shared" si="321"/>
        <v>7.852062588904693E-2</v>
      </c>
    </row>
    <row r="3379" spans="1:17" x14ac:dyDescent="0.35">
      <c r="A3379" s="28" t="s">
        <v>11597</v>
      </c>
      <c r="B3379" s="28" t="s">
        <v>17986</v>
      </c>
      <c r="C3379" s="28" t="s">
        <v>17987</v>
      </c>
      <c r="D3379" s="28" t="s">
        <v>5674</v>
      </c>
      <c r="E3379" s="31">
        <v>-47.1</v>
      </c>
      <c r="F3379" s="28" t="s">
        <v>7635</v>
      </c>
      <c r="G3379" s="28" t="s">
        <v>11250</v>
      </c>
      <c r="H3379" s="26" t="str">
        <f t="shared" si="316"/>
        <v>NO</v>
      </c>
      <c r="I3379" s="26">
        <f>IFERROR(MATCH(B3379,Гистограмма!A3379:A3748, 0), 0)</f>
        <v>0</v>
      </c>
      <c r="J3379" s="26">
        <f>COUNTIF(I$2:I3379, "&gt;"&amp;0)</f>
        <v>138</v>
      </c>
      <c r="K3379" s="26">
        <f>COUNTIF(I$2:I3379, "="&amp;0)</f>
        <v>3240</v>
      </c>
      <c r="L3379" s="26">
        <f t="shared" si="317"/>
        <v>1</v>
      </c>
      <c r="M3379" s="26">
        <f t="shared" si="317"/>
        <v>0.54499579478553406</v>
      </c>
      <c r="N3379" s="26">
        <f t="shared" si="318"/>
        <v>0.45500420521446594</v>
      </c>
      <c r="O3379" s="26">
        <f t="shared" si="319"/>
        <v>2705</v>
      </c>
      <c r="P3379" s="26">
        <f t="shared" si="320"/>
        <v>4.8540274358072462E-2</v>
      </c>
      <c r="Q3379" s="26">
        <f t="shared" si="321"/>
        <v>7.8498293515358364E-2</v>
      </c>
    </row>
    <row r="3380" spans="1:17" x14ac:dyDescent="0.35">
      <c r="A3380" s="28" t="s">
        <v>11597</v>
      </c>
      <c r="B3380" s="28" t="s">
        <v>17988</v>
      </c>
      <c r="C3380" s="28" t="s">
        <v>17989</v>
      </c>
      <c r="D3380" s="28" t="s">
        <v>6183</v>
      </c>
      <c r="E3380" s="31">
        <v>-47.1</v>
      </c>
      <c r="F3380" s="28" t="s">
        <v>7635</v>
      </c>
      <c r="G3380" s="28" t="s">
        <v>11250</v>
      </c>
      <c r="H3380" s="26" t="str">
        <f t="shared" si="316"/>
        <v>NO</v>
      </c>
      <c r="I3380" s="26">
        <f>IFERROR(MATCH(B3380,Гистограмма!A3380:A3749, 0), 0)</f>
        <v>0</v>
      </c>
      <c r="J3380" s="26">
        <f>COUNTIF(I$2:I3380, "&gt;"&amp;0)</f>
        <v>138</v>
      </c>
      <c r="K3380" s="26">
        <f>COUNTIF(I$2:I3380, "="&amp;0)</f>
        <v>3241</v>
      </c>
      <c r="L3380" s="26">
        <f t="shared" si="317"/>
        <v>1</v>
      </c>
      <c r="M3380" s="26">
        <f t="shared" si="317"/>
        <v>0.54516400336417159</v>
      </c>
      <c r="N3380" s="26">
        <f t="shared" si="318"/>
        <v>0.45483599663582841</v>
      </c>
      <c r="O3380" s="26">
        <f t="shared" si="319"/>
        <v>2704</v>
      </c>
      <c r="P3380" s="26">
        <f t="shared" si="320"/>
        <v>4.8557353976073185E-2</v>
      </c>
      <c r="Q3380" s="26">
        <f t="shared" si="321"/>
        <v>7.8475973841342056E-2</v>
      </c>
    </row>
    <row r="3381" spans="1:17" x14ac:dyDescent="0.35">
      <c r="A3381" s="28" t="s">
        <v>11597</v>
      </c>
      <c r="B3381" s="28" t="s">
        <v>17990</v>
      </c>
      <c r="C3381" s="28" t="s">
        <v>17991</v>
      </c>
      <c r="D3381" s="28" t="s">
        <v>6089</v>
      </c>
      <c r="E3381" s="31">
        <v>-47.1</v>
      </c>
      <c r="F3381" s="28" t="s">
        <v>7635</v>
      </c>
      <c r="G3381" s="28" t="s">
        <v>11250</v>
      </c>
      <c r="H3381" s="26" t="str">
        <f t="shared" si="316"/>
        <v>NO</v>
      </c>
      <c r="I3381" s="26">
        <f>IFERROR(MATCH(B3381,Гистограмма!A3381:A3750, 0), 0)</f>
        <v>0</v>
      </c>
      <c r="J3381" s="26">
        <f>COUNTIF(I$2:I3381, "&gt;"&amp;0)</f>
        <v>138</v>
      </c>
      <c r="K3381" s="26">
        <f>COUNTIF(I$2:I3381, "="&amp;0)</f>
        <v>3242</v>
      </c>
      <c r="L3381" s="26">
        <f t="shared" si="317"/>
        <v>1</v>
      </c>
      <c r="M3381" s="26">
        <f t="shared" si="317"/>
        <v>0.54533221194280912</v>
      </c>
      <c r="N3381" s="26">
        <f t="shared" si="318"/>
        <v>0.45466778805719088</v>
      </c>
      <c r="O3381" s="26">
        <f t="shared" si="319"/>
        <v>2703</v>
      </c>
      <c r="P3381" s="26">
        <f t="shared" si="320"/>
        <v>4.8574445617740235E-2</v>
      </c>
      <c r="Q3381" s="26">
        <f t="shared" si="321"/>
        <v>7.845366685616828E-2</v>
      </c>
    </row>
    <row r="3382" spans="1:17" x14ac:dyDescent="0.35">
      <c r="A3382" s="28" t="s">
        <v>11597</v>
      </c>
      <c r="B3382" s="28" t="s">
        <v>17992</v>
      </c>
      <c r="C3382" s="28" t="s">
        <v>17993</v>
      </c>
      <c r="D3382" s="28" t="s">
        <v>6089</v>
      </c>
      <c r="E3382" s="31">
        <v>-47.2</v>
      </c>
      <c r="F3382" s="28" t="s">
        <v>7635</v>
      </c>
      <c r="G3382" s="28" t="s">
        <v>11250</v>
      </c>
      <c r="H3382" s="26" t="str">
        <f t="shared" si="316"/>
        <v>NO</v>
      </c>
      <c r="I3382" s="26">
        <f>IFERROR(MATCH(B3382,Гистограмма!A3382:A3751, 0), 0)</f>
        <v>0</v>
      </c>
      <c r="J3382" s="26">
        <f>COUNTIF(I$2:I3382, "&gt;"&amp;0)</f>
        <v>138</v>
      </c>
      <c r="K3382" s="26">
        <f>COUNTIF(I$2:I3382, "="&amp;0)</f>
        <v>3243</v>
      </c>
      <c r="L3382" s="26">
        <f t="shared" si="317"/>
        <v>1</v>
      </c>
      <c r="M3382" s="26">
        <f t="shared" si="317"/>
        <v>0.54550042052144654</v>
      </c>
      <c r="N3382" s="26">
        <f t="shared" si="318"/>
        <v>0.45449957947855346</v>
      </c>
      <c r="O3382" s="26">
        <f t="shared" si="319"/>
        <v>2702</v>
      </c>
      <c r="P3382" s="26">
        <f t="shared" si="320"/>
        <v>4.8591549295774646E-2</v>
      </c>
      <c r="Q3382" s="26">
        <f t="shared" si="321"/>
        <v>7.8431372549019607E-2</v>
      </c>
    </row>
    <row r="3383" spans="1:17" x14ac:dyDescent="0.35">
      <c r="A3383" s="28" t="s">
        <v>11597</v>
      </c>
      <c r="B3383" s="28" t="s">
        <v>17994</v>
      </c>
      <c r="C3383" s="28" t="s">
        <v>17995</v>
      </c>
      <c r="D3383" s="28" t="s">
        <v>4820</v>
      </c>
      <c r="E3383" s="31">
        <v>-47.2</v>
      </c>
      <c r="F3383" s="28" t="s">
        <v>7635</v>
      </c>
      <c r="G3383" s="28" t="s">
        <v>11250</v>
      </c>
      <c r="H3383" s="26" t="str">
        <f t="shared" si="316"/>
        <v>NO</v>
      </c>
      <c r="I3383" s="26">
        <f>IFERROR(MATCH(B3383,Гистограмма!A3383:A3752, 0), 0)</f>
        <v>0</v>
      </c>
      <c r="J3383" s="26">
        <f>COUNTIF(I$2:I3383, "&gt;"&amp;0)</f>
        <v>138</v>
      </c>
      <c r="K3383" s="26">
        <f>COUNTIF(I$2:I3383, "="&amp;0)</f>
        <v>3244</v>
      </c>
      <c r="L3383" s="26">
        <f t="shared" si="317"/>
        <v>1</v>
      </c>
      <c r="M3383" s="26">
        <f t="shared" si="317"/>
        <v>0.54566862910008407</v>
      </c>
      <c r="N3383" s="26">
        <f t="shared" si="318"/>
        <v>0.45433137089991593</v>
      </c>
      <c r="O3383" s="26">
        <f t="shared" si="319"/>
        <v>2701</v>
      </c>
      <c r="P3383" s="26">
        <f t="shared" si="320"/>
        <v>4.8608665022895382E-2</v>
      </c>
      <c r="Q3383" s="26">
        <f t="shared" si="321"/>
        <v>7.8409090909090914E-2</v>
      </c>
    </row>
    <row r="3384" spans="1:17" x14ac:dyDescent="0.35">
      <c r="A3384" s="28" t="s">
        <v>11597</v>
      </c>
      <c r="B3384" s="28" t="s">
        <v>17996</v>
      </c>
      <c r="C3384" s="28" t="s">
        <v>17997</v>
      </c>
      <c r="D3384" s="28" t="s">
        <v>6883</v>
      </c>
      <c r="E3384" s="31">
        <v>-47.2</v>
      </c>
      <c r="F3384" s="28" t="s">
        <v>7635</v>
      </c>
      <c r="G3384" s="28" t="s">
        <v>11250</v>
      </c>
      <c r="H3384" s="26" t="str">
        <f t="shared" si="316"/>
        <v>NO</v>
      </c>
      <c r="I3384" s="26">
        <f>IFERROR(MATCH(B3384,Гистограмма!A3384:A3753, 0), 0)</f>
        <v>0</v>
      </c>
      <c r="J3384" s="26">
        <f>COUNTIF(I$2:I3384, "&gt;"&amp;0)</f>
        <v>138</v>
      </c>
      <c r="K3384" s="26">
        <f>COUNTIF(I$2:I3384, "="&amp;0)</f>
        <v>3245</v>
      </c>
      <c r="L3384" s="26">
        <f t="shared" si="317"/>
        <v>1</v>
      </c>
      <c r="M3384" s="26">
        <f t="shared" si="317"/>
        <v>0.5458368376787216</v>
      </c>
      <c r="N3384" s="26">
        <f t="shared" si="318"/>
        <v>0.4541631623212784</v>
      </c>
      <c r="O3384" s="26">
        <f t="shared" si="319"/>
        <v>2700</v>
      </c>
      <c r="P3384" s="26">
        <f t="shared" si="320"/>
        <v>4.8625792811839326E-2</v>
      </c>
      <c r="Q3384" s="26">
        <f t="shared" si="321"/>
        <v>7.8386821925589323E-2</v>
      </c>
    </row>
    <row r="3385" spans="1:17" x14ac:dyDescent="0.35">
      <c r="A3385" s="28" t="s">
        <v>11597</v>
      </c>
      <c r="B3385" s="28" t="s">
        <v>17998</v>
      </c>
      <c r="C3385" s="28" t="s">
        <v>17999</v>
      </c>
      <c r="D3385" s="28" t="s">
        <v>3550</v>
      </c>
      <c r="E3385" s="31">
        <v>-47.2</v>
      </c>
      <c r="F3385" s="28" t="s">
        <v>7635</v>
      </c>
      <c r="G3385" s="28" t="s">
        <v>11250</v>
      </c>
      <c r="H3385" s="26" t="str">
        <f t="shared" si="316"/>
        <v>NO</v>
      </c>
      <c r="I3385" s="26">
        <f>IFERROR(MATCH(B3385,Гистограмма!A3385:A3754, 0), 0)</f>
        <v>0</v>
      </c>
      <c r="J3385" s="26">
        <f>COUNTIF(I$2:I3385, "&gt;"&amp;0)</f>
        <v>138</v>
      </c>
      <c r="K3385" s="26">
        <f>COUNTIF(I$2:I3385, "="&amp;0)</f>
        <v>3246</v>
      </c>
      <c r="L3385" s="26">
        <f t="shared" si="317"/>
        <v>1</v>
      </c>
      <c r="M3385" s="26">
        <f t="shared" si="317"/>
        <v>0.54600504625735913</v>
      </c>
      <c r="N3385" s="26">
        <f t="shared" si="318"/>
        <v>0.45399495374264087</v>
      </c>
      <c r="O3385" s="26">
        <f t="shared" si="319"/>
        <v>2699</v>
      </c>
      <c r="P3385" s="26">
        <f t="shared" si="320"/>
        <v>4.8642932675361295E-2</v>
      </c>
      <c r="Q3385" s="26">
        <f t="shared" si="321"/>
        <v>7.8364565587734247E-2</v>
      </c>
    </row>
    <row r="3386" spans="1:17" x14ac:dyDescent="0.35">
      <c r="A3386" s="28" t="s">
        <v>11597</v>
      </c>
      <c r="B3386" s="28" t="s">
        <v>18000</v>
      </c>
      <c r="C3386" s="28" t="s">
        <v>18001</v>
      </c>
      <c r="D3386" s="28" t="s">
        <v>6089</v>
      </c>
      <c r="E3386" s="31">
        <v>-47.3</v>
      </c>
      <c r="F3386" s="28" t="s">
        <v>7635</v>
      </c>
      <c r="G3386" s="28" t="s">
        <v>11250</v>
      </c>
      <c r="H3386" s="26" t="str">
        <f t="shared" si="316"/>
        <v>NO</v>
      </c>
      <c r="I3386" s="26">
        <f>IFERROR(MATCH(B3386,Гистограмма!A3386:A3755, 0), 0)</f>
        <v>0</v>
      </c>
      <c r="J3386" s="26">
        <f>COUNTIF(I$2:I3386, "&gt;"&amp;0)</f>
        <v>138</v>
      </c>
      <c r="K3386" s="26">
        <f>COUNTIF(I$2:I3386, "="&amp;0)</f>
        <v>3247</v>
      </c>
      <c r="L3386" s="26">
        <f t="shared" si="317"/>
        <v>1</v>
      </c>
      <c r="M3386" s="26">
        <f t="shared" si="317"/>
        <v>0.54617325483599666</v>
      </c>
      <c r="N3386" s="26">
        <f t="shared" si="318"/>
        <v>0.45382674516400334</v>
      </c>
      <c r="O3386" s="26">
        <f t="shared" si="319"/>
        <v>2698</v>
      </c>
      <c r="P3386" s="26">
        <f t="shared" si="320"/>
        <v>4.8660084626234133E-2</v>
      </c>
      <c r="Q3386" s="26">
        <f t="shared" si="321"/>
        <v>7.8342321884757316E-2</v>
      </c>
    </row>
    <row r="3387" spans="1:17" x14ac:dyDescent="0.35">
      <c r="A3387" s="28" t="s">
        <v>11597</v>
      </c>
      <c r="B3387" s="28" t="s">
        <v>18002</v>
      </c>
      <c r="C3387" s="28" t="s">
        <v>18003</v>
      </c>
      <c r="D3387" s="28" t="s">
        <v>2477</v>
      </c>
      <c r="E3387" s="31">
        <v>-47.3</v>
      </c>
      <c r="F3387" s="28" t="s">
        <v>7635</v>
      </c>
      <c r="G3387" s="28" t="s">
        <v>11250</v>
      </c>
      <c r="H3387" s="26" t="str">
        <f t="shared" si="316"/>
        <v>NO</v>
      </c>
      <c r="I3387" s="26">
        <f>IFERROR(MATCH(B3387,Гистограмма!A3387:A3756, 0), 0)</f>
        <v>0</v>
      </c>
      <c r="J3387" s="26">
        <f>COUNTIF(I$2:I3387, "&gt;"&amp;0)</f>
        <v>138</v>
      </c>
      <c r="K3387" s="26">
        <f>COUNTIF(I$2:I3387, "="&amp;0)</f>
        <v>3248</v>
      </c>
      <c r="L3387" s="26">
        <f t="shared" si="317"/>
        <v>1</v>
      </c>
      <c r="M3387" s="26">
        <f t="shared" si="317"/>
        <v>0.54634146341463419</v>
      </c>
      <c r="N3387" s="26">
        <f t="shared" si="318"/>
        <v>0.45365853658536581</v>
      </c>
      <c r="O3387" s="26">
        <f t="shared" si="319"/>
        <v>2697</v>
      </c>
      <c r="P3387" s="26">
        <f t="shared" si="320"/>
        <v>4.867724867724868E-2</v>
      </c>
      <c r="Q3387" s="26">
        <f t="shared" si="321"/>
        <v>7.8320090805902381E-2</v>
      </c>
    </row>
    <row r="3388" spans="1:17" x14ac:dyDescent="0.35">
      <c r="A3388" s="28" t="s">
        <v>11597</v>
      </c>
      <c r="B3388" s="28" t="s">
        <v>18004</v>
      </c>
      <c r="C3388" s="28" t="s">
        <v>18005</v>
      </c>
      <c r="D3388" s="28" t="s">
        <v>6659</v>
      </c>
      <c r="E3388" s="31">
        <v>-47.4</v>
      </c>
      <c r="F3388" s="28" t="s">
        <v>7635</v>
      </c>
      <c r="G3388" s="28" t="s">
        <v>11250</v>
      </c>
      <c r="H3388" s="26" t="str">
        <f t="shared" si="316"/>
        <v>NO</v>
      </c>
      <c r="I3388" s="26">
        <f>IFERROR(MATCH(B3388,Гистограмма!A3388:A3757, 0), 0)</f>
        <v>0</v>
      </c>
      <c r="J3388" s="26">
        <f>COUNTIF(I$2:I3388, "&gt;"&amp;0)</f>
        <v>138</v>
      </c>
      <c r="K3388" s="26">
        <f>COUNTIF(I$2:I3388, "="&amp;0)</f>
        <v>3249</v>
      </c>
      <c r="L3388" s="26">
        <f t="shared" si="317"/>
        <v>1</v>
      </c>
      <c r="M3388" s="26">
        <f t="shared" si="317"/>
        <v>0.54650967199327161</v>
      </c>
      <c r="N3388" s="26">
        <f t="shared" si="318"/>
        <v>0.45349032800672839</v>
      </c>
      <c r="O3388" s="26">
        <f t="shared" si="319"/>
        <v>2696</v>
      </c>
      <c r="P3388" s="26">
        <f t="shared" si="320"/>
        <v>4.8694424841213835E-2</v>
      </c>
      <c r="Q3388" s="26">
        <f t="shared" si="321"/>
        <v>7.8297872340425526E-2</v>
      </c>
    </row>
    <row r="3389" spans="1:17" x14ac:dyDescent="0.35">
      <c r="A3389" s="28" t="s">
        <v>11597</v>
      </c>
      <c r="B3389" s="28" t="s">
        <v>18006</v>
      </c>
      <c r="C3389" s="28" t="s">
        <v>18007</v>
      </c>
      <c r="D3389" s="28" t="s">
        <v>889</v>
      </c>
      <c r="E3389" s="31">
        <v>-47.4</v>
      </c>
      <c r="F3389" s="28" t="s">
        <v>7635</v>
      </c>
      <c r="G3389" s="28" t="s">
        <v>11250</v>
      </c>
      <c r="H3389" s="26" t="str">
        <f t="shared" si="316"/>
        <v>NO</v>
      </c>
      <c r="I3389" s="26">
        <f>IFERROR(MATCH(B3389,Гистограмма!A3389:A3758, 0), 0)</f>
        <v>0</v>
      </c>
      <c r="J3389" s="26">
        <f>COUNTIF(I$2:I3389, "&gt;"&amp;0)</f>
        <v>138</v>
      </c>
      <c r="K3389" s="26">
        <f>COUNTIF(I$2:I3389, "="&amp;0)</f>
        <v>3250</v>
      </c>
      <c r="L3389" s="26">
        <f t="shared" si="317"/>
        <v>1</v>
      </c>
      <c r="M3389" s="26">
        <f t="shared" si="317"/>
        <v>0.54667788057190914</v>
      </c>
      <c r="N3389" s="26">
        <f t="shared" si="318"/>
        <v>0.45332211942809086</v>
      </c>
      <c r="O3389" s="26">
        <f t="shared" si="319"/>
        <v>2695</v>
      </c>
      <c r="P3389" s="26">
        <f t="shared" si="320"/>
        <v>4.871161313095658E-2</v>
      </c>
      <c r="Q3389" s="26">
        <f t="shared" si="321"/>
        <v>7.8275666477595013E-2</v>
      </c>
    </row>
    <row r="3390" spans="1:17" x14ac:dyDescent="0.35">
      <c r="A3390" s="28" t="s">
        <v>11597</v>
      </c>
      <c r="B3390" s="28" t="s">
        <v>18008</v>
      </c>
      <c r="C3390" s="28" t="s">
        <v>18009</v>
      </c>
      <c r="D3390" s="28" t="s">
        <v>3228</v>
      </c>
      <c r="E3390" s="31">
        <v>-47.4</v>
      </c>
      <c r="F3390" s="28" t="s">
        <v>7635</v>
      </c>
      <c r="G3390" s="28" t="s">
        <v>11250</v>
      </c>
      <c r="H3390" s="26" t="str">
        <f t="shared" si="316"/>
        <v>NO</v>
      </c>
      <c r="I3390" s="26">
        <f>IFERROR(MATCH(B3390,Гистограмма!A3390:A3759, 0), 0)</f>
        <v>0</v>
      </c>
      <c r="J3390" s="26">
        <f>COUNTIF(I$2:I3390, "&gt;"&amp;0)</f>
        <v>138</v>
      </c>
      <c r="K3390" s="26">
        <f>COUNTIF(I$2:I3390, "="&amp;0)</f>
        <v>3251</v>
      </c>
      <c r="L3390" s="26">
        <f t="shared" si="317"/>
        <v>1</v>
      </c>
      <c r="M3390" s="26">
        <f t="shared" si="317"/>
        <v>0.54684608915054667</v>
      </c>
      <c r="N3390" s="26">
        <f t="shared" si="318"/>
        <v>0.45315391084945333</v>
      </c>
      <c r="O3390" s="26">
        <f t="shared" si="319"/>
        <v>2694</v>
      </c>
      <c r="P3390" s="26">
        <f t="shared" si="320"/>
        <v>4.8728813559322036E-2</v>
      </c>
      <c r="Q3390" s="26">
        <f t="shared" si="321"/>
        <v>7.8253473206691238E-2</v>
      </c>
    </row>
    <row r="3391" spans="1:17" x14ac:dyDescent="0.35">
      <c r="A3391" s="28" t="s">
        <v>11597</v>
      </c>
      <c r="B3391" s="28" t="s">
        <v>18010</v>
      </c>
      <c r="C3391" s="28" t="s">
        <v>18011</v>
      </c>
      <c r="D3391" s="28" t="s">
        <v>5260</v>
      </c>
      <c r="E3391" s="31">
        <v>-47.4</v>
      </c>
      <c r="F3391" s="28" t="s">
        <v>7635</v>
      </c>
      <c r="G3391" s="28" t="s">
        <v>11250</v>
      </c>
      <c r="H3391" s="26" t="str">
        <f t="shared" si="316"/>
        <v>NO</v>
      </c>
      <c r="I3391" s="26">
        <f>IFERROR(MATCH(B3391,Гистограмма!A3391:A3760, 0), 0)</f>
        <v>0</v>
      </c>
      <c r="J3391" s="26">
        <f>COUNTIF(I$2:I3391, "&gt;"&amp;0)</f>
        <v>138</v>
      </c>
      <c r="K3391" s="26">
        <f>COUNTIF(I$2:I3391, "="&amp;0)</f>
        <v>3252</v>
      </c>
      <c r="L3391" s="26">
        <f t="shared" si="317"/>
        <v>1</v>
      </c>
      <c r="M3391" s="26">
        <f t="shared" si="317"/>
        <v>0.5470142977291842</v>
      </c>
      <c r="N3391" s="26">
        <f t="shared" si="318"/>
        <v>0.4529857022708158</v>
      </c>
      <c r="O3391" s="26">
        <f t="shared" si="319"/>
        <v>2693</v>
      </c>
      <c r="P3391" s="26">
        <f t="shared" si="320"/>
        <v>4.8746026139173435E-2</v>
      </c>
      <c r="Q3391" s="26">
        <f t="shared" si="321"/>
        <v>7.8231292517006806E-2</v>
      </c>
    </row>
    <row r="3392" spans="1:17" x14ac:dyDescent="0.35">
      <c r="A3392" s="28" t="s">
        <v>11597</v>
      </c>
      <c r="B3392" s="28" t="s">
        <v>18012</v>
      </c>
      <c r="C3392" s="28" t="s">
        <v>18013</v>
      </c>
      <c r="D3392" s="28" t="s">
        <v>920</v>
      </c>
      <c r="E3392" s="31">
        <v>-47.5</v>
      </c>
      <c r="F3392" s="28" t="s">
        <v>7635</v>
      </c>
      <c r="G3392" s="28" t="s">
        <v>11250</v>
      </c>
      <c r="H3392" s="26" t="str">
        <f t="shared" si="316"/>
        <v>NO</v>
      </c>
      <c r="I3392" s="26">
        <f>IFERROR(MATCH(B3392,Гистограмма!A3392:A3761, 0), 0)</f>
        <v>0</v>
      </c>
      <c r="J3392" s="26">
        <f>COUNTIF(I$2:I3392, "&gt;"&amp;0)</f>
        <v>138</v>
      </c>
      <c r="K3392" s="26">
        <f>COUNTIF(I$2:I3392, "="&amp;0)</f>
        <v>3253</v>
      </c>
      <c r="L3392" s="26">
        <f t="shared" si="317"/>
        <v>1</v>
      </c>
      <c r="M3392" s="26">
        <f t="shared" si="317"/>
        <v>0.54718250630782173</v>
      </c>
      <c r="N3392" s="26">
        <f t="shared" si="318"/>
        <v>0.45281749369217827</v>
      </c>
      <c r="O3392" s="26">
        <f t="shared" si="319"/>
        <v>2692</v>
      </c>
      <c r="P3392" s="26">
        <f t="shared" si="320"/>
        <v>4.8763250883392228E-2</v>
      </c>
      <c r="Q3392" s="26">
        <f t="shared" si="321"/>
        <v>7.8209124397846413E-2</v>
      </c>
    </row>
    <row r="3393" spans="1:17" x14ac:dyDescent="0.35">
      <c r="A3393" s="28" t="s">
        <v>11597</v>
      </c>
      <c r="B3393" s="28" t="s">
        <v>18014</v>
      </c>
      <c r="C3393" s="28" t="s">
        <v>18015</v>
      </c>
      <c r="D3393" s="28" t="s">
        <v>5260</v>
      </c>
      <c r="E3393" s="31">
        <v>-47.5</v>
      </c>
      <c r="F3393" s="28" t="s">
        <v>7635</v>
      </c>
      <c r="G3393" s="28" t="s">
        <v>11250</v>
      </c>
      <c r="H3393" s="26" t="str">
        <f t="shared" si="316"/>
        <v>NO</v>
      </c>
      <c r="I3393" s="26">
        <f>IFERROR(MATCH(B3393,Гистограмма!A3393:A3762, 0), 0)</f>
        <v>0</v>
      </c>
      <c r="J3393" s="26">
        <f>COUNTIF(I$2:I3393, "&gt;"&amp;0)</f>
        <v>138</v>
      </c>
      <c r="K3393" s="26">
        <f>COUNTIF(I$2:I3393, "="&amp;0)</f>
        <v>3254</v>
      </c>
      <c r="L3393" s="26">
        <f t="shared" si="317"/>
        <v>1</v>
      </c>
      <c r="M3393" s="26">
        <f t="shared" si="317"/>
        <v>0.54735071488645926</v>
      </c>
      <c r="N3393" s="26">
        <f t="shared" si="318"/>
        <v>0.45264928511354074</v>
      </c>
      <c r="O3393" s="26">
        <f t="shared" si="319"/>
        <v>2691</v>
      </c>
      <c r="P3393" s="26">
        <f t="shared" si="320"/>
        <v>4.878048780487805E-2</v>
      </c>
      <c r="Q3393" s="26">
        <f t="shared" si="321"/>
        <v>7.818696883852691E-2</v>
      </c>
    </row>
    <row r="3394" spans="1:17" x14ac:dyDescent="0.35">
      <c r="A3394" s="28" t="s">
        <v>11597</v>
      </c>
      <c r="B3394" s="28" t="s">
        <v>18016</v>
      </c>
      <c r="C3394" s="28" t="s">
        <v>18017</v>
      </c>
      <c r="D3394" s="28" t="s">
        <v>4719</v>
      </c>
      <c r="E3394" s="31">
        <v>-47.5</v>
      </c>
      <c r="F3394" s="28" t="s">
        <v>7635</v>
      </c>
      <c r="G3394" s="28" t="s">
        <v>11250</v>
      </c>
      <c r="H3394" s="26" t="str">
        <f t="shared" si="316"/>
        <v>NO</v>
      </c>
      <c r="I3394" s="26">
        <f>IFERROR(MATCH(B3394,Гистограмма!A3394:A3763, 0), 0)</f>
        <v>0</v>
      </c>
      <c r="J3394" s="26">
        <f>COUNTIF(I$2:I3394, "&gt;"&amp;0)</f>
        <v>138</v>
      </c>
      <c r="K3394" s="26">
        <f>COUNTIF(I$2:I3394, "="&amp;0)</f>
        <v>3255</v>
      </c>
      <c r="L3394" s="26">
        <f t="shared" si="317"/>
        <v>1</v>
      </c>
      <c r="M3394" s="26">
        <f t="shared" si="317"/>
        <v>0.54751892346509667</v>
      </c>
      <c r="N3394" s="26">
        <f t="shared" si="318"/>
        <v>0.45248107653490333</v>
      </c>
      <c r="O3394" s="26">
        <f t="shared" si="319"/>
        <v>2690</v>
      </c>
      <c r="P3394" s="26">
        <f t="shared" si="320"/>
        <v>4.8797736916548796E-2</v>
      </c>
      <c r="Q3394" s="26">
        <f t="shared" si="321"/>
        <v>7.8164825828377235E-2</v>
      </c>
    </row>
    <row r="3395" spans="1:17" x14ac:dyDescent="0.35">
      <c r="A3395" s="28" t="s">
        <v>11597</v>
      </c>
      <c r="B3395" s="28" t="s">
        <v>18018</v>
      </c>
      <c r="C3395" s="28" t="s">
        <v>18019</v>
      </c>
      <c r="D3395" s="28" t="s">
        <v>5260</v>
      </c>
      <c r="E3395" s="31">
        <v>-47.5</v>
      </c>
      <c r="F3395" s="28" t="s">
        <v>7635</v>
      </c>
      <c r="G3395" s="28" t="s">
        <v>11250</v>
      </c>
      <c r="H3395" s="26" t="str">
        <f t="shared" ref="H3395:H3458" si="322">IF(I3395=0, "NO", "YES")</f>
        <v>NO</v>
      </c>
      <c r="I3395" s="26">
        <f>IFERROR(MATCH(B3395,Гистограмма!A3395:A3764, 0), 0)</f>
        <v>0</v>
      </c>
      <c r="J3395" s="26">
        <f>COUNTIF(I$2:I3395, "&gt;"&amp;0)</f>
        <v>138</v>
      </c>
      <c r="K3395" s="26">
        <f>COUNTIF(I$2:I3395, "="&amp;0)</f>
        <v>3256</v>
      </c>
      <c r="L3395" s="26">
        <f t="shared" ref="L3395:M3458" si="323">J3395/MAX(J:J)</f>
        <v>1</v>
      </c>
      <c r="M3395" s="26">
        <f t="shared" si="323"/>
        <v>0.5476871320437342</v>
      </c>
      <c r="N3395" s="26">
        <f t="shared" ref="N3395:N3458" si="324">1-M3395</f>
        <v>0.4523128679562658</v>
      </c>
      <c r="O3395" s="26">
        <f t="shared" ref="O3395:O3458" si="325">MAX(K:K)-K3395</f>
        <v>2689</v>
      </c>
      <c r="P3395" s="26">
        <f t="shared" ref="P3395:P3458" si="326">J3395/(J3395+O3395)</f>
        <v>4.8814998231340646E-2</v>
      </c>
      <c r="Q3395" s="26">
        <f t="shared" ref="Q3395:Q3458" si="327">2/(1/L3395+(J3395+K3395)/J3395)</f>
        <v>7.8142695356738387E-2</v>
      </c>
    </row>
    <row r="3396" spans="1:17" x14ac:dyDescent="0.35">
      <c r="A3396" s="28" t="s">
        <v>11597</v>
      </c>
      <c r="B3396" s="28" t="s">
        <v>18020</v>
      </c>
      <c r="C3396" s="28" t="s">
        <v>18021</v>
      </c>
      <c r="D3396" s="28" t="s">
        <v>889</v>
      </c>
      <c r="E3396" s="31">
        <v>-47.5</v>
      </c>
      <c r="F3396" s="28" t="s">
        <v>7635</v>
      </c>
      <c r="G3396" s="28" t="s">
        <v>11250</v>
      </c>
      <c r="H3396" s="26" t="str">
        <f t="shared" si="322"/>
        <v>NO</v>
      </c>
      <c r="I3396" s="26">
        <f>IFERROR(MATCH(B3396,Гистограмма!A3396:A3765, 0), 0)</f>
        <v>0</v>
      </c>
      <c r="J3396" s="26">
        <f>COUNTIF(I$2:I3396, "&gt;"&amp;0)</f>
        <v>138</v>
      </c>
      <c r="K3396" s="26">
        <f>COUNTIF(I$2:I3396, "="&amp;0)</f>
        <v>3257</v>
      </c>
      <c r="L3396" s="26">
        <f t="shared" si="323"/>
        <v>1</v>
      </c>
      <c r="M3396" s="26">
        <f t="shared" si="323"/>
        <v>0.54785534062237173</v>
      </c>
      <c r="N3396" s="26">
        <f t="shared" si="324"/>
        <v>0.45214465937762827</v>
      </c>
      <c r="O3396" s="26">
        <f t="shared" si="325"/>
        <v>2688</v>
      </c>
      <c r="P3396" s="26">
        <f t="shared" si="326"/>
        <v>4.8832271762208071E-2</v>
      </c>
      <c r="Q3396" s="26">
        <f t="shared" si="327"/>
        <v>7.8120577412963479E-2</v>
      </c>
    </row>
    <row r="3397" spans="1:17" x14ac:dyDescent="0.35">
      <c r="A3397" s="28" t="s">
        <v>11597</v>
      </c>
      <c r="B3397" s="28" t="s">
        <v>18022</v>
      </c>
      <c r="C3397" s="28" t="s">
        <v>18023</v>
      </c>
      <c r="D3397" s="28" t="s">
        <v>4820</v>
      </c>
      <c r="E3397" s="31">
        <v>-47.5</v>
      </c>
      <c r="F3397" s="28" t="s">
        <v>7635</v>
      </c>
      <c r="G3397" s="28" t="s">
        <v>11250</v>
      </c>
      <c r="H3397" s="26" t="str">
        <f t="shared" si="322"/>
        <v>NO</v>
      </c>
      <c r="I3397" s="26">
        <f>IFERROR(MATCH(B3397,Гистограмма!A3397:A3766, 0), 0)</f>
        <v>0</v>
      </c>
      <c r="J3397" s="26">
        <f>COUNTIF(I$2:I3397, "&gt;"&amp;0)</f>
        <v>138</v>
      </c>
      <c r="K3397" s="26">
        <f>COUNTIF(I$2:I3397, "="&amp;0)</f>
        <v>3258</v>
      </c>
      <c r="L3397" s="26">
        <f t="shared" si="323"/>
        <v>1</v>
      </c>
      <c r="M3397" s="26">
        <f t="shared" si="323"/>
        <v>0.54802354920100926</v>
      </c>
      <c r="N3397" s="26">
        <f t="shared" si="324"/>
        <v>0.45197645079899074</v>
      </c>
      <c r="O3397" s="26">
        <f t="shared" si="325"/>
        <v>2687</v>
      </c>
      <c r="P3397" s="26">
        <f t="shared" si="326"/>
        <v>4.8849557522123895E-2</v>
      </c>
      <c r="Q3397" s="26">
        <f t="shared" si="327"/>
        <v>7.8098471986417659E-2</v>
      </c>
    </row>
    <row r="3398" spans="1:17" x14ac:dyDescent="0.35">
      <c r="A3398" s="28" t="s">
        <v>11597</v>
      </c>
      <c r="B3398" s="28" t="s">
        <v>18024</v>
      </c>
      <c r="C3398" s="28" t="s">
        <v>18025</v>
      </c>
      <c r="D3398" s="28" t="s">
        <v>920</v>
      </c>
      <c r="E3398" s="31">
        <v>-47.5</v>
      </c>
      <c r="F3398" s="28" t="s">
        <v>7635</v>
      </c>
      <c r="G3398" s="28" t="s">
        <v>11250</v>
      </c>
      <c r="H3398" s="26" t="str">
        <f t="shared" si="322"/>
        <v>NO</v>
      </c>
      <c r="I3398" s="26">
        <f>IFERROR(MATCH(B3398,Гистограмма!A3398:A3767, 0), 0)</f>
        <v>0</v>
      </c>
      <c r="J3398" s="26">
        <f>COUNTIF(I$2:I3398, "&gt;"&amp;0)</f>
        <v>138</v>
      </c>
      <c r="K3398" s="26">
        <f>COUNTIF(I$2:I3398, "="&amp;0)</f>
        <v>3259</v>
      </c>
      <c r="L3398" s="26">
        <f t="shared" si="323"/>
        <v>1</v>
      </c>
      <c r="M3398" s="26">
        <f t="shared" si="323"/>
        <v>0.54819175777964679</v>
      </c>
      <c r="N3398" s="26">
        <f t="shared" si="324"/>
        <v>0.45180824222035321</v>
      </c>
      <c r="O3398" s="26">
        <f t="shared" si="325"/>
        <v>2686</v>
      </c>
      <c r="P3398" s="26">
        <f t="shared" si="326"/>
        <v>4.8866855524079322E-2</v>
      </c>
      <c r="Q3398" s="26">
        <f t="shared" si="327"/>
        <v>7.8076379066478074E-2</v>
      </c>
    </row>
    <row r="3399" spans="1:17" x14ac:dyDescent="0.35">
      <c r="A3399" s="28" t="s">
        <v>11597</v>
      </c>
      <c r="B3399" s="28" t="s">
        <v>18026</v>
      </c>
      <c r="C3399" s="28" t="s">
        <v>18027</v>
      </c>
      <c r="D3399" s="28" t="s">
        <v>920</v>
      </c>
      <c r="E3399" s="31">
        <v>-47.6</v>
      </c>
      <c r="F3399" s="28" t="s">
        <v>7635</v>
      </c>
      <c r="G3399" s="28" t="s">
        <v>11250</v>
      </c>
      <c r="H3399" s="26" t="str">
        <f t="shared" si="322"/>
        <v>NO</v>
      </c>
      <c r="I3399" s="26">
        <f>IFERROR(MATCH(B3399,Гистограмма!A3399:A3768, 0), 0)</f>
        <v>0</v>
      </c>
      <c r="J3399" s="26">
        <f>COUNTIF(I$2:I3399, "&gt;"&amp;0)</f>
        <v>138</v>
      </c>
      <c r="K3399" s="26">
        <f>COUNTIF(I$2:I3399, "="&amp;0)</f>
        <v>3260</v>
      </c>
      <c r="L3399" s="26">
        <f t="shared" si="323"/>
        <v>1</v>
      </c>
      <c r="M3399" s="26">
        <f t="shared" si="323"/>
        <v>0.54835996635828432</v>
      </c>
      <c r="N3399" s="26">
        <f t="shared" si="324"/>
        <v>0.45164003364171568</v>
      </c>
      <c r="O3399" s="26">
        <f t="shared" si="325"/>
        <v>2685</v>
      </c>
      <c r="P3399" s="26">
        <f t="shared" si="326"/>
        <v>4.8884165781083955E-2</v>
      </c>
      <c r="Q3399" s="26">
        <f t="shared" si="327"/>
        <v>7.8054298642533937E-2</v>
      </c>
    </row>
    <row r="3400" spans="1:17" x14ac:dyDescent="0.35">
      <c r="A3400" s="28" t="s">
        <v>11597</v>
      </c>
      <c r="B3400" s="28" t="s">
        <v>18028</v>
      </c>
      <c r="C3400" s="28" t="s">
        <v>18029</v>
      </c>
      <c r="D3400" s="28" t="s">
        <v>5260</v>
      </c>
      <c r="E3400" s="31">
        <v>-47.6</v>
      </c>
      <c r="F3400" s="28" t="s">
        <v>7665</v>
      </c>
      <c r="G3400" s="28" t="s">
        <v>11250</v>
      </c>
      <c r="H3400" s="26" t="str">
        <f t="shared" si="322"/>
        <v>NO</v>
      </c>
      <c r="I3400" s="26">
        <f>IFERROR(MATCH(B3400,Гистограмма!A3400:A3769, 0), 0)</f>
        <v>0</v>
      </c>
      <c r="J3400" s="26">
        <f>COUNTIF(I$2:I3400, "&gt;"&amp;0)</f>
        <v>138</v>
      </c>
      <c r="K3400" s="26">
        <f>COUNTIF(I$2:I3400, "="&amp;0)</f>
        <v>3261</v>
      </c>
      <c r="L3400" s="26">
        <f t="shared" si="323"/>
        <v>1</v>
      </c>
      <c r="M3400" s="26">
        <f t="shared" si="323"/>
        <v>0.54852817493692174</v>
      </c>
      <c r="N3400" s="26">
        <f t="shared" si="324"/>
        <v>0.45147182506307826</v>
      </c>
      <c r="O3400" s="26">
        <f t="shared" si="325"/>
        <v>2684</v>
      </c>
      <c r="P3400" s="26">
        <f t="shared" si="326"/>
        <v>4.8901488306165843E-2</v>
      </c>
      <c r="Q3400" s="26">
        <f t="shared" si="327"/>
        <v>7.8032230703986433E-2</v>
      </c>
    </row>
    <row r="3401" spans="1:17" x14ac:dyDescent="0.35">
      <c r="A3401" s="28" t="s">
        <v>11597</v>
      </c>
      <c r="B3401" s="28" t="s">
        <v>18030</v>
      </c>
      <c r="C3401" s="28" t="s">
        <v>18031</v>
      </c>
      <c r="D3401" s="28" t="s">
        <v>5260</v>
      </c>
      <c r="E3401" s="31">
        <v>-47.7</v>
      </c>
      <c r="F3401" s="28" t="s">
        <v>7665</v>
      </c>
      <c r="G3401" s="28" t="s">
        <v>11250</v>
      </c>
      <c r="H3401" s="26" t="str">
        <f t="shared" si="322"/>
        <v>NO</v>
      </c>
      <c r="I3401" s="26">
        <f>IFERROR(MATCH(B3401,Гистограмма!A3401:A3770, 0), 0)</f>
        <v>0</v>
      </c>
      <c r="J3401" s="26">
        <f>COUNTIF(I$2:I3401, "&gt;"&amp;0)</f>
        <v>138</v>
      </c>
      <c r="K3401" s="26">
        <f>COUNTIF(I$2:I3401, "="&amp;0)</f>
        <v>3262</v>
      </c>
      <c r="L3401" s="26">
        <f t="shared" si="323"/>
        <v>1</v>
      </c>
      <c r="M3401" s="26">
        <f t="shared" si="323"/>
        <v>0.54869638351555927</v>
      </c>
      <c r="N3401" s="26">
        <f t="shared" si="324"/>
        <v>0.45130361648444073</v>
      </c>
      <c r="O3401" s="26">
        <f t="shared" si="325"/>
        <v>2683</v>
      </c>
      <c r="P3401" s="26">
        <f t="shared" si="326"/>
        <v>4.8918823112371501E-2</v>
      </c>
      <c r="Q3401" s="26">
        <f t="shared" si="327"/>
        <v>7.8010175240248725E-2</v>
      </c>
    </row>
    <row r="3402" spans="1:17" x14ac:dyDescent="0.35">
      <c r="A3402" s="28" t="s">
        <v>11597</v>
      </c>
      <c r="B3402" s="28" t="s">
        <v>18032</v>
      </c>
      <c r="C3402" s="28" t="s">
        <v>18033</v>
      </c>
      <c r="D3402" s="28" t="s">
        <v>889</v>
      </c>
      <c r="E3402" s="31">
        <v>-47.7</v>
      </c>
      <c r="F3402" s="28" t="s">
        <v>7665</v>
      </c>
      <c r="G3402" s="28" t="s">
        <v>11250</v>
      </c>
      <c r="H3402" s="26" t="str">
        <f t="shared" si="322"/>
        <v>NO</v>
      </c>
      <c r="I3402" s="26">
        <f>IFERROR(MATCH(B3402,Гистограмма!A3402:A3771, 0), 0)</f>
        <v>0</v>
      </c>
      <c r="J3402" s="26">
        <f>COUNTIF(I$2:I3402, "&gt;"&amp;0)</f>
        <v>138</v>
      </c>
      <c r="K3402" s="26">
        <f>COUNTIF(I$2:I3402, "="&amp;0)</f>
        <v>3263</v>
      </c>
      <c r="L3402" s="26">
        <f t="shared" si="323"/>
        <v>1</v>
      </c>
      <c r="M3402" s="26">
        <f t="shared" si="323"/>
        <v>0.5488645920941968</v>
      </c>
      <c r="N3402" s="26">
        <f t="shared" si="324"/>
        <v>0.4511354079058032</v>
      </c>
      <c r="O3402" s="26">
        <f t="shared" si="325"/>
        <v>2682</v>
      </c>
      <c r="P3402" s="26">
        <f t="shared" si="326"/>
        <v>4.8936170212765959E-2</v>
      </c>
      <c r="Q3402" s="26">
        <f t="shared" si="327"/>
        <v>7.798813224074598E-2</v>
      </c>
    </row>
    <row r="3403" spans="1:17" x14ac:dyDescent="0.35">
      <c r="A3403" s="28" t="s">
        <v>11597</v>
      </c>
      <c r="B3403" s="28" t="s">
        <v>18034</v>
      </c>
      <c r="C3403" s="28" t="s">
        <v>18035</v>
      </c>
      <c r="D3403" s="28" t="s">
        <v>920</v>
      </c>
      <c r="E3403" s="31">
        <v>-47.8</v>
      </c>
      <c r="F3403" s="28" t="s">
        <v>7665</v>
      </c>
      <c r="G3403" s="28" t="s">
        <v>11250</v>
      </c>
      <c r="H3403" s="26" t="str">
        <f t="shared" si="322"/>
        <v>NO</v>
      </c>
      <c r="I3403" s="26">
        <f>IFERROR(MATCH(B3403,Гистограмма!A3403:A3772, 0), 0)</f>
        <v>0</v>
      </c>
      <c r="J3403" s="26">
        <f>COUNTIF(I$2:I3403, "&gt;"&amp;0)</f>
        <v>138</v>
      </c>
      <c r="K3403" s="26">
        <f>COUNTIF(I$2:I3403, "="&amp;0)</f>
        <v>3264</v>
      </c>
      <c r="L3403" s="26">
        <f t="shared" si="323"/>
        <v>1</v>
      </c>
      <c r="M3403" s="26">
        <f t="shared" si="323"/>
        <v>0.54903280067283433</v>
      </c>
      <c r="N3403" s="26">
        <f t="shared" si="324"/>
        <v>0.45096719932716567</v>
      </c>
      <c r="O3403" s="26">
        <f t="shared" si="325"/>
        <v>2681</v>
      </c>
      <c r="P3403" s="26">
        <f t="shared" si="326"/>
        <v>4.8953529620432777E-2</v>
      </c>
      <c r="Q3403" s="26">
        <f t="shared" si="327"/>
        <v>7.796610169491526E-2</v>
      </c>
    </row>
    <row r="3404" spans="1:17" x14ac:dyDescent="0.35">
      <c r="A3404" s="28" t="s">
        <v>11597</v>
      </c>
      <c r="B3404" s="28" t="s">
        <v>18036</v>
      </c>
      <c r="C3404" s="28" t="s">
        <v>18037</v>
      </c>
      <c r="D3404" s="28" t="s">
        <v>5152</v>
      </c>
      <c r="E3404" s="31">
        <v>-47.8</v>
      </c>
      <c r="F3404" s="28" t="s">
        <v>7665</v>
      </c>
      <c r="G3404" s="28" t="s">
        <v>11250</v>
      </c>
      <c r="H3404" s="26" t="str">
        <f t="shared" si="322"/>
        <v>NO</v>
      </c>
      <c r="I3404" s="26">
        <f>IFERROR(MATCH(B3404,Гистограмма!A3404:A3773, 0), 0)</f>
        <v>0</v>
      </c>
      <c r="J3404" s="26">
        <f>COUNTIF(I$2:I3404, "&gt;"&amp;0)</f>
        <v>138</v>
      </c>
      <c r="K3404" s="26">
        <f>COUNTIF(I$2:I3404, "="&amp;0)</f>
        <v>3265</v>
      </c>
      <c r="L3404" s="26">
        <f t="shared" si="323"/>
        <v>1</v>
      </c>
      <c r="M3404" s="26">
        <f t="shared" si="323"/>
        <v>0.54920100925147186</v>
      </c>
      <c r="N3404" s="26">
        <f t="shared" si="324"/>
        <v>0.45079899074852814</v>
      </c>
      <c r="O3404" s="26">
        <f t="shared" si="325"/>
        <v>2680</v>
      </c>
      <c r="P3404" s="26">
        <f t="shared" si="326"/>
        <v>4.8970901348474094E-2</v>
      </c>
      <c r="Q3404" s="26">
        <f t="shared" si="327"/>
        <v>7.7944083592205587E-2</v>
      </c>
    </row>
    <row r="3405" spans="1:17" x14ac:dyDescent="0.35">
      <c r="A3405" s="28" t="s">
        <v>11597</v>
      </c>
      <c r="B3405" s="28" t="s">
        <v>18038</v>
      </c>
      <c r="C3405" s="28" t="s">
        <v>18039</v>
      </c>
      <c r="D3405" s="28" t="s">
        <v>4671</v>
      </c>
      <c r="E3405" s="31">
        <v>-47.8</v>
      </c>
      <c r="F3405" s="28" t="s">
        <v>7665</v>
      </c>
      <c r="G3405" s="28" t="s">
        <v>11250</v>
      </c>
      <c r="H3405" s="26" t="str">
        <f t="shared" si="322"/>
        <v>NO</v>
      </c>
      <c r="I3405" s="26">
        <f>IFERROR(MATCH(B3405,Гистограмма!A3405:A3774, 0), 0)</f>
        <v>0</v>
      </c>
      <c r="J3405" s="26">
        <f>COUNTIF(I$2:I3405, "&gt;"&amp;0)</f>
        <v>138</v>
      </c>
      <c r="K3405" s="26">
        <f>COUNTIF(I$2:I3405, "="&amp;0)</f>
        <v>3266</v>
      </c>
      <c r="L3405" s="26">
        <f t="shared" si="323"/>
        <v>1</v>
      </c>
      <c r="M3405" s="26">
        <f t="shared" si="323"/>
        <v>0.54936921783010939</v>
      </c>
      <c r="N3405" s="26">
        <f t="shared" si="324"/>
        <v>0.45063078216989061</v>
      </c>
      <c r="O3405" s="26">
        <f t="shared" si="325"/>
        <v>2679</v>
      </c>
      <c r="P3405" s="26">
        <f t="shared" si="326"/>
        <v>4.898828541001065E-2</v>
      </c>
      <c r="Q3405" s="26">
        <f t="shared" si="327"/>
        <v>7.792207792207792E-2</v>
      </c>
    </row>
    <row r="3406" spans="1:17" x14ac:dyDescent="0.35">
      <c r="A3406" s="28" t="s">
        <v>11597</v>
      </c>
      <c r="B3406" s="28" t="s">
        <v>18040</v>
      </c>
      <c r="C3406" s="28" t="s">
        <v>18041</v>
      </c>
      <c r="D3406" s="28" t="s">
        <v>5633</v>
      </c>
      <c r="E3406" s="31">
        <v>-47.8</v>
      </c>
      <c r="F3406" s="28" t="s">
        <v>7665</v>
      </c>
      <c r="G3406" s="28" t="s">
        <v>11250</v>
      </c>
      <c r="H3406" s="26" t="str">
        <f t="shared" si="322"/>
        <v>NO</v>
      </c>
      <c r="I3406" s="26">
        <f>IFERROR(MATCH(B3406,Гистограмма!A3406:A3775, 0), 0)</f>
        <v>0</v>
      </c>
      <c r="J3406" s="26">
        <f>COUNTIF(I$2:I3406, "&gt;"&amp;0)</f>
        <v>138</v>
      </c>
      <c r="K3406" s="26">
        <f>COUNTIF(I$2:I3406, "="&amp;0)</f>
        <v>3267</v>
      </c>
      <c r="L3406" s="26">
        <f t="shared" si="323"/>
        <v>1</v>
      </c>
      <c r="M3406" s="26">
        <f t="shared" si="323"/>
        <v>0.54953742640874681</v>
      </c>
      <c r="N3406" s="26">
        <f t="shared" si="324"/>
        <v>0.45046257359125319</v>
      </c>
      <c r="O3406" s="26">
        <f t="shared" si="325"/>
        <v>2678</v>
      </c>
      <c r="P3406" s="26">
        <f t="shared" si="326"/>
        <v>4.9005681818181816E-2</v>
      </c>
      <c r="Q3406" s="26">
        <f t="shared" si="327"/>
        <v>7.7900084674005082E-2</v>
      </c>
    </row>
    <row r="3407" spans="1:17" x14ac:dyDescent="0.35">
      <c r="A3407" s="28" t="s">
        <v>11597</v>
      </c>
      <c r="B3407" s="28" t="s">
        <v>18042</v>
      </c>
      <c r="C3407" s="28" t="s">
        <v>18043</v>
      </c>
      <c r="D3407" s="28" t="s">
        <v>5260</v>
      </c>
      <c r="E3407" s="31">
        <v>-47.8</v>
      </c>
      <c r="F3407" s="28" t="s">
        <v>7665</v>
      </c>
      <c r="G3407" s="28" t="s">
        <v>11250</v>
      </c>
      <c r="H3407" s="26" t="str">
        <f t="shared" si="322"/>
        <v>NO</v>
      </c>
      <c r="I3407" s="26">
        <f>IFERROR(MATCH(B3407,Гистограмма!A3407:A3776, 0), 0)</f>
        <v>0</v>
      </c>
      <c r="J3407" s="26">
        <f>COUNTIF(I$2:I3407, "&gt;"&amp;0)</f>
        <v>138</v>
      </c>
      <c r="K3407" s="26">
        <f>COUNTIF(I$2:I3407, "="&amp;0)</f>
        <v>3268</v>
      </c>
      <c r="L3407" s="26">
        <f t="shared" si="323"/>
        <v>1</v>
      </c>
      <c r="M3407" s="26">
        <f t="shared" si="323"/>
        <v>0.54970563498738434</v>
      </c>
      <c r="N3407" s="26">
        <f t="shared" si="324"/>
        <v>0.45029436501261566</v>
      </c>
      <c r="O3407" s="26">
        <f t="shared" si="325"/>
        <v>2677</v>
      </c>
      <c r="P3407" s="26">
        <f t="shared" si="326"/>
        <v>4.9023090586145651E-2</v>
      </c>
      <c r="Q3407" s="26">
        <f t="shared" si="327"/>
        <v>7.7878103837471777E-2</v>
      </c>
    </row>
    <row r="3408" spans="1:17" x14ac:dyDescent="0.35">
      <c r="A3408" s="28" t="s">
        <v>11597</v>
      </c>
      <c r="B3408" s="28" t="s">
        <v>18044</v>
      </c>
      <c r="C3408" s="28" t="s">
        <v>18045</v>
      </c>
      <c r="D3408" s="28" t="s">
        <v>3228</v>
      </c>
      <c r="E3408" s="31">
        <v>-47.8</v>
      </c>
      <c r="F3408" s="28" t="s">
        <v>7665</v>
      </c>
      <c r="G3408" s="28" t="s">
        <v>11250</v>
      </c>
      <c r="H3408" s="26" t="str">
        <f t="shared" si="322"/>
        <v>NO</v>
      </c>
      <c r="I3408" s="26">
        <f>IFERROR(MATCH(B3408,Гистограмма!A3408:A3777, 0), 0)</f>
        <v>0</v>
      </c>
      <c r="J3408" s="26">
        <f>COUNTIF(I$2:I3408, "&gt;"&amp;0)</f>
        <v>138</v>
      </c>
      <c r="K3408" s="26">
        <f>COUNTIF(I$2:I3408, "="&amp;0)</f>
        <v>3269</v>
      </c>
      <c r="L3408" s="26">
        <f t="shared" si="323"/>
        <v>1</v>
      </c>
      <c r="M3408" s="26">
        <f t="shared" si="323"/>
        <v>0.54987384356602187</v>
      </c>
      <c r="N3408" s="26">
        <f t="shared" si="324"/>
        <v>0.45012615643397813</v>
      </c>
      <c r="O3408" s="26">
        <f t="shared" si="325"/>
        <v>2676</v>
      </c>
      <c r="P3408" s="26">
        <f t="shared" si="326"/>
        <v>4.9040511727078892E-2</v>
      </c>
      <c r="Q3408" s="26">
        <f t="shared" si="327"/>
        <v>7.7856135401974613E-2</v>
      </c>
    </row>
    <row r="3409" spans="1:17" x14ac:dyDescent="0.35">
      <c r="A3409" s="28" t="s">
        <v>11597</v>
      </c>
      <c r="B3409" s="28" t="s">
        <v>18046</v>
      </c>
      <c r="C3409" s="28" t="s">
        <v>18047</v>
      </c>
      <c r="D3409" s="28" t="s">
        <v>3767</v>
      </c>
      <c r="E3409" s="31">
        <v>-47.9</v>
      </c>
      <c r="F3409" s="28" t="s">
        <v>7665</v>
      </c>
      <c r="G3409" s="28" t="s">
        <v>11250</v>
      </c>
      <c r="H3409" s="26" t="str">
        <f t="shared" si="322"/>
        <v>NO</v>
      </c>
      <c r="I3409" s="26">
        <f>IFERROR(MATCH(B3409,Гистограмма!A3409:A3778, 0), 0)</f>
        <v>0</v>
      </c>
      <c r="J3409" s="26">
        <f>COUNTIF(I$2:I3409, "&gt;"&amp;0)</f>
        <v>138</v>
      </c>
      <c r="K3409" s="26">
        <f>COUNTIF(I$2:I3409, "="&amp;0)</f>
        <v>3270</v>
      </c>
      <c r="L3409" s="26">
        <f t="shared" si="323"/>
        <v>1</v>
      </c>
      <c r="M3409" s="26">
        <f t="shared" si="323"/>
        <v>0.5500420521446594</v>
      </c>
      <c r="N3409" s="26">
        <f t="shared" si="324"/>
        <v>0.4499579478553406</v>
      </c>
      <c r="O3409" s="26">
        <f t="shared" si="325"/>
        <v>2675</v>
      </c>
      <c r="P3409" s="26">
        <f t="shared" si="326"/>
        <v>4.9057945254177032E-2</v>
      </c>
      <c r="Q3409" s="26">
        <f t="shared" si="327"/>
        <v>7.7834179357021999E-2</v>
      </c>
    </row>
    <row r="3410" spans="1:17" x14ac:dyDescent="0.35">
      <c r="A3410" s="28" t="s">
        <v>11597</v>
      </c>
      <c r="B3410" s="28" t="s">
        <v>18048</v>
      </c>
      <c r="C3410" s="28" t="s">
        <v>18049</v>
      </c>
      <c r="D3410" s="28" t="s">
        <v>5260</v>
      </c>
      <c r="E3410" s="31">
        <v>-47.9</v>
      </c>
      <c r="F3410" s="28" t="s">
        <v>7665</v>
      </c>
      <c r="G3410" s="28" t="s">
        <v>11250</v>
      </c>
      <c r="H3410" s="26" t="str">
        <f t="shared" si="322"/>
        <v>NO</v>
      </c>
      <c r="I3410" s="26">
        <f>IFERROR(MATCH(B3410,Гистограмма!A3410:A3779, 0), 0)</f>
        <v>0</v>
      </c>
      <c r="J3410" s="26">
        <f>COUNTIF(I$2:I3410, "&gt;"&amp;0)</f>
        <v>138</v>
      </c>
      <c r="K3410" s="26">
        <f>COUNTIF(I$2:I3410, "="&amp;0)</f>
        <v>3271</v>
      </c>
      <c r="L3410" s="26">
        <f t="shared" si="323"/>
        <v>1</v>
      </c>
      <c r="M3410" s="26">
        <f t="shared" si="323"/>
        <v>0.55021026072329693</v>
      </c>
      <c r="N3410" s="26">
        <f t="shared" si="324"/>
        <v>0.44978973927670307</v>
      </c>
      <c r="O3410" s="26">
        <f t="shared" si="325"/>
        <v>2674</v>
      </c>
      <c r="P3410" s="26">
        <f t="shared" si="326"/>
        <v>4.9075391180654342E-2</v>
      </c>
      <c r="Q3410" s="26">
        <f t="shared" si="327"/>
        <v>7.7812235692134205E-2</v>
      </c>
    </row>
    <row r="3411" spans="1:17" x14ac:dyDescent="0.35">
      <c r="A3411" s="28" t="s">
        <v>11597</v>
      </c>
      <c r="B3411" s="28" t="s">
        <v>18050</v>
      </c>
      <c r="C3411" s="28" t="s">
        <v>18051</v>
      </c>
      <c r="D3411" s="28" t="s">
        <v>5260</v>
      </c>
      <c r="E3411" s="31">
        <v>-47.9</v>
      </c>
      <c r="F3411" s="28" t="s">
        <v>7665</v>
      </c>
      <c r="G3411" s="28" t="s">
        <v>11250</v>
      </c>
      <c r="H3411" s="26" t="str">
        <f t="shared" si="322"/>
        <v>NO</v>
      </c>
      <c r="I3411" s="26">
        <f>IFERROR(MATCH(B3411,Гистограмма!A3411:A3780, 0), 0)</f>
        <v>0</v>
      </c>
      <c r="J3411" s="26">
        <f>COUNTIF(I$2:I3411, "&gt;"&amp;0)</f>
        <v>138</v>
      </c>
      <c r="K3411" s="26">
        <f>COUNTIF(I$2:I3411, "="&amp;0)</f>
        <v>3272</v>
      </c>
      <c r="L3411" s="26">
        <f t="shared" si="323"/>
        <v>1</v>
      </c>
      <c r="M3411" s="26">
        <f t="shared" si="323"/>
        <v>0.55037846930193435</v>
      </c>
      <c r="N3411" s="26">
        <f t="shared" si="324"/>
        <v>0.44962153069806565</v>
      </c>
      <c r="O3411" s="26">
        <f t="shared" si="325"/>
        <v>2673</v>
      </c>
      <c r="P3411" s="26">
        <f t="shared" si="326"/>
        <v>4.909284951974386E-2</v>
      </c>
      <c r="Q3411" s="26">
        <f t="shared" si="327"/>
        <v>7.7790304396843299E-2</v>
      </c>
    </row>
    <row r="3412" spans="1:17" x14ac:dyDescent="0.35">
      <c r="A3412" s="28" t="s">
        <v>11597</v>
      </c>
      <c r="B3412" s="28" t="s">
        <v>18052</v>
      </c>
      <c r="C3412" s="28" t="s">
        <v>18053</v>
      </c>
      <c r="D3412" s="28" t="s">
        <v>5260</v>
      </c>
      <c r="E3412" s="31">
        <v>-47.9</v>
      </c>
      <c r="F3412" s="28" t="s">
        <v>7665</v>
      </c>
      <c r="G3412" s="28" t="s">
        <v>11250</v>
      </c>
      <c r="H3412" s="26" t="str">
        <f t="shared" si="322"/>
        <v>NO</v>
      </c>
      <c r="I3412" s="26">
        <f>IFERROR(MATCH(B3412,Гистограмма!A3412:A3781, 0), 0)</f>
        <v>0</v>
      </c>
      <c r="J3412" s="26">
        <f>COUNTIF(I$2:I3412, "&gt;"&amp;0)</f>
        <v>138</v>
      </c>
      <c r="K3412" s="26">
        <f>COUNTIF(I$2:I3412, "="&amp;0)</f>
        <v>3273</v>
      </c>
      <c r="L3412" s="26">
        <f t="shared" si="323"/>
        <v>1</v>
      </c>
      <c r="M3412" s="26">
        <f t="shared" si="323"/>
        <v>0.55054667788057188</v>
      </c>
      <c r="N3412" s="26">
        <f t="shared" si="324"/>
        <v>0.44945332211942812</v>
      </c>
      <c r="O3412" s="26">
        <f t="shared" si="325"/>
        <v>2672</v>
      </c>
      <c r="P3412" s="26">
        <f t="shared" si="326"/>
        <v>4.9110320284697508E-2</v>
      </c>
      <c r="Q3412" s="26">
        <f t="shared" si="327"/>
        <v>7.776838546069316E-2</v>
      </c>
    </row>
    <row r="3413" spans="1:17" x14ac:dyDescent="0.35">
      <c r="A3413" s="28" t="s">
        <v>11597</v>
      </c>
      <c r="B3413" s="28" t="s">
        <v>18054</v>
      </c>
      <c r="C3413" s="28" t="s">
        <v>18055</v>
      </c>
      <c r="D3413" s="28" t="s">
        <v>5218</v>
      </c>
      <c r="E3413" s="31">
        <v>-48</v>
      </c>
      <c r="F3413" s="28" t="s">
        <v>7665</v>
      </c>
      <c r="G3413" s="28" t="s">
        <v>11250</v>
      </c>
      <c r="H3413" s="26" t="str">
        <f t="shared" si="322"/>
        <v>NO</v>
      </c>
      <c r="I3413" s="26">
        <f>IFERROR(MATCH(B3413,Гистограмма!A3413:A3782, 0), 0)</f>
        <v>0</v>
      </c>
      <c r="J3413" s="26">
        <f>COUNTIF(I$2:I3413, "&gt;"&amp;0)</f>
        <v>138</v>
      </c>
      <c r="K3413" s="26">
        <f>COUNTIF(I$2:I3413, "="&amp;0)</f>
        <v>3274</v>
      </c>
      <c r="L3413" s="26">
        <f t="shared" si="323"/>
        <v>1</v>
      </c>
      <c r="M3413" s="26">
        <f t="shared" si="323"/>
        <v>0.55071488645920941</v>
      </c>
      <c r="N3413" s="26">
        <f t="shared" si="324"/>
        <v>0.44928511354079059</v>
      </c>
      <c r="O3413" s="26">
        <f t="shared" si="325"/>
        <v>2671</v>
      </c>
      <c r="P3413" s="26">
        <f t="shared" si="326"/>
        <v>4.9127803488786044E-2</v>
      </c>
      <c r="Q3413" s="26">
        <f t="shared" si="327"/>
        <v>7.7746478873239433E-2</v>
      </c>
    </row>
    <row r="3414" spans="1:17" x14ac:dyDescent="0.35">
      <c r="A3414" s="28" t="s">
        <v>11597</v>
      </c>
      <c r="B3414" s="28" t="s">
        <v>18056</v>
      </c>
      <c r="C3414" s="28" t="s">
        <v>18057</v>
      </c>
      <c r="D3414" s="28" t="s">
        <v>5260</v>
      </c>
      <c r="E3414" s="31">
        <v>-48</v>
      </c>
      <c r="F3414" s="28" t="s">
        <v>7665</v>
      </c>
      <c r="G3414" s="28" t="s">
        <v>11250</v>
      </c>
      <c r="H3414" s="26" t="str">
        <f t="shared" si="322"/>
        <v>NO</v>
      </c>
      <c r="I3414" s="26">
        <f>IFERROR(MATCH(B3414,Гистограмма!A3414:A3783, 0), 0)</f>
        <v>0</v>
      </c>
      <c r="J3414" s="26">
        <f>COUNTIF(I$2:I3414, "&gt;"&amp;0)</f>
        <v>138</v>
      </c>
      <c r="K3414" s="26">
        <f>COUNTIF(I$2:I3414, "="&amp;0)</f>
        <v>3275</v>
      </c>
      <c r="L3414" s="26">
        <f t="shared" si="323"/>
        <v>1</v>
      </c>
      <c r="M3414" s="26">
        <f t="shared" si="323"/>
        <v>0.55088309503784694</v>
      </c>
      <c r="N3414" s="26">
        <f t="shared" si="324"/>
        <v>0.44911690496215306</v>
      </c>
      <c r="O3414" s="26">
        <f t="shared" si="325"/>
        <v>2670</v>
      </c>
      <c r="P3414" s="26">
        <f t="shared" si="326"/>
        <v>4.9145299145299144E-2</v>
      </c>
      <c r="Q3414" s="26">
        <f t="shared" si="327"/>
        <v>7.7724584624049561E-2</v>
      </c>
    </row>
    <row r="3415" spans="1:17" x14ac:dyDescent="0.35">
      <c r="A3415" s="28" t="s">
        <v>11597</v>
      </c>
      <c r="B3415" s="28" t="s">
        <v>18058</v>
      </c>
      <c r="C3415" s="28" t="s">
        <v>18059</v>
      </c>
      <c r="D3415" s="28" t="s">
        <v>3228</v>
      </c>
      <c r="E3415" s="31">
        <v>-48</v>
      </c>
      <c r="F3415" s="28" t="s">
        <v>7665</v>
      </c>
      <c r="G3415" s="28" t="s">
        <v>11250</v>
      </c>
      <c r="H3415" s="26" t="str">
        <f t="shared" si="322"/>
        <v>NO</v>
      </c>
      <c r="I3415" s="26">
        <f>IFERROR(MATCH(B3415,Гистограмма!A3415:A3784, 0), 0)</f>
        <v>0</v>
      </c>
      <c r="J3415" s="26">
        <f>COUNTIF(I$2:I3415, "&gt;"&amp;0)</f>
        <v>138</v>
      </c>
      <c r="K3415" s="26">
        <f>COUNTIF(I$2:I3415, "="&amp;0)</f>
        <v>3276</v>
      </c>
      <c r="L3415" s="26">
        <f t="shared" si="323"/>
        <v>1</v>
      </c>
      <c r="M3415" s="26">
        <f t="shared" si="323"/>
        <v>0.55105130361648447</v>
      </c>
      <c r="N3415" s="26">
        <f t="shared" si="324"/>
        <v>0.44894869638351553</v>
      </c>
      <c r="O3415" s="26">
        <f t="shared" si="325"/>
        <v>2669</v>
      </c>
      <c r="P3415" s="26">
        <f t="shared" si="326"/>
        <v>4.9162807267545419E-2</v>
      </c>
      <c r="Q3415" s="26">
        <f t="shared" si="327"/>
        <v>7.77027027027027E-2</v>
      </c>
    </row>
    <row r="3416" spans="1:17" x14ac:dyDescent="0.35">
      <c r="A3416" s="28" t="s">
        <v>11597</v>
      </c>
      <c r="B3416" s="28" t="s">
        <v>18060</v>
      </c>
      <c r="C3416" s="28" t="s">
        <v>18061</v>
      </c>
      <c r="D3416" s="28" t="s">
        <v>5260</v>
      </c>
      <c r="E3416" s="31">
        <v>-48</v>
      </c>
      <c r="F3416" s="28" t="s">
        <v>7665</v>
      </c>
      <c r="G3416" s="28" t="s">
        <v>11250</v>
      </c>
      <c r="H3416" s="26" t="str">
        <f t="shared" si="322"/>
        <v>NO</v>
      </c>
      <c r="I3416" s="26">
        <f>IFERROR(MATCH(B3416,Гистограмма!A3416:A3785, 0), 0)</f>
        <v>0</v>
      </c>
      <c r="J3416" s="26">
        <f>COUNTIF(I$2:I3416, "&gt;"&amp;0)</f>
        <v>138</v>
      </c>
      <c r="K3416" s="26">
        <f>COUNTIF(I$2:I3416, "="&amp;0)</f>
        <v>3277</v>
      </c>
      <c r="L3416" s="26">
        <f t="shared" si="323"/>
        <v>1</v>
      </c>
      <c r="M3416" s="26">
        <f t="shared" si="323"/>
        <v>0.551219512195122</v>
      </c>
      <c r="N3416" s="26">
        <f t="shared" si="324"/>
        <v>0.448780487804878</v>
      </c>
      <c r="O3416" s="26">
        <f t="shared" si="325"/>
        <v>2668</v>
      </c>
      <c r="P3416" s="26">
        <f t="shared" si="326"/>
        <v>4.9180327868852458E-2</v>
      </c>
      <c r="Q3416" s="26">
        <f t="shared" si="327"/>
        <v>7.7680833098789759E-2</v>
      </c>
    </row>
    <row r="3417" spans="1:17" x14ac:dyDescent="0.35">
      <c r="A3417" s="28" t="s">
        <v>11597</v>
      </c>
      <c r="B3417" s="28" t="s">
        <v>18062</v>
      </c>
      <c r="C3417" s="28" t="s">
        <v>18063</v>
      </c>
      <c r="D3417" s="28" t="s">
        <v>889</v>
      </c>
      <c r="E3417" s="31">
        <v>-48.1</v>
      </c>
      <c r="F3417" s="28" t="s">
        <v>7665</v>
      </c>
      <c r="G3417" s="28" t="s">
        <v>11250</v>
      </c>
      <c r="H3417" s="26" t="str">
        <f t="shared" si="322"/>
        <v>NO</v>
      </c>
      <c r="I3417" s="26">
        <f>IFERROR(MATCH(B3417,Гистограмма!A3417:A3786, 0), 0)</f>
        <v>0</v>
      </c>
      <c r="J3417" s="26">
        <f>COUNTIF(I$2:I3417, "&gt;"&amp;0)</f>
        <v>138</v>
      </c>
      <c r="K3417" s="26">
        <f>COUNTIF(I$2:I3417, "="&amp;0)</f>
        <v>3278</v>
      </c>
      <c r="L3417" s="26">
        <f t="shared" si="323"/>
        <v>1</v>
      </c>
      <c r="M3417" s="26">
        <f t="shared" si="323"/>
        <v>0.55138772077375942</v>
      </c>
      <c r="N3417" s="26">
        <f t="shared" si="324"/>
        <v>0.44861227922624058</v>
      </c>
      <c r="O3417" s="26">
        <f t="shared" si="325"/>
        <v>2667</v>
      </c>
      <c r="P3417" s="26">
        <f t="shared" si="326"/>
        <v>4.9197860962566842E-2</v>
      </c>
      <c r="Q3417" s="26">
        <f t="shared" si="327"/>
        <v>7.7658975801913332E-2</v>
      </c>
    </row>
    <row r="3418" spans="1:17" x14ac:dyDescent="0.35">
      <c r="A3418" s="28" t="s">
        <v>11597</v>
      </c>
      <c r="B3418" s="28" t="s">
        <v>18064</v>
      </c>
      <c r="C3418" s="28" t="s">
        <v>18065</v>
      </c>
      <c r="D3418" s="28" t="s">
        <v>1442</v>
      </c>
      <c r="E3418" s="31">
        <v>-48.1</v>
      </c>
      <c r="F3418" s="28" t="s">
        <v>7665</v>
      </c>
      <c r="G3418" s="28" t="s">
        <v>11250</v>
      </c>
      <c r="H3418" s="26" t="str">
        <f t="shared" si="322"/>
        <v>NO</v>
      </c>
      <c r="I3418" s="26">
        <f>IFERROR(MATCH(B3418,Гистограмма!A3418:A3787, 0), 0)</f>
        <v>0</v>
      </c>
      <c r="J3418" s="26">
        <f>COUNTIF(I$2:I3418, "&gt;"&amp;0)</f>
        <v>138</v>
      </c>
      <c r="K3418" s="26">
        <f>COUNTIF(I$2:I3418, "="&amp;0)</f>
        <v>3279</v>
      </c>
      <c r="L3418" s="26">
        <f t="shared" si="323"/>
        <v>1</v>
      </c>
      <c r="M3418" s="26">
        <f t="shared" si="323"/>
        <v>0.55155592935239695</v>
      </c>
      <c r="N3418" s="26">
        <f t="shared" si="324"/>
        <v>0.44844407064760305</v>
      </c>
      <c r="O3418" s="26">
        <f t="shared" si="325"/>
        <v>2666</v>
      </c>
      <c r="P3418" s="26">
        <f t="shared" si="326"/>
        <v>4.9215406562054205E-2</v>
      </c>
      <c r="Q3418" s="26">
        <f t="shared" si="327"/>
        <v>7.763713080168777E-2</v>
      </c>
    </row>
    <row r="3419" spans="1:17" x14ac:dyDescent="0.35">
      <c r="A3419" s="28" t="s">
        <v>11597</v>
      </c>
      <c r="B3419" s="28" t="s">
        <v>18066</v>
      </c>
      <c r="C3419" s="28" t="s">
        <v>18067</v>
      </c>
      <c r="D3419" s="28" t="s">
        <v>889</v>
      </c>
      <c r="E3419" s="31">
        <v>-48.1</v>
      </c>
      <c r="F3419" s="28" t="s">
        <v>7665</v>
      </c>
      <c r="G3419" s="28" t="s">
        <v>11250</v>
      </c>
      <c r="H3419" s="26" t="str">
        <f t="shared" si="322"/>
        <v>NO</v>
      </c>
      <c r="I3419" s="26">
        <f>IFERROR(MATCH(B3419,Гистограмма!A3419:A3788, 0), 0)</f>
        <v>0</v>
      </c>
      <c r="J3419" s="26">
        <f>COUNTIF(I$2:I3419, "&gt;"&amp;0)</f>
        <v>138</v>
      </c>
      <c r="K3419" s="26">
        <f>COUNTIF(I$2:I3419, "="&amp;0)</f>
        <v>3280</v>
      </c>
      <c r="L3419" s="26">
        <f t="shared" si="323"/>
        <v>1</v>
      </c>
      <c r="M3419" s="26">
        <f t="shared" si="323"/>
        <v>0.55172413793103448</v>
      </c>
      <c r="N3419" s="26">
        <f t="shared" si="324"/>
        <v>0.44827586206896552</v>
      </c>
      <c r="O3419" s="26">
        <f t="shared" si="325"/>
        <v>2665</v>
      </c>
      <c r="P3419" s="26">
        <f t="shared" si="326"/>
        <v>4.9232964680699251E-2</v>
      </c>
      <c r="Q3419" s="26">
        <f t="shared" si="327"/>
        <v>7.7615298087739037E-2</v>
      </c>
    </row>
    <row r="3420" spans="1:17" x14ac:dyDescent="0.35">
      <c r="A3420" s="28" t="s">
        <v>11597</v>
      </c>
      <c r="B3420" s="28" t="s">
        <v>18068</v>
      </c>
      <c r="C3420" s="28" t="s">
        <v>18069</v>
      </c>
      <c r="D3420" s="28" t="s">
        <v>889</v>
      </c>
      <c r="E3420" s="31">
        <v>-48.1</v>
      </c>
      <c r="F3420" s="28" t="s">
        <v>7665</v>
      </c>
      <c r="G3420" s="28" t="s">
        <v>11250</v>
      </c>
      <c r="H3420" s="26" t="str">
        <f t="shared" si="322"/>
        <v>NO</v>
      </c>
      <c r="I3420" s="26">
        <f>IFERROR(MATCH(B3420,Гистограмма!A3420:A3789, 0), 0)</f>
        <v>0</v>
      </c>
      <c r="J3420" s="26">
        <f>COUNTIF(I$2:I3420, "&gt;"&amp;0)</f>
        <v>138</v>
      </c>
      <c r="K3420" s="26">
        <f>COUNTIF(I$2:I3420, "="&amp;0)</f>
        <v>3281</v>
      </c>
      <c r="L3420" s="26">
        <f t="shared" si="323"/>
        <v>1</v>
      </c>
      <c r="M3420" s="26">
        <f t="shared" si="323"/>
        <v>0.551892346509672</v>
      </c>
      <c r="N3420" s="26">
        <f t="shared" si="324"/>
        <v>0.448107653490328</v>
      </c>
      <c r="O3420" s="26">
        <f t="shared" si="325"/>
        <v>2664</v>
      </c>
      <c r="P3420" s="26">
        <f t="shared" si="326"/>
        <v>4.9250535331905779E-2</v>
      </c>
      <c r="Q3420" s="26">
        <f t="shared" si="327"/>
        <v>7.7593477649704812E-2</v>
      </c>
    </row>
    <row r="3421" spans="1:17" x14ac:dyDescent="0.35">
      <c r="A3421" s="28" t="s">
        <v>11597</v>
      </c>
      <c r="B3421" s="28" t="s">
        <v>18070</v>
      </c>
      <c r="C3421" s="28" t="s">
        <v>18071</v>
      </c>
      <c r="D3421" s="28" t="s">
        <v>3005</v>
      </c>
      <c r="E3421" s="31">
        <v>-48.1</v>
      </c>
      <c r="F3421" s="28" t="s">
        <v>7665</v>
      </c>
      <c r="G3421" s="28" t="s">
        <v>11250</v>
      </c>
      <c r="H3421" s="26" t="str">
        <f t="shared" si="322"/>
        <v>NO</v>
      </c>
      <c r="I3421" s="26">
        <f>IFERROR(MATCH(B3421,Гистограмма!A3421:A3790, 0), 0)</f>
        <v>0</v>
      </c>
      <c r="J3421" s="26">
        <f>COUNTIF(I$2:I3421, "&gt;"&amp;0)</f>
        <v>138</v>
      </c>
      <c r="K3421" s="26">
        <f>COUNTIF(I$2:I3421, "="&amp;0)</f>
        <v>3282</v>
      </c>
      <c r="L3421" s="26">
        <f t="shared" si="323"/>
        <v>1</v>
      </c>
      <c r="M3421" s="26">
        <f t="shared" si="323"/>
        <v>0.55206055508830953</v>
      </c>
      <c r="N3421" s="26">
        <f t="shared" si="324"/>
        <v>0.44793944491169047</v>
      </c>
      <c r="O3421" s="26">
        <f t="shared" si="325"/>
        <v>2663</v>
      </c>
      <c r="P3421" s="26">
        <f t="shared" si="326"/>
        <v>4.9268118529096752E-2</v>
      </c>
      <c r="Q3421" s="26">
        <f t="shared" si="327"/>
        <v>7.7571669477234401E-2</v>
      </c>
    </row>
    <row r="3422" spans="1:17" x14ac:dyDescent="0.35">
      <c r="A3422" s="28" t="s">
        <v>11597</v>
      </c>
      <c r="B3422" s="28" t="s">
        <v>18072</v>
      </c>
      <c r="C3422" s="28" t="s">
        <v>18073</v>
      </c>
      <c r="D3422" s="28" t="s">
        <v>5260</v>
      </c>
      <c r="E3422" s="31">
        <v>-48.1</v>
      </c>
      <c r="F3422" s="28" t="s">
        <v>7665</v>
      </c>
      <c r="G3422" s="28" t="s">
        <v>11250</v>
      </c>
      <c r="H3422" s="26" t="str">
        <f t="shared" si="322"/>
        <v>NO</v>
      </c>
      <c r="I3422" s="26">
        <f>IFERROR(MATCH(B3422,Гистограмма!A3422:A3791, 0), 0)</f>
        <v>0</v>
      </c>
      <c r="J3422" s="26">
        <f>COUNTIF(I$2:I3422, "&gt;"&amp;0)</f>
        <v>138</v>
      </c>
      <c r="K3422" s="26">
        <f>COUNTIF(I$2:I3422, "="&amp;0)</f>
        <v>3283</v>
      </c>
      <c r="L3422" s="26">
        <f t="shared" si="323"/>
        <v>1</v>
      </c>
      <c r="M3422" s="26">
        <f t="shared" si="323"/>
        <v>0.55222876366694706</v>
      </c>
      <c r="N3422" s="26">
        <f t="shared" si="324"/>
        <v>0.44777123633305294</v>
      </c>
      <c r="O3422" s="26">
        <f t="shared" si="325"/>
        <v>2662</v>
      </c>
      <c r="P3422" s="26">
        <f t="shared" si="326"/>
        <v>4.9285714285714287E-2</v>
      </c>
      <c r="Q3422" s="26">
        <f t="shared" si="327"/>
        <v>7.7549873559988755E-2</v>
      </c>
    </row>
    <row r="3423" spans="1:17" x14ac:dyDescent="0.35">
      <c r="A3423" s="28" t="s">
        <v>11597</v>
      </c>
      <c r="B3423" s="28" t="s">
        <v>18074</v>
      </c>
      <c r="C3423" s="28" t="s">
        <v>18075</v>
      </c>
      <c r="D3423" s="28" t="s">
        <v>4820</v>
      </c>
      <c r="E3423" s="31">
        <v>-48.1</v>
      </c>
      <c r="F3423" s="28" t="s">
        <v>7665</v>
      </c>
      <c r="G3423" s="28" t="s">
        <v>11250</v>
      </c>
      <c r="H3423" s="26" t="str">
        <f t="shared" si="322"/>
        <v>NO</v>
      </c>
      <c r="I3423" s="26">
        <f>IFERROR(MATCH(B3423,Гистограмма!A3423:A3792, 0), 0)</f>
        <v>0</v>
      </c>
      <c r="J3423" s="26">
        <f>COUNTIF(I$2:I3423, "&gt;"&amp;0)</f>
        <v>138</v>
      </c>
      <c r="K3423" s="26">
        <f>COUNTIF(I$2:I3423, "="&amp;0)</f>
        <v>3284</v>
      </c>
      <c r="L3423" s="26">
        <f t="shared" si="323"/>
        <v>1</v>
      </c>
      <c r="M3423" s="26">
        <f t="shared" si="323"/>
        <v>0.55239697224558448</v>
      </c>
      <c r="N3423" s="26">
        <f t="shared" si="324"/>
        <v>0.44760302775441552</v>
      </c>
      <c r="O3423" s="26">
        <f t="shared" si="325"/>
        <v>2661</v>
      </c>
      <c r="P3423" s="26">
        <f t="shared" si="326"/>
        <v>4.9303322615219719E-2</v>
      </c>
      <c r="Q3423" s="26">
        <f t="shared" si="327"/>
        <v>7.7528089887640442E-2</v>
      </c>
    </row>
    <row r="3424" spans="1:17" x14ac:dyDescent="0.35">
      <c r="A3424" s="28" t="s">
        <v>11597</v>
      </c>
      <c r="B3424" s="28" t="s">
        <v>18076</v>
      </c>
      <c r="C3424" s="28" t="s">
        <v>18077</v>
      </c>
      <c r="D3424" s="28" t="s">
        <v>5260</v>
      </c>
      <c r="E3424" s="31">
        <v>-48.1</v>
      </c>
      <c r="F3424" s="28" t="s">
        <v>7665</v>
      </c>
      <c r="G3424" s="28" t="s">
        <v>11250</v>
      </c>
      <c r="H3424" s="26" t="str">
        <f t="shared" si="322"/>
        <v>NO</v>
      </c>
      <c r="I3424" s="26">
        <f>IFERROR(MATCH(B3424,Гистограмма!A3424:A3793, 0), 0)</f>
        <v>0</v>
      </c>
      <c r="J3424" s="26">
        <f>COUNTIF(I$2:I3424, "&gt;"&amp;0)</f>
        <v>138</v>
      </c>
      <c r="K3424" s="26">
        <f>COUNTIF(I$2:I3424, "="&amp;0)</f>
        <v>3285</v>
      </c>
      <c r="L3424" s="26">
        <f t="shared" si="323"/>
        <v>1</v>
      </c>
      <c r="M3424" s="26">
        <f t="shared" si="323"/>
        <v>0.55256518082422201</v>
      </c>
      <c r="N3424" s="26">
        <f t="shared" si="324"/>
        <v>0.44743481917577799</v>
      </c>
      <c r="O3424" s="26">
        <f t="shared" si="325"/>
        <v>2660</v>
      </c>
      <c r="P3424" s="26">
        <f t="shared" si="326"/>
        <v>4.932094353109364E-2</v>
      </c>
      <c r="Q3424" s="26">
        <f t="shared" si="327"/>
        <v>7.7506318449873629E-2</v>
      </c>
    </row>
    <row r="3425" spans="1:17" x14ac:dyDescent="0.35">
      <c r="A3425" s="28" t="s">
        <v>11597</v>
      </c>
      <c r="B3425" s="28" t="s">
        <v>18078</v>
      </c>
      <c r="C3425" s="28" t="s">
        <v>18079</v>
      </c>
      <c r="D3425" s="28" t="s">
        <v>5260</v>
      </c>
      <c r="E3425" s="31">
        <v>-48.2</v>
      </c>
      <c r="F3425" s="28" t="s">
        <v>7697</v>
      </c>
      <c r="G3425" s="28" t="s">
        <v>11250</v>
      </c>
      <c r="H3425" s="26" t="str">
        <f t="shared" si="322"/>
        <v>NO</v>
      </c>
      <c r="I3425" s="26">
        <f>IFERROR(MATCH(B3425,Гистограмма!A3425:A3794, 0), 0)</f>
        <v>0</v>
      </c>
      <c r="J3425" s="26">
        <f>COUNTIF(I$2:I3425, "&gt;"&amp;0)</f>
        <v>138</v>
      </c>
      <c r="K3425" s="26">
        <f>COUNTIF(I$2:I3425, "="&amp;0)</f>
        <v>3286</v>
      </c>
      <c r="L3425" s="26">
        <f t="shared" si="323"/>
        <v>1</v>
      </c>
      <c r="M3425" s="26">
        <f t="shared" si="323"/>
        <v>0.55273338940285954</v>
      </c>
      <c r="N3425" s="26">
        <f t="shared" si="324"/>
        <v>0.44726661059714046</v>
      </c>
      <c r="O3425" s="26">
        <f t="shared" si="325"/>
        <v>2659</v>
      </c>
      <c r="P3425" s="26">
        <f t="shared" si="326"/>
        <v>4.9338577046835898E-2</v>
      </c>
      <c r="Q3425" s="26">
        <f t="shared" si="327"/>
        <v>7.748455923638406E-2</v>
      </c>
    </row>
    <row r="3426" spans="1:17" x14ac:dyDescent="0.35">
      <c r="A3426" s="28" t="s">
        <v>11597</v>
      </c>
      <c r="B3426" s="28" t="s">
        <v>18080</v>
      </c>
      <c r="C3426" s="28" t="s">
        <v>18081</v>
      </c>
      <c r="D3426" s="28" t="s">
        <v>1442</v>
      </c>
      <c r="E3426" s="31">
        <v>-48.2</v>
      </c>
      <c r="F3426" s="28" t="s">
        <v>7697</v>
      </c>
      <c r="G3426" s="28" t="s">
        <v>11250</v>
      </c>
      <c r="H3426" s="26" t="str">
        <f t="shared" si="322"/>
        <v>NO</v>
      </c>
      <c r="I3426" s="26">
        <f>IFERROR(MATCH(B3426,Гистограмма!A3426:A3795, 0), 0)</f>
        <v>0</v>
      </c>
      <c r="J3426" s="26">
        <f>COUNTIF(I$2:I3426, "&gt;"&amp;0)</f>
        <v>138</v>
      </c>
      <c r="K3426" s="26">
        <f>COUNTIF(I$2:I3426, "="&amp;0)</f>
        <v>3287</v>
      </c>
      <c r="L3426" s="26">
        <f t="shared" si="323"/>
        <v>1</v>
      </c>
      <c r="M3426" s="26">
        <f t="shared" si="323"/>
        <v>0.55290159798149707</v>
      </c>
      <c r="N3426" s="26">
        <f t="shared" si="324"/>
        <v>0.44709840201850293</v>
      </c>
      <c r="O3426" s="26">
        <f t="shared" si="325"/>
        <v>2658</v>
      </c>
      <c r="P3426" s="26">
        <f t="shared" si="326"/>
        <v>4.9356223175965663E-2</v>
      </c>
      <c r="Q3426" s="26">
        <f t="shared" si="327"/>
        <v>7.7462812236879036E-2</v>
      </c>
    </row>
    <row r="3427" spans="1:17" x14ac:dyDescent="0.35">
      <c r="A3427" s="28" t="s">
        <v>11597</v>
      </c>
      <c r="B3427" s="28" t="s">
        <v>18082</v>
      </c>
      <c r="C3427" s="28" t="s">
        <v>18083</v>
      </c>
      <c r="D3427" s="28" t="s">
        <v>5674</v>
      </c>
      <c r="E3427" s="31">
        <v>-48.2</v>
      </c>
      <c r="F3427" s="28" t="s">
        <v>7697</v>
      </c>
      <c r="G3427" s="28" t="s">
        <v>11250</v>
      </c>
      <c r="H3427" s="26" t="str">
        <f t="shared" si="322"/>
        <v>NO</v>
      </c>
      <c r="I3427" s="26">
        <f>IFERROR(MATCH(B3427,Гистограмма!A3427:A3796, 0), 0)</f>
        <v>0</v>
      </c>
      <c r="J3427" s="26">
        <f>COUNTIF(I$2:I3427, "&gt;"&amp;0)</f>
        <v>138</v>
      </c>
      <c r="K3427" s="26">
        <f>COUNTIF(I$2:I3427, "="&amp;0)</f>
        <v>3288</v>
      </c>
      <c r="L3427" s="26">
        <f t="shared" si="323"/>
        <v>1</v>
      </c>
      <c r="M3427" s="26">
        <f t="shared" si="323"/>
        <v>0.5530698065601346</v>
      </c>
      <c r="N3427" s="26">
        <f t="shared" si="324"/>
        <v>0.4469301934398654</v>
      </c>
      <c r="O3427" s="26">
        <f t="shared" si="325"/>
        <v>2657</v>
      </c>
      <c r="P3427" s="26">
        <f t="shared" si="326"/>
        <v>4.9373881932021468E-2</v>
      </c>
      <c r="Q3427" s="26">
        <f t="shared" si="327"/>
        <v>7.7441077441077449E-2</v>
      </c>
    </row>
    <row r="3428" spans="1:17" x14ac:dyDescent="0.35">
      <c r="A3428" s="28" t="s">
        <v>11597</v>
      </c>
      <c r="B3428" s="28" t="s">
        <v>18084</v>
      </c>
      <c r="C3428" s="28" t="s">
        <v>18085</v>
      </c>
      <c r="D3428" s="28" t="s">
        <v>4820</v>
      </c>
      <c r="E3428" s="31">
        <v>-48.2</v>
      </c>
      <c r="F3428" s="28" t="s">
        <v>7697</v>
      </c>
      <c r="G3428" s="28" t="s">
        <v>11250</v>
      </c>
      <c r="H3428" s="26" t="str">
        <f t="shared" si="322"/>
        <v>NO</v>
      </c>
      <c r="I3428" s="26">
        <f>IFERROR(MATCH(B3428,Гистограмма!A3428:A3797, 0), 0)</f>
        <v>0</v>
      </c>
      <c r="J3428" s="26">
        <f>COUNTIF(I$2:I3428, "&gt;"&amp;0)</f>
        <v>138</v>
      </c>
      <c r="K3428" s="26">
        <f>COUNTIF(I$2:I3428, "="&amp;0)</f>
        <v>3289</v>
      </c>
      <c r="L3428" s="26">
        <f t="shared" si="323"/>
        <v>1</v>
      </c>
      <c r="M3428" s="26">
        <f t="shared" si="323"/>
        <v>0.55323801513877213</v>
      </c>
      <c r="N3428" s="26">
        <f t="shared" si="324"/>
        <v>0.44676198486122787</v>
      </c>
      <c r="O3428" s="26">
        <f t="shared" si="325"/>
        <v>2656</v>
      </c>
      <c r="P3428" s="26">
        <f t="shared" si="326"/>
        <v>4.9391553328561204E-2</v>
      </c>
      <c r="Q3428" s="26">
        <f t="shared" si="327"/>
        <v>7.7419354838709681E-2</v>
      </c>
    </row>
    <row r="3429" spans="1:17" x14ac:dyDescent="0.35">
      <c r="A3429" s="28" t="s">
        <v>11597</v>
      </c>
      <c r="B3429" s="28" t="s">
        <v>18086</v>
      </c>
      <c r="C3429" s="28" t="s">
        <v>18087</v>
      </c>
      <c r="D3429" s="28" t="s">
        <v>4671</v>
      </c>
      <c r="E3429" s="31">
        <v>-48.2</v>
      </c>
      <c r="F3429" s="28" t="s">
        <v>7697</v>
      </c>
      <c r="G3429" s="28" t="s">
        <v>11250</v>
      </c>
      <c r="H3429" s="26" t="str">
        <f t="shared" si="322"/>
        <v>NO</v>
      </c>
      <c r="I3429" s="26">
        <f>IFERROR(MATCH(B3429,Гистограмма!A3429:A3798, 0), 0)</f>
        <v>0</v>
      </c>
      <c r="J3429" s="26">
        <f>COUNTIF(I$2:I3429, "&gt;"&amp;0)</f>
        <v>138</v>
      </c>
      <c r="K3429" s="26">
        <f>COUNTIF(I$2:I3429, "="&amp;0)</f>
        <v>3290</v>
      </c>
      <c r="L3429" s="26">
        <f t="shared" si="323"/>
        <v>1</v>
      </c>
      <c r="M3429" s="26">
        <f t="shared" si="323"/>
        <v>0.55340622371740955</v>
      </c>
      <c r="N3429" s="26">
        <f t="shared" si="324"/>
        <v>0.44659377628259045</v>
      </c>
      <c r="O3429" s="26">
        <f t="shared" si="325"/>
        <v>2655</v>
      </c>
      <c r="P3429" s="26">
        <f t="shared" si="326"/>
        <v>4.9409237379162189E-2</v>
      </c>
      <c r="Q3429" s="26">
        <f t="shared" si="327"/>
        <v>7.7397644419517672E-2</v>
      </c>
    </row>
    <row r="3430" spans="1:17" x14ac:dyDescent="0.35">
      <c r="A3430" s="28" t="s">
        <v>11597</v>
      </c>
      <c r="B3430" s="28" t="s">
        <v>18088</v>
      </c>
      <c r="C3430" s="28" t="s">
        <v>18089</v>
      </c>
      <c r="D3430" s="28" t="s">
        <v>5796</v>
      </c>
      <c r="E3430" s="31">
        <v>-48.2</v>
      </c>
      <c r="F3430" s="28" t="s">
        <v>7697</v>
      </c>
      <c r="G3430" s="28" t="s">
        <v>11250</v>
      </c>
      <c r="H3430" s="26" t="str">
        <f t="shared" si="322"/>
        <v>NO</v>
      </c>
      <c r="I3430" s="26">
        <f>IFERROR(MATCH(B3430,Гистограмма!A3430:A3799, 0), 0)</f>
        <v>0</v>
      </c>
      <c r="J3430" s="26">
        <f>COUNTIF(I$2:I3430, "&gt;"&amp;0)</f>
        <v>138</v>
      </c>
      <c r="K3430" s="26">
        <f>COUNTIF(I$2:I3430, "="&amp;0)</f>
        <v>3291</v>
      </c>
      <c r="L3430" s="26">
        <f t="shared" si="323"/>
        <v>1</v>
      </c>
      <c r="M3430" s="26">
        <f t="shared" si="323"/>
        <v>0.55357443229604708</v>
      </c>
      <c r="N3430" s="26">
        <f t="shared" si="324"/>
        <v>0.44642556770395292</v>
      </c>
      <c r="O3430" s="26">
        <f t="shared" si="325"/>
        <v>2654</v>
      </c>
      <c r="P3430" s="26">
        <f t="shared" si="326"/>
        <v>4.9426934097421202E-2</v>
      </c>
      <c r="Q3430" s="26">
        <f t="shared" si="327"/>
        <v>7.7375946173254828E-2</v>
      </c>
    </row>
    <row r="3431" spans="1:17" x14ac:dyDescent="0.35">
      <c r="A3431" s="28" t="s">
        <v>11597</v>
      </c>
      <c r="B3431" s="28" t="s">
        <v>18090</v>
      </c>
      <c r="C3431" s="28" t="s">
        <v>18091</v>
      </c>
      <c r="D3431" s="28" t="s">
        <v>6659</v>
      </c>
      <c r="E3431" s="31">
        <v>-48.2</v>
      </c>
      <c r="F3431" s="28" t="s">
        <v>7697</v>
      </c>
      <c r="G3431" s="28" t="s">
        <v>11250</v>
      </c>
      <c r="H3431" s="26" t="str">
        <f t="shared" si="322"/>
        <v>NO</v>
      </c>
      <c r="I3431" s="26">
        <f>IFERROR(MATCH(B3431,Гистограмма!A3431:A3800, 0), 0)</f>
        <v>0</v>
      </c>
      <c r="J3431" s="26">
        <f>COUNTIF(I$2:I3431, "&gt;"&amp;0)</f>
        <v>138</v>
      </c>
      <c r="K3431" s="26">
        <f>COUNTIF(I$2:I3431, "="&amp;0)</f>
        <v>3292</v>
      </c>
      <c r="L3431" s="26">
        <f t="shared" si="323"/>
        <v>1</v>
      </c>
      <c r="M3431" s="26">
        <f t="shared" si="323"/>
        <v>0.55374264087468461</v>
      </c>
      <c r="N3431" s="26">
        <f t="shared" si="324"/>
        <v>0.44625735912531539</v>
      </c>
      <c r="O3431" s="26">
        <f t="shared" si="325"/>
        <v>2653</v>
      </c>
      <c r="P3431" s="26">
        <f t="shared" si="326"/>
        <v>4.9444643496954495E-2</v>
      </c>
      <c r="Q3431" s="26">
        <f t="shared" si="327"/>
        <v>7.73542600896861E-2</v>
      </c>
    </row>
    <row r="3432" spans="1:17" x14ac:dyDescent="0.35">
      <c r="A3432" s="28" t="s">
        <v>11597</v>
      </c>
      <c r="B3432" s="28" t="s">
        <v>18092</v>
      </c>
      <c r="C3432" s="28" t="s">
        <v>18093</v>
      </c>
      <c r="D3432" s="28" t="s">
        <v>5260</v>
      </c>
      <c r="E3432" s="31">
        <v>-48.2</v>
      </c>
      <c r="F3432" s="28" t="s">
        <v>7697</v>
      </c>
      <c r="G3432" s="28" t="s">
        <v>11250</v>
      </c>
      <c r="H3432" s="26" t="str">
        <f t="shared" si="322"/>
        <v>NO</v>
      </c>
      <c r="I3432" s="26">
        <f>IFERROR(MATCH(B3432,Гистограмма!A3432:A3801, 0), 0)</f>
        <v>0</v>
      </c>
      <c r="J3432" s="26">
        <f>COUNTIF(I$2:I3432, "&gt;"&amp;0)</f>
        <v>138</v>
      </c>
      <c r="K3432" s="26">
        <f>COUNTIF(I$2:I3432, "="&amp;0)</f>
        <v>3293</v>
      </c>
      <c r="L3432" s="26">
        <f t="shared" si="323"/>
        <v>1</v>
      </c>
      <c r="M3432" s="26">
        <f t="shared" si="323"/>
        <v>0.55391084945332214</v>
      </c>
      <c r="N3432" s="26">
        <f t="shared" si="324"/>
        <v>0.44608915054667786</v>
      </c>
      <c r="O3432" s="26">
        <f t="shared" si="325"/>
        <v>2652</v>
      </c>
      <c r="P3432" s="26">
        <f t="shared" si="326"/>
        <v>4.9462365591397849E-2</v>
      </c>
      <c r="Q3432" s="26">
        <f t="shared" si="327"/>
        <v>7.7332586158587832E-2</v>
      </c>
    </row>
    <row r="3433" spans="1:17" x14ac:dyDescent="0.35">
      <c r="A3433" s="28" t="s">
        <v>11597</v>
      </c>
      <c r="B3433" s="28" t="s">
        <v>18094</v>
      </c>
      <c r="C3433" s="28" t="s">
        <v>18095</v>
      </c>
      <c r="D3433" s="28" t="s">
        <v>4820</v>
      </c>
      <c r="E3433" s="31">
        <v>-48.3</v>
      </c>
      <c r="F3433" s="28" t="s">
        <v>7697</v>
      </c>
      <c r="G3433" s="28" t="s">
        <v>11250</v>
      </c>
      <c r="H3433" s="26" t="str">
        <f t="shared" si="322"/>
        <v>NO</v>
      </c>
      <c r="I3433" s="26">
        <f>IFERROR(MATCH(B3433,Гистограмма!A3433:A3802, 0), 0)</f>
        <v>0</v>
      </c>
      <c r="J3433" s="26">
        <f>COUNTIF(I$2:I3433, "&gt;"&amp;0)</f>
        <v>138</v>
      </c>
      <c r="K3433" s="26">
        <f>COUNTIF(I$2:I3433, "="&amp;0)</f>
        <v>3294</v>
      </c>
      <c r="L3433" s="26">
        <f t="shared" si="323"/>
        <v>1</v>
      </c>
      <c r="M3433" s="26">
        <f t="shared" si="323"/>
        <v>0.55407905803195967</v>
      </c>
      <c r="N3433" s="26">
        <f t="shared" si="324"/>
        <v>0.44592094196804033</v>
      </c>
      <c r="O3433" s="26">
        <f t="shared" si="325"/>
        <v>2651</v>
      </c>
      <c r="P3433" s="26">
        <f t="shared" si="326"/>
        <v>4.9480100394406597E-2</v>
      </c>
      <c r="Q3433" s="26">
        <f t="shared" si="327"/>
        <v>7.7310924369747902E-2</v>
      </c>
    </row>
    <row r="3434" spans="1:17" x14ac:dyDescent="0.35">
      <c r="A3434" s="28" t="s">
        <v>11597</v>
      </c>
      <c r="B3434" s="28" t="s">
        <v>18096</v>
      </c>
      <c r="C3434" s="28" t="s">
        <v>18097</v>
      </c>
      <c r="D3434" s="28" t="s">
        <v>6127</v>
      </c>
      <c r="E3434" s="31">
        <v>-48.3</v>
      </c>
      <c r="F3434" s="28" t="s">
        <v>7697</v>
      </c>
      <c r="G3434" s="28" t="s">
        <v>11250</v>
      </c>
      <c r="H3434" s="26" t="str">
        <f t="shared" si="322"/>
        <v>NO</v>
      </c>
      <c r="I3434" s="26">
        <f>IFERROR(MATCH(B3434,Гистограмма!A3434:A3803, 0), 0)</f>
        <v>0</v>
      </c>
      <c r="J3434" s="26">
        <f>COUNTIF(I$2:I3434, "&gt;"&amp;0)</f>
        <v>138</v>
      </c>
      <c r="K3434" s="26">
        <f>COUNTIF(I$2:I3434, "="&amp;0)</f>
        <v>3295</v>
      </c>
      <c r="L3434" s="26">
        <f t="shared" si="323"/>
        <v>1</v>
      </c>
      <c r="M3434" s="26">
        <f t="shared" si="323"/>
        <v>0.55424726661059709</v>
      </c>
      <c r="N3434" s="26">
        <f t="shared" si="324"/>
        <v>0.44575273338940291</v>
      </c>
      <c r="O3434" s="26">
        <f t="shared" si="325"/>
        <v>2650</v>
      </c>
      <c r="P3434" s="26">
        <f t="shared" si="326"/>
        <v>4.9497847919655669E-2</v>
      </c>
      <c r="Q3434" s="26">
        <f t="shared" si="327"/>
        <v>7.7289274712965553E-2</v>
      </c>
    </row>
    <row r="3435" spans="1:17" x14ac:dyDescent="0.35">
      <c r="A3435" s="28" t="s">
        <v>11597</v>
      </c>
      <c r="B3435" s="28" t="s">
        <v>18098</v>
      </c>
      <c r="C3435" s="28" t="s">
        <v>18099</v>
      </c>
      <c r="D3435" s="28" t="s">
        <v>7709</v>
      </c>
      <c r="E3435" s="31">
        <v>-48.3</v>
      </c>
      <c r="F3435" s="28" t="s">
        <v>7697</v>
      </c>
      <c r="G3435" s="28" t="s">
        <v>11250</v>
      </c>
      <c r="H3435" s="26" t="str">
        <f t="shared" si="322"/>
        <v>NO</v>
      </c>
      <c r="I3435" s="26">
        <f>IFERROR(MATCH(B3435,Гистограмма!A3435:A3804, 0), 0)</f>
        <v>0</v>
      </c>
      <c r="J3435" s="26">
        <f>COUNTIF(I$2:I3435, "&gt;"&amp;0)</f>
        <v>138</v>
      </c>
      <c r="K3435" s="26">
        <f>COUNTIF(I$2:I3435, "="&amp;0)</f>
        <v>3296</v>
      </c>
      <c r="L3435" s="26">
        <f t="shared" si="323"/>
        <v>1</v>
      </c>
      <c r="M3435" s="26">
        <f t="shared" si="323"/>
        <v>0.55441547518923462</v>
      </c>
      <c r="N3435" s="26">
        <f t="shared" si="324"/>
        <v>0.44558452481076538</v>
      </c>
      <c r="O3435" s="26">
        <f t="shared" si="325"/>
        <v>2649</v>
      </c>
      <c r="P3435" s="26">
        <f t="shared" si="326"/>
        <v>4.951560818083961E-2</v>
      </c>
      <c r="Q3435" s="26">
        <f t="shared" si="327"/>
        <v>7.7267637178051518E-2</v>
      </c>
    </row>
    <row r="3436" spans="1:17" x14ac:dyDescent="0.35">
      <c r="A3436" s="28" t="s">
        <v>11597</v>
      </c>
      <c r="B3436" s="28" t="s">
        <v>18100</v>
      </c>
      <c r="C3436" s="28" t="s">
        <v>18101</v>
      </c>
      <c r="D3436" s="28" t="s">
        <v>889</v>
      </c>
      <c r="E3436" s="31">
        <v>-48.3</v>
      </c>
      <c r="F3436" s="28" t="s">
        <v>7697</v>
      </c>
      <c r="G3436" s="28" t="s">
        <v>11250</v>
      </c>
      <c r="H3436" s="26" t="str">
        <f t="shared" si="322"/>
        <v>NO</v>
      </c>
      <c r="I3436" s="26">
        <f>IFERROR(MATCH(B3436,Гистограмма!A3436:A3805, 0), 0)</f>
        <v>0</v>
      </c>
      <c r="J3436" s="26">
        <f>COUNTIF(I$2:I3436, "&gt;"&amp;0)</f>
        <v>138</v>
      </c>
      <c r="K3436" s="26">
        <f>COUNTIF(I$2:I3436, "="&amp;0)</f>
        <v>3297</v>
      </c>
      <c r="L3436" s="26">
        <f t="shared" si="323"/>
        <v>1</v>
      </c>
      <c r="M3436" s="26">
        <f t="shared" si="323"/>
        <v>0.55458368376787215</v>
      </c>
      <c r="N3436" s="26">
        <f t="shared" si="324"/>
        <v>0.44541631623212785</v>
      </c>
      <c r="O3436" s="26">
        <f t="shared" si="325"/>
        <v>2648</v>
      </c>
      <c r="P3436" s="26">
        <f t="shared" si="326"/>
        <v>4.9533381191672651E-2</v>
      </c>
      <c r="Q3436" s="26">
        <f t="shared" si="327"/>
        <v>7.7246011754827884E-2</v>
      </c>
    </row>
    <row r="3437" spans="1:17" x14ac:dyDescent="0.35">
      <c r="A3437" s="28" t="s">
        <v>11597</v>
      </c>
      <c r="B3437" s="28" t="s">
        <v>18102</v>
      </c>
      <c r="C3437" s="28" t="s">
        <v>18103</v>
      </c>
      <c r="D3437" s="28" t="s">
        <v>889</v>
      </c>
      <c r="E3437" s="31">
        <v>-48.3</v>
      </c>
      <c r="F3437" s="28" t="s">
        <v>7697</v>
      </c>
      <c r="G3437" s="28" t="s">
        <v>11250</v>
      </c>
      <c r="H3437" s="26" t="str">
        <f t="shared" si="322"/>
        <v>NO</v>
      </c>
      <c r="I3437" s="26">
        <f>IFERROR(MATCH(B3437,Гистограмма!A3437:A3806, 0), 0)</f>
        <v>0</v>
      </c>
      <c r="J3437" s="26">
        <f>COUNTIF(I$2:I3437, "&gt;"&amp;0)</f>
        <v>138</v>
      </c>
      <c r="K3437" s="26">
        <f>COUNTIF(I$2:I3437, "="&amp;0)</f>
        <v>3298</v>
      </c>
      <c r="L3437" s="26">
        <f t="shared" si="323"/>
        <v>1</v>
      </c>
      <c r="M3437" s="26">
        <f t="shared" si="323"/>
        <v>0.55475189234650968</v>
      </c>
      <c r="N3437" s="26">
        <f t="shared" si="324"/>
        <v>0.44524810765349032</v>
      </c>
      <c r="O3437" s="26">
        <f t="shared" si="325"/>
        <v>2647</v>
      </c>
      <c r="P3437" s="26">
        <f t="shared" si="326"/>
        <v>4.9551166965888689E-2</v>
      </c>
      <c r="Q3437" s="26">
        <f t="shared" si="327"/>
        <v>7.7224398433128158E-2</v>
      </c>
    </row>
    <row r="3438" spans="1:17" x14ac:dyDescent="0.35">
      <c r="A3438" s="28" t="s">
        <v>11597</v>
      </c>
      <c r="B3438" s="28" t="s">
        <v>18104</v>
      </c>
      <c r="C3438" s="28" t="s">
        <v>18105</v>
      </c>
      <c r="D3438" s="28" t="s">
        <v>5260</v>
      </c>
      <c r="E3438" s="31">
        <v>-48.4</v>
      </c>
      <c r="F3438" s="28" t="s">
        <v>7697</v>
      </c>
      <c r="G3438" s="28" t="s">
        <v>11250</v>
      </c>
      <c r="H3438" s="26" t="str">
        <f t="shared" si="322"/>
        <v>NO</v>
      </c>
      <c r="I3438" s="26">
        <f>IFERROR(MATCH(B3438,Гистограмма!A3438:A3807, 0), 0)</f>
        <v>0</v>
      </c>
      <c r="J3438" s="26">
        <f>COUNTIF(I$2:I3438, "&gt;"&amp;0)</f>
        <v>138</v>
      </c>
      <c r="K3438" s="26">
        <f>COUNTIF(I$2:I3438, "="&amp;0)</f>
        <v>3299</v>
      </c>
      <c r="L3438" s="26">
        <f t="shared" si="323"/>
        <v>1</v>
      </c>
      <c r="M3438" s="26">
        <f t="shared" si="323"/>
        <v>0.55492010092514721</v>
      </c>
      <c r="N3438" s="26">
        <f t="shared" si="324"/>
        <v>0.44507989907485279</v>
      </c>
      <c r="O3438" s="26">
        <f t="shared" si="325"/>
        <v>2646</v>
      </c>
      <c r="P3438" s="26">
        <f t="shared" si="326"/>
        <v>4.9568965517241381E-2</v>
      </c>
      <c r="Q3438" s="26">
        <f t="shared" si="327"/>
        <v>7.7202797202797213E-2</v>
      </c>
    </row>
    <row r="3439" spans="1:17" x14ac:dyDescent="0.35">
      <c r="A3439" s="28" t="s">
        <v>11597</v>
      </c>
      <c r="B3439" s="28" t="s">
        <v>18106</v>
      </c>
      <c r="C3439" s="28" t="s">
        <v>18107</v>
      </c>
      <c r="D3439" s="28" t="s">
        <v>5260</v>
      </c>
      <c r="E3439" s="31">
        <v>-48.4</v>
      </c>
      <c r="F3439" s="28" t="s">
        <v>7697</v>
      </c>
      <c r="G3439" s="28" t="s">
        <v>11250</v>
      </c>
      <c r="H3439" s="26" t="str">
        <f t="shared" si="322"/>
        <v>NO</v>
      </c>
      <c r="I3439" s="26">
        <f>IFERROR(MATCH(B3439,Гистограмма!A3439:A3808, 0), 0)</f>
        <v>0</v>
      </c>
      <c r="J3439" s="26">
        <f>COUNTIF(I$2:I3439, "&gt;"&amp;0)</f>
        <v>138</v>
      </c>
      <c r="K3439" s="26">
        <f>COUNTIF(I$2:I3439, "="&amp;0)</f>
        <v>3300</v>
      </c>
      <c r="L3439" s="26">
        <f t="shared" si="323"/>
        <v>1</v>
      </c>
      <c r="M3439" s="26">
        <f t="shared" si="323"/>
        <v>0.55508830950378474</v>
      </c>
      <c r="N3439" s="26">
        <f t="shared" si="324"/>
        <v>0.44491169049621526</v>
      </c>
      <c r="O3439" s="26">
        <f t="shared" si="325"/>
        <v>2645</v>
      </c>
      <c r="P3439" s="26">
        <f t="shared" si="326"/>
        <v>4.9586776859504134E-2</v>
      </c>
      <c r="Q3439" s="26">
        <f t="shared" si="327"/>
        <v>7.7181208053691275E-2</v>
      </c>
    </row>
    <row r="3440" spans="1:17" x14ac:dyDescent="0.35">
      <c r="A3440" s="28" t="s">
        <v>11597</v>
      </c>
      <c r="B3440" s="28" t="s">
        <v>18108</v>
      </c>
      <c r="C3440" s="28" t="s">
        <v>18109</v>
      </c>
      <c r="D3440" s="28" t="s">
        <v>7709</v>
      </c>
      <c r="E3440" s="31">
        <v>-48.4</v>
      </c>
      <c r="F3440" s="28" t="s">
        <v>7697</v>
      </c>
      <c r="G3440" s="28" t="s">
        <v>11250</v>
      </c>
      <c r="H3440" s="26" t="str">
        <f t="shared" si="322"/>
        <v>NO</v>
      </c>
      <c r="I3440" s="26">
        <f>IFERROR(MATCH(B3440,Гистограмма!A3440:A3809, 0), 0)</f>
        <v>0</v>
      </c>
      <c r="J3440" s="26">
        <f>COUNTIF(I$2:I3440, "&gt;"&amp;0)</f>
        <v>138</v>
      </c>
      <c r="K3440" s="26">
        <f>COUNTIF(I$2:I3440, "="&amp;0)</f>
        <v>3301</v>
      </c>
      <c r="L3440" s="26">
        <f t="shared" si="323"/>
        <v>1</v>
      </c>
      <c r="M3440" s="26">
        <f t="shared" si="323"/>
        <v>0.55525651808242216</v>
      </c>
      <c r="N3440" s="26">
        <f t="shared" si="324"/>
        <v>0.44474348191757784</v>
      </c>
      <c r="O3440" s="26">
        <f t="shared" si="325"/>
        <v>2644</v>
      </c>
      <c r="P3440" s="26">
        <f t="shared" si="326"/>
        <v>4.9604601006470163E-2</v>
      </c>
      <c r="Q3440" s="26">
        <f t="shared" si="327"/>
        <v>7.7159630975677934E-2</v>
      </c>
    </row>
    <row r="3441" spans="1:17" x14ac:dyDescent="0.35">
      <c r="A3441" s="28" t="s">
        <v>11597</v>
      </c>
      <c r="B3441" s="28" t="s">
        <v>18110</v>
      </c>
      <c r="C3441" s="28" t="s">
        <v>18111</v>
      </c>
      <c r="D3441" s="28" t="s">
        <v>7717</v>
      </c>
      <c r="E3441" s="31">
        <v>-48.5</v>
      </c>
      <c r="F3441" s="28" t="s">
        <v>7697</v>
      </c>
      <c r="G3441" s="28" t="s">
        <v>11250</v>
      </c>
      <c r="H3441" s="26" t="str">
        <f t="shared" si="322"/>
        <v>NO</v>
      </c>
      <c r="I3441" s="26">
        <f>IFERROR(MATCH(B3441,Гистограмма!A3441:A3810, 0), 0)</f>
        <v>0</v>
      </c>
      <c r="J3441" s="26">
        <f>COUNTIF(I$2:I3441, "&gt;"&amp;0)</f>
        <v>138</v>
      </c>
      <c r="K3441" s="26">
        <f>COUNTIF(I$2:I3441, "="&amp;0)</f>
        <v>3302</v>
      </c>
      <c r="L3441" s="26">
        <f t="shared" si="323"/>
        <v>1</v>
      </c>
      <c r="M3441" s="26">
        <f t="shared" si="323"/>
        <v>0.55542472666105969</v>
      </c>
      <c r="N3441" s="26">
        <f t="shared" si="324"/>
        <v>0.44457527333894031</v>
      </c>
      <c r="O3441" s="26">
        <f t="shared" si="325"/>
        <v>2643</v>
      </c>
      <c r="P3441" s="26">
        <f t="shared" si="326"/>
        <v>4.9622437971952538E-2</v>
      </c>
      <c r="Q3441" s="26">
        <f t="shared" si="327"/>
        <v>7.7138065958636107E-2</v>
      </c>
    </row>
    <row r="3442" spans="1:17" x14ac:dyDescent="0.35">
      <c r="A3442" s="28" t="s">
        <v>11597</v>
      </c>
      <c r="B3442" s="28" t="s">
        <v>18112</v>
      </c>
      <c r="C3442" s="28" t="s">
        <v>18113</v>
      </c>
      <c r="D3442" s="28" t="s">
        <v>3767</v>
      </c>
      <c r="E3442" s="31">
        <v>-48.5</v>
      </c>
      <c r="F3442" s="28" t="s">
        <v>7697</v>
      </c>
      <c r="G3442" s="28" t="s">
        <v>11250</v>
      </c>
      <c r="H3442" s="26" t="str">
        <f t="shared" si="322"/>
        <v>NO</v>
      </c>
      <c r="I3442" s="26">
        <f>IFERROR(MATCH(B3442,Гистограмма!A3442:A3811, 0), 0)</f>
        <v>0</v>
      </c>
      <c r="J3442" s="26">
        <f>COUNTIF(I$2:I3442, "&gt;"&amp;0)</f>
        <v>138</v>
      </c>
      <c r="K3442" s="26">
        <f>COUNTIF(I$2:I3442, "="&amp;0)</f>
        <v>3303</v>
      </c>
      <c r="L3442" s="26">
        <f t="shared" si="323"/>
        <v>1</v>
      </c>
      <c r="M3442" s="26">
        <f t="shared" si="323"/>
        <v>0.55559293523969722</v>
      </c>
      <c r="N3442" s="26">
        <f t="shared" si="324"/>
        <v>0.44440706476030278</v>
      </c>
      <c r="O3442" s="26">
        <f t="shared" si="325"/>
        <v>2642</v>
      </c>
      <c r="P3442" s="26">
        <f t="shared" si="326"/>
        <v>4.9640287769784172E-2</v>
      </c>
      <c r="Q3442" s="26">
        <f t="shared" si="327"/>
        <v>7.7116512992455991E-2</v>
      </c>
    </row>
    <row r="3443" spans="1:17" x14ac:dyDescent="0.35">
      <c r="A3443" s="28" t="s">
        <v>11597</v>
      </c>
      <c r="B3443" s="28" t="s">
        <v>18114</v>
      </c>
      <c r="C3443" s="28" t="s">
        <v>18115</v>
      </c>
      <c r="D3443" s="28" t="s">
        <v>5260</v>
      </c>
      <c r="E3443" s="31">
        <v>-48.5</v>
      </c>
      <c r="F3443" s="28" t="s">
        <v>7697</v>
      </c>
      <c r="G3443" s="28" t="s">
        <v>11250</v>
      </c>
      <c r="H3443" s="26" t="str">
        <f t="shared" si="322"/>
        <v>NO</v>
      </c>
      <c r="I3443" s="26">
        <f>IFERROR(MATCH(B3443,Гистограмма!A3443:A3812, 0), 0)</f>
        <v>0</v>
      </c>
      <c r="J3443" s="26">
        <f>COUNTIF(I$2:I3443, "&gt;"&amp;0)</f>
        <v>138</v>
      </c>
      <c r="K3443" s="26">
        <f>COUNTIF(I$2:I3443, "="&amp;0)</f>
        <v>3304</v>
      </c>
      <c r="L3443" s="26">
        <f t="shared" si="323"/>
        <v>1</v>
      </c>
      <c r="M3443" s="26">
        <f t="shared" si="323"/>
        <v>0.55576114381833475</v>
      </c>
      <c r="N3443" s="26">
        <f t="shared" si="324"/>
        <v>0.44423885618166525</v>
      </c>
      <c r="O3443" s="26">
        <f t="shared" si="325"/>
        <v>2641</v>
      </c>
      <c r="P3443" s="26">
        <f t="shared" si="326"/>
        <v>4.9658150413817922E-2</v>
      </c>
      <c r="Q3443" s="26">
        <f t="shared" si="327"/>
        <v>7.7094972067039108E-2</v>
      </c>
    </row>
    <row r="3444" spans="1:17" x14ac:dyDescent="0.35">
      <c r="A3444" s="28" t="s">
        <v>11597</v>
      </c>
      <c r="B3444" s="28" t="s">
        <v>18116</v>
      </c>
      <c r="C3444" s="28" t="s">
        <v>18117</v>
      </c>
      <c r="D3444" s="28" t="s">
        <v>4671</v>
      </c>
      <c r="E3444" s="31">
        <v>-48.5</v>
      </c>
      <c r="F3444" s="28" t="s">
        <v>7697</v>
      </c>
      <c r="G3444" s="28" t="s">
        <v>11250</v>
      </c>
      <c r="H3444" s="26" t="str">
        <f t="shared" si="322"/>
        <v>NO</v>
      </c>
      <c r="I3444" s="26">
        <f>IFERROR(MATCH(B3444,Гистограмма!A3444:A3813, 0), 0)</f>
        <v>0</v>
      </c>
      <c r="J3444" s="26">
        <f>COUNTIF(I$2:I3444, "&gt;"&amp;0)</f>
        <v>138</v>
      </c>
      <c r="K3444" s="26">
        <f>COUNTIF(I$2:I3444, "="&amp;0)</f>
        <v>3305</v>
      </c>
      <c r="L3444" s="26">
        <f t="shared" si="323"/>
        <v>1</v>
      </c>
      <c r="M3444" s="26">
        <f t="shared" si="323"/>
        <v>0.55592935239697228</v>
      </c>
      <c r="N3444" s="26">
        <f t="shared" si="324"/>
        <v>0.44407064760302772</v>
      </c>
      <c r="O3444" s="26">
        <f t="shared" si="325"/>
        <v>2640</v>
      </c>
      <c r="P3444" s="26">
        <f t="shared" si="326"/>
        <v>4.9676025917926567E-2</v>
      </c>
      <c r="Q3444" s="26">
        <f t="shared" si="327"/>
        <v>7.7073443172298237E-2</v>
      </c>
    </row>
    <row r="3445" spans="1:17" x14ac:dyDescent="0.35">
      <c r="A3445" s="28" t="s">
        <v>11597</v>
      </c>
      <c r="B3445" s="28" t="s">
        <v>18118</v>
      </c>
      <c r="C3445" s="28" t="s">
        <v>18119</v>
      </c>
      <c r="D3445" s="28" t="s">
        <v>6127</v>
      </c>
      <c r="E3445" s="31">
        <v>-48.5</v>
      </c>
      <c r="F3445" s="28" t="s">
        <v>7697</v>
      </c>
      <c r="G3445" s="28" t="s">
        <v>11250</v>
      </c>
      <c r="H3445" s="26" t="str">
        <f t="shared" si="322"/>
        <v>NO</v>
      </c>
      <c r="I3445" s="26">
        <f>IFERROR(MATCH(B3445,Гистограмма!A3445:A3814, 0), 0)</f>
        <v>0</v>
      </c>
      <c r="J3445" s="26">
        <f>COUNTIF(I$2:I3445, "&gt;"&amp;0)</f>
        <v>138</v>
      </c>
      <c r="K3445" s="26">
        <f>COUNTIF(I$2:I3445, "="&amp;0)</f>
        <v>3306</v>
      </c>
      <c r="L3445" s="26">
        <f t="shared" si="323"/>
        <v>1</v>
      </c>
      <c r="M3445" s="26">
        <f t="shared" si="323"/>
        <v>0.55609756097560981</v>
      </c>
      <c r="N3445" s="26">
        <f t="shared" si="324"/>
        <v>0.44390243902439019</v>
      </c>
      <c r="O3445" s="26">
        <f t="shared" si="325"/>
        <v>2639</v>
      </c>
      <c r="P3445" s="26">
        <f t="shared" si="326"/>
        <v>4.9693914296002881E-2</v>
      </c>
      <c r="Q3445" s="26">
        <f t="shared" si="327"/>
        <v>7.7051926298157464E-2</v>
      </c>
    </row>
    <row r="3446" spans="1:17" x14ac:dyDescent="0.35">
      <c r="A3446" s="28" t="s">
        <v>11597</v>
      </c>
      <c r="B3446" s="28" t="s">
        <v>18120</v>
      </c>
      <c r="C3446" s="28" t="s">
        <v>18121</v>
      </c>
      <c r="D3446" s="28" t="s">
        <v>6127</v>
      </c>
      <c r="E3446" s="31">
        <v>-48.5</v>
      </c>
      <c r="F3446" s="28" t="s">
        <v>7697</v>
      </c>
      <c r="G3446" s="28" t="s">
        <v>11250</v>
      </c>
      <c r="H3446" s="26" t="str">
        <f t="shared" si="322"/>
        <v>NO</v>
      </c>
      <c r="I3446" s="26">
        <f>IFERROR(MATCH(B3446,Гистограмма!A3446:A3815, 0), 0)</f>
        <v>0</v>
      </c>
      <c r="J3446" s="26">
        <f>COUNTIF(I$2:I3446, "&gt;"&amp;0)</f>
        <v>138</v>
      </c>
      <c r="K3446" s="26">
        <f>COUNTIF(I$2:I3446, "="&amp;0)</f>
        <v>3307</v>
      </c>
      <c r="L3446" s="26">
        <f t="shared" si="323"/>
        <v>1</v>
      </c>
      <c r="M3446" s="26">
        <f t="shared" si="323"/>
        <v>0.55626576955424722</v>
      </c>
      <c r="N3446" s="26">
        <f t="shared" si="324"/>
        <v>0.44373423044575278</v>
      </c>
      <c r="O3446" s="26">
        <f t="shared" si="325"/>
        <v>2638</v>
      </c>
      <c r="P3446" s="26">
        <f t="shared" si="326"/>
        <v>4.9711815561959652E-2</v>
      </c>
      <c r="Q3446" s="26">
        <f t="shared" si="327"/>
        <v>7.7030421434552063E-2</v>
      </c>
    </row>
    <row r="3447" spans="1:17" x14ac:dyDescent="0.35">
      <c r="A3447" s="28" t="s">
        <v>11597</v>
      </c>
      <c r="B3447" s="28" t="s">
        <v>18122</v>
      </c>
      <c r="C3447" s="28" t="s">
        <v>18123</v>
      </c>
      <c r="D3447" s="28" t="s">
        <v>889</v>
      </c>
      <c r="E3447" s="31">
        <v>-48.5</v>
      </c>
      <c r="F3447" s="28" t="s">
        <v>7697</v>
      </c>
      <c r="G3447" s="28" t="s">
        <v>11250</v>
      </c>
      <c r="H3447" s="26" t="str">
        <f t="shared" si="322"/>
        <v>NO</v>
      </c>
      <c r="I3447" s="26">
        <f>IFERROR(MATCH(B3447,Гистограмма!A3447:A3816, 0), 0)</f>
        <v>0</v>
      </c>
      <c r="J3447" s="26">
        <f>COUNTIF(I$2:I3447, "&gt;"&amp;0)</f>
        <v>138</v>
      </c>
      <c r="K3447" s="26">
        <f>COUNTIF(I$2:I3447, "="&amp;0)</f>
        <v>3308</v>
      </c>
      <c r="L3447" s="26">
        <f t="shared" si="323"/>
        <v>1</v>
      </c>
      <c r="M3447" s="26">
        <f t="shared" si="323"/>
        <v>0.55643397813288475</v>
      </c>
      <c r="N3447" s="26">
        <f t="shared" si="324"/>
        <v>0.44356602186711525</v>
      </c>
      <c r="O3447" s="26">
        <f t="shared" si="325"/>
        <v>2637</v>
      </c>
      <c r="P3447" s="26">
        <f t="shared" si="326"/>
        <v>4.9729729729729728E-2</v>
      </c>
      <c r="Q3447" s="26">
        <f t="shared" si="327"/>
        <v>7.7008928571428562E-2</v>
      </c>
    </row>
    <row r="3448" spans="1:17" x14ac:dyDescent="0.35">
      <c r="A3448" s="28" t="s">
        <v>11597</v>
      </c>
      <c r="B3448" s="28" t="s">
        <v>18124</v>
      </c>
      <c r="C3448" s="28" t="s">
        <v>18125</v>
      </c>
      <c r="D3448" s="28" t="s">
        <v>5287</v>
      </c>
      <c r="E3448" s="31">
        <v>-48.6</v>
      </c>
      <c r="F3448" s="28" t="s">
        <v>7697</v>
      </c>
      <c r="G3448" s="28" t="s">
        <v>11250</v>
      </c>
      <c r="H3448" s="26" t="str">
        <f t="shared" si="322"/>
        <v>NO</v>
      </c>
      <c r="I3448" s="26">
        <f>IFERROR(MATCH(B3448,Гистограмма!A3448:A3817, 0), 0)</f>
        <v>0</v>
      </c>
      <c r="J3448" s="26">
        <f>COUNTIF(I$2:I3448, "&gt;"&amp;0)</f>
        <v>138</v>
      </c>
      <c r="K3448" s="26">
        <f>COUNTIF(I$2:I3448, "="&amp;0)</f>
        <v>3309</v>
      </c>
      <c r="L3448" s="26">
        <f t="shared" si="323"/>
        <v>1</v>
      </c>
      <c r="M3448" s="26">
        <f t="shared" si="323"/>
        <v>0.55660218671152228</v>
      </c>
      <c r="N3448" s="26">
        <f t="shared" si="324"/>
        <v>0.44339781328847772</v>
      </c>
      <c r="O3448" s="26">
        <f t="shared" si="325"/>
        <v>2636</v>
      </c>
      <c r="P3448" s="26">
        <f t="shared" si="326"/>
        <v>4.9747656813266039E-2</v>
      </c>
      <c r="Q3448" s="26">
        <f t="shared" si="327"/>
        <v>7.6987447698744771E-2</v>
      </c>
    </row>
    <row r="3449" spans="1:17" x14ac:dyDescent="0.35">
      <c r="A3449" s="28" t="s">
        <v>11597</v>
      </c>
      <c r="B3449" s="28" t="s">
        <v>18126</v>
      </c>
      <c r="C3449" s="28" t="s">
        <v>18127</v>
      </c>
      <c r="D3449" s="28" t="s">
        <v>6659</v>
      </c>
      <c r="E3449" s="31">
        <v>-48.6</v>
      </c>
      <c r="F3449" s="28" t="s">
        <v>7697</v>
      </c>
      <c r="G3449" s="28" t="s">
        <v>11250</v>
      </c>
      <c r="H3449" s="26" t="str">
        <f t="shared" si="322"/>
        <v>NO</v>
      </c>
      <c r="I3449" s="26">
        <f>IFERROR(MATCH(B3449,Гистограмма!A3449:A3818, 0), 0)</f>
        <v>0</v>
      </c>
      <c r="J3449" s="26">
        <f>COUNTIF(I$2:I3449, "&gt;"&amp;0)</f>
        <v>138</v>
      </c>
      <c r="K3449" s="26">
        <f>COUNTIF(I$2:I3449, "="&amp;0)</f>
        <v>3310</v>
      </c>
      <c r="L3449" s="26">
        <f t="shared" si="323"/>
        <v>1</v>
      </c>
      <c r="M3449" s="26">
        <f t="shared" si="323"/>
        <v>0.55677039529015981</v>
      </c>
      <c r="N3449" s="26">
        <f t="shared" si="324"/>
        <v>0.44322960470984019</v>
      </c>
      <c r="O3449" s="26">
        <f t="shared" si="325"/>
        <v>2635</v>
      </c>
      <c r="P3449" s="26">
        <f t="shared" si="326"/>
        <v>4.976559682654165E-2</v>
      </c>
      <c r="Q3449" s="26">
        <f t="shared" si="327"/>
        <v>7.6965978806469604E-2</v>
      </c>
    </row>
    <row r="3450" spans="1:17" x14ac:dyDescent="0.35">
      <c r="A3450" s="28" t="s">
        <v>11597</v>
      </c>
      <c r="B3450" s="28" t="s">
        <v>18128</v>
      </c>
      <c r="C3450" s="28" t="s">
        <v>18129</v>
      </c>
      <c r="D3450" s="28" t="s">
        <v>5260</v>
      </c>
      <c r="E3450" s="31">
        <v>-48.6</v>
      </c>
      <c r="F3450" s="28" t="s">
        <v>7697</v>
      </c>
      <c r="G3450" s="28" t="s">
        <v>11250</v>
      </c>
      <c r="H3450" s="26" t="str">
        <f t="shared" si="322"/>
        <v>NO</v>
      </c>
      <c r="I3450" s="26">
        <f>IFERROR(MATCH(B3450,Гистограмма!A3450:A3819, 0), 0)</f>
        <v>0</v>
      </c>
      <c r="J3450" s="26">
        <f>COUNTIF(I$2:I3450, "&gt;"&amp;0)</f>
        <v>138</v>
      </c>
      <c r="K3450" s="26">
        <f>COUNTIF(I$2:I3450, "="&amp;0)</f>
        <v>3311</v>
      </c>
      <c r="L3450" s="26">
        <f t="shared" si="323"/>
        <v>1</v>
      </c>
      <c r="M3450" s="26">
        <f t="shared" si="323"/>
        <v>0.55693860386879734</v>
      </c>
      <c r="N3450" s="26">
        <f t="shared" si="324"/>
        <v>0.44306139613120266</v>
      </c>
      <c r="O3450" s="26">
        <f t="shared" si="325"/>
        <v>2634</v>
      </c>
      <c r="P3450" s="26">
        <f t="shared" si="326"/>
        <v>4.9783549783549784E-2</v>
      </c>
      <c r="Q3450" s="26">
        <f t="shared" si="327"/>
        <v>7.6944521884583214E-2</v>
      </c>
    </row>
    <row r="3451" spans="1:17" x14ac:dyDescent="0.35">
      <c r="A3451" s="28" t="s">
        <v>11597</v>
      </c>
      <c r="B3451" s="28" t="s">
        <v>18130</v>
      </c>
      <c r="C3451" s="28" t="s">
        <v>18131</v>
      </c>
      <c r="D3451" s="28" t="s">
        <v>5674</v>
      </c>
      <c r="E3451" s="31">
        <v>-48.6</v>
      </c>
      <c r="F3451" s="28" t="s">
        <v>7697</v>
      </c>
      <c r="G3451" s="28" t="s">
        <v>11250</v>
      </c>
      <c r="H3451" s="26" t="str">
        <f t="shared" si="322"/>
        <v>NO</v>
      </c>
      <c r="I3451" s="26">
        <f>IFERROR(MATCH(B3451,Гистограмма!A3451:A3820, 0), 0)</f>
        <v>0</v>
      </c>
      <c r="J3451" s="26">
        <f>COUNTIF(I$2:I3451, "&gt;"&amp;0)</f>
        <v>138</v>
      </c>
      <c r="K3451" s="26">
        <f>COUNTIF(I$2:I3451, "="&amp;0)</f>
        <v>3312</v>
      </c>
      <c r="L3451" s="26">
        <f t="shared" si="323"/>
        <v>1</v>
      </c>
      <c r="M3451" s="26">
        <f t="shared" si="323"/>
        <v>0.55710681244743487</v>
      </c>
      <c r="N3451" s="26">
        <f t="shared" si="324"/>
        <v>0.44289318755256513</v>
      </c>
      <c r="O3451" s="26">
        <f t="shared" si="325"/>
        <v>2633</v>
      </c>
      <c r="P3451" s="26">
        <f t="shared" si="326"/>
        <v>4.9801515698303864E-2</v>
      </c>
      <c r="Q3451" s="26">
        <f t="shared" si="327"/>
        <v>7.6923076923076927E-2</v>
      </c>
    </row>
    <row r="3452" spans="1:17" x14ac:dyDescent="0.35">
      <c r="A3452" s="28" t="s">
        <v>11597</v>
      </c>
      <c r="B3452" s="28" t="s">
        <v>18132</v>
      </c>
      <c r="C3452" s="28" t="s">
        <v>18133</v>
      </c>
      <c r="D3452" s="28" t="s">
        <v>5260</v>
      </c>
      <c r="E3452" s="31">
        <v>-48.6</v>
      </c>
      <c r="F3452" s="28" t="s">
        <v>7697</v>
      </c>
      <c r="G3452" s="28" t="s">
        <v>11250</v>
      </c>
      <c r="H3452" s="26" t="str">
        <f t="shared" si="322"/>
        <v>NO</v>
      </c>
      <c r="I3452" s="26">
        <f>IFERROR(MATCH(B3452,Гистограмма!A3452:A3821, 0), 0)</f>
        <v>0</v>
      </c>
      <c r="J3452" s="26">
        <f>COUNTIF(I$2:I3452, "&gt;"&amp;0)</f>
        <v>138</v>
      </c>
      <c r="K3452" s="26">
        <f>COUNTIF(I$2:I3452, "="&amp;0)</f>
        <v>3313</v>
      </c>
      <c r="L3452" s="26">
        <f t="shared" si="323"/>
        <v>1</v>
      </c>
      <c r="M3452" s="26">
        <f t="shared" si="323"/>
        <v>0.55727502102607229</v>
      </c>
      <c r="N3452" s="26">
        <f t="shared" si="324"/>
        <v>0.44272497897392771</v>
      </c>
      <c r="O3452" s="26">
        <f t="shared" si="325"/>
        <v>2632</v>
      </c>
      <c r="P3452" s="26">
        <f t="shared" si="326"/>
        <v>4.9819494584837545E-2</v>
      </c>
      <c r="Q3452" s="26">
        <f t="shared" si="327"/>
        <v>7.6901643911953185E-2</v>
      </c>
    </row>
    <row r="3453" spans="1:17" x14ac:dyDescent="0.35">
      <c r="A3453" s="28" t="s">
        <v>11597</v>
      </c>
      <c r="B3453" s="28" t="s">
        <v>18134</v>
      </c>
      <c r="C3453" s="28" t="s">
        <v>18135</v>
      </c>
      <c r="D3453" s="28" t="s">
        <v>4671</v>
      </c>
      <c r="E3453" s="31">
        <v>-48.6</v>
      </c>
      <c r="F3453" s="28" t="s">
        <v>7697</v>
      </c>
      <c r="G3453" s="28" t="s">
        <v>11250</v>
      </c>
      <c r="H3453" s="26" t="str">
        <f t="shared" si="322"/>
        <v>NO</v>
      </c>
      <c r="I3453" s="26">
        <f>IFERROR(MATCH(B3453,Гистограмма!A3453:A3822, 0), 0)</f>
        <v>0</v>
      </c>
      <c r="J3453" s="26">
        <f>COUNTIF(I$2:I3453, "&gt;"&amp;0)</f>
        <v>138</v>
      </c>
      <c r="K3453" s="26">
        <f>COUNTIF(I$2:I3453, "="&amp;0)</f>
        <v>3314</v>
      </c>
      <c r="L3453" s="26">
        <f t="shared" si="323"/>
        <v>1</v>
      </c>
      <c r="M3453" s="26">
        <f t="shared" si="323"/>
        <v>0.55744322960470982</v>
      </c>
      <c r="N3453" s="26">
        <f t="shared" si="324"/>
        <v>0.44255677039529018</v>
      </c>
      <c r="O3453" s="26">
        <f t="shared" si="325"/>
        <v>2631</v>
      </c>
      <c r="P3453" s="26">
        <f t="shared" si="326"/>
        <v>4.9837486457204767E-2</v>
      </c>
      <c r="Q3453" s="26">
        <f t="shared" si="327"/>
        <v>7.6880222841225629E-2</v>
      </c>
    </row>
    <row r="3454" spans="1:17" x14ac:dyDescent="0.35">
      <c r="A3454" s="28" t="s">
        <v>11597</v>
      </c>
      <c r="B3454" s="28" t="s">
        <v>18136</v>
      </c>
      <c r="C3454" s="28" t="s">
        <v>18137</v>
      </c>
      <c r="D3454" s="28" t="s">
        <v>5260</v>
      </c>
      <c r="E3454" s="31">
        <v>-48.6</v>
      </c>
      <c r="F3454" s="28" t="s">
        <v>7697</v>
      </c>
      <c r="G3454" s="28" t="s">
        <v>11250</v>
      </c>
      <c r="H3454" s="26" t="str">
        <f t="shared" si="322"/>
        <v>NO</v>
      </c>
      <c r="I3454" s="26">
        <f>IFERROR(MATCH(B3454,Гистограмма!A3454:A3823, 0), 0)</f>
        <v>0</v>
      </c>
      <c r="J3454" s="26">
        <f>COUNTIF(I$2:I3454, "&gt;"&amp;0)</f>
        <v>138</v>
      </c>
      <c r="K3454" s="26">
        <f>COUNTIF(I$2:I3454, "="&amp;0)</f>
        <v>3315</v>
      </c>
      <c r="L3454" s="26">
        <f t="shared" si="323"/>
        <v>1</v>
      </c>
      <c r="M3454" s="26">
        <f t="shared" si="323"/>
        <v>0.55761143818334735</v>
      </c>
      <c r="N3454" s="26">
        <f t="shared" si="324"/>
        <v>0.44238856181665265</v>
      </c>
      <c r="O3454" s="26">
        <f t="shared" si="325"/>
        <v>2630</v>
      </c>
      <c r="P3454" s="26">
        <f t="shared" si="326"/>
        <v>4.9855491329479772E-2</v>
      </c>
      <c r="Q3454" s="26">
        <f t="shared" si="327"/>
        <v>7.6858813700918974E-2</v>
      </c>
    </row>
    <row r="3455" spans="1:17" x14ac:dyDescent="0.35">
      <c r="A3455" s="28" t="s">
        <v>11597</v>
      </c>
      <c r="B3455" s="28" t="s">
        <v>18138</v>
      </c>
      <c r="C3455" s="28" t="s">
        <v>18139</v>
      </c>
      <c r="D3455" s="28" t="s">
        <v>920</v>
      </c>
      <c r="E3455" s="31">
        <v>-48.7</v>
      </c>
      <c r="F3455" s="28" t="s">
        <v>7735</v>
      </c>
      <c r="G3455" s="28" t="s">
        <v>11250</v>
      </c>
      <c r="H3455" s="26" t="str">
        <f t="shared" si="322"/>
        <v>NO</v>
      </c>
      <c r="I3455" s="26">
        <f>IFERROR(MATCH(B3455,Гистограмма!A3455:A3824, 0), 0)</f>
        <v>0</v>
      </c>
      <c r="J3455" s="26">
        <f>COUNTIF(I$2:I3455, "&gt;"&amp;0)</f>
        <v>138</v>
      </c>
      <c r="K3455" s="26">
        <f>COUNTIF(I$2:I3455, "="&amp;0)</f>
        <v>3316</v>
      </c>
      <c r="L3455" s="26">
        <f t="shared" si="323"/>
        <v>1</v>
      </c>
      <c r="M3455" s="26">
        <f t="shared" si="323"/>
        <v>0.55777964676198488</v>
      </c>
      <c r="N3455" s="26">
        <f t="shared" si="324"/>
        <v>0.44222035323801512</v>
      </c>
      <c r="O3455" s="26">
        <f t="shared" si="325"/>
        <v>2629</v>
      </c>
      <c r="P3455" s="26">
        <f t="shared" si="326"/>
        <v>4.9873509215757138E-2</v>
      </c>
      <c r="Q3455" s="26">
        <f t="shared" si="327"/>
        <v>7.6837416481069051E-2</v>
      </c>
    </row>
    <row r="3456" spans="1:17" x14ac:dyDescent="0.35">
      <c r="A3456" s="28" t="s">
        <v>11597</v>
      </c>
      <c r="B3456" s="28" t="s">
        <v>18140</v>
      </c>
      <c r="C3456" s="28" t="s">
        <v>18141</v>
      </c>
      <c r="D3456" s="28" t="s">
        <v>5260</v>
      </c>
      <c r="E3456" s="31">
        <v>-48.7</v>
      </c>
      <c r="F3456" s="28" t="s">
        <v>7735</v>
      </c>
      <c r="G3456" s="28" t="s">
        <v>11250</v>
      </c>
      <c r="H3456" s="26" t="str">
        <f t="shared" si="322"/>
        <v>NO</v>
      </c>
      <c r="I3456" s="26">
        <f>IFERROR(MATCH(B3456,Гистограмма!A3456:A3825, 0), 0)</f>
        <v>0</v>
      </c>
      <c r="J3456" s="26">
        <f>COUNTIF(I$2:I3456, "&gt;"&amp;0)</f>
        <v>138</v>
      </c>
      <c r="K3456" s="26">
        <f>COUNTIF(I$2:I3456, "="&amp;0)</f>
        <v>3317</v>
      </c>
      <c r="L3456" s="26">
        <f t="shared" si="323"/>
        <v>1</v>
      </c>
      <c r="M3456" s="26">
        <f t="shared" si="323"/>
        <v>0.55794785534062241</v>
      </c>
      <c r="N3456" s="26">
        <f t="shared" si="324"/>
        <v>0.44205214465937759</v>
      </c>
      <c r="O3456" s="26">
        <f t="shared" si="325"/>
        <v>2628</v>
      </c>
      <c r="P3456" s="26">
        <f t="shared" si="326"/>
        <v>4.9891540130151846E-2</v>
      </c>
      <c r="Q3456" s="26">
        <f t="shared" si="327"/>
        <v>7.6816031171722796E-2</v>
      </c>
    </row>
    <row r="3457" spans="1:17" x14ac:dyDescent="0.35">
      <c r="A3457" s="28" t="s">
        <v>11597</v>
      </c>
      <c r="B3457" s="28" t="s">
        <v>18142</v>
      </c>
      <c r="C3457" s="28" t="s">
        <v>18143</v>
      </c>
      <c r="D3457" s="28" t="s">
        <v>4820</v>
      </c>
      <c r="E3457" s="31">
        <v>-48.7</v>
      </c>
      <c r="F3457" s="28" t="s">
        <v>7735</v>
      </c>
      <c r="G3457" s="28" t="s">
        <v>11250</v>
      </c>
      <c r="H3457" s="26" t="str">
        <f t="shared" si="322"/>
        <v>NO</v>
      </c>
      <c r="I3457" s="26">
        <f>IFERROR(MATCH(B3457,Гистограмма!A3457:A3826, 0), 0)</f>
        <v>0</v>
      </c>
      <c r="J3457" s="26">
        <f>COUNTIF(I$2:I3457, "&gt;"&amp;0)</f>
        <v>138</v>
      </c>
      <c r="K3457" s="26">
        <f>COUNTIF(I$2:I3457, "="&amp;0)</f>
        <v>3318</v>
      </c>
      <c r="L3457" s="26">
        <f t="shared" si="323"/>
        <v>1</v>
      </c>
      <c r="M3457" s="26">
        <f t="shared" si="323"/>
        <v>0.55811606391925983</v>
      </c>
      <c r="N3457" s="26">
        <f t="shared" si="324"/>
        <v>0.44188393608074017</v>
      </c>
      <c r="O3457" s="26">
        <f t="shared" si="325"/>
        <v>2627</v>
      </c>
      <c r="P3457" s="26">
        <f t="shared" si="326"/>
        <v>4.9909584086799276E-2</v>
      </c>
      <c r="Q3457" s="26">
        <f t="shared" si="327"/>
        <v>7.6794657762938229E-2</v>
      </c>
    </row>
    <row r="3458" spans="1:17" x14ac:dyDescent="0.35">
      <c r="A3458" s="28" t="s">
        <v>11597</v>
      </c>
      <c r="B3458" s="28" t="s">
        <v>18144</v>
      </c>
      <c r="C3458" s="28" t="s">
        <v>18145</v>
      </c>
      <c r="D3458" s="28" t="s">
        <v>6089</v>
      </c>
      <c r="E3458" s="31">
        <v>-48.7</v>
      </c>
      <c r="F3458" s="28" t="s">
        <v>7735</v>
      </c>
      <c r="G3458" s="28" t="s">
        <v>11250</v>
      </c>
      <c r="H3458" s="26" t="str">
        <f t="shared" si="322"/>
        <v>NO</v>
      </c>
      <c r="I3458" s="26">
        <f>IFERROR(MATCH(B3458,Гистограмма!A3458:A3827, 0), 0)</f>
        <v>0</v>
      </c>
      <c r="J3458" s="26">
        <f>COUNTIF(I$2:I3458, "&gt;"&amp;0)</f>
        <v>138</v>
      </c>
      <c r="K3458" s="26">
        <f>COUNTIF(I$2:I3458, "="&amp;0)</f>
        <v>3319</v>
      </c>
      <c r="L3458" s="26">
        <f t="shared" si="323"/>
        <v>1</v>
      </c>
      <c r="M3458" s="26">
        <f t="shared" si="323"/>
        <v>0.55828427249789736</v>
      </c>
      <c r="N3458" s="26">
        <f t="shared" si="324"/>
        <v>0.44171572750210264</v>
      </c>
      <c r="O3458" s="26">
        <f t="shared" si="325"/>
        <v>2626</v>
      </c>
      <c r="P3458" s="26">
        <f t="shared" si="326"/>
        <v>4.9927641099855286E-2</v>
      </c>
      <c r="Q3458" s="26">
        <f t="shared" si="327"/>
        <v>7.677329624478442E-2</v>
      </c>
    </row>
    <row r="3459" spans="1:17" x14ac:dyDescent="0.35">
      <c r="A3459" s="28" t="s">
        <v>11597</v>
      </c>
      <c r="B3459" s="28" t="s">
        <v>18146</v>
      </c>
      <c r="C3459" s="28" t="s">
        <v>18147</v>
      </c>
      <c r="D3459" s="28" t="s">
        <v>7450</v>
      </c>
      <c r="E3459" s="31">
        <v>-48.7</v>
      </c>
      <c r="F3459" s="28" t="s">
        <v>7735</v>
      </c>
      <c r="G3459" s="28" t="s">
        <v>11250</v>
      </c>
      <c r="H3459" s="26" t="str">
        <f t="shared" ref="H3459:H3522" si="328">IF(I3459=0, "NO", "YES")</f>
        <v>NO</v>
      </c>
      <c r="I3459" s="26">
        <f>IFERROR(MATCH(B3459,Гистограмма!A3459:A3828, 0), 0)</f>
        <v>0</v>
      </c>
      <c r="J3459" s="26">
        <f>COUNTIF(I$2:I3459, "&gt;"&amp;0)</f>
        <v>138</v>
      </c>
      <c r="K3459" s="26">
        <f>COUNTIF(I$2:I3459, "="&amp;0)</f>
        <v>3320</v>
      </c>
      <c r="L3459" s="26">
        <f t="shared" ref="L3459:M3522" si="329">J3459/MAX(J:J)</f>
        <v>1</v>
      </c>
      <c r="M3459" s="26">
        <f t="shared" si="329"/>
        <v>0.55845248107653489</v>
      </c>
      <c r="N3459" s="26">
        <f t="shared" ref="N3459:N3522" si="330">1-M3459</f>
        <v>0.44154751892346511</v>
      </c>
      <c r="O3459" s="26">
        <f t="shared" ref="O3459:O3522" si="331">MAX(K:K)-K3459</f>
        <v>2625</v>
      </c>
      <c r="P3459" s="26">
        <f t="shared" ref="P3459:P3522" si="332">J3459/(J3459+O3459)</f>
        <v>4.9945711183496201E-2</v>
      </c>
      <c r="Q3459" s="26">
        <f t="shared" ref="Q3459:Q3522" si="333">2/(1/L3459+(J3459+K3459)/J3459)</f>
        <v>7.6751946607341484E-2</v>
      </c>
    </row>
    <row r="3460" spans="1:17" x14ac:dyDescent="0.35">
      <c r="A3460" s="28" t="s">
        <v>11597</v>
      </c>
      <c r="B3460" s="28" t="s">
        <v>18148</v>
      </c>
      <c r="C3460" s="28" t="s">
        <v>18149</v>
      </c>
      <c r="D3460" s="28" t="s">
        <v>5260</v>
      </c>
      <c r="E3460" s="31">
        <v>-48.7</v>
      </c>
      <c r="F3460" s="28" t="s">
        <v>7735</v>
      </c>
      <c r="G3460" s="28" t="s">
        <v>11250</v>
      </c>
      <c r="H3460" s="26" t="str">
        <f t="shared" si="328"/>
        <v>NO</v>
      </c>
      <c r="I3460" s="26">
        <f>IFERROR(MATCH(B3460,Гистограмма!A3460:A3829, 0), 0)</f>
        <v>0</v>
      </c>
      <c r="J3460" s="26">
        <f>COUNTIF(I$2:I3460, "&gt;"&amp;0)</f>
        <v>138</v>
      </c>
      <c r="K3460" s="26">
        <f>COUNTIF(I$2:I3460, "="&amp;0)</f>
        <v>3321</v>
      </c>
      <c r="L3460" s="26">
        <f t="shared" si="329"/>
        <v>1</v>
      </c>
      <c r="M3460" s="26">
        <f t="shared" si="329"/>
        <v>0.55862068965517242</v>
      </c>
      <c r="N3460" s="26">
        <f t="shared" si="330"/>
        <v>0.44137931034482758</v>
      </c>
      <c r="O3460" s="26">
        <f t="shared" si="331"/>
        <v>2624</v>
      </c>
      <c r="P3460" s="26">
        <f t="shared" si="332"/>
        <v>4.9963794351918903E-2</v>
      </c>
      <c r="Q3460" s="26">
        <f t="shared" si="333"/>
        <v>7.6730608840700584E-2</v>
      </c>
    </row>
    <row r="3461" spans="1:17" x14ac:dyDescent="0.35">
      <c r="A3461" s="28" t="s">
        <v>11597</v>
      </c>
      <c r="B3461" s="28" t="s">
        <v>18150</v>
      </c>
      <c r="C3461" s="28" t="s">
        <v>18151</v>
      </c>
      <c r="D3461" s="28" t="s">
        <v>6127</v>
      </c>
      <c r="E3461" s="31">
        <v>-48.7</v>
      </c>
      <c r="F3461" s="28" t="s">
        <v>7735</v>
      </c>
      <c r="G3461" s="28" t="s">
        <v>11250</v>
      </c>
      <c r="H3461" s="26" t="str">
        <f t="shared" si="328"/>
        <v>NO</v>
      </c>
      <c r="I3461" s="26">
        <f>IFERROR(MATCH(B3461,Гистограмма!A3461:A3830, 0), 0)</f>
        <v>0</v>
      </c>
      <c r="J3461" s="26">
        <f>COUNTIF(I$2:I3461, "&gt;"&amp;0)</f>
        <v>138</v>
      </c>
      <c r="K3461" s="26">
        <f>COUNTIF(I$2:I3461, "="&amp;0)</f>
        <v>3322</v>
      </c>
      <c r="L3461" s="26">
        <f t="shared" si="329"/>
        <v>1</v>
      </c>
      <c r="M3461" s="26">
        <f t="shared" si="329"/>
        <v>0.55878889823380995</v>
      </c>
      <c r="N3461" s="26">
        <f t="shared" si="330"/>
        <v>0.44121110176619005</v>
      </c>
      <c r="O3461" s="26">
        <f t="shared" si="331"/>
        <v>2623</v>
      </c>
      <c r="P3461" s="26">
        <f t="shared" si="332"/>
        <v>4.9981890619340816E-2</v>
      </c>
      <c r="Q3461" s="26">
        <f t="shared" si="333"/>
        <v>7.6709282934963874E-2</v>
      </c>
    </row>
    <row r="3462" spans="1:17" x14ac:dyDescent="0.35">
      <c r="A3462" s="28" t="s">
        <v>11597</v>
      </c>
      <c r="B3462" s="28" t="s">
        <v>18152</v>
      </c>
      <c r="C3462" s="28" t="s">
        <v>18153</v>
      </c>
      <c r="D3462" s="28" t="s">
        <v>5260</v>
      </c>
      <c r="E3462" s="31">
        <v>-48.8</v>
      </c>
      <c r="F3462" s="28" t="s">
        <v>7735</v>
      </c>
      <c r="G3462" s="28" t="s">
        <v>11250</v>
      </c>
      <c r="H3462" s="26" t="str">
        <f t="shared" si="328"/>
        <v>NO</v>
      </c>
      <c r="I3462" s="26">
        <f>IFERROR(MATCH(B3462,Гистограмма!A3462:A3831, 0), 0)</f>
        <v>0</v>
      </c>
      <c r="J3462" s="26">
        <f>COUNTIF(I$2:I3462, "&gt;"&amp;0)</f>
        <v>138</v>
      </c>
      <c r="K3462" s="26">
        <f>COUNTIF(I$2:I3462, "="&amp;0)</f>
        <v>3323</v>
      </c>
      <c r="L3462" s="26">
        <f t="shared" si="329"/>
        <v>1</v>
      </c>
      <c r="M3462" s="26">
        <f t="shared" si="329"/>
        <v>0.55895710681244748</v>
      </c>
      <c r="N3462" s="26">
        <f t="shared" si="330"/>
        <v>0.44104289318755252</v>
      </c>
      <c r="O3462" s="26">
        <f t="shared" si="331"/>
        <v>2622</v>
      </c>
      <c r="P3462" s="26">
        <f t="shared" si="332"/>
        <v>0.05</v>
      </c>
      <c r="Q3462" s="26">
        <f t="shared" si="333"/>
        <v>7.6687968880244511E-2</v>
      </c>
    </row>
    <row r="3463" spans="1:17" x14ac:dyDescent="0.35">
      <c r="A3463" s="28" t="s">
        <v>11597</v>
      </c>
      <c r="B3463" s="28" t="s">
        <v>18154</v>
      </c>
      <c r="C3463" s="28" t="s">
        <v>18155</v>
      </c>
      <c r="D3463" s="28" t="s">
        <v>3767</v>
      </c>
      <c r="E3463" s="31">
        <v>-48.8</v>
      </c>
      <c r="F3463" s="28" t="s">
        <v>7735</v>
      </c>
      <c r="G3463" s="28" t="s">
        <v>11250</v>
      </c>
      <c r="H3463" s="26" t="str">
        <f t="shared" si="328"/>
        <v>NO</v>
      </c>
      <c r="I3463" s="26">
        <f>IFERROR(MATCH(B3463,Гистограмма!A3463:A3832, 0), 0)</f>
        <v>0</v>
      </c>
      <c r="J3463" s="26">
        <f>COUNTIF(I$2:I3463, "&gt;"&amp;0)</f>
        <v>138</v>
      </c>
      <c r="K3463" s="26">
        <f>COUNTIF(I$2:I3463, "="&amp;0)</f>
        <v>3324</v>
      </c>
      <c r="L3463" s="26">
        <f t="shared" si="329"/>
        <v>1</v>
      </c>
      <c r="M3463" s="26">
        <f t="shared" si="329"/>
        <v>0.5591253153910849</v>
      </c>
      <c r="N3463" s="26">
        <f t="shared" si="330"/>
        <v>0.4408746846089151</v>
      </c>
      <c r="O3463" s="26">
        <f t="shared" si="331"/>
        <v>2621</v>
      </c>
      <c r="P3463" s="26">
        <f t="shared" si="332"/>
        <v>5.0018122508155127E-2</v>
      </c>
      <c r="Q3463" s="26">
        <f t="shared" si="333"/>
        <v>7.6666666666666675E-2</v>
      </c>
    </row>
    <row r="3464" spans="1:17" x14ac:dyDescent="0.35">
      <c r="A3464" s="28" t="s">
        <v>11597</v>
      </c>
      <c r="B3464" s="28" t="s">
        <v>18156</v>
      </c>
      <c r="C3464" s="28" t="s">
        <v>18157</v>
      </c>
      <c r="D3464" s="28" t="s">
        <v>3228</v>
      </c>
      <c r="E3464" s="31">
        <v>-48.8</v>
      </c>
      <c r="F3464" s="28" t="s">
        <v>7735</v>
      </c>
      <c r="G3464" s="28" t="s">
        <v>11250</v>
      </c>
      <c r="H3464" s="26" t="str">
        <f t="shared" si="328"/>
        <v>NO</v>
      </c>
      <c r="I3464" s="26">
        <f>IFERROR(MATCH(B3464,Гистограмма!A3464:A3833, 0), 0)</f>
        <v>0</v>
      </c>
      <c r="J3464" s="26">
        <f>COUNTIF(I$2:I3464, "&gt;"&amp;0)</f>
        <v>138</v>
      </c>
      <c r="K3464" s="26">
        <f>COUNTIF(I$2:I3464, "="&amp;0)</f>
        <v>3325</v>
      </c>
      <c r="L3464" s="26">
        <f t="shared" si="329"/>
        <v>1</v>
      </c>
      <c r="M3464" s="26">
        <f t="shared" si="329"/>
        <v>0.55929352396972243</v>
      </c>
      <c r="N3464" s="26">
        <f t="shared" si="330"/>
        <v>0.44070647603027757</v>
      </c>
      <c r="O3464" s="26">
        <f t="shared" si="331"/>
        <v>2620</v>
      </c>
      <c r="P3464" s="26">
        <f t="shared" si="332"/>
        <v>5.0036258158085573E-2</v>
      </c>
      <c r="Q3464" s="26">
        <f t="shared" si="333"/>
        <v>7.6645376284365449E-2</v>
      </c>
    </row>
    <row r="3465" spans="1:17" x14ac:dyDescent="0.35">
      <c r="A3465" s="28" t="s">
        <v>11597</v>
      </c>
      <c r="B3465" s="28" t="s">
        <v>18158</v>
      </c>
      <c r="C3465" s="28" t="s">
        <v>18159</v>
      </c>
      <c r="D3465" s="28" t="s">
        <v>5796</v>
      </c>
      <c r="E3465" s="31">
        <v>-48.8</v>
      </c>
      <c r="F3465" s="28" t="s">
        <v>7735</v>
      </c>
      <c r="G3465" s="28" t="s">
        <v>11250</v>
      </c>
      <c r="H3465" s="26" t="str">
        <f t="shared" si="328"/>
        <v>NO</v>
      </c>
      <c r="I3465" s="26">
        <f>IFERROR(MATCH(B3465,Гистограмма!A3465:A3834, 0), 0)</f>
        <v>0</v>
      </c>
      <c r="J3465" s="26">
        <f>COUNTIF(I$2:I3465, "&gt;"&amp;0)</f>
        <v>138</v>
      </c>
      <c r="K3465" s="26">
        <f>COUNTIF(I$2:I3465, "="&amp;0)</f>
        <v>3326</v>
      </c>
      <c r="L3465" s="26">
        <f t="shared" si="329"/>
        <v>1</v>
      </c>
      <c r="M3465" s="26">
        <f t="shared" si="329"/>
        <v>0.55946173254835996</v>
      </c>
      <c r="N3465" s="26">
        <f t="shared" si="330"/>
        <v>0.44053826745164004</v>
      </c>
      <c r="O3465" s="26">
        <f t="shared" si="331"/>
        <v>2619</v>
      </c>
      <c r="P3465" s="26">
        <f t="shared" si="332"/>
        <v>5.0054406964091407E-2</v>
      </c>
      <c r="Q3465" s="26">
        <f t="shared" si="333"/>
        <v>7.6624097723486953E-2</v>
      </c>
    </row>
    <row r="3466" spans="1:17" x14ac:dyDescent="0.35">
      <c r="A3466" s="28" t="s">
        <v>11597</v>
      </c>
      <c r="B3466" s="28" t="s">
        <v>18160</v>
      </c>
      <c r="C3466" s="28" t="s">
        <v>18161</v>
      </c>
      <c r="D3466" s="28" t="s">
        <v>7433</v>
      </c>
      <c r="E3466" s="31">
        <v>-48.9</v>
      </c>
      <c r="F3466" s="28" t="s">
        <v>7735</v>
      </c>
      <c r="G3466" s="28" t="s">
        <v>11250</v>
      </c>
      <c r="H3466" s="26" t="str">
        <f t="shared" si="328"/>
        <v>NO</v>
      </c>
      <c r="I3466" s="26">
        <f>IFERROR(MATCH(B3466,Гистограмма!A3466:A3835, 0), 0)</f>
        <v>0</v>
      </c>
      <c r="J3466" s="26">
        <f>COUNTIF(I$2:I3466, "&gt;"&amp;0)</f>
        <v>138</v>
      </c>
      <c r="K3466" s="26">
        <f>COUNTIF(I$2:I3466, "="&amp;0)</f>
        <v>3327</v>
      </c>
      <c r="L3466" s="26">
        <f t="shared" si="329"/>
        <v>1</v>
      </c>
      <c r="M3466" s="26">
        <f t="shared" si="329"/>
        <v>0.55962994112699749</v>
      </c>
      <c r="N3466" s="26">
        <f t="shared" si="330"/>
        <v>0.44037005887300251</v>
      </c>
      <c r="O3466" s="26">
        <f t="shared" si="331"/>
        <v>2618</v>
      </c>
      <c r="P3466" s="26">
        <f t="shared" si="332"/>
        <v>5.0072568940493466E-2</v>
      </c>
      <c r="Q3466" s="26">
        <f t="shared" si="333"/>
        <v>7.6602830974188171E-2</v>
      </c>
    </row>
    <row r="3467" spans="1:17" x14ac:dyDescent="0.35">
      <c r="A3467" s="28" t="s">
        <v>11597</v>
      </c>
      <c r="B3467" s="28" t="s">
        <v>18162</v>
      </c>
      <c r="C3467" s="28" t="s">
        <v>18163</v>
      </c>
      <c r="D3467" s="28" t="s">
        <v>4820</v>
      </c>
      <c r="E3467" s="31">
        <v>-48.9</v>
      </c>
      <c r="F3467" s="28" t="s">
        <v>7735</v>
      </c>
      <c r="G3467" s="28" t="s">
        <v>11250</v>
      </c>
      <c r="H3467" s="26" t="str">
        <f t="shared" si="328"/>
        <v>NO</v>
      </c>
      <c r="I3467" s="26">
        <f>IFERROR(MATCH(B3467,Гистограмма!A3467:A3836, 0), 0)</f>
        <v>0</v>
      </c>
      <c r="J3467" s="26">
        <f>COUNTIF(I$2:I3467, "&gt;"&amp;0)</f>
        <v>138</v>
      </c>
      <c r="K3467" s="26">
        <f>COUNTIF(I$2:I3467, "="&amp;0)</f>
        <v>3328</v>
      </c>
      <c r="L3467" s="26">
        <f t="shared" si="329"/>
        <v>1</v>
      </c>
      <c r="M3467" s="26">
        <f t="shared" si="329"/>
        <v>0.55979814970563502</v>
      </c>
      <c r="N3467" s="26">
        <f t="shared" si="330"/>
        <v>0.44020185029436498</v>
      </c>
      <c r="O3467" s="26">
        <f t="shared" si="331"/>
        <v>2617</v>
      </c>
      <c r="P3467" s="26">
        <f t="shared" si="332"/>
        <v>5.0090744101633396E-2</v>
      </c>
      <c r="Q3467" s="26">
        <f t="shared" si="333"/>
        <v>7.6581576026637066E-2</v>
      </c>
    </row>
    <row r="3468" spans="1:17" x14ac:dyDescent="0.35">
      <c r="A3468" s="28" t="s">
        <v>11597</v>
      </c>
      <c r="B3468" s="28" t="s">
        <v>18164</v>
      </c>
      <c r="C3468" s="28" t="s">
        <v>18165</v>
      </c>
      <c r="D3468" s="28" t="s">
        <v>3611</v>
      </c>
      <c r="E3468" s="31">
        <v>-48.9</v>
      </c>
      <c r="F3468" s="28" t="s">
        <v>7735</v>
      </c>
      <c r="G3468" s="28" t="s">
        <v>11250</v>
      </c>
      <c r="H3468" s="26" t="str">
        <f t="shared" si="328"/>
        <v>NO</v>
      </c>
      <c r="I3468" s="26">
        <f>IFERROR(MATCH(B3468,Гистограмма!A3468:A3837, 0), 0)</f>
        <v>0</v>
      </c>
      <c r="J3468" s="26">
        <f>COUNTIF(I$2:I3468, "&gt;"&amp;0)</f>
        <v>138</v>
      </c>
      <c r="K3468" s="26">
        <f>COUNTIF(I$2:I3468, "="&amp;0)</f>
        <v>3329</v>
      </c>
      <c r="L3468" s="26">
        <f t="shared" si="329"/>
        <v>1</v>
      </c>
      <c r="M3468" s="26">
        <f t="shared" si="329"/>
        <v>0.55996635828427255</v>
      </c>
      <c r="N3468" s="26">
        <f t="shared" si="330"/>
        <v>0.44003364171572745</v>
      </c>
      <c r="O3468" s="26">
        <f t="shared" si="331"/>
        <v>2616</v>
      </c>
      <c r="P3468" s="26">
        <f t="shared" si="332"/>
        <v>5.0108932461873638E-2</v>
      </c>
      <c r="Q3468" s="26">
        <f t="shared" si="333"/>
        <v>7.6560332871012479E-2</v>
      </c>
    </row>
    <row r="3469" spans="1:17" x14ac:dyDescent="0.35">
      <c r="A3469" s="28" t="s">
        <v>11597</v>
      </c>
      <c r="B3469" s="28" t="s">
        <v>18166</v>
      </c>
      <c r="C3469" s="28" t="s">
        <v>18167</v>
      </c>
      <c r="D3469" s="28" t="s">
        <v>4820</v>
      </c>
      <c r="E3469" s="31">
        <v>-49</v>
      </c>
      <c r="F3469" s="28" t="s">
        <v>7735</v>
      </c>
      <c r="G3469" s="28" t="s">
        <v>11250</v>
      </c>
      <c r="H3469" s="26" t="str">
        <f t="shared" si="328"/>
        <v>NO</v>
      </c>
      <c r="I3469" s="26">
        <f>IFERROR(MATCH(B3469,Гистограмма!A3469:A3838, 0), 0)</f>
        <v>0</v>
      </c>
      <c r="J3469" s="26">
        <f>COUNTIF(I$2:I3469, "&gt;"&amp;0)</f>
        <v>138</v>
      </c>
      <c r="K3469" s="26">
        <f>COUNTIF(I$2:I3469, "="&amp;0)</f>
        <v>3330</v>
      </c>
      <c r="L3469" s="26">
        <f t="shared" si="329"/>
        <v>1</v>
      </c>
      <c r="M3469" s="26">
        <f t="shared" si="329"/>
        <v>0.56013456686290997</v>
      </c>
      <c r="N3469" s="26">
        <f t="shared" si="330"/>
        <v>0.43986543313709003</v>
      </c>
      <c r="O3469" s="26">
        <f t="shared" si="331"/>
        <v>2615</v>
      </c>
      <c r="P3469" s="26">
        <f t="shared" si="332"/>
        <v>5.0127134035597529E-2</v>
      </c>
      <c r="Q3469" s="26">
        <f t="shared" si="333"/>
        <v>7.6539101497504161E-2</v>
      </c>
    </row>
    <row r="3470" spans="1:17" x14ac:dyDescent="0.35">
      <c r="A3470" s="28" t="s">
        <v>11597</v>
      </c>
      <c r="B3470" s="28" t="s">
        <v>18168</v>
      </c>
      <c r="C3470" s="28" t="s">
        <v>18169</v>
      </c>
      <c r="D3470" s="28" t="s">
        <v>6056</v>
      </c>
      <c r="E3470" s="31">
        <v>-49</v>
      </c>
      <c r="F3470" s="28" t="s">
        <v>7735</v>
      </c>
      <c r="G3470" s="28" t="s">
        <v>11250</v>
      </c>
      <c r="H3470" s="26" t="str">
        <f t="shared" si="328"/>
        <v>NO</v>
      </c>
      <c r="I3470" s="26">
        <f>IFERROR(MATCH(B3470,Гистограмма!A3470:A3839, 0), 0)</f>
        <v>0</v>
      </c>
      <c r="J3470" s="26">
        <f>COUNTIF(I$2:I3470, "&gt;"&amp;0)</f>
        <v>138</v>
      </c>
      <c r="K3470" s="26">
        <f>COUNTIF(I$2:I3470, "="&amp;0)</f>
        <v>3331</v>
      </c>
      <c r="L3470" s="26">
        <f t="shared" si="329"/>
        <v>1</v>
      </c>
      <c r="M3470" s="26">
        <f t="shared" si="329"/>
        <v>0.5603027754415475</v>
      </c>
      <c r="N3470" s="26">
        <f t="shared" si="330"/>
        <v>0.4396972245584525</v>
      </c>
      <c r="O3470" s="26">
        <f t="shared" si="331"/>
        <v>2614</v>
      </c>
      <c r="P3470" s="26">
        <f t="shared" si="332"/>
        <v>5.0145348837209301E-2</v>
      </c>
      <c r="Q3470" s="26">
        <f t="shared" si="333"/>
        <v>7.6517881896312728E-2</v>
      </c>
    </row>
    <row r="3471" spans="1:17" x14ac:dyDescent="0.35">
      <c r="A3471" s="28" t="s">
        <v>11597</v>
      </c>
      <c r="B3471" s="28" t="s">
        <v>18170</v>
      </c>
      <c r="C3471" s="28" t="s">
        <v>18171</v>
      </c>
      <c r="D3471" s="28" t="s">
        <v>6659</v>
      </c>
      <c r="E3471" s="31">
        <v>-49.1</v>
      </c>
      <c r="F3471" s="28" t="s">
        <v>7735</v>
      </c>
      <c r="G3471" s="28" t="s">
        <v>11250</v>
      </c>
      <c r="H3471" s="26" t="str">
        <f t="shared" si="328"/>
        <v>NO</v>
      </c>
      <c r="I3471" s="26">
        <f>IFERROR(MATCH(B3471,Гистограмма!A3471:A3840, 0), 0)</f>
        <v>0</v>
      </c>
      <c r="J3471" s="26">
        <f>COUNTIF(I$2:I3471, "&gt;"&amp;0)</f>
        <v>138</v>
      </c>
      <c r="K3471" s="26">
        <f>COUNTIF(I$2:I3471, "="&amp;0)</f>
        <v>3332</v>
      </c>
      <c r="L3471" s="26">
        <f t="shared" si="329"/>
        <v>1</v>
      </c>
      <c r="M3471" s="26">
        <f t="shared" si="329"/>
        <v>0.56047098402018503</v>
      </c>
      <c r="N3471" s="26">
        <f t="shared" si="330"/>
        <v>0.43952901597981497</v>
      </c>
      <c r="O3471" s="26">
        <f t="shared" si="331"/>
        <v>2613</v>
      </c>
      <c r="P3471" s="26">
        <f t="shared" si="332"/>
        <v>5.0163576881134132E-2</v>
      </c>
      <c r="Q3471" s="26">
        <f t="shared" si="333"/>
        <v>7.6496674057649677E-2</v>
      </c>
    </row>
    <row r="3472" spans="1:17" x14ac:dyDescent="0.35">
      <c r="A3472" s="28" t="s">
        <v>11597</v>
      </c>
      <c r="B3472" s="28" t="s">
        <v>18172</v>
      </c>
      <c r="C3472" s="28" t="s">
        <v>18173</v>
      </c>
      <c r="D3472" s="28" t="s">
        <v>889</v>
      </c>
      <c r="E3472" s="31">
        <v>-49.1</v>
      </c>
      <c r="F3472" s="28" t="s">
        <v>7735</v>
      </c>
      <c r="G3472" s="28" t="s">
        <v>11250</v>
      </c>
      <c r="H3472" s="26" t="str">
        <f t="shared" si="328"/>
        <v>NO</v>
      </c>
      <c r="I3472" s="26">
        <f>IFERROR(MATCH(B3472,Гистограмма!A3472:A3841, 0), 0)</f>
        <v>0</v>
      </c>
      <c r="J3472" s="26">
        <f>COUNTIF(I$2:I3472, "&gt;"&amp;0)</f>
        <v>138</v>
      </c>
      <c r="K3472" s="26">
        <f>COUNTIF(I$2:I3472, "="&amp;0)</f>
        <v>3333</v>
      </c>
      <c r="L3472" s="26">
        <f t="shared" si="329"/>
        <v>1</v>
      </c>
      <c r="M3472" s="26">
        <f t="shared" si="329"/>
        <v>0.56063919259882256</v>
      </c>
      <c r="N3472" s="26">
        <f t="shared" si="330"/>
        <v>0.43936080740117744</v>
      </c>
      <c r="O3472" s="26">
        <f t="shared" si="331"/>
        <v>2612</v>
      </c>
      <c r="P3472" s="26">
        <f t="shared" si="332"/>
        <v>5.0181818181818182E-2</v>
      </c>
      <c r="Q3472" s="26">
        <f t="shared" si="333"/>
        <v>7.647547797173733E-2</v>
      </c>
    </row>
    <row r="3473" spans="1:17" x14ac:dyDescent="0.35">
      <c r="A3473" s="28" t="s">
        <v>11597</v>
      </c>
      <c r="B3473" s="28" t="s">
        <v>18174</v>
      </c>
      <c r="C3473" s="28" t="s">
        <v>18175</v>
      </c>
      <c r="D3473" s="28" t="s">
        <v>6089</v>
      </c>
      <c r="E3473" s="31">
        <v>-49.1</v>
      </c>
      <c r="F3473" s="28" t="s">
        <v>7735</v>
      </c>
      <c r="G3473" s="28" t="s">
        <v>11250</v>
      </c>
      <c r="H3473" s="26" t="str">
        <f t="shared" si="328"/>
        <v>NO</v>
      </c>
      <c r="I3473" s="26">
        <f>IFERROR(MATCH(B3473,Гистограмма!A3473:A3842, 0), 0)</f>
        <v>0</v>
      </c>
      <c r="J3473" s="26">
        <f>COUNTIF(I$2:I3473, "&gt;"&amp;0)</f>
        <v>138</v>
      </c>
      <c r="K3473" s="26">
        <f>COUNTIF(I$2:I3473, "="&amp;0)</f>
        <v>3334</v>
      </c>
      <c r="L3473" s="26">
        <f t="shared" si="329"/>
        <v>1</v>
      </c>
      <c r="M3473" s="26">
        <f t="shared" si="329"/>
        <v>0.56080740117746009</v>
      </c>
      <c r="N3473" s="26">
        <f t="shared" si="330"/>
        <v>0.43919259882253991</v>
      </c>
      <c r="O3473" s="26">
        <f t="shared" si="331"/>
        <v>2611</v>
      </c>
      <c r="P3473" s="26">
        <f t="shared" si="332"/>
        <v>5.0200072753728626E-2</v>
      </c>
      <c r="Q3473" s="26">
        <f t="shared" si="333"/>
        <v>7.6454293628808859E-2</v>
      </c>
    </row>
    <row r="3474" spans="1:17" x14ac:dyDescent="0.35">
      <c r="A3474" s="28" t="s">
        <v>11597</v>
      </c>
      <c r="B3474" s="28" t="s">
        <v>18176</v>
      </c>
      <c r="C3474" s="28" t="s">
        <v>18177</v>
      </c>
      <c r="D3474" s="28" t="s">
        <v>5260</v>
      </c>
      <c r="E3474" s="31">
        <v>-49.1</v>
      </c>
      <c r="F3474" s="28" t="s">
        <v>7735</v>
      </c>
      <c r="G3474" s="28" t="s">
        <v>11250</v>
      </c>
      <c r="H3474" s="26" t="str">
        <f t="shared" si="328"/>
        <v>NO</v>
      </c>
      <c r="I3474" s="26">
        <f>IFERROR(MATCH(B3474,Гистограмма!A3474:A3843, 0), 0)</f>
        <v>0</v>
      </c>
      <c r="J3474" s="26">
        <f>COUNTIF(I$2:I3474, "&gt;"&amp;0)</f>
        <v>138</v>
      </c>
      <c r="K3474" s="26">
        <f>COUNTIF(I$2:I3474, "="&amp;0)</f>
        <v>3335</v>
      </c>
      <c r="L3474" s="26">
        <f t="shared" si="329"/>
        <v>1</v>
      </c>
      <c r="M3474" s="26">
        <f t="shared" si="329"/>
        <v>0.56097560975609762</v>
      </c>
      <c r="N3474" s="26">
        <f t="shared" si="330"/>
        <v>0.43902439024390238</v>
      </c>
      <c r="O3474" s="26">
        <f t="shared" si="331"/>
        <v>2610</v>
      </c>
      <c r="P3474" s="26">
        <f t="shared" si="332"/>
        <v>5.0218340611353711E-2</v>
      </c>
      <c r="Q3474" s="26">
        <f t="shared" si="333"/>
        <v>7.6433121019108277E-2</v>
      </c>
    </row>
    <row r="3475" spans="1:17" x14ac:dyDescent="0.35">
      <c r="A3475" s="28" t="s">
        <v>11597</v>
      </c>
      <c r="B3475" s="28" t="s">
        <v>18178</v>
      </c>
      <c r="C3475" s="28" t="s">
        <v>18179</v>
      </c>
      <c r="D3475" s="28" t="s">
        <v>4820</v>
      </c>
      <c r="E3475" s="31">
        <v>-49.1</v>
      </c>
      <c r="F3475" s="28" t="s">
        <v>7760</v>
      </c>
      <c r="G3475" s="28" t="s">
        <v>11250</v>
      </c>
      <c r="H3475" s="26" t="str">
        <f t="shared" si="328"/>
        <v>NO</v>
      </c>
      <c r="I3475" s="26">
        <f>IFERROR(MATCH(B3475,Гистограмма!A3475:A3844, 0), 0)</f>
        <v>0</v>
      </c>
      <c r="J3475" s="26">
        <f>COUNTIF(I$2:I3475, "&gt;"&amp;0)</f>
        <v>138</v>
      </c>
      <c r="K3475" s="26">
        <f>COUNTIF(I$2:I3475, "="&amp;0)</f>
        <v>3336</v>
      </c>
      <c r="L3475" s="26">
        <f t="shared" si="329"/>
        <v>1</v>
      </c>
      <c r="M3475" s="26">
        <f t="shared" si="329"/>
        <v>0.56114381833473503</v>
      </c>
      <c r="N3475" s="26">
        <f t="shared" si="330"/>
        <v>0.43885618166526497</v>
      </c>
      <c r="O3475" s="26">
        <f t="shared" si="331"/>
        <v>2609</v>
      </c>
      <c r="P3475" s="26">
        <f t="shared" si="332"/>
        <v>5.0236621769202766E-2</v>
      </c>
      <c r="Q3475" s="26">
        <f t="shared" si="333"/>
        <v>7.6411960132890366E-2</v>
      </c>
    </row>
    <row r="3476" spans="1:17" x14ac:dyDescent="0.35">
      <c r="A3476" s="28" t="s">
        <v>11597</v>
      </c>
      <c r="B3476" s="28" t="s">
        <v>18180</v>
      </c>
      <c r="C3476" s="28" t="s">
        <v>18181</v>
      </c>
      <c r="D3476" s="28" t="s">
        <v>5260</v>
      </c>
      <c r="E3476" s="31">
        <v>-49.1</v>
      </c>
      <c r="F3476" s="28" t="s">
        <v>7760</v>
      </c>
      <c r="G3476" s="28" t="s">
        <v>11250</v>
      </c>
      <c r="H3476" s="26" t="str">
        <f t="shared" si="328"/>
        <v>NO</v>
      </c>
      <c r="I3476" s="26">
        <f>IFERROR(MATCH(B3476,Гистограмма!A3476:A3845, 0), 0)</f>
        <v>0</v>
      </c>
      <c r="J3476" s="26">
        <f>COUNTIF(I$2:I3476, "&gt;"&amp;0)</f>
        <v>138</v>
      </c>
      <c r="K3476" s="26">
        <f>COUNTIF(I$2:I3476, "="&amp;0)</f>
        <v>3337</v>
      </c>
      <c r="L3476" s="26">
        <f t="shared" si="329"/>
        <v>1</v>
      </c>
      <c r="M3476" s="26">
        <f t="shared" si="329"/>
        <v>0.56131202691337256</v>
      </c>
      <c r="N3476" s="26">
        <f t="shared" si="330"/>
        <v>0.43868797308662744</v>
      </c>
      <c r="O3476" s="26">
        <f t="shared" si="331"/>
        <v>2608</v>
      </c>
      <c r="P3476" s="26">
        <f t="shared" si="332"/>
        <v>5.0254916241806266E-2</v>
      </c>
      <c r="Q3476" s="26">
        <f t="shared" si="333"/>
        <v>7.6390810960420705E-2</v>
      </c>
    </row>
    <row r="3477" spans="1:17" x14ac:dyDescent="0.35">
      <c r="A3477" s="28" t="s">
        <v>11597</v>
      </c>
      <c r="B3477" s="28" t="s">
        <v>18182</v>
      </c>
      <c r="C3477" s="28" t="s">
        <v>18183</v>
      </c>
      <c r="D3477" s="28" t="s">
        <v>6885</v>
      </c>
      <c r="E3477" s="31">
        <v>-49.2</v>
      </c>
      <c r="F3477" s="28" t="s">
        <v>7760</v>
      </c>
      <c r="G3477" s="28" t="s">
        <v>11250</v>
      </c>
      <c r="H3477" s="26" t="str">
        <f t="shared" si="328"/>
        <v>NO</v>
      </c>
      <c r="I3477" s="26">
        <f>IFERROR(MATCH(B3477,Гистограмма!A3477:A3846, 0), 0)</f>
        <v>0</v>
      </c>
      <c r="J3477" s="26">
        <f>COUNTIF(I$2:I3477, "&gt;"&amp;0)</f>
        <v>138</v>
      </c>
      <c r="K3477" s="26">
        <f>COUNTIF(I$2:I3477, "="&amp;0)</f>
        <v>3338</v>
      </c>
      <c r="L3477" s="26">
        <f t="shared" si="329"/>
        <v>1</v>
      </c>
      <c r="M3477" s="26">
        <f t="shared" si="329"/>
        <v>0.56148023549201009</v>
      </c>
      <c r="N3477" s="26">
        <f t="shared" si="330"/>
        <v>0.43851976450798991</v>
      </c>
      <c r="O3477" s="26">
        <f t="shared" si="331"/>
        <v>2607</v>
      </c>
      <c r="P3477" s="26">
        <f t="shared" si="332"/>
        <v>5.0273224043715849E-2</v>
      </c>
      <c r="Q3477" s="26">
        <f t="shared" si="333"/>
        <v>7.6369673491975654E-2</v>
      </c>
    </row>
    <row r="3478" spans="1:17" x14ac:dyDescent="0.35">
      <c r="A3478" s="28" t="s">
        <v>11597</v>
      </c>
      <c r="B3478" s="28" t="s">
        <v>18184</v>
      </c>
      <c r="C3478" s="28" t="s">
        <v>18185</v>
      </c>
      <c r="D3478" s="28" t="s">
        <v>889</v>
      </c>
      <c r="E3478" s="31">
        <v>-49.2</v>
      </c>
      <c r="F3478" s="28" t="s">
        <v>7760</v>
      </c>
      <c r="G3478" s="28" t="s">
        <v>11250</v>
      </c>
      <c r="H3478" s="26" t="str">
        <f t="shared" si="328"/>
        <v>NO</v>
      </c>
      <c r="I3478" s="26">
        <f>IFERROR(MATCH(B3478,Гистограмма!A3478:A3847, 0), 0)</f>
        <v>0</v>
      </c>
      <c r="J3478" s="26">
        <f>COUNTIF(I$2:I3478, "&gt;"&amp;0)</f>
        <v>138</v>
      </c>
      <c r="K3478" s="26">
        <f>COUNTIF(I$2:I3478, "="&amp;0)</f>
        <v>3339</v>
      </c>
      <c r="L3478" s="26">
        <f t="shared" si="329"/>
        <v>1</v>
      </c>
      <c r="M3478" s="26">
        <f t="shared" si="329"/>
        <v>0.56164844407064762</v>
      </c>
      <c r="N3478" s="26">
        <f t="shared" si="330"/>
        <v>0.43835155592935238</v>
      </c>
      <c r="O3478" s="26">
        <f t="shared" si="331"/>
        <v>2606</v>
      </c>
      <c r="P3478" s="26">
        <f t="shared" si="332"/>
        <v>5.0291545189504371E-2</v>
      </c>
      <c r="Q3478" s="26">
        <f t="shared" si="333"/>
        <v>7.634854771784233E-2</v>
      </c>
    </row>
    <row r="3479" spans="1:17" x14ac:dyDescent="0.35">
      <c r="A3479" s="28" t="s">
        <v>11597</v>
      </c>
      <c r="B3479" s="28" t="s">
        <v>18186</v>
      </c>
      <c r="C3479" s="28" t="s">
        <v>18187</v>
      </c>
      <c r="D3479" s="28" t="s">
        <v>889</v>
      </c>
      <c r="E3479" s="31">
        <v>-49.2</v>
      </c>
      <c r="F3479" s="28" t="s">
        <v>7760</v>
      </c>
      <c r="G3479" s="28" t="s">
        <v>11250</v>
      </c>
      <c r="H3479" s="26" t="str">
        <f t="shared" si="328"/>
        <v>NO</v>
      </c>
      <c r="I3479" s="26">
        <f>IFERROR(MATCH(B3479,Гистограмма!A3479:A3848, 0), 0)</f>
        <v>0</v>
      </c>
      <c r="J3479" s="26">
        <f>COUNTIF(I$2:I3479, "&gt;"&amp;0)</f>
        <v>138</v>
      </c>
      <c r="K3479" s="26">
        <f>COUNTIF(I$2:I3479, "="&amp;0)</f>
        <v>3340</v>
      </c>
      <c r="L3479" s="26">
        <f t="shared" si="329"/>
        <v>1</v>
      </c>
      <c r="M3479" s="26">
        <f t="shared" si="329"/>
        <v>0.56181665264928515</v>
      </c>
      <c r="N3479" s="26">
        <f t="shared" si="330"/>
        <v>0.43818334735071485</v>
      </c>
      <c r="O3479" s="26">
        <f t="shared" si="331"/>
        <v>2605</v>
      </c>
      <c r="P3479" s="26">
        <f t="shared" si="332"/>
        <v>5.0309879693765949E-2</v>
      </c>
      <c r="Q3479" s="26">
        <f t="shared" si="333"/>
        <v>7.6327433628318592E-2</v>
      </c>
    </row>
    <row r="3480" spans="1:17" x14ac:dyDescent="0.35">
      <c r="A3480" s="28" t="s">
        <v>11597</v>
      </c>
      <c r="B3480" s="28" t="s">
        <v>18188</v>
      </c>
      <c r="C3480" s="28" t="s">
        <v>18189</v>
      </c>
      <c r="D3480" s="28" t="s">
        <v>889</v>
      </c>
      <c r="E3480" s="31">
        <v>-49.2</v>
      </c>
      <c r="F3480" s="28" t="s">
        <v>7760</v>
      </c>
      <c r="G3480" s="28" t="s">
        <v>11250</v>
      </c>
      <c r="H3480" s="26" t="str">
        <f t="shared" si="328"/>
        <v>NO</v>
      </c>
      <c r="I3480" s="26">
        <f>IFERROR(MATCH(B3480,Гистограмма!A3480:A3849, 0), 0)</f>
        <v>0</v>
      </c>
      <c r="J3480" s="26">
        <f>COUNTIF(I$2:I3480, "&gt;"&amp;0)</f>
        <v>138</v>
      </c>
      <c r="K3480" s="26">
        <f>COUNTIF(I$2:I3480, "="&amp;0)</f>
        <v>3341</v>
      </c>
      <c r="L3480" s="26">
        <f t="shared" si="329"/>
        <v>1</v>
      </c>
      <c r="M3480" s="26">
        <f t="shared" si="329"/>
        <v>0.56198486122792257</v>
      </c>
      <c r="N3480" s="26">
        <f t="shared" si="330"/>
        <v>0.43801513877207743</v>
      </c>
      <c r="O3480" s="26">
        <f t="shared" si="331"/>
        <v>2604</v>
      </c>
      <c r="P3480" s="26">
        <f t="shared" si="332"/>
        <v>5.0328227571115977E-2</v>
      </c>
      <c r="Q3480" s="26">
        <f t="shared" si="333"/>
        <v>7.6306331213713025E-2</v>
      </c>
    </row>
    <row r="3481" spans="1:17" x14ac:dyDescent="0.35">
      <c r="A3481" s="28" t="s">
        <v>11597</v>
      </c>
      <c r="B3481" s="28" t="s">
        <v>18190</v>
      </c>
      <c r="C3481" s="28" t="s">
        <v>18191</v>
      </c>
      <c r="D3481" s="28" t="s">
        <v>5260</v>
      </c>
      <c r="E3481" s="31">
        <v>-49.2</v>
      </c>
      <c r="F3481" s="28" t="s">
        <v>7760</v>
      </c>
      <c r="G3481" s="28" t="s">
        <v>11250</v>
      </c>
      <c r="H3481" s="26" t="str">
        <f t="shared" si="328"/>
        <v>NO</v>
      </c>
      <c r="I3481" s="26">
        <f>IFERROR(MATCH(B3481,Гистограмма!A3481:A3850, 0), 0)</f>
        <v>0</v>
      </c>
      <c r="J3481" s="26">
        <f>COUNTIF(I$2:I3481, "&gt;"&amp;0)</f>
        <v>138</v>
      </c>
      <c r="K3481" s="26">
        <f>COUNTIF(I$2:I3481, "="&amp;0)</f>
        <v>3342</v>
      </c>
      <c r="L3481" s="26">
        <f t="shared" si="329"/>
        <v>1</v>
      </c>
      <c r="M3481" s="26">
        <f t="shared" si="329"/>
        <v>0.5621530698065601</v>
      </c>
      <c r="N3481" s="26">
        <f t="shared" si="330"/>
        <v>0.4378469301934399</v>
      </c>
      <c r="O3481" s="26">
        <f t="shared" si="331"/>
        <v>2603</v>
      </c>
      <c r="P3481" s="26">
        <f t="shared" si="332"/>
        <v>5.034658883619117E-2</v>
      </c>
      <c r="Q3481" s="26">
        <f t="shared" si="333"/>
        <v>7.6285240464344942E-2</v>
      </c>
    </row>
    <row r="3482" spans="1:17" x14ac:dyDescent="0.35">
      <c r="A3482" s="28" t="s">
        <v>11597</v>
      </c>
      <c r="B3482" s="28" t="s">
        <v>18192</v>
      </c>
      <c r="C3482" s="28" t="s">
        <v>18193</v>
      </c>
      <c r="D3482" s="28" t="s">
        <v>6493</v>
      </c>
      <c r="E3482" s="31">
        <v>-49.2</v>
      </c>
      <c r="F3482" s="28" t="s">
        <v>7760</v>
      </c>
      <c r="G3482" s="28" t="s">
        <v>11250</v>
      </c>
      <c r="H3482" s="26" t="str">
        <f t="shared" si="328"/>
        <v>NO</v>
      </c>
      <c r="I3482" s="26">
        <f>IFERROR(MATCH(B3482,Гистограмма!A3482:A3851, 0), 0)</f>
        <v>0</v>
      </c>
      <c r="J3482" s="26">
        <f>COUNTIF(I$2:I3482, "&gt;"&amp;0)</f>
        <v>138</v>
      </c>
      <c r="K3482" s="26">
        <f>COUNTIF(I$2:I3482, "="&amp;0)</f>
        <v>3343</v>
      </c>
      <c r="L3482" s="26">
        <f t="shared" si="329"/>
        <v>1</v>
      </c>
      <c r="M3482" s="26">
        <f t="shared" si="329"/>
        <v>0.56232127838519763</v>
      </c>
      <c r="N3482" s="26">
        <f t="shared" si="330"/>
        <v>0.43767872161480237</v>
      </c>
      <c r="O3482" s="26">
        <f t="shared" si="331"/>
        <v>2602</v>
      </c>
      <c r="P3482" s="26">
        <f t="shared" si="332"/>
        <v>5.0364963503649635E-2</v>
      </c>
      <c r="Q3482" s="26">
        <f t="shared" si="333"/>
        <v>7.6264161370544342E-2</v>
      </c>
    </row>
    <row r="3483" spans="1:17" x14ac:dyDescent="0.35">
      <c r="A3483" s="28" t="s">
        <v>11597</v>
      </c>
      <c r="B3483" s="28" t="s">
        <v>18194</v>
      </c>
      <c r="C3483" s="28" t="s">
        <v>18195</v>
      </c>
      <c r="D3483" s="28" t="s">
        <v>5260</v>
      </c>
      <c r="E3483" s="31">
        <v>-49.2</v>
      </c>
      <c r="F3483" s="28" t="s">
        <v>7760</v>
      </c>
      <c r="G3483" s="28" t="s">
        <v>11250</v>
      </c>
      <c r="H3483" s="26" t="str">
        <f t="shared" si="328"/>
        <v>NO</v>
      </c>
      <c r="I3483" s="26">
        <f>IFERROR(MATCH(B3483,Гистограмма!A3483:A3852, 0), 0)</f>
        <v>0</v>
      </c>
      <c r="J3483" s="26">
        <f>COUNTIF(I$2:I3483, "&gt;"&amp;0)</f>
        <v>138</v>
      </c>
      <c r="K3483" s="26">
        <f>COUNTIF(I$2:I3483, "="&amp;0)</f>
        <v>3344</v>
      </c>
      <c r="L3483" s="26">
        <f t="shared" si="329"/>
        <v>1</v>
      </c>
      <c r="M3483" s="26">
        <f t="shared" si="329"/>
        <v>0.56248948696383516</v>
      </c>
      <c r="N3483" s="26">
        <f t="shared" si="330"/>
        <v>0.43751051303616484</v>
      </c>
      <c r="O3483" s="26">
        <f t="shared" si="331"/>
        <v>2601</v>
      </c>
      <c r="P3483" s="26">
        <f t="shared" si="332"/>
        <v>5.0383351588170866E-2</v>
      </c>
      <c r="Q3483" s="26">
        <f t="shared" si="333"/>
        <v>7.6243093922651925E-2</v>
      </c>
    </row>
    <row r="3484" spans="1:17" x14ac:dyDescent="0.35">
      <c r="A3484" s="28" t="s">
        <v>11597</v>
      </c>
      <c r="B3484" s="28" t="s">
        <v>18196</v>
      </c>
      <c r="C3484" s="28" t="s">
        <v>18197</v>
      </c>
      <c r="D3484" s="28" t="s">
        <v>4820</v>
      </c>
      <c r="E3484" s="31">
        <v>-49.3</v>
      </c>
      <c r="F3484" s="28" t="s">
        <v>7760</v>
      </c>
      <c r="G3484" s="28" t="s">
        <v>11250</v>
      </c>
      <c r="H3484" s="26" t="str">
        <f t="shared" si="328"/>
        <v>NO</v>
      </c>
      <c r="I3484" s="26">
        <f>IFERROR(MATCH(B3484,Гистограмма!A3484:A3853, 0), 0)</f>
        <v>0</v>
      </c>
      <c r="J3484" s="26">
        <f>COUNTIF(I$2:I3484, "&gt;"&amp;0)</f>
        <v>138</v>
      </c>
      <c r="K3484" s="26">
        <f>COUNTIF(I$2:I3484, "="&amp;0)</f>
        <v>3345</v>
      </c>
      <c r="L3484" s="26">
        <f t="shared" si="329"/>
        <v>1</v>
      </c>
      <c r="M3484" s="26">
        <f t="shared" si="329"/>
        <v>0.56265769554247269</v>
      </c>
      <c r="N3484" s="26">
        <f t="shared" si="330"/>
        <v>0.43734230445752731</v>
      </c>
      <c r="O3484" s="26">
        <f t="shared" si="331"/>
        <v>2600</v>
      </c>
      <c r="P3484" s="26">
        <f t="shared" si="332"/>
        <v>5.0401753104455806E-2</v>
      </c>
      <c r="Q3484" s="26">
        <f t="shared" si="333"/>
        <v>7.6222038111019047E-2</v>
      </c>
    </row>
    <row r="3485" spans="1:17" x14ac:dyDescent="0.35">
      <c r="A3485" s="28" t="s">
        <v>11597</v>
      </c>
      <c r="B3485" s="28" t="s">
        <v>18198</v>
      </c>
      <c r="C3485" s="28" t="s">
        <v>18199</v>
      </c>
      <c r="D3485" s="28" t="s">
        <v>920</v>
      </c>
      <c r="E3485" s="31">
        <v>-49.3</v>
      </c>
      <c r="F3485" s="28" t="s">
        <v>7760</v>
      </c>
      <c r="G3485" s="28" t="s">
        <v>11250</v>
      </c>
      <c r="H3485" s="26" t="str">
        <f t="shared" si="328"/>
        <v>NO</v>
      </c>
      <c r="I3485" s="26">
        <f>IFERROR(MATCH(B3485,Гистограмма!A3485:A3854, 0), 0)</f>
        <v>0</v>
      </c>
      <c r="J3485" s="26">
        <f>COUNTIF(I$2:I3485, "&gt;"&amp;0)</f>
        <v>138</v>
      </c>
      <c r="K3485" s="26">
        <f>COUNTIF(I$2:I3485, "="&amp;0)</f>
        <v>3346</v>
      </c>
      <c r="L3485" s="26">
        <f t="shared" si="329"/>
        <v>1</v>
      </c>
      <c r="M3485" s="26">
        <f t="shared" si="329"/>
        <v>0.56282590412111022</v>
      </c>
      <c r="N3485" s="26">
        <f t="shared" si="330"/>
        <v>0.43717409587888978</v>
      </c>
      <c r="O3485" s="26">
        <f t="shared" si="331"/>
        <v>2599</v>
      </c>
      <c r="P3485" s="26">
        <f t="shared" si="332"/>
        <v>5.0420168067226892E-2</v>
      </c>
      <c r="Q3485" s="26">
        <f t="shared" si="333"/>
        <v>7.6200993926007723E-2</v>
      </c>
    </row>
    <row r="3486" spans="1:17" x14ac:dyDescent="0.35">
      <c r="A3486" s="28" t="s">
        <v>11597</v>
      </c>
      <c r="B3486" s="28" t="s">
        <v>18200</v>
      </c>
      <c r="C3486" s="28" t="s">
        <v>18201</v>
      </c>
      <c r="D3486" s="28" t="s">
        <v>3228</v>
      </c>
      <c r="E3486" s="31">
        <v>-49.3</v>
      </c>
      <c r="F3486" s="28" t="s">
        <v>7760</v>
      </c>
      <c r="G3486" s="28" t="s">
        <v>11250</v>
      </c>
      <c r="H3486" s="26" t="str">
        <f t="shared" si="328"/>
        <v>NO</v>
      </c>
      <c r="I3486" s="26">
        <f>IFERROR(MATCH(B3486,Гистограмма!A3486:A3855, 0), 0)</f>
        <v>0</v>
      </c>
      <c r="J3486" s="26">
        <f>COUNTIF(I$2:I3486, "&gt;"&amp;0)</f>
        <v>138</v>
      </c>
      <c r="K3486" s="26">
        <f>COUNTIF(I$2:I3486, "="&amp;0)</f>
        <v>3347</v>
      </c>
      <c r="L3486" s="26">
        <f t="shared" si="329"/>
        <v>1</v>
      </c>
      <c r="M3486" s="26">
        <f t="shared" si="329"/>
        <v>0.56299411269974764</v>
      </c>
      <c r="N3486" s="26">
        <f t="shared" si="330"/>
        <v>0.43700588730025236</v>
      </c>
      <c r="O3486" s="26">
        <f t="shared" si="331"/>
        <v>2598</v>
      </c>
      <c r="P3486" s="26">
        <f t="shared" si="332"/>
        <v>5.0438596491228067E-2</v>
      </c>
      <c r="Q3486" s="26">
        <f t="shared" si="333"/>
        <v>7.6179961357990614E-2</v>
      </c>
    </row>
    <row r="3487" spans="1:17" x14ac:dyDescent="0.35">
      <c r="A3487" s="28" t="s">
        <v>11597</v>
      </c>
      <c r="B3487" s="28" t="s">
        <v>18202</v>
      </c>
      <c r="C3487" s="28" t="s">
        <v>18203</v>
      </c>
      <c r="D3487" s="28" t="s">
        <v>920</v>
      </c>
      <c r="E3487" s="31">
        <v>-49.3</v>
      </c>
      <c r="F3487" s="28" t="s">
        <v>7760</v>
      </c>
      <c r="G3487" s="28" t="s">
        <v>11250</v>
      </c>
      <c r="H3487" s="26" t="str">
        <f t="shared" si="328"/>
        <v>NO</v>
      </c>
      <c r="I3487" s="26">
        <f>IFERROR(MATCH(B3487,Гистограмма!A3487:A3856, 0), 0)</f>
        <v>0</v>
      </c>
      <c r="J3487" s="26">
        <f>COUNTIF(I$2:I3487, "&gt;"&amp;0)</f>
        <v>138</v>
      </c>
      <c r="K3487" s="26">
        <f>COUNTIF(I$2:I3487, "="&amp;0)</f>
        <v>3348</v>
      </c>
      <c r="L3487" s="26">
        <f t="shared" si="329"/>
        <v>1</v>
      </c>
      <c r="M3487" s="26">
        <f t="shared" si="329"/>
        <v>0.56316232127838517</v>
      </c>
      <c r="N3487" s="26">
        <f t="shared" si="330"/>
        <v>0.43683767872161483</v>
      </c>
      <c r="O3487" s="26">
        <f t="shared" si="331"/>
        <v>2597</v>
      </c>
      <c r="P3487" s="26">
        <f t="shared" si="332"/>
        <v>5.0457038391224861E-2</v>
      </c>
      <c r="Q3487" s="26">
        <f t="shared" si="333"/>
        <v>7.6158940397350994E-2</v>
      </c>
    </row>
    <row r="3488" spans="1:17" x14ac:dyDescent="0.35">
      <c r="A3488" s="28" t="s">
        <v>11597</v>
      </c>
      <c r="B3488" s="28" t="s">
        <v>18204</v>
      </c>
      <c r="C3488" s="28" t="s">
        <v>18205</v>
      </c>
      <c r="D3488" s="28" t="s">
        <v>7433</v>
      </c>
      <c r="E3488" s="31">
        <v>-49.3</v>
      </c>
      <c r="F3488" s="28" t="s">
        <v>7760</v>
      </c>
      <c r="G3488" s="28" t="s">
        <v>11250</v>
      </c>
      <c r="H3488" s="26" t="str">
        <f t="shared" si="328"/>
        <v>NO</v>
      </c>
      <c r="I3488" s="26">
        <f>IFERROR(MATCH(B3488,Гистограмма!A3488:A3857, 0), 0)</f>
        <v>0</v>
      </c>
      <c r="J3488" s="26">
        <f>COUNTIF(I$2:I3488, "&gt;"&amp;0)</f>
        <v>138</v>
      </c>
      <c r="K3488" s="26">
        <f>COUNTIF(I$2:I3488, "="&amp;0)</f>
        <v>3349</v>
      </c>
      <c r="L3488" s="26">
        <f t="shared" si="329"/>
        <v>1</v>
      </c>
      <c r="M3488" s="26">
        <f t="shared" si="329"/>
        <v>0.5633305298570227</v>
      </c>
      <c r="N3488" s="26">
        <f t="shared" si="330"/>
        <v>0.4366694701429773</v>
      </c>
      <c r="O3488" s="26">
        <f t="shared" si="331"/>
        <v>2596</v>
      </c>
      <c r="P3488" s="26">
        <f t="shared" si="332"/>
        <v>5.0475493782004388E-2</v>
      </c>
      <c r="Q3488" s="26">
        <f t="shared" si="333"/>
        <v>7.6137931034482756E-2</v>
      </c>
    </row>
    <row r="3489" spans="1:17" x14ac:dyDescent="0.35">
      <c r="A3489" s="28" t="s">
        <v>11597</v>
      </c>
      <c r="B3489" s="28" t="s">
        <v>18206</v>
      </c>
      <c r="C3489" s="28" t="s">
        <v>18207</v>
      </c>
      <c r="D3489" s="28" t="s">
        <v>920</v>
      </c>
      <c r="E3489" s="31">
        <v>-49.4</v>
      </c>
      <c r="F3489" s="28" t="s">
        <v>7760</v>
      </c>
      <c r="G3489" s="28" t="s">
        <v>11250</v>
      </c>
      <c r="H3489" s="26" t="str">
        <f t="shared" si="328"/>
        <v>NO</v>
      </c>
      <c r="I3489" s="26">
        <f>IFERROR(MATCH(B3489,Гистограмма!A3489:A3858, 0), 0)</f>
        <v>0</v>
      </c>
      <c r="J3489" s="26">
        <f>COUNTIF(I$2:I3489, "&gt;"&amp;0)</f>
        <v>138</v>
      </c>
      <c r="K3489" s="26">
        <f>COUNTIF(I$2:I3489, "="&amp;0)</f>
        <v>3350</v>
      </c>
      <c r="L3489" s="26">
        <f t="shared" si="329"/>
        <v>1</v>
      </c>
      <c r="M3489" s="26">
        <f t="shared" si="329"/>
        <v>0.56349873843566023</v>
      </c>
      <c r="N3489" s="26">
        <f t="shared" si="330"/>
        <v>0.43650126156433977</v>
      </c>
      <c r="O3489" s="26">
        <f t="shared" si="331"/>
        <v>2595</v>
      </c>
      <c r="P3489" s="26">
        <f t="shared" si="332"/>
        <v>5.0493962678375415E-2</v>
      </c>
      <c r="Q3489" s="26">
        <f t="shared" si="333"/>
        <v>7.6116933259790409E-2</v>
      </c>
    </row>
    <row r="3490" spans="1:17" x14ac:dyDescent="0.35">
      <c r="A3490" s="28" t="s">
        <v>11597</v>
      </c>
      <c r="B3490" s="28" t="s">
        <v>18208</v>
      </c>
      <c r="C3490" s="28" t="s">
        <v>18209</v>
      </c>
      <c r="D3490" s="28" t="s">
        <v>6497</v>
      </c>
      <c r="E3490" s="31">
        <v>-49.4</v>
      </c>
      <c r="F3490" s="28" t="s">
        <v>7760</v>
      </c>
      <c r="G3490" s="28" t="s">
        <v>11250</v>
      </c>
      <c r="H3490" s="26" t="str">
        <f t="shared" si="328"/>
        <v>NO</v>
      </c>
      <c r="I3490" s="26">
        <f>IFERROR(MATCH(B3490,Гистограмма!A3490:A3859, 0), 0)</f>
        <v>0</v>
      </c>
      <c r="J3490" s="26">
        <f>COUNTIF(I$2:I3490, "&gt;"&amp;0)</f>
        <v>138</v>
      </c>
      <c r="K3490" s="26">
        <f>COUNTIF(I$2:I3490, "="&amp;0)</f>
        <v>3351</v>
      </c>
      <c r="L3490" s="26">
        <f t="shared" si="329"/>
        <v>1</v>
      </c>
      <c r="M3490" s="26">
        <f t="shared" si="329"/>
        <v>0.56366694701429776</v>
      </c>
      <c r="N3490" s="26">
        <f t="shared" si="330"/>
        <v>0.43633305298570224</v>
      </c>
      <c r="O3490" s="26">
        <f t="shared" si="331"/>
        <v>2594</v>
      </c>
      <c r="P3490" s="26">
        <f t="shared" si="332"/>
        <v>5.0512445095168376E-2</v>
      </c>
      <c r="Q3490" s="26">
        <f t="shared" si="333"/>
        <v>7.6095947063688996E-2</v>
      </c>
    </row>
    <row r="3491" spans="1:17" x14ac:dyDescent="0.35">
      <c r="A3491" s="28" t="s">
        <v>11597</v>
      </c>
      <c r="B3491" s="28" t="s">
        <v>18210</v>
      </c>
      <c r="C3491" s="28" t="s">
        <v>18211</v>
      </c>
      <c r="D3491" s="28" t="s">
        <v>7608</v>
      </c>
      <c r="E3491" s="31">
        <v>-49.4</v>
      </c>
      <c r="F3491" s="28" t="s">
        <v>7760</v>
      </c>
      <c r="G3491" s="28" t="s">
        <v>11250</v>
      </c>
      <c r="H3491" s="26" t="str">
        <f t="shared" si="328"/>
        <v>NO</v>
      </c>
      <c r="I3491" s="26">
        <f>IFERROR(MATCH(B3491,Гистограмма!A3491:A3860, 0), 0)</f>
        <v>0</v>
      </c>
      <c r="J3491" s="26">
        <f>COUNTIF(I$2:I3491, "&gt;"&amp;0)</f>
        <v>138</v>
      </c>
      <c r="K3491" s="26">
        <f>COUNTIF(I$2:I3491, "="&amp;0)</f>
        <v>3352</v>
      </c>
      <c r="L3491" s="26">
        <f t="shared" si="329"/>
        <v>1</v>
      </c>
      <c r="M3491" s="26">
        <f t="shared" si="329"/>
        <v>0.56383515559293529</v>
      </c>
      <c r="N3491" s="26">
        <f t="shared" si="330"/>
        <v>0.43616484440706471</v>
      </c>
      <c r="O3491" s="26">
        <f t="shared" si="331"/>
        <v>2593</v>
      </c>
      <c r="P3491" s="26">
        <f t="shared" si="332"/>
        <v>5.0530941047235448E-2</v>
      </c>
      <c r="Q3491" s="26">
        <f t="shared" si="333"/>
        <v>7.6074972436604188E-2</v>
      </c>
    </row>
    <row r="3492" spans="1:17" x14ac:dyDescent="0.35">
      <c r="A3492" s="28" t="s">
        <v>11597</v>
      </c>
      <c r="B3492" s="28" t="s">
        <v>18212</v>
      </c>
      <c r="C3492" s="28" t="s">
        <v>18213</v>
      </c>
      <c r="D3492" s="28" t="s">
        <v>1133</v>
      </c>
      <c r="E3492" s="31">
        <v>-49.4</v>
      </c>
      <c r="F3492" s="28" t="s">
        <v>7760</v>
      </c>
      <c r="G3492" s="28" t="s">
        <v>11250</v>
      </c>
      <c r="H3492" s="26" t="str">
        <f t="shared" si="328"/>
        <v>NO</v>
      </c>
      <c r="I3492" s="26">
        <f>IFERROR(MATCH(B3492,Гистограмма!A3492:A3861, 0), 0)</f>
        <v>0</v>
      </c>
      <c r="J3492" s="26">
        <f>COUNTIF(I$2:I3492, "&gt;"&amp;0)</f>
        <v>138</v>
      </c>
      <c r="K3492" s="26">
        <f>COUNTIF(I$2:I3492, "="&amp;0)</f>
        <v>3353</v>
      </c>
      <c r="L3492" s="26">
        <f t="shared" si="329"/>
        <v>1</v>
      </c>
      <c r="M3492" s="26">
        <f t="shared" si="329"/>
        <v>0.56400336417157271</v>
      </c>
      <c r="N3492" s="26">
        <f t="shared" si="330"/>
        <v>0.43599663582842729</v>
      </c>
      <c r="O3492" s="26">
        <f t="shared" si="331"/>
        <v>2592</v>
      </c>
      <c r="P3492" s="26">
        <f t="shared" si="332"/>
        <v>5.054945054945055E-2</v>
      </c>
      <c r="Q3492" s="26">
        <f t="shared" si="333"/>
        <v>7.6054009368972164E-2</v>
      </c>
    </row>
    <row r="3493" spans="1:17" x14ac:dyDescent="0.35">
      <c r="A3493" s="28" t="s">
        <v>11597</v>
      </c>
      <c r="B3493" s="28" t="s">
        <v>18214</v>
      </c>
      <c r="C3493" s="28" t="s">
        <v>18215</v>
      </c>
      <c r="D3493" s="28" t="s">
        <v>5260</v>
      </c>
      <c r="E3493" s="31">
        <v>-49.4</v>
      </c>
      <c r="F3493" s="28" t="s">
        <v>7760</v>
      </c>
      <c r="G3493" s="28" t="s">
        <v>11250</v>
      </c>
      <c r="H3493" s="26" t="str">
        <f t="shared" si="328"/>
        <v>NO</v>
      </c>
      <c r="I3493" s="26">
        <f>IFERROR(MATCH(B3493,Гистограмма!A3493:A3862, 0), 0)</f>
        <v>0</v>
      </c>
      <c r="J3493" s="26">
        <f>COUNTIF(I$2:I3493, "&gt;"&amp;0)</f>
        <v>138</v>
      </c>
      <c r="K3493" s="26">
        <f>COUNTIF(I$2:I3493, "="&amp;0)</f>
        <v>3354</v>
      </c>
      <c r="L3493" s="26">
        <f t="shared" si="329"/>
        <v>1</v>
      </c>
      <c r="M3493" s="26">
        <f t="shared" si="329"/>
        <v>0.56417157275021024</v>
      </c>
      <c r="N3493" s="26">
        <f t="shared" si="330"/>
        <v>0.43582842724978976</v>
      </c>
      <c r="O3493" s="26">
        <f t="shared" si="331"/>
        <v>2591</v>
      </c>
      <c r="P3493" s="26">
        <f t="shared" si="332"/>
        <v>5.0567973616709415E-2</v>
      </c>
      <c r="Q3493" s="26">
        <f t="shared" si="333"/>
        <v>7.6033057851239663E-2</v>
      </c>
    </row>
    <row r="3494" spans="1:17" x14ac:dyDescent="0.35">
      <c r="A3494" s="28" t="s">
        <v>11597</v>
      </c>
      <c r="B3494" s="28" t="s">
        <v>18216</v>
      </c>
      <c r="C3494" s="28" t="s">
        <v>18217</v>
      </c>
      <c r="D3494" s="28" t="s">
        <v>4671</v>
      </c>
      <c r="E3494" s="31">
        <v>-49.5</v>
      </c>
      <c r="F3494" s="28" t="s">
        <v>7760</v>
      </c>
      <c r="G3494" s="28" t="s">
        <v>11250</v>
      </c>
      <c r="H3494" s="26" t="str">
        <f t="shared" si="328"/>
        <v>NO</v>
      </c>
      <c r="I3494" s="26">
        <f>IFERROR(MATCH(B3494,Гистограмма!A3494:A3863, 0), 0)</f>
        <v>0</v>
      </c>
      <c r="J3494" s="26">
        <f>COUNTIF(I$2:I3494, "&gt;"&amp;0)</f>
        <v>138</v>
      </c>
      <c r="K3494" s="26">
        <f>COUNTIF(I$2:I3494, "="&amp;0)</f>
        <v>3355</v>
      </c>
      <c r="L3494" s="26">
        <f t="shared" si="329"/>
        <v>1</v>
      </c>
      <c r="M3494" s="26">
        <f t="shared" si="329"/>
        <v>0.56433978132884777</v>
      </c>
      <c r="N3494" s="26">
        <f t="shared" si="330"/>
        <v>0.43566021867115223</v>
      </c>
      <c r="O3494" s="26">
        <f t="shared" si="331"/>
        <v>2590</v>
      </c>
      <c r="P3494" s="26">
        <f t="shared" si="332"/>
        <v>5.0586510263929615E-2</v>
      </c>
      <c r="Q3494" s="26">
        <f t="shared" si="333"/>
        <v>7.6012117873863944E-2</v>
      </c>
    </row>
    <row r="3495" spans="1:17" x14ac:dyDescent="0.35">
      <c r="A3495" s="28" t="s">
        <v>11597</v>
      </c>
      <c r="B3495" s="28" t="s">
        <v>18218</v>
      </c>
      <c r="C3495" s="28" t="s">
        <v>18219</v>
      </c>
      <c r="D3495" s="28" t="s">
        <v>6127</v>
      </c>
      <c r="E3495" s="31">
        <v>-49.5</v>
      </c>
      <c r="F3495" s="28" t="s">
        <v>7760</v>
      </c>
      <c r="G3495" s="28" t="s">
        <v>11250</v>
      </c>
      <c r="H3495" s="26" t="str">
        <f t="shared" si="328"/>
        <v>NO</v>
      </c>
      <c r="I3495" s="26">
        <f>IFERROR(MATCH(B3495,Гистограмма!A3495:A3864, 0), 0)</f>
        <v>0</v>
      </c>
      <c r="J3495" s="26">
        <f>COUNTIF(I$2:I3495, "&gt;"&amp;0)</f>
        <v>138</v>
      </c>
      <c r="K3495" s="26">
        <f>COUNTIF(I$2:I3495, "="&amp;0)</f>
        <v>3356</v>
      </c>
      <c r="L3495" s="26">
        <f t="shared" si="329"/>
        <v>1</v>
      </c>
      <c r="M3495" s="26">
        <f t="shared" si="329"/>
        <v>0.5645079899074853</v>
      </c>
      <c r="N3495" s="26">
        <f t="shared" si="330"/>
        <v>0.4354920100925147</v>
      </c>
      <c r="O3495" s="26">
        <f t="shared" si="331"/>
        <v>2589</v>
      </c>
      <c r="P3495" s="26">
        <f t="shared" si="332"/>
        <v>5.0605060506050605E-2</v>
      </c>
      <c r="Q3495" s="26">
        <f t="shared" si="333"/>
        <v>7.5991189427312783E-2</v>
      </c>
    </row>
    <row r="3496" spans="1:17" x14ac:dyDescent="0.35">
      <c r="A3496" s="28" t="s">
        <v>11597</v>
      </c>
      <c r="B3496" s="28" t="s">
        <v>18220</v>
      </c>
      <c r="C3496" s="28" t="s">
        <v>18221</v>
      </c>
      <c r="D3496" s="28" t="s">
        <v>5260</v>
      </c>
      <c r="E3496" s="31">
        <v>-49.5</v>
      </c>
      <c r="F3496" s="28" t="s">
        <v>7760</v>
      </c>
      <c r="G3496" s="28" t="s">
        <v>11250</v>
      </c>
      <c r="H3496" s="26" t="str">
        <f t="shared" si="328"/>
        <v>NO</v>
      </c>
      <c r="I3496" s="26">
        <f>IFERROR(MATCH(B3496,Гистограмма!A3496:A3865, 0), 0)</f>
        <v>0</v>
      </c>
      <c r="J3496" s="26">
        <f>COUNTIF(I$2:I3496, "&gt;"&amp;0)</f>
        <v>138</v>
      </c>
      <c r="K3496" s="26">
        <f>COUNTIF(I$2:I3496, "="&amp;0)</f>
        <v>3357</v>
      </c>
      <c r="L3496" s="26">
        <f t="shared" si="329"/>
        <v>1</v>
      </c>
      <c r="M3496" s="26">
        <f t="shared" si="329"/>
        <v>0.56467619848612283</v>
      </c>
      <c r="N3496" s="26">
        <f t="shared" si="330"/>
        <v>0.43532380151387717</v>
      </c>
      <c r="O3496" s="26">
        <f t="shared" si="331"/>
        <v>2588</v>
      </c>
      <c r="P3496" s="26">
        <f t="shared" si="332"/>
        <v>5.0623624358033747E-2</v>
      </c>
      <c r="Q3496" s="26">
        <f t="shared" si="333"/>
        <v>7.5970272502064409E-2</v>
      </c>
    </row>
    <row r="3497" spans="1:17" x14ac:dyDescent="0.35">
      <c r="A3497" s="28" t="s">
        <v>11597</v>
      </c>
      <c r="B3497" s="28" t="s">
        <v>18222</v>
      </c>
      <c r="C3497" s="28" t="s">
        <v>18223</v>
      </c>
      <c r="D3497" s="28" t="s">
        <v>5260</v>
      </c>
      <c r="E3497" s="31">
        <v>-49.5</v>
      </c>
      <c r="F3497" s="28" t="s">
        <v>7760</v>
      </c>
      <c r="G3497" s="28" t="s">
        <v>11250</v>
      </c>
      <c r="H3497" s="26" t="str">
        <f t="shared" si="328"/>
        <v>NO</v>
      </c>
      <c r="I3497" s="26">
        <f>IFERROR(MATCH(B3497,Гистограмма!A3497:A3866, 0), 0)</f>
        <v>0</v>
      </c>
      <c r="J3497" s="26">
        <f>COUNTIF(I$2:I3497, "&gt;"&amp;0)</f>
        <v>138</v>
      </c>
      <c r="K3497" s="26">
        <f>COUNTIF(I$2:I3497, "="&amp;0)</f>
        <v>3358</v>
      </c>
      <c r="L3497" s="26">
        <f t="shared" si="329"/>
        <v>1</v>
      </c>
      <c r="M3497" s="26">
        <f t="shared" si="329"/>
        <v>0.56484440706476036</v>
      </c>
      <c r="N3497" s="26">
        <f t="shared" si="330"/>
        <v>0.43515559293523964</v>
      </c>
      <c r="O3497" s="26">
        <f t="shared" si="331"/>
        <v>2587</v>
      </c>
      <c r="P3497" s="26">
        <f t="shared" si="332"/>
        <v>5.0642201834862385E-2</v>
      </c>
      <c r="Q3497" s="26">
        <f t="shared" si="333"/>
        <v>7.5949367088607597E-2</v>
      </c>
    </row>
    <row r="3498" spans="1:17" x14ac:dyDescent="0.35">
      <c r="A3498" s="28" t="s">
        <v>11597</v>
      </c>
      <c r="B3498" s="28" t="s">
        <v>18224</v>
      </c>
      <c r="C3498" s="28" t="s">
        <v>18225</v>
      </c>
      <c r="D3498" s="28" t="s">
        <v>2477</v>
      </c>
      <c r="E3498" s="31">
        <v>-49.5</v>
      </c>
      <c r="F3498" s="28" t="s">
        <v>7760</v>
      </c>
      <c r="G3498" s="28" t="s">
        <v>11250</v>
      </c>
      <c r="H3498" s="26" t="str">
        <f t="shared" si="328"/>
        <v>NO</v>
      </c>
      <c r="I3498" s="26">
        <f>IFERROR(MATCH(B3498,Гистограмма!A3498:A3867, 0), 0)</f>
        <v>0</v>
      </c>
      <c r="J3498" s="26">
        <f>COUNTIF(I$2:I3498, "&gt;"&amp;0)</f>
        <v>138</v>
      </c>
      <c r="K3498" s="26">
        <f>COUNTIF(I$2:I3498, "="&amp;0)</f>
        <v>3359</v>
      </c>
      <c r="L3498" s="26">
        <f t="shared" si="329"/>
        <v>1</v>
      </c>
      <c r="M3498" s="26">
        <f t="shared" si="329"/>
        <v>0.56501261564339778</v>
      </c>
      <c r="N3498" s="26">
        <f t="shared" si="330"/>
        <v>0.43498738435660222</v>
      </c>
      <c r="O3498" s="26">
        <f t="shared" si="331"/>
        <v>2586</v>
      </c>
      <c r="P3498" s="26">
        <f t="shared" si="332"/>
        <v>5.0660792951541848E-2</v>
      </c>
      <c r="Q3498" s="26">
        <f t="shared" si="333"/>
        <v>7.5928473177441544E-2</v>
      </c>
    </row>
    <row r="3499" spans="1:17" x14ac:dyDescent="0.35">
      <c r="A3499" s="28" t="s">
        <v>11597</v>
      </c>
      <c r="B3499" s="28" t="s">
        <v>18226</v>
      </c>
      <c r="C3499" s="28" t="s">
        <v>18227</v>
      </c>
      <c r="D3499" s="28" t="s">
        <v>5069</v>
      </c>
      <c r="E3499" s="31">
        <v>-49.5</v>
      </c>
      <c r="F3499" s="28" t="s">
        <v>7760</v>
      </c>
      <c r="G3499" s="28" t="s">
        <v>11250</v>
      </c>
      <c r="H3499" s="26" t="str">
        <f t="shared" si="328"/>
        <v>NO</v>
      </c>
      <c r="I3499" s="26">
        <f>IFERROR(MATCH(B3499,Гистограмма!A3499:A3868, 0), 0)</f>
        <v>0</v>
      </c>
      <c r="J3499" s="26">
        <f>COUNTIF(I$2:I3499, "&gt;"&amp;0)</f>
        <v>138</v>
      </c>
      <c r="K3499" s="26">
        <f>COUNTIF(I$2:I3499, "="&amp;0)</f>
        <v>3360</v>
      </c>
      <c r="L3499" s="26">
        <f t="shared" si="329"/>
        <v>1</v>
      </c>
      <c r="M3499" s="26">
        <f t="shared" si="329"/>
        <v>0.56518082422203531</v>
      </c>
      <c r="N3499" s="26">
        <f t="shared" si="330"/>
        <v>0.43481917577796469</v>
      </c>
      <c r="O3499" s="26">
        <f t="shared" si="331"/>
        <v>2585</v>
      </c>
      <c r="P3499" s="26">
        <f t="shared" si="332"/>
        <v>5.0679397723099526E-2</v>
      </c>
      <c r="Q3499" s="26">
        <f t="shared" si="333"/>
        <v>7.5907590759075896E-2</v>
      </c>
    </row>
    <row r="3500" spans="1:17" x14ac:dyDescent="0.35">
      <c r="A3500" s="28" t="s">
        <v>11597</v>
      </c>
      <c r="B3500" s="28" t="s">
        <v>18228</v>
      </c>
      <c r="C3500" s="28" t="s">
        <v>18229</v>
      </c>
      <c r="D3500" s="28" t="s">
        <v>4719</v>
      </c>
      <c r="E3500" s="31">
        <v>-49.5</v>
      </c>
      <c r="F3500" s="28" t="s">
        <v>7760</v>
      </c>
      <c r="G3500" s="28" t="s">
        <v>11250</v>
      </c>
      <c r="H3500" s="26" t="str">
        <f t="shared" si="328"/>
        <v>NO</v>
      </c>
      <c r="I3500" s="26">
        <f>IFERROR(MATCH(B3500,Гистограмма!A3500:A3869, 0), 0)</f>
        <v>0</v>
      </c>
      <c r="J3500" s="26">
        <f>COUNTIF(I$2:I3500, "&gt;"&amp;0)</f>
        <v>138</v>
      </c>
      <c r="K3500" s="26">
        <f>COUNTIF(I$2:I3500, "="&amp;0)</f>
        <v>3361</v>
      </c>
      <c r="L3500" s="26">
        <f t="shared" si="329"/>
        <v>1</v>
      </c>
      <c r="M3500" s="26">
        <f t="shared" si="329"/>
        <v>0.56534903280067283</v>
      </c>
      <c r="N3500" s="26">
        <f t="shared" si="330"/>
        <v>0.43465096719932717</v>
      </c>
      <c r="O3500" s="26">
        <f t="shared" si="331"/>
        <v>2584</v>
      </c>
      <c r="P3500" s="26">
        <f t="shared" si="332"/>
        <v>5.0698016164584865E-2</v>
      </c>
      <c r="Q3500" s="26">
        <f t="shared" si="333"/>
        <v>7.5886719824030793E-2</v>
      </c>
    </row>
    <row r="3501" spans="1:17" x14ac:dyDescent="0.35">
      <c r="A3501" s="28" t="s">
        <v>11597</v>
      </c>
      <c r="B3501" s="28" t="s">
        <v>18230</v>
      </c>
      <c r="C3501" s="28" t="s">
        <v>18231</v>
      </c>
      <c r="D3501" s="28" t="s">
        <v>4820</v>
      </c>
      <c r="E3501" s="31">
        <v>-49.5</v>
      </c>
      <c r="F3501" s="28" t="s">
        <v>7760</v>
      </c>
      <c r="G3501" s="28" t="s">
        <v>11250</v>
      </c>
      <c r="H3501" s="26" t="str">
        <f t="shared" si="328"/>
        <v>NO</v>
      </c>
      <c r="I3501" s="26">
        <f>IFERROR(MATCH(B3501,Гистограмма!A3501:A3870, 0), 0)</f>
        <v>0</v>
      </c>
      <c r="J3501" s="26">
        <f>COUNTIF(I$2:I3501, "&gt;"&amp;0)</f>
        <v>138</v>
      </c>
      <c r="K3501" s="26">
        <f>COUNTIF(I$2:I3501, "="&amp;0)</f>
        <v>3362</v>
      </c>
      <c r="L3501" s="26">
        <f t="shared" si="329"/>
        <v>1</v>
      </c>
      <c r="M3501" s="26">
        <f t="shared" si="329"/>
        <v>0.56551724137931036</v>
      </c>
      <c r="N3501" s="26">
        <f t="shared" si="330"/>
        <v>0.43448275862068964</v>
      </c>
      <c r="O3501" s="26">
        <f t="shared" si="331"/>
        <v>2583</v>
      </c>
      <c r="P3501" s="26">
        <f t="shared" si="332"/>
        <v>5.0716648291069456E-2</v>
      </c>
      <c r="Q3501" s="26">
        <f t="shared" si="333"/>
        <v>7.5865860362836726E-2</v>
      </c>
    </row>
    <row r="3502" spans="1:17" x14ac:dyDescent="0.35">
      <c r="A3502" s="28" t="s">
        <v>11597</v>
      </c>
      <c r="B3502" s="28" t="s">
        <v>18232</v>
      </c>
      <c r="C3502" s="28" t="s">
        <v>18233</v>
      </c>
      <c r="D3502" s="28" t="s">
        <v>7792</v>
      </c>
      <c r="E3502" s="31">
        <v>-49.5</v>
      </c>
      <c r="F3502" s="28" t="s">
        <v>7760</v>
      </c>
      <c r="G3502" s="28" t="s">
        <v>11250</v>
      </c>
      <c r="H3502" s="26" t="str">
        <f t="shared" si="328"/>
        <v>NO</v>
      </c>
      <c r="I3502" s="26">
        <f>IFERROR(MATCH(B3502,Гистограмма!A3502:A3871, 0), 0)</f>
        <v>0</v>
      </c>
      <c r="J3502" s="26">
        <f>COUNTIF(I$2:I3502, "&gt;"&amp;0)</f>
        <v>138</v>
      </c>
      <c r="K3502" s="26">
        <f>COUNTIF(I$2:I3502, "="&amp;0)</f>
        <v>3363</v>
      </c>
      <c r="L3502" s="26">
        <f t="shared" si="329"/>
        <v>1</v>
      </c>
      <c r="M3502" s="26">
        <f t="shared" si="329"/>
        <v>0.56568544995794789</v>
      </c>
      <c r="N3502" s="26">
        <f t="shared" si="330"/>
        <v>0.43431455004205211</v>
      </c>
      <c r="O3502" s="26">
        <f t="shared" si="331"/>
        <v>2582</v>
      </c>
      <c r="P3502" s="26">
        <f t="shared" si="332"/>
        <v>5.0735294117647059E-2</v>
      </c>
      <c r="Q3502" s="26">
        <f t="shared" si="333"/>
        <v>7.5845012366034623E-2</v>
      </c>
    </row>
    <row r="3503" spans="1:17" x14ac:dyDescent="0.35">
      <c r="A3503" s="28" t="s">
        <v>11597</v>
      </c>
      <c r="B3503" s="28" t="s">
        <v>18234</v>
      </c>
      <c r="C3503" s="28" t="s">
        <v>18235</v>
      </c>
      <c r="D3503" s="28" t="s">
        <v>889</v>
      </c>
      <c r="E3503" s="31">
        <v>-49.6</v>
      </c>
      <c r="F3503" s="28" t="s">
        <v>7795</v>
      </c>
      <c r="G3503" s="28" t="s">
        <v>11250</v>
      </c>
      <c r="H3503" s="26" t="str">
        <f t="shared" si="328"/>
        <v>NO</v>
      </c>
      <c r="I3503" s="26">
        <f>IFERROR(MATCH(B3503,Гистограмма!A3503:A3872, 0), 0)</f>
        <v>0</v>
      </c>
      <c r="J3503" s="26">
        <f>COUNTIF(I$2:I3503, "&gt;"&amp;0)</f>
        <v>138</v>
      </c>
      <c r="K3503" s="26">
        <f>COUNTIF(I$2:I3503, "="&amp;0)</f>
        <v>3364</v>
      </c>
      <c r="L3503" s="26">
        <f t="shared" si="329"/>
        <v>1</v>
      </c>
      <c r="M3503" s="26">
        <f t="shared" si="329"/>
        <v>0.56585365853658531</v>
      </c>
      <c r="N3503" s="26">
        <f t="shared" si="330"/>
        <v>0.43414634146341469</v>
      </c>
      <c r="O3503" s="26">
        <f t="shared" si="331"/>
        <v>2581</v>
      </c>
      <c r="P3503" s="26">
        <f t="shared" si="332"/>
        <v>5.0753953659433616E-2</v>
      </c>
      <c r="Q3503" s="26">
        <f t="shared" si="333"/>
        <v>7.5824175824175818E-2</v>
      </c>
    </row>
    <row r="3504" spans="1:17" x14ac:dyDescent="0.35">
      <c r="A3504" s="28" t="s">
        <v>11597</v>
      </c>
      <c r="B3504" s="28" t="s">
        <v>18236</v>
      </c>
      <c r="C3504" s="28" t="s">
        <v>18237</v>
      </c>
      <c r="D3504" s="28" t="s">
        <v>5260</v>
      </c>
      <c r="E3504" s="31">
        <v>-49.6</v>
      </c>
      <c r="F3504" s="28" t="s">
        <v>7795</v>
      </c>
      <c r="G3504" s="28" t="s">
        <v>11250</v>
      </c>
      <c r="H3504" s="26" t="str">
        <f t="shared" si="328"/>
        <v>NO</v>
      </c>
      <c r="I3504" s="26">
        <f>IFERROR(MATCH(B3504,Гистограмма!A3504:A3873, 0), 0)</f>
        <v>0</v>
      </c>
      <c r="J3504" s="26">
        <f>COUNTIF(I$2:I3504, "&gt;"&amp;0)</f>
        <v>138</v>
      </c>
      <c r="K3504" s="26">
        <f>COUNTIF(I$2:I3504, "="&amp;0)</f>
        <v>3365</v>
      </c>
      <c r="L3504" s="26">
        <f t="shared" si="329"/>
        <v>1</v>
      </c>
      <c r="M3504" s="26">
        <f t="shared" si="329"/>
        <v>0.56602186711522284</v>
      </c>
      <c r="N3504" s="26">
        <f t="shared" si="330"/>
        <v>0.43397813288477716</v>
      </c>
      <c r="O3504" s="26">
        <f t="shared" si="331"/>
        <v>2580</v>
      </c>
      <c r="P3504" s="26">
        <f t="shared" si="332"/>
        <v>5.0772626931567331E-2</v>
      </c>
      <c r="Q3504" s="26">
        <f t="shared" si="333"/>
        <v>7.580335072782203E-2</v>
      </c>
    </row>
    <row r="3505" spans="1:17" x14ac:dyDescent="0.35">
      <c r="A3505" s="28" t="s">
        <v>11597</v>
      </c>
      <c r="B3505" s="28" t="s">
        <v>18238</v>
      </c>
      <c r="C3505" s="28" t="s">
        <v>18239</v>
      </c>
      <c r="D3505" s="28" t="s">
        <v>4820</v>
      </c>
      <c r="E3505" s="31">
        <v>-49.6</v>
      </c>
      <c r="F3505" s="28" t="s">
        <v>7795</v>
      </c>
      <c r="G3505" s="28" t="s">
        <v>11250</v>
      </c>
      <c r="H3505" s="26" t="str">
        <f t="shared" si="328"/>
        <v>NO</v>
      </c>
      <c r="I3505" s="26">
        <f>IFERROR(MATCH(B3505,Гистограмма!A3505:A3874, 0), 0)</f>
        <v>0</v>
      </c>
      <c r="J3505" s="26">
        <f>COUNTIF(I$2:I3505, "&gt;"&amp;0)</f>
        <v>138</v>
      </c>
      <c r="K3505" s="26">
        <f>COUNTIF(I$2:I3505, "="&amp;0)</f>
        <v>3366</v>
      </c>
      <c r="L3505" s="26">
        <f t="shared" si="329"/>
        <v>1</v>
      </c>
      <c r="M3505" s="26">
        <f t="shared" si="329"/>
        <v>0.56619007569386037</v>
      </c>
      <c r="N3505" s="26">
        <f t="shared" si="330"/>
        <v>0.43380992430613963</v>
      </c>
      <c r="O3505" s="26">
        <f t="shared" si="331"/>
        <v>2579</v>
      </c>
      <c r="P3505" s="26">
        <f t="shared" si="332"/>
        <v>5.0791313949208688E-2</v>
      </c>
      <c r="Q3505" s="26">
        <f t="shared" si="333"/>
        <v>7.5782537067545314E-2</v>
      </c>
    </row>
    <row r="3506" spans="1:17" x14ac:dyDescent="0.35">
      <c r="A3506" s="28" t="s">
        <v>11597</v>
      </c>
      <c r="B3506" s="28" t="s">
        <v>18240</v>
      </c>
      <c r="C3506" s="28" t="s">
        <v>18241</v>
      </c>
      <c r="D3506" s="28" t="s">
        <v>920</v>
      </c>
      <c r="E3506" s="31">
        <v>-49.6</v>
      </c>
      <c r="F3506" s="28" t="s">
        <v>7795</v>
      </c>
      <c r="G3506" s="28" t="s">
        <v>11250</v>
      </c>
      <c r="H3506" s="26" t="str">
        <f t="shared" si="328"/>
        <v>NO</v>
      </c>
      <c r="I3506" s="26">
        <f>IFERROR(MATCH(B3506,Гистограмма!A3506:A3875, 0), 0)</f>
        <v>0</v>
      </c>
      <c r="J3506" s="26">
        <f>COUNTIF(I$2:I3506, "&gt;"&amp;0)</f>
        <v>138</v>
      </c>
      <c r="K3506" s="26">
        <f>COUNTIF(I$2:I3506, "="&amp;0)</f>
        <v>3367</v>
      </c>
      <c r="L3506" s="26">
        <f t="shared" si="329"/>
        <v>1</v>
      </c>
      <c r="M3506" s="26">
        <f t="shared" si="329"/>
        <v>0.5663582842724979</v>
      </c>
      <c r="N3506" s="26">
        <f t="shared" si="330"/>
        <v>0.4336417157275021</v>
      </c>
      <c r="O3506" s="26">
        <f t="shared" si="331"/>
        <v>2578</v>
      </c>
      <c r="P3506" s="26">
        <f t="shared" si="332"/>
        <v>5.0810014727540501E-2</v>
      </c>
      <c r="Q3506" s="26">
        <f t="shared" si="333"/>
        <v>7.576173483392809E-2</v>
      </c>
    </row>
    <row r="3507" spans="1:17" x14ac:dyDescent="0.35">
      <c r="A3507" s="28" t="s">
        <v>11597</v>
      </c>
      <c r="B3507" s="28" t="s">
        <v>18242</v>
      </c>
      <c r="C3507" s="28" t="s">
        <v>18243</v>
      </c>
      <c r="D3507" s="28" t="s">
        <v>889</v>
      </c>
      <c r="E3507" s="31">
        <v>-49.6</v>
      </c>
      <c r="F3507" s="28" t="s">
        <v>7795</v>
      </c>
      <c r="G3507" s="28" t="s">
        <v>11250</v>
      </c>
      <c r="H3507" s="26" t="str">
        <f t="shared" si="328"/>
        <v>NO</v>
      </c>
      <c r="I3507" s="26">
        <f>IFERROR(MATCH(B3507,Гистограмма!A3507:A3876, 0), 0)</f>
        <v>0</v>
      </c>
      <c r="J3507" s="26">
        <f>COUNTIF(I$2:I3507, "&gt;"&amp;0)</f>
        <v>138</v>
      </c>
      <c r="K3507" s="26">
        <f>COUNTIF(I$2:I3507, "="&amp;0)</f>
        <v>3368</v>
      </c>
      <c r="L3507" s="26">
        <f t="shared" si="329"/>
        <v>1</v>
      </c>
      <c r="M3507" s="26">
        <f t="shared" si="329"/>
        <v>0.56652649285113543</v>
      </c>
      <c r="N3507" s="26">
        <f t="shared" si="330"/>
        <v>0.43347350714886457</v>
      </c>
      <c r="O3507" s="26">
        <f t="shared" si="331"/>
        <v>2577</v>
      </c>
      <c r="P3507" s="26">
        <f t="shared" si="332"/>
        <v>5.0828729281767959E-2</v>
      </c>
      <c r="Q3507" s="26">
        <f t="shared" si="333"/>
        <v>7.5740944017563122E-2</v>
      </c>
    </row>
    <row r="3508" spans="1:17" x14ac:dyDescent="0.35">
      <c r="A3508" s="28" t="s">
        <v>11597</v>
      </c>
      <c r="B3508" s="28" t="s">
        <v>18244</v>
      </c>
      <c r="C3508" s="28" t="s">
        <v>18245</v>
      </c>
      <c r="D3508" s="28" t="s">
        <v>5796</v>
      </c>
      <c r="E3508" s="31">
        <v>-49.6</v>
      </c>
      <c r="F3508" s="28" t="s">
        <v>7795</v>
      </c>
      <c r="G3508" s="28" t="s">
        <v>11250</v>
      </c>
      <c r="H3508" s="26" t="str">
        <f t="shared" si="328"/>
        <v>NO</v>
      </c>
      <c r="I3508" s="26">
        <f>IFERROR(MATCH(B3508,Гистограмма!A3508:A3877, 0), 0)</f>
        <v>0</v>
      </c>
      <c r="J3508" s="26">
        <f>COUNTIF(I$2:I3508, "&gt;"&amp;0)</f>
        <v>138</v>
      </c>
      <c r="K3508" s="26">
        <f>COUNTIF(I$2:I3508, "="&amp;0)</f>
        <v>3369</v>
      </c>
      <c r="L3508" s="26">
        <f t="shared" si="329"/>
        <v>1</v>
      </c>
      <c r="M3508" s="26">
        <f t="shared" si="329"/>
        <v>0.56669470142977296</v>
      </c>
      <c r="N3508" s="26">
        <f t="shared" si="330"/>
        <v>0.43330529857022704</v>
      </c>
      <c r="O3508" s="26">
        <f t="shared" si="331"/>
        <v>2576</v>
      </c>
      <c r="P3508" s="26">
        <f t="shared" si="332"/>
        <v>5.0847457627118647E-2</v>
      </c>
      <c r="Q3508" s="26">
        <f t="shared" si="333"/>
        <v>7.5720164609053495E-2</v>
      </c>
    </row>
    <row r="3509" spans="1:17" x14ac:dyDescent="0.35">
      <c r="A3509" s="28" t="s">
        <v>11597</v>
      </c>
      <c r="B3509" s="28" t="s">
        <v>18246</v>
      </c>
      <c r="C3509" s="28" t="s">
        <v>18247</v>
      </c>
      <c r="D3509" s="28" t="s">
        <v>4820</v>
      </c>
      <c r="E3509" s="31">
        <v>-49.7</v>
      </c>
      <c r="F3509" s="28" t="s">
        <v>7795</v>
      </c>
      <c r="G3509" s="28" t="s">
        <v>11250</v>
      </c>
      <c r="H3509" s="26" t="str">
        <f t="shared" si="328"/>
        <v>NO</v>
      </c>
      <c r="I3509" s="26">
        <f>IFERROR(MATCH(B3509,Гистограмма!A3509:A3878, 0), 0)</f>
        <v>0</v>
      </c>
      <c r="J3509" s="26">
        <f>COUNTIF(I$2:I3509, "&gt;"&amp;0)</f>
        <v>138</v>
      </c>
      <c r="K3509" s="26">
        <f>COUNTIF(I$2:I3509, "="&amp;0)</f>
        <v>3370</v>
      </c>
      <c r="L3509" s="26">
        <f t="shared" si="329"/>
        <v>1</v>
      </c>
      <c r="M3509" s="26">
        <f t="shared" si="329"/>
        <v>0.56686291000841038</v>
      </c>
      <c r="N3509" s="26">
        <f t="shared" si="330"/>
        <v>0.43313708999158962</v>
      </c>
      <c r="O3509" s="26">
        <f t="shared" si="331"/>
        <v>2575</v>
      </c>
      <c r="P3509" s="26">
        <f t="shared" si="332"/>
        <v>5.0866199778842609E-2</v>
      </c>
      <c r="Q3509" s="26">
        <f t="shared" si="333"/>
        <v>7.5699396599012619E-2</v>
      </c>
    </row>
    <row r="3510" spans="1:17" x14ac:dyDescent="0.35">
      <c r="A3510" s="28" t="s">
        <v>11597</v>
      </c>
      <c r="B3510" s="28" t="s">
        <v>18248</v>
      </c>
      <c r="C3510" s="28" t="s">
        <v>18249</v>
      </c>
      <c r="D3510" s="28" t="s">
        <v>6736</v>
      </c>
      <c r="E3510" s="31">
        <v>-49.7</v>
      </c>
      <c r="F3510" s="28" t="s">
        <v>7795</v>
      </c>
      <c r="G3510" s="28" t="s">
        <v>11250</v>
      </c>
      <c r="H3510" s="26" t="str">
        <f t="shared" si="328"/>
        <v>NO</v>
      </c>
      <c r="I3510" s="26">
        <f>IFERROR(MATCH(B3510,Гистограмма!A3510:A3879, 0), 0)</f>
        <v>0</v>
      </c>
      <c r="J3510" s="26">
        <f>COUNTIF(I$2:I3510, "&gt;"&amp;0)</f>
        <v>138</v>
      </c>
      <c r="K3510" s="26">
        <f>COUNTIF(I$2:I3510, "="&amp;0)</f>
        <v>3371</v>
      </c>
      <c r="L3510" s="26">
        <f t="shared" si="329"/>
        <v>1</v>
      </c>
      <c r="M3510" s="26">
        <f t="shared" si="329"/>
        <v>0.56703111858704791</v>
      </c>
      <c r="N3510" s="26">
        <f t="shared" si="330"/>
        <v>0.43296888141295209</v>
      </c>
      <c r="O3510" s="26">
        <f t="shared" si="331"/>
        <v>2574</v>
      </c>
      <c r="P3510" s="26">
        <f t="shared" si="332"/>
        <v>5.0884955752212392E-2</v>
      </c>
      <c r="Q3510" s="26">
        <f t="shared" si="333"/>
        <v>7.5678639978064163E-2</v>
      </c>
    </row>
    <row r="3511" spans="1:17" x14ac:dyDescent="0.35">
      <c r="A3511" s="28" t="s">
        <v>11597</v>
      </c>
      <c r="B3511" s="28" t="s">
        <v>18250</v>
      </c>
      <c r="C3511" s="28" t="s">
        <v>18251</v>
      </c>
      <c r="D3511" s="28" t="s">
        <v>7220</v>
      </c>
      <c r="E3511" s="31">
        <v>-49.7</v>
      </c>
      <c r="F3511" s="28" t="s">
        <v>7795</v>
      </c>
      <c r="G3511" s="28" t="s">
        <v>11250</v>
      </c>
      <c r="H3511" s="26" t="str">
        <f t="shared" si="328"/>
        <v>NO</v>
      </c>
      <c r="I3511" s="26">
        <f>IFERROR(MATCH(B3511,Гистограмма!A3511:A3880, 0), 0)</f>
        <v>0</v>
      </c>
      <c r="J3511" s="26">
        <f>COUNTIF(I$2:I3511, "&gt;"&amp;0)</f>
        <v>138</v>
      </c>
      <c r="K3511" s="26">
        <f>COUNTIF(I$2:I3511, "="&amp;0)</f>
        <v>3372</v>
      </c>
      <c r="L3511" s="26">
        <f t="shared" si="329"/>
        <v>1</v>
      </c>
      <c r="M3511" s="26">
        <f t="shared" si="329"/>
        <v>0.56719932716568544</v>
      </c>
      <c r="N3511" s="26">
        <f t="shared" si="330"/>
        <v>0.43280067283431456</v>
      </c>
      <c r="O3511" s="26">
        <f t="shared" si="331"/>
        <v>2573</v>
      </c>
      <c r="P3511" s="26">
        <f t="shared" si="332"/>
        <v>5.0903725562523053E-2</v>
      </c>
      <c r="Q3511" s="26">
        <f t="shared" si="333"/>
        <v>7.5657894736842105E-2</v>
      </c>
    </row>
    <row r="3512" spans="1:17" x14ac:dyDescent="0.35">
      <c r="A3512" s="28" t="s">
        <v>11597</v>
      </c>
      <c r="B3512" s="28" t="s">
        <v>18252</v>
      </c>
      <c r="C3512" s="28" t="s">
        <v>18253</v>
      </c>
      <c r="D3512" s="28" t="s">
        <v>3228</v>
      </c>
      <c r="E3512" s="31">
        <v>-49.7</v>
      </c>
      <c r="F3512" s="28" t="s">
        <v>7795</v>
      </c>
      <c r="G3512" s="28" t="s">
        <v>11250</v>
      </c>
      <c r="H3512" s="26" t="str">
        <f t="shared" si="328"/>
        <v>NO</v>
      </c>
      <c r="I3512" s="26">
        <f>IFERROR(MATCH(B3512,Гистограмма!A3512:A3881, 0), 0)</f>
        <v>0</v>
      </c>
      <c r="J3512" s="26">
        <f>COUNTIF(I$2:I3512, "&gt;"&amp;0)</f>
        <v>138</v>
      </c>
      <c r="K3512" s="26">
        <f>COUNTIF(I$2:I3512, "="&amp;0)</f>
        <v>3373</v>
      </c>
      <c r="L3512" s="26">
        <f t="shared" si="329"/>
        <v>1</v>
      </c>
      <c r="M3512" s="26">
        <f t="shared" si="329"/>
        <v>0.56736753574432297</v>
      </c>
      <c r="N3512" s="26">
        <f t="shared" si="330"/>
        <v>0.43263246425567703</v>
      </c>
      <c r="O3512" s="26">
        <f t="shared" si="331"/>
        <v>2572</v>
      </c>
      <c r="P3512" s="26">
        <f t="shared" si="332"/>
        <v>5.0922509225092248E-2</v>
      </c>
      <c r="Q3512" s="26">
        <f t="shared" si="333"/>
        <v>7.5637160865990677E-2</v>
      </c>
    </row>
    <row r="3513" spans="1:17" x14ac:dyDescent="0.35">
      <c r="A3513" s="28" t="s">
        <v>11597</v>
      </c>
      <c r="B3513" s="28" t="s">
        <v>18254</v>
      </c>
      <c r="C3513" s="28" t="s">
        <v>18255</v>
      </c>
      <c r="D3513" s="28" t="s">
        <v>5260</v>
      </c>
      <c r="E3513" s="31">
        <v>-49.7</v>
      </c>
      <c r="F3513" s="28" t="s">
        <v>7795</v>
      </c>
      <c r="G3513" s="28" t="s">
        <v>11250</v>
      </c>
      <c r="H3513" s="26" t="str">
        <f t="shared" si="328"/>
        <v>NO</v>
      </c>
      <c r="I3513" s="26">
        <f>IFERROR(MATCH(B3513,Гистограмма!A3513:A3882, 0), 0)</f>
        <v>0</v>
      </c>
      <c r="J3513" s="26">
        <f>COUNTIF(I$2:I3513, "&gt;"&amp;0)</f>
        <v>138</v>
      </c>
      <c r="K3513" s="26">
        <f>COUNTIF(I$2:I3513, "="&amp;0)</f>
        <v>3374</v>
      </c>
      <c r="L3513" s="26">
        <f t="shared" si="329"/>
        <v>1</v>
      </c>
      <c r="M3513" s="26">
        <f t="shared" si="329"/>
        <v>0.5675357443229605</v>
      </c>
      <c r="N3513" s="26">
        <f t="shared" si="330"/>
        <v>0.4324642556770395</v>
      </c>
      <c r="O3513" s="26">
        <f t="shared" si="331"/>
        <v>2571</v>
      </c>
      <c r="P3513" s="26">
        <f t="shared" si="332"/>
        <v>5.0941306755260242E-2</v>
      </c>
      <c r="Q3513" s="26">
        <f t="shared" si="333"/>
        <v>7.5616438356164384E-2</v>
      </c>
    </row>
    <row r="3514" spans="1:17" x14ac:dyDescent="0.35">
      <c r="A3514" s="28" t="s">
        <v>11597</v>
      </c>
      <c r="B3514" s="28" t="s">
        <v>18256</v>
      </c>
      <c r="C3514" s="28" t="s">
        <v>18257</v>
      </c>
      <c r="D3514" s="28" t="s">
        <v>5674</v>
      </c>
      <c r="E3514" s="31">
        <v>-49.7</v>
      </c>
      <c r="F3514" s="28" t="s">
        <v>7795</v>
      </c>
      <c r="G3514" s="28" t="s">
        <v>11250</v>
      </c>
      <c r="H3514" s="26" t="str">
        <f t="shared" si="328"/>
        <v>NO</v>
      </c>
      <c r="I3514" s="26">
        <f>IFERROR(MATCH(B3514,Гистограмма!A3514:A3883, 0), 0)</f>
        <v>0</v>
      </c>
      <c r="J3514" s="26">
        <f>COUNTIF(I$2:I3514, "&gt;"&amp;0)</f>
        <v>138</v>
      </c>
      <c r="K3514" s="26">
        <f>COUNTIF(I$2:I3514, "="&amp;0)</f>
        <v>3375</v>
      </c>
      <c r="L3514" s="26">
        <f t="shared" si="329"/>
        <v>1</v>
      </c>
      <c r="M3514" s="26">
        <f t="shared" si="329"/>
        <v>0.56770395290159803</v>
      </c>
      <c r="N3514" s="26">
        <f t="shared" si="330"/>
        <v>0.43229604709840197</v>
      </c>
      <c r="O3514" s="26">
        <f t="shared" si="331"/>
        <v>2570</v>
      </c>
      <c r="P3514" s="26">
        <f t="shared" si="332"/>
        <v>5.0960118168389953E-2</v>
      </c>
      <c r="Q3514" s="26">
        <f t="shared" si="333"/>
        <v>7.5595727198027943E-2</v>
      </c>
    </row>
    <row r="3515" spans="1:17" x14ac:dyDescent="0.35">
      <c r="A3515" s="28" t="s">
        <v>11597</v>
      </c>
      <c r="B3515" s="28" t="s">
        <v>18258</v>
      </c>
      <c r="C3515" s="28" t="s">
        <v>18259</v>
      </c>
      <c r="D3515" s="28" t="s">
        <v>6089</v>
      </c>
      <c r="E3515" s="31">
        <v>-49.7</v>
      </c>
      <c r="F3515" s="28" t="s">
        <v>7795</v>
      </c>
      <c r="G3515" s="28" t="s">
        <v>11250</v>
      </c>
      <c r="H3515" s="26" t="str">
        <f t="shared" si="328"/>
        <v>NO</v>
      </c>
      <c r="I3515" s="26">
        <f>IFERROR(MATCH(B3515,Гистограмма!A3515:A3884, 0), 0)</f>
        <v>0</v>
      </c>
      <c r="J3515" s="26">
        <f>COUNTIF(I$2:I3515, "&gt;"&amp;0)</f>
        <v>138</v>
      </c>
      <c r="K3515" s="26">
        <f>COUNTIF(I$2:I3515, "="&amp;0)</f>
        <v>3376</v>
      </c>
      <c r="L3515" s="26">
        <f t="shared" si="329"/>
        <v>1</v>
      </c>
      <c r="M3515" s="26">
        <f t="shared" si="329"/>
        <v>0.56787216148023545</v>
      </c>
      <c r="N3515" s="26">
        <f t="shared" si="330"/>
        <v>0.43212783851976455</v>
      </c>
      <c r="O3515" s="26">
        <f t="shared" si="331"/>
        <v>2569</v>
      </c>
      <c r="P3515" s="26">
        <f t="shared" si="332"/>
        <v>5.0978943479867013E-2</v>
      </c>
      <c r="Q3515" s="26">
        <f t="shared" si="333"/>
        <v>7.5575027382256299E-2</v>
      </c>
    </row>
    <row r="3516" spans="1:17" x14ac:dyDescent="0.35">
      <c r="A3516" s="28" t="s">
        <v>11597</v>
      </c>
      <c r="B3516" s="28" t="s">
        <v>18260</v>
      </c>
      <c r="C3516" s="28" t="s">
        <v>18261</v>
      </c>
      <c r="D3516" s="28" t="s">
        <v>5260</v>
      </c>
      <c r="E3516" s="31">
        <v>-49.7</v>
      </c>
      <c r="F3516" s="28" t="s">
        <v>7795</v>
      </c>
      <c r="G3516" s="28" t="s">
        <v>11250</v>
      </c>
      <c r="H3516" s="26" t="str">
        <f t="shared" si="328"/>
        <v>NO</v>
      </c>
      <c r="I3516" s="26">
        <f>IFERROR(MATCH(B3516,Гистограмма!A3516:A3885, 0), 0)</f>
        <v>0</v>
      </c>
      <c r="J3516" s="26">
        <f>COUNTIF(I$2:I3516, "&gt;"&amp;0)</f>
        <v>138</v>
      </c>
      <c r="K3516" s="26">
        <f>COUNTIF(I$2:I3516, "="&amp;0)</f>
        <v>3377</v>
      </c>
      <c r="L3516" s="26">
        <f t="shared" si="329"/>
        <v>1</v>
      </c>
      <c r="M3516" s="26">
        <f t="shared" si="329"/>
        <v>0.56804037005887298</v>
      </c>
      <c r="N3516" s="26">
        <f t="shared" si="330"/>
        <v>0.43195962994112702</v>
      </c>
      <c r="O3516" s="26">
        <f t="shared" si="331"/>
        <v>2568</v>
      </c>
      <c r="P3516" s="26">
        <f t="shared" si="332"/>
        <v>5.0997782705099776E-2</v>
      </c>
      <c r="Q3516" s="26">
        <f t="shared" si="333"/>
        <v>7.5554338899534626E-2</v>
      </c>
    </row>
    <row r="3517" spans="1:17" x14ac:dyDescent="0.35">
      <c r="A3517" s="28" t="s">
        <v>11597</v>
      </c>
      <c r="B3517" s="28" t="s">
        <v>18262</v>
      </c>
      <c r="C3517" s="28" t="s">
        <v>18263</v>
      </c>
      <c r="D3517" s="28" t="s">
        <v>3228</v>
      </c>
      <c r="E3517" s="31">
        <v>-49.7</v>
      </c>
      <c r="F3517" s="28" t="s">
        <v>7795</v>
      </c>
      <c r="G3517" s="28" t="s">
        <v>11250</v>
      </c>
      <c r="H3517" s="26" t="str">
        <f t="shared" si="328"/>
        <v>NO</v>
      </c>
      <c r="I3517" s="26">
        <f>IFERROR(MATCH(B3517,Гистограмма!A3517:A3886, 0), 0)</f>
        <v>0</v>
      </c>
      <c r="J3517" s="26">
        <f>COUNTIF(I$2:I3517, "&gt;"&amp;0)</f>
        <v>138</v>
      </c>
      <c r="K3517" s="26">
        <f>COUNTIF(I$2:I3517, "="&amp;0)</f>
        <v>3378</v>
      </c>
      <c r="L3517" s="26">
        <f t="shared" si="329"/>
        <v>1</v>
      </c>
      <c r="M3517" s="26">
        <f t="shared" si="329"/>
        <v>0.56820857863751051</v>
      </c>
      <c r="N3517" s="26">
        <f t="shared" si="330"/>
        <v>0.43179142136248949</v>
      </c>
      <c r="O3517" s="26">
        <f t="shared" si="331"/>
        <v>2567</v>
      </c>
      <c r="P3517" s="26">
        <f t="shared" si="332"/>
        <v>5.1016635859519412E-2</v>
      </c>
      <c r="Q3517" s="26">
        <f t="shared" si="333"/>
        <v>7.5533661740558283E-2</v>
      </c>
    </row>
    <row r="3518" spans="1:17" x14ac:dyDescent="0.35">
      <c r="A3518" s="28" t="s">
        <v>11597</v>
      </c>
      <c r="B3518" s="28" t="s">
        <v>18264</v>
      </c>
      <c r="C3518" s="28" t="s">
        <v>18265</v>
      </c>
      <c r="D3518" s="28" t="s">
        <v>920</v>
      </c>
      <c r="E3518" s="31">
        <v>-49.7</v>
      </c>
      <c r="F3518" s="28" t="s">
        <v>7795</v>
      </c>
      <c r="G3518" s="28" t="s">
        <v>11250</v>
      </c>
      <c r="H3518" s="26" t="str">
        <f t="shared" si="328"/>
        <v>NO</v>
      </c>
      <c r="I3518" s="26">
        <f>IFERROR(MATCH(B3518,Гистограмма!A3518:A3887, 0), 0)</f>
        <v>0</v>
      </c>
      <c r="J3518" s="26">
        <f>COUNTIF(I$2:I3518, "&gt;"&amp;0)</f>
        <v>138</v>
      </c>
      <c r="K3518" s="26">
        <f>COUNTIF(I$2:I3518, "="&amp;0)</f>
        <v>3379</v>
      </c>
      <c r="L3518" s="26">
        <f t="shared" si="329"/>
        <v>1</v>
      </c>
      <c r="M3518" s="26">
        <f t="shared" si="329"/>
        <v>0.56837678721614804</v>
      </c>
      <c r="N3518" s="26">
        <f t="shared" si="330"/>
        <v>0.43162321278385196</v>
      </c>
      <c r="O3518" s="26">
        <f t="shared" si="331"/>
        <v>2566</v>
      </c>
      <c r="P3518" s="26">
        <f t="shared" si="332"/>
        <v>5.1035502958579879E-2</v>
      </c>
      <c r="Q3518" s="26">
        <f t="shared" si="333"/>
        <v>7.5512995896032831E-2</v>
      </c>
    </row>
    <row r="3519" spans="1:17" x14ac:dyDescent="0.35">
      <c r="A3519" s="28" t="s">
        <v>11597</v>
      </c>
      <c r="B3519" s="28" t="s">
        <v>18266</v>
      </c>
      <c r="C3519" s="28" t="s">
        <v>18267</v>
      </c>
      <c r="D3519" s="28" t="s">
        <v>5260</v>
      </c>
      <c r="E3519" s="31">
        <v>-49.8</v>
      </c>
      <c r="F3519" s="28" t="s">
        <v>7795</v>
      </c>
      <c r="G3519" s="28" t="s">
        <v>11250</v>
      </c>
      <c r="H3519" s="26" t="str">
        <f t="shared" si="328"/>
        <v>NO</v>
      </c>
      <c r="I3519" s="26">
        <f>IFERROR(MATCH(B3519,Гистограмма!A3519:A3888, 0), 0)</f>
        <v>0</v>
      </c>
      <c r="J3519" s="26">
        <f>COUNTIF(I$2:I3519, "&gt;"&amp;0)</f>
        <v>138</v>
      </c>
      <c r="K3519" s="26">
        <f>COUNTIF(I$2:I3519, "="&amp;0)</f>
        <v>3380</v>
      </c>
      <c r="L3519" s="26">
        <f t="shared" si="329"/>
        <v>1</v>
      </c>
      <c r="M3519" s="26">
        <f t="shared" si="329"/>
        <v>0.56854499579478557</v>
      </c>
      <c r="N3519" s="26">
        <f t="shared" si="330"/>
        <v>0.43145500420521443</v>
      </c>
      <c r="O3519" s="26">
        <f t="shared" si="331"/>
        <v>2565</v>
      </c>
      <c r="P3519" s="26">
        <f t="shared" si="332"/>
        <v>5.1054384017758046E-2</v>
      </c>
      <c r="Q3519" s="26">
        <f t="shared" si="333"/>
        <v>7.5492341356673959E-2</v>
      </c>
    </row>
    <row r="3520" spans="1:17" x14ac:dyDescent="0.35">
      <c r="A3520" s="28" t="s">
        <v>11597</v>
      </c>
      <c r="B3520" s="28" t="s">
        <v>18268</v>
      </c>
      <c r="C3520" s="28" t="s">
        <v>18269</v>
      </c>
      <c r="D3520" s="28" t="s">
        <v>7815</v>
      </c>
      <c r="E3520" s="31">
        <v>-49.8</v>
      </c>
      <c r="F3520" s="28" t="s">
        <v>7795</v>
      </c>
      <c r="G3520" s="28" t="s">
        <v>11250</v>
      </c>
      <c r="H3520" s="26" t="str">
        <f t="shared" si="328"/>
        <v>NO</v>
      </c>
      <c r="I3520" s="26">
        <f>IFERROR(MATCH(B3520,Гистограмма!A3520:A3889, 0), 0)</f>
        <v>0</v>
      </c>
      <c r="J3520" s="26">
        <f>COUNTIF(I$2:I3520, "&gt;"&amp;0)</f>
        <v>138</v>
      </c>
      <c r="K3520" s="26">
        <f>COUNTIF(I$2:I3520, "="&amp;0)</f>
        <v>3381</v>
      </c>
      <c r="L3520" s="26">
        <f t="shared" si="329"/>
        <v>1</v>
      </c>
      <c r="M3520" s="26">
        <f t="shared" si="329"/>
        <v>0.5687132043734231</v>
      </c>
      <c r="N3520" s="26">
        <f t="shared" si="330"/>
        <v>0.4312867956265769</v>
      </c>
      <c r="O3520" s="26">
        <f t="shared" si="331"/>
        <v>2564</v>
      </c>
      <c r="P3520" s="26">
        <f t="shared" si="332"/>
        <v>5.1073279052553662E-2</v>
      </c>
      <c r="Q3520" s="26">
        <f t="shared" si="333"/>
        <v>7.5471698113207544E-2</v>
      </c>
    </row>
    <row r="3521" spans="1:17" x14ac:dyDescent="0.35">
      <c r="A3521" s="28" t="s">
        <v>11597</v>
      </c>
      <c r="B3521" s="28" t="s">
        <v>18270</v>
      </c>
      <c r="C3521" s="28" t="s">
        <v>18271</v>
      </c>
      <c r="D3521" s="28" t="s">
        <v>2917</v>
      </c>
      <c r="E3521" s="31">
        <v>-49.8</v>
      </c>
      <c r="F3521" s="28" t="s">
        <v>7795</v>
      </c>
      <c r="G3521" s="28" t="s">
        <v>11250</v>
      </c>
      <c r="H3521" s="26" t="str">
        <f t="shared" si="328"/>
        <v>NO</v>
      </c>
      <c r="I3521" s="26">
        <f>IFERROR(MATCH(B3521,Гистограмма!A3521:A3890, 0), 0)</f>
        <v>0</v>
      </c>
      <c r="J3521" s="26">
        <f>COUNTIF(I$2:I3521, "&gt;"&amp;0)</f>
        <v>138</v>
      </c>
      <c r="K3521" s="26">
        <f>COUNTIF(I$2:I3521, "="&amp;0)</f>
        <v>3382</v>
      </c>
      <c r="L3521" s="26">
        <f t="shared" si="329"/>
        <v>1</v>
      </c>
      <c r="M3521" s="26">
        <f t="shared" si="329"/>
        <v>0.56888141295206052</v>
      </c>
      <c r="N3521" s="26">
        <f t="shared" si="330"/>
        <v>0.43111858704793948</v>
      </c>
      <c r="O3521" s="26">
        <f t="shared" si="331"/>
        <v>2563</v>
      </c>
      <c r="P3521" s="26">
        <f t="shared" si="332"/>
        <v>5.1092188078489448E-2</v>
      </c>
      <c r="Q3521" s="26">
        <f t="shared" si="333"/>
        <v>7.5451066156369609E-2</v>
      </c>
    </row>
    <row r="3522" spans="1:17" x14ac:dyDescent="0.35">
      <c r="A3522" s="28" t="s">
        <v>11597</v>
      </c>
      <c r="B3522" s="28" t="s">
        <v>18272</v>
      </c>
      <c r="C3522" s="28" t="s">
        <v>18273</v>
      </c>
      <c r="D3522" s="28" t="s">
        <v>4671</v>
      </c>
      <c r="E3522" s="31">
        <v>-49.8</v>
      </c>
      <c r="F3522" s="28" t="s">
        <v>7795</v>
      </c>
      <c r="G3522" s="28" t="s">
        <v>11250</v>
      </c>
      <c r="H3522" s="26" t="str">
        <f t="shared" si="328"/>
        <v>NO</v>
      </c>
      <c r="I3522" s="26">
        <f>IFERROR(MATCH(B3522,Гистограмма!A3522:A3891, 0), 0)</f>
        <v>0</v>
      </c>
      <c r="J3522" s="26">
        <f>COUNTIF(I$2:I3522, "&gt;"&amp;0)</f>
        <v>138</v>
      </c>
      <c r="K3522" s="26">
        <f>COUNTIF(I$2:I3522, "="&amp;0)</f>
        <v>3383</v>
      </c>
      <c r="L3522" s="26">
        <f t="shared" si="329"/>
        <v>1</v>
      </c>
      <c r="M3522" s="26">
        <f t="shared" si="329"/>
        <v>0.56904962153069805</v>
      </c>
      <c r="N3522" s="26">
        <f t="shared" si="330"/>
        <v>0.43095037846930195</v>
      </c>
      <c r="O3522" s="26">
        <f t="shared" si="331"/>
        <v>2562</v>
      </c>
      <c r="P3522" s="26">
        <f t="shared" si="332"/>
        <v>5.1111111111111114E-2</v>
      </c>
      <c r="Q3522" s="26">
        <f t="shared" si="333"/>
        <v>7.5430445476906263E-2</v>
      </c>
    </row>
    <row r="3523" spans="1:17" x14ac:dyDescent="0.35">
      <c r="A3523" s="28" t="s">
        <v>11597</v>
      </c>
      <c r="B3523" s="28" t="s">
        <v>18274</v>
      </c>
      <c r="C3523" s="28" t="s">
        <v>18275</v>
      </c>
      <c r="D3523" s="28" t="s">
        <v>7819</v>
      </c>
      <c r="E3523" s="31">
        <v>-49.9</v>
      </c>
      <c r="F3523" s="28" t="s">
        <v>7795</v>
      </c>
      <c r="G3523" s="28" t="s">
        <v>11250</v>
      </c>
      <c r="H3523" s="26" t="str">
        <f t="shared" ref="H3523:H3586" si="334">IF(I3523=0, "NO", "YES")</f>
        <v>NO</v>
      </c>
      <c r="I3523" s="26">
        <f>IFERROR(MATCH(B3523,Гистограмма!A3523:A3892, 0), 0)</f>
        <v>0</v>
      </c>
      <c r="J3523" s="26">
        <f>COUNTIF(I$2:I3523, "&gt;"&amp;0)</f>
        <v>138</v>
      </c>
      <c r="K3523" s="26">
        <f>COUNTIF(I$2:I3523, "="&amp;0)</f>
        <v>3384</v>
      </c>
      <c r="L3523" s="26">
        <f t="shared" ref="L3523:M3586" si="335">J3523/MAX(J:J)</f>
        <v>1</v>
      </c>
      <c r="M3523" s="26">
        <f t="shared" si="335"/>
        <v>0.56921783010933558</v>
      </c>
      <c r="N3523" s="26">
        <f t="shared" ref="N3523:N3586" si="336">1-M3523</f>
        <v>0.43078216989066442</v>
      </c>
      <c r="O3523" s="26">
        <f t="shared" ref="O3523:O3586" si="337">MAX(K:K)-K3523</f>
        <v>2561</v>
      </c>
      <c r="P3523" s="26">
        <f t="shared" ref="P3523:P3586" si="338">J3523/(J3523+O3523)</f>
        <v>5.1130048165987402E-2</v>
      </c>
      <c r="Q3523" s="26">
        <f t="shared" ref="Q3523:Q3586" si="339">2/(1/L3523+(J3523+K3523)/J3523)</f>
        <v>7.5409836065573776E-2</v>
      </c>
    </row>
    <row r="3524" spans="1:17" x14ac:dyDescent="0.35">
      <c r="A3524" s="28" t="s">
        <v>11597</v>
      </c>
      <c r="B3524" s="28" t="s">
        <v>18276</v>
      </c>
      <c r="C3524" s="28" t="s">
        <v>18277</v>
      </c>
      <c r="D3524" s="28" t="s">
        <v>5260</v>
      </c>
      <c r="E3524" s="31">
        <v>-49.9</v>
      </c>
      <c r="F3524" s="28" t="s">
        <v>7795</v>
      </c>
      <c r="G3524" s="28" t="s">
        <v>11250</v>
      </c>
      <c r="H3524" s="26" t="str">
        <f t="shared" si="334"/>
        <v>NO</v>
      </c>
      <c r="I3524" s="26">
        <f>IFERROR(MATCH(B3524,Гистограмма!A3524:A3893, 0), 0)</f>
        <v>0</v>
      </c>
      <c r="J3524" s="26">
        <f>COUNTIF(I$2:I3524, "&gt;"&amp;0)</f>
        <v>138</v>
      </c>
      <c r="K3524" s="26">
        <f>COUNTIF(I$2:I3524, "="&amp;0)</f>
        <v>3385</v>
      </c>
      <c r="L3524" s="26">
        <f t="shared" si="335"/>
        <v>1</v>
      </c>
      <c r="M3524" s="26">
        <f t="shared" si="335"/>
        <v>0.56938603868797311</v>
      </c>
      <c r="N3524" s="26">
        <f t="shared" si="336"/>
        <v>0.43061396131202689</v>
      </c>
      <c r="O3524" s="26">
        <f t="shared" si="337"/>
        <v>2560</v>
      </c>
      <c r="P3524" s="26">
        <f t="shared" si="338"/>
        <v>5.1148999258710158E-2</v>
      </c>
      <c r="Q3524" s="26">
        <f t="shared" si="339"/>
        <v>7.5389237913138493E-2</v>
      </c>
    </row>
    <row r="3525" spans="1:17" x14ac:dyDescent="0.35">
      <c r="A3525" s="28" t="s">
        <v>11597</v>
      </c>
      <c r="B3525" s="28" t="s">
        <v>18278</v>
      </c>
      <c r="C3525" s="28" t="s">
        <v>18279</v>
      </c>
      <c r="D3525" s="28" t="s">
        <v>5260</v>
      </c>
      <c r="E3525" s="31">
        <v>-49.9</v>
      </c>
      <c r="F3525" s="28" t="s">
        <v>7795</v>
      </c>
      <c r="G3525" s="28" t="s">
        <v>11250</v>
      </c>
      <c r="H3525" s="26" t="str">
        <f t="shared" si="334"/>
        <v>NO</v>
      </c>
      <c r="I3525" s="26">
        <f>IFERROR(MATCH(B3525,Гистограмма!A3525:A3894, 0), 0)</f>
        <v>0</v>
      </c>
      <c r="J3525" s="26">
        <f>COUNTIF(I$2:I3525, "&gt;"&amp;0)</f>
        <v>138</v>
      </c>
      <c r="K3525" s="26">
        <f>COUNTIF(I$2:I3525, "="&amp;0)</f>
        <v>3386</v>
      </c>
      <c r="L3525" s="26">
        <f t="shared" si="335"/>
        <v>1</v>
      </c>
      <c r="M3525" s="26">
        <f t="shared" si="335"/>
        <v>0.56955424726661064</v>
      </c>
      <c r="N3525" s="26">
        <f t="shared" si="336"/>
        <v>0.43044575273338936</v>
      </c>
      <c r="O3525" s="26">
        <f t="shared" si="337"/>
        <v>2559</v>
      </c>
      <c r="P3525" s="26">
        <f t="shared" si="338"/>
        <v>5.116796440489433E-2</v>
      </c>
      <c r="Q3525" s="26">
        <f t="shared" si="339"/>
        <v>7.5368651010376833E-2</v>
      </c>
    </row>
    <row r="3526" spans="1:17" x14ac:dyDescent="0.35">
      <c r="A3526" s="28" t="s">
        <v>11597</v>
      </c>
      <c r="B3526" s="28" t="s">
        <v>18280</v>
      </c>
      <c r="C3526" s="28" t="s">
        <v>18281</v>
      </c>
      <c r="D3526" s="28" t="s">
        <v>5674</v>
      </c>
      <c r="E3526" s="31">
        <v>-49.9</v>
      </c>
      <c r="F3526" s="28" t="s">
        <v>7795</v>
      </c>
      <c r="G3526" s="28" t="s">
        <v>11250</v>
      </c>
      <c r="H3526" s="26" t="str">
        <f t="shared" si="334"/>
        <v>NO</v>
      </c>
      <c r="I3526" s="26">
        <f>IFERROR(MATCH(B3526,Гистограмма!A3526:A3895, 0), 0)</f>
        <v>0</v>
      </c>
      <c r="J3526" s="26">
        <f>COUNTIF(I$2:I3526, "&gt;"&amp;0)</f>
        <v>138</v>
      </c>
      <c r="K3526" s="26">
        <f>COUNTIF(I$2:I3526, "="&amp;0)</f>
        <v>3387</v>
      </c>
      <c r="L3526" s="26">
        <f t="shared" si="335"/>
        <v>1</v>
      </c>
      <c r="M3526" s="26">
        <f t="shared" si="335"/>
        <v>0.56972245584524805</v>
      </c>
      <c r="N3526" s="26">
        <f t="shared" si="336"/>
        <v>0.43027754415475195</v>
      </c>
      <c r="O3526" s="26">
        <f t="shared" si="337"/>
        <v>2558</v>
      </c>
      <c r="P3526" s="26">
        <f t="shared" si="338"/>
        <v>5.118694362017804E-2</v>
      </c>
      <c r="Q3526" s="26">
        <f t="shared" si="339"/>
        <v>7.5348075348075347E-2</v>
      </c>
    </row>
    <row r="3527" spans="1:17" x14ac:dyDescent="0.35">
      <c r="A3527" s="28" t="s">
        <v>11597</v>
      </c>
      <c r="B3527" s="28" t="s">
        <v>18282</v>
      </c>
      <c r="C3527" s="28" t="s">
        <v>18283</v>
      </c>
      <c r="D3527" s="28" t="s">
        <v>5674</v>
      </c>
      <c r="E3527" s="31">
        <v>-49.9</v>
      </c>
      <c r="F3527" s="28" t="s">
        <v>7795</v>
      </c>
      <c r="G3527" s="28" t="s">
        <v>11250</v>
      </c>
      <c r="H3527" s="26" t="str">
        <f t="shared" si="334"/>
        <v>NO</v>
      </c>
      <c r="I3527" s="26">
        <f>IFERROR(MATCH(B3527,Гистограмма!A3527:A3896, 0), 0)</f>
        <v>0</v>
      </c>
      <c r="J3527" s="26">
        <f>COUNTIF(I$2:I3527, "&gt;"&amp;0)</f>
        <v>138</v>
      </c>
      <c r="K3527" s="26">
        <f>COUNTIF(I$2:I3527, "="&amp;0)</f>
        <v>3388</v>
      </c>
      <c r="L3527" s="26">
        <f t="shared" si="335"/>
        <v>1</v>
      </c>
      <c r="M3527" s="26">
        <f t="shared" si="335"/>
        <v>0.56989066442388558</v>
      </c>
      <c r="N3527" s="26">
        <f t="shared" si="336"/>
        <v>0.43010933557611442</v>
      </c>
      <c r="O3527" s="26">
        <f t="shared" si="337"/>
        <v>2557</v>
      </c>
      <c r="P3527" s="26">
        <f t="shared" si="338"/>
        <v>5.1205936920222635E-2</v>
      </c>
      <c r="Q3527" s="26">
        <f t="shared" si="339"/>
        <v>7.5327510917030563E-2</v>
      </c>
    </row>
    <row r="3528" spans="1:17" x14ac:dyDescent="0.35">
      <c r="A3528" s="28" t="s">
        <v>11597</v>
      </c>
      <c r="B3528" s="28" t="s">
        <v>18284</v>
      </c>
      <c r="C3528" s="28" t="s">
        <v>18285</v>
      </c>
      <c r="D3528" s="28" t="s">
        <v>5260</v>
      </c>
      <c r="E3528" s="31">
        <v>-49.9</v>
      </c>
      <c r="F3528" s="28" t="s">
        <v>7795</v>
      </c>
      <c r="G3528" s="28" t="s">
        <v>11250</v>
      </c>
      <c r="H3528" s="26" t="str">
        <f t="shared" si="334"/>
        <v>NO</v>
      </c>
      <c r="I3528" s="26">
        <f>IFERROR(MATCH(B3528,Гистограмма!A3528:A3897, 0), 0)</f>
        <v>0</v>
      </c>
      <c r="J3528" s="26">
        <f>COUNTIF(I$2:I3528, "&gt;"&amp;0)</f>
        <v>138</v>
      </c>
      <c r="K3528" s="26">
        <f>COUNTIF(I$2:I3528, "="&amp;0)</f>
        <v>3389</v>
      </c>
      <c r="L3528" s="26">
        <f t="shared" si="335"/>
        <v>1</v>
      </c>
      <c r="M3528" s="26">
        <f t="shared" si="335"/>
        <v>0.57005887300252311</v>
      </c>
      <c r="N3528" s="26">
        <f t="shared" si="336"/>
        <v>0.42994112699747689</v>
      </c>
      <c r="O3528" s="26">
        <f t="shared" si="337"/>
        <v>2556</v>
      </c>
      <c r="P3528" s="26">
        <f t="shared" si="338"/>
        <v>5.1224944320712694E-2</v>
      </c>
      <c r="Q3528" s="26">
        <f t="shared" si="339"/>
        <v>7.5306957708049113E-2</v>
      </c>
    </row>
    <row r="3529" spans="1:17" x14ac:dyDescent="0.35">
      <c r="A3529" s="28" t="s">
        <v>11597</v>
      </c>
      <c r="B3529" s="28" t="s">
        <v>18286</v>
      </c>
      <c r="C3529" s="28" t="s">
        <v>18287</v>
      </c>
      <c r="D3529" s="28" t="s">
        <v>5674</v>
      </c>
      <c r="E3529" s="31">
        <v>-49.9</v>
      </c>
      <c r="F3529" s="28" t="s">
        <v>7795</v>
      </c>
      <c r="G3529" s="28" t="s">
        <v>11250</v>
      </c>
      <c r="H3529" s="26" t="str">
        <f t="shared" si="334"/>
        <v>NO</v>
      </c>
      <c r="I3529" s="26">
        <f>IFERROR(MATCH(B3529,Гистограмма!A3529:A3898, 0), 0)</f>
        <v>0</v>
      </c>
      <c r="J3529" s="26">
        <f>COUNTIF(I$2:I3529, "&gt;"&amp;0)</f>
        <v>138</v>
      </c>
      <c r="K3529" s="26">
        <f>COUNTIF(I$2:I3529, "="&amp;0)</f>
        <v>3390</v>
      </c>
      <c r="L3529" s="26">
        <f t="shared" si="335"/>
        <v>1</v>
      </c>
      <c r="M3529" s="26">
        <f t="shared" si="335"/>
        <v>0.57022708158116064</v>
      </c>
      <c r="N3529" s="26">
        <f t="shared" si="336"/>
        <v>0.42977291841883936</v>
      </c>
      <c r="O3529" s="26">
        <f t="shared" si="337"/>
        <v>2555</v>
      </c>
      <c r="P3529" s="26">
        <f t="shared" si="338"/>
        <v>5.124396583735611E-2</v>
      </c>
      <c r="Q3529" s="26">
        <f t="shared" si="339"/>
        <v>7.5286415711947621E-2</v>
      </c>
    </row>
    <row r="3530" spans="1:17" x14ac:dyDescent="0.35">
      <c r="A3530" s="28" t="s">
        <v>11597</v>
      </c>
      <c r="B3530" s="28" t="s">
        <v>18288</v>
      </c>
      <c r="C3530" s="28" t="s">
        <v>18289</v>
      </c>
      <c r="D3530" s="28" t="s">
        <v>5674</v>
      </c>
      <c r="E3530" s="31">
        <v>-49.9</v>
      </c>
      <c r="F3530" s="28" t="s">
        <v>7795</v>
      </c>
      <c r="G3530" s="28" t="s">
        <v>11250</v>
      </c>
      <c r="H3530" s="26" t="str">
        <f t="shared" si="334"/>
        <v>NO</v>
      </c>
      <c r="I3530" s="26">
        <f>IFERROR(MATCH(B3530,Гистограмма!A3530:A3899, 0), 0)</f>
        <v>0</v>
      </c>
      <c r="J3530" s="26">
        <f>COUNTIF(I$2:I3530, "&gt;"&amp;0)</f>
        <v>138</v>
      </c>
      <c r="K3530" s="26">
        <f>COUNTIF(I$2:I3530, "="&amp;0)</f>
        <v>3391</v>
      </c>
      <c r="L3530" s="26">
        <f t="shared" si="335"/>
        <v>1</v>
      </c>
      <c r="M3530" s="26">
        <f t="shared" si="335"/>
        <v>0.57039529015979817</v>
      </c>
      <c r="N3530" s="26">
        <f t="shared" si="336"/>
        <v>0.42960470984020183</v>
      </c>
      <c r="O3530" s="26">
        <f t="shared" si="337"/>
        <v>2554</v>
      </c>
      <c r="P3530" s="26">
        <f t="shared" si="338"/>
        <v>5.1263001485884099E-2</v>
      </c>
      <c r="Q3530" s="26">
        <f t="shared" si="339"/>
        <v>7.5265884919552772E-2</v>
      </c>
    </row>
    <row r="3531" spans="1:17" x14ac:dyDescent="0.35">
      <c r="A3531" s="28" t="s">
        <v>11597</v>
      </c>
      <c r="B3531" s="28" t="s">
        <v>18290</v>
      </c>
      <c r="C3531" s="28" t="s">
        <v>18291</v>
      </c>
      <c r="D3531" s="28" t="s">
        <v>5674</v>
      </c>
      <c r="E3531" s="31">
        <v>-49.9</v>
      </c>
      <c r="F3531" s="28" t="s">
        <v>7795</v>
      </c>
      <c r="G3531" s="28" t="s">
        <v>11250</v>
      </c>
      <c r="H3531" s="26" t="str">
        <f t="shared" si="334"/>
        <v>NO</v>
      </c>
      <c r="I3531" s="26">
        <f>IFERROR(MATCH(B3531,Гистограмма!A3531:A3900, 0), 0)</f>
        <v>0</v>
      </c>
      <c r="J3531" s="26">
        <f>COUNTIF(I$2:I3531, "&gt;"&amp;0)</f>
        <v>138</v>
      </c>
      <c r="K3531" s="26">
        <f>COUNTIF(I$2:I3531, "="&amp;0)</f>
        <v>3392</v>
      </c>
      <c r="L3531" s="26">
        <f t="shared" si="335"/>
        <v>1</v>
      </c>
      <c r="M3531" s="26">
        <f t="shared" si="335"/>
        <v>0.5705634987384357</v>
      </c>
      <c r="N3531" s="26">
        <f t="shared" si="336"/>
        <v>0.4294365012615643</v>
      </c>
      <c r="O3531" s="26">
        <f t="shared" si="337"/>
        <v>2553</v>
      </c>
      <c r="P3531" s="26">
        <f t="shared" si="338"/>
        <v>5.128205128205128E-2</v>
      </c>
      <c r="Q3531" s="26">
        <f t="shared" si="339"/>
        <v>7.5245365321701202E-2</v>
      </c>
    </row>
    <row r="3532" spans="1:17" x14ac:dyDescent="0.35">
      <c r="A3532" s="28" t="s">
        <v>11597</v>
      </c>
      <c r="B3532" s="28" t="s">
        <v>18292</v>
      </c>
      <c r="C3532" s="28" t="s">
        <v>18293</v>
      </c>
      <c r="D3532" s="28" t="s">
        <v>6684</v>
      </c>
      <c r="E3532" s="31">
        <v>-49.9</v>
      </c>
      <c r="F3532" s="28" t="s">
        <v>7795</v>
      </c>
      <c r="G3532" s="28" t="s">
        <v>11250</v>
      </c>
      <c r="H3532" s="26" t="str">
        <f t="shared" si="334"/>
        <v>NO</v>
      </c>
      <c r="I3532" s="26">
        <f>IFERROR(MATCH(B3532,Гистограмма!A3532:A3901, 0), 0)</f>
        <v>0</v>
      </c>
      <c r="J3532" s="26">
        <f>COUNTIF(I$2:I3532, "&gt;"&amp;0)</f>
        <v>138</v>
      </c>
      <c r="K3532" s="26">
        <f>COUNTIF(I$2:I3532, "="&amp;0)</f>
        <v>3393</v>
      </c>
      <c r="L3532" s="26">
        <f t="shared" si="335"/>
        <v>1</v>
      </c>
      <c r="M3532" s="26">
        <f t="shared" si="335"/>
        <v>0.57073170731707312</v>
      </c>
      <c r="N3532" s="26">
        <f t="shared" si="336"/>
        <v>0.42926829268292688</v>
      </c>
      <c r="O3532" s="26">
        <f t="shared" si="337"/>
        <v>2552</v>
      </c>
      <c r="P3532" s="26">
        <f t="shared" si="338"/>
        <v>5.1301115241635685E-2</v>
      </c>
      <c r="Q3532" s="26">
        <f t="shared" si="339"/>
        <v>7.5224856909239579E-2</v>
      </c>
    </row>
    <row r="3533" spans="1:17" x14ac:dyDescent="0.35">
      <c r="A3533" s="28" t="s">
        <v>11597</v>
      </c>
      <c r="B3533" s="28" t="s">
        <v>18294</v>
      </c>
      <c r="C3533" s="28" t="s">
        <v>18295</v>
      </c>
      <c r="D3533" s="28" t="s">
        <v>5260</v>
      </c>
      <c r="E3533" s="31">
        <v>-50</v>
      </c>
      <c r="F3533" s="28" t="s">
        <v>7795</v>
      </c>
      <c r="G3533" s="28" t="s">
        <v>11250</v>
      </c>
      <c r="H3533" s="26" t="str">
        <f t="shared" si="334"/>
        <v>NO</v>
      </c>
      <c r="I3533" s="26">
        <f>IFERROR(MATCH(B3533,Гистограмма!A3533:A3902, 0), 0)</f>
        <v>0</v>
      </c>
      <c r="J3533" s="26">
        <f>COUNTIF(I$2:I3533, "&gt;"&amp;0)</f>
        <v>138</v>
      </c>
      <c r="K3533" s="26">
        <f>COUNTIF(I$2:I3533, "="&amp;0)</f>
        <v>3394</v>
      </c>
      <c r="L3533" s="26">
        <f t="shared" si="335"/>
        <v>1</v>
      </c>
      <c r="M3533" s="26">
        <f t="shared" si="335"/>
        <v>0.57089991589571065</v>
      </c>
      <c r="N3533" s="26">
        <f t="shared" si="336"/>
        <v>0.42910008410428935</v>
      </c>
      <c r="O3533" s="26">
        <f t="shared" si="337"/>
        <v>2551</v>
      </c>
      <c r="P3533" s="26">
        <f t="shared" si="338"/>
        <v>5.1320193380438826E-2</v>
      </c>
      <c r="Q3533" s="26">
        <f t="shared" si="339"/>
        <v>7.5204359673024523E-2</v>
      </c>
    </row>
    <row r="3534" spans="1:17" x14ac:dyDescent="0.35">
      <c r="A3534" s="28" t="s">
        <v>11597</v>
      </c>
      <c r="B3534" s="28" t="s">
        <v>18296</v>
      </c>
      <c r="C3534" s="28" t="s">
        <v>18297</v>
      </c>
      <c r="D3534" s="28" t="s">
        <v>3550</v>
      </c>
      <c r="E3534" s="31">
        <v>-50</v>
      </c>
      <c r="F3534" s="28" t="s">
        <v>7833</v>
      </c>
      <c r="G3534" s="28" t="s">
        <v>11250</v>
      </c>
      <c r="H3534" s="26" t="str">
        <f t="shared" si="334"/>
        <v>NO</v>
      </c>
      <c r="I3534" s="26">
        <f>IFERROR(MATCH(B3534,Гистограмма!A3534:A3903, 0), 0)</f>
        <v>0</v>
      </c>
      <c r="J3534" s="26">
        <f>COUNTIF(I$2:I3534, "&gt;"&amp;0)</f>
        <v>138</v>
      </c>
      <c r="K3534" s="26">
        <f>COUNTIF(I$2:I3534, "="&amp;0)</f>
        <v>3395</v>
      </c>
      <c r="L3534" s="26">
        <f t="shared" si="335"/>
        <v>1</v>
      </c>
      <c r="M3534" s="26">
        <f t="shared" si="335"/>
        <v>0.57106812447434818</v>
      </c>
      <c r="N3534" s="26">
        <f t="shared" si="336"/>
        <v>0.42893187552565182</v>
      </c>
      <c r="O3534" s="26">
        <f t="shared" si="337"/>
        <v>2550</v>
      </c>
      <c r="P3534" s="26">
        <f t="shared" si="338"/>
        <v>5.1339285714285712E-2</v>
      </c>
      <c r="Q3534" s="26">
        <f t="shared" si="339"/>
        <v>7.5183873603922632E-2</v>
      </c>
    </row>
    <row r="3535" spans="1:17" x14ac:dyDescent="0.35">
      <c r="A3535" s="28" t="s">
        <v>11597</v>
      </c>
      <c r="B3535" s="28" t="s">
        <v>18298</v>
      </c>
      <c r="C3535" s="28" t="s">
        <v>18299</v>
      </c>
      <c r="D3535" s="28" t="s">
        <v>7835</v>
      </c>
      <c r="E3535" s="31">
        <v>-50</v>
      </c>
      <c r="F3535" s="28" t="s">
        <v>7833</v>
      </c>
      <c r="G3535" s="28" t="s">
        <v>11250</v>
      </c>
      <c r="H3535" s="26" t="str">
        <f t="shared" si="334"/>
        <v>NO</v>
      </c>
      <c r="I3535" s="26">
        <f>IFERROR(MATCH(B3535,Гистограмма!A3535:A3904, 0), 0)</f>
        <v>0</v>
      </c>
      <c r="J3535" s="26">
        <f>COUNTIF(I$2:I3535, "&gt;"&amp;0)</f>
        <v>138</v>
      </c>
      <c r="K3535" s="26">
        <f>COUNTIF(I$2:I3535, "="&amp;0)</f>
        <v>3396</v>
      </c>
      <c r="L3535" s="26">
        <f t="shared" si="335"/>
        <v>1</v>
      </c>
      <c r="M3535" s="26">
        <f t="shared" si="335"/>
        <v>0.57123633305298571</v>
      </c>
      <c r="N3535" s="26">
        <f t="shared" si="336"/>
        <v>0.42876366694701429</v>
      </c>
      <c r="O3535" s="26">
        <f t="shared" si="337"/>
        <v>2549</v>
      </c>
      <c r="P3535" s="26">
        <f t="shared" si="338"/>
        <v>5.1358392259024936E-2</v>
      </c>
      <c r="Q3535" s="26">
        <f t="shared" si="339"/>
        <v>7.5163398692810454E-2</v>
      </c>
    </row>
    <row r="3536" spans="1:17" x14ac:dyDescent="0.35">
      <c r="A3536" s="28" t="s">
        <v>11597</v>
      </c>
      <c r="B3536" s="28" t="s">
        <v>18300</v>
      </c>
      <c r="C3536" s="28" t="s">
        <v>18301</v>
      </c>
      <c r="D3536" s="28" t="s">
        <v>7837</v>
      </c>
      <c r="E3536" s="31">
        <v>-50</v>
      </c>
      <c r="F3536" s="28" t="s">
        <v>7833</v>
      </c>
      <c r="G3536" s="28" t="s">
        <v>11250</v>
      </c>
      <c r="H3536" s="26" t="str">
        <f t="shared" si="334"/>
        <v>NO</v>
      </c>
      <c r="I3536" s="26">
        <f>IFERROR(MATCH(B3536,Гистограмма!A3536:A3905, 0), 0)</f>
        <v>0</v>
      </c>
      <c r="J3536" s="26">
        <f>COUNTIF(I$2:I3536, "&gt;"&amp;0)</f>
        <v>138</v>
      </c>
      <c r="K3536" s="26">
        <f>COUNTIF(I$2:I3536, "="&amp;0)</f>
        <v>3397</v>
      </c>
      <c r="L3536" s="26">
        <f t="shared" si="335"/>
        <v>1</v>
      </c>
      <c r="M3536" s="26">
        <f t="shared" si="335"/>
        <v>0.57140454163162324</v>
      </c>
      <c r="N3536" s="26">
        <f t="shared" si="336"/>
        <v>0.42859545836837676</v>
      </c>
      <c r="O3536" s="26">
        <f t="shared" si="337"/>
        <v>2548</v>
      </c>
      <c r="P3536" s="26">
        <f t="shared" si="338"/>
        <v>5.137751303052867E-2</v>
      </c>
      <c r="Q3536" s="26">
        <f t="shared" si="339"/>
        <v>7.5142934930574459E-2</v>
      </c>
    </row>
    <row r="3537" spans="1:17" x14ac:dyDescent="0.35">
      <c r="A3537" s="28" t="s">
        <v>11597</v>
      </c>
      <c r="B3537" s="28" t="s">
        <v>18302</v>
      </c>
      <c r="C3537" s="28" t="s">
        <v>18303</v>
      </c>
      <c r="D3537" s="28" t="s">
        <v>5260</v>
      </c>
      <c r="E3537" s="31">
        <v>-50</v>
      </c>
      <c r="F3537" s="28" t="s">
        <v>7833</v>
      </c>
      <c r="G3537" s="28" t="s">
        <v>11250</v>
      </c>
      <c r="H3537" s="26" t="str">
        <f t="shared" si="334"/>
        <v>NO</v>
      </c>
      <c r="I3537" s="26">
        <f>IFERROR(MATCH(B3537,Гистограмма!A3537:A3906, 0), 0)</f>
        <v>0</v>
      </c>
      <c r="J3537" s="26">
        <f>COUNTIF(I$2:I3537, "&gt;"&amp;0)</f>
        <v>138</v>
      </c>
      <c r="K3537" s="26">
        <f>COUNTIF(I$2:I3537, "="&amp;0)</f>
        <v>3398</v>
      </c>
      <c r="L3537" s="26">
        <f t="shared" si="335"/>
        <v>1</v>
      </c>
      <c r="M3537" s="26">
        <f t="shared" si="335"/>
        <v>0.57157275021026077</v>
      </c>
      <c r="N3537" s="26">
        <f t="shared" si="336"/>
        <v>0.42842724978973923</v>
      </c>
      <c r="O3537" s="26">
        <f t="shared" si="337"/>
        <v>2547</v>
      </c>
      <c r="P3537" s="26">
        <f t="shared" si="338"/>
        <v>5.1396648044692739E-2</v>
      </c>
      <c r="Q3537" s="26">
        <f t="shared" si="339"/>
        <v>7.5122482308111055E-2</v>
      </c>
    </row>
    <row r="3538" spans="1:17" x14ac:dyDescent="0.35">
      <c r="A3538" s="28" t="s">
        <v>11597</v>
      </c>
      <c r="B3538" s="28" t="s">
        <v>18304</v>
      </c>
      <c r="C3538" s="28" t="s">
        <v>18305</v>
      </c>
      <c r="D3538" s="28" t="s">
        <v>5260</v>
      </c>
      <c r="E3538" s="31">
        <v>-50</v>
      </c>
      <c r="F3538" s="28" t="s">
        <v>7833</v>
      </c>
      <c r="G3538" s="28" t="s">
        <v>11250</v>
      </c>
      <c r="H3538" s="26" t="str">
        <f t="shared" si="334"/>
        <v>NO</v>
      </c>
      <c r="I3538" s="26">
        <f>IFERROR(MATCH(B3538,Гистограмма!A3538:A3907, 0), 0)</f>
        <v>0</v>
      </c>
      <c r="J3538" s="26">
        <f>COUNTIF(I$2:I3538, "&gt;"&amp;0)</f>
        <v>138</v>
      </c>
      <c r="K3538" s="26">
        <f>COUNTIF(I$2:I3538, "="&amp;0)</f>
        <v>3399</v>
      </c>
      <c r="L3538" s="26">
        <f t="shared" si="335"/>
        <v>1</v>
      </c>
      <c r="M3538" s="26">
        <f t="shared" si="335"/>
        <v>0.57174095878889819</v>
      </c>
      <c r="N3538" s="26">
        <f t="shared" si="336"/>
        <v>0.42825904121110181</v>
      </c>
      <c r="O3538" s="26">
        <f t="shared" si="337"/>
        <v>2546</v>
      </c>
      <c r="P3538" s="26">
        <f t="shared" si="338"/>
        <v>5.1415797317436659E-2</v>
      </c>
      <c r="Q3538" s="26">
        <f t="shared" si="339"/>
        <v>7.5102040816326529E-2</v>
      </c>
    </row>
    <row r="3539" spans="1:17" x14ac:dyDescent="0.35">
      <c r="A3539" s="28" t="s">
        <v>11597</v>
      </c>
      <c r="B3539" s="28" t="s">
        <v>18306</v>
      </c>
      <c r="C3539" s="28" t="s">
        <v>18307</v>
      </c>
      <c r="D3539" s="28" t="s">
        <v>5260</v>
      </c>
      <c r="E3539" s="31">
        <v>-50</v>
      </c>
      <c r="F3539" s="28" t="s">
        <v>7833</v>
      </c>
      <c r="G3539" s="28" t="s">
        <v>11250</v>
      </c>
      <c r="H3539" s="26" t="str">
        <f t="shared" si="334"/>
        <v>NO</v>
      </c>
      <c r="I3539" s="26">
        <f>IFERROR(MATCH(B3539,Гистограмма!A3539:A3908, 0), 0)</f>
        <v>0</v>
      </c>
      <c r="J3539" s="26">
        <f>COUNTIF(I$2:I3539, "&gt;"&amp;0)</f>
        <v>138</v>
      </c>
      <c r="K3539" s="26">
        <f>COUNTIF(I$2:I3539, "="&amp;0)</f>
        <v>3400</v>
      </c>
      <c r="L3539" s="26">
        <f t="shared" si="335"/>
        <v>1</v>
      </c>
      <c r="M3539" s="26">
        <f t="shared" si="335"/>
        <v>0.57190916736753572</v>
      </c>
      <c r="N3539" s="26">
        <f t="shared" si="336"/>
        <v>0.42809083263246428</v>
      </c>
      <c r="O3539" s="26">
        <f t="shared" si="337"/>
        <v>2545</v>
      </c>
      <c r="P3539" s="26">
        <f t="shared" si="338"/>
        <v>5.1434960864703692E-2</v>
      </c>
      <c r="Q3539" s="26">
        <f t="shared" si="339"/>
        <v>7.5081610446137106E-2</v>
      </c>
    </row>
    <row r="3540" spans="1:17" x14ac:dyDescent="0.35">
      <c r="A3540" s="28" t="s">
        <v>11597</v>
      </c>
      <c r="B3540" s="28" t="s">
        <v>18308</v>
      </c>
      <c r="C3540" s="28" t="s">
        <v>18309</v>
      </c>
      <c r="D3540" s="28" t="s">
        <v>5674</v>
      </c>
      <c r="E3540" s="31">
        <v>-50.1</v>
      </c>
      <c r="F3540" s="28" t="s">
        <v>7833</v>
      </c>
      <c r="G3540" s="28" t="s">
        <v>11250</v>
      </c>
      <c r="H3540" s="26" t="str">
        <f t="shared" si="334"/>
        <v>NO</v>
      </c>
      <c r="I3540" s="26">
        <f>IFERROR(MATCH(B3540,Гистограмма!A3540:A3909, 0), 0)</f>
        <v>0</v>
      </c>
      <c r="J3540" s="26">
        <f>COUNTIF(I$2:I3540, "&gt;"&amp;0)</f>
        <v>138</v>
      </c>
      <c r="K3540" s="26">
        <f>COUNTIF(I$2:I3540, "="&amp;0)</f>
        <v>3401</v>
      </c>
      <c r="L3540" s="26">
        <f t="shared" si="335"/>
        <v>1</v>
      </c>
      <c r="M3540" s="26">
        <f t="shared" si="335"/>
        <v>0.57207737594617325</v>
      </c>
      <c r="N3540" s="26">
        <f t="shared" si="336"/>
        <v>0.42792262405382675</v>
      </c>
      <c r="O3540" s="26">
        <f t="shared" si="337"/>
        <v>2544</v>
      </c>
      <c r="P3540" s="26">
        <f t="shared" si="338"/>
        <v>5.145413870246085E-2</v>
      </c>
      <c r="Q3540" s="26">
        <f t="shared" si="339"/>
        <v>7.5061191188468865E-2</v>
      </c>
    </row>
    <row r="3541" spans="1:17" x14ac:dyDescent="0.35">
      <c r="A3541" s="28" t="s">
        <v>11597</v>
      </c>
      <c r="B3541" s="28" t="s">
        <v>18310</v>
      </c>
      <c r="C3541" s="28" t="s">
        <v>18311</v>
      </c>
      <c r="D3541" s="28" t="s">
        <v>5260</v>
      </c>
      <c r="E3541" s="31">
        <v>-50.2</v>
      </c>
      <c r="F3541" s="28" t="s">
        <v>7833</v>
      </c>
      <c r="G3541" s="28" t="s">
        <v>11250</v>
      </c>
      <c r="H3541" s="26" t="str">
        <f t="shared" si="334"/>
        <v>NO</v>
      </c>
      <c r="I3541" s="26">
        <f>IFERROR(MATCH(B3541,Гистограмма!A3541:A3910, 0), 0)</f>
        <v>0</v>
      </c>
      <c r="J3541" s="26">
        <f>COUNTIF(I$2:I3541, "&gt;"&amp;0)</f>
        <v>138</v>
      </c>
      <c r="K3541" s="26">
        <f>COUNTIF(I$2:I3541, "="&amp;0)</f>
        <v>3402</v>
      </c>
      <c r="L3541" s="26">
        <f t="shared" si="335"/>
        <v>1</v>
      </c>
      <c r="M3541" s="26">
        <f t="shared" si="335"/>
        <v>0.57224558452481078</v>
      </c>
      <c r="N3541" s="26">
        <f t="shared" si="336"/>
        <v>0.42775441547518922</v>
      </c>
      <c r="O3541" s="26">
        <f t="shared" si="337"/>
        <v>2543</v>
      </c>
      <c r="P3541" s="26">
        <f t="shared" si="338"/>
        <v>5.1473330846698993E-2</v>
      </c>
      <c r="Q3541" s="26">
        <f t="shared" si="339"/>
        <v>7.5040783034257749E-2</v>
      </c>
    </row>
    <row r="3542" spans="1:17" x14ac:dyDescent="0.35">
      <c r="A3542" s="28" t="s">
        <v>11597</v>
      </c>
      <c r="B3542" s="28" t="s">
        <v>18312</v>
      </c>
      <c r="C3542" s="28" t="s">
        <v>18313</v>
      </c>
      <c r="D3542" s="28" t="s">
        <v>889</v>
      </c>
      <c r="E3542" s="31">
        <v>-50.2</v>
      </c>
      <c r="F3542" s="28" t="s">
        <v>7833</v>
      </c>
      <c r="G3542" s="28" t="s">
        <v>11250</v>
      </c>
      <c r="H3542" s="26" t="str">
        <f t="shared" si="334"/>
        <v>NO</v>
      </c>
      <c r="I3542" s="26">
        <f>IFERROR(MATCH(B3542,Гистограмма!A3542:A3911, 0), 0)</f>
        <v>0</v>
      </c>
      <c r="J3542" s="26">
        <f>COUNTIF(I$2:I3542, "&gt;"&amp;0)</f>
        <v>138</v>
      </c>
      <c r="K3542" s="26">
        <f>COUNTIF(I$2:I3542, "="&amp;0)</f>
        <v>3403</v>
      </c>
      <c r="L3542" s="26">
        <f t="shared" si="335"/>
        <v>1</v>
      </c>
      <c r="M3542" s="26">
        <f t="shared" si="335"/>
        <v>0.57241379310344831</v>
      </c>
      <c r="N3542" s="26">
        <f t="shared" si="336"/>
        <v>0.42758620689655169</v>
      </c>
      <c r="O3542" s="26">
        <f t="shared" si="337"/>
        <v>2542</v>
      </c>
      <c r="P3542" s="26">
        <f t="shared" si="338"/>
        <v>5.1492537313432833E-2</v>
      </c>
      <c r="Q3542" s="26">
        <f t="shared" si="339"/>
        <v>7.5020385974449572E-2</v>
      </c>
    </row>
    <row r="3543" spans="1:17" x14ac:dyDescent="0.35">
      <c r="A3543" s="28" t="s">
        <v>11597</v>
      </c>
      <c r="B3543" s="28" t="s">
        <v>18314</v>
      </c>
      <c r="C3543" s="28" t="s">
        <v>18315</v>
      </c>
      <c r="D3543" s="28" t="s">
        <v>4671</v>
      </c>
      <c r="E3543" s="31">
        <v>-50.2</v>
      </c>
      <c r="F3543" s="28" t="s">
        <v>7833</v>
      </c>
      <c r="G3543" s="28" t="s">
        <v>11250</v>
      </c>
      <c r="H3543" s="26" t="str">
        <f t="shared" si="334"/>
        <v>NO</v>
      </c>
      <c r="I3543" s="26">
        <f>IFERROR(MATCH(B3543,Гистограмма!A3543:A3912, 0), 0)</f>
        <v>0</v>
      </c>
      <c r="J3543" s="26">
        <f>COUNTIF(I$2:I3543, "&gt;"&amp;0)</f>
        <v>138</v>
      </c>
      <c r="K3543" s="26">
        <f>COUNTIF(I$2:I3543, "="&amp;0)</f>
        <v>3404</v>
      </c>
      <c r="L3543" s="26">
        <f t="shared" si="335"/>
        <v>1</v>
      </c>
      <c r="M3543" s="26">
        <f t="shared" si="335"/>
        <v>0.57258200168208584</v>
      </c>
      <c r="N3543" s="26">
        <f t="shared" si="336"/>
        <v>0.42741799831791416</v>
      </c>
      <c r="O3543" s="26">
        <f t="shared" si="337"/>
        <v>2541</v>
      </c>
      <c r="P3543" s="26">
        <f t="shared" si="338"/>
        <v>5.1511758118701005E-2</v>
      </c>
      <c r="Q3543" s="26">
        <f t="shared" si="339"/>
        <v>7.4999999999999997E-2</v>
      </c>
    </row>
    <row r="3544" spans="1:17" x14ac:dyDescent="0.35">
      <c r="A3544" s="28" t="s">
        <v>11597</v>
      </c>
      <c r="B3544" s="28" t="s">
        <v>18316</v>
      </c>
      <c r="C3544" s="28" t="s">
        <v>18317</v>
      </c>
      <c r="D3544" s="28" t="s">
        <v>3228</v>
      </c>
      <c r="E3544" s="31">
        <v>-50.2</v>
      </c>
      <c r="F3544" s="28" t="s">
        <v>7833</v>
      </c>
      <c r="G3544" s="28" t="s">
        <v>11250</v>
      </c>
      <c r="H3544" s="26" t="str">
        <f t="shared" si="334"/>
        <v>NO</v>
      </c>
      <c r="I3544" s="26">
        <f>IFERROR(MATCH(B3544,Гистограмма!A3544:A3913, 0), 0)</f>
        <v>0</v>
      </c>
      <c r="J3544" s="26">
        <f>COUNTIF(I$2:I3544, "&gt;"&amp;0)</f>
        <v>138</v>
      </c>
      <c r="K3544" s="26">
        <f>COUNTIF(I$2:I3544, "="&amp;0)</f>
        <v>3405</v>
      </c>
      <c r="L3544" s="26">
        <f t="shared" si="335"/>
        <v>1</v>
      </c>
      <c r="M3544" s="26">
        <f t="shared" si="335"/>
        <v>0.57275021026072326</v>
      </c>
      <c r="N3544" s="26">
        <f t="shared" si="336"/>
        <v>0.42724978973927674</v>
      </c>
      <c r="O3544" s="26">
        <f t="shared" si="337"/>
        <v>2540</v>
      </c>
      <c r="P3544" s="26">
        <f t="shared" si="338"/>
        <v>5.1530993278566091E-2</v>
      </c>
      <c r="Q3544" s="26">
        <f t="shared" si="339"/>
        <v>7.4979625101874489E-2</v>
      </c>
    </row>
    <row r="3545" spans="1:17" x14ac:dyDescent="0.35">
      <c r="A3545" s="28" t="s">
        <v>11597</v>
      </c>
      <c r="B3545" s="28" t="s">
        <v>18318</v>
      </c>
      <c r="C3545" s="28" t="s">
        <v>18319</v>
      </c>
      <c r="D3545" s="28" t="s">
        <v>6659</v>
      </c>
      <c r="E3545" s="31">
        <v>-50.2</v>
      </c>
      <c r="F3545" s="28" t="s">
        <v>7833</v>
      </c>
      <c r="G3545" s="28" t="s">
        <v>11250</v>
      </c>
      <c r="H3545" s="26" t="str">
        <f t="shared" si="334"/>
        <v>NO</v>
      </c>
      <c r="I3545" s="26">
        <f>IFERROR(MATCH(B3545,Гистограмма!A3545:A3914, 0), 0)</f>
        <v>0</v>
      </c>
      <c r="J3545" s="26">
        <f>COUNTIF(I$2:I3545, "&gt;"&amp;0)</f>
        <v>138</v>
      </c>
      <c r="K3545" s="26">
        <f>COUNTIF(I$2:I3545, "="&amp;0)</f>
        <v>3406</v>
      </c>
      <c r="L3545" s="26">
        <f t="shared" si="335"/>
        <v>1</v>
      </c>
      <c r="M3545" s="26">
        <f t="shared" si="335"/>
        <v>0.57291841883936079</v>
      </c>
      <c r="N3545" s="26">
        <f t="shared" si="336"/>
        <v>0.42708158116063921</v>
      </c>
      <c r="O3545" s="26">
        <f t="shared" si="337"/>
        <v>2539</v>
      </c>
      <c r="P3545" s="26">
        <f t="shared" si="338"/>
        <v>5.1550242809114681E-2</v>
      </c>
      <c r="Q3545" s="26">
        <f t="shared" si="339"/>
        <v>7.4959261271048336E-2</v>
      </c>
    </row>
    <row r="3546" spans="1:17" x14ac:dyDescent="0.35">
      <c r="A3546" s="28" t="s">
        <v>11597</v>
      </c>
      <c r="B3546" s="28" t="s">
        <v>18320</v>
      </c>
      <c r="C3546" s="28" t="s">
        <v>18321</v>
      </c>
      <c r="D3546" s="28" t="s">
        <v>5260</v>
      </c>
      <c r="E3546" s="31">
        <v>-50.3</v>
      </c>
      <c r="F3546" s="28" t="s">
        <v>7833</v>
      </c>
      <c r="G3546" s="28" t="s">
        <v>11250</v>
      </c>
      <c r="H3546" s="26" t="str">
        <f t="shared" si="334"/>
        <v>NO</v>
      </c>
      <c r="I3546" s="26">
        <f>IFERROR(MATCH(B3546,Гистограмма!A3546:A3915, 0), 0)</f>
        <v>0</v>
      </c>
      <c r="J3546" s="26">
        <f>COUNTIF(I$2:I3546, "&gt;"&amp;0)</f>
        <v>138</v>
      </c>
      <c r="K3546" s="26">
        <f>COUNTIF(I$2:I3546, "="&amp;0)</f>
        <v>3407</v>
      </c>
      <c r="L3546" s="26">
        <f t="shared" si="335"/>
        <v>1</v>
      </c>
      <c r="M3546" s="26">
        <f t="shared" si="335"/>
        <v>0.57308662741799832</v>
      </c>
      <c r="N3546" s="26">
        <f t="shared" si="336"/>
        <v>0.42691337258200168</v>
      </c>
      <c r="O3546" s="26">
        <f t="shared" si="337"/>
        <v>2538</v>
      </c>
      <c r="P3546" s="26">
        <f t="shared" si="338"/>
        <v>5.1569506726457402E-2</v>
      </c>
      <c r="Q3546" s="26">
        <f t="shared" si="339"/>
        <v>7.4938908498506651E-2</v>
      </c>
    </row>
    <row r="3547" spans="1:17" x14ac:dyDescent="0.35">
      <c r="A3547" s="28" t="s">
        <v>11597</v>
      </c>
      <c r="B3547" s="28" t="s">
        <v>18322</v>
      </c>
      <c r="C3547" s="28" t="s">
        <v>18323</v>
      </c>
      <c r="D3547" s="28" t="s">
        <v>2477</v>
      </c>
      <c r="E3547" s="31">
        <v>-50.4</v>
      </c>
      <c r="F3547" s="28" t="s">
        <v>7853</v>
      </c>
      <c r="G3547" s="28" t="s">
        <v>11250</v>
      </c>
      <c r="H3547" s="26" t="str">
        <f t="shared" si="334"/>
        <v>NO</v>
      </c>
      <c r="I3547" s="26">
        <f>IFERROR(MATCH(B3547,Гистограмма!A3547:A3916, 0), 0)</f>
        <v>0</v>
      </c>
      <c r="J3547" s="26">
        <f>COUNTIF(I$2:I3547, "&gt;"&amp;0)</f>
        <v>138</v>
      </c>
      <c r="K3547" s="26">
        <f>COUNTIF(I$2:I3547, "="&amp;0)</f>
        <v>3408</v>
      </c>
      <c r="L3547" s="26">
        <f t="shared" si="335"/>
        <v>1</v>
      </c>
      <c r="M3547" s="26">
        <f t="shared" si="335"/>
        <v>0.57325483599663585</v>
      </c>
      <c r="N3547" s="26">
        <f t="shared" si="336"/>
        <v>0.42674516400336415</v>
      </c>
      <c r="O3547" s="26">
        <f t="shared" si="337"/>
        <v>2537</v>
      </c>
      <c r="P3547" s="26">
        <f t="shared" si="338"/>
        <v>5.1588785046728973E-2</v>
      </c>
      <c r="Q3547" s="26">
        <f t="shared" si="339"/>
        <v>7.4918566775244305E-2</v>
      </c>
    </row>
    <row r="3548" spans="1:17" x14ac:dyDescent="0.35">
      <c r="A3548" s="28" t="s">
        <v>11597</v>
      </c>
      <c r="B3548" s="28" t="s">
        <v>18324</v>
      </c>
      <c r="C3548" s="28" t="s">
        <v>18325</v>
      </c>
      <c r="D3548" s="28" t="s">
        <v>920</v>
      </c>
      <c r="E3548" s="31">
        <v>-50.4</v>
      </c>
      <c r="F3548" s="28" t="s">
        <v>7853</v>
      </c>
      <c r="G3548" s="28" t="s">
        <v>11250</v>
      </c>
      <c r="H3548" s="26" t="str">
        <f t="shared" si="334"/>
        <v>NO</v>
      </c>
      <c r="I3548" s="26">
        <f>IFERROR(MATCH(B3548,Гистограмма!A3548:A3917, 0), 0)</f>
        <v>0</v>
      </c>
      <c r="J3548" s="26">
        <f>COUNTIF(I$2:I3548, "&gt;"&amp;0)</f>
        <v>138</v>
      </c>
      <c r="K3548" s="26">
        <f>COUNTIF(I$2:I3548, "="&amp;0)</f>
        <v>3409</v>
      </c>
      <c r="L3548" s="26">
        <f t="shared" si="335"/>
        <v>1</v>
      </c>
      <c r="M3548" s="26">
        <f t="shared" si="335"/>
        <v>0.57342304457527338</v>
      </c>
      <c r="N3548" s="26">
        <f t="shared" si="336"/>
        <v>0.42657695542472662</v>
      </c>
      <c r="O3548" s="26">
        <f t="shared" si="337"/>
        <v>2536</v>
      </c>
      <c r="P3548" s="26">
        <f t="shared" si="338"/>
        <v>5.1608077786088259E-2</v>
      </c>
      <c r="Q3548" s="26">
        <f t="shared" si="339"/>
        <v>7.4898236092265952E-2</v>
      </c>
    </row>
    <row r="3549" spans="1:17" x14ac:dyDescent="0.35">
      <c r="A3549" s="28" t="s">
        <v>11597</v>
      </c>
      <c r="B3549" s="28" t="s">
        <v>18326</v>
      </c>
      <c r="C3549" s="28" t="s">
        <v>18327</v>
      </c>
      <c r="D3549" s="28" t="s">
        <v>5674</v>
      </c>
      <c r="E3549" s="31">
        <v>-50.4</v>
      </c>
      <c r="F3549" s="28" t="s">
        <v>7853</v>
      </c>
      <c r="G3549" s="28" t="s">
        <v>11250</v>
      </c>
      <c r="H3549" s="26" t="str">
        <f t="shared" si="334"/>
        <v>NO</v>
      </c>
      <c r="I3549" s="26">
        <f>IFERROR(MATCH(B3549,Гистограмма!A3549:A3918, 0), 0)</f>
        <v>0</v>
      </c>
      <c r="J3549" s="26">
        <f>COUNTIF(I$2:I3549, "&gt;"&amp;0)</f>
        <v>138</v>
      </c>
      <c r="K3549" s="26">
        <f>COUNTIF(I$2:I3549, "="&amp;0)</f>
        <v>3410</v>
      </c>
      <c r="L3549" s="26">
        <f t="shared" si="335"/>
        <v>1</v>
      </c>
      <c r="M3549" s="26">
        <f t="shared" si="335"/>
        <v>0.5735912531539108</v>
      </c>
      <c r="N3549" s="26">
        <f t="shared" si="336"/>
        <v>0.4264087468460892</v>
      </c>
      <c r="O3549" s="26">
        <f t="shared" si="337"/>
        <v>2535</v>
      </c>
      <c r="P3549" s="26">
        <f t="shared" si="338"/>
        <v>5.1627384960718295E-2</v>
      </c>
      <c r="Q3549" s="26">
        <f t="shared" si="339"/>
        <v>7.4877916440586001E-2</v>
      </c>
    </row>
    <row r="3550" spans="1:17" x14ac:dyDescent="0.35">
      <c r="A3550" s="28" t="s">
        <v>11597</v>
      </c>
      <c r="B3550" s="28" t="s">
        <v>18328</v>
      </c>
      <c r="C3550" s="28" t="s">
        <v>18329</v>
      </c>
      <c r="D3550" s="28" t="s">
        <v>3228</v>
      </c>
      <c r="E3550" s="31">
        <v>-50.4</v>
      </c>
      <c r="F3550" s="28" t="s">
        <v>7853</v>
      </c>
      <c r="G3550" s="28" t="s">
        <v>11250</v>
      </c>
      <c r="H3550" s="26" t="str">
        <f t="shared" si="334"/>
        <v>NO</v>
      </c>
      <c r="I3550" s="26">
        <f>IFERROR(MATCH(B3550,Гистограмма!A3550:A3919, 0), 0)</f>
        <v>0</v>
      </c>
      <c r="J3550" s="26">
        <f>COUNTIF(I$2:I3550, "&gt;"&amp;0)</f>
        <v>138</v>
      </c>
      <c r="K3550" s="26">
        <f>COUNTIF(I$2:I3550, "="&amp;0)</f>
        <v>3411</v>
      </c>
      <c r="L3550" s="26">
        <f t="shared" si="335"/>
        <v>1</v>
      </c>
      <c r="M3550" s="26">
        <f t="shared" si="335"/>
        <v>0.57375946173254833</v>
      </c>
      <c r="N3550" s="26">
        <f t="shared" si="336"/>
        <v>0.42624053826745167</v>
      </c>
      <c r="O3550" s="26">
        <f t="shared" si="337"/>
        <v>2534</v>
      </c>
      <c r="P3550" s="26">
        <f t="shared" si="338"/>
        <v>5.1646706586826345E-2</v>
      </c>
      <c r="Q3550" s="26">
        <f t="shared" si="339"/>
        <v>7.4857607811228646E-2</v>
      </c>
    </row>
    <row r="3551" spans="1:17" x14ac:dyDescent="0.35">
      <c r="A3551" s="28" t="s">
        <v>11597</v>
      </c>
      <c r="B3551" s="28" t="s">
        <v>18330</v>
      </c>
      <c r="C3551" s="28" t="s">
        <v>18331</v>
      </c>
      <c r="D3551" s="28" t="s">
        <v>5260</v>
      </c>
      <c r="E3551" s="31">
        <v>-50.4</v>
      </c>
      <c r="F3551" s="28" t="s">
        <v>7853</v>
      </c>
      <c r="G3551" s="28" t="s">
        <v>11250</v>
      </c>
      <c r="H3551" s="26" t="str">
        <f t="shared" si="334"/>
        <v>NO</v>
      </c>
      <c r="I3551" s="26">
        <f>IFERROR(MATCH(B3551,Гистограмма!A3551:A3920, 0), 0)</f>
        <v>0</v>
      </c>
      <c r="J3551" s="26">
        <f>COUNTIF(I$2:I3551, "&gt;"&amp;0)</f>
        <v>138</v>
      </c>
      <c r="K3551" s="26">
        <f>COUNTIF(I$2:I3551, "="&amp;0)</f>
        <v>3412</v>
      </c>
      <c r="L3551" s="26">
        <f t="shared" si="335"/>
        <v>1</v>
      </c>
      <c r="M3551" s="26">
        <f t="shared" si="335"/>
        <v>0.57392767031118586</v>
      </c>
      <c r="N3551" s="26">
        <f t="shared" si="336"/>
        <v>0.42607232968881414</v>
      </c>
      <c r="O3551" s="26">
        <f t="shared" si="337"/>
        <v>2533</v>
      </c>
      <c r="P3551" s="26">
        <f t="shared" si="338"/>
        <v>5.1666042680643953E-2</v>
      </c>
      <c r="Q3551" s="26">
        <f t="shared" si="339"/>
        <v>7.4837310195227769E-2</v>
      </c>
    </row>
    <row r="3552" spans="1:17" x14ac:dyDescent="0.35">
      <c r="A3552" s="28" t="s">
        <v>11597</v>
      </c>
      <c r="B3552" s="28" t="s">
        <v>18332</v>
      </c>
      <c r="C3552" s="28" t="s">
        <v>18333</v>
      </c>
      <c r="D3552" s="28" t="s">
        <v>7859</v>
      </c>
      <c r="E3552" s="31">
        <v>-50.4</v>
      </c>
      <c r="F3552" s="28" t="s">
        <v>7853</v>
      </c>
      <c r="G3552" s="28" t="s">
        <v>11250</v>
      </c>
      <c r="H3552" s="26" t="str">
        <f t="shared" si="334"/>
        <v>NO</v>
      </c>
      <c r="I3552" s="26">
        <f>IFERROR(MATCH(B3552,Гистограмма!A3552:A3921, 0), 0)</f>
        <v>0</v>
      </c>
      <c r="J3552" s="26">
        <f>COUNTIF(I$2:I3552, "&gt;"&amp;0)</f>
        <v>138</v>
      </c>
      <c r="K3552" s="26">
        <f>COUNTIF(I$2:I3552, "="&amp;0)</f>
        <v>3413</v>
      </c>
      <c r="L3552" s="26">
        <f t="shared" si="335"/>
        <v>1</v>
      </c>
      <c r="M3552" s="26">
        <f t="shared" si="335"/>
        <v>0.57409587888982339</v>
      </c>
      <c r="N3552" s="26">
        <f t="shared" si="336"/>
        <v>0.42590412111017661</v>
      </c>
      <c r="O3552" s="26">
        <f t="shared" si="337"/>
        <v>2532</v>
      </c>
      <c r="P3552" s="26">
        <f t="shared" si="338"/>
        <v>5.1685393258426963E-2</v>
      </c>
      <c r="Q3552" s="26">
        <f t="shared" si="339"/>
        <v>7.481702358362699E-2</v>
      </c>
    </row>
    <row r="3553" spans="1:17" x14ac:dyDescent="0.35">
      <c r="A3553" s="28" t="s">
        <v>11597</v>
      </c>
      <c r="B3553" s="28" t="s">
        <v>18334</v>
      </c>
      <c r="C3553" s="28" t="s">
        <v>18335</v>
      </c>
      <c r="D3553" s="28" t="s">
        <v>920</v>
      </c>
      <c r="E3553" s="31">
        <v>-50.4</v>
      </c>
      <c r="F3553" s="28" t="s">
        <v>7853</v>
      </c>
      <c r="G3553" s="28" t="s">
        <v>11250</v>
      </c>
      <c r="H3553" s="26" t="str">
        <f t="shared" si="334"/>
        <v>NO</v>
      </c>
      <c r="I3553" s="26">
        <f>IFERROR(MATCH(B3553,Гистограмма!A3553:A3922, 0), 0)</f>
        <v>0</v>
      </c>
      <c r="J3553" s="26">
        <f>COUNTIF(I$2:I3553, "&gt;"&amp;0)</f>
        <v>138</v>
      </c>
      <c r="K3553" s="26">
        <f>COUNTIF(I$2:I3553, "="&amp;0)</f>
        <v>3414</v>
      </c>
      <c r="L3553" s="26">
        <f t="shared" si="335"/>
        <v>1</v>
      </c>
      <c r="M3553" s="26">
        <f t="shared" si="335"/>
        <v>0.57426408746846092</v>
      </c>
      <c r="N3553" s="26">
        <f t="shared" si="336"/>
        <v>0.42573591253153908</v>
      </c>
      <c r="O3553" s="26">
        <f t="shared" si="337"/>
        <v>2531</v>
      </c>
      <c r="P3553" s="26">
        <f t="shared" si="338"/>
        <v>5.1704758336455603E-2</v>
      </c>
      <c r="Q3553" s="26">
        <f t="shared" si="339"/>
        <v>7.4796747967479676E-2</v>
      </c>
    </row>
    <row r="3554" spans="1:17" x14ac:dyDescent="0.35">
      <c r="A3554" s="28" t="s">
        <v>11597</v>
      </c>
      <c r="B3554" s="28" t="s">
        <v>18336</v>
      </c>
      <c r="C3554" s="28" t="s">
        <v>18337</v>
      </c>
      <c r="D3554" s="28" t="s">
        <v>5260</v>
      </c>
      <c r="E3554" s="31">
        <v>-50.5</v>
      </c>
      <c r="F3554" s="28" t="s">
        <v>7853</v>
      </c>
      <c r="G3554" s="28" t="s">
        <v>11250</v>
      </c>
      <c r="H3554" s="26" t="str">
        <f t="shared" si="334"/>
        <v>NO</v>
      </c>
      <c r="I3554" s="26">
        <f>IFERROR(MATCH(B3554,Гистограмма!A3554:A3923, 0), 0)</f>
        <v>0</v>
      </c>
      <c r="J3554" s="26">
        <f>COUNTIF(I$2:I3554, "&gt;"&amp;0)</f>
        <v>138</v>
      </c>
      <c r="K3554" s="26">
        <f>COUNTIF(I$2:I3554, "="&amp;0)</f>
        <v>3415</v>
      </c>
      <c r="L3554" s="26">
        <f t="shared" si="335"/>
        <v>1</v>
      </c>
      <c r="M3554" s="26">
        <f t="shared" si="335"/>
        <v>0.57443229604709845</v>
      </c>
      <c r="N3554" s="26">
        <f t="shared" si="336"/>
        <v>0.42556770395290155</v>
      </c>
      <c r="O3554" s="26">
        <f t="shared" si="337"/>
        <v>2530</v>
      </c>
      <c r="P3554" s="26">
        <f t="shared" si="338"/>
        <v>5.1724137931034482E-2</v>
      </c>
      <c r="Q3554" s="26">
        <f t="shared" si="339"/>
        <v>7.4776483337848823E-2</v>
      </c>
    </row>
    <row r="3555" spans="1:17" x14ac:dyDescent="0.35">
      <c r="A3555" s="28" t="s">
        <v>11597</v>
      </c>
      <c r="B3555" s="28" t="s">
        <v>18338</v>
      </c>
      <c r="C3555" s="28" t="s">
        <v>18339</v>
      </c>
      <c r="D3555" s="28" t="s">
        <v>7864</v>
      </c>
      <c r="E3555" s="31">
        <v>-50.5</v>
      </c>
      <c r="F3555" s="28" t="s">
        <v>7853</v>
      </c>
      <c r="G3555" s="28" t="s">
        <v>11250</v>
      </c>
      <c r="H3555" s="26" t="str">
        <f t="shared" si="334"/>
        <v>NO</v>
      </c>
      <c r="I3555" s="26">
        <f>IFERROR(MATCH(B3555,Гистограмма!A3555:A3924, 0), 0)</f>
        <v>0</v>
      </c>
      <c r="J3555" s="26">
        <f>COUNTIF(I$2:I3555, "&gt;"&amp;0)</f>
        <v>138</v>
      </c>
      <c r="K3555" s="26">
        <f>COUNTIF(I$2:I3555, "="&amp;0)</f>
        <v>3416</v>
      </c>
      <c r="L3555" s="26">
        <f t="shared" si="335"/>
        <v>1</v>
      </c>
      <c r="M3555" s="26">
        <f t="shared" si="335"/>
        <v>0.57460050462573586</v>
      </c>
      <c r="N3555" s="26">
        <f t="shared" si="336"/>
        <v>0.42539949537426414</v>
      </c>
      <c r="O3555" s="26">
        <f t="shared" si="337"/>
        <v>2529</v>
      </c>
      <c r="P3555" s="26">
        <f t="shared" si="338"/>
        <v>5.1743532058492692E-2</v>
      </c>
      <c r="Q3555" s="26">
        <f t="shared" si="339"/>
        <v>7.4756229685807155E-2</v>
      </c>
    </row>
    <row r="3556" spans="1:17" x14ac:dyDescent="0.35">
      <c r="A3556" s="28" t="s">
        <v>11597</v>
      </c>
      <c r="B3556" s="28" t="s">
        <v>18340</v>
      </c>
      <c r="C3556" s="28" t="s">
        <v>18341</v>
      </c>
      <c r="D3556" s="28" t="s">
        <v>3228</v>
      </c>
      <c r="E3556" s="31">
        <v>-50.5</v>
      </c>
      <c r="F3556" s="28" t="s">
        <v>7853</v>
      </c>
      <c r="G3556" s="28" t="s">
        <v>11250</v>
      </c>
      <c r="H3556" s="26" t="str">
        <f t="shared" si="334"/>
        <v>NO</v>
      </c>
      <c r="I3556" s="26">
        <f>IFERROR(MATCH(B3556,Гистограмма!A3556:A3925, 0), 0)</f>
        <v>0</v>
      </c>
      <c r="J3556" s="26">
        <f>COUNTIF(I$2:I3556, "&gt;"&amp;0)</f>
        <v>138</v>
      </c>
      <c r="K3556" s="26">
        <f>COUNTIF(I$2:I3556, "="&amp;0)</f>
        <v>3417</v>
      </c>
      <c r="L3556" s="26">
        <f t="shared" si="335"/>
        <v>1</v>
      </c>
      <c r="M3556" s="26">
        <f t="shared" si="335"/>
        <v>0.57476871320437339</v>
      </c>
      <c r="N3556" s="26">
        <f t="shared" si="336"/>
        <v>0.42523128679562661</v>
      </c>
      <c r="O3556" s="26">
        <f t="shared" si="337"/>
        <v>2528</v>
      </c>
      <c r="P3556" s="26">
        <f t="shared" si="338"/>
        <v>5.1762940735183796E-2</v>
      </c>
      <c r="Q3556" s="26">
        <f t="shared" si="339"/>
        <v>7.473598700243704E-2</v>
      </c>
    </row>
    <row r="3557" spans="1:17" x14ac:dyDescent="0.35">
      <c r="A3557" s="28" t="s">
        <v>11597</v>
      </c>
      <c r="B3557" s="28" t="s">
        <v>18342</v>
      </c>
      <c r="C3557" s="28" t="s">
        <v>18343</v>
      </c>
      <c r="D3557" s="28" t="s">
        <v>2477</v>
      </c>
      <c r="E3557" s="31">
        <v>-50.5</v>
      </c>
      <c r="F3557" s="28" t="s">
        <v>7853</v>
      </c>
      <c r="G3557" s="28" t="s">
        <v>11250</v>
      </c>
      <c r="H3557" s="26" t="str">
        <f t="shared" si="334"/>
        <v>NO</v>
      </c>
      <c r="I3557" s="26">
        <f>IFERROR(MATCH(B3557,Гистограмма!A3557:A3926, 0), 0)</f>
        <v>0</v>
      </c>
      <c r="J3557" s="26">
        <f>COUNTIF(I$2:I3557, "&gt;"&amp;0)</f>
        <v>138</v>
      </c>
      <c r="K3557" s="26">
        <f>COUNTIF(I$2:I3557, "="&amp;0)</f>
        <v>3418</v>
      </c>
      <c r="L3557" s="26">
        <f t="shared" si="335"/>
        <v>1</v>
      </c>
      <c r="M3557" s="26">
        <f t="shared" si="335"/>
        <v>0.57493692178301092</v>
      </c>
      <c r="N3557" s="26">
        <f t="shared" si="336"/>
        <v>0.42506307821698908</v>
      </c>
      <c r="O3557" s="26">
        <f t="shared" si="337"/>
        <v>2527</v>
      </c>
      <c r="P3557" s="26">
        <f t="shared" si="338"/>
        <v>5.178236397748593E-2</v>
      </c>
      <c r="Q3557" s="26">
        <f t="shared" si="339"/>
        <v>7.4715755278830537E-2</v>
      </c>
    </row>
    <row r="3558" spans="1:17" x14ac:dyDescent="0.35">
      <c r="A3558" s="28" t="s">
        <v>11597</v>
      </c>
      <c r="B3558" s="28" t="s">
        <v>18344</v>
      </c>
      <c r="C3558" s="28" t="s">
        <v>18345</v>
      </c>
      <c r="D3558" s="28" t="s">
        <v>5260</v>
      </c>
      <c r="E3558" s="31">
        <v>-50.6</v>
      </c>
      <c r="F3558" s="28" t="s">
        <v>7853</v>
      </c>
      <c r="G3558" s="28" t="s">
        <v>11250</v>
      </c>
      <c r="H3558" s="26" t="str">
        <f t="shared" si="334"/>
        <v>NO</v>
      </c>
      <c r="I3558" s="26">
        <f>IFERROR(MATCH(B3558,Гистограмма!A3558:A3927, 0), 0)</f>
        <v>0</v>
      </c>
      <c r="J3558" s="26">
        <f>COUNTIF(I$2:I3558, "&gt;"&amp;0)</f>
        <v>138</v>
      </c>
      <c r="K3558" s="26">
        <f>COUNTIF(I$2:I3558, "="&amp;0)</f>
        <v>3419</v>
      </c>
      <c r="L3558" s="26">
        <f t="shared" si="335"/>
        <v>1</v>
      </c>
      <c r="M3558" s="26">
        <f t="shared" si="335"/>
        <v>0.57510513036164845</v>
      </c>
      <c r="N3558" s="26">
        <f t="shared" si="336"/>
        <v>0.42489486963835155</v>
      </c>
      <c r="O3558" s="26">
        <f t="shared" si="337"/>
        <v>2526</v>
      </c>
      <c r="P3558" s="26">
        <f t="shared" si="338"/>
        <v>5.18018018018018E-2</v>
      </c>
      <c r="Q3558" s="26">
        <f t="shared" si="339"/>
        <v>7.4695534506089317E-2</v>
      </c>
    </row>
    <row r="3559" spans="1:17" x14ac:dyDescent="0.35">
      <c r="A3559" s="28" t="s">
        <v>11597</v>
      </c>
      <c r="B3559" s="28" t="s">
        <v>18346</v>
      </c>
      <c r="C3559" s="28" t="s">
        <v>18347</v>
      </c>
      <c r="D3559" s="28" t="s">
        <v>5260</v>
      </c>
      <c r="E3559" s="31">
        <v>-50.6</v>
      </c>
      <c r="F3559" s="28" t="s">
        <v>7853</v>
      </c>
      <c r="G3559" s="28" t="s">
        <v>11250</v>
      </c>
      <c r="H3559" s="26" t="str">
        <f t="shared" si="334"/>
        <v>NO</v>
      </c>
      <c r="I3559" s="26">
        <f>IFERROR(MATCH(B3559,Гистограмма!A3559:A3928, 0), 0)</f>
        <v>0</v>
      </c>
      <c r="J3559" s="26">
        <f>COUNTIF(I$2:I3559, "&gt;"&amp;0)</f>
        <v>138</v>
      </c>
      <c r="K3559" s="26">
        <f>COUNTIF(I$2:I3559, "="&amp;0)</f>
        <v>3420</v>
      </c>
      <c r="L3559" s="26">
        <f t="shared" si="335"/>
        <v>1</v>
      </c>
      <c r="M3559" s="26">
        <f t="shared" si="335"/>
        <v>0.57527333894028598</v>
      </c>
      <c r="N3559" s="26">
        <f t="shared" si="336"/>
        <v>0.42472666105971402</v>
      </c>
      <c r="O3559" s="26">
        <f t="shared" si="337"/>
        <v>2525</v>
      </c>
      <c r="P3559" s="26">
        <f t="shared" si="338"/>
        <v>5.1821254224558772E-2</v>
      </c>
      <c r="Q3559" s="26">
        <f t="shared" si="339"/>
        <v>7.4675324675324672E-2</v>
      </c>
    </row>
    <row r="3560" spans="1:17" x14ac:dyDescent="0.35">
      <c r="A3560" s="28" t="s">
        <v>11597</v>
      </c>
      <c r="B3560" s="28" t="s">
        <v>18348</v>
      </c>
      <c r="C3560" s="28" t="s">
        <v>18349</v>
      </c>
      <c r="D3560" s="28" t="s">
        <v>5260</v>
      </c>
      <c r="E3560" s="31">
        <v>-50.6</v>
      </c>
      <c r="F3560" s="28" t="s">
        <v>7853</v>
      </c>
      <c r="G3560" s="28" t="s">
        <v>11250</v>
      </c>
      <c r="H3560" s="26" t="str">
        <f t="shared" si="334"/>
        <v>NO</v>
      </c>
      <c r="I3560" s="26">
        <f>IFERROR(MATCH(B3560,Гистограмма!A3560:A3929, 0), 0)</f>
        <v>0</v>
      </c>
      <c r="J3560" s="26">
        <f>COUNTIF(I$2:I3560, "&gt;"&amp;0)</f>
        <v>138</v>
      </c>
      <c r="K3560" s="26">
        <f>COUNTIF(I$2:I3560, "="&amp;0)</f>
        <v>3421</v>
      </c>
      <c r="L3560" s="26">
        <f t="shared" si="335"/>
        <v>1</v>
      </c>
      <c r="M3560" s="26">
        <f t="shared" si="335"/>
        <v>0.57544154751892351</v>
      </c>
      <c r="N3560" s="26">
        <f t="shared" si="336"/>
        <v>0.42455845248107649</v>
      </c>
      <c r="O3560" s="26">
        <f t="shared" si="337"/>
        <v>2524</v>
      </c>
      <c r="P3560" s="26">
        <f t="shared" si="338"/>
        <v>5.1840721262208865E-2</v>
      </c>
      <c r="Q3560" s="26">
        <f t="shared" si="339"/>
        <v>7.4655125777657552E-2</v>
      </c>
    </row>
    <row r="3561" spans="1:17" x14ac:dyDescent="0.35">
      <c r="A3561" s="28" t="s">
        <v>11597</v>
      </c>
      <c r="B3561" s="28" t="s">
        <v>18350</v>
      </c>
      <c r="C3561" s="28" t="s">
        <v>18351</v>
      </c>
      <c r="D3561" s="28" t="s">
        <v>6127</v>
      </c>
      <c r="E3561" s="31">
        <v>-50.6</v>
      </c>
      <c r="F3561" s="28" t="s">
        <v>7853</v>
      </c>
      <c r="G3561" s="28" t="s">
        <v>11250</v>
      </c>
      <c r="H3561" s="26" t="str">
        <f t="shared" si="334"/>
        <v>NO</v>
      </c>
      <c r="I3561" s="26">
        <f>IFERROR(MATCH(B3561,Гистограмма!A3561:A3930, 0), 0)</f>
        <v>0</v>
      </c>
      <c r="J3561" s="26">
        <f>COUNTIF(I$2:I3561, "&gt;"&amp;0)</f>
        <v>138</v>
      </c>
      <c r="K3561" s="26">
        <f>COUNTIF(I$2:I3561, "="&amp;0)</f>
        <v>3422</v>
      </c>
      <c r="L3561" s="26">
        <f t="shared" si="335"/>
        <v>1</v>
      </c>
      <c r="M3561" s="26">
        <f t="shared" si="335"/>
        <v>0.57560975609756093</v>
      </c>
      <c r="N3561" s="26">
        <f t="shared" si="336"/>
        <v>0.42439024390243907</v>
      </c>
      <c r="O3561" s="26">
        <f t="shared" si="337"/>
        <v>2523</v>
      </c>
      <c r="P3561" s="26">
        <f t="shared" si="338"/>
        <v>5.1860202931228859E-2</v>
      </c>
      <c r="Q3561" s="26">
        <f t="shared" si="339"/>
        <v>7.4634937804218496E-2</v>
      </c>
    </row>
    <row r="3562" spans="1:17" x14ac:dyDescent="0.35">
      <c r="A3562" s="28" t="s">
        <v>11597</v>
      </c>
      <c r="B3562" s="28" t="s">
        <v>18352</v>
      </c>
      <c r="C3562" s="28" t="s">
        <v>18353</v>
      </c>
      <c r="D3562" s="28" t="s">
        <v>6089</v>
      </c>
      <c r="E3562" s="31">
        <v>-50.6</v>
      </c>
      <c r="F3562" s="28" t="s">
        <v>7853</v>
      </c>
      <c r="G3562" s="28" t="s">
        <v>11250</v>
      </c>
      <c r="H3562" s="26" t="str">
        <f t="shared" si="334"/>
        <v>NO</v>
      </c>
      <c r="I3562" s="26">
        <f>IFERROR(MATCH(B3562,Гистограмма!A3562:A3931, 0), 0)</f>
        <v>0</v>
      </c>
      <c r="J3562" s="26">
        <f>COUNTIF(I$2:I3562, "&gt;"&amp;0)</f>
        <v>138</v>
      </c>
      <c r="K3562" s="26">
        <f>COUNTIF(I$2:I3562, "="&amp;0)</f>
        <v>3423</v>
      </c>
      <c r="L3562" s="26">
        <f t="shared" si="335"/>
        <v>1</v>
      </c>
      <c r="M3562" s="26">
        <f t="shared" si="335"/>
        <v>0.57577796467619846</v>
      </c>
      <c r="N3562" s="26">
        <f t="shared" si="336"/>
        <v>0.42422203532380154</v>
      </c>
      <c r="O3562" s="26">
        <f t="shared" si="337"/>
        <v>2522</v>
      </c>
      <c r="P3562" s="26">
        <f t="shared" si="338"/>
        <v>5.1879699248120303E-2</v>
      </c>
      <c r="Q3562" s="26">
        <f t="shared" si="339"/>
        <v>7.4614760746147604E-2</v>
      </c>
    </row>
    <row r="3563" spans="1:17" x14ac:dyDescent="0.35">
      <c r="A3563" s="28" t="s">
        <v>11597</v>
      </c>
      <c r="B3563" s="28" t="s">
        <v>18354</v>
      </c>
      <c r="C3563" s="28" t="s">
        <v>18355</v>
      </c>
      <c r="D3563" s="28" t="s">
        <v>5260</v>
      </c>
      <c r="E3563" s="31">
        <v>-50.6</v>
      </c>
      <c r="F3563" s="28" t="s">
        <v>7853</v>
      </c>
      <c r="G3563" s="28" t="s">
        <v>11250</v>
      </c>
      <c r="H3563" s="26" t="str">
        <f t="shared" si="334"/>
        <v>NO</v>
      </c>
      <c r="I3563" s="26">
        <f>IFERROR(MATCH(B3563,Гистограмма!A3563:A3932, 0), 0)</f>
        <v>0</v>
      </c>
      <c r="J3563" s="26">
        <f>COUNTIF(I$2:I3563, "&gt;"&amp;0)</f>
        <v>138</v>
      </c>
      <c r="K3563" s="26">
        <f>COUNTIF(I$2:I3563, "="&amp;0)</f>
        <v>3424</v>
      </c>
      <c r="L3563" s="26">
        <f t="shared" si="335"/>
        <v>1</v>
      </c>
      <c r="M3563" s="26">
        <f t="shared" si="335"/>
        <v>0.57594617325483599</v>
      </c>
      <c r="N3563" s="26">
        <f t="shared" si="336"/>
        <v>0.42405382674516401</v>
      </c>
      <c r="O3563" s="26">
        <f t="shared" si="337"/>
        <v>2521</v>
      </c>
      <c r="P3563" s="26">
        <f t="shared" si="338"/>
        <v>5.1899210229409555E-2</v>
      </c>
      <c r="Q3563" s="26">
        <f t="shared" si="339"/>
        <v>7.4594594594594596E-2</v>
      </c>
    </row>
    <row r="3564" spans="1:17" x14ac:dyDescent="0.35">
      <c r="A3564" s="28" t="s">
        <v>11597</v>
      </c>
      <c r="B3564" s="28" t="s">
        <v>18356</v>
      </c>
      <c r="C3564" s="28" t="s">
        <v>18357</v>
      </c>
      <c r="D3564" s="28" t="s">
        <v>4671</v>
      </c>
      <c r="E3564" s="31">
        <v>-50.7</v>
      </c>
      <c r="F3564" s="28" t="s">
        <v>7853</v>
      </c>
      <c r="G3564" s="28" t="s">
        <v>11250</v>
      </c>
      <c r="H3564" s="26" t="str">
        <f t="shared" si="334"/>
        <v>NO</v>
      </c>
      <c r="I3564" s="26">
        <f>IFERROR(MATCH(B3564,Гистограмма!A3564:A3933, 0), 0)</f>
        <v>0</v>
      </c>
      <c r="J3564" s="26">
        <f>COUNTIF(I$2:I3564, "&gt;"&amp;0)</f>
        <v>138</v>
      </c>
      <c r="K3564" s="26">
        <f>COUNTIF(I$2:I3564, "="&amp;0)</f>
        <v>3425</v>
      </c>
      <c r="L3564" s="26">
        <f t="shared" si="335"/>
        <v>1</v>
      </c>
      <c r="M3564" s="26">
        <f t="shared" si="335"/>
        <v>0.57611438183347352</v>
      </c>
      <c r="N3564" s="26">
        <f t="shared" si="336"/>
        <v>0.42388561816652648</v>
      </c>
      <c r="O3564" s="26">
        <f t="shared" si="337"/>
        <v>2520</v>
      </c>
      <c r="P3564" s="26">
        <f t="shared" si="338"/>
        <v>5.1918735891647853E-2</v>
      </c>
      <c r="Q3564" s="26">
        <f t="shared" si="339"/>
        <v>7.4574439340718723E-2</v>
      </c>
    </row>
    <row r="3565" spans="1:17" x14ac:dyDescent="0.35">
      <c r="A3565" s="28" t="s">
        <v>11597</v>
      </c>
      <c r="B3565" s="28" t="s">
        <v>18358</v>
      </c>
      <c r="C3565" s="28" t="s">
        <v>18359</v>
      </c>
      <c r="D3565" s="28" t="s">
        <v>3228</v>
      </c>
      <c r="E3565" s="31">
        <v>-50.7</v>
      </c>
      <c r="F3565" s="28" t="s">
        <v>11589</v>
      </c>
      <c r="G3565" s="28" t="s">
        <v>11250</v>
      </c>
      <c r="H3565" s="26" t="str">
        <f t="shared" si="334"/>
        <v>NO</v>
      </c>
      <c r="I3565" s="26">
        <f>IFERROR(MATCH(B3565,Гистограмма!A3565:A3934, 0), 0)</f>
        <v>0</v>
      </c>
      <c r="J3565" s="26">
        <f>COUNTIF(I$2:I3565, "&gt;"&amp;0)</f>
        <v>138</v>
      </c>
      <c r="K3565" s="26">
        <f>COUNTIF(I$2:I3565, "="&amp;0)</f>
        <v>3426</v>
      </c>
      <c r="L3565" s="26">
        <f t="shared" si="335"/>
        <v>1</v>
      </c>
      <c r="M3565" s="26">
        <f t="shared" si="335"/>
        <v>0.57628259041211105</v>
      </c>
      <c r="N3565" s="26">
        <f t="shared" si="336"/>
        <v>0.42371740958788895</v>
      </c>
      <c r="O3565" s="26">
        <f t="shared" si="337"/>
        <v>2519</v>
      </c>
      <c r="P3565" s="26">
        <f t="shared" si="338"/>
        <v>5.1938276251411369E-2</v>
      </c>
      <c r="Q3565" s="26">
        <f t="shared" si="339"/>
        <v>7.4554294975688815E-2</v>
      </c>
    </row>
    <row r="3566" spans="1:17" x14ac:dyDescent="0.35">
      <c r="A3566" s="28" t="s">
        <v>11597</v>
      </c>
      <c r="B3566" s="28" t="s">
        <v>18360</v>
      </c>
      <c r="C3566" s="28" t="s">
        <v>18361</v>
      </c>
      <c r="D3566" s="28" t="s">
        <v>4671</v>
      </c>
      <c r="E3566" s="31">
        <v>-50.7</v>
      </c>
      <c r="F3566" s="28" t="s">
        <v>11589</v>
      </c>
      <c r="G3566" s="28" t="s">
        <v>11250</v>
      </c>
      <c r="H3566" s="26" t="str">
        <f t="shared" si="334"/>
        <v>NO</v>
      </c>
      <c r="I3566" s="26">
        <f>IFERROR(MATCH(B3566,Гистограмма!A3566:A3935, 0), 0)</f>
        <v>0</v>
      </c>
      <c r="J3566" s="26">
        <f>COUNTIF(I$2:I3566, "&gt;"&amp;0)</f>
        <v>138</v>
      </c>
      <c r="K3566" s="26">
        <f>COUNTIF(I$2:I3566, "="&amp;0)</f>
        <v>3427</v>
      </c>
      <c r="L3566" s="26">
        <f t="shared" si="335"/>
        <v>1</v>
      </c>
      <c r="M3566" s="26">
        <f t="shared" si="335"/>
        <v>0.57645079899074858</v>
      </c>
      <c r="N3566" s="26">
        <f t="shared" si="336"/>
        <v>0.42354920100925142</v>
      </c>
      <c r="O3566" s="26">
        <f t="shared" si="337"/>
        <v>2518</v>
      </c>
      <c r="P3566" s="26">
        <f t="shared" si="338"/>
        <v>5.1957831325301206E-2</v>
      </c>
      <c r="Q3566" s="26">
        <f t="shared" si="339"/>
        <v>7.4534161490683232E-2</v>
      </c>
    </row>
    <row r="3567" spans="1:17" x14ac:dyDescent="0.35">
      <c r="A3567" s="28" t="s">
        <v>11597</v>
      </c>
      <c r="B3567" s="28" t="s">
        <v>18362</v>
      </c>
      <c r="C3567" s="28" t="s">
        <v>18363</v>
      </c>
      <c r="D3567" s="28" t="s">
        <v>4719</v>
      </c>
      <c r="E3567" s="31">
        <v>-50.8</v>
      </c>
      <c r="F3567" s="28" t="s">
        <v>11589</v>
      </c>
      <c r="G3567" s="28" t="s">
        <v>11250</v>
      </c>
      <c r="H3567" s="26" t="str">
        <f t="shared" si="334"/>
        <v>NO</v>
      </c>
      <c r="I3567" s="26">
        <f>IFERROR(MATCH(B3567,Гистограмма!A3567:A3936, 0), 0)</f>
        <v>0</v>
      </c>
      <c r="J3567" s="26">
        <f>COUNTIF(I$2:I3567, "&gt;"&amp;0)</f>
        <v>138</v>
      </c>
      <c r="K3567" s="26">
        <f>COUNTIF(I$2:I3567, "="&amp;0)</f>
        <v>3428</v>
      </c>
      <c r="L3567" s="26">
        <f t="shared" si="335"/>
        <v>1</v>
      </c>
      <c r="M3567" s="26">
        <f t="shared" si="335"/>
        <v>0.576619007569386</v>
      </c>
      <c r="N3567" s="26">
        <f t="shared" si="336"/>
        <v>0.423380992430614</v>
      </c>
      <c r="O3567" s="26">
        <f t="shared" si="337"/>
        <v>2517</v>
      </c>
      <c r="P3567" s="26">
        <f t="shared" si="338"/>
        <v>5.19774011299435E-2</v>
      </c>
      <c r="Q3567" s="26">
        <f t="shared" si="339"/>
        <v>7.4514038876889857E-2</v>
      </c>
    </row>
    <row r="3568" spans="1:17" x14ac:dyDescent="0.35">
      <c r="A3568" s="28" t="s">
        <v>11597</v>
      </c>
      <c r="B3568" s="28" t="s">
        <v>18364</v>
      </c>
      <c r="C3568" s="28" t="s">
        <v>18365</v>
      </c>
      <c r="D3568" s="28" t="s">
        <v>2477</v>
      </c>
      <c r="E3568" s="31">
        <v>-50.8</v>
      </c>
      <c r="F3568" s="28" t="s">
        <v>11589</v>
      </c>
      <c r="G3568" s="28" t="s">
        <v>11250</v>
      </c>
      <c r="H3568" s="26" t="str">
        <f t="shared" si="334"/>
        <v>NO</v>
      </c>
      <c r="I3568" s="26">
        <f>IFERROR(MATCH(B3568,Гистограмма!A3568:A3937, 0), 0)</f>
        <v>0</v>
      </c>
      <c r="J3568" s="26">
        <f>COUNTIF(I$2:I3568, "&gt;"&amp;0)</f>
        <v>138</v>
      </c>
      <c r="K3568" s="26">
        <f>COUNTIF(I$2:I3568, "="&amp;0)</f>
        <v>3429</v>
      </c>
      <c r="L3568" s="26">
        <f t="shared" si="335"/>
        <v>1</v>
      </c>
      <c r="M3568" s="26">
        <f t="shared" si="335"/>
        <v>0.57678721614802353</v>
      </c>
      <c r="N3568" s="26">
        <f t="shared" si="336"/>
        <v>0.42321278385197647</v>
      </c>
      <c r="O3568" s="26">
        <f t="shared" si="337"/>
        <v>2516</v>
      </c>
      <c r="P3568" s="26">
        <f t="shared" si="338"/>
        <v>5.1996985681989447E-2</v>
      </c>
      <c r="Q3568" s="26">
        <f t="shared" si="339"/>
        <v>7.4493927125506065E-2</v>
      </c>
    </row>
    <row r="3569" spans="1:17" x14ac:dyDescent="0.35">
      <c r="A3569" s="28" t="s">
        <v>11597</v>
      </c>
      <c r="B3569" s="28" t="s">
        <v>18366</v>
      </c>
      <c r="C3569" s="28" t="s">
        <v>18367</v>
      </c>
      <c r="D3569" s="28" t="s">
        <v>3228</v>
      </c>
      <c r="E3569" s="31">
        <v>-50.8</v>
      </c>
      <c r="F3569" s="28" t="s">
        <v>11589</v>
      </c>
      <c r="G3569" s="28" t="s">
        <v>11250</v>
      </c>
      <c r="H3569" s="26" t="str">
        <f t="shared" si="334"/>
        <v>NO</v>
      </c>
      <c r="I3569" s="26">
        <f>IFERROR(MATCH(B3569,Гистограмма!A3569:A3938, 0), 0)</f>
        <v>0</v>
      </c>
      <c r="J3569" s="26">
        <f>COUNTIF(I$2:I3569, "&gt;"&amp;0)</f>
        <v>138</v>
      </c>
      <c r="K3569" s="26">
        <f>COUNTIF(I$2:I3569, "="&amp;0)</f>
        <v>3430</v>
      </c>
      <c r="L3569" s="26">
        <f t="shared" si="335"/>
        <v>1</v>
      </c>
      <c r="M3569" s="26">
        <f t="shared" si="335"/>
        <v>0.57695542472666106</v>
      </c>
      <c r="N3569" s="26">
        <f t="shared" si="336"/>
        <v>0.42304457527333894</v>
      </c>
      <c r="O3569" s="26">
        <f t="shared" si="337"/>
        <v>2515</v>
      </c>
      <c r="P3569" s="26">
        <f t="shared" si="338"/>
        <v>5.2016584998115338E-2</v>
      </c>
      <c r="Q3569" s="26">
        <f t="shared" si="339"/>
        <v>7.4473826227738793E-2</v>
      </c>
    </row>
    <row r="3570" spans="1:17" x14ac:dyDescent="0.35">
      <c r="A3570" s="28" t="s">
        <v>11597</v>
      </c>
      <c r="B3570" s="28" t="s">
        <v>18368</v>
      </c>
      <c r="C3570" s="28" t="s">
        <v>18369</v>
      </c>
      <c r="D3570" s="28" t="s">
        <v>5260</v>
      </c>
      <c r="E3570" s="31">
        <v>-50.8</v>
      </c>
      <c r="F3570" s="28" t="s">
        <v>11589</v>
      </c>
      <c r="G3570" s="28" t="s">
        <v>11250</v>
      </c>
      <c r="H3570" s="26" t="str">
        <f t="shared" si="334"/>
        <v>NO</v>
      </c>
      <c r="I3570" s="26">
        <f>IFERROR(MATCH(B3570,Гистограмма!A3570:A3939, 0), 0)</f>
        <v>0</v>
      </c>
      <c r="J3570" s="26">
        <f>COUNTIF(I$2:I3570, "&gt;"&amp;0)</f>
        <v>138</v>
      </c>
      <c r="K3570" s="26">
        <f>COUNTIF(I$2:I3570, "="&amp;0)</f>
        <v>3431</v>
      </c>
      <c r="L3570" s="26">
        <f t="shared" si="335"/>
        <v>1</v>
      </c>
      <c r="M3570" s="26">
        <f t="shared" si="335"/>
        <v>0.57712363330529859</v>
      </c>
      <c r="N3570" s="26">
        <f t="shared" si="336"/>
        <v>0.42287636669470141</v>
      </c>
      <c r="O3570" s="26">
        <f t="shared" si="337"/>
        <v>2514</v>
      </c>
      <c r="P3570" s="26">
        <f t="shared" si="338"/>
        <v>5.2036199095022627E-2</v>
      </c>
      <c r="Q3570" s="26">
        <f t="shared" si="339"/>
        <v>7.4453736174804427E-2</v>
      </c>
    </row>
    <row r="3571" spans="1:17" x14ac:dyDescent="0.35">
      <c r="A3571" s="28" t="s">
        <v>11597</v>
      </c>
      <c r="B3571" s="28" t="s">
        <v>18370</v>
      </c>
      <c r="C3571" s="28" t="s">
        <v>18371</v>
      </c>
      <c r="D3571" s="28" t="s">
        <v>7884</v>
      </c>
      <c r="E3571" s="31">
        <v>-50.9</v>
      </c>
      <c r="F3571" s="28" t="s">
        <v>11589</v>
      </c>
      <c r="G3571" s="28" t="s">
        <v>11250</v>
      </c>
      <c r="H3571" s="26" t="str">
        <f t="shared" si="334"/>
        <v>NO</v>
      </c>
      <c r="I3571" s="26">
        <f>IFERROR(MATCH(B3571,Гистограмма!A3571:A3940, 0), 0)</f>
        <v>0</v>
      </c>
      <c r="J3571" s="26">
        <f>COUNTIF(I$2:I3571, "&gt;"&amp;0)</f>
        <v>138</v>
      </c>
      <c r="K3571" s="26">
        <f>COUNTIF(I$2:I3571, "="&amp;0)</f>
        <v>3432</v>
      </c>
      <c r="L3571" s="26">
        <f t="shared" si="335"/>
        <v>1</v>
      </c>
      <c r="M3571" s="26">
        <f t="shared" si="335"/>
        <v>0.57729184188393612</v>
      </c>
      <c r="N3571" s="26">
        <f t="shared" si="336"/>
        <v>0.42270815811606388</v>
      </c>
      <c r="O3571" s="26">
        <f t="shared" si="337"/>
        <v>2513</v>
      </c>
      <c r="P3571" s="26">
        <f t="shared" si="338"/>
        <v>5.2055827989437947E-2</v>
      </c>
      <c r="Q3571" s="26">
        <f t="shared" si="339"/>
        <v>7.4433656957928807E-2</v>
      </c>
    </row>
    <row r="3572" spans="1:17" x14ac:dyDescent="0.35">
      <c r="A3572" s="28" t="s">
        <v>11597</v>
      </c>
      <c r="B3572" s="28" t="s">
        <v>18372</v>
      </c>
      <c r="C3572" s="28" t="s">
        <v>18373</v>
      </c>
      <c r="D3572" s="28" t="s">
        <v>5260</v>
      </c>
      <c r="E3572" s="31">
        <v>-50.9</v>
      </c>
      <c r="F3572" s="28" t="s">
        <v>11589</v>
      </c>
      <c r="G3572" s="28" t="s">
        <v>11250</v>
      </c>
      <c r="H3572" s="26" t="str">
        <f t="shared" si="334"/>
        <v>NO</v>
      </c>
      <c r="I3572" s="26">
        <f>IFERROR(MATCH(B3572,Гистограмма!A3572:A3941, 0), 0)</f>
        <v>0</v>
      </c>
      <c r="J3572" s="26">
        <f>COUNTIF(I$2:I3572, "&gt;"&amp;0)</f>
        <v>138</v>
      </c>
      <c r="K3572" s="26">
        <f>COUNTIF(I$2:I3572, "="&amp;0)</f>
        <v>3433</v>
      </c>
      <c r="L3572" s="26">
        <f t="shared" si="335"/>
        <v>1</v>
      </c>
      <c r="M3572" s="26">
        <f t="shared" si="335"/>
        <v>0.57746005046257354</v>
      </c>
      <c r="N3572" s="26">
        <f t="shared" si="336"/>
        <v>0.42253994953742646</v>
      </c>
      <c r="O3572" s="26">
        <f t="shared" si="337"/>
        <v>2512</v>
      </c>
      <c r="P3572" s="26">
        <f t="shared" si="338"/>
        <v>5.2075471698113204E-2</v>
      </c>
      <c r="Q3572" s="26">
        <f t="shared" si="339"/>
        <v>7.4413588568347261E-2</v>
      </c>
    </row>
    <row r="3573" spans="1:17" x14ac:dyDescent="0.35">
      <c r="A3573" s="28" t="s">
        <v>11597</v>
      </c>
      <c r="B3573" s="28" t="s">
        <v>18374</v>
      </c>
      <c r="C3573" s="28" t="s">
        <v>18375</v>
      </c>
      <c r="D3573" s="28" t="s">
        <v>5260</v>
      </c>
      <c r="E3573" s="31">
        <v>-50.9</v>
      </c>
      <c r="F3573" s="28" t="s">
        <v>11589</v>
      </c>
      <c r="G3573" s="28" t="s">
        <v>11250</v>
      </c>
      <c r="H3573" s="26" t="str">
        <f t="shared" si="334"/>
        <v>NO</v>
      </c>
      <c r="I3573" s="26">
        <f>IFERROR(MATCH(B3573,Гистограмма!A3573:A3942, 0), 0)</f>
        <v>0</v>
      </c>
      <c r="J3573" s="26">
        <f>COUNTIF(I$2:I3573, "&gt;"&amp;0)</f>
        <v>138</v>
      </c>
      <c r="K3573" s="26">
        <f>COUNTIF(I$2:I3573, "="&amp;0)</f>
        <v>3434</v>
      </c>
      <c r="L3573" s="26">
        <f t="shared" si="335"/>
        <v>1</v>
      </c>
      <c r="M3573" s="26">
        <f t="shared" si="335"/>
        <v>0.57762825904121107</v>
      </c>
      <c r="N3573" s="26">
        <f t="shared" si="336"/>
        <v>0.42237174095878893</v>
      </c>
      <c r="O3573" s="26">
        <f t="shared" si="337"/>
        <v>2511</v>
      </c>
      <c r="P3573" s="26">
        <f t="shared" si="338"/>
        <v>5.2095130237825596E-2</v>
      </c>
      <c r="Q3573" s="26">
        <f t="shared" si="339"/>
        <v>7.4393530997304586E-2</v>
      </c>
    </row>
    <row r="3574" spans="1:17" x14ac:dyDescent="0.35">
      <c r="A3574" s="28" t="s">
        <v>11597</v>
      </c>
      <c r="B3574" s="28" t="s">
        <v>18376</v>
      </c>
      <c r="C3574" s="28" t="s">
        <v>18377</v>
      </c>
      <c r="D3574" s="28" t="s">
        <v>5260</v>
      </c>
      <c r="E3574" s="31">
        <v>-50.9</v>
      </c>
      <c r="F3574" s="28" t="s">
        <v>11589</v>
      </c>
      <c r="G3574" s="28" t="s">
        <v>11250</v>
      </c>
      <c r="H3574" s="26" t="str">
        <f t="shared" si="334"/>
        <v>NO</v>
      </c>
      <c r="I3574" s="26">
        <f>IFERROR(MATCH(B3574,Гистограмма!A3574:A3943, 0), 0)</f>
        <v>0</v>
      </c>
      <c r="J3574" s="26">
        <f>COUNTIF(I$2:I3574, "&gt;"&amp;0)</f>
        <v>138</v>
      </c>
      <c r="K3574" s="26">
        <f>COUNTIF(I$2:I3574, "="&amp;0)</f>
        <v>3435</v>
      </c>
      <c r="L3574" s="26">
        <f t="shared" si="335"/>
        <v>1</v>
      </c>
      <c r="M3574" s="26">
        <f t="shared" si="335"/>
        <v>0.5777964676198486</v>
      </c>
      <c r="N3574" s="26">
        <f t="shared" si="336"/>
        <v>0.4222035323801514</v>
      </c>
      <c r="O3574" s="26">
        <f t="shared" si="337"/>
        <v>2510</v>
      </c>
      <c r="P3574" s="26">
        <f t="shared" si="338"/>
        <v>5.2114803625377647E-2</v>
      </c>
      <c r="Q3574" s="26">
        <f t="shared" si="339"/>
        <v>7.4373484236054971E-2</v>
      </c>
    </row>
    <row r="3575" spans="1:17" x14ac:dyDescent="0.35">
      <c r="A3575" s="28" t="s">
        <v>11597</v>
      </c>
      <c r="B3575" s="28" t="s">
        <v>18378</v>
      </c>
      <c r="C3575" s="28" t="s">
        <v>18379</v>
      </c>
      <c r="D3575" s="28" t="s">
        <v>889</v>
      </c>
      <c r="E3575" s="31">
        <v>-50.9</v>
      </c>
      <c r="F3575" s="28" t="s">
        <v>11589</v>
      </c>
      <c r="G3575" s="28" t="s">
        <v>11250</v>
      </c>
      <c r="H3575" s="26" t="str">
        <f t="shared" si="334"/>
        <v>NO</v>
      </c>
      <c r="I3575" s="26">
        <f>IFERROR(MATCH(B3575,Гистограмма!A3575:A3944, 0), 0)</f>
        <v>0</v>
      </c>
      <c r="J3575" s="26">
        <f>COUNTIF(I$2:I3575, "&gt;"&amp;0)</f>
        <v>138</v>
      </c>
      <c r="K3575" s="26">
        <f>COUNTIF(I$2:I3575, "="&amp;0)</f>
        <v>3436</v>
      </c>
      <c r="L3575" s="26">
        <f t="shared" si="335"/>
        <v>1</v>
      </c>
      <c r="M3575" s="26">
        <f t="shared" si="335"/>
        <v>0.57796467619848613</v>
      </c>
      <c r="N3575" s="26">
        <f t="shared" si="336"/>
        <v>0.42203532380151387</v>
      </c>
      <c r="O3575" s="26">
        <f t="shared" si="337"/>
        <v>2509</v>
      </c>
      <c r="P3575" s="26">
        <f t="shared" si="338"/>
        <v>5.2134491877597278E-2</v>
      </c>
      <c r="Q3575" s="26">
        <f t="shared" si="339"/>
        <v>7.4353448275862072E-2</v>
      </c>
    </row>
    <row r="3576" spans="1:17" x14ac:dyDescent="0.35">
      <c r="A3576" s="28" t="s">
        <v>11597</v>
      </c>
      <c r="B3576" s="28" t="s">
        <v>18380</v>
      </c>
      <c r="C3576" s="28" t="s">
        <v>18381</v>
      </c>
      <c r="D3576" s="28" t="s">
        <v>4820</v>
      </c>
      <c r="E3576" s="31">
        <v>-51</v>
      </c>
      <c r="F3576" s="28" t="s">
        <v>11589</v>
      </c>
      <c r="G3576" s="28" t="s">
        <v>11250</v>
      </c>
      <c r="H3576" s="26" t="str">
        <f t="shared" si="334"/>
        <v>NO</v>
      </c>
      <c r="I3576" s="26">
        <f>IFERROR(MATCH(B3576,Гистограмма!A3576:A3945, 0), 0)</f>
        <v>0</v>
      </c>
      <c r="J3576" s="26">
        <f>COUNTIF(I$2:I3576, "&gt;"&amp;0)</f>
        <v>138</v>
      </c>
      <c r="K3576" s="26">
        <f>COUNTIF(I$2:I3576, "="&amp;0)</f>
        <v>3437</v>
      </c>
      <c r="L3576" s="26">
        <f t="shared" si="335"/>
        <v>1</v>
      </c>
      <c r="M3576" s="26">
        <f t="shared" si="335"/>
        <v>0.57813288477712366</v>
      </c>
      <c r="N3576" s="26">
        <f t="shared" si="336"/>
        <v>0.42186711522287634</v>
      </c>
      <c r="O3576" s="26">
        <f t="shared" si="337"/>
        <v>2508</v>
      </c>
      <c r="P3576" s="26">
        <f t="shared" si="338"/>
        <v>5.2154195011337869E-2</v>
      </c>
      <c r="Q3576" s="26">
        <f t="shared" si="339"/>
        <v>7.4333423107998925E-2</v>
      </c>
    </row>
    <row r="3577" spans="1:17" x14ac:dyDescent="0.35">
      <c r="A3577" s="28" t="s">
        <v>11597</v>
      </c>
      <c r="B3577" s="28" t="s">
        <v>18382</v>
      </c>
      <c r="C3577" s="28" t="s">
        <v>18383</v>
      </c>
      <c r="D3577" s="28" t="s">
        <v>6089</v>
      </c>
      <c r="E3577" s="31">
        <v>-51</v>
      </c>
      <c r="F3577" s="28" t="s">
        <v>11589</v>
      </c>
      <c r="G3577" s="28" t="s">
        <v>11250</v>
      </c>
      <c r="H3577" s="26" t="str">
        <f t="shared" si="334"/>
        <v>NO</v>
      </c>
      <c r="I3577" s="26">
        <f>IFERROR(MATCH(B3577,Гистограмма!A3577:A3946, 0), 0)</f>
        <v>0</v>
      </c>
      <c r="J3577" s="26">
        <f>COUNTIF(I$2:I3577, "&gt;"&amp;0)</f>
        <v>138</v>
      </c>
      <c r="K3577" s="26">
        <f>COUNTIF(I$2:I3577, "="&amp;0)</f>
        <v>3438</v>
      </c>
      <c r="L3577" s="26">
        <f t="shared" si="335"/>
        <v>1</v>
      </c>
      <c r="M3577" s="26">
        <f t="shared" si="335"/>
        <v>0.57830109335576119</v>
      </c>
      <c r="N3577" s="26">
        <f t="shared" si="336"/>
        <v>0.42169890664423881</v>
      </c>
      <c r="O3577" s="26">
        <f t="shared" si="337"/>
        <v>2507</v>
      </c>
      <c r="P3577" s="26">
        <f t="shared" si="338"/>
        <v>5.2173913043478258E-2</v>
      </c>
      <c r="Q3577" s="26">
        <f t="shared" si="339"/>
        <v>7.4313408723747976E-2</v>
      </c>
    </row>
    <row r="3578" spans="1:17" x14ac:dyDescent="0.35">
      <c r="A3578" s="28" t="s">
        <v>11597</v>
      </c>
      <c r="B3578" s="28" t="s">
        <v>18384</v>
      </c>
      <c r="C3578" s="28" t="s">
        <v>18385</v>
      </c>
      <c r="D3578" s="28" t="s">
        <v>4820</v>
      </c>
      <c r="E3578" s="31">
        <v>-51</v>
      </c>
      <c r="F3578" s="28" t="s">
        <v>11589</v>
      </c>
      <c r="G3578" s="28" t="s">
        <v>11250</v>
      </c>
      <c r="H3578" s="26" t="str">
        <f t="shared" si="334"/>
        <v>NO</v>
      </c>
      <c r="I3578" s="26">
        <f>IFERROR(MATCH(B3578,Гистограмма!A3578:A3947, 0), 0)</f>
        <v>0</v>
      </c>
      <c r="J3578" s="26">
        <f>COUNTIF(I$2:I3578, "&gt;"&amp;0)</f>
        <v>138</v>
      </c>
      <c r="K3578" s="26">
        <f>COUNTIF(I$2:I3578, "="&amp;0)</f>
        <v>3439</v>
      </c>
      <c r="L3578" s="26">
        <f t="shared" si="335"/>
        <v>1</v>
      </c>
      <c r="M3578" s="26">
        <f t="shared" si="335"/>
        <v>0.57846930193439861</v>
      </c>
      <c r="N3578" s="26">
        <f t="shared" si="336"/>
        <v>0.42153069806560139</v>
      </c>
      <c r="O3578" s="26">
        <f t="shared" si="337"/>
        <v>2506</v>
      </c>
      <c r="P3578" s="26">
        <f t="shared" si="338"/>
        <v>5.2193645990922848E-2</v>
      </c>
      <c r="Q3578" s="26">
        <f t="shared" si="339"/>
        <v>7.4293405114401079E-2</v>
      </c>
    </row>
    <row r="3579" spans="1:17" x14ac:dyDescent="0.35">
      <c r="A3579" s="28" t="s">
        <v>11597</v>
      </c>
      <c r="B3579" s="28" t="s">
        <v>18386</v>
      </c>
      <c r="C3579" s="28" t="s">
        <v>18387</v>
      </c>
      <c r="D3579" s="28" t="s">
        <v>5260</v>
      </c>
      <c r="E3579" s="31">
        <v>-51</v>
      </c>
      <c r="F3579" s="28" t="s">
        <v>11589</v>
      </c>
      <c r="G3579" s="28" t="s">
        <v>11250</v>
      </c>
      <c r="H3579" s="26" t="str">
        <f t="shared" si="334"/>
        <v>NO</v>
      </c>
      <c r="I3579" s="26">
        <f>IFERROR(MATCH(B3579,Гистограмма!A3579:A3948, 0), 0)</f>
        <v>0</v>
      </c>
      <c r="J3579" s="26">
        <f>COUNTIF(I$2:I3579, "&gt;"&amp;0)</f>
        <v>138</v>
      </c>
      <c r="K3579" s="26">
        <f>COUNTIF(I$2:I3579, "="&amp;0)</f>
        <v>3440</v>
      </c>
      <c r="L3579" s="26">
        <f t="shared" si="335"/>
        <v>1</v>
      </c>
      <c r="M3579" s="26">
        <f t="shared" si="335"/>
        <v>0.57863751051303614</v>
      </c>
      <c r="N3579" s="26">
        <f t="shared" si="336"/>
        <v>0.42136248948696386</v>
      </c>
      <c r="O3579" s="26">
        <f t="shared" si="337"/>
        <v>2505</v>
      </c>
      <c r="P3579" s="26">
        <f t="shared" si="338"/>
        <v>5.2213393870601588E-2</v>
      </c>
      <c r="Q3579" s="26">
        <f t="shared" si="339"/>
        <v>7.4273412271259415E-2</v>
      </c>
    </row>
    <row r="3580" spans="1:17" x14ac:dyDescent="0.35">
      <c r="A3580" s="28" t="s">
        <v>11597</v>
      </c>
      <c r="B3580" s="28" t="s">
        <v>18388</v>
      </c>
      <c r="C3580" s="28" t="s">
        <v>18389</v>
      </c>
      <c r="D3580" s="28" t="s">
        <v>6736</v>
      </c>
      <c r="E3580" s="31">
        <v>-51</v>
      </c>
      <c r="F3580" s="28" t="s">
        <v>11589</v>
      </c>
      <c r="G3580" s="28" t="s">
        <v>11250</v>
      </c>
      <c r="H3580" s="26" t="str">
        <f t="shared" si="334"/>
        <v>NO</v>
      </c>
      <c r="I3580" s="26">
        <f>IFERROR(MATCH(B3580,Гистограмма!A3580:A3949, 0), 0)</f>
        <v>0</v>
      </c>
      <c r="J3580" s="26">
        <f>COUNTIF(I$2:I3580, "&gt;"&amp;0)</f>
        <v>138</v>
      </c>
      <c r="K3580" s="26">
        <f>COUNTIF(I$2:I3580, "="&amp;0)</f>
        <v>3441</v>
      </c>
      <c r="L3580" s="26">
        <f t="shared" si="335"/>
        <v>1</v>
      </c>
      <c r="M3580" s="26">
        <f t="shared" si="335"/>
        <v>0.57880571909167366</v>
      </c>
      <c r="N3580" s="26">
        <f t="shared" si="336"/>
        <v>0.42119428090832634</v>
      </c>
      <c r="O3580" s="26">
        <f t="shared" si="337"/>
        <v>2504</v>
      </c>
      <c r="P3580" s="26">
        <f t="shared" si="338"/>
        <v>5.2233156699470096E-2</v>
      </c>
      <c r="Q3580" s="26">
        <f t="shared" si="339"/>
        <v>7.4253430185633573E-2</v>
      </c>
    </row>
    <row r="3581" spans="1:17" x14ac:dyDescent="0.35">
      <c r="A3581" s="28" t="s">
        <v>11597</v>
      </c>
      <c r="B3581" s="28" t="s">
        <v>18390</v>
      </c>
      <c r="C3581" s="28" t="s">
        <v>18391</v>
      </c>
      <c r="D3581" s="28" t="s">
        <v>889</v>
      </c>
      <c r="E3581" s="31">
        <v>-51</v>
      </c>
      <c r="F3581" s="28" t="s">
        <v>11589</v>
      </c>
      <c r="G3581" s="28" t="s">
        <v>11250</v>
      </c>
      <c r="H3581" s="26" t="str">
        <f t="shared" si="334"/>
        <v>NO</v>
      </c>
      <c r="I3581" s="26">
        <f>IFERROR(MATCH(B3581,Гистограмма!A3581:A3950, 0), 0)</f>
        <v>0</v>
      </c>
      <c r="J3581" s="26">
        <f>COUNTIF(I$2:I3581, "&gt;"&amp;0)</f>
        <v>138</v>
      </c>
      <c r="K3581" s="26">
        <f>COUNTIF(I$2:I3581, "="&amp;0)</f>
        <v>3442</v>
      </c>
      <c r="L3581" s="26">
        <f t="shared" si="335"/>
        <v>1</v>
      </c>
      <c r="M3581" s="26">
        <f t="shared" si="335"/>
        <v>0.57897392767031119</v>
      </c>
      <c r="N3581" s="26">
        <f t="shared" si="336"/>
        <v>0.42102607232968881</v>
      </c>
      <c r="O3581" s="26">
        <f t="shared" si="337"/>
        <v>2503</v>
      </c>
      <c r="P3581" s="26">
        <f t="shared" si="338"/>
        <v>5.2252934494509656E-2</v>
      </c>
      <c r="Q3581" s="26">
        <f t="shared" si="339"/>
        <v>7.423345884884347E-2</v>
      </c>
    </row>
    <row r="3582" spans="1:17" x14ac:dyDescent="0.35">
      <c r="A3582" s="28" t="s">
        <v>11597</v>
      </c>
      <c r="B3582" s="28" t="s">
        <v>18392</v>
      </c>
      <c r="C3582" s="28" t="s">
        <v>18393</v>
      </c>
      <c r="D3582" s="28" t="s">
        <v>7709</v>
      </c>
      <c r="E3582" s="31">
        <v>-51.1</v>
      </c>
      <c r="F3582" s="28" t="s">
        <v>7899</v>
      </c>
      <c r="G3582" s="28" t="s">
        <v>11250</v>
      </c>
      <c r="H3582" s="26" t="str">
        <f t="shared" si="334"/>
        <v>NO</v>
      </c>
      <c r="I3582" s="26">
        <f>IFERROR(MATCH(B3582,Гистограмма!A3582:A3951, 0), 0)</f>
        <v>0</v>
      </c>
      <c r="J3582" s="26">
        <f>COUNTIF(I$2:I3582, "&gt;"&amp;0)</f>
        <v>138</v>
      </c>
      <c r="K3582" s="26">
        <f>COUNTIF(I$2:I3582, "="&amp;0)</f>
        <v>3443</v>
      </c>
      <c r="L3582" s="26">
        <f t="shared" si="335"/>
        <v>1</v>
      </c>
      <c r="M3582" s="26">
        <f t="shared" si="335"/>
        <v>0.57914213624894872</v>
      </c>
      <c r="N3582" s="26">
        <f t="shared" si="336"/>
        <v>0.42085786375105128</v>
      </c>
      <c r="O3582" s="26">
        <f t="shared" si="337"/>
        <v>2502</v>
      </c>
      <c r="P3582" s="26">
        <f t="shared" si="338"/>
        <v>5.2272727272727269E-2</v>
      </c>
      <c r="Q3582" s="26">
        <f t="shared" si="339"/>
        <v>7.4213498252218346E-2</v>
      </c>
    </row>
    <row r="3583" spans="1:17" x14ac:dyDescent="0.35">
      <c r="A3583" s="28" t="s">
        <v>11597</v>
      </c>
      <c r="B3583" s="28" t="s">
        <v>18394</v>
      </c>
      <c r="C3583" s="28" t="s">
        <v>18395</v>
      </c>
      <c r="D3583" s="28" t="s">
        <v>3550</v>
      </c>
      <c r="E3583" s="31">
        <v>-51.1</v>
      </c>
      <c r="F3583" s="28" t="s">
        <v>7899</v>
      </c>
      <c r="G3583" s="28" t="s">
        <v>11250</v>
      </c>
      <c r="H3583" s="26" t="str">
        <f t="shared" si="334"/>
        <v>NO</v>
      </c>
      <c r="I3583" s="26">
        <f>IFERROR(MATCH(B3583,Гистограмма!A3583:A3952, 0), 0)</f>
        <v>0</v>
      </c>
      <c r="J3583" s="26">
        <f>COUNTIF(I$2:I3583, "&gt;"&amp;0)</f>
        <v>138</v>
      </c>
      <c r="K3583" s="26">
        <f>COUNTIF(I$2:I3583, "="&amp;0)</f>
        <v>3444</v>
      </c>
      <c r="L3583" s="26">
        <f t="shared" si="335"/>
        <v>1</v>
      </c>
      <c r="M3583" s="26">
        <f t="shared" si="335"/>
        <v>0.57931034482758625</v>
      </c>
      <c r="N3583" s="26">
        <f t="shared" si="336"/>
        <v>0.42068965517241375</v>
      </c>
      <c r="O3583" s="26">
        <f t="shared" si="337"/>
        <v>2501</v>
      </c>
      <c r="P3583" s="26">
        <f t="shared" si="338"/>
        <v>5.229253505115574E-2</v>
      </c>
      <c r="Q3583" s="26">
        <f t="shared" si="339"/>
        <v>7.4193548387096783E-2</v>
      </c>
    </row>
    <row r="3584" spans="1:17" x14ac:dyDescent="0.35">
      <c r="A3584" s="28" t="s">
        <v>11597</v>
      </c>
      <c r="B3584" s="28" t="s">
        <v>18396</v>
      </c>
      <c r="C3584" s="28" t="s">
        <v>18397</v>
      </c>
      <c r="D3584" s="28" t="s">
        <v>2477</v>
      </c>
      <c r="E3584" s="31">
        <v>-51.1</v>
      </c>
      <c r="F3584" s="28" t="s">
        <v>7899</v>
      </c>
      <c r="G3584" s="28" t="s">
        <v>11250</v>
      </c>
      <c r="H3584" s="26" t="str">
        <f t="shared" si="334"/>
        <v>NO</v>
      </c>
      <c r="I3584" s="26">
        <f>IFERROR(MATCH(B3584,Гистограмма!A3584:A3953, 0), 0)</f>
        <v>0</v>
      </c>
      <c r="J3584" s="26">
        <f>COUNTIF(I$2:I3584, "&gt;"&amp;0)</f>
        <v>138</v>
      </c>
      <c r="K3584" s="26">
        <f>COUNTIF(I$2:I3584, "="&amp;0)</f>
        <v>3445</v>
      </c>
      <c r="L3584" s="26">
        <f t="shared" si="335"/>
        <v>1</v>
      </c>
      <c r="M3584" s="26">
        <f t="shared" si="335"/>
        <v>0.57947855340622367</v>
      </c>
      <c r="N3584" s="26">
        <f t="shared" si="336"/>
        <v>0.42052144659377633</v>
      </c>
      <c r="O3584" s="26">
        <f t="shared" si="337"/>
        <v>2500</v>
      </c>
      <c r="P3584" s="26">
        <f t="shared" si="338"/>
        <v>5.2312357846853674E-2</v>
      </c>
      <c r="Q3584" s="26">
        <f t="shared" si="339"/>
        <v>7.417360924482666E-2</v>
      </c>
    </row>
    <row r="3585" spans="1:17" x14ac:dyDescent="0.35">
      <c r="A3585" s="28" t="s">
        <v>11597</v>
      </c>
      <c r="B3585" s="28" t="s">
        <v>18398</v>
      </c>
      <c r="C3585" s="28" t="s">
        <v>18399</v>
      </c>
      <c r="D3585" s="28" t="s">
        <v>3767</v>
      </c>
      <c r="E3585" s="31">
        <v>-51.2</v>
      </c>
      <c r="F3585" s="28" t="s">
        <v>7899</v>
      </c>
      <c r="G3585" s="28" t="s">
        <v>11250</v>
      </c>
      <c r="H3585" s="26" t="str">
        <f t="shared" si="334"/>
        <v>NO</v>
      </c>
      <c r="I3585" s="26">
        <f>IFERROR(MATCH(B3585,Гистограмма!A3585:A3954, 0), 0)</f>
        <v>0</v>
      </c>
      <c r="J3585" s="26">
        <f>COUNTIF(I$2:I3585, "&gt;"&amp;0)</f>
        <v>138</v>
      </c>
      <c r="K3585" s="26">
        <f>COUNTIF(I$2:I3585, "="&amp;0)</f>
        <v>3446</v>
      </c>
      <c r="L3585" s="26">
        <f t="shared" si="335"/>
        <v>1</v>
      </c>
      <c r="M3585" s="26">
        <f t="shared" si="335"/>
        <v>0.5796467619848612</v>
      </c>
      <c r="N3585" s="26">
        <f t="shared" si="336"/>
        <v>0.4203532380151388</v>
      </c>
      <c r="O3585" s="26">
        <f t="shared" si="337"/>
        <v>2499</v>
      </c>
      <c r="P3585" s="26">
        <f t="shared" si="338"/>
        <v>5.2332195676905571E-2</v>
      </c>
      <c r="Q3585" s="26">
        <f t="shared" si="339"/>
        <v>7.4153680816765169E-2</v>
      </c>
    </row>
    <row r="3586" spans="1:17" x14ac:dyDescent="0.35">
      <c r="A3586" s="28" t="s">
        <v>11597</v>
      </c>
      <c r="B3586" s="28" t="s">
        <v>18400</v>
      </c>
      <c r="C3586" s="28" t="s">
        <v>18401</v>
      </c>
      <c r="D3586" s="28" t="s">
        <v>7081</v>
      </c>
      <c r="E3586" s="31">
        <v>-51.2</v>
      </c>
      <c r="F3586" s="28" t="s">
        <v>7899</v>
      </c>
      <c r="G3586" s="28" t="s">
        <v>11250</v>
      </c>
      <c r="H3586" s="26" t="str">
        <f t="shared" si="334"/>
        <v>NO</v>
      </c>
      <c r="I3586" s="26">
        <f>IFERROR(MATCH(B3586,Гистограмма!A3586:A3955, 0), 0)</f>
        <v>0</v>
      </c>
      <c r="J3586" s="26">
        <f>COUNTIF(I$2:I3586, "&gt;"&amp;0)</f>
        <v>138</v>
      </c>
      <c r="K3586" s="26">
        <f>COUNTIF(I$2:I3586, "="&amp;0)</f>
        <v>3447</v>
      </c>
      <c r="L3586" s="26">
        <f t="shared" si="335"/>
        <v>1</v>
      </c>
      <c r="M3586" s="26">
        <f t="shared" si="335"/>
        <v>0.57981497056349873</v>
      </c>
      <c r="N3586" s="26">
        <f t="shared" si="336"/>
        <v>0.42018502943650127</v>
      </c>
      <c r="O3586" s="26">
        <f t="shared" si="337"/>
        <v>2498</v>
      </c>
      <c r="P3586" s="26">
        <f t="shared" si="338"/>
        <v>5.2352048558421849E-2</v>
      </c>
      <c r="Q3586" s="26">
        <f t="shared" si="339"/>
        <v>7.4133763094278798E-2</v>
      </c>
    </row>
    <row r="3587" spans="1:17" x14ac:dyDescent="0.35">
      <c r="A3587" s="28" t="s">
        <v>11597</v>
      </c>
      <c r="B3587" s="28" t="s">
        <v>18402</v>
      </c>
      <c r="C3587" s="28" t="s">
        <v>18403</v>
      </c>
      <c r="D3587" s="28" t="s">
        <v>889</v>
      </c>
      <c r="E3587" s="31">
        <v>-51.3</v>
      </c>
      <c r="F3587" s="28" t="s">
        <v>7899</v>
      </c>
      <c r="G3587" s="28" t="s">
        <v>11250</v>
      </c>
      <c r="H3587" s="26" t="str">
        <f t="shared" ref="H3587:H3650" si="340">IF(I3587=0, "NO", "YES")</f>
        <v>NO</v>
      </c>
      <c r="I3587" s="26">
        <f>IFERROR(MATCH(B3587,Гистограмма!A3587:A3956, 0), 0)</f>
        <v>0</v>
      </c>
      <c r="J3587" s="26">
        <f>COUNTIF(I$2:I3587, "&gt;"&amp;0)</f>
        <v>138</v>
      </c>
      <c r="K3587" s="26">
        <f>COUNTIF(I$2:I3587, "="&amp;0)</f>
        <v>3448</v>
      </c>
      <c r="L3587" s="26">
        <f t="shared" ref="L3587:L3650" si="341">J3587/MAX(J:J)</f>
        <v>1</v>
      </c>
      <c r="M3587" s="26">
        <f t="shared" ref="M3587:M3650" si="342">K3587/MAX(K:K)</f>
        <v>0.57998317914213626</v>
      </c>
      <c r="N3587" s="26">
        <f t="shared" ref="N3587:N3650" si="343">1-M3587</f>
        <v>0.42001682085786374</v>
      </c>
      <c r="O3587" s="26">
        <f t="shared" ref="O3587:O3650" si="344">MAX(K:K)-K3587</f>
        <v>2497</v>
      </c>
      <c r="P3587" s="26">
        <f t="shared" ref="P3587:P3650" si="345">J3587/(J3587+O3587)</f>
        <v>5.2371916508538896E-2</v>
      </c>
      <c r="Q3587" s="26">
        <f t="shared" ref="Q3587:Q3650" si="346">2/(1/L3587+(J3587+K3587)/J3587)</f>
        <v>7.4113856068743281E-2</v>
      </c>
    </row>
    <row r="3588" spans="1:17" x14ac:dyDescent="0.35">
      <c r="A3588" s="28" t="s">
        <v>11597</v>
      </c>
      <c r="B3588" s="28" t="s">
        <v>18404</v>
      </c>
      <c r="C3588" s="28" t="s">
        <v>18405</v>
      </c>
      <c r="D3588" s="28" t="s">
        <v>5987</v>
      </c>
      <c r="E3588" s="31">
        <v>-51.3</v>
      </c>
      <c r="F3588" s="28" t="s">
        <v>7899</v>
      </c>
      <c r="G3588" s="28" t="s">
        <v>11250</v>
      </c>
      <c r="H3588" s="26" t="str">
        <f t="shared" si="340"/>
        <v>NO</v>
      </c>
      <c r="I3588" s="26">
        <f>IFERROR(MATCH(B3588,Гистограмма!A3588:A3957, 0), 0)</f>
        <v>0</v>
      </c>
      <c r="J3588" s="26">
        <f>COUNTIF(I$2:I3588, "&gt;"&amp;0)</f>
        <v>138</v>
      </c>
      <c r="K3588" s="26">
        <f>COUNTIF(I$2:I3588, "="&amp;0)</f>
        <v>3449</v>
      </c>
      <c r="L3588" s="26">
        <f t="shared" si="341"/>
        <v>1</v>
      </c>
      <c r="M3588" s="26">
        <f t="shared" si="342"/>
        <v>0.58015138772077379</v>
      </c>
      <c r="N3588" s="26">
        <f t="shared" si="343"/>
        <v>0.41984861227922621</v>
      </c>
      <c r="O3588" s="26">
        <f t="shared" si="344"/>
        <v>2496</v>
      </c>
      <c r="P3588" s="26">
        <f t="shared" si="345"/>
        <v>5.2391799544419138E-2</v>
      </c>
      <c r="Q3588" s="26">
        <f t="shared" si="346"/>
        <v>7.4093959731543618E-2</v>
      </c>
    </row>
    <row r="3589" spans="1:17" x14ac:dyDescent="0.35">
      <c r="A3589" s="28" t="s">
        <v>11597</v>
      </c>
      <c r="B3589" s="28" t="s">
        <v>18406</v>
      </c>
      <c r="C3589" s="28" t="s">
        <v>18407</v>
      </c>
      <c r="D3589" s="28" t="s">
        <v>889</v>
      </c>
      <c r="E3589" s="31">
        <v>-51.4</v>
      </c>
      <c r="F3589" s="28" t="s">
        <v>7910</v>
      </c>
      <c r="G3589" s="28" t="s">
        <v>11250</v>
      </c>
      <c r="H3589" s="26" t="str">
        <f t="shared" si="340"/>
        <v>NO</v>
      </c>
      <c r="I3589" s="26">
        <f>IFERROR(MATCH(B3589,Гистограмма!A3589:A3958, 0), 0)</f>
        <v>0</v>
      </c>
      <c r="J3589" s="26">
        <f>COUNTIF(I$2:I3589, "&gt;"&amp;0)</f>
        <v>138</v>
      </c>
      <c r="K3589" s="26">
        <f>COUNTIF(I$2:I3589, "="&amp;0)</f>
        <v>3450</v>
      </c>
      <c r="L3589" s="26">
        <f t="shared" si="341"/>
        <v>1</v>
      </c>
      <c r="M3589" s="26">
        <f t="shared" si="342"/>
        <v>0.58031959629941132</v>
      </c>
      <c r="N3589" s="26">
        <f t="shared" si="343"/>
        <v>0.41968040370058868</v>
      </c>
      <c r="O3589" s="26">
        <f t="shared" si="344"/>
        <v>2495</v>
      </c>
      <c r="P3589" s="26">
        <f t="shared" si="345"/>
        <v>5.2411697683251046E-2</v>
      </c>
      <c r="Q3589" s="26">
        <f t="shared" si="346"/>
        <v>7.407407407407407E-2</v>
      </c>
    </row>
    <row r="3590" spans="1:17" x14ac:dyDescent="0.35">
      <c r="A3590" s="28" t="s">
        <v>11597</v>
      </c>
      <c r="B3590" s="28" t="s">
        <v>18408</v>
      </c>
      <c r="C3590" s="28" t="s">
        <v>18409</v>
      </c>
      <c r="D3590" s="28" t="s">
        <v>7450</v>
      </c>
      <c r="E3590" s="31">
        <v>-51.5</v>
      </c>
      <c r="F3590" s="28" t="s">
        <v>7910</v>
      </c>
      <c r="G3590" s="28" t="s">
        <v>11250</v>
      </c>
      <c r="H3590" s="26" t="str">
        <f t="shared" si="340"/>
        <v>NO</v>
      </c>
      <c r="I3590" s="26">
        <f>IFERROR(MATCH(B3590,Гистограмма!A3590:A3959, 0), 0)</f>
        <v>0</v>
      </c>
      <c r="J3590" s="26">
        <f>COUNTIF(I$2:I3590, "&gt;"&amp;0)</f>
        <v>138</v>
      </c>
      <c r="K3590" s="26">
        <f>COUNTIF(I$2:I3590, "="&amp;0)</f>
        <v>3451</v>
      </c>
      <c r="L3590" s="26">
        <f t="shared" si="341"/>
        <v>1</v>
      </c>
      <c r="M3590" s="26">
        <f t="shared" si="342"/>
        <v>0.58048780487804874</v>
      </c>
      <c r="N3590" s="26">
        <f t="shared" si="343"/>
        <v>0.41951219512195126</v>
      </c>
      <c r="O3590" s="26">
        <f t="shared" si="344"/>
        <v>2494</v>
      </c>
      <c r="P3590" s="26">
        <f t="shared" si="345"/>
        <v>5.243161094224924E-2</v>
      </c>
      <c r="Q3590" s="26">
        <f t="shared" si="346"/>
        <v>7.4054199087738123E-2</v>
      </c>
    </row>
    <row r="3591" spans="1:17" x14ac:dyDescent="0.35">
      <c r="A3591" s="28" t="s">
        <v>11597</v>
      </c>
      <c r="B3591" s="28" t="s">
        <v>18410</v>
      </c>
      <c r="C3591" s="28" t="s">
        <v>18411</v>
      </c>
      <c r="D3591" s="28" t="s">
        <v>889</v>
      </c>
      <c r="E3591" s="31">
        <v>-51.5</v>
      </c>
      <c r="F3591" s="28" t="s">
        <v>7910</v>
      </c>
      <c r="G3591" s="28" t="s">
        <v>11250</v>
      </c>
      <c r="H3591" s="26" t="str">
        <f t="shared" si="340"/>
        <v>NO</v>
      </c>
      <c r="I3591" s="26">
        <f>IFERROR(MATCH(B3591,Гистограмма!A3591:A3960, 0), 0)</f>
        <v>0</v>
      </c>
      <c r="J3591" s="26">
        <f>COUNTIF(I$2:I3591, "&gt;"&amp;0)</f>
        <v>138</v>
      </c>
      <c r="K3591" s="26">
        <f>COUNTIF(I$2:I3591, "="&amp;0)</f>
        <v>3452</v>
      </c>
      <c r="L3591" s="26">
        <f t="shared" si="341"/>
        <v>1</v>
      </c>
      <c r="M3591" s="26">
        <f t="shared" si="342"/>
        <v>0.58065601345668627</v>
      </c>
      <c r="N3591" s="26">
        <f t="shared" si="343"/>
        <v>0.41934398654331373</v>
      </c>
      <c r="O3591" s="26">
        <f t="shared" si="344"/>
        <v>2493</v>
      </c>
      <c r="P3591" s="26">
        <f t="shared" si="345"/>
        <v>5.2451539338654506E-2</v>
      </c>
      <c r="Q3591" s="26">
        <f t="shared" si="346"/>
        <v>7.4034334763948495E-2</v>
      </c>
    </row>
    <row r="3592" spans="1:17" x14ac:dyDescent="0.35">
      <c r="A3592" s="28" t="s">
        <v>11597</v>
      </c>
      <c r="B3592" s="28" t="s">
        <v>18412</v>
      </c>
      <c r="C3592" s="28" t="s">
        <v>18413</v>
      </c>
      <c r="D3592" s="28" t="s">
        <v>5260</v>
      </c>
      <c r="E3592" s="31">
        <v>-51.6</v>
      </c>
      <c r="F3592" s="28" t="s">
        <v>7910</v>
      </c>
      <c r="G3592" s="28" t="s">
        <v>11250</v>
      </c>
      <c r="H3592" s="26" t="str">
        <f t="shared" si="340"/>
        <v>NO</v>
      </c>
      <c r="I3592" s="26">
        <f>IFERROR(MATCH(B3592,Гистограмма!A3592:A3961, 0), 0)</f>
        <v>0</v>
      </c>
      <c r="J3592" s="26">
        <f>COUNTIF(I$2:I3592, "&gt;"&amp;0)</f>
        <v>138</v>
      </c>
      <c r="K3592" s="26">
        <f>COUNTIF(I$2:I3592, "="&amp;0)</f>
        <v>3453</v>
      </c>
      <c r="L3592" s="26">
        <f t="shared" si="341"/>
        <v>1</v>
      </c>
      <c r="M3592" s="26">
        <f t="shared" si="342"/>
        <v>0.5808242220353238</v>
      </c>
      <c r="N3592" s="26">
        <f t="shared" si="343"/>
        <v>0.4191757779646762</v>
      </c>
      <c r="O3592" s="26">
        <f t="shared" si="344"/>
        <v>2492</v>
      </c>
      <c r="P3592" s="26">
        <f t="shared" si="345"/>
        <v>5.2471482889733842E-2</v>
      </c>
      <c r="Q3592" s="26">
        <f t="shared" si="346"/>
        <v>7.4014481094127116E-2</v>
      </c>
    </row>
    <row r="3593" spans="1:17" x14ac:dyDescent="0.35">
      <c r="A3593" s="28" t="s">
        <v>11597</v>
      </c>
      <c r="B3593" s="28" t="s">
        <v>18414</v>
      </c>
      <c r="C3593" s="28" t="s">
        <v>18415</v>
      </c>
      <c r="D3593" s="28" t="s">
        <v>4671</v>
      </c>
      <c r="E3593" s="31">
        <v>-51.6</v>
      </c>
      <c r="F3593" s="28" t="s">
        <v>7910</v>
      </c>
      <c r="G3593" s="28" t="s">
        <v>11250</v>
      </c>
      <c r="H3593" s="26" t="str">
        <f t="shared" si="340"/>
        <v>NO</v>
      </c>
      <c r="I3593" s="26">
        <f>IFERROR(MATCH(B3593,Гистограмма!A3593:A3962, 0), 0)</f>
        <v>0</v>
      </c>
      <c r="J3593" s="26">
        <f>COUNTIF(I$2:I3593, "&gt;"&amp;0)</f>
        <v>138</v>
      </c>
      <c r="K3593" s="26">
        <f>COUNTIF(I$2:I3593, "="&amp;0)</f>
        <v>3454</v>
      </c>
      <c r="L3593" s="26">
        <f t="shared" si="341"/>
        <v>1</v>
      </c>
      <c r="M3593" s="26">
        <f t="shared" si="342"/>
        <v>0.58099243061396133</v>
      </c>
      <c r="N3593" s="26">
        <f t="shared" si="343"/>
        <v>0.41900756938603867</v>
      </c>
      <c r="O3593" s="26">
        <f t="shared" si="344"/>
        <v>2491</v>
      </c>
      <c r="P3593" s="26">
        <f t="shared" si="345"/>
        <v>5.2491441612780528E-2</v>
      </c>
      <c r="Q3593" s="26">
        <f t="shared" si="346"/>
        <v>7.3994638069705104E-2</v>
      </c>
    </row>
    <row r="3594" spans="1:17" x14ac:dyDescent="0.35">
      <c r="A3594" s="28" t="s">
        <v>11597</v>
      </c>
      <c r="B3594" s="28" t="s">
        <v>18416</v>
      </c>
      <c r="C3594" s="28" t="s">
        <v>18417</v>
      </c>
      <c r="D3594" s="28" t="s">
        <v>3228</v>
      </c>
      <c r="E3594" s="31">
        <v>-51.6</v>
      </c>
      <c r="F3594" s="28" t="s">
        <v>7910</v>
      </c>
      <c r="G3594" s="28" t="s">
        <v>11250</v>
      </c>
      <c r="H3594" s="26" t="str">
        <f t="shared" si="340"/>
        <v>NO</v>
      </c>
      <c r="I3594" s="26">
        <f>IFERROR(MATCH(B3594,Гистограмма!A3594:A3963, 0), 0)</f>
        <v>0</v>
      </c>
      <c r="J3594" s="26">
        <f>COUNTIF(I$2:I3594, "&gt;"&amp;0)</f>
        <v>138</v>
      </c>
      <c r="K3594" s="26">
        <f>COUNTIF(I$2:I3594, "="&amp;0)</f>
        <v>3455</v>
      </c>
      <c r="L3594" s="26">
        <f t="shared" si="341"/>
        <v>1</v>
      </c>
      <c r="M3594" s="26">
        <f t="shared" si="342"/>
        <v>0.58116063919259886</v>
      </c>
      <c r="N3594" s="26">
        <f t="shared" si="343"/>
        <v>0.41883936080740114</v>
      </c>
      <c r="O3594" s="26">
        <f t="shared" si="344"/>
        <v>2490</v>
      </c>
      <c r="P3594" s="26">
        <f t="shared" si="345"/>
        <v>5.2511415525114152E-2</v>
      </c>
      <c r="Q3594" s="26">
        <f t="shared" si="346"/>
        <v>7.3974805682122752E-2</v>
      </c>
    </row>
    <row r="3595" spans="1:17" x14ac:dyDescent="0.35">
      <c r="A3595" s="28" t="s">
        <v>11597</v>
      </c>
      <c r="B3595" s="28" t="s">
        <v>18418</v>
      </c>
      <c r="C3595" s="28" t="s">
        <v>18419</v>
      </c>
      <c r="D3595" s="28" t="s">
        <v>7919</v>
      </c>
      <c r="E3595" s="31">
        <v>-51.6</v>
      </c>
      <c r="F3595" s="28" t="s">
        <v>7910</v>
      </c>
      <c r="G3595" s="28" t="s">
        <v>11250</v>
      </c>
      <c r="H3595" s="26" t="str">
        <f t="shared" si="340"/>
        <v>NO</v>
      </c>
      <c r="I3595" s="26">
        <f>IFERROR(MATCH(B3595,Гистограмма!A3595:A3964, 0), 0)</f>
        <v>0</v>
      </c>
      <c r="J3595" s="26">
        <f>COUNTIF(I$2:I3595, "&gt;"&amp;0)</f>
        <v>138</v>
      </c>
      <c r="K3595" s="26">
        <f>COUNTIF(I$2:I3595, "="&amp;0)</f>
        <v>3456</v>
      </c>
      <c r="L3595" s="26">
        <f t="shared" si="341"/>
        <v>1</v>
      </c>
      <c r="M3595" s="26">
        <f t="shared" si="342"/>
        <v>0.58132884777123628</v>
      </c>
      <c r="N3595" s="26">
        <f t="shared" si="343"/>
        <v>0.41867115222876372</v>
      </c>
      <c r="O3595" s="26">
        <f t="shared" si="344"/>
        <v>2489</v>
      </c>
      <c r="P3595" s="26">
        <f t="shared" si="345"/>
        <v>5.2531404644080702E-2</v>
      </c>
      <c r="Q3595" s="26">
        <f t="shared" si="346"/>
        <v>7.3954983922829579E-2</v>
      </c>
    </row>
    <row r="3596" spans="1:17" x14ac:dyDescent="0.35">
      <c r="A3596" s="28" t="s">
        <v>11597</v>
      </c>
      <c r="B3596" s="28" t="s">
        <v>18420</v>
      </c>
      <c r="C3596" s="28" t="s">
        <v>18421</v>
      </c>
      <c r="D3596" s="28" t="s">
        <v>7919</v>
      </c>
      <c r="E3596" s="31">
        <v>-51.6</v>
      </c>
      <c r="F3596" s="28" t="s">
        <v>7910</v>
      </c>
      <c r="G3596" s="28" t="s">
        <v>11250</v>
      </c>
      <c r="H3596" s="26" t="str">
        <f t="shared" si="340"/>
        <v>NO</v>
      </c>
      <c r="I3596" s="26">
        <f>IFERROR(MATCH(B3596,Гистограмма!A3596:A3965, 0), 0)</f>
        <v>0</v>
      </c>
      <c r="J3596" s="26">
        <f>COUNTIF(I$2:I3596, "&gt;"&amp;0)</f>
        <v>138</v>
      </c>
      <c r="K3596" s="26">
        <f>COUNTIF(I$2:I3596, "="&amp;0)</f>
        <v>3457</v>
      </c>
      <c r="L3596" s="26">
        <f t="shared" si="341"/>
        <v>1</v>
      </c>
      <c r="M3596" s="26">
        <f t="shared" si="342"/>
        <v>0.58149705634987381</v>
      </c>
      <c r="N3596" s="26">
        <f t="shared" si="343"/>
        <v>0.41850294365012619</v>
      </c>
      <c r="O3596" s="26">
        <f t="shared" si="344"/>
        <v>2488</v>
      </c>
      <c r="P3596" s="26">
        <f t="shared" si="345"/>
        <v>5.2551408987052552E-2</v>
      </c>
      <c r="Q3596" s="26">
        <f t="shared" si="346"/>
        <v>7.3935172783284223E-2</v>
      </c>
    </row>
    <row r="3597" spans="1:17" x14ac:dyDescent="0.35">
      <c r="A3597" s="28" t="s">
        <v>11597</v>
      </c>
      <c r="B3597" s="28" t="s">
        <v>18422</v>
      </c>
      <c r="C3597" s="28" t="s">
        <v>18423</v>
      </c>
      <c r="D3597" s="28" t="s">
        <v>889</v>
      </c>
      <c r="E3597" s="31">
        <v>-51.7</v>
      </c>
      <c r="F3597" s="28" t="s">
        <v>7910</v>
      </c>
      <c r="G3597" s="28" t="s">
        <v>11250</v>
      </c>
      <c r="H3597" s="26" t="str">
        <f t="shared" si="340"/>
        <v>NO</v>
      </c>
      <c r="I3597" s="26">
        <f>IFERROR(MATCH(B3597,Гистограмма!A3597:A3966, 0), 0)</f>
        <v>0</v>
      </c>
      <c r="J3597" s="26">
        <f>COUNTIF(I$2:I3597, "&gt;"&amp;0)</f>
        <v>138</v>
      </c>
      <c r="K3597" s="26">
        <f>COUNTIF(I$2:I3597, "="&amp;0)</f>
        <v>3458</v>
      </c>
      <c r="L3597" s="26">
        <f t="shared" si="341"/>
        <v>1</v>
      </c>
      <c r="M3597" s="26">
        <f t="shared" si="342"/>
        <v>0.58166526492851134</v>
      </c>
      <c r="N3597" s="26">
        <f t="shared" si="343"/>
        <v>0.41833473507148866</v>
      </c>
      <c r="O3597" s="26">
        <f t="shared" si="344"/>
        <v>2487</v>
      </c>
      <c r="P3597" s="26">
        <f t="shared" si="345"/>
        <v>5.2571428571428575E-2</v>
      </c>
      <c r="Q3597" s="26">
        <f t="shared" si="346"/>
        <v>7.3915372254954467E-2</v>
      </c>
    </row>
    <row r="3598" spans="1:17" x14ac:dyDescent="0.35">
      <c r="A3598" s="28" t="s">
        <v>11597</v>
      </c>
      <c r="B3598" s="28" t="s">
        <v>18424</v>
      </c>
      <c r="C3598" s="28" t="s">
        <v>18425</v>
      </c>
      <c r="D3598" s="28" t="s">
        <v>920</v>
      </c>
      <c r="E3598" s="31">
        <v>-51.7</v>
      </c>
      <c r="F3598" s="28" t="s">
        <v>7910</v>
      </c>
      <c r="G3598" s="28" t="s">
        <v>11250</v>
      </c>
      <c r="H3598" s="26" t="str">
        <f t="shared" si="340"/>
        <v>NO</v>
      </c>
      <c r="I3598" s="26">
        <f>IFERROR(MATCH(B3598,Гистограмма!A3598:A3967, 0), 0)</f>
        <v>0</v>
      </c>
      <c r="J3598" s="26">
        <f>COUNTIF(I$2:I3598, "&gt;"&amp;0)</f>
        <v>138</v>
      </c>
      <c r="K3598" s="26">
        <f>COUNTIF(I$2:I3598, "="&amp;0)</f>
        <v>3459</v>
      </c>
      <c r="L3598" s="26">
        <f t="shared" si="341"/>
        <v>1</v>
      </c>
      <c r="M3598" s="26">
        <f t="shared" si="342"/>
        <v>0.58183347350714887</v>
      </c>
      <c r="N3598" s="26">
        <f t="shared" si="343"/>
        <v>0.41816652649285113</v>
      </c>
      <c r="O3598" s="26">
        <f t="shared" si="344"/>
        <v>2486</v>
      </c>
      <c r="P3598" s="26">
        <f t="shared" si="345"/>
        <v>5.2591463414634144E-2</v>
      </c>
      <c r="Q3598" s="26">
        <f t="shared" si="346"/>
        <v>7.3895582329317269E-2</v>
      </c>
    </row>
    <row r="3599" spans="1:17" x14ac:dyDescent="0.35">
      <c r="A3599" s="28" t="s">
        <v>11597</v>
      </c>
      <c r="B3599" s="28" t="s">
        <v>18426</v>
      </c>
      <c r="C3599" s="28" t="s">
        <v>18427</v>
      </c>
      <c r="D3599" s="28" t="s">
        <v>920</v>
      </c>
      <c r="E3599" s="31">
        <v>-51.7</v>
      </c>
      <c r="F3599" s="28" t="s">
        <v>7910</v>
      </c>
      <c r="G3599" s="28" t="s">
        <v>11250</v>
      </c>
      <c r="H3599" s="26" t="str">
        <f t="shared" si="340"/>
        <v>NO</v>
      </c>
      <c r="I3599" s="26">
        <f>IFERROR(MATCH(B3599,Гистограмма!A3599:A3968, 0), 0)</f>
        <v>0</v>
      </c>
      <c r="J3599" s="26">
        <f>COUNTIF(I$2:I3599, "&gt;"&amp;0)</f>
        <v>138</v>
      </c>
      <c r="K3599" s="26">
        <f>COUNTIF(I$2:I3599, "="&amp;0)</f>
        <v>3460</v>
      </c>
      <c r="L3599" s="26">
        <f t="shared" si="341"/>
        <v>1</v>
      </c>
      <c r="M3599" s="26">
        <f t="shared" si="342"/>
        <v>0.5820016820857864</v>
      </c>
      <c r="N3599" s="26">
        <f t="shared" si="343"/>
        <v>0.4179983179142136</v>
      </c>
      <c r="O3599" s="26">
        <f t="shared" si="344"/>
        <v>2485</v>
      </c>
      <c r="P3599" s="26">
        <f t="shared" si="345"/>
        <v>5.2611513534121232E-2</v>
      </c>
      <c r="Q3599" s="26">
        <f t="shared" si="346"/>
        <v>7.3875802997858675E-2</v>
      </c>
    </row>
    <row r="3600" spans="1:17" x14ac:dyDescent="0.35">
      <c r="A3600" s="28" t="s">
        <v>11597</v>
      </c>
      <c r="B3600" s="28" t="s">
        <v>18428</v>
      </c>
      <c r="C3600" s="28" t="s">
        <v>18429</v>
      </c>
      <c r="D3600" s="28" t="s">
        <v>1442</v>
      </c>
      <c r="E3600" s="31">
        <v>-51.7</v>
      </c>
      <c r="F3600" s="28" t="s">
        <v>7926</v>
      </c>
      <c r="G3600" s="28" t="s">
        <v>11250</v>
      </c>
      <c r="H3600" s="26" t="str">
        <f t="shared" si="340"/>
        <v>NO</v>
      </c>
      <c r="I3600" s="26">
        <f>IFERROR(MATCH(B3600,Гистограмма!A3600:A3969, 0), 0)</f>
        <v>0</v>
      </c>
      <c r="J3600" s="26">
        <f>COUNTIF(I$2:I3600, "&gt;"&amp;0)</f>
        <v>138</v>
      </c>
      <c r="K3600" s="26">
        <f>COUNTIF(I$2:I3600, "="&amp;0)</f>
        <v>3461</v>
      </c>
      <c r="L3600" s="26">
        <f t="shared" si="341"/>
        <v>1</v>
      </c>
      <c r="M3600" s="26">
        <f t="shared" si="342"/>
        <v>0.58216989066442393</v>
      </c>
      <c r="N3600" s="26">
        <f t="shared" si="343"/>
        <v>0.41783010933557607</v>
      </c>
      <c r="O3600" s="26">
        <f t="shared" si="344"/>
        <v>2484</v>
      </c>
      <c r="P3600" s="26">
        <f t="shared" si="345"/>
        <v>5.2631578947368418E-2</v>
      </c>
      <c r="Q3600" s="26">
        <f t="shared" si="346"/>
        <v>7.3856034252073863E-2</v>
      </c>
    </row>
    <row r="3601" spans="1:17" x14ac:dyDescent="0.35">
      <c r="A3601" s="28" t="s">
        <v>11597</v>
      </c>
      <c r="B3601" s="28" t="s">
        <v>18430</v>
      </c>
      <c r="C3601" s="28" t="s">
        <v>18431</v>
      </c>
      <c r="D3601" s="28" t="s">
        <v>3228</v>
      </c>
      <c r="E3601" s="31">
        <v>-51.7</v>
      </c>
      <c r="F3601" s="28" t="s">
        <v>7926</v>
      </c>
      <c r="G3601" s="28" t="s">
        <v>11250</v>
      </c>
      <c r="H3601" s="26" t="str">
        <f t="shared" si="340"/>
        <v>NO</v>
      </c>
      <c r="I3601" s="26">
        <f>IFERROR(MATCH(B3601,Гистограмма!A3601:A3970, 0), 0)</f>
        <v>0</v>
      </c>
      <c r="J3601" s="26">
        <f>COUNTIF(I$2:I3601, "&gt;"&amp;0)</f>
        <v>138</v>
      </c>
      <c r="K3601" s="26">
        <f>COUNTIF(I$2:I3601, "="&amp;0)</f>
        <v>3462</v>
      </c>
      <c r="L3601" s="26">
        <f t="shared" si="341"/>
        <v>1</v>
      </c>
      <c r="M3601" s="26">
        <f t="shared" si="342"/>
        <v>0.58233809924306135</v>
      </c>
      <c r="N3601" s="26">
        <f t="shared" si="343"/>
        <v>0.41766190075693865</v>
      </c>
      <c r="O3601" s="26">
        <f t="shared" si="344"/>
        <v>2483</v>
      </c>
      <c r="P3601" s="26">
        <f t="shared" si="345"/>
        <v>5.2651659671880964E-2</v>
      </c>
      <c r="Q3601" s="26">
        <f t="shared" si="346"/>
        <v>7.3836276083467101E-2</v>
      </c>
    </row>
    <row r="3602" spans="1:17" x14ac:dyDescent="0.35">
      <c r="A3602" s="28" t="s">
        <v>11597</v>
      </c>
      <c r="B3602" s="28" t="s">
        <v>18432</v>
      </c>
      <c r="C3602" s="28" t="s">
        <v>18433</v>
      </c>
      <c r="D3602" s="28" t="s">
        <v>4820</v>
      </c>
      <c r="E3602" s="31">
        <v>-51.7</v>
      </c>
      <c r="F3602" s="28" t="s">
        <v>7926</v>
      </c>
      <c r="G3602" s="28" t="s">
        <v>11250</v>
      </c>
      <c r="H3602" s="26" t="str">
        <f t="shared" si="340"/>
        <v>NO</v>
      </c>
      <c r="I3602" s="26">
        <f>IFERROR(MATCH(B3602,Гистограмма!A3602:A3971, 0), 0)</f>
        <v>0</v>
      </c>
      <c r="J3602" s="26">
        <f>COUNTIF(I$2:I3602, "&gt;"&amp;0)</f>
        <v>138</v>
      </c>
      <c r="K3602" s="26">
        <f>COUNTIF(I$2:I3602, "="&amp;0)</f>
        <v>3463</v>
      </c>
      <c r="L3602" s="26">
        <f t="shared" si="341"/>
        <v>1</v>
      </c>
      <c r="M3602" s="26">
        <f t="shared" si="342"/>
        <v>0.58250630782169888</v>
      </c>
      <c r="N3602" s="26">
        <f t="shared" si="343"/>
        <v>0.41749369217830112</v>
      </c>
      <c r="O3602" s="26">
        <f t="shared" si="344"/>
        <v>2482</v>
      </c>
      <c r="P3602" s="26">
        <f t="shared" si="345"/>
        <v>5.2671755725190839E-2</v>
      </c>
      <c r="Q3602" s="26">
        <f t="shared" si="346"/>
        <v>7.3816528483551747E-2</v>
      </c>
    </row>
    <row r="3603" spans="1:17" x14ac:dyDescent="0.35">
      <c r="A3603" s="28" t="s">
        <v>11597</v>
      </c>
      <c r="B3603" s="28" t="s">
        <v>18434</v>
      </c>
      <c r="C3603" s="28" t="s">
        <v>18435</v>
      </c>
      <c r="D3603" s="28" t="s">
        <v>4719</v>
      </c>
      <c r="E3603" s="31">
        <v>-51.7</v>
      </c>
      <c r="F3603" s="28" t="s">
        <v>7926</v>
      </c>
      <c r="G3603" s="28" t="s">
        <v>11250</v>
      </c>
      <c r="H3603" s="26" t="str">
        <f t="shared" si="340"/>
        <v>NO</v>
      </c>
      <c r="I3603" s="26">
        <f>IFERROR(MATCH(B3603,Гистограмма!A3603:A3972, 0), 0)</f>
        <v>0</v>
      </c>
      <c r="J3603" s="26">
        <f>COUNTIF(I$2:I3603, "&gt;"&amp;0)</f>
        <v>138</v>
      </c>
      <c r="K3603" s="26">
        <f>COUNTIF(I$2:I3603, "="&amp;0)</f>
        <v>3464</v>
      </c>
      <c r="L3603" s="26">
        <f t="shared" si="341"/>
        <v>1</v>
      </c>
      <c r="M3603" s="26">
        <f t="shared" si="342"/>
        <v>0.58267451640033641</v>
      </c>
      <c r="N3603" s="26">
        <f t="shared" si="343"/>
        <v>0.41732548359966359</v>
      </c>
      <c r="O3603" s="26">
        <f t="shared" si="344"/>
        <v>2481</v>
      </c>
      <c r="P3603" s="26">
        <f t="shared" si="345"/>
        <v>5.2691867124856816E-2</v>
      </c>
      <c r="Q3603" s="26">
        <f t="shared" si="346"/>
        <v>7.3796791443850263E-2</v>
      </c>
    </row>
    <row r="3604" spans="1:17" x14ac:dyDescent="0.35">
      <c r="A3604" s="28" t="s">
        <v>11597</v>
      </c>
      <c r="B3604" s="28" t="s">
        <v>18436</v>
      </c>
      <c r="C3604" s="28" t="s">
        <v>18437</v>
      </c>
      <c r="D3604" s="28" t="s">
        <v>4671</v>
      </c>
      <c r="E3604" s="31">
        <v>-51.8</v>
      </c>
      <c r="F3604" s="28" t="s">
        <v>7926</v>
      </c>
      <c r="G3604" s="28" t="s">
        <v>11250</v>
      </c>
      <c r="H3604" s="26" t="str">
        <f t="shared" si="340"/>
        <v>NO</v>
      </c>
      <c r="I3604" s="26">
        <f>IFERROR(MATCH(B3604,Гистограмма!A3604:A3973, 0), 0)</f>
        <v>0</v>
      </c>
      <c r="J3604" s="26">
        <f>COUNTIF(I$2:I3604, "&gt;"&amp;0)</f>
        <v>138</v>
      </c>
      <c r="K3604" s="26">
        <f>COUNTIF(I$2:I3604, "="&amp;0)</f>
        <v>3465</v>
      </c>
      <c r="L3604" s="26">
        <f t="shared" si="341"/>
        <v>1</v>
      </c>
      <c r="M3604" s="26">
        <f t="shared" si="342"/>
        <v>0.58284272497897394</v>
      </c>
      <c r="N3604" s="26">
        <f t="shared" si="343"/>
        <v>0.41715727502102606</v>
      </c>
      <c r="O3604" s="26">
        <f t="shared" si="344"/>
        <v>2480</v>
      </c>
      <c r="P3604" s="26">
        <f t="shared" si="345"/>
        <v>5.2711993888464474E-2</v>
      </c>
      <c r="Q3604" s="26">
        <f t="shared" si="346"/>
        <v>7.3777064955894145E-2</v>
      </c>
    </row>
    <row r="3605" spans="1:17" x14ac:dyDescent="0.35">
      <c r="A3605" s="28" t="s">
        <v>11597</v>
      </c>
      <c r="B3605" s="28" t="s">
        <v>18438</v>
      </c>
      <c r="C3605" s="28" t="s">
        <v>18439</v>
      </c>
      <c r="D3605" s="28" t="s">
        <v>889</v>
      </c>
      <c r="E3605" s="31">
        <v>-51.8</v>
      </c>
      <c r="F3605" s="28" t="s">
        <v>7926</v>
      </c>
      <c r="G3605" s="28" t="s">
        <v>11250</v>
      </c>
      <c r="H3605" s="26" t="str">
        <f t="shared" si="340"/>
        <v>NO</v>
      </c>
      <c r="I3605" s="26">
        <f>IFERROR(MATCH(B3605,Гистограмма!A3605:A3974, 0), 0)</f>
        <v>0</v>
      </c>
      <c r="J3605" s="26">
        <f>COUNTIF(I$2:I3605, "&gt;"&amp;0)</f>
        <v>138</v>
      </c>
      <c r="K3605" s="26">
        <f>COUNTIF(I$2:I3605, "="&amp;0)</f>
        <v>3466</v>
      </c>
      <c r="L3605" s="26">
        <f t="shared" si="341"/>
        <v>1</v>
      </c>
      <c r="M3605" s="26">
        <f t="shared" si="342"/>
        <v>0.58301093355761147</v>
      </c>
      <c r="N3605" s="26">
        <f t="shared" si="343"/>
        <v>0.41698906644238853</v>
      </c>
      <c r="O3605" s="26">
        <f t="shared" si="344"/>
        <v>2479</v>
      </c>
      <c r="P3605" s="26">
        <f t="shared" si="345"/>
        <v>5.2732136033626288E-2</v>
      </c>
      <c r="Q3605" s="26">
        <f t="shared" si="346"/>
        <v>7.3757349011223938E-2</v>
      </c>
    </row>
    <row r="3606" spans="1:17" x14ac:dyDescent="0.35">
      <c r="A3606" s="28" t="s">
        <v>11597</v>
      </c>
      <c r="B3606" s="28" t="s">
        <v>18440</v>
      </c>
      <c r="C3606" s="28" t="s">
        <v>18441</v>
      </c>
      <c r="D3606" s="28" t="s">
        <v>4671</v>
      </c>
      <c r="E3606" s="31">
        <v>-51.8</v>
      </c>
      <c r="F3606" s="28" t="s">
        <v>7926</v>
      </c>
      <c r="G3606" s="28" t="s">
        <v>11250</v>
      </c>
      <c r="H3606" s="26" t="str">
        <f t="shared" si="340"/>
        <v>NO</v>
      </c>
      <c r="I3606" s="26">
        <f>IFERROR(MATCH(B3606,Гистограмма!A3606:A3975, 0), 0)</f>
        <v>0</v>
      </c>
      <c r="J3606" s="26">
        <f>COUNTIF(I$2:I3606, "&gt;"&amp;0)</f>
        <v>138</v>
      </c>
      <c r="K3606" s="26">
        <f>COUNTIF(I$2:I3606, "="&amp;0)</f>
        <v>3467</v>
      </c>
      <c r="L3606" s="26">
        <f t="shared" si="341"/>
        <v>1</v>
      </c>
      <c r="M3606" s="26">
        <f t="shared" si="342"/>
        <v>0.583179142136249</v>
      </c>
      <c r="N3606" s="26">
        <f t="shared" si="343"/>
        <v>0.416820857863751</v>
      </c>
      <c r="O3606" s="26">
        <f t="shared" si="344"/>
        <v>2478</v>
      </c>
      <c r="P3606" s="26">
        <f t="shared" si="345"/>
        <v>5.2752293577981654E-2</v>
      </c>
      <c r="Q3606" s="26">
        <f t="shared" si="346"/>
        <v>7.3737643601389263E-2</v>
      </c>
    </row>
    <row r="3607" spans="1:17" x14ac:dyDescent="0.35">
      <c r="A3607" s="28" t="s">
        <v>11597</v>
      </c>
      <c r="B3607" s="28" t="s">
        <v>18442</v>
      </c>
      <c r="C3607" s="28" t="s">
        <v>18443</v>
      </c>
      <c r="D3607" s="28" t="s">
        <v>7709</v>
      </c>
      <c r="E3607" s="31">
        <v>-51.8</v>
      </c>
      <c r="F3607" s="28" t="s">
        <v>7926</v>
      </c>
      <c r="G3607" s="28" t="s">
        <v>11250</v>
      </c>
      <c r="H3607" s="26" t="str">
        <f t="shared" si="340"/>
        <v>NO</v>
      </c>
      <c r="I3607" s="26">
        <f>IFERROR(MATCH(B3607,Гистограмма!A3607:A3976, 0), 0)</f>
        <v>0</v>
      </c>
      <c r="J3607" s="26">
        <f>COUNTIF(I$2:I3607, "&gt;"&amp;0)</f>
        <v>138</v>
      </c>
      <c r="K3607" s="26">
        <f>COUNTIF(I$2:I3607, "="&amp;0)</f>
        <v>3468</v>
      </c>
      <c r="L3607" s="26">
        <f t="shared" si="341"/>
        <v>1</v>
      </c>
      <c r="M3607" s="26">
        <f t="shared" si="342"/>
        <v>0.58334735071488641</v>
      </c>
      <c r="N3607" s="26">
        <f t="shared" si="343"/>
        <v>0.41665264928511359</v>
      </c>
      <c r="O3607" s="26">
        <f t="shared" si="344"/>
        <v>2477</v>
      </c>
      <c r="P3607" s="26">
        <f t="shared" si="345"/>
        <v>5.2772466539196941E-2</v>
      </c>
      <c r="Q3607" s="26">
        <f t="shared" si="346"/>
        <v>7.371794871794872E-2</v>
      </c>
    </row>
    <row r="3608" spans="1:17" x14ac:dyDescent="0.35">
      <c r="A3608" s="28" t="s">
        <v>11597</v>
      </c>
      <c r="B3608" s="28" t="s">
        <v>18444</v>
      </c>
      <c r="C3608" s="28" t="s">
        <v>18445</v>
      </c>
      <c r="D3608" s="28" t="s">
        <v>7709</v>
      </c>
      <c r="E3608" s="31">
        <v>-51.8</v>
      </c>
      <c r="F3608" s="28" t="s">
        <v>7926</v>
      </c>
      <c r="G3608" s="28" t="s">
        <v>11250</v>
      </c>
      <c r="H3608" s="26" t="str">
        <f t="shared" si="340"/>
        <v>NO</v>
      </c>
      <c r="I3608" s="26">
        <f>IFERROR(MATCH(B3608,Гистограмма!A3608:A3977, 0), 0)</f>
        <v>0</v>
      </c>
      <c r="J3608" s="26">
        <f>COUNTIF(I$2:I3608, "&gt;"&amp;0)</f>
        <v>138</v>
      </c>
      <c r="K3608" s="26">
        <f>COUNTIF(I$2:I3608, "="&amp;0)</f>
        <v>3469</v>
      </c>
      <c r="L3608" s="26">
        <f t="shared" si="341"/>
        <v>1</v>
      </c>
      <c r="M3608" s="26">
        <f t="shared" si="342"/>
        <v>0.58351555929352394</v>
      </c>
      <c r="N3608" s="26">
        <f t="shared" si="343"/>
        <v>0.41648444070647606</v>
      </c>
      <c r="O3608" s="26">
        <f t="shared" si="344"/>
        <v>2476</v>
      </c>
      <c r="P3608" s="26">
        <f t="shared" si="345"/>
        <v>5.2792654934965572E-2</v>
      </c>
      <c r="Q3608" s="26">
        <f t="shared" si="346"/>
        <v>7.3698264352469955E-2</v>
      </c>
    </row>
    <row r="3609" spans="1:17" x14ac:dyDescent="0.35">
      <c r="A3609" s="28" t="s">
        <v>11597</v>
      </c>
      <c r="B3609" s="28" t="s">
        <v>18446</v>
      </c>
      <c r="C3609" s="28" t="s">
        <v>18447</v>
      </c>
      <c r="D3609" s="28" t="s">
        <v>889</v>
      </c>
      <c r="E3609" s="31">
        <v>-51.8</v>
      </c>
      <c r="F3609" s="28" t="s">
        <v>7926</v>
      </c>
      <c r="G3609" s="28" t="s">
        <v>11250</v>
      </c>
      <c r="H3609" s="26" t="str">
        <f t="shared" si="340"/>
        <v>NO</v>
      </c>
      <c r="I3609" s="26">
        <f>IFERROR(MATCH(B3609,Гистограмма!A3609:A3978, 0), 0)</f>
        <v>0</v>
      </c>
      <c r="J3609" s="26">
        <f>COUNTIF(I$2:I3609, "&gt;"&amp;0)</f>
        <v>138</v>
      </c>
      <c r="K3609" s="26">
        <f>COUNTIF(I$2:I3609, "="&amp;0)</f>
        <v>3470</v>
      </c>
      <c r="L3609" s="26">
        <f t="shared" si="341"/>
        <v>1</v>
      </c>
      <c r="M3609" s="26">
        <f t="shared" si="342"/>
        <v>0.58368376787216147</v>
      </c>
      <c r="N3609" s="26">
        <f t="shared" si="343"/>
        <v>0.41631623212783853</v>
      </c>
      <c r="O3609" s="26">
        <f t="shared" si="344"/>
        <v>2475</v>
      </c>
      <c r="P3609" s="26">
        <f t="shared" si="345"/>
        <v>5.2812858783008038E-2</v>
      </c>
      <c r="Q3609" s="26">
        <f t="shared" si="346"/>
        <v>7.3678590496529639E-2</v>
      </c>
    </row>
    <row r="3610" spans="1:17" x14ac:dyDescent="0.35">
      <c r="A3610" s="28" t="s">
        <v>11597</v>
      </c>
      <c r="B3610" s="28" t="s">
        <v>18448</v>
      </c>
      <c r="C3610" s="28" t="s">
        <v>18449</v>
      </c>
      <c r="D3610" s="28" t="s">
        <v>7938</v>
      </c>
      <c r="E3610" s="31">
        <v>-51.9</v>
      </c>
      <c r="F3610" s="28" t="s">
        <v>7926</v>
      </c>
      <c r="G3610" s="28" t="s">
        <v>11250</v>
      </c>
      <c r="H3610" s="26" t="str">
        <f t="shared" si="340"/>
        <v>NO</v>
      </c>
      <c r="I3610" s="26">
        <f>IFERROR(MATCH(B3610,Гистограмма!A3610:A3979, 0), 0)</f>
        <v>0</v>
      </c>
      <c r="J3610" s="26">
        <f>COUNTIF(I$2:I3610, "&gt;"&amp;0)</f>
        <v>138</v>
      </c>
      <c r="K3610" s="26">
        <f>COUNTIF(I$2:I3610, "="&amp;0)</f>
        <v>3471</v>
      </c>
      <c r="L3610" s="26">
        <f t="shared" si="341"/>
        <v>1</v>
      </c>
      <c r="M3610" s="26">
        <f t="shared" si="342"/>
        <v>0.583851976450799</v>
      </c>
      <c r="N3610" s="26">
        <f t="shared" si="343"/>
        <v>0.416148023549201</v>
      </c>
      <c r="O3610" s="26">
        <f t="shared" si="344"/>
        <v>2474</v>
      </c>
      <c r="P3610" s="26">
        <f t="shared" si="345"/>
        <v>5.2833078101071976E-2</v>
      </c>
      <c r="Q3610" s="26">
        <f t="shared" si="346"/>
        <v>7.3658927141713376E-2</v>
      </c>
    </row>
    <row r="3611" spans="1:17" x14ac:dyDescent="0.35">
      <c r="A3611" s="28" t="s">
        <v>11597</v>
      </c>
      <c r="B3611" s="28" t="s">
        <v>18450</v>
      </c>
      <c r="C3611" s="28" t="s">
        <v>18451</v>
      </c>
      <c r="D3611" s="28" t="s">
        <v>3550</v>
      </c>
      <c r="E3611" s="31">
        <v>-51.9</v>
      </c>
      <c r="F3611" s="28" t="s">
        <v>7926</v>
      </c>
      <c r="G3611" s="28" t="s">
        <v>11250</v>
      </c>
      <c r="H3611" s="26" t="str">
        <f t="shared" si="340"/>
        <v>NO</v>
      </c>
      <c r="I3611" s="26">
        <f>IFERROR(MATCH(B3611,Гистограмма!A3611:A3980, 0), 0)</f>
        <v>0</v>
      </c>
      <c r="J3611" s="26">
        <f>COUNTIF(I$2:I3611, "&gt;"&amp;0)</f>
        <v>138</v>
      </c>
      <c r="K3611" s="26">
        <f>COUNTIF(I$2:I3611, "="&amp;0)</f>
        <v>3472</v>
      </c>
      <c r="L3611" s="26">
        <f t="shared" si="341"/>
        <v>1</v>
      </c>
      <c r="M3611" s="26">
        <f t="shared" si="342"/>
        <v>0.58402018502943653</v>
      </c>
      <c r="N3611" s="26">
        <f t="shared" si="343"/>
        <v>0.41597981497056347</v>
      </c>
      <c r="O3611" s="26">
        <f t="shared" si="344"/>
        <v>2473</v>
      </c>
      <c r="P3611" s="26">
        <f t="shared" si="345"/>
        <v>5.2853312906932209E-2</v>
      </c>
      <c r="Q3611" s="26">
        <f t="shared" si="346"/>
        <v>7.3639274279615793E-2</v>
      </c>
    </row>
    <row r="3612" spans="1:17" x14ac:dyDescent="0.35">
      <c r="A3612" s="28" t="s">
        <v>11597</v>
      </c>
      <c r="B3612" s="28" t="s">
        <v>18452</v>
      </c>
      <c r="C3612" s="28" t="s">
        <v>18453</v>
      </c>
      <c r="D3612" s="28" t="s">
        <v>889</v>
      </c>
      <c r="E3612" s="31">
        <v>-51.9</v>
      </c>
      <c r="F3612" s="28" t="s">
        <v>7926</v>
      </c>
      <c r="G3612" s="28" t="s">
        <v>11250</v>
      </c>
      <c r="H3612" s="26" t="str">
        <f t="shared" si="340"/>
        <v>NO</v>
      </c>
      <c r="I3612" s="26">
        <f>IFERROR(MATCH(B3612,Гистограмма!A3612:A3981, 0), 0)</f>
        <v>0</v>
      </c>
      <c r="J3612" s="26">
        <f>COUNTIF(I$2:I3612, "&gt;"&amp;0)</f>
        <v>138</v>
      </c>
      <c r="K3612" s="26">
        <f>COUNTIF(I$2:I3612, "="&amp;0)</f>
        <v>3473</v>
      </c>
      <c r="L3612" s="26">
        <f t="shared" si="341"/>
        <v>1</v>
      </c>
      <c r="M3612" s="26">
        <f t="shared" si="342"/>
        <v>0.58418839360807406</v>
      </c>
      <c r="N3612" s="26">
        <f t="shared" si="343"/>
        <v>0.41581160639192594</v>
      </c>
      <c r="O3612" s="26">
        <f t="shared" si="344"/>
        <v>2472</v>
      </c>
      <c r="P3612" s="26">
        <f t="shared" si="345"/>
        <v>5.2873563218390804E-2</v>
      </c>
      <c r="Q3612" s="26">
        <f t="shared" si="346"/>
        <v>7.3619631901840482E-2</v>
      </c>
    </row>
    <row r="3613" spans="1:17" x14ac:dyDescent="0.35">
      <c r="A3613" s="28" t="s">
        <v>11597</v>
      </c>
      <c r="B3613" s="28" t="s">
        <v>18454</v>
      </c>
      <c r="C3613" s="28" t="s">
        <v>18455</v>
      </c>
      <c r="D3613" s="28" t="s">
        <v>4671</v>
      </c>
      <c r="E3613" s="31">
        <v>-51.9</v>
      </c>
      <c r="F3613" s="28" t="s">
        <v>7926</v>
      </c>
      <c r="G3613" s="28" t="s">
        <v>11250</v>
      </c>
      <c r="H3613" s="26" t="str">
        <f t="shared" si="340"/>
        <v>NO</v>
      </c>
      <c r="I3613" s="26">
        <f>IFERROR(MATCH(B3613,Гистограмма!A3613:A3982, 0), 0)</f>
        <v>0</v>
      </c>
      <c r="J3613" s="26">
        <f>COUNTIF(I$2:I3613, "&gt;"&amp;0)</f>
        <v>138</v>
      </c>
      <c r="K3613" s="26">
        <f>COUNTIF(I$2:I3613, "="&amp;0)</f>
        <v>3474</v>
      </c>
      <c r="L3613" s="26">
        <f t="shared" si="341"/>
        <v>1</v>
      </c>
      <c r="M3613" s="26">
        <f t="shared" si="342"/>
        <v>0.58435660218671148</v>
      </c>
      <c r="N3613" s="26">
        <f t="shared" si="343"/>
        <v>0.41564339781328852</v>
      </c>
      <c r="O3613" s="26">
        <f t="shared" si="344"/>
        <v>2471</v>
      </c>
      <c r="P3613" s="26">
        <f t="shared" si="345"/>
        <v>5.2893829053277115E-2</v>
      </c>
      <c r="Q3613" s="26">
        <f t="shared" si="346"/>
        <v>7.3599999999999999E-2</v>
      </c>
    </row>
    <row r="3614" spans="1:17" x14ac:dyDescent="0.35">
      <c r="A3614" s="28" t="s">
        <v>11597</v>
      </c>
      <c r="B3614" s="28" t="s">
        <v>18456</v>
      </c>
      <c r="C3614" s="28" t="s">
        <v>18457</v>
      </c>
      <c r="D3614" s="28" t="s">
        <v>5260</v>
      </c>
      <c r="E3614" s="31">
        <v>-52</v>
      </c>
      <c r="F3614" s="28" t="s">
        <v>7926</v>
      </c>
      <c r="G3614" s="28" t="s">
        <v>11250</v>
      </c>
      <c r="H3614" s="26" t="str">
        <f t="shared" si="340"/>
        <v>NO</v>
      </c>
      <c r="I3614" s="26">
        <f>IFERROR(MATCH(B3614,Гистограмма!A3614:A3983, 0), 0)</f>
        <v>0</v>
      </c>
      <c r="J3614" s="26">
        <f>COUNTIF(I$2:I3614, "&gt;"&amp;0)</f>
        <v>138</v>
      </c>
      <c r="K3614" s="26">
        <f>COUNTIF(I$2:I3614, "="&amp;0)</f>
        <v>3475</v>
      </c>
      <c r="L3614" s="26">
        <f t="shared" si="341"/>
        <v>1</v>
      </c>
      <c r="M3614" s="26">
        <f t="shared" si="342"/>
        <v>0.58452481076534901</v>
      </c>
      <c r="N3614" s="26">
        <f t="shared" si="343"/>
        <v>0.41547518923465099</v>
      </c>
      <c r="O3614" s="26">
        <f t="shared" si="344"/>
        <v>2470</v>
      </c>
      <c r="P3614" s="26">
        <f t="shared" si="345"/>
        <v>5.2914110429447853E-2</v>
      </c>
      <c r="Q3614" s="26">
        <f t="shared" si="346"/>
        <v>7.3580378565715809E-2</v>
      </c>
    </row>
    <row r="3615" spans="1:17" x14ac:dyDescent="0.35">
      <c r="A3615" s="28" t="s">
        <v>11597</v>
      </c>
      <c r="B3615" s="28" t="s">
        <v>18458</v>
      </c>
      <c r="C3615" s="28" t="s">
        <v>18459</v>
      </c>
      <c r="D3615" s="28" t="s">
        <v>6659</v>
      </c>
      <c r="E3615" s="31">
        <v>-52</v>
      </c>
      <c r="F3615" s="28" t="s">
        <v>7926</v>
      </c>
      <c r="G3615" s="28" t="s">
        <v>11250</v>
      </c>
      <c r="H3615" s="26" t="str">
        <f t="shared" si="340"/>
        <v>NO</v>
      </c>
      <c r="I3615" s="26">
        <f>IFERROR(MATCH(B3615,Гистограмма!A3615:A3984, 0), 0)</f>
        <v>0</v>
      </c>
      <c r="J3615" s="26">
        <f>COUNTIF(I$2:I3615, "&gt;"&amp;0)</f>
        <v>138</v>
      </c>
      <c r="K3615" s="26">
        <f>COUNTIF(I$2:I3615, "="&amp;0)</f>
        <v>3476</v>
      </c>
      <c r="L3615" s="26">
        <f t="shared" si="341"/>
        <v>1</v>
      </c>
      <c r="M3615" s="26">
        <f t="shared" si="342"/>
        <v>0.58469301934398654</v>
      </c>
      <c r="N3615" s="26">
        <f t="shared" si="343"/>
        <v>0.41530698065601346</v>
      </c>
      <c r="O3615" s="26">
        <f t="shared" si="344"/>
        <v>2469</v>
      </c>
      <c r="P3615" s="26">
        <f t="shared" si="345"/>
        <v>5.2934407364787113E-2</v>
      </c>
      <c r="Q3615" s="26">
        <f t="shared" si="346"/>
        <v>7.3560767590618331E-2</v>
      </c>
    </row>
    <row r="3616" spans="1:17" x14ac:dyDescent="0.35">
      <c r="A3616" s="28" t="s">
        <v>11597</v>
      </c>
      <c r="B3616" s="28" t="s">
        <v>18460</v>
      </c>
      <c r="C3616" s="28" t="s">
        <v>18461</v>
      </c>
      <c r="D3616" s="28" t="s">
        <v>7220</v>
      </c>
      <c r="E3616" s="31">
        <v>-52</v>
      </c>
      <c r="F3616" s="28" t="s">
        <v>7926</v>
      </c>
      <c r="G3616" s="28" t="s">
        <v>11250</v>
      </c>
      <c r="H3616" s="26" t="str">
        <f t="shared" si="340"/>
        <v>NO</v>
      </c>
      <c r="I3616" s="26">
        <f>IFERROR(MATCH(B3616,Гистограмма!A3616:A3985, 0), 0)</f>
        <v>0</v>
      </c>
      <c r="J3616" s="26">
        <f>COUNTIF(I$2:I3616, "&gt;"&amp;0)</f>
        <v>138</v>
      </c>
      <c r="K3616" s="26">
        <f>COUNTIF(I$2:I3616, "="&amp;0)</f>
        <v>3477</v>
      </c>
      <c r="L3616" s="26">
        <f t="shared" si="341"/>
        <v>1</v>
      </c>
      <c r="M3616" s="26">
        <f t="shared" si="342"/>
        <v>0.58486122792262407</v>
      </c>
      <c r="N3616" s="26">
        <f t="shared" si="343"/>
        <v>0.41513877207737593</v>
      </c>
      <c r="O3616" s="26">
        <f t="shared" si="344"/>
        <v>2468</v>
      </c>
      <c r="P3616" s="26">
        <f t="shared" si="345"/>
        <v>5.2954719877206444E-2</v>
      </c>
      <c r="Q3616" s="26">
        <f t="shared" si="346"/>
        <v>7.3541167066346919E-2</v>
      </c>
    </row>
    <row r="3617" spans="1:17" x14ac:dyDescent="0.35">
      <c r="A3617" s="28" t="s">
        <v>11597</v>
      </c>
      <c r="B3617" s="28" t="s">
        <v>18462</v>
      </c>
      <c r="C3617" s="28" t="s">
        <v>18463</v>
      </c>
      <c r="D3617" s="28" t="s">
        <v>2477</v>
      </c>
      <c r="E3617" s="31">
        <v>-52</v>
      </c>
      <c r="F3617" s="28" t="s">
        <v>7926</v>
      </c>
      <c r="G3617" s="28" t="s">
        <v>11250</v>
      </c>
      <c r="H3617" s="26" t="str">
        <f t="shared" si="340"/>
        <v>NO</v>
      </c>
      <c r="I3617" s="26">
        <f>IFERROR(MATCH(B3617,Гистограмма!A3617:A3986, 0), 0)</f>
        <v>0</v>
      </c>
      <c r="J3617" s="26">
        <f>COUNTIF(I$2:I3617, "&gt;"&amp;0)</f>
        <v>138</v>
      </c>
      <c r="K3617" s="26">
        <f>COUNTIF(I$2:I3617, "="&amp;0)</f>
        <v>3478</v>
      </c>
      <c r="L3617" s="26">
        <f t="shared" si="341"/>
        <v>1</v>
      </c>
      <c r="M3617" s="26">
        <f t="shared" si="342"/>
        <v>0.5850294365012616</v>
      </c>
      <c r="N3617" s="26">
        <f t="shared" si="343"/>
        <v>0.4149705634987384</v>
      </c>
      <c r="O3617" s="26">
        <f t="shared" si="344"/>
        <v>2467</v>
      </c>
      <c r="P3617" s="26">
        <f t="shared" si="345"/>
        <v>5.2975047984644912E-2</v>
      </c>
      <c r="Q3617" s="26">
        <f t="shared" si="346"/>
        <v>7.3521576984549822E-2</v>
      </c>
    </row>
    <row r="3618" spans="1:17" x14ac:dyDescent="0.35">
      <c r="A3618" s="28" t="s">
        <v>11597</v>
      </c>
      <c r="B3618" s="28" t="s">
        <v>18464</v>
      </c>
      <c r="C3618" s="28" t="s">
        <v>18465</v>
      </c>
      <c r="D3618" s="28" t="s">
        <v>6885</v>
      </c>
      <c r="E3618" s="31">
        <v>-52</v>
      </c>
      <c r="F3618" s="28" t="s">
        <v>7949</v>
      </c>
      <c r="G3618" s="28" t="s">
        <v>11250</v>
      </c>
      <c r="H3618" s="26" t="str">
        <f t="shared" si="340"/>
        <v>NO</v>
      </c>
      <c r="I3618" s="26">
        <f>IFERROR(MATCH(B3618,Гистограмма!A3618:A3987, 0), 0)</f>
        <v>0</v>
      </c>
      <c r="J3618" s="26">
        <f>COUNTIF(I$2:I3618, "&gt;"&amp;0)</f>
        <v>138</v>
      </c>
      <c r="K3618" s="26">
        <f>COUNTIF(I$2:I3618, "="&amp;0)</f>
        <v>3479</v>
      </c>
      <c r="L3618" s="26">
        <f t="shared" si="341"/>
        <v>1</v>
      </c>
      <c r="M3618" s="26">
        <f t="shared" si="342"/>
        <v>0.58519764507989902</v>
      </c>
      <c r="N3618" s="26">
        <f t="shared" si="343"/>
        <v>0.41480235492010098</v>
      </c>
      <c r="O3618" s="26">
        <f t="shared" si="344"/>
        <v>2466</v>
      </c>
      <c r="P3618" s="26">
        <f t="shared" si="345"/>
        <v>5.2995391705069124E-2</v>
      </c>
      <c r="Q3618" s="26">
        <f t="shared" si="346"/>
        <v>7.3501997336884159E-2</v>
      </c>
    </row>
    <row r="3619" spans="1:17" x14ac:dyDescent="0.35">
      <c r="A3619" s="28" t="s">
        <v>11597</v>
      </c>
      <c r="B3619" s="28" t="s">
        <v>18466</v>
      </c>
      <c r="C3619" s="28" t="s">
        <v>18467</v>
      </c>
      <c r="D3619" s="28" t="s">
        <v>5260</v>
      </c>
      <c r="E3619" s="31">
        <v>-52.1</v>
      </c>
      <c r="F3619" s="28" t="s">
        <v>7949</v>
      </c>
      <c r="G3619" s="28" t="s">
        <v>11250</v>
      </c>
      <c r="H3619" s="26" t="str">
        <f t="shared" si="340"/>
        <v>NO</v>
      </c>
      <c r="I3619" s="26">
        <f>IFERROR(MATCH(B3619,Гистограмма!A3619:A3988, 0), 0)</f>
        <v>0</v>
      </c>
      <c r="J3619" s="26">
        <f>COUNTIF(I$2:I3619, "&gt;"&amp;0)</f>
        <v>138</v>
      </c>
      <c r="K3619" s="26">
        <f>COUNTIF(I$2:I3619, "="&amp;0)</f>
        <v>3480</v>
      </c>
      <c r="L3619" s="26">
        <f t="shared" si="341"/>
        <v>1</v>
      </c>
      <c r="M3619" s="26">
        <f t="shared" si="342"/>
        <v>0.58536585365853655</v>
      </c>
      <c r="N3619" s="26">
        <f t="shared" si="343"/>
        <v>0.41463414634146345</v>
      </c>
      <c r="O3619" s="26">
        <f t="shared" si="344"/>
        <v>2465</v>
      </c>
      <c r="P3619" s="26">
        <f t="shared" si="345"/>
        <v>5.3015751056473298E-2</v>
      </c>
      <c r="Q3619" s="26">
        <f t="shared" si="346"/>
        <v>7.3482428115015985E-2</v>
      </c>
    </row>
    <row r="3620" spans="1:17" x14ac:dyDescent="0.35">
      <c r="A3620" s="28" t="s">
        <v>11597</v>
      </c>
      <c r="B3620" s="28" t="s">
        <v>18468</v>
      </c>
      <c r="C3620" s="28" t="s">
        <v>18469</v>
      </c>
      <c r="D3620" s="28" t="s">
        <v>6127</v>
      </c>
      <c r="E3620" s="31">
        <v>-52.1</v>
      </c>
      <c r="F3620" s="28" t="s">
        <v>7949</v>
      </c>
      <c r="G3620" s="28" t="s">
        <v>11250</v>
      </c>
      <c r="H3620" s="26" t="str">
        <f t="shared" si="340"/>
        <v>NO</v>
      </c>
      <c r="I3620" s="26">
        <f>IFERROR(MATCH(B3620,Гистограмма!A3620:A3989, 0), 0)</f>
        <v>0</v>
      </c>
      <c r="J3620" s="26">
        <f>COUNTIF(I$2:I3620, "&gt;"&amp;0)</f>
        <v>138</v>
      </c>
      <c r="K3620" s="26">
        <f>COUNTIF(I$2:I3620, "="&amp;0)</f>
        <v>3481</v>
      </c>
      <c r="L3620" s="26">
        <f t="shared" si="341"/>
        <v>1</v>
      </c>
      <c r="M3620" s="26">
        <f t="shared" si="342"/>
        <v>0.58553406223717408</v>
      </c>
      <c r="N3620" s="26">
        <f t="shared" si="343"/>
        <v>0.41446593776282592</v>
      </c>
      <c r="O3620" s="26">
        <f t="shared" si="344"/>
        <v>2464</v>
      </c>
      <c r="P3620" s="26">
        <f t="shared" si="345"/>
        <v>5.3036126056879324E-2</v>
      </c>
      <c r="Q3620" s="26">
        <f t="shared" si="346"/>
        <v>7.3462869310620169E-2</v>
      </c>
    </row>
    <row r="3621" spans="1:17" x14ac:dyDescent="0.35">
      <c r="A3621" s="28" t="s">
        <v>11597</v>
      </c>
      <c r="B3621" s="28" t="s">
        <v>18470</v>
      </c>
      <c r="C3621" s="28" t="s">
        <v>18471</v>
      </c>
      <c r="D3621" s="28" t="s">
        <v>1442</v>
      </c>
      <c r="E3621" s="31">
        <v>-52.1</v>
      </c>
      <c r="F3621" s="28" t="s">
        <v>7949</v>
      </c>
      <c r="G3621" s="28" t="s">
        <v>11250</v>
      </c>
      <c r="H3621" s="26" t="str">
        <f t="shared" si="340"/>
        <v>NO</v>
      </c>
      <c r="I3621" s="26">
        <f>IFERROR(MATCH(B3621,Гистограмма!A3621:A3990, 0), 0)</f>
        <v>0</v>
      </c>
      <c r="J3621" s="26">
        <f>COUNTIF(I$2:I3621, "&gt;"&amp;0)</f>
        <v>138</v>
      </c>
      <c r="K3621" s="26">
        <f>COUNTIF(I$2:I3621, "="&amp;0)</f>
        <v>3482</v>
      </c>
      <c r="L3621" s="26">
        <f t="shared" si="341"/>
        <v>1</v>
      </c>
      <c r="M3621" s="26">
        <f t="shared" si="342"/>
        <v>0.58570227081581161</v>
      </c>
      <c r="N3621" s="26">
        <f t="shared" si="343"/>
        <v>0.41429772918418839</v>
      </c>
      <c r="O3621" s="26">
        <f t="shared" si="344"/>
        <v>2463</v>
      </c>
      <c r="P3621" s="26">
        <f t="shared" si="345"/>
        <v>5.3056516724336797E-2</v>
      </c>
      <c r="Q3621" s="26">
        <f t="shared" si="346"/>
        <v>7.3443320915380514E-2</v>
      </c>
    </row>
    <row r="3622" spans="1:17" x14ac:dyDescent="0.35">
      <c r="A3622" s="28" t="s">
        <v>11597</v>
      </c>
      <c r="B3622" s="28" t="s">
        <v>18472</v>
      </c>
      <c r="C3622" s="28" t="s">
        <v>18473</v>
      </c>
      <c r="D3622" s="28" t="s">
        <v>2917</v>
      </c>
      <c r="E3622" s="31">
        <v>-52.1</v>
      </c>
      <c r="F3622" s="28" t="s">
        <v>7949</v>
      </c>
      <c r="G3622" s="28" t="s">
        <v>11250</v>
      </c>
      <c r="H3622" s="26" t="str">
        <f t="shared" si="340"/>
        <v>NO</v>
      </c>
      <c r="I3622" s="26">
        <f>IFERROR(MATCH(B3622,Гистограмма!A3622:A3991, 0), 0)</f>
        <v>0</v>
      </c>
      <c r="J3622" s="26">
        <f>COUNTIF(I$2:I3622, "&gt;"&amp;0)</f>
        <v>138</v>
      </c>
      <c r="K3622" s="26">
        <f>COUNTIF(I$2:I3622, "="&amp;0)</f>
        <v>3483</v>
      </c>
      <c r="L3622" s="26">
        <f t="shared" si="341"/>
        <v>1</v>
      </c>
      <c r="M3622" s="26">
        <f t="shared" si="342"/>
        <v>0.58587047939444914</v>
      </c>
      <c r="N3622" s="26">
        <f t="shared" si="343"/>
        <v>0.41412952060555086</v>
      </c>
      <c r="O3622" s="26">
        <f t="shared" si="344"/>
        <v>2462</v>
      </c>
      <c r="P3622" s="26">
        <f t="shared" si="345"/>
        <v>5.3076923076923077E-2</v>
      </c>
      <c r="Q3622" s="26">
        <f t="shared" si="346"/>
        <v>7.3423782920989625E-2</v>
      </c>
    </row>
    <row r="3623" spans="1:17" x14ac:dyDescent="0.35">
      <c r="A3623" s="28" t="s">
        <v>11597</v>
      </c>
      <c r="B3623" s="28" t="s">
        <v>18474</v>
      </c>
      <c r="C3623" s="28" t="s">
        <v>18475</v>
      </c>
      <c r="D3623" s="28" t="s">
        <v>5260</v>
      </c>
      <c r="E3623" s="31">
        <v>-52.1</v>
      </c>
      <c r="F3623" s="28" t="s">
        <v>7949</v>
      </c>
      <c r="G3623" s="28" t="s">
        <v>11250</v>
      </c>
      <c r="H3623" s="26" t="str">
        <f t="shared" si="340"/>
        <v>NO</v>
      </c>
      <c r="I3623" s="26">
        <f>IFERROR(MATCH(B3623,Гистограмма!A3623:A3992, 0), 0)</f>
        <v>0</v>
      </c>
      <c r="J3623" s="26">
        <f>COUNTIF(I$2:I3623, "&gt;"&amp;0)</f>
        <v>138</v>
      </c>
      <c r="K3623" s="26">
        <f>COUNTIF(I$2:I3623, "="&amp;0)</f>
        <v>3484</v>
      </c>
      <c r="L3623" s="26">
        <f t="shared" si="341"/>
        <v>1</v>
      </c>
      <c r="M3623" s="26">
        <f t="shared" si="342"/>
        <v>0.58603868797308667</v>
      </c>
      <c r="N3623" s="26">
        <f t="shared" si="343"/>
        <v>0.41396131202691333</v>
      </c>
      <c r="O3623" s="26">
        <f t="shared" si="344"/>
        <v>2461</v>
      </c>
      <c r="P3623" s="26">
        <f t="shared" si="345"/>
        <v>5.3097345132743362E-2</v>
      </c>
      <c r="Q3623" s="26">
        <f t="shared" si="346"/>
        <v>7.3404255319148931E-2</v>
      </c>
    </row>
    <row r="3624" spans="1:17" x14ac:dyDescent="0.35">
      <c r="A3624" s="28" t="s">
        <v>11597</v>
      </c>
      <c r="B3624" s="28" t="s">
        <v>18476</v>
      </c>
      <c r="C3624" s="28" t="s">
        <v>18477</v>
      </c>
      <c r="D3624" s="28" t="s">
        <v>5260</v>
      </c>
      <c r="E3624" s="31">
        <v>-52.1</v>
      </c>
      <c r="F3624" s="28" t="s">
        <v>7949</v>
      </c>
      <c r="G3624" s="28" t="s">
        <v>11250</v>
      </c>
      <c r="H3624" s="26" t="str">
        <f t="shared" si="340"/>
        <v>NO</v>
      </c>
      <c r="I3624" s="26">
        <f>IFERROR(MATCH(B3624,Гистограмма!A3624:A3993, 0), 0)</f>
        <v>0</v>
      </c>
      <c r="J3624" s="26">
        <f>COUNTIF(I$2:I3624, "&gt;"&amp;0)</f>
        <v>138</v>
      </c>
      <c r="K3624" s="26">
        <f>COUNTIF(I$2:I3624, "="&amp;0)</f>
        <v>3485</v>
      </c>
      <c r="L3624" s="26">
        <f t="shared" si="341"/>
        <v>1</v>
      </c>
      <c r="M3624" s="26">
        <f t="shared" si="342"/>
        <v>0.58620689655172409</v>
      </c>
      <c r="N3624" s="26">
        <f t="shared" si="343"/>
        <v>0.41379310344827591</v>
      </c>
      <c r="O3624" s="26">
        <f t="shared" si="344"/>
        <v>2460</v>
      </c>
      <c r="P3624" s="26">
        <f t="shared" si="345"/>
        <v>5.3117782909930716E-2</v>
      </c>
      <c r="Q3624" s="26">
        <f t="shared" si="346"/>
        <v>7.3384738101568731E-2</v>
      </c>
    </row>
    <row r="3625" spans="1:17" x14ac:dyDescent="0.35">
      <c r="A3625" s="28" t="s">
        <v>11597</v>
      </c>
      <c r="B3625" s="28" t="s">
        <v>18478</v>
      </c>
      <c r="C3625" s="28" t="s">
        <v>18479</v>
      </c>
      <c r="D3625" s="28" t="s">
        <v>889</v>
      </c>
      <c r="E3625" s="31">
        <v>-52.1</v>
      </c>
      <c r="F3625" s="28" t="s">
        <v>7949</v>
      </c>
      <c r="G3625" s="28" t="s">
        <v>11250</v>
      </c>
      <c r="H3625" s="26" t="str">
        <f t="shared" si="340"/>
        <v>NO</v>
      </c>
      <c r="I3625" s="26">
        <f>IFERROR(MATCH(B3625,Гистограмма!A3625:A3994, 0), 0)</f>
        <v>0</v>
      </c>
      <c r="J3625" s="26">
        <f>COUNTIF(I$2:I3625, "&gt;"&amp;0)</f>
        <v>138</v>
      </c>
      <c r="K3625" s="26">
        <f>COUNTIF(I$2:I3625, "="&amp;0)</f>
        <v>3486</v>
      </c>
      <c r="L3625" s="26">
        <f t="shared" si="341"/>
        <v>1</v>
      </c>
      <c r="M3625" s="26">
        <f t="shared" si="342"/>
        <v>0.58637510513036162</v>
      </c>
      <c r="N3625" s="26">
        <f t="shared" si="343"/>
        <v>0.41362489486963838</v>
      </c>
      <c r="O3625" s="26">
        <f t="shared" si="344"/>
        <v>2459</v>
      </c>
      <c r="P3625" s="26">
        <f t="shared" si="345"/>
        <v>5.3138236426646134E-2</v>
      </c>
      <c r="Q3625" s="26">
        <f t="shared" si="346"/>
        <v>7.3365231259968106E-2</v>
      </c>
    </row>
    <row r="3626" spans="1:17" x14ac:dyDescent="0.35">
      <c r="A3626" s="28" t="s">
        <v>11597</v>
      </c>
      <c r="B3626" s="28" t="s">
        <v>18480</v>
      </c>
      <c r="C3626" s="28" t="s">
        <v>18481</v>
      </c>
      <c r="D3626" s="28" t="s">
        <v>5260</v>
      </c>
      <c r="E3626" s="31">
        <v>-52.2</v>
      </c>
      <c r="F3626" s="28" t="s">
        <v>7949</v>
      </c>
      <c r="G3626" s="28" t="s">
        <v>11250</v>
      </c>
      <c r="H3626" s="26" t="str">
        <f t="shared" si="340"/>
        <v>NO</v>
      </c>
      <c r="I3626" s="26">
        <f>IFERROR(MATCH(B3626,Гистограмма!A3626:A3995, 0), 0)</f>
        <v>0</v>
      </c>
      <c r="J3626" s="26">
        <f>COUNTIF(I$2:I3626, "&gt;"&amp;0)</f>
        <v>138</v>
      </c>
      <c r="K3626" s="26">
        <f>COUNTIF(I$2:I3626, "="&amp;0)</f>
        <v>3487</v>
      </c>
      <c r="L3626" s="26">
        <f t="shared" si="341"/>
        <v>1</v>
      </c>
      <c r="M3626" s="26">
        <f t="shared" si="342"/>
        <v>0.58654331370899915</v>
      </c>
      <c r="N3626" s="26">
        <f t="shared" si="343"/>
        <v>0.41345668629100085</v>
      </c>
      <c r="O3626" s="26">
        <f t="shared" si="344"/>
        <v>2458</v>
      </c>
      <c r="P3626" s="26">
        <f t="shared" si="345"/>
        <v>5.3158705701078585E-2</v>
      </c>
      <c r="Q3626" s="26">
        <f t="shared" si="346"/>
        <v>7.3345734786074937E-2</v>
      </c>
    </row>
    <row r="3627" spans="1:17" x14ac:dyDescent="0.35">
      <c r="A3627" s="28" t="s">
        <v>11597</v>
      </c>
      <c r="B3627" s="28" t="s">
        <v>18482</v>
      </c>
      <c r="C3627" s="28" t="s">
        <v>18483</v>
      </c>
      <c r="D3627" s="28" t="s">
        <v>5260</v>
      </c>
      <c r="E3627" s="31">
        <v>-52.2</v>
      </c>
      <c r="F3627" s="28" t="s">
        <v>7949</v>
      </c>
      <c r="G3627" s="28" t="s">
        <v>11250</v>
      </c>
      <c r="H3627" s="26" t="str">
        <f t="shared" si="340"/>
        <v>NO</v>
      </c>
      <c r="I3627" s="26">
        <f>IFERROR(MATCH(B3627,Гистограмма!A3627:A3996, 0), 0)</f>
        <v>0</v>
      </c>
      <c r="J3627" s="26">
        <f>COUNTIF(I$2:I3627, "&gt;"&amp;0)</f>
        <v>138</v>
      </c>
      <c r="K3627" s="26">
        <f>COUNTIF(I$2:I3627, "="&amp;0)</f>
        <v>3488</v>
      </c>
      <c r="L3627" s="26">
        <f t="shared" si="341"/>
        <v>1</v>
      </c>
      <c r="M3627" s="26">
        <f t="shared" si="342"/>
        <v>0.58671152228763668</v>
      </c>
      <c r="N3627" s="26">
        <f t="shared" si="343"/>
        <v>0.41328847771236332</v>
      </c>
      <c r="O3627" s="26">
        <f t="shared" si="344"/>
        <v>2457</v>
      </c>
      <c r="P3627" s="26">
        <f t="shared" si="345"/>
        <v>5.3179190751445088E-2</v>
      </c>
      <c r="Q3627" s="26">
        <f t="shared" si="346"/>
        <v>7.3326248671625932E-2</v>
      </c>
    </row>
    <row r="3628" spans="1:17" x14ac:dyDescent="0.35">
      <c r="A3628" s="28" t="s">
        <v>11597</v>
      </c>
      <c r="B3628" s="28" t="s">
        <v>18484</v>
      </c>
      <c r="C3628" s="28" t="s">
        <v>18485</v>
      </c>
      <c r="D3628" s="28" t="s">
        <v>7709</v>
      </c>
      <c r="E3628" s="31">
        <v>-52.2</v>
      </c>
      <c r="F3628" s="28" t="s">
        <v>7949</v>
      </c>
      <c r="G3628" s="28" t="s">
        <v>11250</v>
      </c>
      <c r="H3628" s="26" t="str">
        <f t="shared" si="340"/>
        <v>NO</v>
      </c>
      <c r="I3628" s="26">
        <f>IFERROR(MATCH(B3628,Гистограмма!A3628:A3997, 0), 0)</f>
        <v>0</v>
      </c>
      <c r="J3628" s="26">
        <f>COUNTIF(I$2:I3628, "&gt;"&amp;0)</f>
        <v>138</v>
      </c>
      <c r="K3628" s="26">
        <f>COUNTIF(I$2:I3628, "="&amp;0)</f>
        <v>3489</v>
      </c>
      <c r="L3628" s="26">
        <f t="shared" si="341"/>
        <v>1</v>
      </c>
      <c r="M3628" s="26">
        <f t="shared" si="342"/>
        <v>0.58687973086627421</v>
      </c>
      <c r="N3628" s="26">
        <f t="shared" si="343"/>
        <v>0.41312026913372579</v>
      </c>
      <c r="O3628" s="26">
        <f t="shared" si="344"/>
        <v>2456</v>
      </c>
      <c r="P3628" s="26">
        <f t="shared" si="345"/>
        <v>5.319969159599075E-2</v>
      </c>
      <c r="Q3628" s="26">
        <f t="shared" si="346"/>
        <v>7.3306772908366527E-2</v>
      </c>
    </row>
    <row r="3629" spans="1:17" x14ac:dyDescent="0.35">
      <c r="A3629" s="28" t="s">
        <v>11597</v>
      </c>
      <c r="B3629" s="28" t="s">
        <v>18486</v>
      </c>
      <c r="C3629" s="28" t="s">
        <v>18487</v>
      </c>
      <c r="D3629" s="28" t="s">
        <v>5260</v>
      </c>
      <c r="E3629" s="31">
        <v>-52.2</v>
      </c>
      <c r="F3629" s="28" t="s">
        <v>7949</v>
      </c>
      <c r="G3629" s="28" t="s">
        <v>11250</v>
      </c>
      <c r="H3629" s="26" t="str">
        <f t="shared" si="340"/>
        <v>NO</v>
      </c>
      <c r="I3629" s="26">
        <f>IFERROR(MATCH(B3629,Гистограмма!A3629:A3998, 0), 0)</f>
        <v>0</v>
      </c>
      <c r="J3629" s="26">
        <f>COUNTIF(I$2:I3629, "&gt;"&amp;0)</f>
        <v>138</v>
      </c>
      <c r="K3629" s="26">
        <f>COUNTIF(I$2:I3629, "="&amp;0)</f>
        <v>3490</v>
      </c>
      <c r="L3629" s="26">
        <f t="shared" si="341"/>
        <v>1</v>
      </c>
      <c r="M3629" s="26">
        <f t="shared" si="342"/>
        <v>0.58704793944491174</v>
      </c>
      <c r="N3629" s="26">
        <f t="shared" si="343"/>
        <v>0.41295206055508826</v>
      </c>
      <c r="O3629" s="26">
        <f t="shared" si="344"/>
        <v>2455</v>
      </c>
      <c r="P3629" s="26">
        <f t="shared" si="345"/>
        <v>5.3220208252988815E-2</v>
      </c>
      <c r="Q3629" s="26">
        <f t="shared" si="346"/>
        <v>7.3287307488050984E-2</v>
      </c>
    </row>
    <row r="3630" spans="1:17" x14ac:dyDescent="0.35">
      <c r="A3630" s="28" t="s">
        <v>11597</v>
      </c>
      <c r="B3630" s="28" t="s">
        <v>18488</v>
      </c>
      <c r="C3630" s="28" t="s">
        <v>18489</v>
      </c>
      <c r="D3630" s="28" t="s">
        <v>6736</v>
      </c>
      <c r="E3630" s="31">
        <v>-52.2</v>
      </c>
      <c r="F3630" s="28" t="s">
        <v>7949</v>
      </c>
      <c r="G3630" s="28" t="s">
        <v>11250</v>
      </c>
      <c r="H3630" s="26" t="str">
        <f t="shared" si="340"/>
        <v>NO</v>
      </c>
      <c r="I3630" s="26">
        <f>IFERROR(MATCH(B3630,Гистограмма!A3630:A3999, 0), 0)</f>
        <v>0</v>
      </c>
      <c r="J3630" s="26">
        <f>COUNTIF(I$2:I3630, "&gt;"&amp;0)</f>
        <v>138</v>
      </c>
      <c r="K3630" s="26">
        <f>COUNTIF(I$2:I3630, "="&amp;0)</f>
        <v>3491</v>
      </c>
      <c r="L3630" s="26">
        <f t="shared" si="341"/>
        <v>1</v>
      </c>
      <c r="M3630" s="26">
        <f t="shared" si="342"/>
        <v>0.58721614802354916</v>
      </c>
      <c r="N3630" s="26">
        <f t="shared" si="343"/>
        <v>0.41278385197645084</v>
      </c>
      <c r="O3630" s="26">
        <f t="shared" si="344"/>
        <v>2454</v>
      </c>
      <c r="P3630" s="26">
        <f t="shared" si="345"/>
        <v>5.3240740740740741E-2</v>
      </c>
      <c r="Q3630" s="26">
        <f t="shared" si="346"/>
        <v>7.3267852402442255E-2</v>
      </c>
    </row>
    <row r="3631" spans="1:17" x14ac:dyDescent="0.35">
      <c r="A3631" s="28" t="s">
        <v>11597</v>
      </c>
      <c r="B3631" s="28" t="s">
        <v>18490</v>
      </c>
      <c r="C3631" s="28" t="s">
        <v>18491</v>
      </c>
      <c r="D3631" s="28" t="s">
        <v>6736</v>
      </c>
      <c r="E3631" s="31">
        <v>-52.2</v>
      </c>
      <c r="F3631" s="28" t="s">
        <v>7949</v>
      </c>
      <c r="G3631" s="28" t="s">
        <v>11250</v>
      </c>
      <c r="H3631" s="26" t="str">
        <f t="shared" si="340"/>
        <v>NO</v>
      </c>
      <c r="I3631" s="26">
        <f>IFERROR(MATCH(B3631,Гистограмма!A3631:A4000, 0), 0)</f>
        <v>0</v>
      </c>
      <c r="J3631" s="26">
        <f>COUNTIF(I$2:I3631, "&gt;"&amp;0)</f>
        <v>138</v>
      </c>
      <c r="K3631" s="26">
        <f>COUNTIF(I$2:I3631, "="&amp;0)</f>
        <v>3492</v>
      </c>
      <c r="L3631" s="26">
        <f t="shared" si="341"/>
        <v>1</v>
      </c>
      <c r="M3631" s="26">
        <f t="shared" si="342"/>
        <v>0.58738435660218669</v>
      </c>
      <c r="N3631" s="26">
        <f t="shared" si="343"/>
        <v>0.41261564339781331</v>
      </c>
      <c r="O3631" s="26">
        <f t="shared" si="344"/>
        <v>2453</v>
      </c>
      <c r="P3631" s="26">
        <f t="shared" si="345"/>
        <v>5.3261289077576227E-2</v>
      </c>
      <c r="Q3631" s="26">
        <f t="shared" si="346"/>
        <v>7.32484076433121E-2</v>
      </c>
    </row>
    <row r="3632" spans="1:17" x14ac:dyDescent="0.35">
      <c r="A3632" s="28" t="s">
        <v>11597</v>
      </c>
      <c r="B3632" s="28" t="s">
        <v>18492</v>
      </c>
      <c r="C3632" s="28" t="s">
        <v>18493</v>
      </c>
      <c r="D3632" s="28" t="s">
        <v>889</v>
      </c>
      <c r="E3632" s="31">
        <v>-52.2</v>
      </c>
      <c r="F3632" s="28" t="s">
        <v>7949</v>
      </c>
      <c r="G3632" s="28" t="s">
        <v>11250</v>
      </c>
      <c r="H3632" s="26" t="str">
        <f t="shared" si="340"/>
        <v>NO</v>
      </c>
      <c r="I3632" s="26">
        <f>IFERROR(MATCH(B3632,Гистограмма!A3632:A4001, 0), 0)</f>
        <v>0</v>
      </c>
      <c r="J3632" s="26">
        <f>COUNTIF(I$2:I3632, "&gt;"&amp;0)</f>
        <v>138</v>
      </c>
      <c r="K3632" s="26">
        <f>COUNTIF(I$2:I3632, "="&amp;0)</f>
        <v>3493</v>
      </c>
      <c r="L3632" s="26">
        <f t="shared" si="341"/>
        <v>1</v>
      </c>
      <c r="M3632" s="26">
        <f t="shared" si="342"/>
        <v>0.58755256518082422</v>
      </c>
      <c r="N3632" s="26">
        <f t="shared" si="343"/>
        <v>0.41244743481917578</v>
      </c>
      <c r="O3632" s="26">
        <f t="shared" si="344"/>
        <v>2452</v>
      </c>
      <c r="P3632" s="26">
        <f t="shared" si="345"/>
        <v>5.3281853281853281E-2</v>
      </c>
      <c r="Q3632" s="26">
        <f t="shared" si="346"/>
        <v>7.322897320244097E-2</v>
      </c>
    </row>
    <row r="3633" spans="1:17" x14ac:dyDescent="0.35">
      <c r="A3633" s="28" t="s">
        <v>11597</v>
      </c>
      <c r="B3633" s="28" t="s">
        <v>18494</v>
      </c>
      <c r="C3633" s="28" t="s">
        <v>18495</v>
      </c>
      <c r="D3633" s="28" t="s">
        <v>4671</v>
      </c>
      <c r="E3633" s="31">
        <v>-52.3</v>
      </c>
      <c r="F3633" s="28" t="s">
        <v>7949</v>
      </c>
      <c r="G3633" s="28" t="s">
        <v>11250</v>
      </c>
      <c r="H3633" s="26" t="str">
        <f t="shared" si="340"/>
        <v>NO</v>
      </c>
      <c r="I3633" s="26">
        <f>IFERROR(MATCH(B3633,Гистограмма!A3633:A4002, 0), 0)</f>
        <v>0</v>
      </c>
      <c r="J3633" s="26">
        <f>COUNTIF(I$2:I3633, "&gt;"&amp;0)</f>
        <v>138</v>
      </c>
      <c r="K3633" s="26">
        <f>COUNTIF(I$2:I3633, "="&amp;0)</f>
        <v>3494</v>
      </c>
      <c r="L3633" s="26">
        <f t="shared" si="341"/>
        <v>1</v>
      </c>
      <c r="M3633" s="26">
        <f t="shared" si="342"/>
        <v>0.58772077375946175</v>
      </c>
      <c r="N3633" s="26">
        <f t="shared" si="343"/>
        <v>0.41227922624053825</v>
      </c>
      <c r="O3633" s="26">
        <f t="shared" si="344"/>
        <v>2451</v>
      </c>
      <c r="P3633" s="26">
        <f t="shared" si="345"/>
        <v>5.3302433371958287E-2</v>
      </c>
      <c r="Q3633" s="26">
        <f t="shared" si="346"/>
        <v>7.3209549071618044E-2</v>
      </c>
    </row>
    <row r="3634" spans="1:17" x14ac:dyDescent="0.35">
      <c r="A3634" s="28" t="s">
        <v>11597</v>
      </c>
      <c r="B3634" s="28" t="s">
        <v>18496</v>
      </c>
      <c r="C3634" s="28" t="s">
        <v>18497</v>
      </c>
      <c r="D3634" s="28" t="s">
        <v>5260</v>
      </c>
      <c r="E3634" s="31">
        <v>-52.3</v>
      </c>
      <c r="F3634" s="28" t="s">
        <v>7949</v>
      </c>
      <c r="G3634" s="28" t="s">
        <v>11250</v>
      </c>
      <c r="H3634" s="26" t="str">
        <f t="shared" si="340"/>
        <v>NO</v>
      </c>
      <c r="I3634" s="26">
        <f>IFERROR(MATCH(B3634,Гистограмма!A3634:A4003, 0), 0)</f>
        <v>0</v>
      </c>
      <c r="J3634" s="26">
        <f>COUNTIF(I$2:I3634, "&gt;"&amp;0)</f>
        <v>138</v>
      </c>
      <c r="K3634" s="26">
        <f>COUNTIF(I$2:I3634, "="&amp;0)</f>
        <v>3495</v>
      </c>
      <c r="L3634" s="26">
        <f t="shared" si="341"/>
        <v>1</v>
      </c>
      <c r="M3634" s="26">
        <f t="shared" si="342"/>
        <v>0.58788898233809928</v>
      </c>
      <c r="N3634" s="26">
        <f t="shared" si="343"/>
        <v>0.41211101766190072</v>
      </c>
      <c r="O3634" s="26">
        <f t="shared" si="344"/>
        <v>2450</v>
      </c>
      <c r="P3634" s="26">
        <f t="shared" si="345"/>
        <v>5.3323029366306028E-2</v>
      </c>
      <c r="Q3634" s="26">
        <f t="shared" si="346"/>
        <v>7.3190135242641216E-2</v>
      </c>
    </row>
    <row r="3635" spans="1:17" x14ac:dyDescent="0.35">
      <c r="A3635" s="28" t="s">
        <v>11597</v>
      </c>
      <c r="B3635" s="28" t="s">
        <v>18498</v>
      </c>
      <c r="C3635" s="28" t="s">
        <v>18499</v>
      </c>
      <c r="D3635" s="28" t="s">
        <v>4820</v>
      </c>
      <c r="E3635" s="31">
        <v>-52.3</v>
      </c>
      <c r="F3635" s="28" t="s">
        <v>7970</v>
      </c>
      <c r="G3635" s="28" t="s">
        <v>11250</v>
      </c>
      <c r="H3635" s="26" t="str">
        <f t="shared" si="340"/>
        <v>NO</v>
      </c>
      <c r="I3635" s="26">
        <f>IFERROR(MATCH(B3635,Гистограмма!A3635:A4004, 0), 0)</f>
        <v>0</v>
      </c>
      <c r="J3635" s="26">
        <f>COUNTIF(I$2:I3635, "&gt;"&amp;0)</f>
        <v>138</v>
      </c>
      <c r="K3635" s="26">
        <f>COUNTIF(I$2:I3635, "="&amp;0)</f>
        <v>3496</v>
      </c>
      <c r="L3635" s="26">
        <f t="shared" si="341"/>
        <v>1</v>
      </c>
      <c r="M3635" s="26">
        <f t="shared" si="342"/>
        <v>0.5880571909167368</v>
      </c>
      <c r="N3635" s="26">
        <f t="shared" si="343"/>
        <v>0.4119428090832632</v>
      </c>
      <c r="O3635" s="26">
        <f t="shared" si="344"/>
        <v>2449</v>
      </c>
      <c r="P3635" s="26">
        <f t="shared" si="345"/>
        <v>5.3343641283339772E-2</v>
      </c>
      <c r="Q3635" s="26">
        <f t="shared" si="346"/>
        <v>7.3170731707317083E-2</v>
      </c>
    </row>
    <row r="3636" spans="1:17" x14ac:dyDescent="0.35">
      <c r="A3636" s="28" t="s">
        <v>11597</v>
      </c>
      <c r="B3636" s="28" t="s">
        <v>18500</v>
      </c>
      <c r="C3636" s="28" t="s">
        <v>18501</v>
      </c>
      <c r="D3636" s="28" t="s">
        <v>5260</v>
      </c>
      <c r="E3636" s="31">
        <v>-52.4</v>
      </c>
      <c r="F3636" s="28" t="s">
        <v>7970</v>
      </c>
      <c r="G3636" s="28" t="s">
        <v>11250</v>
      </c>
      <c r="H3636" s="26" t="str">
        <f t="shared" si="340"/>
        <v>NO</v>
      </c>
      <c r="I3636" s="26">
        <f>IFERROR(MATCH(B3636,Гистограмма!A3636:A4005, 0), 0)</f>
        <v>0</v>
      </c>
      <c r="J3636" s="26">
        <f>COUNTIF(I$2:I3636, "&gt;"&amp;0)</f>
        <v>138</v>
      </c>
      <c r="K3636" s="26">
        <f>COUNTIF(I$2:I3636, "="&amp;0)</f>
        <v>3497</v>
      </c>
      <c r="L3636" s="26">
        <f t="shared" si="341"/>
        <v>1</v>
      </c>
      <c r="M3636" s="26">
        <f t="shared" si="342"/>
        <v>0.58822539949537422</v>
      </c>
      <c r="N3636" s="26">
        <f t="shared" si="343"/>
        <v>0.41177460050462578</v>
      </c>
      <c r="O3636" s="26">
        <f t="shared" si="344"/>
        <v>2448</v>
      </c>
      <c r="P3636" s="26">
        <f t="shared" si="345"/>
        <v>5.336426914153132E-2</v>
      </c>
      <c r="Q3636" s="26">
        <f t="shared" si="346"/>
        <v>7.3151338457460913E-2</v>
      </c>
    </row>
    <row r="3637" spans="1:17" x14ac:dyDescent="0.35">
      <c r="A3637" s="28" t="s">
        <v>11597</v>
      </c>
      <c r="B3637" s="28" t="s">
        <v>18502</v>
      </c>
      <c r="C3637" s="28" t="s">
        <v>18503</v>
      </c>
      <c r="D3637" s="28" t="s">
        <v>3228</v>
      </c>
      <c r="E3637" s="31">
        <v>-52.4</v>
      </c>
      <c r="F3637" s="28" t="s">
        <v>7970</v>
      </c>
      <c r="G3637" s="28" t="s">
        <v>11250</v>
      </c>
      <c r="H3637" s="26" t="str">
        <f t="shared" si="340"/>
        <v>NO</v>
      </c>
      <c r="I3637" s="26">
        <f>IFERROR(MATCH(B3637,Гистограмма!A3637:A4006, 0), 0)</f>
        <v>0</v>
      </c>
      <c r="J3637" s="26">
        <f>COUNTIF(I$2:I3637, "&gt;"&amp;0)</f>
        <v>138</v>
      </c>
      <c r="K3637" s="26">
        <f>COUNTIF(I$2:I3637, "="&amp;0)</f>
        <v>3498</v>
      </c>
      <c r="L3637" s="26">
        <f t="shared" si="341"/>
        <v>1</v>
      </c>
      <c r="M3637" s="26">
        <f t="shared" si="342"/>
        <v>0.58839360807401175</v>
      </c>
      <c r="N3637" s="26">
        <f t="shared" si="343"/>
        <v>0.41160639192598825</v>
      </c>
      <c r="O3637" s="26">
        <f t="shared" si="344"/>
        <v>2447</v>
      </c>
      <c r="P3637" s="26">
        <f t="shared" si="345"/>
        <v>5.3384912959381046E-2</v>
      </c>
      <c r="Q3637" s="26">
        <f t="shared" si="346"/>
        <v>7.3131955484896663E-2</v>
      </c>
    </row>
    <row r="3638" spans="1:17" x14ac:dyDescent="0.35">
      <c r="A3638" s="28" t="s">
        <v>11597</v>
      </c>
      <c r="B3638" s="28" t="s">
        <v>18504</v>
      </c>
      <c r="C3638" s="28" t="s">
        <v>18505</v>
      </c>
      <c r="D3638" s="28" t="s">
        <v>6659</v>
      </c>
      <c r="E3638" s="31">
        <v>-52.4</v>
      </c>
      <c r="F3638" s="28" t="s">
        <v>7970</v>
      </c>
      <c r="G3638" s="28" t="s">
        <v>11250</v>
      </c>
      <c r="H3638" s="26" t="str">
        <f t="shared" si="340"/>
        <v>NO</v>
      </c>
      <c r="I3638" s="26">
        <f>IFERROR(MATCH(B3638,Гистограмма!A3638:A4007, 0), 0)</f>
        <v>0</v>
      </c>
      <c r="J3638" s="26">
        <f>COUNTIF(I$2:I3638, "&gt;"&amp;0)</f>
        <v>138</v>
      </c>
      <c r="K3638" s="26">
        <f>COUNTIF(I$2:I3638, "="&amp;0)</f>
        <v>3499</v>
      </c>
      <c r="L3638" s="26">
        <f t="shared" si="341"/>
        <v>1</v>
      </c>
      <c r="M3638" s="26">
        <f t="shared" si="342"/>
        <v>0.58856181665264928</v>
      </c>
      <c r="N3638" s="26">
        <f t="shared" si="343"/>
        <v>0.41143818334735072</v>
      </c>
      <c r="O3638" s="26">
        <f t="shared" si="344"/>
        <v>2446</v>
      </c>
      <c r="P3638" s="26">
        <f t="shared" si="345"/>
        <v>5.3405572755417956E-2</v>
      </c>
      <c r="Q3638" s="26">
        <f t="shared" si="346"/>
        <v>7.311258278145695E-2</v>
      </c>
    </row>
    <row r="3639" spans="1:17" x14ac:dyDescent="0.35">
      <c r="A3639" s="28" t="s">
        <v>11597</v>
      </c>
      <c r="B3639" s="28" t="s">
        <v>18506</v>
      </c>
      <c r="C3639" s="28" t="s">
        <v>18507</v>
      </c>
      <c r="D3639" s="28" t="s">
        <v>6659</v>
      </c>
      <c r="E3639" s="31">
        <v>-52.4</v>
      </c>
      <c r="F3639" s="28" t="s">
        <v>7970</v>
      </c>
      <c r="G3639" s="28" t="s">
        <v>11250</v>
      </c>
      <c r="H3639" s="26" t="str">
        <f t="shared" si="340"/>
        <v>NO</v>
      </c>
      <c r="I3639" s="26">
        <f>IFERROR(MATCH(B3639,Гистограмма!A3639:A4008, 0), 0)</f>
        <v>0</v>
      </c>
      <c r="J3639" s="26">
        <f>COUNTIF(I$2:I3639, "&gt;"&amp;0)</f>
        <v>138</v>
      </c>
      <c r="K3639" s="26">
        <f>COUNTIF(I$2:I3639, "="&amp;0)</f>
        <v>3500</v>
      </c>
      <c r="L3639" s="26">
        <f t="shared" si="341"/>
        <v>1</v>
      </c>
      <c r="M3639" s="26">
        <f t="shared" si="342"/>
        <v>0.58873002523128681</v>
      </c>
      <c r="N3639" s="26">
        <f t="shared" si="343"/>
        <v>0.41126997476871319</v>
      </c>
      <c r="O3639" s="26">
        <f t="shared" si="344"/>
        <v>2445</v>
      </c>
      <c r="P3639" s="26">
        <f t="shared" si="345"/>
        <v>5.3426248548199766E-2</v>
      </c>
      <c r="Q3639" s="26">
        <f t="shared" si="346"/>
        <v>7.309322033898305E-2</v>
      </c>
    </row>
    <row r="3640" spans="1:17" x14ac:dyDescent="0.35">
      <c r="A3640" s="28" t="s">
        <v>11597</v>
      </c>
      <c r="B3640" s="28" t="s">
        <v>18508</v>
      </c>
      <c r="C3640" s="28" t="s">
        <v>18509</v>
      </c>
      <c r="D3640" s="28" t="s">
        <v>6659</v>
      </c>
      <c r="E3640" s="31">
        <v>-52.4</v>
      </c>
      <c r="F3640" s="28" t="s">
        <v>7970</v>
      </c>
      <c r="G3640" s="28" t="s">
        <v>11250</v>
      </c>
      <c r="H3640" s="26" t="str">
        <f t="shared" si="340"/>
        <v>NO</v>
      </c>
      <c r="I3640" s="26">
        <f>IFERROR(MATCH(B3640,Гистограмма!A3640:A4009, 0), 0)</f>
        <v>0</v>
      </c>
      <c r="J3640" s="26">
        <f>COUNTIF(I$2:I3640, "&gt;"&amp;0)</f>
        <v>138</v>
      </c>
      <c r="K3640" s="26">
        <f>COUNTIF(I$2:I3640, "="&amp;0)</f>
        <v>3501</v>
      </c>
      <c r="L3640" s="26">
        <f t="shared" si="341"/>
        <v>1</v>
      </c>
      <c r="M3640" s="26">
        <f t="shared" si="342"/>
        <v>0.58889823380992434</v>
      </c>
      <c r="N3640" s="26">
        <f t="shared" si="343"/>
        <v>0.41110176619007566</v>
      </c>
      <c r="O3640" s="26">
        <f t="shared" si="344"/>
        <v>2444</v>
      </c>
      <c r="P3640" s="26">
        <f t="shared" si="345"/>
        <v>5.3446940356312936E-2</v>
      </c>
      <c r="Q3640" s="26">
        <f t="shared" si="346"/>
        <v>7.3073868149324858E-2</v>
      </c>
    </row>
    <row r="3641" spans="1:17" x14ac:dyDescent="0.35">
      <c r="A3641" s="28" t="s">
        <v>11597</v>
      </c>
      <c r="B3641" s="28" t="s">
        <v>18510</v>
      </c>
      <c r="C3641" s="28" t="s">
        <v>18511</v>
      </c>
      <c r="D3641" s="28" t="s">
        <v>4671</v>
      </c>
      <c r="E3641" s="31">
        <v>-52.4</v>
      </c>
      <c r="F3641" s="28" t="s">
        <v>7970</v>
      </c>
      <c r="G3641" s="28" t="s">
        <v>11250</v>
      </c>
      <c r="H3641" s="26" t="str">
        <f t="shared" si="340"/>
        <v>NO</v>
      </c>
      <c r="I3641" s="26">
        <f>IFERROR(MATCH(B3641,Гистограмма!A3641:A4010, 0), 0)</f>
        <v>0</v>
      </c>
      <c r="J3641" s="26">
        <f>COUNTIF(I$2:I3641, "&gt;"&amp;0)</f>
        <v>138</v>
      </c>
      <c r="K3641" s="26">
        <f>COUNTIF(I$2:I3641, "="&amp;0)</f>
        <v>3502</v>
      </c>
      <c r="L3641" s="26">
        <f t="shared" si="341"/>
        <v>1</v>
      </c>
      <c r="M3641" s="26">
        <f t="shared" si="342"/>
        <v>0.58906644238856176</v>
      </c>
      <c r="N3641" s="26">
        <f t="shared" si="343"/>
        <v>0.41093355761143824</v>
      </c>
      <c r="O3641" s="26">
        <f t="shared" si="344"/>
        <v>2443</v>
      </c>
      <c r="P3641" s="26">
        <f t="shared" si="345"/>
        <v>5.3467648198372721E-2</v>
      </c>
      <c r="Q3641" s="26">
        <f t="shared" si="346"/>
        <v>7.3054526204340928E-2</v>
      </c>
    </row>
    <row r="3642" spans="1:17" x14ac:dyDescent="0.35">
      <c r="A3642" s="28" t="s">
        <v>11597</v>
      </c>
      <c r="B3642" s="28" t="s">
        <v>18512</v>
      </c>
      <c r="C3642" s="28" t="s">
        <v>18513</v>
      </c>
      <c r="D3642" s="28" t="s">
        <v>5260</v>
      </c>
      <c r="E3642" s="31">
        <v>-52.4</v>
      </c>
      <c r="F3642" s="28" t="s">
        <v>7970</v>
      </c>
      <c r="G3642" s="28" t="s">
        <v>11250</v>
      </c>
      <c r="H3642" s="26" t="str">
        <f t="shared" si="340"/>
        <v>NO</v>
      </c>
      <c r="I3642" s="26">
        <f>IFERROR(MATCH(B3642,Гистограмма!A3642:A4011, 0), 0)</f>
        <v>0</v>
      </c>
      <c r="J3642" s="26">
        <f>COUNTIF(I$2:I3642, "&gt;"&amp;0)</f>
        <v>138</v>
      </c>
      <c r="K3642" s="26">
        <f>COUNTIF(I$2:I3642, "="&amp;0)</f>
        <v>3503</v>
      </c>
      <c r="L3642" s="26">
        <f t="shared" si="341"/>
        <v>1</v>
      </c>
      <c r="M3642" s="26">
        <f t="shared" si="342"/>
        <v>0.58923465096719929</v>
      </c>
      <c r="N3642" s="26">
        <f t="shared" si="343"/>
        <v>0.41076534903280071</v>
      </c>
      <c r="O3642" s="26">
        <f t="shared" si="344"/>
        <v>2442</v>
      </c>
      <c r="P3642" s="26">
        <f t="shared" si="345"/>
        <v>5.3488372093023255E-2</v>
      </c>
      <c r="Q3642" s="26">
        <f t="shared" si="346"/>
        <v>7.303519449589839E-2</v>
      </c>
    </row>
    <row r="3643" spans="1:17" x14ac:dyDescent="0.35">
      <c r="A3643" s="28" t="s">
        <v>11597</v>
      </c>
      <c r="B3643" s="28" t="s">
        <v>18514</v>
      </c>
      <c r="C3643" s="28" t="s">
        <v>18515</v>
      </c>
      <c r="D3643" s="28" t="s">
        <v>5260</v>
      </c>
      <c r="E3643" s="31">
        <v>-52.5</v>
      </c>
      <c r="F3643" s="28" t="s">
        <v>7970</v>
      </c>
      <c r="G3643" s="28" t="s">
        <v>11250</v>
      </c>
      <c r="H3643" s="26" t="str">
        <f t="shared" si="340"/>
        <v>NO</v>
      </c>
      <c r="I3643" s="26">
        <f>IFERROR(MATCH(B3643,Гистограмма!A3643:A4012, 0), 0)</f>
        <v>0</v>
      </c>
      <c r="J3643" s="26">
        <f>COUNTIF(I$2:I3643, "&gt;"&amp;0)</f>
        <v>138</v>
      </c>
      <c r="K3643" s="26">
        <f>COUNTIF(I$2:I3643, "="&amp;0)</f>
        <v>3504</v>
      </c>
      <c r="L3643" s="26">
        <f t="shared" si="341"/>
        <v>1</v>
      </c>
      <c r="M3643" s="26">
        <f t="shared" si="342"/>
        <v>0.58940285954583682</v>
      </c>
      <c r="N3643" s="26">
        <f t="shared" si="343"/>
        <v>0.41059714045416318</v>
      </c>
      <c r="O3643" s="26">
        <f t="shared" si="344"/>
        <v>2441</v>
      </c>
      <c r="P3643" s="26">
        <f t="shared" si="345"/>
        <v>5.3509112058937575E-2</v>
      </c>
      <c r="Q3643" s="26">
        <f t="shared" si="346"/>
        <v>7.301587301587302E-2</v>
      </c>
    </row>
    <row r="3644" spans="1:17" x14ac:dyDescent="0.35">
      <c r="A3644" s="28" t="s">
        <v>11597</v>
      </c>
      <c r="B3644" s="28" t="s">
        <v>18516</v>
      </c>
      <c r="C3644" s="28" t="s">
        <v>18517</v>
      </c>
      <c r="D3644" s="28" t="s">
        <v>5260</v>
      </c>
      <c r="E3644" s="31">
        <v>-52.5</v>
      </c>
      <c r="F3644" s="28" t="s">
        <v>7970</v>
      </c>
      <c r="G3644" s="28" t="s">
        <v>11250</v>
      </c>
      <c r="H3644" s="26" t="str">
        <f t="shared" si="340"/>
        <v>NO</v>
      </c>
      <c r="I3644" s="26">
        <f>IFERROR(MATCH(B3644,Гистограмма!A3644:A4013, 0), 0)</f>
        <v>0</v>
      </c>
      <c r="J3644" s="26">
        <f>COUNTIF(I$2:I3644, "&gt;"&amp;0)</f>
        <v>138</v>
      </c>
      <c r="K3644" s="26">
        <f>COUNTIF(I$2:I3644, "="&amp;0)</f>
        <v>3505</v>
      </c>
      <c r="L3644" s="26">
        <f t="shared" si="341"/>
        <v>1</v>
      </c>
      <c r="M3644" s="26">
        <f t="shared" si="342"/>
        <v>0.58957106812447435</v>
      </c>
      <c r="N3644" s="26">
        <f t="shared" si="343"/>
        <v>0.41042893187552565</v>
      </c>
      <c r="O3644" s="26">
        <f t="shared" si="344"/>
        <v>2440</v>
      </c>
      <c r="P3644" s="26">
        <f t="shared" si="345"/>
        <v>5.3529868114817691E-2</v>
      </c>
      <c r="Q3644" s="26">
        <f t="shared" si="346"/>
        <v>7.2996561756149173E-2</v>
      </c>
    </row>
    <row r="3645" spans="1:17" x14ac:dyDescent="0.35">
      <c r="A3645" s="28" t="s">
        <v>11597</v>
      </c>
      <c r="B3645" s="28" t="s">
        <v>18518</v>
      </c>
      <c r="C3645" s="28" t="s">
        <v>18519</v>
      </c>
      <c r="D3645" s="28" t="s">
        <v>889</v>
      </c>
      <c r="E3645" s="31">
        <v>-52.5</v>
      </c>
      <c r="F3645" s="28" t="s">
        <v>7970</v>
      </c>
      <c r="G3645" s="28" t="s">
        <v>11250</v>
      </c>
      <c r="H3645" s="26" t="str">
        <f t="shared" si="340"/>
        <v>NO</v>
      </c>
      <c r="I3645" s="26">
        <f>IFERROR(MATCH(B3645,Гистограмма!A3645:A4014, 0), 0)</f>
        <v>0</v>
      </c>
      <c r="J3645" s="26">
        <f>COUNTIF(I$2:I3645, "&gt;"&amp;0)</f>
        <v>138</v>
      </c>
      <c r="K3645" s="26">
        <f>COUNTIF(I$2:I3645, "="&amp;0)</f>
        <v>3506</v>
      </c>
      <c r="L3645" s="26">
        <f t="shared" si="341"/>
        <v>1</v>
      </c>
      <c r="M3645" s="26">
        <f t="shared" si="342"/>
        <v>0.58973927670311188</v>
      </c>
      <c r="N3645" s="26">
        <f t="shared" si="343"/>
        <v>0.41026072329688812</v>
      </c>
      <c r="O3645" s="26">
        <f t="shared" si="344"/>
        <v>2439</v>
      </c>
      <c r="P3645" s="26">
        <f t="shared" si="345"/>
        <v>5.3550640279394643E-2</v>
      </c>
      <c r="Q3645" s="26">
        <f t="shared" si="346"/>
        <v>7.2977260708619776E-2</v>
      </c>
    </row>
    <row r="3646" spans="1:17" x14ac:dyDescent="0.35">
      <c r="A3646" s="28" t="s">
        <v>11597</v>
      </c>
      <c r="B3646" s="28" t="s">
        <v>18520</v>
      </c>
      <c r="C3646" s="28" t="s">
        <v>18521</v>
      </c>
      <c r="D3646" s="28" t="s">
        <v>1563</v>
      </c>
      <c r="E3646" s="31">
        <v>-52.5</v>
      </c>
      <c r="F3646" s="28" t="s">
        <v>7970</v>
      </c>
      <c r="G3646" s="28" t="s">
        <v>11250</v>
      </c>
      <c r="H3646" s="26" t="str">
        <f t="shared" si="340"/>
        <v>NO</v>
      </c>
      <c r="I3646" s="26">
        <f>IFERROR(MATCH(B3646,Гистограмма!A3646:A4015, 0), 0)</f>
        <v>0</v>
      </c>
      <c r="J3646" s="26">
        <f>COUNTIF(I$2:I3646, "&gt;"&amp;0)</f>
        <v>138</v>
      </c>
      <c r="K3646" s="26">
        <f>COUNTIF(I$2:I3646, "="&amp;0)</f>
        <v>3507</v>
      </c>
      <c r="L3646" s="26">
        <f t="shared" si="341"/>
        <v>1</v>
      </c>
      <c r="M3646" s="26">
        <f t="shared" si="342"/>
        <v>0.58990748528174941</v>
      </c>
      <c r="N3646" s="26">
        <f t="shared" si="343"/>
        <v>0.41009251471825059</v>
      </c>
      <c r="O3646" s="26">
        <f t="shared" si="344"/>
        <v>2438</v>
      </c>
      <c r="P3646" s="26">
        <f t="shared" si="345"/>
        <v>5.3571428571428568E-2</v>
      </c>
      <c r="Q3646" s="26">
        <f t="shared" si="346"/>
        <v>7.2957969865186351E-2</v>
      </c>
    </row>
    <row r="3647" spans="1:17" x14ac:dyDescent="0.35">
      <c r="A3647" s="28" t="s">
        <v>11597</v>
      </c>
      <c r="B3647" s="28" t="s">
        <v>18522</v>
      </c>
      <c r="C3647" s="28" t="s">
        <v>18523</v>
      </c>
      <c r="D3647" s="28" t="s">
        <v>5796</v>
      </c>
      <c r="E3647" s="31">
        <v>-52.6</v>
      </c>
      <c r="F3647" s="28" t="s">
        <v>7986</v>
      </c>
      <c r="G3647" s="28" t="s">
        <v>11250</v>
      </c>
      <c r="H3647" s="26" t="str">
        <f t="shared" si="340"/>
        <v>NO</v>
      </c>
      <c r="I3647" s="26">
        <f>IFERROR(MATCH(B3647,Гистограмма!A3647:A4016, 0), 0)</f>
        <v>0</v>
      </c>
      <c r="J3647" s="26">
        <f>COUNTIF(I$2:I3647, "&gt;"&amp;0)</f>
        <v>138</v>
      </c>
      <c r="K3647" s="26">
        <f>COUNTIF(I$2:I3647, "="&amp;0)</f>
        <v>3508</v>
      </c>
      <c r="L3647" s="26">
        <f t="shared" si="341"/>
        <v>1</v>
      </c>
      <c r="M3647" s="26">
        <f t="shared" si="342"/>
        <v>0.59007569386038683</v>
      </c>
      <c r="N3647" s="26">
        <f t="shared" si="343"/>
        <v>0.40992430613961317</v>
      </c>
      <c r="O3647" s="26">
        <f t="shared" si="344"/>
        <v>2437</v>
      </c>
      <c r="P3647" s="26">
        <f t="shared" si="345"/>
        <v>5.3592233009708737E-2</v>
      </c>
      <c r="Q3647" s="26">
        <f t="shared" si="346"/>
        <v>7.2938689217758979E-2</v>
      </c>
    </row>
    <row r="3648" spans="1:17" x14ac:dyDescent="0.35">
      <c r="A3648" s="28" t="s">
        <v>11597</v>
      </c>
      <c r="B3648" s="28" t="s">
        <v>18524</v>
      </c>
      <c r="C3648" s="28" t="s">
        <v>18525</v>
      </c>
      <c r="D3648" s="28" t="s">
        <v>5260</v>
      </c>
      <c r="E3648" s="31">
        <v>-52.6</v>
      </c>
      <c r="F3648" s="28" t="s">
        <v>7986</v>
      </c>
      <c r="G3648" s="28" t="s">
        <v>11250</v>
      </c>
      <c r="H3648" s="26" t="str">
        <f t="shared" si="340"/>
        <v>NO</v>
      </c>
      <c r="I3648" s="26">
        <f>IFERROR(MATCH(B3648,Гистограмма!A3648:A4017, 0), 0)</f>
        <v>0</v>
      </c>
      <c r="J3648" s="26">
        <f>COUNTIF(I$2:I3648, "&gt;"&amp;0)</f>
        <v>138</v>
      </c>
      <c r="K3648" s="26">
        <f>COUNTIF(I$2:I3648, "="&amp;0)</f>
        <v>3509</v>
      </c>
      <c r="L3648" s="26">
        <f t="shared" si="341"/>
        <v>1</v>
      </c>
      <c r="M3648" s="26">
        <f t="shared" si="342"/>
        <v>0.59024390243902436</v>
      </c>
      <c r="N3648" s="26">
        <f t="shared" si="343"/>
        <v>0.40975609756097564</v>
      </c>
      <c r="O3648" s="26">
        <f t="shared" si="344"/>
        <v>2436</v>
      </c>
      <c r="P3648" s="26">
        <f t="shared" si="345"/>
        <v>5.3613053613053616E-2</v>
      </c>
      <c r="Q3648" s="26">
        <f t="shared" si="346"/>
        <v>7.2919418758256277E-2</v>
      </c>
    </row>
    <row r="3649" spans="1:17" x14ac:dyDescent="0.35">
      <c r="A3649" s="28" t="s">
        <v>11597</v>
      </c>
      <c r="B3649" s="28" t="s">
        <v>18526</v>
      </c>
      <c r="C3649" s="28" t="s">
        <v>18527</v>
      </c>
      <c r="D3649" s="28" t="s">
        <v>3228</v>
      </c>
      <c r="E3649" s="31">
        <v>-52.6</v>
      </c>
      <c r="F3649" s="28" t="s">
        <v>7986</v>
      </c>
      <c r="G3649" s="28" t="s">
        <v>11250</v>
      </c>
      <c r="H3649" s="26" t="str">
        <f t="shared" si="340"/>
        <v>NO</v>
      </c>
      <c r="I3649" s="26">
        <f>IFERROR(MATCH(B3649,Гистограмма!A3649:A4018, 0), 0)</f>
        <v>0</v>
      </c>
      <c r="J3649" s="26">
        <f>COUNTIF(I$2:I3649, "&gt;"&amp;0)</f>
        <v>138</v>
      </c>
      <c r="K3649" s="26">
        <f>COUNTIF(I$2:I3649, "="&amp;0)</f>
        <v>3510</v>
      </c>
      <c r="L3649" s="26">
        <f t="shared" si="341"/>
        <v>1</v>
      </c>
      <c r="M3649" s="26">
        <f t="shared" si="342"/>
        <v>0.59041211101766189</v>
      </c>
      <c r="N3649" s="26">
        <f t="shared" si="343"/>
        <v>0.40958788898233811</v>
      </c>
      <c r="O3649" s="26">
        <f t="shared" si="344"/>
        <v>2435</v>
      </c>
      <c r="P3649" s="26">
        <f t="shared" si="345"/>
        <v>5.363389040031092E-2</v>
      </c>
      <c r="Q3649" s="26">
        <f t="shared" si="346"/>
        <v>7.2900158478605384E-2</v>
      </c>
    </row>
    <row r="3650" spans="1:17" x14ac:dyDescent="0.35">
      <c r="A3650" s="28" t="s">
        <v>11597</v>
      </c>
      <c r="B3650" s="28" t="s">
        <v>18528</v>
      </c>
      <c r="C3650" s="28" t="s">
        <v>18529</v>
      </c>
      <c r="D3650" s="28" t="s">
        <v>6089</v>
      </c>
      <c r="E3650" s="31">
        <v>-52.6</v>
      </c>
      <c r="F3650" s="28" t="s">
        <v>7986</v>
      </c>
      <c r="G3650" s="28" t="s">
        <v>11250</v>
      </c>
      <c r="H3650" s="26" t="str">
        <f t="shared" si="340"/>
        <v>NO</v>
      </c>
      <c r="I3650" s="26">
        <f>IFERROR(MATCH(B3650,Гистограмма!A3650:A4019, 0), 0)</f>
        <v>0</v>
      </c>
      <c r="J3650" s="26">
        <f>COUNTIF(I$2:I3650, "&gt;"&amp;0)</f>
        <v>138</v>
      </c>
      <c r="K3650" s="26">
        <f>COUNTIF(I$2:I3650, "="&amp;0)</f>
        <v>3511</v>
      </c>
      <c r="L3650" s="26">
        <f t="shared" si="341"/>
        <v>1</v>
      </c>
      <c r="M3650" s="26">
        <f t="shared" si="342"/>
        <v>0.59058031959629942</v>
      </c>
      <c r="N3650" s="26">
        <f t="shared" si="343"/>
        <v>0.40941968040370058</v>
      </c>
      <c r="O3650" s="26">
        <f t="shared" si="344"/>
        <v>2434</v>
      </c>
      <c r="P3650" s="26">
        <f t="shared" si="345"/>
        <v>5.3654743390357695E-2</v>
      </c>
      <c r="Q3650" s="26">
        <f t="shared" si="346"/>
        <v>7.2880908370742015E-2</v>
      </c>
    </row>
    <row r="3651" spans="1:17" x14ac:dyDescent="0.35">
      <c r="A3651" s="28" t="s">
        <v>11597</v>
      </c>
      <c r="B3651" s="28" t="s">
        <v>18530</v>
      </c>
      <c r="C3651" s="28" t="s">
        <v>18531</v>
      </c>
      <c r="D3651" s="28" t="s">
        <v>4671</v>
      </c>
      <c r="E3651" s="31">
        <v>-52.6</v>
      </c>
      <c r="F3651" s="28" t="s">
        <v>7986</v>
      </c>
      <c r="G3651" s="28" t="s">
        <v>11250</v>
      </c>
      <c r="H3651" s="26" t="str">
        <f t="shared" ref="H3651:H3714" si="347">IF(I3651=0, "NO", "YES")</f>
        <v>NO</v>
      </c>
      <c r="I3651" s="26">
        <f>IFERROR(MATCH(B3651,Гистограмма!A3651:A4020, 0), 0)</f>
        <v>0</v>
      </c>
      <c r="J3651" s="26">
        <f>COUNTIF(I$2:I3651, "&gt;"&amp;0)</f>
        <v>138</v>
      </c>
      <c r="K3651" s="26">
        <f>COUNTIF(I$2:I3651, "="&amp;0)</f>
        <v>3512</v>
      </c>
      <c r="L3651" s="26">
        <f t="shared" ref="L3651:M3714" si="348">J3651/MAX(J:J)</f>
        <v>1</v>
      </c>
      <c r="M3651" s="26">
        <f t="shared" si="348"/>
        <v>0.59074852817493695</v>
      </c>
      <c r="N3651" s="26">
        <f t="shared" ref="N3651:N3714" si="349">1-M3651</f>
        <v>0.40925147182506305</v>
      </c>
      <c r="O3651" s="26">
        <f t="shared" ref="O3651:O3714" si="350">MAX(K:K)-K3651</f>
        <v>2433</v>
      </c>
      <c r="P3651" s="26">
        <f t="shared" ref="P3651:P3714" si="351">J3651/(J3651+O3651)</f>
        <v>5.3675612602100353E-2</v>
      </c>
      <c r="Q3651" s="26">
        <f t="shared" ref="Q3651:Q3714" si="352">2/(1/L3651+(J3651+K3651)/J3651)</f>
        <v>7.2861668426610349E-2</v>
      </c>
    </row>
    <row r="3652" spans="1:17" x14ac:dyDescent="0.35">
      <c r="A3652" s="28" t="s">
        <v>11597</v>
      </c>
      <c r="B3652" s="28" t="s">
        <v>18532</v>
      </c>
      <c r="C3652" s="28" t="s">
        <v>18533</v>
      </c>
      <c r="D3652" s="28" t="s">
        <v>920</v>
      </c>
      <c r="E3652" s="31">
        <v>-52.8</v>
      </c>
      <c r="F3652" s="28" t="s">
        <v>7986</v>
      </c>
      <c r="G3652" s="28" t="s">
        <v>11250</v>
      </c>
      <c r="H3652" s="26" t="str">
        <f t="shared" si="347"/>
        <v>NO</v>
      </c>
      <c r="I3652" s="26">
        <f>IFERROR(MATCH(B3652,Гистограмма!A3652:A4021, 0), 0)</f>
        <v>0</v>
      </c>
      <c r="J3652" s="26">
        <f>COUNTIF(I$2:I3652, "&gt;"&amp;0)</f>
        <v>138</v>
      </c>
      <c r="K3652" s="26">
        <f>COUNTIF(I$2:I3652, "="&amp;0)</f>
        <v>3513</v>
      </c>
      <c r="L3652" s="26">
        <f t="shared" si="348"/>
        <v>1</v>
      </c>
      <c r="M3652" s="26">
        <f t="shared" si="348"/>
        <v>0.59091673675357448</v>
      </c>
      <c r="N3652" s="26">
        <f t="shared" si="349"/>
        <v>0.40908326324642552</v>
      </c>
      <c r="O3652" s="26">
        <f t="shared" si="350"/>
        <v>2432</v>
      </c>
      <c r="P3652" s="26">
        <f t="shared" si="351"/>
        <v>5.3696498054474705E-2</v>
      </c>
      <c r="Q3652" s="26">
        <f t="shared" si="352"/>
        <v>7.2842438638163101E-2</v>
      </c>
    </row>
    <row r="3653" spans="1:17" x14ac:dyDescent="0.35">
      <c r="A3653" s="28" t="s">
        <v>11597</v>
      </c>
      <c r="B3653" s="28" t="s">
        <v>18534</v>
      </c>
      <c r="C3653" s="28" t="s">
        <v>18535</v>
      </c>
      <c r="D3653" s="28" t="s">
        <v>5260</v>
      </c>
      <c r="E3653" s="31">
        <v>-52.8</v>
      </c>
      <c r="F3653" s="28" t="s">
        <v>7986</v>
      </c>
      <c r="G3653" s="28" t="s">
        <v>11250</v>
      </c>
      <c r="H3653" s="26" t="str">
        <f t="shared" si="347"/>
        <v>NO</v>
      </c>
      <c r="I3653" s="26">
        <f>IFERROR(MATCH(B3653,Гистограмма!A3653:A4022, 0), 0)</f>
        <v>0</v>
      </c>
      <c r="J3653" s="26">
        <f>COUNTIF(I$2:I3653, "&gt;"&amp;0)</f>
        <v>138</v>
      </c>
      <c r="K3653" s="26">
        <f>COUNTIF(I$2:I3653, "="&amp;0)</f>
        <v>3514</v>
      </c>
      <c r="L3653" s="26">
        <f t="shared" si="348"/>
        <v>1</v>
      </c>
      <c r="M3653" s="26">
        <f t="shared" si="348"/>
        <v>0.5910849453322119</v>
      </c>
      <c r="N3653" s="26">
        <f t="shared" si="349"/>
        <v>0.4089150546677881</v>
      </c>
      <c r="O3653" s="26">
        <f t="shared" si="350"/>
        <v>2431</v>
      </c>
      <c r="P3653" s="26">
        <f t="shared" si="351"/>
        <v>5.3717399766446086E-2</v>
      </c>
      <c r="Q3653" s="26">
        <f t="shared" si="352"/>
        <v>7.282321899736148E-2</v>
      </c>
    </row>
    <row r="3654" spans="1:17" x14ac:dyDescent="0.35">
      <c r="A3654" s="28" t="s">
        <v>11597</v>
      </c>
      <c r="B3654" s="28" t="s">
        <v>18536</v>
      </c>
      <c r="C3654" s="28" t="s">
        <v>18537</v>
      </c>
      <c r="D3654" s="28" t="s">
        <v>4671</v>
      </c>
      <c r="E3654" s="31">
        <v>-52.8</v>
      </c>
      <c r="F3654" s="28" t="s">
        <v>7986</v>
      </c>
      <c r="G3654" s="28" t="s">
        <v>11250</v>
      </c>
      <c r="H3654" s="26" t="str">
        <f t="shared" si="347"/>
        <v>NO</v>
      </c>
      <c r="I3654" s="26">
        <f>IFERROR(MATCH(B3654,Гистограмма!A3654:A4023, 0), 0)</f>
        <v>0</v>
      </c>
      <c r="J3654" s="26">
        <f>COUNTIF(I$2:I3654, "&gt;"&amp;0)</f>
        <v>138</v>
      </c>
      <c r="K3654" s="26">
        <f>COUNTIF(I$2:I3654, "="&amp;0)</f>
        <v>3515</v>
      </c>
      <c r="L3654" s="26">
        <f t="shared" si="348"/>
        <v>1</v>
      </c>
      <c r="M3654" s="26">
        <f t="shared" si="348"/>
        <v>0.59125315391084943</v>
      </c>
      <c r="N3654" s="26">
        <f t="shared" si="349"/>
        <v>0.40874684608915057</v>
      </c>
      <c r="O3654" s="26">
        <f t="shared" si="350"/>
        <v>2430</v>
      </c>
      <c r="P3654" s="26">
        <f t="shared" si="351"/>
        <v>5.3738317757009345E-2</v>
      </c>
      <c r="Q3654" s="26">
        <f t="shared" si="352"/>
        <v>7.2804009496175145E-2</v>
      </c>
    </row>
    <row r="3655" spans="1:17" x14ac:dyDescent="0.35">
      <c r="A3655" s="28" t="s">
        <v>11597</v>
      </c>
      <c r="B3655" s="28" t="s">
        <v>18538</v>
      </c>
      <c r="C3655" s="28" t="s">
        <v>18539</v>
      </c>
      <c r="D3655" s="28" t="s">
        <v>5260</v>
      </c>
      <c r="E3655" s="31">
        <v>-52.8</v>
      </c>
      <c r="F3655" s="28" t="s">
        <v>7986</v>
      </c>
      <c r="G3655" s="28" t="s">
        <v>11250</v>
      </c>
      <c r="H3655" s="26" t="str">
        <f t="shared" si="347"/>
        <v>NO</v>
      </c>
      <c r="I3655" s="26">
        <f>IFERROR(MATCH(B3655,Гистограмма!A3655:A4024, 0), 0)</f>
        <v>0</v>
      </c>
      <c r="J3655" s="26">
        <f>COUNTIF(I$2:I3655, "&gt;"&amp;0)</f>
        <v>138</v>
      </c>
      <c r="K3655" s="26">
        <f>COUNTIF(I$2:I3655, "="&amp;0)</f>
        <v>3516</v>
      </c>
      <c r="L3655" s="26">
        <f t="shared" si="348"/>
        <v>1</v>
      </c>
      <c r="M3655" s="26">
        <f t="shared" si="348"/>
        <v>0.59142136248948696</v>
      </c>
      <c r="N3655" s="26">
        <f t="shared" si="349"/>
        <v>0.40857863751051304</v>
      </c>
      <c r="O3655" s="26">
        <f t="shared" si="350"/>
        <v>2429</v>
      </c>
      <c r="P3655" s="26">
        <f t="shared" si="351"/>
        <v>5.3759252045188936E-2</v>
      </c>
      <c r="Q3655" s="26">
        <f t="shared" si="352"/>
        <v>7.2784810126582278E-2</v>
      </c>
    </row>
    <row r="3656" spans="1:17" x14ac:dyDescent="0.35">
      <c r="A3656" s="28" t="s">
        <v>11597</v>
      </c>
      <c r="B3656" s="28" t="s">
        <v>18540</v>
      </c>
      <c r="C3656" s="28" t="s">
        <v>18541</v>
      </c>
      <c r="D3656" s="28" t="s">
        <v>3228</v>
      </c>
      <c r="E3656" s="31">
        <v>-52.9</v>
      </c>
      <c r="F3656" s="28" t="s">
        <v>7998</v>
      </c>
      <c r="G3656" s="28" t="s">
        <v>11250</v>
      </c>
      <c r="H3656" s="26" t="str">
        <f t="shared" si="347"/>
        <v>NO</v>
      </c>
      <c r="I3656" s="26">
        <f>IFERROR(MATCH(B3656,Гистограмма!A3656:A4025, 0), 0)</f>
        <v>0</v>
      </c>
      <c r="J3656" s="26">
        <f>COUNTIF(I$2:I3656, "&gt;"&amp;0)</f>
        <v>138</v>
      </c>
      <c r="K3656" s="26">
        <f>COUNTIF(I$2:I3656, "="&amp;0)</f>
        <v>3517</v>
      </c>
      <c r="L3656" s="26">
        <f t="shared" si="348"/>
        <v>1</v>
      </c>
      <c r="M3656" s="26">
        <f t="shared" si="348"/>
        <v>0.59158957106812449</v>
      </c>
      <c r="N3656" s="26">
        <f t="shared" si="349"/>
        <v>0.40841042893187551</v>
      </c>
      <c r="O3656" s="26">
        <f t="shared" si="350"/>
        <v>2428</v>
      </c>
      <c r="P3656" s="26">
        <f t="shared" si="351"/>
        <v>5.3780202650038973E-2</v>
      </c>
      <c r="Q3656" s="26">
        <f t="shared" si="352"/>
        <v>7.2765620880569468E-2</v>
      </c>
    </row>
    <row r="3657" spans="1:17" x14ac:dyDescent="0.35">
      <c r="A3657" s="28" t="s">
        <v>11597</v>
      </c>
      <c r="B3657" s="28" t="s">
        <v>18542</v>
      </c>
      <c r="C3657" s="28" t="s">
        <v>18543</v>
      </c>
      <c r="D3657" s="28" t="s">
        <v>920</v>
      </c>
      <c r="E3657" s="31">
        <v>-52.9</v>
      </c>
      <c r="F3657" s="28" t="s">
        <v>7998</v>
      </c>
      <c r="G3657" s="28" t="s">
        <v>11250</v>
      </c>
      <c r="H3657" s="26" t="str">
        <f t="shared" si="347"/>
        <v>NO</v>
      </c>
      <c r="I3657" s="26">
        <f>IFERROR(MATCH(B3657,Гистограмма!A3657:A4026, 0), 0)</f>
        <v>0</v>
      </c>
      <c r="J3657" s="26">
        <f>COUNTIF(I$2:I3657, "&gt;"&amp;0)</f>
        <v>138</v>
      </c>
      <c r="K3657" s="26">
        <f>COUNTIF(I$2:I3657, "="&amp;0)</f>
        <v>3518</v>
      </c>
      <c r="L3657" s="26">
        <f t="shared" si="348"/>
        <v>1</v>
      </c>
      <c r="M3657" s="26">
        <f t="shared" si="348"/>
        <v>0.59175777964676202</v>
      </c>
      <c r="N3657" s="26">
        <f t="shared" si="349"/>
        <v>0.40824222035323798</v>
      </c>
      <c r="O3657" s="26">
        <f t="shared" si="350"/>
        <v>2427</v>
      </c>
      <c r="P3657" s="26">
        <f t="shared" si="351"/>
        <v>5.3801169590643273E-2</v>
      </c>
      <c r="Q3657" s="26">
        <f t="shared" si="352"/>
        <v>7.2746441750131785E-2</v>
      </c>
    </row>
    <row r="3658" spans="1:17" x14ac:dyDescent="0.35">
      <c r="A3658" s="28" t="s">
        <v>11597</v>
      </c>
      <c r="B3658" s="28" t="s">
        <v>18544</v>
      </c>
      <c r="C3658" s="28" t="s">
        <v>18545</v>
      </c>
      <c r="D3658" s="28" t="s">
        <v>4671</v>
      </c>
      <c r="E3658" s="31">
        <v>-52.9</v>
      </c>
      <c r="F3658" s="28" t="s">
        <v>7998</v>
      </c>
      <c r="G3658" s="28" t="s">
        <v>11250</v>
      </c>
      <c r="H3658" s="26" t="str">
        <f t="shared" si="347"/>
        <v>NO</v>
      </c>
      <c r="I3658" s="26">
        <f>IFERROR(MATCH(B3658,Гистограмма!A3658:A4027, 0), 0)</f>
        <v>0</v>
      </c>
      <c r="J3658" s="26">
        <f>COUNTIF(I$2:I3658, "&gt;"&amp;0)</f>
        <v>138</v>
      </c>
      <c r="K3658" s="26">
        <f>COUNTIF(I$2:I3658, "="&amp;0)</f>
        <v>3519</v>
      </c>
      <c r="L3658" s="26">
        <f t="shared" si="348"/>
        <v>1</v>
      </c>
      <c r="M3658" s="26">
        <f t="shared" si="348"/>
        <v>0.59192598822539955</v>
      </c>
      <c r="N3658" s="26">
        <f t="shared" si="349"/>
        <v>0.40807401177460045</v>
      </c>
      <c r="O3658" s="26">
        <f t="shared" si="350"/>
        <v>2426</v>
      </c>
      <c r="P3658" s="26">
        <f t="shared" si="351"/>
        <v>5.3822152886115443E-2</v>
      </c>
      <c r="Q3658" s="26">
        <f t="shared" si="352"/>
        <v>7.2727272727272724E-2</v>
      </c>
    </row>
    <row r="3659" spans="1:17" x14ac:dyDescent="0.35">
      <c r="A3659" s="28" t="s">
        <v>11597</v>
      </c>
      <c r="B3659" s="28" t="s">
        <v>18546</v>
      </c>
      <c r="C3659" s="28" t="s">
        <v>18547</v>
      </c>
      <c r="D3659" s="28" t="s">
        <v>7919</v>
      </c>
      <c r="E3659" s="31">
        <v>-52.9</v>
      </c>
      <c r="F3659" s="28" t="s">
        <v>7998</v>
      </c>
      <c r="G3659" s="28" t="s">
        <v>11250</v>
      </c>
      <c r="H3659" s="26" t="str">
        <f t="shared" si="347"/>
        <v>NO</v>
      </c>
      <c r="I3659" s="26">
        <f>IFERROR(MATCH(B3659,Гистограмма!A3659:A4028, 0), 0)</f>
        <v>0</v>
      </c>
      <c r="J3659" s="26">
        <f>COUNTIF(I$2:I3659, "&gt;"&amp;0)</f>
        <v>138</v>
      </c>
      <c r="K3659" s="26">
        <f>COUNTIF(I$2:I3659, "="&amp;0)</f>
        <v>3520</v>
      </c>
      <c r="L3659" s="26">
        <f t="shared" si="348"/>
        <v>1</v>
      </c>
      <c r="M3659" s="26">
        <f t="shared" si="348"/>
        <v>0.59209419680403697</v>
      </c>
      <c r="N3659" s="26">
        <f t="shared" si="349"/>
        <v>0.40790580319596303</v>
      </c>
      <c r="O3659" s="26">
        <f t="shared" si="350"/>
        <v>2425</v>
      </c>
      <c r="P3659" s="26">
        <f t="shared" si="351"/>
        <v>5.3843152555598905E-2</v>
      </c>
      <c r="Q3659" s="26">
        <f t="shared" si="352"/>
        <v>7.2708113804004215E-2</v>
      </c>
    </row>
    <row r="3660" spans="1:17" x14ac:dyDescent="0.35">
      <c r="A3660" s="28" t="s">
        <v>11597</v>
      </c>
      <c r="B3660" s="28" t="s">
        <v>18548</v>
      </c>
      <c r="C3660" s="28" t="s">
        <v>18549</v>
      </c>
      <c r="D3660" s="28" t="s">
        <v>6978</v>
      </c>
      <c r="E3660" s="31">
        <v>-52.9</v>
      </c>
      <c r="F3660" s="28" t="s">
        <v>7998</v>
      </c>
      <c r="G3660" s="28" t="s">
        <v>11250</v>
      </c>
      <c r="H3660" s="26" t="str">
        <f t="shared" si="347"/>
        <v>NO</v>
      </c>
      <c r="I3660" s="26">
        <f>IFERROR(MATCH(B3660,Гистограмма!A3660:A4029, 0), 0)</f>
        <v>0</v>
      </c>
      <c r="J3660" s="26">
        <f>COUNTIF(I$2:I3660, "&gt;"&amp;0)</f>
        <v>138</v>
      </c>
      <c r="K3660" s="26">
        <f>COUNTIF(I$2:I3660, "="&amp;0)</f>
        <v>3521</v>
      </c>
      <c r="L3660" s="26">
        <f t="shared" si="348"/>
        <v>1</v>
      </c>
      <c r="M3660" s="26">
        <f t="shared" si="348"/>
        <v>0.59226240538267449</v>
      </c>
      <c r="N3660" s="26">
        <f t="shared" si="349"/>
        <v>0.40773759461732551</v>
      </c>
      <c r="O3660" s="26">
        <f t="shared" si="350"/>
        <v>2424</v>
      </c>
      <c r="P3660" s="26">
        <f t="shared" si="351"/>
        <v>5.3864168618266976E-2</v>
      </c>
      <c r="Q3660" s="26">
        <f t="shared" si="352"/>
        <v>7.2688964972346587E-2</v>
      </c>
    </row>
    <row r="3661" spans="1:17" x14ac:dyDescent="0.35">
      <c r="A3661" s="28" t="s">
        <v>11597</v>
      </c>
      <c r="B3661" s="28" t="s">
        <v>18550</v>
      </c>
      <c r="C3661" s="28" t="s">
        <v>18551</v>
      </c>
      <c r="D3661" s="28" t="s">
        <v>6885</v>
      </c>
      <c r="E3661" s="31">
        <v>-53</v>
      </c>
      <c r="F3661" s="28" t="s">
        <v>7998</v>
      </c>
      <c r="G3661" s="28" t="s">
        <v>11250</v>
      </c>
      <c r="H3661" s="26" t="str">
        <f t="shared" si="347"/>
        <v>NO</v>
      </c>
      <c r="I3661" s="26">
        <f>IFERROR(MATCH(B3661,Гистограмма!A3661:A4030, 0), 0)</f>
        <v>0</v>
      </c>
      <c r="J3661" s="26">
        <f>COUNTIF(I$2:I3661, "&gt;"&amp;0)</f>
        <v>138</v>
      </c>
      <c r="K3661" s="26">
        <f>COUNTIF(I$2:I3661, "="&amp;0)</f>
        <v>3522</v>
      </c>
      <c r="L3661" s="26">
        <f t="shared" si="348"/>
        <v>1</v>
      </c>
      <c r="M3661" s="26">
        <f t="shared" si="348"/>
        <v>0.59243061396131202</v>
      </c>
      <c r="N3661" s="26">
        <f t="shared" si="349"/>
        <v>0.40756938603868798</v>
      </c>
      <c r="O3661" s="26">
        <f t="shared" si="350"/>
        <v>2423</v>
      </c>
      <c r="P3661" s="26">
        <f t="shared" si="351"/>
        <v>5.3885201093322919E-2</v>
      </c>
      <c r="Q3661" s="26">
        <f t="shared" si="352"/>
        <v>7.2669826224328604E-2</v>
      </c>
    </row>
    <row r="3662" spans="1:17" x14ac:dyDescent="0.35">
      <c r="A3662" s="28" t="s">
        <v>11597</v>
      </c>
      <c r="B3662" s="28" t="s">
        <v>18552</v>
      </c>
      <c r="C3662" s="28" t="s">
        <v>18553</v>
      </c>
      <c r="D3662" s="28" t="s">
        <v>4719</v>
      </c>
      <c r="E3662" s="31">
        <v>-53</v>
      </c>
      <c r="F3662" s="28" t="s">
        <v>7998</v>
      </c>
      <c r="G3662" s="28" t="s">
        <v>11250</v>
      </c>
      <c r="H3662" s="26" t="str">
        <f t="shared" si="347"/>
        <v>NO</v>
      </c>
      <c r="I3662" s="26">
        <f>IFERROR(MATCH(B3662,Гистограмма!A3662:A4031, 0), 0)</f>
        <v>0</v>
      </c>
      <c r="J3662" s="26">
        <f>COUNTIF(I$2:I3662, "&gt;"&amp;0)</f>
        <v>138</v>
      </c>
      <c r="K3662" s="26">
        <f>COUNTIF(I$2:I3662, "="&amp;0)</f>
        <v>3523</v>
      </c>
      <c r="L3662" s="26">
        <f t="shared" si="348"/>
        <v>1</v>
      </c>
      <c r="M3662" s="26">
        <f t="shared" si="348"/>
        <v>0.59259882253994955</v>
      </c>
      <c r="N3662" s="26">
        <f t="shared" si="349"/>
        <v>0.40740117746005045</v>
      </c>
      <c r="O3662" s="26">
        <f t="shared" si="350"/>
        <v>2422</v>
      </c>
      <c r="P3662" s="26">
        <f t="shared" si="351"/>
        <v>5.3906250000000003E-2</v>
      </c>
      <c r="Q3662" s="26">
        <f t="shared" si="352"/>
        <v>7.2650697551987373E-2</v>
      </c>
    </row>
    <row r="3663" spans="1:17" x14ac:dyDescent="0.35">
      <c r="A3663" s="28" t="s">
        <v>11597</v>
      </c>
      <c r="B3663" s="28" t="s">
        <v>18554</v>
      </c>
      <c r="C3663" s="28" t="s">
        <v>18555</v>
      </c>
      <c r="D3663" s="28" t="s">
        <v>889</v>
      </c>
      <c r="E3663" s="31">
        <v>-53</v>
      </c>
      <c r="F3663" s="28" t="s">
        <v>7998</v>
      </c>
      <c r="G3663" s="28" t="s">
        <v>11250</v>
      </c>
      <c r="H3663" s="26" t="str">
        <f t="shared" si="347"/>
        <v>NO</v>
      </c>
      <c r="I3663" s="26">
        <f>IFERROR(MATCH(B3663,Гистограмма!A3663:A4032, 0), 0)</f>
        <v>0</v>
      </c>
      <c r="J3663" s="26">
        <f>COUNTIF(I$2:I3663, "&gt;"&amp;0)</f>
        <v>138</v>
      </c>
      <c r="K3663" s="26">
        <f>COUNTIF(I$2:I3663, "="&amp;0)</f>
        <v>3524</v>
      </c>
      <c r="L3663" s="26">
        <f t="shared" si="348"/>
        <v>1</v>
      </c>
      <c r="M3663" s="26">
        <f t="shared" si="348"/>
        <v>0.59276703111858708</v>
      </c>
      <c r="N3663" s="26">
        <f t="shared" si="349"/>
        <v>0.40723296888141292</v>
      </c>
      <c r="O3663" s="26">
        <f t="shared" si="350"/>
        <v>2421</v>
      </c>
      <c r="P3663" s="26">
        <f t="shared" si="351"/>
        <v>5.3927315357561546E-2</v>
      </c>
      <c r="Q3663" s="26">
        <f t="shared" si="352"/>
        <v>7.2631578947368422E-2</v>
      </c>
    </row>
    <row r="3664" spans="1:17" x14ac:dyDescent="0.35">
      <c r="A3664" s="28" t="s">
        <v>11597</v>
      </c>
      <c r="B3664" s="28" t="s">
        <v>18556</v>
      </c>
      <c r="C3664" s="28" t="s">
        <v>18557</v>
      </c>
      <c r="D3664" s="28" t="s">
        <v>4671</v>
      </c>
      <c r="E3664" s="31">
        <v>-53</v>
      </c>
      <c r="F3664" s="28" t="s">
        <v>7998</v>
      </c>
      <c r="G3664" s="28" t="s">
        <v>11250</v>
      </c>
      <c r="H3664" s="26" t="str">
        <f t="shared" si="347"/>
        <v>NO</v>
      </c>
      <c r="I3664" s="26">
        <f>IFERROR(MATCH(B3664,Гистограмма!A3664:A4033, 0), 0)</f>
        <v>0</v>
      </c>
      <c r="J3664" s="26">
        <f>COUNTIF(I$2:I3664, "&gt;"&amp;0)</f>
        <v>138</v>
      </c>
      <c r="K3664" s="26">
        <f>COUNTIF(I$2:I3664, "="&amp;0)</f>
        <v>3525</v>
      </c>
      <c r="L3664" s="26">
        <f t="shared" si="348"/>
        <v>1</v>
      </c>
      <c r="M3664" s="26">
        <f t="shared" si="348"/>
        <v>0.5929352396972245</v>
      </c>
      <c r="N3664" s="26">
        <f t="shared" si="349"/>
        <v>0.4070647603027755</v>
      </c>
      <c r="O3664" s="26">
        <f t="shared" si="350"/>
        <v>2420</v>
      </c>
      <c r="P3664" s="26">
        <f t="shared" si="351"/>
        <v>5.394839718530102E-2</v>
      </c>
      <c r="Q3664" s="26">
        <f t="shared" si="352"/>
        <v>7.261247040252565E-2</v>
      </c>
    </row>
    <row r="3665" spans="1:17" x14ac:dyDescent="0.35">
      <c r="A3665" s="28" t="s">
        <v>11597</v>
      </c>
      <c r="B3665" s="28" t="s">
        <v>18558</v>
      </c>
      <c r="C3665" s="28" t="s">
        <v>18559</v>
      </c>
      <c r="D3665" s="28" t="s">
        <v>5260</v>
      </c>
      <c r="E3665" s="31">
        <v>-53</v>
      </c>
      <c r="F3665" s="28" t="s">
        <v>7998</v>
      </c>
      <c r="G3665" s="28" t="s">
        <v>11250</v>
      </c>
      <c r="H3665" s="26" t="str">
        <f t="shared" si="347"/>
        <v>NO</v>
      </c>
      <c r="I3665" s="26">
        <f>IFERROR(MATCH(B3665,Гистограмма!A3665:A4034, 0), 0)</f>
        <v>0</v>
      </c>
      <c r="J3665" s="26">
        <f>COUNTIF(I$2:I3665, "&gt;"&amp;0)</f>
        <v>138</v>
      </c>
      <c r="K3665" s="26">
        <f>COUNTIF(I$2:I3665, "="&amp;0)</f>
        <v>3526</v>
      </c>
      <c r="L3665" s="26">
        <f t="shared" si="348"/>
        <v>1</v>
      </c>
      <c r="M3665" s="26">
        <f t="shared" si="348"/>
        <v>0.59310344827586203</v>
      </c>
      <c r="N3665" s="26">
        <f t="shared" si="349"/>
        <v>0.40689655172413797</v>
      </c>
      <c r="O3665" s="26">
        <f t="shared" si="350"/>
        <v>2419</v>
      </c>
      <c r="P3665" s="26">
        <f t="shared" si="351"/>
        <v>5.3969495502542042E-2</v>
      </c>
      <c r="Q3665" s="26">
        <f t="shared" si="352"/>
        <v>7.2593371909521309E-2</v>
      </c>
    </row>
    <row r="3666" spans="1:17" x14ac:dyDescent="0.35">
      <c r="A3666" s="28" t="s">
        <v>11597</v>
      </c>
      <c r="B3666" s="28" t="s">
        <v>18560</v>
      </c>
      <c r="C3666" s="28" t="s">
        <v>18561</v>
      </c>
      <c r="D3666" s="28" t="s">
        <v>5260</v>
      </c>
      <c r="E3666" s="31">
        <v>-53</v>
      </c>
      <c r="F3666" s="28" t="s">
        <v>7998</v>
      </c>
      <c r="G3666" s="28" t="s">
        <v>11250</v>
      </c>
      <c r="H3666" s="26" t="str">
        <f t="shared" si="347"/>
        <v>NO</v>
      </c>
      <c r="I3666" s="26">
        <f>IFERROR(MATCH(B3666,Гистограмма!A3666:A4035, 0), 0)</f>
        <v>0</v>
      </c>
      <c r="J3666" s="26">
        <f>COUNTIF(I$2:I3666, "&gt;"&amp;0)</f>
        <v>138</v>
      </c>
      <c r="K3666" s="26">
        <f>COUNTIF(I$2:I3666, "="&amp;0)</f>
        <v>3527</v>
      </c>
      <c r="L3666" s="26">
        <f t="shared" si="348"/>
        <v>1</v>
      </c>
      <c r="M3666" s="26">
        <f t="shared" si="348"/>
        <v>0.59327165685449956</v>
      </c>
      <c r="N3666" s="26">
        <f t="shared" si="349"/>
        <v>0.40672834314550044</v>
      </c>
      <c r="O3666" s="26">
        <f t="shared" si="350"/>
        <v>2418</v>
      </c>
      <c r="P3666" s="26">
        <f t="shared" si="351"/>
        <v>5.39906103286385E-2</v>
      </c>
      <c r="Q3666" s="26">
        <f t="shared" si="352"/>
        <v>7.2574283460425978E-2</v>
      </c>
    </row>
    <row r="3667" spans="1:17" x14ac:dyDescent="0.35">
      <c r="A3667" s="28" t="s">
        <v>11597</v>
      </c>
      <c r="B3667" s="28" t="s">
        <v>18562</v>
      </c>
      <c r="C3667" s="28" t="s">
        <v>18563</v>
      </c>
      <c r="D3667" s="28" t="s">
        <v>4671</v>
      </c>
      <c r="E3667" s="31">
        <v>-53.1</v>
      </c>
      <c r="F3667" s="28" t="s">
        <v>7998</v>
      </c>
      <c r="G3667" s="28" t="s">
        <v>11250</v>
      </c>
      <c r="H3667" s="26" t="str">
        <f t="shared" si="347"/>
        <v>NO</v>
      </c>
      <c r="I3667" s="26">
        <f>IFERROR(MATCH(B3667,Гистограмма!A3667:A4036, 0), 0)</f>
        <v>0</v>
      </c>
      <c r="J3667" s="26">
        <f>COUNTIF(I$2:I3667, "&gt;"&amp;0)</f>
        <v>138</v>
      </c>
      <c r="K3667" s="26">
        <f>COUNTIF(I$2:I3667, "="&amp;0)</f>
        <v>3528</v>
      </c>
      <c r="L3667" s="26">
        <f t="shared" si="348"/>
        <v>1</v>
      </c>
      <c r="M3667" s="26">
        <f t="shared" si="348"/>
        <v>0.59343986543313709</v>
      </c>
      <c r="N3667" s="26">
        <f t="shared" si="349"/>
        <v>0.40656013456686291</v>
      </c>
      <c r="O3667" s="26">
        <f t="shared" si="350"/>
        <v>2417</v>
      </c>
      <c r="P3667" s="26">
        <f t="shared" si="351"/>
        <v>5.4011741682974561E-2</v>
      </c>
      <c r="Q3667" s="26">
        <f t="shared" si="352"/>
        <v>7.2555205047318619E-2</v>
      </c>
    </row>
    <row r="3668" spans="1:17" x14ac:dyDescent="0.35">
      <c r="A3668" s="28" t="s">
        <v>11597</v>
      </c>
      <c r="B3668" s="28" t="s">
        <v>18564</v>
      </c>
      <c r="C3668" s="28" t="s">
        <v>18565</v>
      </c>
      <c r="D3668" s="28" t="s">
        <v>5260</v>
      </c>
      <c r="E3668" s="31">
        <v>-53.1</v>
      </c>
      <c r="F3668" s="28" t="s">
        <v>8013</v>
      </c>
      <c r="G3668" s="28" t="s">
        <v>11250</v>
      </c>
      <c r="H3668" s="26" t="str">
        <f t="shared" si="347"/>
        <v>NO</v>
      </c>
      <c r="I3668" s="26">
        <f>IFERROR(MATCH(B3668,Гистограмма!A3668:A4037, 0), 0)</f>
        <v>0</v>
      </c>
      <c r="J3668" s="26">
        <f>COUNTIF(I$2:I3668, "&gt;"&amp;0)</f>
        <v>138</v>
      </c>
      <c r="K3668" s="26">
        <f>COUNTIF(I$2:I3668, "="&amp;0)</f>
        <v>3529</v>
      </c>
      <c r="L3668" s="26">
        <f t="shared" si="348"/>
        <v>1</v>
      </c>
      <c r="M3668" s="26">
        <f t="shared" si="348"/>
        <v>0.59360807401177462</v>
      </c>
      <c r="N3668" s="26">
        <f t="shared" si="349"/>
        <v>0.40639192598822538</v>
      </c>
      <c r="O3668" s="26">
        <f t="shared" si="350"/>
        <v>2416</v>
      </c>
      <c r="P3668" s="26">
        <f t="shared" si="351"/>
        <v>5.4032889584964758E-2</v>
      </c>
      <c r="Q3668" s="26">
        <f t="shared" si="352"/>
        <v>7.2536136662286463E-2</v>
      </c>
    </row>
    <row r="3669" spans="1:17" x14ac:dyDescent="0.35">
      <c r="A3669" s="28" t="s">
        <v>11597</v>
      </c>
      <c r="B3669" s="28" t="s">
        <v>18566</v>
      </c>
      <c r="C3669" s="28" t="s">
        <v>18567</v>
      </c>
      <c r="D3669" s="28" t="s">
        <v>889</v>
      </c>
      <c r="E3669" s="31">
        <v>-53.1</v>
      </c>
      <c r="F3669" s="28" t="s">
        <v>8013</v>
      </c>
      <c r="G3669" s="28" t="s">
        <v>11250</v>
      </c>
      <c r="H3669" s="26" t="str">
        <f t="shared" si="347"/>
        <v>NO</v>
      </c>
      <c r="I3669" s="26">
        <f>IFERROR(MATCH(B3669,Гистограмма!A3669:A4038, 0), 0)</f>
        <v>0</v>
      </c>
      <c r="J3669" s="26">
        <f>COUNTIF(I$2:I3669, "&gt;"&amp;0)</f>
        <v>138</v>
      </c>
      <c r="K3669" s="26">
        <f>COUNTIF(I$2:I3669, "="&amp;0)</f>
        <v>3530</v>
      </c>
      <c r="L3669" s="26">
        <f t="shared" si="348"/>
        <v>1</v>
      </c>
      <c r="M3669" s="26">
        <f t="shared" si="348"/>
        <v>0.59377628259041215</v>
      </c>
      <c r="N3669" s="26">
        <f t="shared" si="349"/>
        <v>0.40622371740958785</v>
      </c>
      <c r="O3669" s="26">
        <f t="shared" si="350"/>
        <v>2415</v>
      </c>
      <c r="P3669" s="26">
        <f t="shared" si="351"/>
        <v>5.4054054054054057E-2</v>
      </c>
      <c r="Q3669" s="26">
        <f t="shared" si="352"/>
        <v>7.2517078297425125E-2</v>
      </c>
    </row>
    <row r="3670" spans="1:17" x14ac:dyDescent="0.35">
      <c r="A3670" s="28" t="s">
        <v>11597</v>
      </c>
      <c r="B3670" s="28" t="s">
        <v>18568</v>
      </c>
      <c r="C3670" s="28" t="s">
        <v>18569</v>
      </c>
      <c r="D3670" s="28" t="s">
        <v>5260</v>
      </c>
      <c r="E3670" s="31">
        <v>-53.2</v>
      </c>
      <c r="F3670" s="28" t="s">
        <v>8013</v>
      </c>
      <c r="G3670" s="28" t="s">
        <v>11250</v>
      </c>
      <c r="H3670" s="26" t="str">
        <f t="shared" si="347"/>
        <v>NO</v>
      </c>
      <c r="I3670" s="26">
        <f>IFERROR(MATCH(B3670,Гистограмма!A3670:A4039, 0), 0)</f>
        <v>0</v>
      </c>
      <c r="J3670" s="26">
        <f>COUNTIF(I$2:I3670, "&gt;"&amp;0)</f>
        <v>138</v>
      </c>
      <c r="K3670" s="26">
        <f>COUNTIF(I$2:I3670, "="&amp;0)</f>
        <v>3531</v>
      </c>
      <c r="L3670" s="26">
        <f t="shared" si="348"/>
        <v>1</v>
      </c>
      <c r="M3670" s="26">
        <f t="shared" si="348"/>
        <v>0.59394449116904957</v>
      </c>
      <c r="N3670" s="26">
        <f t="shared" si="349"/>
        <v>0.40605550883095043</v>
      </c>
      <c r="O3670" s="26">
        <f t="shared" si="350"/>
        <v>2414</v>
      </c>
      <c r="P3670" s="26">
        <f t="shared" si="351"/>
        <v>5.4075235109717866E-2</v>
      </c>
      <c r="Q3670" s="26">
        <f t="shared" si="352"/>
        <v>7.2498029944838463E-2</v>
      </c>
    </row>
    <row r="3671" spans="1:17" x14ac:dyDescent="0.35">
      <c r="A3671" s="28" t="s">
        <v>11597</v>
      </c>
      <c r="B3671" s="28" t="s">
        <v>18570</v>
      </c>
      <c r="C3671" s="28" t="s">
        <v>18571</v>
      </c>
      <c r="D3671" s="28" t="s">
        <v>6089</v>
      </c>
      <c r="E3671" s="31">
        <v>-53.3</v>
      </c>
      <c r="F3671" s="28" t="s">
        <v>8013</v>
      </c>
      <c r="G3671" s="28" t="s">
        <v>11250</v>
      </c>
      <c r="H3671" s="26" t="str">
        <f t="shared" si="347"/>
        <v>NO</v>
      </c>
      <c r="I3671" s="26">
        <f>IFERROR(MATCH(B3671,Гистограмма!A3671:A4040, 0), 0)</f>
        <v>0</v>
      </c>
      <c r="J3671" s="26">
        <f>COUNTIF(I$2:I3671, "&gt;"&amp;0)</f>
        <v>138</v>
      </c>
      <c r="K3671" s="26">
        <f>COUNTIF(I$2:I3671, "="&amp;0)</f>
        <v>3532</v>
      </c>
      <c r="L3671" s="26">
        <f t="shared" si="348"/>
        <v>1</v>
      </c>
      <c r="M3671" s="26">
        <f t="shared" si="348"/>
        <v>0.5941126997476871</v>
      </c>
      <c r="N3671" s="26">
        <f t="shared" si="349"/>
        <v>0.4058873002523129</v>
      </c>
      <c r="O3671" s="26">
        <f t="shared" si="350"/>
        <v>2413</v>
      </c>
      <c r="P3671" s="26">
        <f t="shared" si="351"/>
        <v>5.4096432771462172E-2</v>
      </c>
      <c r="Q3671" s="26">
        <f t="shared" si="352"/>
        <v>7.2478991596638648E-2</v>
      </c>
    </row>
    <row r="3672" spans="1:17" x14ac:dyDescent="0.35">
      <c r="A3672" s="28" t="s">
        <v>11597</v>
      </c>
      <c r="B3672" s="28" t="s">
        <v>18572</v>
      </c>
      <c r="C3672" s="28" t="s">
        <v>18573</v>
      </c>
      <c r="D3672" s="28" t="s">
        <v>7220</v>
      </c>
      <c r="E3672" s="31">
        <v>-53.3</v>
      </c>
      <c r="F3672" s="28" t="s">
        <v>8013</v>
      </c>
      <c r="G3672" s="28" t="s">
        <v>11250</v>
      </c>
      <c r="H3672" s="26" t="str">
        <f t="shared" si="347"/>
        <v>NO</v>
      </c>
      <c r="I3672" s="26">
        <f>IFERROR(MATCH(B3672,Гистограмма!A3672:A4041, 0), 0)</f>
        <v>0</v>
      </c>
      <c r="J3672" s="26">
        <f>COUNTIF(I$2:I3672, "&gt;"&amp;0)</f>
        <v>138</v>
      </c>
      <c r="K3672" s="26">
        <f>COUNTIF(I$2:I3672, "="&amp;0)</f>
        <v>3533</v>
      </c>
      <c r="L3672" s="26">
        <f t="shared" si="348"/>
        <v>1</v>
      </c>
      <c r="M3672" s="26">
        <f t="shared" si="348"/>
        <v>0.59428090832632463</v>
      </c>
      <c r="N3672" s="26">
        <f t="shared" si="349"/>
        <v>0.40571909167367537</v>
      </c>
      <c r="O3672" s="26">
        <f t="shared" si="350"/>
        <v>2412</v>
      </c>
      <c r="P3672" s="26">
        <f t="shared" si="351"/>
        <v>5.4117647058823527E-2</v>
      </c>
      <c r="Q3672" s="26">
        <f t="shared" si="352"/>
        <v>7.2459963244946177E-2</v>
      </c>
    </row>
    <row r="3673" spans="1:17" x14ac:dyDescent="0.35">
      <c r="A3673" s="28" t="s">
        <v>11597</v>
      </c>
      <c r="B3673" s="28" t="s">
        <v>18574</v>
      </c>
      <c r="C3673" s="28" t="s">
        <v>18575</v>
      </c>
      <c r="D3673" s="28" t="s">
        <v>5260</v>
      </c>
      <c r="E3673" s="31">
        <v>-53.3</v>
      </c>
      <c r="F3673" s="28" t="s">
        <v>8013</v>
      </c>
      <c r="G3673" s="28" t="s">
        <v>11250</v>
      </c>
      <c r="H3673" s="26" t="str">
        <f t="shared" si="347"/>
        <v>NO</v>
      </c>
      <c r="I3673" s="26">
        <f>IFERROR(MATCH(B3673,Гистограмма!A3673:A4042, 0), 0)</f>
        <v>0</v>
      </c>
      <c r="J3673" s="26">
        <f>COUNTIF(I$2:I3673, "&gt;"&amp;0)</f>
        <v>138</v>
      </c>
      <c r="K3673" s="26">
        <f>COUNTIF(I$2:I3673, "="&amp;0)</f>
        <v>3534</v>
      </c>
      <c r="L3673" s="26">
        <f t="shared" si="348"/>
        <v>1</v>
      </c>
      <c r="M3673" s="26">
        <f t="shared" si="348"/>
        <v>0.59444911690496216</v>
      </c>
      <c r="N3673" s="26">
        <f t="shared" si="349"/>
        <v>0.40555088309503784</v>
      </c>
      <c r="O3673" s="26">
        <f t="shared" si="350"/>
        <v>2411</v>
      </c>
      <c r="P3673" s="26">
        <f t="shared" si="351"/>
        <v>5.4138877991369162E-2</v>
      </c>
      <c r="Q3673" s="26">
        <f t="shared" si="352"/>
        <v>7.2440944881889763E-2</v>
      </c>
    </row>
    <row r="3674" spans="1:17" x14ac:dyDescent="0.35">
      <c r="A3674" s="28" t="s">
        <v>11597</v>
      </c>
      <c r="B3674" s="28" t="s">
        <v>18576</v>
      </c>
      <c r="C3674" s="28" t="s">
        <v>18577</v>
      </c>
      <c r="D3674" s="28" t="s">
        <v>4820</v>
      </c>
      <c r="E3674" s="31">
        <v>-53.3</v>
      </c>
      <c r="F3674" s="28" t="s">
        <v>8013</v>
      </c>
      <c r="G3674" s="28" t="s">
        <v>11250</v>
      </c>
      <c r="H3674" s="26" t="str">
        <f t="shared" si="347"/>
        <v>NO</v>
      </c>
      <c r="I3674" s="26">
        <f>IFERROR(MATCH(B3674,Гистограмма!A3674:A4043, 0), 0)</f>
        <v>0</v>
      </c>
      <c r="J3674" s="26">
        <f>COUNTIF(I$2:I3674, "&gt;"&amp;0)</f>
        <v>138</v>
      </c>
      <c r="K3674" s="26">
        <f>COUNTIF(I$2:I3674, "="&amp;0)</f>
        <v>3535</v>
      </c>
      <c r="L3674" s="26">
        <f t="shared" si="348"/>
        <v>1</v>
      </c>
      <c r="M3674" s="26">
        <f t="shared" si="348"/>
        <v>0.59461732548359969</v>
      </c>
      <c r="N3674" s="26">
        <f t="shared" si="349"/>
        <v>0.40538267451640031</v>
      </c>
      <c r="O3674" s="26">
        <f t="shared" si="350"/>
        <v>2410</v>
      </c>
      <c r="P3674" s="26">
        <f t="shared" si="351"/>
        <v>5.4160125588697018E-2</v>
      </c>
      <c r="Q3674" s="26">
        <f t="shared" si="352"/>
        <v>7.2421936499606404E-2</v>
      </c>
    </row>
    <row r="3675" spans="1:17" x14ac:dyDescent="0.35">
      <c r="A3675" s="28" t="s">
        <v>11597</v>
      </c>
      <c r="B3675" s="28" t="s">
        <v>18578</v>
      </c>
      <c r="C3675" s="28" t="s">
        <v>18579</v>
      </c>
      <c r="D3675" s="28" t="s">
        <v>8023</v>
      </c>
      <c r="E3675" s="31">
        <v>-53.4</v>
      </c>
      <c r="F3675" s="28" t="s">
        <v>8025</v>
      </c>
      <c r="G3675" s="28" t="s">
        <v>11250</v>
      </c>
      <c r="H3675" s="26" t="str">
        <f t="shared" si="347"/>
        <v>NO</v>
      </c>
      <c r="I3675" s="26">
        <f>IFERROR(MATCH(B3675,Гистограмма!A3675:A4044, 0), 0)</f>
        <v>0</v>
      </c>
      <c r="J3675" s="26">
        <f>COUNTIF(I$2:I3675, "&gt;"&amp;0)</f>
        <v>138</v>
      </c>
      <c r="K3675" s="26">
        <f>COUNTIF(I$2:I3675, "="&amp;0)</f>
        <v>3536</v>
      </c>
      <c r="L3675" s="26">
        <f t="shared" si="348"/>
        <v>1</v>
      </c>
      <c r="M3675" s="26">
        <f t="shared" si="348"/>
        <v>0.59478553406223722</v>
      </c>
      <c r="N3675" s="26">
        <f t="shared" si="349"/>
        <v>0.40521446593776278</v>
      </c>
      <c r="O3675" s="26">
        <f t="shared" si="350"/>
        <v>2409</v>
      </c>
      <c r="P3675" s="26">
        <f t="shared" si="351"/>
        <v>5.418138987043581E-2</v>
      </c>
      <c r="Q3675" s="26">
        <f t="shared" si="352"/>
        <v>7.2402938090241342E-2</v>
      </c>
    </row>
    <row r="3676" spans="1:17" x14ac:dyDescent="0.35">
      <c r="A3676" s="28" t="s">
        <v>11597</v>
      </c>
      <c r="B3676" s="28" t="s">
        <v>18580</v>
      </c>
      <c r="C3676" s="28" t="s">
        <v>18581</v>
      </c>
      <c r="D3676" s="28" t="s">
        <v>4820</v>
      </c>
      <c r="E3676" s="31">
        <v>-53.4</v>
      </c>
      <c r="F3676" s="28" t="s">
        <v>8025</v>
      </c>
      <c r="G3676" s="28" t="s">
        <v>11250</v>
      </c>
      <c r="H3676" s="26" t="str">
        <f t="shared" si="347"/>
        <v>NO</v>
      </c>
      <c r="I3676" s="26">
        <f>IFERROR(MATCH(B3676,Гистограмма!A3676:A4045, 0), 0)</f>
        <v>0</v>
      </c>
      <c r="J3676" s="26">
        <f>COUNTIF(I$2:I3676, "&gt;"&amp;0)</f>
        <v>138</v>
      </c>
      <c r="K3676" s="26">
        <f>COUNTIF(I$2:I3676, "="&amp;0)</f>
        <v>3537</v>
      </c>
      <c r="L3676" s="26">
        <f t="shared" si="348"/>
        <v>1</v>
      </c>
      <c r="M3676" s="26">
        <f t="shared" si="348"/>
        <v>0.59495374264087464</v>
      </c>
      <c r="N3676" s="26">
        <f t="shared" si="349"/>
        <v>0.40504625735912536</v>
      </c>
      <c r="O3676" s="26">
        <f t="shared" si="350"/>
        <v>2408</v>
      </c>
      <c r="P3676" s="26">
        <f t="shared" si="351"/>
        <v>5.420267085624509E-2</v>
      </c>
      <c r="Q3676" s="26">
        <f t="shared" si="352"/>
        <v>7.2383949645948076E-2</v>
      </c>
    </row>
    <row r="3677" spans="1:17" x14ac:dyDescent="0.35">
      <c r="A3677" s="28" t="s">
        <v>11597</v>
      </c>
      <c r="B3677" s="28" t="s">
        <v>18582</v>
      </c>
      <c r="C3677" s="28" t="s">
        <v>18583</v>
      </c>
      <c r="D3677" s="28" t="s">
        <v>3228</v>
      </c>
      <c r="E3677" s="31">
        <v>-53.4</v>
      </c>
      <c r="F3677" s="28" t="s">
        <v>8025</v>
      </c>
      <c r="G3677" s="28" t="s">
        <v>11250</v>
      </c>
      <c r="H3677" s="26" t="str">
        <f t="shared" si="347"/>
        <v>NO</v>
      </c>
      <c r="I3677" s="26">
        <f>IFERROR(MATCH(B3677,Гистограмма!A3677:A4046, 0), 0)</f>
        <v>0</v>
      </c>
      <c r="J3677" s="26">
        <f>COUNTIF(I$2:I3677, "&gt;"&amp;0)</f>
        <v>138</v>
      </c>
      <c r="K3677" s="26">
        <f>COUNTIF(I$2:I3677, "="&amp;0)</f>
        <v>3538</v>
      </c>
      <c r="L3677" s="26">
        <f t="shared" si="348"/>
        <v>1</v>
      </c>
      <c r="M3677" s="26">
        <f t="shared" si="348"/>
        <v>0.59512195121951217</v>
      </c>
      <c r="N3677" s="26">
        <f t="shared" si="349"/>
        <v>0.40487804878048783</v>
      </c>
      <c r="O3677" s="26">
        <f t="shared" si="350"/>
        <v>2407</v>
      </c>
      <c r="P3677" s="26">
        <f t="shared" si="351"/>
        <v>5.4223968565815323E-2</v>
      </c>
      <c r="Q3677" s="26">
        <f t="shared" si="352"/>
        <v>7.2364971158888305E-2</v>
      </c>
    </row>
    <row r="3678" spans="1:17" x14ac:dyDescent="0.35">
      <c r="A3678" s="28" t="s">
        <v>11597</v>
      </c>
      <c r="B3678" s="28" t="s">
        <v>18584</v>
      </c>
      <c r="C3678" s="28" t="s">
        <v>18585</v>
      </c>
      <c r="D3678" s="28" t="s">
        <v>4820</v>
      </c>
      <c r="E3678" s="31">
        <v>-53.4</v>
      </c>
      <c r="F3678" s="28" t="s">
        <v>8025</v>
      </c>
      <c r="G3678" s="28" t="s">
        <v>11250</v>
      </c>
      <c r="H3678" s="26" t="str">
        <f t="shared" si="347"/>
        <v>NO</v>
      </c>
      <c r="I3678" s="26">
        <f>IFERROR(MATCH(B3678,Гистограмма!A3678:A4047, 0), 0)</f>
        <v>0</v>
      </c>
      <c r="J3678" s="26">
        <f>COUNTIF(I$2:I3678, "&gt;"&amp;0)</f>
        <v>138</v>
      </c>
      <c r="K3678" s="26">
        <f>COUNTIF(I$2:I3678, "="&amp;0)</f>
        <v>3539</v>
      </c>
      <c r="L3678" s="26">
        <f t="shared" si="348"/>
        <v>1</v>
      </c>
      <c r="M3678" s="26">
        <f t="shared" si="348"/>
        <v>0.5952901597981497</v>
      </c>
      <c r="N3678" s="26">
        <f t="shared" si="349"/>
        <v>0.4047098402018503</v>
      </c>
      <c r="O3678" s="26">
        <f t="shared" si="350"/>
        <v>2406</v>
      </c>
      <c r="P3678" s="26">
        <f t="shared" si="351"/>
        <v>5.4245283018867926E-2</v>
      </c>
      <c r="Q3678" s="26">
        <f t="shared" si="352"/>
        <v>7.2346002621231975E-2</v>
      </c>
    </row>
    <row r="3679" spans="1:17" x14ac:dyDescent="0.35">
      <c r="A3679" s="28" t="s">
        <v>11597</v>
      </c>
      <c r="B3679" s="28" t="s">
        <v>18586</v>
      </c>
      <c r="C3679" s="28" t="s">
        <v>18587</v>
      </c>
      <c r="D3679" s="28" t="s">
        <v>5260</v>
      </c>
      <c r="E3679" s="31">
        <v>-53.4</v>
      </c>
      <c r="F3679" s="28" t="s">
        <v>8025</v>
      </c>
      <c r="G3679" s="28" t="s">
        <v>11250</v>
      </c>
      <c r="H3679" s="26" t="str">
        <f t="shared" si="347"/>
        <v>NO</v>
      </c>
      <c r="I3679" s="26">
        <f>IFERROR(MATCH(B3679,Гистограмма!A3679:A4048, 0), 0)</f>
        <v>0</v>
      </c>
      <c r="J3679" s="26">
        <f>COUNTIF(I$2:I3679, "&gt;"&amp;0)</f>
        <v>138</v>
      </c>
      <c r="K3679" s="26">
        <f>COUNTIF(I$2:I3679, "="&amp;0)</f>
        <v>3540</v>
      </c>
      <c r="L3679" s="26">
        <f t="shared" si="348"/>
        <v>1</v>
      </c>
      <c r="M3679" s="26">
        <f t="shared" si="348"/>
        <v>0.59545836837678723</v>
      </c>
      <c r="N3679" s="26">
        <f t="shared" si="349"/>
        <v>0.40454163162321277</v>
      </c>
      <c r="O3679" s="26">
        <f t="shared" si="350"/>
        <v>2405</v>
      </c>
      <c r="P3679" s="26">
        <f t="shared" si="351"/>
        <v>5.426661423515533E-2</v>
      </c>
      <c r="Q3679" s="26">
        <f t="shared" si="352"/>
        <v>7.2327044025157231E-2</v>
      </c>
    </row>
    <row r="3680" spans="1:17" x14ac:dyDescent="0.35">
      <c r="A3680" s="28" t="s">
        <v>11597</v>
      </c>
      <c r="B3680" s="28" t="s">
        <v>18588</v>
      </c>
      <c r="C3680" s="28" t="s">
        <v>18589</v>
      </c>
      <c r="D3680" s="28" t="s">
        <v>920</v>
      </c>
      <c r="E3680" s="31">
        <v>-53.4</v>
      </c>
      <c r="F3680" s="28" t="s">
        <v>8025</v>
      </c>
      <c r="G3680" s="28" t="s">
        <v>11250</v>
      </c>
      <c r="H3680" s="26" t="str">
        <f t="shared" si="347"/>
        <v>NO</v>
      </c>
      <c r="I3680" s="26">
        <f>IFERROR(MATCH(B3680,Гистограмма!A3680:A4049, 0), 0)</f>
        <v>0</v>
      </c>
      <c r="J3680" s="26">
        <f>COUNTIF(I$2:I3680, "&gt;"&amp;0)</f>
        <v>138</v>
      </c>
      <c r="K3680" s="26">
        <f>COUNTIF(I$2:I3680, "="&amp;0)</f>
        <v>3541</v>
      </c>
      <c r="L3680" s="26">
        <f t="shared" si="348"/>
        <v>1</v>
      </c>
      <c r="M3680" s="26">
        <f t="shared" si="348"/>
        <v>0.59562657695542476</v>
      </c>
      <c r="N3680" s="26">
        <f t="shared" si="349"/>
        <v>0.40437342304457524</v>
      </c>
      <c r="O3680" s="26">
        <f t="shared" si="350"/>
        <v>2404</v>
      </c>
      <c r="P3680" s="26">
        <f t="shared" si="351"/>
        <v>5.4287962234461057E-2</v>
      </c>
      <c r="Q3680" s="26">
        <f t="shared" si="352"/>
        <v>7.2308095362850405E-2</v>
      </c>
    </row>
    <row r="3681" spans="1:17" x14ac:dyDescent="0.35">
      <c r="A3681" s="28" t="s">
        <v>11597</v>
      </c>
      <c r="B3681" s="28" t="s">
        <v>18590</v>
      </c>
      <c r="C3681" s="28" t="s">
        <v>18591</v>
      </c>
      <c r="D3681" s="28" t="s">
        <v>5350</v>
      </c>
      <c r="E3681" s="31">
        <v>-53.5</v>
      </c>
      <c r="F3681" s="28" t="s">
        <v>8025</v>
      </c>
      <c r="G3681" s="28" t="s">
        <v>11250</v>
      </c>
      <c r="H3681" s="26" t="str">
        <f t="shared" si="347"/>
        <v>NO</v>
      </c>
      <c r="I3681" s="26">
        <f>IFERROR(MATCH(B3681,Гистограмма!A3681:A4050, 0), 0)</f>
        <v>0</v>
      </c>
      <c r="J3681" s="26">
        <f>COUNTIF(I$2:I3681, "&gt;"&amp;0)</f>
        <v>138</v>
      </c>
      <c r="K3681" s="26">
        <f>COUNTIF(I$2:I3681, "="&amp;0)</f>
        <v>3542</v>
      </c>
      <c r="L3681" s="26">
        <f t="shared" si="348"/>
        <v>1</v>
      </c>
      <c r="M3681" s="26">
        <f t="shared" si="348"/>
        <v>0.59579478553406229</v>
      </c>
      <c r="N3681" s="26">
        <f t="shared" si="349"/>
        <v>0.40420521446593771</v>
      </c>
      <c r="O3681" s="26">
        <f t="shared" si="350"/>
        <v>2403</v>
      </c>
      <c r="P3681" s="26">
        <f t="shared" si="351"/>
        <v>5.4309327036599762E-2</v>
      </c>
      <c r="Q3681" s="26">
        <f t="shared" si="352"/>
        <v>7.2289156626506021E-2</v>
      </c>
    </row>
    <row r="3682" spans="1:17" x14ac:dyDescent="0.35">
      <c r="A3682" s="28" t="s">
        <v>11597</v>
      </c>
      <c r="B3682" s="28" t="s">
        <v>18592</v>
      </c>
      <c r="C3682" s="28" t="s">
        <v>18593</v>
      </c>
      <c r="D3682" s="28" t="s">
        <v>5260</v>
      </c>
      <c r="E3682" s="31">
        <v>-53.5</v>
      </c>
      <c r="F3682" s="28" t="s">
        <v>8025</v>
      </c>
      <c r="G3682" s="28" t="s">
        <v>11250</v>
      </c>
      <c r="H3682" s="26" t="str">
        <f t="shared" si="347"/>
        <v>NO</v>
      </c>
      <c r="I3682" s="26">
        <f>IFERROR(MATCH(B3682,Гистограмма!A3682:A4051, 0), 0)</f>
        <v>0</v>
      </c>
      <c r="J3682" s="26">
        <f>COUNTIF(I$2:I3682, "&gt;"&amp;0)</f>
        <v>138</v>
      </c>
      <c r="K3682" s="26">
        <f>COUNTIF(I$2:I3682, "="&amp;0)</f>
        <v>3543</v>
      </c>
      <c r="L3682" s="26">
        <f t="shared" si="348"/>
        <v>1</v>
      </c>
      <c r="M3682" s="26">
        <f t="shared" si="348"/>
        <v>0.59596299411269971</v>
      </c>
      <c r="N3682" s="26">
        <f t="shared" si="349"/>
        <v>0.40403700588730029</v>
      </c>
      <c r="O3682" s="26">
        <f t="shared" si="350"/>
        <v>2402</v>
      </c>
      <c r="P3682" s="26">
        <f t="shared" si="351"/>
        <v>5.4330708661417322E-2</v>
      </c>
      <c r="Q3682" s="26">
        <f t="shared" si="352"/>
        <v>7.2270227808326787E-2</v>
      </c>
    </row>
    <row r="3683" spans="1:17" x14ac:dyDescent="0.35">
      <c r="A3683" s="28" t="s">
        <v>11597</v>
      </c>
      <c r="B3683" s="28" t="s">
        <v>18594</v>
      </c>
      <c r="C3683" s="28" t="s">
        <v>18595</v>
      </c>
      <c r="D3683" s="28" t="s">
        <v>6736</v>
      </c>
      <c r="E3683" s="31">
        <v>-53.5</v>
      </c>
      <c r="F3683" s="28" t="s">
        <v>8025</v>
      </c>
      <c r="G3683" s="28" t="s">
        <v>11250</v>
      </c>
      <c r="H3683" s="26" t="str">
        <f t="shared" si="347"/>
        <v>NO</v>
      </c>
      <c r="I3683" s="26">
        <f>IFERROR(MATCH(B3683,Гистограмма!A3683:A4052, 0), 0)</f>
        <v>0</v>
      </c>
      <c r="J3683" s="26">
        <f>COUNTIF(I$2:I3683, "&gt;"&amp;0)</f>
        <v>138</v>
      </c>
      <c r="K3683" s="26">
        <f>COUNTIF(I$2:I3683, "="&amp;0)</f>
        <v>3544</v>
      </c>
      <c r="L3683" s="26">
        <f t="shared" si="348"/>
        <v>1</v>
      </c>
      <c r="M3683" s="26">
        <f t="shared" si="348"/>
        <v>0.59613120269133724</v>
      </c>
      <c r="N3683" s="26">
        <f t="shared" si="349"/>
        <v>0.40386879730866276</v>
      </c>
      <c r="O3683" s="26">
        <f t="shared" si="350"/>
        <v>2401</v>
      </c>
      <c r="P3683" s="26">
        <f t="shared" si="351"/>
        <v>5.4352107128790864E-2</v>
      </c>
      <c r="Q3683" s="26">
        <f t="shared" si="352"/>
        <v>7.2251308900523559E-2</v>
      </c>
    </row>
    <row r="3684" spans="1:17" x14ac:dyDescent="0.35">
      <c r="A3684" s="28" t="s">
        <v>11597</v>
      </c>
      <c r="B3684" s="28" t="s">
        <v>18596</v>
      </c>
      <c r="C3684" s="28" t="s">
        <v>18597</v>
      </c>
      <c r="D3684" s="28" t="s">
        <v>5260</v>
      </c>
      <c r="E3684" s="31">
        <v>-53.5</v>
      </c>
      <c r="F3684" s="28" t="s">
        <v>8025</v>
      </c>
      <c r="G3684" s="28" t="s">
        <v>11250</v>
      </c>
      <c r="H3684" s="26" t="str">
        <f t="shared" si="347"/>
        <v>NO</v>
      </c>
      <c r="I3684" s="26">
        <f>IFERROR(MATCH(B3684,Гистограмма!A3684:A4053, 0), 0)</f>
        <v>0</v>
      </c>
      <c r="J3684" s="26">
        <f>COUNTIF(I$2:I3684, "&gt;"&amp;0)</f>
        <v>138</v>
      </c>
      <c r="K3684" s="26">
        <f>COUNTIF(I$2:I3684, "="&amp;0)</f>
        <v>3545</v>
      </c>
      <c r="L3684" s="26">
        <f t="shared" si="348"/>
        <v>1</v>
      </c>
      <c r="M3684" s="26">
        <f t="shared" si="348"/>
        <v>0.59629941126997477</v>
      </c>
      <c r="N3684" s="26">
        <f t="shared" si="349"/>
        <v>0.40370058873002523</v>
      </c>
      <c r="O3684" s="26">
        <f t="shared" si="350"/>
        <v>2400</v>
      </c>
      <c r="P3684" s="26">
        <f t="shared" si="351"/>
        <v>5.4373522458628844E-2</v>
      </c>
      <c r="Q3684" s="26">
        <f t="shared" si="352"/>
        <v>7.2232399895315366E-2</v>
      </c>
    </row>
    <row r="3685" spans="1:17" x14ac:dyDescent="0.35">
      <c r="A3685" s="28" t="s">
        <v>11597</v>
      </c>
      <c r="B3685" s="28" t="s">
        <v>18598</v>
      </c>
      <c r="C3685" s="28" t="s">
        <v>18599</v>
      </c>
      <c r="D3685" s="28" t="s">
        <v>2477</v>
      </c>
      <c r="E3685" s="31">
        <v>-53.5</v>
      </c>
      <c r="F3685" s="28" t="s">
        <v>8025</v>
      </c>
      <c r="G3685" s="28" t="s">
        <v>11250</v>
      </c>
      <c r="H3685" s="26" t="str">
        <f t="shared" si="347"/>
        <v>NO</v>
      </c>
      <c r="I3685" s="26">
        <f>IFERROR(MATCH(B3685,Гистограмма!A3685:A4054, 0), 0)</f>
        <v>0</v>
      </c>
      <c r="J3685" s="26">
        <f>COUNTIF(I$2:I3685, "&gt;"&amp;0)</f>
        <v>138</v>
      </c>
      <c r="K3685" s="26">
        <f>COUNTIF(I$2:I3685, "="&amp;0)</f>
        <v>3546</v>
      </c>
      <c r="L3685" s="26">
        <f t="shared" si="348"/>
        <v>1</v>
      </c>
      <c r="M3685" s="26">
        <f t="shared" si="348"/>
        <v>0.5964676198486123</v>
      </c>
      <c r="N3685" s="26">
        <f t="shared" si="349"/>
        <v>0.4035323801513877</v>
      </c>
      <c r="O3685" s="26">
        <f t="shared" si="350"/>
        <v>2399</v>
      </c>
      <c r="P3685" s="26">
        <f t="shared" si="351"/>
        <v>5.4394954670871111E-2</v>
      </c>
      <c r="Q3685" s="26">
        <f t="shared" si="352"/>
        <v>7.2213500784929358E-2</v>
      </c>
    </row>
    <row r="3686" spans="1:17" x14ac:dyDescent="0.35">
      <c r="A3686" s="28" t="s">
        <v>11597</v>
      </c>
      <c r="B3686" s="28" t="s">
        <v>18600</v>
      </c>
      <c r="C3686" s="28" t="s">
        <v>18601</v>
      </c>
      <c r="D3686" s="28" t="s">
        <v>5260</v>
      </c>
      <c r="E3686" s="31">
        <v>-53.5</v>
      </c>
      <c r="F3686" s="28" t="s">
        <v>8025</v>
      </c>
      <c r="G3686" s="28" t="s">
        <v>11250</v>
      </c>
      <c r="H3686" s="26" t="str">
        <f t="shared" si="347"/>
        <v>NO</v>
      </c>
      <c r="I3686" s="26">
        <f>IFERROR(MATCH(B3686,Гистограмма!A3686:A4055, 0), 0)</f>
        <v>0</v>
      </c>
      <c r="J3686" s="26">
        <f>COUNTIF(I$2:I3686, "&gt;"&amp;0)</f>
        <v>138</v>
      </c>
      <c r="K3686" s="26">
        <f>COUNTIF(I$2:I3686, "="&amp;0)</f>
        <v>3547</v>
      </c>
      <c r="L3686" s="26">
        <f t="shared" si="348"/>
        <v>1</v>
      </c>
      <c r="M3686" s="26">
        <f t="shared" si="348"/>
        <v>0.59663582842724983</v>
      </c>
      <c r="N3686" s="26">
        <f t="shared" si="349"/>
        <v>0.40336417157275017</v>
      </c>
      <c r="O3686" s="26">
        <f t="shared" si="350"/>
        <v>2398</v>
      </c>
      <c r="P3686" s="26">
        <f t="shared" si="351"/>
        <v>5.4416403785488961E-2</v>
      </c>
      <c r="Q3686" s="26">
        <f t="shared" si="352"/>
        <v>7.2194611561600841E-2</v>
      </c>
    </row>
    <row r="3687" spans="1:17" x14ac:dyDescent="0.35">
      <c r="A3687" s="28" t="s">
        <v>11597</v>
      </c>
      <c r="B3687" s="28" t="s">
        <v>18602</v>
      </c>
      <c r="C3687" s="28" t="s">
        <v>18603</v>
      </c>
      <c r="D3687" s="28" t="s">
        <v>5260</v>
      </c>
      <c r="E3687" s="31">
        <v>-53.5</v>
      </c>
      <c r="F3687" s="28" t="s">
        <v>8025</v>
      </c>
      <c r="G3687" s="28" t="s">
        <v>11250</v>
      </c>
      <c r="H3687" s="26" t="str">
        <f t="shared" si="347"/>
        <v>NO</v>
      </c>
      <c r="I3687" s="26">
        <f>IFERROR(MATCH(B3687,Гистограмма!A3687:A4056, 0), 0)</f>
        <v>0</v>
      </c>
      <c r="J3687" s="26">
        <f>COUNTIF(I$2:I3687, "&gt;"&amp;0)</f>
        <v>138</v>
      </c>
      <c r="K3687" s="26">
        <f>COUNTIF(I$2:I3687, "="&amp;0)</f>
        <v>3548</v>
      </c>
      <c r="L3687" s="26">
        <f t="shared" si="348"/>
        <v>1</v>
      </c>
      <c r="M3687" s="26">
        <f t="shared" si="348"/>
        <v>0.59680403700588736</v>
      </c>
      <c r="N3687" s="26">
        <f t="shared" si="349"/>
        <v>0.40319596299411264</v>
      </c>
      <c r="O3687" s="26">
        <f t="shared" si="350"/>
        <v>2397</v>
      </c>
      <c r="P3687" s="26">
        <f t="shared" si="351"/>
        <v>5.4437869822485205E-2</v>
      </c>
      <c r="Q3687" s="26">
        <f t="shared" si="352"/>
        <v>7.217573221757323E-2</v>
      </c>
    </row>
    <row r="3688" spans="1:17" x14ac:dyDescent="0.35">
      <c r="A3688" s="28" t="s">
        <v>11597</v>
      </c>
      <c r="B3688" s="28" t="s">
        <v>18604</v>
      </c>
      <c r="C3688" s="28" t="s">
        <v>18605</v>
      </c>
      <c r="D3688" s="28" t="s">
        <v>4671</v>
      </c>
      <c r="E3688" s="31">
        <v>-53.6</v>
      </c>
      <c r="F3688" s="28" t="s">
        <v>8025</v>
      </c>
      <c r="G3688" s="28" t="s">
        <v>11250</v>
      </c>
      <c r="H3688" s="26" t="str">
        <f t="shared" si="347"/>
        <v>NO</v>
      </c>
      <c r="I3688" s="26">
        <f>IFERROR(MATCH(B3688,Гистограмма!A3688:A4057, 0), 0)</f>
        <v>0</v>
      </c>
      <c r="J3688" s="26">
        <f>COUNTIF(I$2:I3688, "&gt;"&amp;0)</f>
        <v>138</v>
      </c>
      <c r="K3688" s="26">
        <f>COUNTIF(I$2:I3688, "="&amp;0)</f>
        <v>3549</v>
      </c>
      <c r="L3688" s="26">
        <f t="shared" si="348"/>
        <v>1</v>
      </c>
      <c r="M3688" s="26">
        <f t="shared" si="348"/>
        <v>0.59697224558452477</v>
      </c>
      <c r="N3688" s="26">
        <f t="shared" si="349"/>
        <v>0.40302775441547523</v>
      </c>
      <c r="O3688" s="26">
        <f t="shared" si="350"/>
        <v>2396</v>
      </c>
      <c r="P3688" s="26">
        <f t="shared" si="351"/>
        <v>5.4459352801894241E-2</v>
      </c>
      <c r="Q3688" s="26">
        <f t="shared" si="352"/>
        <v>7.2156862745098041E-2</v>
      </c>
    </row>
    <row r="3689" spans="1:17" x14ac:dyDescent="0.35">
      <c r="A3689" s="28" t="s">
        <v>11597</v>
      </c>
      <c r="B3689" s="28" t="s">
        <v>18606</v>
      </c>
      <c r="C3689" s="28" t="s">
        <v>18607</v>
      </c>
      <c r="D3689" s="28" t="s">
        <v>4671</v>
      </c>
      <c r="E3689" s="31">
        <v>-53.6</v>
      </c>
      <c r="F3689" s="28" t="s">
        <v>8025</v>
      </c>
      <c r="G3689" s="28" t="s">
        <v>11250</v>
      </c>
      <c r="H3689" s="26" t="str">
        <f t="shared" si="347"/>
        <v>NO</v>
      </c>
      <c r="I3689" s="26">
        <f>IFERROR(MATCH(B3689,Гистограмма!A3689:A4058, 0), 0)</f>
        <v>0</v>
      </c>
      <c r="J3689" s="26">
        <f>COUNTIF(I$2:I3689, "&gt;"&amp;0)</f>
        <v>138</v>
      </c>
      <c r="K3689" s="26">
        <f>COUNTIF(I$2:I3689, "="&amp;0)</f>
        <v>3550</v>
      </c>
      <c r="L3689" s="26">
        <f t="shared" si="348"/>
        <v>1</v>
      </c>
      <c r="M3689" s="26">
        <f t="shared" si="348"/>
        <v>0.5971404541631623</v>
      </c>
      <c r="N3689" s="26">
        <f t="shared" si="349"/>
        <v>0.4028595458368377</v>
      </c>
      <c r="O3689" s="26">
        <f t="shared" si="350"/>
        <v>2395</v>
      </c>
      <c r="P3689" s="26">
        <f t="shared" si="351"/>
        <v>5.4480852743782074E-2</v>
      </c>
      <c r="Q3689" s="26">
        <f t="shared" si="352"/>
        <v>7.2138003136434911E-2</v>
      </c>
    </row>
    <row r="3690" spans="1:17" x14ac:dyDescent="0.35">
      <c r="A3690" s="28" t="s">
        <v>11597</v>
      </c>
      <c r="B3690" s="28" t="s">
        <v>18608</v>
      </c>
      <c r="C3690" s="28" t="s">
        <v>18609</v>
      </c>
      <c r="D3690" s="28" t="s">
        <v>5260</v>
      </c>
      <c r="E3690" s="31">
        <v>-53.6</v>
      </c>
      <c r="F3690" s="28" t="s">
        <v>11590</v>
      </c>
      <c r="G3690" s="28" t="s">
        <v>11250</v>
      </c>
      <c r="H3690" s="26" t="str">
        <f t="shared" si="347"/>
        <v>NO</v>
      </c>
      <c r="I3690" s="26">
        <f>IFERROR(MATCH(B3690,Гистограмма!A3690:A4059, 0), 0)</f>
        <v>0</v>
      </c>
      <c r="J3690" s="26">
        <f>COUNTIF(I$2:I3690, "&gt;"&amp;0)</f>
        <v>138</v>
      </c>
      <c r="K3690" s="26">
        <f>COUNTIF(I$2:I3690, "="&amp;0)</f>
        <v>3551</v>
      </c>
      <c r="L3690" s="26">
        <f t="shared" si="348"/>
        <v>1</v>
      </c>
      <c r="M3690" s="26">
        <f t="shared" si="348"/>
        <v>0.59730866274179983</v>
      </c>
      <c r="N3690" s="26">
        <f t="shared" si="349"/>
        <v>0.40269133725820017</v>
      </c>
      <c r="O3690" s="26">
        <f t="shared" si="350"/>
        <v>2394</v>
      </c>
      <c r="P3690" s="26">
        <f t="shared" si="351"/>
        <v>5.4502369668246446E-2</v>
      </c>
      <c r="Q3690" s="26">
        <f t="shared" si="352"/>
        <v>7.2119153383851581E-2</v>
      </c>
    </row>
    <row r="3691" spans="1:17" x14ac:dyDescent="0.35">
      <c r="A3691" s="28" t="s">
        <v>11597</v>
      </c>
      <c r="B3691" s="28" t="s">
        <v>18610</v>
      </c>
      <c r="C3691" s="28" t="s">
        <v>18611</v>
      </c>
      <c r="D3691" s="28" t="s">
        <v>5260</v>
      </c>
      <c r="E3691" s="31">
        <v>-53.6</v>
      </c>
      <c r="F3691" s="28" t="s">
        <v>11590</v>
      </c>
      <c r="G3691" s="28" t="s">
        <v>11250</v>
      </c>
      <c r="H3691" s="26" t="str">
        <f t="shared" si="347"/>
        <v>NO</v>
      </c>
      <c r="I3691" s="26">
        <f>IFERROR(MATCH(B3691,Гистограмма!A3691:A4060, 0), 0)</f>
        <v>0</v>
      </c>
      <c r="J3691" s="26">
        <f>COUNTIF(I$2:I3691, "&gt;"&amp;0)</f>
        <v>138</v>
      </c>
      <c r="K3691" s="26">
        <f>COUNTIF(I$2:I3691, "="&amp;0)</f>
        <v>3552</v>
      </c>
      <c r="L3691" s="26">
        <f t="shared" si="348"/>
        <v>1</v>
      </c>
      <c r="M3691" s="26">
        <f t="shared" si="348"/>
        <v>0.59747687132043736</v>
      </c>
      <c r="N3691" s="26">
        <f t="shared" si="349"/>
        <v>0.40252312867956264</v>
      </c>
      <c r="O3691" s="26">
        <f t="shared" si="350"/>
        <v>2393</v>
      </c>
      <c r="P3691" s="26">
        <f t="shared" si="351"/>
        <v>5.4523903595416832E-2</v>
      </c>
      <c r="Q3691" s="26">
        <f t="shared" si="352"/>
        <v>7.2100313479623826E-2</v>
      </c>
    </row>
    <row r="3692" spans="1:17" x14ac:dyDescent="0.35">
      <c r="A3692" s="28" t="s">
        <v>11597</v>
      </c>
      <c r="B3692" s="28" t="s">
        <v>18612</v>
      </c>
      <c r="C3692" s="28" t="s">
        <v>18613</v>
      </c>
      <c r="D3692" s="28" t="s">
        <v>5260</v>
      </c>
      <c r="E3692" s="31">
        <v>-53.6</v>
      </c>
      <c r="F3692" s="28" t="s">
        <v>11590</v>
      </c>
      <c r="G3692" s="28" t="s">
        <v>11250</v>
      </c>
      <c r="H3692" s="26" t="str">
        <f t="shared" si="347"/>
        <v>NO</v>
      </c>
      <c r="I3692" s="26">
        <f>IFERROR(MATCH(B3692,Гистограмма!A3692:A4061, 0), 0)</f>
        <v>0</v>
      </c>
      <c r="J3692" s="26">
        <f>COUNTIF(I$2:I3692, "&gt;"&amp;0)</f>
        <v>138</v>
      </c>
      <c r="K3692" s="26">
        <f>COUNTIF(I$2:I3692, "="&amp;0)</f>
        <v>3553</v>
      </c>
      <c r="L3692" s="26">
        <f t="shared" si="348"/>
        <v>1</v>
      </c>
      <c r="M3692" s="26">
        <f t="shared" si="348"/>
        <v>0.59764507989907489</v>
      </c>
      <c r="N3692" s="26">
        <f t="shared" si="349"/>
        <v>0.40235492010092511</v>
      </c>
      <c r="O3692" s="26">
        <f t="shared" si="350"/>
        <v>2392</v>
      </c>
      <c r="P3692" s="26">
        <f t="shared" si="351"/>
        <v>5.4545454545454543E-2</v>
      </c>
      <c r="Q3692" s="26">
        <f t="shared" si="352"/>
        <v>7.2081483416035513E-2</v>
      </c>
    </row>
    <row r="3693" spans="1:17" x14ac:dyDescent="0.35">
      <c r="A3693" s="28" t="s">
        <v>11597</v>
      </c>
      <c r="B3693" s="28" t="s">
        <v>18614</v>
      </c>
      <c r="C3693" s="28" t="s">
        <v>18615</v>
      </c>
      <c r="D3693" s="28" t="s">
        <v>4671</v>
      </c>
      <c r="E3693" s="31">
        <v>-53.6</v>
      </c>
      <c r="F3693" s="28" t="s">
        <v>11590</v>
      </c>
      <c r="G3693" s="28" t="s">
        <v>11250</v>
      </c>
      <c r="H3693" s="26" t="str">
        <f t="shared" si="347"/>
        <v>NO</v>
      </c>
      <c r="I3693" s="26">
        <f>IFERROR(MATCH(B3693,Гистограмма!A3693:A4062, 0), 0)</f>
        <v>0</v>
      </c>
      <c r="J3693" s="26">
        <f>COUNTIF(I$2:I3693, "&gt;"&amp;0)</f>
        <v>138</v>
      </c>
      <c r="K3693" s="26">
        <f>COUNTIF(I$2:I3693, "="&amp;0)</f>
        <v>3554</v>
      </c>
      <c r="L3693" s="26">
        <f t="shared" si="348"/>
        <v>1</v>
      </c>
      <c r="M3693" s="26">
        <f t="shared" si="348"/>
        <v>0.59781328847771231</v>
      </c>
      <c r="N3693" s="26">
        <f t="shared" si="349"/>
        <v>0.40218671152228769</v>
      </c>
      <c r="O3693" s="26">
        <f t="shared" si="350"/>
        <v>2391</v>
      </c>
      <c r="P3693" s="26">
        <f t="shared" si="351"/>
        <v>5.4567022538552785E-2</v>
      </c>
      <c r="Q3693" s="26">
        <f t="shared" si="352"/>
        <v>7.2062663185378587E-2</v>
      </c>
    </row>
    <row r="3694" spans="1:17" x14ac:dyDescent="0.35">
      <c r="A3694" s="28" t="s">
        <v>11597</v>
      </c>
      <c r="B3694" s="28" t="s">
        <v>18616</v>
      </c>
      <c r="C3694" s="28" t="s">
        <v>18617</v>
      </c>
      <c r="D3694" s="28" t="s">
        <v>5260</v>
      </c>
      <c r="E3694" s="31">
        <v>-53.6</v>
      </c>
      <c r="F3694" s="28" t="s">
        <v>11590</v>
      </c>
      <c r="G3694" s="28" t="s">
        <v>11250</v>
      </c>
      <c r="H3694" s="26" t="str">
        <f t="shared" si="347"/>
        <v>NO</v>
      </c>
      <c r="I3694" s="26">
        <f>IFERROR(MATCH(B3694,Гистограмма!A3694:A4063, 0), 0)</f>
        <v>0</v>
      </c>
      <c r="J3694" s="26">
        <f>COUNTIF(I$2:I3694, "&gt;"&amp;0)</f>
        <v>138</v>
      </c>
      <c r="K3694" s="26">
        <f>COUNTIF(I$2:I3694, "="&amp;0)</f>
        <v>3555</v>
      </c>
      <c r="L3694" s="26">
        <f t="shared" si="348"/>
        <v>1</v>
      </c>
      <c r="M3694" s="26">
        <f t="shared" si="348"/>
        <v>0.59798149705634984</v>
      </c>
      <c r="N3694" s="26">
        <f t="shared" si="349"/>
        <v>0.40201850294365016</v>
      </c>
      <c r="O3694" s="26">
        <f t="shared" si="350"/>
        <v>2390</v>
      </c>
      <c r="P3694" s="26">
        <f t="shared" si="351"/>
        <v>5.4588607594936708E-2</v>
      </c>
      <c r="Q3694" s="26">
        <f t="shared" si="352"/>
        <v>7.204385277995301E-2</v>
      </c>
    </row>
    <row r="3695" spans="1:17" x14ac:dyDescent="0.35">
      <c r="A3695" s="28" t="s">
        <v>11597</v>
      </c>
      <c r="B3695" s="28" t="s">
        <v>18618</v>
      </c>
      <c r="C3695" s="28" t="s">
        <v>18619</v>
      </c>
      <c r="D3695" s="28" t="s">
        <v>5260</v>
      </c>
      <c r="E3695" s="31">
        <v>-53.6</v>
      </c>
      <c r="F3695" s="28" t="s">
        <v>11590</v>
      </c>
      <c r="G3695" s="28" t="s">
        <v>11250</v>
      </c>
      <c r="H3695" s="26" t="str">
        <f t="shared" si="347"/>
        <v>NO</v>
      </c>
      <c r="I3695" s="26">
        <f>IFERROR(MATCH(B3695,Гистограмма!A3695:A4064, 0), 0)</f>
        <v>0</v>
      </c>
      <c r="J3695" s="26">
        <f>COUNTIF(I$2:I3695, "&gt;"&amp;0)</f>
        <v>138</v>
      </c>
      <c r="K3695" s="26">
        <f>COUNTIF(I$2:I3695, "="&amp;0)</f>
        <v>3556</v>
      </c>
      <c r="L3695" s="26">
        <f t="shared" si="348"/>
        <v>1</v>
      </c>
      <c r="M3695" s="26">
        <f t="shared" si="348"/>
        <v>0.59814970563498737</v>
      </c>
      <c r="N3695" s="26">
        <f t="shared" si="349"/>
        <v>0.40185029436501263</v>
      </c>
      <c r="O3695" s="26">
        <f t="shared" si="350"/>
        <v>2389</v>
      </c>
      <c r="P3695" s="26">
        <f t="shared" si="351"/>
        <v>5.4610209734863475E-2</v>
      </c>
      <c r="Q3695" s="26">
        <f t="shared" si="352"/>
        <v>7.2025052192066813E-2</v>
      </c>
    </row>
    <row r="3696" spans="1:17" x14ac:dyDescent="0.35">
      <c r="A3696" s="28" t="s">
        <v>11597</v>
      </c>
      <c r="B3696" s="28" t="s">
        <v>18620</v>
      </c>
      <c r="C3696" s="28" t="s">
        <v>18621</v>
      </c>
      <c r="D3696" s="28" t="s">
        <v>3906</v>
      </c>
      <c r="E3696" s="31">
        <v>-53.6</v>
      </c>
      <c r="F3696" s="28" t="s">
        <v>11590</v>
      </c>
      <c r="G3696" s="28" t="s">
        <v>11250</v>
      </c>
      <c r="H3696" s="26" t="str">
        <f t="shared" si="347"/>
        <v>NO</v>
      </c>
      <c r="I3696" s="26">
        <f>IFERROR(MATCH(B3696,Гистограмма!A3696:A4065, 0), 0)</f>
        <v>0</v>
      </c>
      <c r="J3696" s="26">
        <f>COUNTIF(I$2:I3696, "&gt;"&amp;0)</f>
        <v>138</v>
      </c>
      <c r="K3696" s="26">
        <f>COUNTIF(I$2:I3696, "="&amp;0)</f>
        <v>3557</v>
      </c>
      <c r="L3696" s="26">
        <f t="shared" si="348"/>
        <v>1</v>
      </c>
      <c r="M3696" s="26">
        <f t="shared" si="348"/>
        <v>0.5983179142136249</v>
      </c>
      <c r="N3696" s="26">
        <f t="shared" si="349"/>
        <v>0.4016820857863751</v>
      </c>
      <c r="O3696" s="26">
        <f t="shared" si="350"/>
        <v>2388</v>
      </c>
      <c r="P3696" s="26">
        <f t="shared" si="351"/>
        <v>5.4631828978622329E-2</v>
      </c>
      <c r="Q3696" s="26">
        <f t="shared" si="352"/>
        <v>7.2006261414036002E-2</v>
      </c>
    </row>
    <row r="3697" spans="1:17" x14ac:dyDescent="0.35">
      <c r="A3697" s="28" t="s">
        <v>11597</v>
      </c>
      <c r="B3697" s="28" t="s">
        <v>18622</v>
      </c>
      <c r="C3697" s="28" t="s">
        <v>18623</v>
      </c>
      <c r="D3697" s="28" t="s">
        <v>2477</v>
      </c>
      <c r="E3697" s="31">
        <v>-53.7</v>
      </c>
      <c r="F3697" s="28" t="s">
        <v>11590</v>
      </c>
      <c r="G3697" s="28" t="s">
        <v>11250</v>
      </c>
      <c r="H3697" s="26" t="str">
        <f t="shared" si="347"/>
        <v>NO</v>
      </c>
      <c r="I3697" s="26">
        <f>IFERROR(MATCH(B3697,Гистограмма!A3697:A4066, 0), 0)</f>
        <v>0</v>
      </c>
      <c r="J3697" s="26">
        <f>COUNTIF(I$2:I3697, "&gt;"&amp;0)</f>
        <v>138</v>
      </c>
      <c r="K3697" s="26">
        <f>COUNTIF(I$2:I3697, "="&amp;0)</f>
        <v>3558</v>
      </c>
      <c r="L3697" s="26">
        <f t="shared" si="348"/>
        <v>1</v>
      </c>
      <c r="M3697" s="26">
        <f t="shared" si="348"/>
        <v>0.59848612279226243</v>
      </c>
      <c r="N3697" s="26">
        <f t="shared" si="349"/>
        <v>0.40151387720773757</v>
      </c>
      <c r="O3697" s="26">
        <f t="shared" si="350"/>
        <v>2387</v>
      </c>
      <c r="P3697" s="26">
        <f t="shared" si="351"/>
        <v>5.4653465346534653E-2</v>
      </c>
      <c r="Q3697" s="26">
        <f t="shared" si="352"/>
        <v>7.1987480438184662E-2</v>
      </c>
    </row>
    <row r="3698" spans="1:17" x14ac:dyDescent="0.35">
      <c r="A3698" s="28" t="s">
        <v>11597</v>
      </c>
      <c r="B3698" s="28" t="s">
        <v>18624</v>
      </c>
      <c r="C3698" s="28" t="s">
        <v>18625</v>
      </c>
      <c r="D3698" s="28" t="s">
        <v>889</v>
      </c>
      <c r="E3698" s="31">
        <v>-53.7</v>
      </c>
      <c r="F3698" s="28" t="s">
        <v>11590</v>
      </c>
      <c r="G3698" s="28" t="s">
        <v>11250</v>
      </c>
      <c r="H3698" s="26" t="str">
        <f t="shared" si="347"/>
        <v>NO</v>
      </c>
      <c r="I3698" s="26">
        <f>IFERROR(MATCH(B3698,Гистограмма!A3698:A4067, 0), 0)</f>
        <v>0</v>
      </c>
      <c r="J3698" s="26">
        <f>COUNTIF(I$2:I3698, "&gt;"&amp;0)</f>
        <v>138</v>
      </c>
      <c r="K3698" s="26">
        <f>COUNTIF(I$2:I3698, "="&amp;0)</f>
        <v>3559</v>
      </c>
      <c r="L3698" s="26">
        <f t="shared" si="348"/>
        <v>1</v>
      </c>
      <c r="M3698" s="26">
        <f t="shared" si="348"/>
        <v>0.59865433137089996</v>
      </c>
      <c r="N3698" s="26">
        <f t="shared" si="349"/>
        <v>0.40134566862910004</v>
      </c>
      <c r="O3698" s="26">
        <f t="shared" si="350"/>
        <v>2386</v>
      </c>
      <c r="P3698" s="26">
        <f t="shared" si="351"/>
        <v>5.4675118858954042E-2</v>
      </c>
      <c r="Q3698" s="26">
        <f t="shared" si="352"/>
        <v>7.1968709256844843E-2</v>
      </c>
    </row>
    <row r="3699" spans="1:17" x14ac:dyDescent="0.35">
      <c r="A3699" s="28" t="s">
        <v>11597</v>
      </c>
      <c r="B3699" s="28" t="s">
        <v>18626</v>
      </c>
      <c r="C3699" s="28" t="s">
        <v>18627</v>
      </c>
      <c r="D3699" s="28" t="s">
        <v>3228</v>
      </c>
      <c r="E3699" s="31">
        <v>-53.7</v>
      </c>
      <c r="F3699" s="28" t="s">
        <v>11590</v>
      </c>
      <c r="G3699" s="28" t="s">
        <v>11250</v>
      </c>
      <c r="H3699" s="26" t="str">
        <f t="shared" si="347"/>
        <v>NO</v>
      </c>
      <c r="I3699" s="26">
        <f>IFERROR(MATCH(B3699,Гистограмма!A3699:A4068, 0), 0)</f>
        <v>0</v>
      </c>
      <c r="J3699" s="26">
        <f>COUNTIF(I$2:I3699, "&gt;"&amp;0)</f>
        <v>138</v>
      </c>
      <c r="K3699" s="26">
        <f>COUNTIF(I$2:I3699, "="&amp;0)</f>
        <v>3560</v>
      </c>
      <c r="L3699" s="26">
        <f t="shared" si="348"/>
        <v>1</v>
      </c>
      <c r="M3699" s="26">
        <f t="shared" si="348"/>
        <v>0.59882253994953738</v>
      </c>
      <c r="N3699" s="26">
        <f t="shared" si="349"/>
        <v>0.40117746005046262</v>
      </c>
      <c r="O3699" s="26">
        <f t="shared" si="350"/>
        <v>2385</v>
      </c>
      <c r="P3699" s="26">
        <f t="shared" si="351"/>
        <v>5.4696789536266346E-2</v>
      </c>
      <c r="Q3699" s="26">
        <f t="shared" si="352"/>
        <v>7.1949947862356617E-2</v>
      </c>
    </row>
    <row r="3700" spans="1:17" x14ac:dyDescent="0.35">
      <c r="A3700" s="28" t="s">
        <v>11597</v>
      </c>
      <c r="B3700" s="28" t="s">
        <v>18628</v>
      </c>
      <c r="C3700" s="28" t="s">
        <v>18629</v>
      </c>
      <c r="D3700" s="28" t="s">
        <v>889</v>
      </c>
      <c r="E3700" s="31">
        <v>-53.7</v>
      </c>
      <c r="F3700" s="28" t="s">
        <v>11590</v>
      </c>
      <c r="G3700" s="28" t="s">
        <v>11250</v>
      </c>
      <c r="H3700" s="26" t="str">
        <f t="shared" si="347"/>
        <v>NO</v>
      </c>
      <c r="I3700" s="26">
        <f>IFERROR(MATCH(B3700,Гистограмма!A3700:A4069, 0), 0)</f>
        <v>0</v>
      </c>
      <c r="J3700" s="26">
        <f>COUNTIF(I$2:I3700, "&gt;"&amp;0)</f>
        <v>138</v>
      </c>
      <c r="K3700" s="26">
        <f>COUNTIF(I$2:I3700, "="&amp;0)</f>
        <v>3561</v>
      </c>
      <c r="L3700" s="26">
        <f t="shared" si="348"/>
        <v>1</v>
      </c>
      <c r="M3700" s="26">
        <f t="shared" si="348"/>
        <v>0.59899074852817491</v>
      </c>
      <c r="N3700" s="26">
        <f t="shared" si="349"/>
        <v>0.40100925147182509</v>
      </c>
      <c r="O3700" s="26">
        <f t="shared" si="350"/>
        <v>2384</v>
      </c>
      <c r="P3700" s="26">
        <f t="shared" si="351"/>
        <v>5.471847739888977E-2</v>
      </c>
      <c r="Q3700" s="26">
        <f t="shared" si="352"/>
        <v>7.1931196247068022E-2</v>
      </c>
    </row>
    <row r="3701" spans="1:17" x14ac:dyDescent="0.35">
      <c r="A3701" s="28" t="s">
        <v>11597</v>
      </c>
      <c r="B3701" s="28" t="s">
        <v>18630</v>
      </c>
      <c r="C3701" s="28" t="s">
        <v>18631</v>
      </c>
      <c r="D3701" s="28" t="s">
        <v>8055</v>
      </c>
      <c r="E3701" s="31">
        <v>-53.8</v>
      </c>
      <c r="F3701" s="28" t="s">
        <v>11590</v>
      </c>
      <c r="G3701" s="28" t="s">
        <v>11250</v>
      </c>
      <c r="H3701" s="26" t="str">
        <f t="shared" si="347"/>
        <v>NO</v>
      </c>
      <c r="I3701" s="26">
        <f>IFERROR(MATCH(B3701,Гистограмма!A3701:A4070, 0), 0)</f>
        <v>0</v>
      </c>
      <c r="J3701" s="26">
        <f>COUNTIF(I$2:I3701, "&gt;"&amp;0)</f>
        <v>138</v>
      </c>
      <c r="K3701" s="26">
        <f>COUNTIF(I$2:I3701, "="&amp;0)</f>
        <v>3562</v>
      </c>
      <c r="L3701" s="26">
        <f t="shared" si="348"/>
        <v>1</v>
      </c>
      <c r="M3701" s="26">
        <f t="shared" si="348"/>
        <v>0.59915895710681244</v>
      </c>
      <c r="N3701" s="26">
        <f t="shared" si="349"/>
        <v>0.40084104289318756</v>
      </c>
      <c r="O3701" s="26">
        <f t="shared" si="350"/>
        <v>2383</v>
      </c>
      <c r="P3701" s="26">
        <f t="shared" si="351"/>
        <v>5.4740182467274891E-2</v>
      </c>
      <c r="Q3701" s="26">
        <f t="shared" si="352"/>
        <v>7.1912454403335074E-2</v>
      </c>
    </row>
    <row r="3702" spans="1:17" x14ac:dyDescent="0.35">
      <c r="A3702" s="28" t="s">
        <v>11597</v>
      </c>
      <c r="B3702" s="28" t="s">
        <v>18632</v>
      </c>
      <c r="C3702" s="28" t="s">
        <v>18633</v>
      </c>
      <c r="D3702" s="28" t="s">
        <v>5260</v>
      </c>
      <c r="E3702" s="31">
        <v>-53.8</v>
      </c>
      <c r="F3702" s="28" t="s">
        <v>8058</v>
      </c>
      <c r="G3702" s="28" t="s">
        <v>11250</v>
      </c>
      <c r="H3702" s="26" t="str">
        <f t="shared" si="347"/>
        <v>NO</v>
      </c>
      <c r="I3702" s="26">
        <f>IFERROR(MATCH(B3702,Гистограмма!A3702:A4071, 0), 0)</f>
        <v>0</v>
      </c>
      <c r="J3702" s="26">
        <f>COUNTIF(I$2:I3702, "&gt;"&amp;0)</f>
        <v>138</v>
      </c>
      <c r="K3702" s="26">
        <f>COUNTIF(I$2:I3702, "="&amp;0)</f>
        <v>3563</v>
      </c>
      <c r="L3702" s="26">
        <f t="shared" si="348"/>
        <v>1</v>
      </c>
      <c r="M3702" s="26">
        <f t="shared" si="348"/>
        <v>0.59932716568544997</v>
      </c>
      <c r="N3702" s="26">
        <f t="shared" si="349"/>
        <v>0.40067283431455003</v>
      </c>
      <c r="O3702" s="26">
        <f t="shared" si="350"/>
        <v>2382</v>
      </c>
      <c r="P3702" s="26">
        <f t="shared" si="351"/>
        <v>5.4761904761904762E-2</v>
      </c>
      <c r="Q3702" s="26">
        <f t="shared" si="352"/>
        <v>7.1893722323521758E-2</v>
      </c>
    </row>
    <row r="3703" spans="1:17" x14ac:dyDescent="0.35">
      <c r="A3703" s="28" t="s">
        <v>11597</v>
      </c>
      <c r="B3703" s="28" t="s">
        <v>18634</v>
      </c>
      <c r="C3703" s="28" t="s">
        <v>18635</v>
      </c>
      <c r="D3703" s="28" t="s">
        <v>4719</v>
      </c>
      <c r="E3703" s="31">
        <v>-53.8</v>
      </c>
      <c r="F3703" s="28" t="s">
        <v>8058</v>
      </c>
      <c r="G3703" s="28" t="s">
        <v>11250</v>
      </c>
      <c r="H3703" s="26" t="str">
        <f t="shared" si="347"/>
        <v>NO</v>
      </c>
      <c r="I3703" s="26">
        <f>IFERROR(MATCH(B3703,Гистограмма!A3703:A4072, 0), 0)</f>
        <v>0</v>
      </c>
      <c r="J3703" s="26">
        <f>COUNTIF(I$2:I3703, "&gt;"&amp;0)</f>
        <v>138</v>
      </c>
      <c r="K3703" s="26">
        <f>COUNTIF(I$2:I3703, "="&amp;0)</f>
        <v>3564</v>
      </c>
      <c r="L3703" s="26">
        <f t="shared" si="348"/>
        <v>1</v>
      </c>
      <c r="M3703" s="26">
        <f t="shared" si="348"/>
        <v>0.5994953742640875</v>
      </c>
      <c r="N3703" s="26">
        <f t="shared" si="349"/>
        <v>0.4005046257359125</v>
      </c>
      <c r="O3703" s="26">
        <f t="shared" si="350"/>
        <v>2381</v>
      </c>
      <c r="P3703" s="26">
        <f t="shared" si="351"/>
        <v>5.4783644303294958E-2</v>
      </c>
      <c r="Q3703" s="26">
        <f t="shared" si="352"/>
        <v>7.1875000000000008E-2</v>
      </c>
    </row>
    <row r="3704" spans="1:17" x14ac:dyDescent="0.35">
      <c r="A3704" s="28" t="s">
        <v>11597</v>
      </c>
      <c r="B3704" s="28" t="s">
        <v>18636</v>
      </c>
      <c r="C3704" s="28" t="s">
        <v>18637</v>
      </c>
      <c r="D3704" s="28" t="s">
        <v>4820</v>
      </c>
      <c r="E3704" s="31">
        <v>-53.8</v>
      </c>
      <c r="F3704" s="28" t="s">
        <v>8058</v>
      </c>
      <c r="G3704" s="28" t="s">
        <v>11250</v>
      </c>
      <c r="H3704" s="26" t="str">
        <f t="shared" si="347"/>
        <v>NO</v>
      </c>
      <c r="I3704" s="26">
        <f>IFERROR(MATCH(B3704,Гистограмма!A3704:A4073, 0), 0)</f>
        <v>0</v>
      </c>
      <c r="J3704" s="26">
        <f>COUNTIF(I$2:I3704, "&gt;"&amp;0)</f>
        <v>138</v>
      </c>
      <c r="K3704" s="26">
        <f>COUNTIF(I$2:I3704, "="&amp;0)</f>
        <v>3565</v>
      </c>
      <c r="L3704" s="26">
        <f t="shared" si="348"/>
        <v>1</v>
      </c>
      <c r="M3704" s="26">
        <f t="shared" si="348"/>
        <v>0.59966358284272503</v>
      </c>
      <c r="N3704" s="26">
        <f t="shared" si="349"/>
        <v>0.40033641715727497</v>
      </c>
      <c r="O3704" s="26">
        <f t="shared" si="350"/>
        <v>2380</v>
      </c>
      <c r="P3704" s="26">
        <f t="shared" si="351"/>
        <v>5.4805401111993647E-2</v>
      </c>
      <c r="Q3704" s="26">
        <f t="shared" si="352"/>
        <v>7.1856287425149698E-2</v>
      </c>
    </row>
    <row r="3705" spans="1:17" x14ac:dyDescent="0.35">
      <c r="A3705" s="28" t="s">
        <v>11597</v>
      </c>
      <c r="B3705" s="28" t="s">
        <v>18638</v>
      </c>
      <c r="C3705" s="28" t="s">
        <v>18639</v>
      </c>
      <c r="D3705" s="28" t="s">
        <v>7709</v>
      </c>
      <c r="E3705" s="31">
        <v>-53.8</v>
      </c>
      <c r="F3705" s="28" t="s">
        <v>8058</v>
      </c>
      <c r="G3705" s="28" t="s">
        <v>11250</v>
      </c>
      <c r="H3705" s="26" t="str">
        <f t="shared" si="347"/>
        <v>NO</v>
      </c>
      <c r="I3705" s="26">
        <f>IFERROR(MATCH(B3705,Гистограмма!A3705:A4074, 0), 0)</f>
        <v>0</v>
      </c>
      <c r="J3705" s="26">
        <f>COUNTIF(I$2:I3705, "&gt;"&amp;0)</f>
        <v>138</v>
      </c>
      <c r="K3705" s="26">
        <f>COUNTIF(I$2:I3705, "="&amp;0)</f>
        <v>3566</v>
      </c>
      <c r="L3705" s="26">
        <f t="shared" si="348"/>
        <v>1</v>
      </c>
      <c r="M3705" s="26">
        <f t="shared" si="348"/>
        <v>0.59983179142136245</v>
      </c>
      <c r="N3705" s="26">
        <f t="shared" si="349"/>
        <v>0.40016820857863755</v>
      </c>
      <c r="O3705" s="26">
        <f t="shared" si="350"/>
        <v>2379</v>
      </c>
      <c r="P3705" s="26">
        <f t="shared" si="351"/>
        <v>5.4827175208581644E-2</v>
      </c>
      <c r="Q3705" s="26">
        <f t="shared" si="352"/>
        <v>7.1837584591358666E-2</v>
      </c>
    </row>
    <row r="3706" spans="1:17" x14ac:dyDescent="0.35">
      <c r="A3706" s="28" t="s">
        <v>11597</v>
      </c>
      <c r="B3706" s="28" t="s">
        <v>18640</v>
      </c>
      <c r="C3706" s="28" t="s">
        <v>18641</v>
      </c>
      <c r="D3706" s="28" t="s">
        <v>4820</v>
      </c>
      <c r="E3706" s="31">
        <v>-53.9</v>
      </c>
      <c r="F3706" s="28" t="s">
        <v>8058</v>
      </c>
      <c r="G3706" s="28" t="s">
        <v>11250</v>
      </c>
      <c r="H3706" s="26" t="str">
        <f t="shared" si="347"/>
        <v>NO</v>
      </c>
      <c r="I3706" s="26">
        <f>IFERROR(MATCH(B3706,Гистограмма!A3706:A4075, 0), 0)</f>
        <v>0</v>
      </c>
      <c r="J3706" s="26">
        <f>COUNTIF(I$2:I3706, "&gt;"&amp;0)</f>
        <v>138</v>
      </c>
      <c r="K3706" s="26">
        <f>COUNTIF(I$2:I3706, "="&amp;0)</f>
        <v>3567</v>
      </c>
      <c r="L3706" s="26">
        <f t="shared" si="348"/>
        <v>1</v>
      </c>
      <c r="M3706" s="26">
        <f t="shared" si="348"/>
        <v>0.6</v>
      </c>
      <c r="N3706" s="26">
        <f t="shared" si="349"/>
        <v>0.4</v>
      </c>
      <c r="O3706" s="26">
        <f t="shared" si="350"/>
        <v>2378</v>
      </c>
      <c r="P3706" s="26">
        <f t="shared" si="351"/>
        <v>5.4848966613672494E-2</v>
      </c>
      <c r="Q3706" s="26">
        <f t="shared" si="352"/>
        <v>7.1818891491022635E-2</v>
      </c>
    </row>
    <row r="3707" spans="1:17" x14ac:dyDescent="0.35">
      <c r="A3707" s="28" t="s">
        <v>11597</v>
      </c>
      <c r="B3707" s="28" t="s">
        <v>18642</v>
      </c>
      <c r="C3707" s="28" t="s">
        <v>18643</v>
      </c>
      <c r="D3707" s="28" t="s">
        <v>889</v>
      </c>
      <c r="E3707" s="31">
        <v>-53.9</v>
      </c>
      <c r="F3707" s="28" t="s">
        <v>8058</v>
      </c>
      <c r="G3707" s="28" t="s">
        <v>11250</v>
      </c>
      <c r="H3707" s="26" t="str">
        <f t="shared" si="347"/>
        <v>NO</v>
      </c>
      <c r="I3707" s="26">
        <f>IFERROR(MATCH(B3707,Гистограмма!A3707:A4076, 0), 0)</f>
        <v>0</v>
      </c>
      <c r="J3707" s="26">
        <f>COUNTIF(I$2:I3707, "&gt;"&amp;0)</f>
        <v>138</v>
      </c>
      <c r="K3707" s="26">
        <f>COUNTIF(I$2:I3707, "="&amp;0)</f>
        <v>3568</v>
      </c>
      <c r="L3707" s="26">
        <f t="shared" si="348"/>
        <v>1</v>
      </c>
      <c r="M3707" s="26">
        <f t="shared" si="348"/>
        <v>0.60016820857863751</v>
      </c>
      <c r="N3707" s="26">
        <f t="shared" si="349"/>
        <v>0.39983179142136249</v>
      </c>
      <c r="O3707" s="26">
        <f t="shared" si="350"/>
        <v>2377</v>
      </c>
      <c r="P3707" s="26">
        <f t="shared" si="351"/>
        <v>5.4870775347912522E-2</v>
      </c>
      <c r="Q3707" s="26">
        <f t="shared" si="352"/>
        <v>7.1800208116545264E-2</v>
      </c>
    </row>
    <row r="3708" spans="1:17" x14ac:dyDescent="0.35">
      <c r="A3708" s="28" t="s">
        <v>11597</v>
      </c>
      <c r="B3708" s="28" t="s">
        <v>18644</v>
      </c>
      <c r="C3708" s="28" t="s">
        <v>18645</v>
      </c>
      <c r="D3708" s="28" t="s">
        <v>5260</v>
      </c>
      <c r="E3708" s="31">
        <v>-53.9</v>
      </c>
      <c r="F3708" s="28" t="s">
        <v>8058</v>
      </c>
      <c r="G3708" s="28" t="s">
        <v>11250</v>
      </c>
      <c r="H3708" s="26" t="str">
        <f t="shared" si="347"/>
        <v>NO</v>
      </c>
      <c r="I3708" s="26">
        <f>IFERROR(MATCH(B3708,Гистограмма!A3708:A4077, 0), 0)</f>
        <v>0</v>
      </c>
      <c r="J3708" s="26">
        <f>COUNTIF(I$2:I3708, "&gt;"&amp;0)</f>
        <v>138</v>
      </c>
      <c r="K3708" s="26">
        <f>COUNTIF(I$2:I3708, "="&amp;0)</f>
        <v>3569</v>
      </c>
      <c r="L3708" s="26">
        <f t="shared" si="348"/>
        <v>1</v>
      </c>
      <c r="M3708" s="26">
        <f t="shared" si="348"/>
        <v>0.60033641715727504</v>
      </c>
      <c r="N3708" s="26">
        <f t="shared" si="349"/>
        <v>0.39966358284272496</v>
      </c>
      <c r="O3708" s="26">
        <f t="shared" si="350"/>
        <v>2376</v>
      </c>
      <c r="P3708" s="26">
        <f t="shared" si="351"/>
        <v>5.4892601431980909E-2</v>
      </c>
      <c r="Q3708" s="26">
        <f t="shared" si="352"/>
        <v>7.1781534460338095E-2</v>
      </c>
    </row>
    <row r="3709" spans="1:17" x14ac:dyDescent="0.35">
      <c r="A3709" s="28" t="s">
        <v>11597</v>
      </c>
      <c r="B3709" s="28" t="s">
        <v>18646</v>
      </c>
      <c r="C3709" s="28" t="s">
        <v>18647</v>
      </c>
      <c r="D3709" s="28" t="s">
        <v>5260</v>
      </c>
      <c r="E3709" s="31">
        <v>-53.9</v>
      </c>
      <c r="F3709" s="28" t="s">
        <v>8058</v>
      </c>
      <c r="G3709" s="28" t="s">
        <v>11250</v>
      </c>
      <c r="H3709" s="26" t="str">
        <f t="shared" si="347"/>
        <v>NO</v>
      </c>
      <c r="I3709" s="26">
        <f>IFERROR(MATCH(B3709,Гистограмма!A3709:A4078, 0), 0)</f>
        <v>0</v>
      </c>
      <c r="J3709" s="26">
        <f>COUNTIF(I$2:I3709, "&gt;"&amp;0)</f>
        <v>138</v>
      </c>
      <c r="K3709" s="26">
        <f>COUNTIF(I$2:I3709, "="&amp;0)</f>
        <v>3570</v>
      </c>
      <c r="L3709" s="26">
        <f t="shared" si="348"/>
        <v>1</v>
      </c>
      <c r="M3709" s="26">
        <f t="shared" si="348"/>
        <v>0.60050462573591257</v>
      </c>
      <c r="N3709" s="26">
        <f t="shared" si="349"/>
        <v>0.39949537426408743</v>
      </c>
      <c r="O3709" s="26">
        <f t="shared" si="350"/>
        <v>2375</v>
      </c>
      <c r="P3709" s="26">
        <f t="shared" si="351"/>
        <v>5.4914444886589732E-2</v>
      </c>
      <c r="Q3709" s="26">
        <f t="shared" si="352"/>
        <v>7.1762870514820595E-2</v>
      </c>
    </row>
    <row r="3710" spans="1:17" x14ac:dyDescent="0.35">
      <c r="A3710" s="28" t="s">
        <v>11597</v>
      </c>
      <c r="B3710" s="28" t="s">
        <v>18648</v>
      </c>
      <c r="C3710" s="28" t="s">
        <v>18649</v>
      </c>
      <c r="D3710" s="28" t="s">
        <v>4820</v>
      </c>
      <c r="E3710" s="31">
        <v>-54</v>
      </c>
      <c r="F3710" s="28" t="s">
        <v>8058</v>
      </c>
      <c r="G3710" s="28" t="s">
        <v>11250</v>
      </c>
      <c r="H3710" s="26" t="str">
        <f t="shared" si="347"/>
        <v>NO</v>
      </c>
      <c r="I3710" s="26">
        <f>IFERROR(MATCH(B3710,Гистограмма!A3710:A4079, 0), 0)</f>
        <v>0</v>
      </c>
      <c r="J3710" s="26">
        <f>COUNTIF(I$2:I3710, "&gt;"&amp;0)</f>
        <v>138</v>
      </c>
      <c r="K3710" s="26">
        <f>COUNTIF(I$2:I3710, "="&amp;0)</f>
        <v>3571</v>
      </c>
      <c r="L3710" s="26">
        <f t="shared" si="348"/>
        <v>1</v>
      </c>
      <c r="M3710" s="26">
        <f t="shared" si="348"/>
        <v>0.6006728343145501</v>
      </c>
      <c r="N3710" s="26">
        <f t="shared" si="349"/>
        <v>0.3993271656854499</v>
      </c>
      <c r="O3710" s="26">
        <f t="shared" si="350"/>
        <v>2374</v>
      </c>
      <c r="P3710" s="26">
        <f t="shared" si="351"/>
        <v>5.4936305732484078E-2</v>
      </c>
      <c r="Q3710" s="26">
        <f t="shared" si="352"/>
        <v>7.1744216272420072E-2</v>
      </c>
    </row>
    <row r="3711" spans="1:17" x14ac:dyDescent="0.35">
      <c r="A3711" s="28" t="s">
        <v>11597</v>
      </c>
      <c r="B3711" s="28" t="s">
        <v>18650</v>
      </c>
      <c r="C3711" s="28" t="s">
        <v>18651</v>
      </c>
      <c r="D3711" s="28" t="s">
        <v>5260</v>
      </c>
      <c r="E3711" s="31">
        <v>-54</v>
      </c>
      <c r="F3711" s="28" t="s">
        <v>8058</v>
      </c>
      <c r="G3711" s="28" t="s">
        <v>11250</v>
      </c>
      <c r="H3711" s="26" t="str">
        <f t="shared" si="347"/>
        <v>NO</v>
      </c>
      <c r="I3711" s="26">
        <f>IFERROR(MATCH(B3711,Гистограмма!A3711:A4080, 0), 0)</f>
        <v>0</v>
      </c>
      <c r="J3711" s="26">
        <f>COUNTIF(I$2:I3711, "&gt;"&amp;0)</f>
        <v>138</v>
      </c>
      <c r="K3711" s="26">
        <f>COUNTIF(I$2:I3711, "="&amp;0)</f>
        <v>3572</v>
      </c>
      <c r="L3711" s="26">
        <f t="shared" si="348"/>
        <v>1</v>
      </c>
      <c r="M3711" s="26">
        <f t="shared" si="348"/>
        <v>0.60084104289318752</v>
      </c>
      <c r="N3711" s="26">
        <f t="shared" si="349"/>
        <v>0.39915895710681248</v>
      </c>
      <c r="O3711" s="26">
        <f t="shared" si="350"/>
        <v>2373</v>
      </c>
      <c r="P3711" s="26">
        <f t="shared" si="351"/>
        <v>5.4958183990442055E-2</v>
      </c>
      <c r="Q3711" s="26">
        <f t="shared" si="352"/>
        <v>7.172557172557173E-2</v>
      </c>
    </row>
    <row r="3712" spans="1:17" x14ac:dyDescent="0.35">
      <c r="A3712" s="28" t="s">
        <v>11597</v>
      </c>
      <c r="B3712" s="28" t="s">
        <v>18652</v>
      </c>
      <c r="C3712" s="28" t="s">
        <v>18653</v>
      </c>
      <c r="D3712" s="28" t="s">
        <v>5711</v>
      </c>
      <c r="E3712" s="31">
        <v>-54</v>
      </c>
      <c r="F3712" s="28" t="s">
        <v>8058</v>
      </c>
      <c r="G3712" s="28" t="s">
        <v>11250</v>
      </c>
      <c r="H3712" s="26" t="str">
        <f t="shared" si="347"/>
        <v>NO</v>
      </c>
      <c r="I3712" s="26">
        <f>IFERROR(MATCH(B3712,Гистограмма!A3712:A4081, 0), 0)</f>
        <v>0</v>
      </c>
      <c r="J3712" s="26">
        <f>COUNTIF(I$2:I3712, "&gt;"&amp;0)</f>
        <v>138</v>
      </c>
      <c r="K3712" s="26">
        <f>COUNTIF(I$2:I3712, "="&amp;0)</f>
        <v>3573</v>
      </c>
      <c r="L3712" s="26">
        <f t="shared" si="348"/>
        <v>1</v>
      </c>
      <c r="M3712" s="26">
        <f t="shared" si="348"/>
        <v>0.60100925147182505</v>
      </c>
      <c r="N3712" s="26">
        <f t="shared" si="349"/>
        <v>0.39899074852817495</v>
      </c>
      <c r="O3712" s="26">
        <f t="shared" si="350"/>
        <v>2372</v>
      </c>
      <c r="P3712" s="26">
        <f t="shared" si="351"/>
        <v>5.4980079681274899E-2</v>
      </c>
      <c r="Q3712" s="26">
        <f t="shared" si="352"/>
        <v>7.1706936866718626E-2</v>
      </c>
    </row>
    <row r="3713" spans="1:17" x14ac:dyDescent="0.35">
      <c r="A3713" s="28" t="s">
        <v>11597</v>
      </c>
      <c r="B3713" s="28" t="s">
        <v>18654</v>
      </c>
      <c r="C3713" s="28" t="s">
        <v>18655</v>
      </c>
      <c r="D3713" s="28" t="s">
        <v>4820</v>
      </c>
      <c r="E3713" s="31">
        <v>-54</v>
      </c>
      <c r="F3713" s="28" t="s">
        <v>8058</v>
      </c>
      <c r="G3713" s="28" t="s">
        <v>11250</v>
      </c>
      <c r="H3713" s="26" t="str">
        <f t="shared" si="347"/>
        <v>NO</v>
      </c>
      <c r="I3713" s="26">
        <f>IFERROR(MATCH(B3713,Гистограмма!A3713:A4082, 0), 0)</f>
        <v>0</v>
      </c>
      <c r="J3713" s="26">
        <f>COUNTIF(I$2:I3713, "&gt;"&amp;0)</f>
        <v>138</v>
      </c>
      <c r="K3713" s="26">
        <f>COUNTIF(I$2:I3713, "="&amp;0)</f>
        <v>3574</v>
      </c>
      <c r="L3713" s="26">
        <f t="shared" si="348"/>
        <v>1</v>
      </c>
      <c r="M3713" s="26">
        <f t="shared" si="348"/>
        <v>0.60117746005046258</v>
      </c>
      <c r="N3713" s="26">
        <f t="shared" si="349"/>
        <v>0.39882253994953742</v>
      </c>
      <c r="O3713" s="26">
        <f t="shared" si="350"/>
        <v>2371</v>
      </c>
      <c r="P3713" s="26">
        <f t="shared" si="351"/>
        <v>5.5001992825827024E-2</v>
      </c>
      <c r="Q3713" s="26">
        <f t="shared" si="352"/>
        <v>7.168831168831169E-2</v>
      </c>
    </row>
    <row r="3714" spans="1:17" x14ac:dyDescent="0.35">
      <c r="A3714" s="28" t="s">
        <v>11597</v>
      </c>
      <c r="B3714" s="28" t="s">
        <v>18656</v>
      </c>
      <c r="C3714" s="28" t="s">
        <v>18657</v>
      </c>
      <c r="D3714" s="28" t="s">
        <v>5260</v>
      </c>
      <c r="E3714" s="31">
        <v>-54</v>
      </c>
      <c r="F3714" s="28" t="s">
        <v>8058</v>
      </c>
      <c r="G3714" s="28" t="s">
        <v>11250</v>
      </c>
      <c r="H3714" s="26" t="str">
        <f t="shared" si="347"/>
        <v>NO</v>
      </c>
      <c r="I3714" s="26">
        <f>IFERROR(MATCH(B3714,Гистограмма!A3714:A4083, 0), 0)</f>
        <v>0</v>
      </c>
      <c r="J3714" s="26">
        <f>COUNTIF(I$2:I3714, "&gt;"&amp;0)</f>
        <v>138</v>
      </c>
      <c r="K3714" s="26">
        <f>COUNTIF(I$2:I3714, "="&amp;0)</f>
        <v>3575</v>
      </c>
      <c r="L3714" s="26">
        <f t="shared" si="348"/>
        <v>1</v>
      </c>
      <c r="M3714" s="26">
        <f t="shared" si="348"/>
        <v>0.60134566862910011</v>
      </c>
      <c r="N3714" s="26">
        <f t="shared" si="349"/>
        <v>0.39865433137089989</v>
      </c>
      <c r="O3714" s="26">
        <f t="shared" si="350"/>
        <v>2370</v>
      </c>
      <c r="P3714" s="26">
        <f t="shared" si="351"/>
        <v>5.5023923444976079E-2</v>
      </c>
      <c r="Q3714" s="26">
        <f t="shared" si="352"/>
        <v>7.1669696182809661E-2</v>
      </c>
    </row>
    <row r="3715" spans="1:17" x14ac:dyDescent="0.35">
      <c r="A3715" s="28" t="s">
        <v>11597</v>
      </c>
      <c r="B3715" s="28" t="s">
        <v>18658</v>
      </c>
      <c r="C3715" s="28" t="s">
        <v>18659</v>
      </c>
      <c r="D3715" s="28" t="s">
        <v>8074</v>
      </c>
      <c r="E3715" s="31">
        <v>-54</v>
      </c>
      <c r="F3715" s="28" t="s">
        <v>8075</v>
      </c>
      <c r="G3715" s="28" t="s">
        <v>11250</v>
      </c>
      <c r="H3715" s="26" t="str">
        <f t="shared" ref="H3715:H3778" si="353">IF(I3715=0, "NO", "YES")</f>
        <v>NO</v>
      </c>
      <c r="I3715" s="26">
        <f>IFERROR(MATCH(B3715,Гистограмма!A3715:A4084, 0), 0)</f>
        <v>0</v>
      </c>
      <c r="J3715" s="26">
        <f>COUNTIF(I$2:I3715, "&gt;"&amp;0)</f>
        <v>138</v>
      </c>
      <c r="K3715" s="26">
        <f>COUNTIF(I$2:I3715, "="&amp;0)</f>
        <v>3576</v>
      </c>
      <c r="L3715" s="26">
        <f t="shared" ref="L3715:M3778" si="354">J3715/MAX(J:J)</f>
        <v>1</v>
      </c>
      <c r="M3715" s="26">
        <f t="shared" si="354"/>
        <v>0.60151387720773764</v>
      </c>
      <c r="N3715" s="26">
        <f t="shared" ref="N3715:N3778" si="355">1-M3715</f>
        <v>0.39848612279226236</v>
      </c>
      <c r="O3715" s="26">
        <f t="shared" ref="O3715:O3778" si="356">MAX(K:K)-K3715</f>
        <v>2369</v>
      </c>
      <c r="P3715" s="26">
        <f t="shared" ref="P3715:P3778" si="357">J3715/(J3715+O3715)</f>
        <v>5.5045871559633031E-2</v>
      </c>
      <c r="Q3715" s="26">
        <f t="shared" ref="Q3715:Q3778" si="358">2/(1/L3715+(J3715+K3715)/J3715)</f>
        <v>7.1651090342679122E-2</v>
      </c>
    </row>
    <row r="3716" spans="1:17" x14ac:dyDescent="0.35">
      <c r="A3716" s="28" t="s">
        <v>11597</v>
      </c>
      <c r="B3716" s="28" t="s">
        <v>18660</v>
      </c>
      <c r="C3716" s="28" t="s">
        <v>18661</v>
      </c>
      <c r="D3716" s="28" t="s">
        <v>3228</v>
      </c>
      <c r="E3716" s="31">
        <v>-54</v>
      </c>
      <c r="F3716" s="28" t="s">
        <v>8075</v>
      </c>
      <c r="G3716" s="28" t="s">
        <v>11250</v>
      </c>
      <c r="H3716" s="26" t="str">
        <f t="shared" si="353"/>
        <v>NO</v>
      </c>
      <c r="I3716" s="26">
        <f>IFERROR(MATCH(B3716,Гистограмма!A3716:A4085, 0), 0)</f>
        <v>0</v>
      </c>
      <c r="J3716" s="26">
        <f>COUNTIF(I$2:I3716, "&gt;"&amp;0)</f>
        <v>138</v>
      </c>
      <c r="K3716" s="26">
        <f>COUNTIF(I$2:I3716, "="&amp;0)</f>
        <v>3577</v>
      </c>
      <c r="L3716" s="26">
        <f t="shared" si="354"/>
        <v>1</v>
      </c>
      <c r="M3716" s="26">
        <f t="shared" si="354"/>
        <v>0.60168208578637505</v>
      </c>
      <c r="N3716" s="26">
        <f t="shared" si="355"/>
        <v>0.39831791421362495</v>
      </c>
      <c r="O3716" s="26">
        <f t="shared" si="356"/>
        <v>2368</v>
      </c>
      <c r="P3716" s="26">
        <f t="shared" si="357"/>
        <v>5.5067837190742222E-2</v>
      </c>
      <c r="Q3716" s="26">
        <f t="shared" si="358"/>
        <v>7.1632494160394494E-2</v>
      </c>
    </row>
    <row r="3717" spans="1:17" x14ac:dyDescent="0.35">
      <c r="A3717" s="28" t="s">
        <v>11597</v>
      </c>
      <c r="B3717" s="28" t="s">
        <v>18662</v>
      </c>
      <c r="C3717" s="28" t="s">
        <v>18663</v>
      </c>
      <c r="D3717" s="28" t="s">
        <v>4671</v>
      </c>
      <c r="E3717" s="31">
        <v>-54</v>
      </c>
      <c r="F3717" s="28" t="s">
        <v>8075</v>
      </c>
      <c r="G3717" s="28" t="s">
        <v>11250</v>
      </c>
      <c r="H3717" s="26" t="str">
        <f t="shared" si="353"/>
        <v>NO</v>
      </c>
      <c r="I3717" s="26">
        <f>IFERROR(MATCH(B3717,Гистограмма!A3717:A4086, 0), 0)</f>
        <v>0</v>
      </c>
      <c r="J3717" s="26">
        <f>COUNTIF(I$2:I3717, "&gt;"&amp;0)</f>
        <v>138</v>
      </c>
      <c r="K3717" s="26">
        <f>COUNTIF(I$2:I3717, "="&amp;0)</f>
        <v>3578</v>
      </c>
      <c r="L3717" s="26">
        <f t="shared" si="354"/>
        <v>1</v>
      </c>
      <c r="M3717" s="26">
        <f t="shared" si="354"/>
        <v>0.60185029436501258</v>
      </c>
      <c r="N3717" s="26">
        <f t="shared" si="355"/>
        <v>0.39814970563498742</v>
      </c>
      <c r="O3717" s="26">
        <f t="shared" si="356"/>
        <v>2367</v>
      </c>
      <c r="P3717" s="26">
        <f t="shared" si="357"/>
        <v>5.5089820359281436E-2</v>
      </c>
      <c r="Q3717" s="26">
        <f t="shared" si="358"/>
        <v>7.1613907628437987E-2</v>
      </c>
    </row>
    <row r="3718" spans="1:17" x14ac:dyDescent="0.35">
      <c r="A3718" s="28" t="s">
        <v>11597</v>
      </c>
      <c r="B3718" s="28" t="s">
        <v>18664</v>
      </c>
      <c r="C3718" s="28" t="s">
        <v>18665</v>
      </c>
      <c r="D3718" s="28" t="s">
        <v>4671</v>
      </c>
      <c r="E3718" s="31">
        <v>-54</v>
      </c>
      <c r="F3718" s="28" t="s">
        <v>8075</v>
      </c>
      <c r="G3718" s="28" t="s">
        <v>11250</v>
      </c>
      <c r="H3718" s="26" t="str">
        <f t="shared" si="353"/>
        <v>NO</v>
      </c>
      <c r="I3718" s="26">
        <f>IFERROR(MATCH(B3718,Гистограмма!A3718:A4087, 0), 0)</f>
        <v>0</v>
      </c>
      <c r="J3718" s="26">
        <f>COUNTIF(I$2:I3718, "&gt;"&amp;0)</f>
        <v>138</v>
      </c>
      <c r="K3718" s="26">
        <f>COUNTIF(I$2:I3718, "="&amp;0)</f>
        <v>3579</v>
      </c>
      <c r="L3718" s="26">
        <f t="shared" si="354"/>
        <v>1</v>
      </c>
      <c r="M3718" s="26">
        <f t="shared" si="354"/>
        <v>0.60201850294365011</v>
      </c>
      <c r="N3718" s="26">
        <f t="shared" si="355"/>
        <v>0.39798149705634989</v>
      </c>
      <c r="O3718" s="26">
        <f t="shared" si="356"/>
        <v>2366</v>
      </c>
      <c r="P3718" s="26">
        <f t="shared" si="357"/>
        <v>5.5111821086261982E-2</v>
      </c>
      <c r="Q3718" s="26">
        <f t="shared" si="358"/>
        <v>7.1595330739299606E-2</v>
      </c>
    </row>
    <row r="3719" spans="1:17" x14ac:dyDescent="0.35">
      <c r="A3719" s="28" t="s">
        <v>11597</v>
      </c>
      <c r="B3719" s="28" t="s">
        <v>18666</v>
      </c>
      <c r="C3719" s="28" t="s">
        <v>18667</v>
      </c>
      <c r="D3719" s="28" t="s">
        <v>4820</v>
      </c>
      <c r="E3719" s="31">
        <v>-54</v>
      </c>
      <c r="F3719" s="28" t="s">
        <v>8075</v>
      </c>
      <c r="G3719" s="28" t="s">
        <v>11250</v>
      </c>
      <c r="H3719" s="26" t="str">
        <f t="shared" si="353"/>
        <v>NO</v>
      </c>
      <c r="I3719" s="26">
        <f>IFERROR(MATCH(B3719,Гистограмма!A3719:A4088, 0), 0)</f>
        <v>0</v>
      </c>
      <c r="J3719" s="26">
        <f>COUNTIF(I$2:I3719, "&gt;"&amp;0)</f>
        <v>138</v>
      </c>
      <c r="K3719" s="26">
        <f>COUNTIF(I$2:I3719, "="&amp;0)</f>
        <v>3580</v>
      </c>
      <c r="L3719" s="26">
        <f t="shared" si="354"/>
        <v>1</v>
      </c>
      <c r="M3719" s="26">
        <f t="shared" si="354"/>
        <v>0.60218671152228764</v>
      </c>
      <c r="N3719" s="26">
        <f t="shared" si="355"/>
        <v>0.39781328847771236</v>
      </c>
      <c r="O3719" s="26">
        <f t="shared" si="356"/>
        <v>2365</v>
      </c>
      <c r="P3719" s="26">
        <f t="shared" si="357"/>
        <v>5.5133839392728728E-2</v>
      </c>
      <c r="Q3719" s="26">
        <f t="shared" si="358"/>
        <v>7.1576763485477174E-2</v>
      </c>
    </row>
    <row r="3720" spans="1:17" x14ac:dyDescent="0.35">
      <c r="A3720" s="28" t="s">
        <v>11597</v>
      </c>
      <c r="B3720" s="28" t="s">
        <v>18668</v>
      </c>
      <c r="C3720" s="28" t="s">
        <v>18669</v>
      </c>
      <c r="D3720" s="28" t="s">
        <v>5260</v>
      </c>
      <c r="E3720" s="31">
        <v>-54.1</v>
      </c>
      <c r="F3720" s="28" t="s">
        <v>8075</v>
      </c>
      <c r="G3720" s="28" t="s">
        <v>11250</v>
      </c>
      <c r="H3720" s="26" t="str">
        <f t="shared" si="353"/>
        <v>NO</v>
      </c>
      <c r="I3720" s="26">
        <f>IFERROR(MATCH(B3720,Гистограмма!A3720:A4089, 0), 0)</f>
        <v>0</v>
      </c>
      <c r="J3720" s="26">
        <f>COUNTIF(I$2:I3720, "&gt;"&amp;0)</f>
        <v>138</v>
      </c>
      <c r="K3720" s="26">
        <f>COUNTIF(I$2:I3720, "="&amp;0)</f>
        <v>3581</v>
      </c>
      <c r="L3720" s="26">
        <f t="shared" si="354"/>
        <v>1</v>
      </c>
      <c r="M3720" s="26">
        <f t="shared" si="354"/>
        <v>0.60235492010092517</v>
      </c>
      <c r="N3720" s="26">
        <f t="shared" si="355"/>
        <v>0.39764507989907483</v>
      </c>
      <c r="O3720" s="26">
        <f t="shared" si="356"/>
        <v>2364</v>
      </c>
      <c r="P3720" s="26">
        <f t="shared" si="357"/>
        <v>5.5155875299760189E-2</v>
      </c>
      <c r="Q3720" s="26">
        <f t="shared" si="358"/>
        <v>7.1558205859476282E-2</v>
      </c>
    </row>
    <row r="3721" spans="1:17" x14ac:dyDescent="0.35">
      <c r="A3721" s="28" t="s">
        <v>11597</v>
      </c>
      <c r="B3721" s="28" t="s">
        <v>18670</v>
      </c>
      <c r="C3721" s="28" t="s">
        <v>18671</v>
      </c>
      <c r="D3721" s="28" t="s">
        <v>4671</v>
      </c>
      <c r="E3721" s="31">
        <v>-54.1</v>
      </c>
      <c r="F3721" s="28" t="s">
        <v>8075</v>
      </c>
      <c r="G3721" s="28" t="s">
        <v>11250</v>
      </c>
      <c r="H3721" s="26" t="str">
        <f t="shared" si="353"/>
        <v>NO</v>
      </c>
      <c r="I3721" s="26">
        <f>IFERROR(MATCH(B3721,Гистограмма!A3721:A4090, 0), 0)</f>
        <v>0</v>
      </c>
      <c r="J3721" s="26">
        <f>COUNTIF(I$2:I3721, "&gt;"&amp;0)</f>
        <v>138</v>
      </c>
      <c r="K3721" s="26">
        <f>COUNTIF(I$2:I3721, "="&amp;0)</f>
        <v>3582</v>
      </c>
      <c r="L3721" s="26">
        <f t="shared" si="354"/>
        <v>1</v>
      </c>
      <c r="M3721" s="26">
        <f t="shared" si="354"/>
        <v>0.6025231286795627</v>
      </c>
      <c r="N3721" s="26">
        <f t="shared" si="355"/>
        <v>0.3974768713204373</v>
      </c>
      <c r="O3721" s="26">
        <f t="shared" si="356"/>
        <v>2363</v>
      </c>
      <c r="P3721" s="26">
        <f t="shared" si="357"/>
        <v>5.5177928828468614E-2</v>
      </c>
      <c r="Q3721" s="26">
        <f t="shared" si="358"/>
        <v>7.1539657853810265E-2</v>
      </c>
    </row>
    <row r="3722" spans="1:17" x14ac:dyDescent="0.35">
      <c r="A3722" s="28" t="s">
        <v>11597</v>
      </c>
      <c r="B3722" s="28" t="s">
        <v>18672</v>
      </c>
      <c r="C3722" s="28" t="s">
        <v>18673</v>
      </c>
      <c r="D3722" s="28" t="s">
        <v>889</v>
      </c>
      <c r="E3722" s="31">
        <v>-54.2</v>
      </c>
      <c r="F3722" s="28" t="s">
        <v>8075</v>
      </c>
      <c r="G3722" s="28" t="s">
        <v>11250</v>
      </c>
      <c r="H3722" s="26" t="str">
        <f t="shared" si="353"/>
        <v>NO</v>
      </c>
      <c r="I3722" s="26">
        <f>IFERROR(MATCH(B3722,Гистограмма!A3722:A4091, 0), 0)</f>
        <v>0</v>
      </c>
      <c r="J3722" s="26">
        <f>COUNTIF(I$2:I3722, "&gt;"&amp;0)</f>
        <v>138</v>
      </c>
      <c r="K3722" s="26">
        <f>COUNTIF(I$2:I3722, "="&amp;0)</f>
        <v>3583</v>
      </c>
      <c r="L3722" s="26">
        <f t="shared" si="354"/>
        <v>1</v>
      </c>
      <c r="M3722" s="26">
        <f t="shared" si="354"/>
        <v>0.60269133725820012</v>
      </c>
      <c r="N3722" s="26">
        <f t="shared" si="355"/>
        <v>0.39730866274179988</v>
      </c>
      <c r="O3722" s="26">
        <f t="shared" si="356"/>
        <v>2362</v>
      </c>
      <c r="P3722" s="26">
        <f t="shared" si="357"/>
        <v>5.5199999999999999E-2</v>
      </c>
      <c r="Q3722" s="26">
        <f t="shared" si="358"/>
        <v>7.152111946100026E-2</v>
      </c>
    </row>
    <row r="3723" spans="1:17" x14ac:dyDescent="0.35">
      <c r="A3723" s="28" t="s">
        <v>11597</v>
      </c>
      <c r="B3723" s="28" t="s">
        <v>18674</v>
      </c>
      <c r="C3723" s="28" t="s">
        <v>18675</v>
      </c>
      <c r="D3723" s="28" t="s">
        <v>8086</v>
      </c>
      <c r="E3723" s="31">
        <v>-54.2</v>
      </c>
      <c r="F3723" s="28" t="s">
        <v>8075</v>
      </c>
      <c r="G3723" s="28" t="s">
        <v>11250</v>
      </c>
      <c r="H3723" s="26" t="str">
        <f t="shared" si="353"/>
        <v>NO</v>
      </c>
      <c r="I3723" s="26">
        <f>IFERROR(MATCH(B3723,Гистограмма!A3723:A4092, 0), 0)</f>
        <v>0</v>
      </c>
      <c r="J3723" s="26">
        <f>COUNTIF(I$2:I3723, "&gt;"&amp;0)</f>
        <v>138</v>
      </c>
      <c r="K3723" s="26">
        <f>COUNTIF(I$2:I3723, "="&amp;0)</f>
        <v>3584</v>
      </c>
      <c r="L3723" s="26">
        <f t="shared" si="354"/>
        <v>1</v>
      </c>
      <c r="M3723" s="26">
        <f t="shared" si="354"/>
        <v>0.60285954583683765</v>
      </c>
      <c r="N3723" s="26">
        <f t="shared" si="355"/>
        <v>0.39714045416316235</v>
      </c>
      <c r="O3723" s="26">
        <f t="shared" si="356"/>
        <v>2361</v>
      </c>
      <c r="P3723" s="26">
        <f t="shared" si="357"/>
        <v>5.5222088835534214E-2</v>
      </c>
      <c r="Q3723" s="26">
        <f t="shared" si="358"/>
        <v>7.1502590673575131E-2</v>
      </c>
    </row>
    <row r="3724" spans="1:17" x14ac:dyDescent="0.35">
      <c r="A3724" s="28" t="s">
        <v>11597</v>
      </c>
      <c r="B3724" s="28" t="s">
        <v>18676</v>
      </c>
      <c r="C3724" s="28" t="s">
        <v>18677</v>
      </c>
      <c r="D3724" s="28" t="s">
        <v>3228</v>
      </c>
      <c r="E3724" s="31">
        <v>-54.2</v>
      </c>
      <c r="F3724" s="28" t="s">
        <v>8075</v>
      </c>
      <c r="G3724" s="28" t="s">
        <v>11250</v>
      </c>
      <c r="H3724" s="26" t="str">
        <f t="shared" si="353"/>
        <v>NO</v>
      </c>
      <c r="I3724" s="26">
        <f>IFERROR(MATCH(B3724,Гистограмма!A3724:A4093, 0), 0)</f>
        <v>0</v>
      </c>
      <c r="J3724" s="26">
        <f>COUNTIF(I$2:I3724, "&gt;"&amp;0)</f>
        <v>138</v>
      </c>
      <c r="K3724" s="26">
        <f>COUNTIF(I$2:I3724, "="&amp;0)</f>
        <v>3585</v>
      </c>
      <c r="L3724" s="26">
        <f t="shared" si="354"/>
        <v>1</v>
      </c>
      <c r="M3724" s="26">
        <f t="shared" si="354"/>
        <v>0.60302775441547518</v>
      </c>
      <c r="N3724" s="26">
        <f t="shared" si="355"/>
        <v>0.39697224558452482</v>
      </c>
      <c r="O3724" s="26">
        <f t="shared" si="356"/>
        <v>2360</v>
      </c>
      <c r="P3724" s="26">
        <f t="shared" si="357"/>
        <v>5.5244195356285025E-2</v>
      </c>
      <c r="Q3724" s="26">
        <f t="shared" si="358"/>
        <v>7.1484071484071487E-2</v>
      </c>
    </row>
    <row r="3725" spans="1:17" x14ac:dyDescent="0.35">
      <c r="A3725" s="28" t="s">
        <v>11597</v>
      </c>
      <c r="B3725" s="28" t="s">
        <v>18678</v>
      </c>
      <c r="C3725" s="28" t="s">
        <v>18679</v>
      </c>
      <c r="D3725" s="28" t="s">
        <v>4671</v>
      </c>
      <c r="E3725" s="31">
        <v>-54.2</v>
      </c>
      <c r="F3725" s="28" t="s">
        <v>8075</v>
      </c>
      <c r="G3725" s="28" t="s">
        <v>11250</v>
      </c>
      <c r="H3725" s="26" t="str">
        <f t="shared" si="353"/>
        <v>NO</v>
      </c>
      <c r="I3725" s="26">
        <f>IFERROR(MATCH(B3725,Гистограмма!A3725:A4094, 0), 0)</f>
        <v>0</v>
      </c>
      <c r="J3725" s="26">
        <f>COUNTIF(I$2:I3725, "&gt;"&amp;0)</f>
        <v>138</v>
      </c>
      <c r="K3725" s="26">
        <f>COUNTIF(I$2:I3725, "="&amp;0)</f>
        <v>3586</v>
      </c>
      <c r="L3725" s="26">
        <f t="shared" si="354"/>
        <v>1</v>
      </c>
      <c r="M3725" s="26">
        <f t="shared" si="354"/>
        <v>0.60319596299411271</v>
      </c>
      <c r="N3725" s="26">
        <f t="shared" si="355"/>
        <v>0.39680403700588729</v>
      </c>
      <c r="O3725" s="26">
        <f t="shared" si="356"/>
        <v>2359</v>
      </c>
      <c r="P3725" s="26">
        <f t="shared" si="357"/>
        <v>5.5266319583500201E-2</v>
      </c>
      <c r="Q3725" s="26">
        <f t="shared" si="358"/>
        <v>7.1465561885033654E-2</v>
      </c>
    </row>
    <row r="3726" spans="1:17" x14ac:dyDescent="0.35">
      <c r="A3726" s="28" t="s">
        <v>11597</v>
      </c>
      <c r="B3726" s="28" t="s">
        <v>18680</v>
      </c>
      <c r="C3726" s="28" t="s">
        <v>18681</v>
      </c>
      <c r="D3726" s="28" t="s">
        <v>920</v>
      </c>
      <c r="E3726" s="31">
        <v>-54.2</v>
      </c>
      <c r="F3726" s="28" t="s">
        <v>8075</v>
      </c>
      <c r="G3726" s="28" t="s">
        <v>11250</v>
      </c>
      <c r="H3726" s="26" t="str">
        <f t="shared" si="353"/>
        <v>NO</v>
      </c>
      <c r="I3726" s="26">
        <f>IFERROR(MATCH(B3726,Гистограмма!A3726:A4095, 0), 0)</f>
        <v>0</v>
      </c>
      <c r="J3726" s="26">
        <f>COUNTIF(I$2:I3726, "&gt;"&amp;0)</f>
        <v>138</v>
      </c>
      <c r="K3726" s="26">
        <f>COUNTIF(I$2:I3726, "="&amp;0)</f>
        <v>3587</v>
      </c>
      <c r="L3726" s="26">
        <f t="shared" si="354"/>
        <v>1</v>
      </c>
      <c r="M3726" s="26">
        <f t="shared" si="354"/>
        <v>0.60336417157275024</v>
      </c>
      <c r="N3726" s="26">
        <f t="shared" si="355"/>
        <v>0.39663582842724976</v>
      </c>
      <c r="O3726" s="26">
        <f t="shared" si="356"/>
        <v>2358</v>
      </c>
      <c r="P3726" s="26">
        <f t="shared" si="357"/>
        <v>5.5288461538461536E-2</v>
      </c>
      <c r="Q3726" s="26">
        <f t="shared" si="358"/>
        <v>7.1447061869013714E-2</v>
      </c>
    </row>
    <row r="3727" spans="1:17" x14ac:dyDescent="0.35">
      <c r="A3727" s="28" t="s">
        <v>11597</v>
      </c>
      <c r="B3727" s="28" t="s">
        <v>18682</v>
      </c>
      <c r="C3727" s="28" t="s">
        <v>18683</v>
      </c>
      <c r="D3727" s="28" t="s">
        <v>4671</v>
      </c>
      <c r="E3727" s="31">
        <v>-54.2</v>
      </c>
      <c r="F3727" s="28" t="s">
        <v>8075</v>
      </c>
      <c r="G3727" s="28" t="s">
        <v>11250</v>
      </c>
      <c r="H3727" s="26" t="str">
        <f t="shared" si="353"/>
        <v>NO</v>
      </c>
      <c r="I3727" s="26">
        <f>IFERROR(MATCH(B3727,Гистограмма!A3727:A4096, 0), 0)</f>
        <v>0</v>
      </c>
      <c r="J3727" s="26">
        <f>COUNTIF(I$2:I3727, "&gt;"&amp;0)</f>
        <v>138</v>
      </c>
      <c r="K3727" s="26">
        <f>COUNTIF(I$2:I3727, "="&amp;0)</f>
        <v>3588</v>
      </c>
      <c r="L3727" s="26">
        <f t="shared" si="354"/>
        <v>1</v>
      </c>
      <c r="M3727" s="26">
        <f t="shared" si="354"/>
        <v>0.60353238015138777</v>
      </c>
      <c r="N3727" s="26">
        <f t="shared" si="355"/>
        <v>0.39646761984861223</v>
      </c>
      <c r="O3727" s="26">
        <f t="shared" si="356"/>
        <v>2357</v>
      </c>
      <c r="P3727" s="26">
        <f t="shared" si="357"/>
        <v>5.5310621242484967E-2</v>
      </c>
      <c r="Q3727" s="26">
        <f t="shared" si="358"/>
        <v>7.1428571428571425E-2</v>
      </c>
    </row>
    <row r="3728" spans="1:17" x14ac:dyDescent="0.35">
      <c r="A3728" s="28" t="s">
        <v>11597</v>
      </c>
      <c r="B3728" s="28" t="s">
        <v>18684</v>
      </c>
      <c r="C3728" s="28" t="s">
        <v>18685</v>
      </c>
      <c r="D3728" s="28" t="s">
        <v>7709</v>
      </c>
      <c r="E3728" s="31">
        <v>-54.2</v>
      </c>
      <c r="F3728" s="28" t="s">
        <v>8092</v>
      </c>
      <c r="G3728" s="28" t="s">
        <v>11250</v>
      </c>
      <c r="H3728" s="26" t="str">
        <f t="shared" si="353"/>
        <v>NO</v>
      </c>
      <c r="I3728" s="26">
        <f>IFERROR(MATCH(B3728,Гистограмма!A3728:A4097, 0), 0)</f>
        <v>0</v>
      </c>
      <c r="J3728" s="26">
        <f>COUNTIF(I$2:I3728, "&gt;"&amp;0)</f>
        <v>138</v>
      </c>
      <c r="K3728" s="26">
        <f>COUNTIF(I$2:I3728, "="&amp;0)</f>
        <v>3589</v>
      </c>
      <c r="L3728" s="26">
        <f t="shared" si="354"/>
        <v>1</v>
      </c>
      <c r="M3728" s="26">
        <f t="shared" si="354"/>
        <v>0.60370058873002519</v>
      </c>
      <c r="N3728" s="26">
        <f t="shared" si="355"/>
        <v>0.39629941126997481</v>
      </c>
      <c r="O3728" s="26">
        <f t="shared" si="356"/>
        <v>2356</v>
      </c>
      <c r="P3728" s="26">
        <f t="shared" si="357"/>
        <v>5.5332798716920609E-2</v>
      </c>
      <c r="Q3728" s="26">
        <f t="shared" si="358"/>
        <v>7.1410090556274258E-2</v>
      </c>
    </row>
    <row r="3729" spans="1:17" x14ac:dyDescent="0.35">
      <c r="A3729" s="28" t="s">
        <v>11597</v>
      </c>
      <c r="B3729" s="28" t="s">
        <v>18686</v>
      </c>
      <c r="C3729" s="28" t="s">
        <v>18687</v>
      </c>
      <c r="D3729" s="28" t="s">
        <v>7709</v>
      </c>
      <c r="E3729" s="31">
        <v>-54.2</v>
      </c>
      <c r="F3729" s="28" t="s">
        <v>8092</v>
      </c>
      <c r="G3729" s="28" t="s">
        <v>11250</v>
      </c>
      <c r="H3729" s="26" t="str">
        <f t="shared" si="353"/>
        <v>NO</v>
      </c>
      <c r="I3729" s="26">
        <f>IFERROR(MATCH(B3729,Гистограмма!A3729:A4098, 0), 0)</f>
        <v>0</v>
      </c>
      <c r="J3729" s="26">
        <f>COUNTIF(I$2:I3729, "&gt;"&amp;0)</f>
        <v>138</v>
      </c>
      <c r="K3729" s="26">
        <f>COUNTIF(I$2:I3729, "="&amp;0)</f>
        <v>3590</v>
      </c>
      <c r="L3729" s="26">
        <f t="shared" si="354"/>
        <v>1</v>
      </c>
      <c r="M3729" s="26">
        <f t="shared" si="354"/>
        <v>0.60386879730866272</v>
      </c>
      <c r="N3729" s="26">
        <f t="shared" si="355"/>
        <v>0.39613120269133728</v>
      </c>
      <c r="O3729" s="26">
        <f t="shared" si="356"/>
        <v>2355</v>
      </c>
      <c r="P3729" s="26">
        <f t="shared" si="357"/>
        <v>5.5354993983152828E-2</v>
      </c>
      <c r="Q3729" s="26">
        <f t="shared" si="358"/>
        <v>7.1391619244697363E-2</v>
      </c>
    </row>
    <row r="3730" spans="1:17" x14ac:dyDescent="0.35">
      <c r="A3730" s="28" t="s">
        <v>11597</v>
      </c>
      <c r="B3730" s="28" t="s">
        <v>18688</v>
      </c>
      <c r="C3730" s="28" t="s">
        <v>18689</v>
      </c>
      <c r="D3730" s="28" t="s">
        <v>6056</v>
      </c>
      <c r="E3730" s="31">
        <v>-54.3</v>
      </c>
      <c r="F3730" s="28" t="s">
        <v>8092</v>
      </c>
      <c r="G3730" s="28" t="s">
        <v>11250</v>
      </c>
      <c r="H3730" s="26" t="str">
        <f t="shared" si="353"/>
        <v>NO</v>
      </c>
      <c r="I3730" s="26">
        <f>IFERROR(MATCH(B3730,Гистограмма!A3730:A4099, 0), 0)</f>
        <v>0</v>
      </c>
      <c r="J3730" s="26">
        <f>COUNTIF(I$2:I3730, "&gt;"&amp;0)</f>
        <v>138</v>
      </c>
      <c r="K3730" s="26">
        <f>COUNTIF(I$2:I3730, "="&amp;0)</f>
        <v>3591</v>
      </c>
      <c r="L3730" s="26">
        <f t="shared" si="354"/>
        <v>1</v>
      </c>
      <c r="M3730" s="26">
        <f t="shared" si="354"/>
        <v>0.60403700588730025</v>
      </c>
      <c r="N3730" s="26">
        <f t="shared" si="355"/>
        <v>0.39596299411269975</v>
      </c>
      <c r="O3730" s="26">
        <f t="shared" si="356"/>
        <v>2354</v>
      </c>
      <c r="P3730" s="26">
        <f t="shared" si="357"/>
        <v>5.5377207062600318E-2</v>
      </c>
      <c r="Q3730" s="26">
        <f t="shared" si="358"/>
        <v>7.1373157486423588E-2</v>
      </c>
    </row>
    <row r="3731" spans="1:17" x14ac:dyDescent="0.35">
      <c r="A3731" s="28" t="s">
        <v>11597</v>
      </c>
      <c r="B3731" s="28" t="s">
        <v>18690</v>
      </c>
      <c r="C3731" s="28" t="s">
        <v>18691</v>
      </c>
      <c r="D3731" s="28" t="s">
        <v>4671</v>
      </c>
      <c r="E3731" s="31">
        <v>-54.3</v>
      </c>
      <c r="F3731" s="28" t="s">
        <v>8092</v>
      </c>
      <c r="G3731" s="28" t="s">
        <v>11250</v>
      </c>
      <c r="H3731" s="26" t="str">
        <f t="shared" si="353"/>
        <v>NO</v>
      </c>
      <c r="I3731" s="26">
        <f>IFERROR(MATCH(B3731,Гистограмма!A3731:A4100, 0), 0)</f>
        <v>0</v>
      </c>
      <c r="J3731" s="26">
        <f>COUNTIF(I$2:I3731, "&gt;"&amp;0)</f>
        <v>138</v>
      </c>
      <c r="K3731" s="26">
        <f>COUNTIF(I$2:I3731, "="&amp;0)</f>
        <v>3592</v>
      </c>
      <c r="L3731" s="26">
        <f t="shared" si="354"/>
        <v>1</v>
      </c>
      <c r="M3731" s="26">
        <f t="shared" si="354"/>
        <v>0.60420521446593778</v>
      </c>
      <c r="N3731" s="26">
        <f t="shared" si="355"/>
        <v>0.39579478553406222</v>
      </c>
      <c r="O3731" s="26">
        <f t="shared" si="356"/>
        <v>2353</v>
      </c>
      <c r="P3731" s="26">
        <f t="shared" si="357"/>
        <v>5.5399437976716176E-2</v>
      </c>
      <c r="Q3731" s="26">
        <f t="shared" si="358"/>
        <v>7.1354705274043431E-2</v>
      </c>
    </row>
    <row r="3732" spans="1:17" x14ac:dyDescent="0.35">
      <c r="A3732" s="28" t="s">
        <v>11597</v>
      </c>
      <c r="B3732" s="28" t="s">
        <v>18692</v>
      </c>
      <c r="C3732" s="28" t="s">
        <v>18693</v>
      </c>
      <c r="D3732" s="28" t="s">
        <v>889</v>
      </c>
      <c r="E3732" s="31">
        <v>-54.4</v>
      </c>
      <c r="F3732" s="28" t="s">
        <v>8092</v>
      </c>
      <c r="G3732" s="28" t="s">
        <v>11250</v>
      </c>
      <c r="H3732" s="26" t="str">
        <f t="shared" si="353"/>
        <v>NO</v>
      </c>
      <c r="I3732" s="26">
        <f>IFERROR(MATCH(B3732,Гистограмма!A3732:A4101, 0), 0)</f>
        <v>0</v>
      </c>
      <c r="J3732" s="26">
        <f>COUNTIF(I$2:I3732, "&gt;"&amp;0)</f>
        <v>138</v>
      </c>
      <c r="K3732" s="26">
        <f>COUNTIF(I$2:I3732, "="&amp;0)</f>
        <v>3593</v>
      </c>
      <c r="L3732" s="26">
        <f t="shared" si="354"/>
        <v>1</v>
      </c>
      <c r="M3732" s="26">
        <f t="shared" si="354"/>
        <v>0.60437342304457531</v>
      </c>
      <c r="N3732" s="26">
        <f t="shared" si="355"/>
        <v>0.39562657695542469</v>
      </c>
      <c r="O3732" s="26">
        <f t="shared" si="356"/>
        <v>2352</v>
      </c>
      <c r="P3732" s="26">
        <f t="shared" si="357"/>
        <v>5.5421686746987948E-2</v>
      </c>
      <c r="Q3732" s="26">
        <f t="shared" si="358"/>
        <v>7.1336262600155076E-2</v>
      </c>
    </row>
    <row r="3733" spans="1:17" x14ac:dyDescent="0.35">
      <c r="A3733" s="28" t="s">
        <v>11597</v>
      </c>
      <c r="B3733" s="28" t="s">
        <v>18694</v>
      </c>
      <c r="C3733" s="28" t="s">
        <v>18695</v>
      </c>
      <c r="D3733" s="28" t="s">
        <v>4820</v>
      </c>
      <c r="E3733" s="31">
        <v>-54.4</v>
      </c>
      <c r="F3733" s="28" t="s">
        <v>8092</v>
      </c>
      <c r="G3733" s="28" t="s">
        <v>11250</v>
      </c>
      <c r="H3733" s="26" t="str">
        <f t="shared" si="353"/>
        <v>NO</v>
      </c>
      <c r="I3733" s="26">
        <f>IFERROR(MATCH(B3733,Гистограмма!A3733:A4102, 0), 0)</f>
        <v>0</v>
      </c>
      <c r="J3733" s="26">
        <f>COUNTIF(I$2:I3733, "&gt;"&amp;0)</f>
        <v>138</v>
      </c>
      <c r="K3733" s="26">
        <f>COUNTIF(I$2:I3733, "="&amp;0)</f>
        <v>3594</v>
      </c>
      <c r="L3733" s="26">
        <f t="shared" si="354"/>
        <v>1</v>
      </c>
      <c r="M3733" s="26">
        <f t="shared" si="354"/>
        <v>0.60454163162321284</v>
      </c>
      <c r="N3733" s="26">
        <f t="shared" si="355"/>
        <v>0.39545836837678716</v>
      </c>
      <c r="O3733" s="26">
        <f t="shared" si="356"/>
        <v>2351</v>
      </c>
      <c r="P3733" s="26">
        <f t="shared" si="357"/>
        <v>5.5443953394937726E-2</v>
      </c>
      <c r="Q3733" s="26">
        <f t="shared" si="358"/>
        <v>7.131782945736434E-2</v>
      </c>
    </row>
    <row r="3734" spans="1:17" x14ac:dyDescent="0.35">
      <c r="A3734" s="28" t="s">
        <v>11597</v>
      </c>
      <c r="B3734" s="28" t="s">
        <v>18696</v>
      </c>
      <c r="C3734" s="28" t="s">
        <v>18697</v>
      </c>
      <c r="D3734" s="28" t="s">
        <v>8101</v>
      </c>
      <c r="E3734" s="31">
        <v>-54.4</v>
      </c>
      <c r="F3734" s="28" t="s">
        <v>8092</v>
      </c>
      <c r="G3734" s="28" t="s">
        <v>11250</v>
      </c>
      <c r="H3734" s="26" t="str">
        <f t="shared" si="353"/>
        <v>NO</v>
      </c>
      <c r="I3734" s="26">
        <f>IFERROR(MATCH(B3734,Гистограмма!A3734:A4103, 0), 0)</f>
        <v>0</v>
      </c>
      <c r="J3734" s="26">
        <f>COUNTIF(I$2:I3734, "&gt;"&amp;0)</f>
        <v>138</v>
      </c>
      <c r="K3734" s="26">
        <f>COUNTIF(I$2:I3734, "="&amp;0)</f>
        <v>3595</v>
      </c>
      <c r="L3734" s="26">
        <f t="shared" si="354"/>
        <v>1</v>
      </c>
      <c r="M3734" s="26">
        <f t="shared" si="354"/>
        <v>0.60470984020185026</v>
      </c>
      <c r="N3734" s="26">
        <f t="shared" si="355"/>
        <v>0.39529015979814974</v>
      </c>
      <c r="O3734" s="26">
        <f t="shared" si="356"/>
        <v>2350</v>
      </c>
      <c r="P3734" s="26">
        <f t="shared" si="357"/>
        <v>5.5466237942122187E-2</v>
      </c>
      <c r="Q3734" s="26">
        <f t="shared" si="358"/>
        <v>7.1299405838284674E-2</v>
      </c>
    </row>
    <row r="3735" spans="1:17" x14ac:dyDescent="0.35">
      <c r="A3735" s="28" t="s">
        <v>11597</v>
      </c>
      <c r="B3735" s="28" t="s">
        <v>18698</v>
      </c>
      <c r="C3735" s="28" t="s">
        <v>18699</v>
      </c>
      <c r="D3735" s="28" t="s">
        <v>7815</v>
      </c>
      <c r="E3735" s="31">
        <v>-54.5</v>
      </c>
      <c r="F3735" s="28" t="s">
        <v>8104</v>
      </c>
      <c r="G3735" s="28" t="s">
        <v>11250</v>
      </c>
      <c r="H3735" s="26" t="str">
        <f t="shared" si="353"/>
        <v>NO</v>
      </c>
      <c r="I3735" s="26">
        <f>IFERROR(MATCH(B3735,Гистограмма!A3735:A4104, 0), 0)</f>
        <v>0</v>
      </c>
      <c r="J3735" s="26">
        <f>COUNTIF(I$2:I3735, "&gt;"&amp;0)</f>
        <v>138</v>
      </c>
      <c r="K3735" s="26">
        <f>COUNTIF(I$2:I3735, "="&amp;0)</f>
        <v>3596</v>
      </c>
      <c r="L3735" s="26">
        <f t="shared" si="354"/>
        <v>1</v>
      </c>
      <c r="M3735" s="26">
        <f t="shared" si="354"/>
        <v>0.60487804878048779</v>
      </c>
      <c r="N3735" s="26">
        <f t="shared" si="355"/>
        <v>0.39512195121951221</v>
      </c>
      <c r="O3735" s="26">
        <f t="shared" si="356"/>
        <v>2349</v>
      </c>
      <c r="P3735" s="26">
        <f t="shared" si="357"/>
        <v>5.5488540410132688E-2</v>
      </c>
      <c r="Q3735" s="26">
        <f t="shared" si="358"/>
        <v>7.1280991735537189E-2</v>
      </c>
    </row>
    <row r="3736" spans="1:17" x14ac:dyDescent="0.35">
      <c r="A3736" s="28" t="s">
        <v>11597</v>
      </c>
      <c r="B3736" s="28" t="s">
        <v>18700</v>
      </c>
      <c r="C3736" s="28" t="s">
        <v>18701</v>
      </c>
      <c r="D3736" s="28" t="s">
        <v>4671</v>
      </c>
      <c r="E3736" s="31">
        <v>-54.5</v>
      </c>
      <c r="F3736" s="28" t="s">
        <v>8104</v>
      </c>
      <c r="G3736" s="28" t="s">
        <v>11250</v>
      </c>
      <c r="H3736" s="26" t="str">
        <f t="shared" si="353"/>
        <v>NO</v>
      </c>
      <c r="I3736" s="26">
        <f>IFERROR(MATCH(B3736,Гистограмма!A3736:A4105, 0), 0)</f>
        <v>0</v>
      </c>
      <c r="J3736" s="26">
        <f>COUNTIF(I$2:I3736, "&gt;"&amp;0)</f>
        <v>138</v>
      </c>
      <c r="K3736" s="26">
        <f>COUNTIF(I$2:I3736, "="&amp;0)</f>
        <v>3597</v>
      </c>
      <c r="L3736" s="26">
        <f t="shared" si="354"/>
        <v>1</v>
      </c>
      <c r="M3736" s="26">
        <f t="shared" si="354"/>
        <v>0.60504625735912532</v>
      </c>
      <c r="N3736" s="26">
        <f t="shared" si="355"/>
        <v>0.39495374264087468</v>
      </c>
      <c r="O3736" s="26">
        <f t="shared" si="356"/>
        <v>2348</v>
      </c>
      <c r="P3736" s="26">
        <f t="shared" si="357"/>
        <v>5.5510860820595337E-2</v>
      </c>
      <c r="Q3736" s="26">
        <f t="shared" si="358"/>
        <v>7.1262587141750586E-2</v>
      </c>
    </row>
    <row r="3737" spans="1:17" x14ac:dyDescent="0.35">
      <c r="A3737" s="28" t="s">
        <v>11597</v>
      </c>
      <c r="B3737" s="28" t="s">
        <v>18702</v>
      </c>
      <c r="C3737" s="28" t="s">
        <v>18703</v>
      </c>
      <c r="D3737" s="28" t="s">
        <v>3228</v>
      </c>
      <c r="E3737" s="31">
        <v>-54.6</v>
      </c>
      <c r="F3737" s="28" t="s">
        <v>8104</v>
      </c>
      <c r="G3737" s="28" t="s">
        <v>11250</v>
      </c>
      <c r="H3737" s="26" t="str">
        <f t="shared" si="353"/>
        <v>NO</v>
      </c>
      <c r="I3737" s="26">
        <f>IFERROR(MATCH(B3737,Гистограмма!A3737:A4106, 0), 0)</f>
        <v>0</v>
      </c>
      <c r="J3737" s="26">
        <f>COUNTIF(I$2:I3737, "&gt;"&amp;0)</f>
        <v>138</v>
      </c>
      <c r="K3737" s="26">
        <f>COUNTIF(I$2:I3737, "="&amp;0)</f>
        <v>3598</v>
      </c>
      <c r="L3737" s="26">
        <f t="shared" si="354"/>
        <v>1</v>
      </c>
      <c r="M3737" s="26">
        <f t="shared" si="354"/>
        <v>0.60521446593776285</v>
      </c>
      <c r="N3737" s="26">
        <f t="shared" si="355"/>
        <v>0.39478553406223715</v>
      </c>
      <c r="O3737" s="26">
        <f t="shared" si="356"/>
        <v>2347</v>
      </c>
      <c r="P3737" s="26">
        <f t="shared" si="357"/>
        <v>5.5533199195171024E-2</v>
      </c>
      <c r="Q3737" s="26">
        <f t="shared" si="358"/>
        <v>7.1244192049561172E-2</v>
      </c>
    </row>
    <row r="3738" spans="1:17" x14ac:dyDescent="0.35">
      <c r="A3738" s="28" t="s">
        <v>11597</v>
      </c>
      <c r="B3738" s="28" t="s">
        <v>18704</v>
      </c>
      <c r="C3738" s="28" t="s">
        <v>18705</v>
      </c>
      <c r="D3738" s="28" t="s">
        <v>4820</v>
      </c>
      <c r="E3738" s="31">
        <v>-54.6</v>
      </c>
      <c r="F3738" s="28" t="s">
        <v>8104</v>
      </c>
      <c r="G3738" s="28" t="s">
        <v>11250</v>
      </c>
      <c r="H3738" s="26" t="str">
        <f t="shared" si="353"/>
        <v>NO</v>
      </c>
      <c r="I3738" s="26">
        <f>IFERROR(MATCH(B3738,Гистограмма!A3738:A4107, 0), 0)</f>
        <v>0</v>
      </c>
      <c r="J3738" s="26">
        <f>COUNTIF(I$2:I3738, "&gt;"&amp;0)</f>
        <v>138</v>
      </c>
      <c r="K3738" s="26">
        <f>COUNTIF(I$2:I3738, "="&amp;0)</f>
        <v>3599</v>
      </c>
      <c r="L3738" s="26">
        <f t="shared" si="354"/>
        <v>1</v>
      </c>
      <c r="M3738" s="26">
        <f t="shared" si="354"/>
        <v>0.60538267451640038</v>
      </c>
      <c r="N3738" s="26">
        <f t="shared" si="355"/>
        <v>0.39461732548359962</v>
      </c>
      <c r="O3738" s="26">
        <f t="shared" si="356"/>
        <v>2346</v>
      </c>
      <c r="P3738" s="26">
        <f t="shared" si="357"/>
        <v>5.5555555555555552E-2</v>
      </c>
      <c r="Q3738" s="26">
        <f t="shared" si="358"/>
        <v>7.1225806451612902E-2</v>
      </c>
    </row>
    <row r="3739" spans="1:17" x14ac:dyDescent="0.35">
      <c r="A3739" s="28" t="s">
        <v>11597</v>
      </c>
      <c r="B3739" s="28" t="s">
        <v>18706</v>
      </c>
      <c r="C3739" s="28" t="s">
        <v>18707</v>
      </c>
      <c r="D3739" s="28" t="s">
        <v>4820</v>
      </c>
      <c r="E3739" s="31">
        <v>-54.6</v>
      </c>
      <c r="F3739" s="28" t="s">
        <v>8104</v>
      </c>
      <c r="G3739" s="28" t="s">
        <v>11250</v>
      </c>
      <c r="H3739" s="26" t="str">
        <f t="shared" si="353"/>
        <v>NO</v>
      </c>
      <c r="I3739" s="26">
        <f>IFERROR(MATCH(B3739,Гистограмма!A3739:A4108, 0), 0)</f>
        <v>0</v>
      </c>
      <c r="J3739" s="26">
        <f>COUNTIF(I$2:I3739, "&gt;"&amp;0)</f>
        <v>138</v>
      </c>
      <c r="K3739" s="26">
        <f>COUNTIF(I$2:I3739, "="&amp;0)</f>
        <v>3600</v>
      </c>
      <c r="L3739" s="26">
        <f t="shared" si="354"/>
        <v>1</v>
      </c>
      <c r="M3739" s="26">
        <f t="shared" si="354"/>
        <v>0.6055508830950378</v>
      </c>
      <c r="N3739" s="26">
        <f t="shared" si="355"/>
        <v>0.3944491169049622</v>
      </c>
      <c r="O3739" s="26">
        <f t="shared" si="356"/>
        <v>2345</v>
      </c>
      <c r="P3739" s="26">
        <f t="shared" si="357"/>
        <v>5.5577929923479659E-2</v>
      </c>
      <c r="Q3739" s="26">
        <f t="shared" si="358"/>
        <v>7.1207430340557279E-2</v>
      </c>
    </row>
    <row r="3740" spans="1:17" x14ac:dyDescent="0.35">
      <c r="A3740" s="28" t="s">
        <v>11597</v>
      </c>
      <c r="B3740" s="28" t="s">
        <v>18708</v>
      </c>
      <c r="C3740" s="28" t="s">
        <v>18709</v>
      </c>
      <c r="D3740" s="28" t="s">
        <v>5260</v>
      </c>
      <c r="E3740" s="31">
        <v>-54.6</v>
      </c>
      <c r="F3740" s="28" t="s">
        <v>8104</v>
      </c>
      <c r="G3740" s="28" t="s">
        <v>11250</v>
      </c>
      <c r="H3740" s="26" t="str">
        <f t="shared" si="353"/>
        <v>NO</v>
      </c>
      <c r="I3740" s="26">
        <f>IFERROR(MATCH(B3740,Гистограмма!A3740:A4109, 0), 0)</f>
        <v>0</v>
      </c>
      <c r="J3740" s="26">
        <f>COUNTIF(I$2:I3740, "&gt;"&amp;0)</f>
        <v>138</v>
      </c>
      <c r="K3740" s="26">
        <f>COUNTIF(I$2:I3740, "="&amp;0)</f>
        <v>3601</v>
      </c>
      <c r="L3740" s="26">
        <f t="shared" si="354"/>
        <v>1</v>
      </c>
      <c r="M3740" s="26">
        <f t="shared" si="354"/>
        <v>0.60571909167367533</v>
      </c>
      <c r="N3740" s="26">
        <f t="shared" si="355"/>
        <v>0.39428090832632467</v>
      </c>
      <c r="O3740" s="26">
        <f t="shared" si="356"/>
        <v>2344</v>
      </c>
      <c r="P3740" s="26">
        <f t="shared" si="357"/>
        <v>5.5600322320709106E-2</v>
      </c>
      <c r="Q3740" s="26">
        <f t="shared" si="358"/>
        <v>7.1189063709053382E-2</v>
      </c>
    </row>
    <row r="3741" spans="1:17" x14ac:dyDescent="0.35">
      <c r="A3741" s="28" t="s">
        <v>11597</v>
      </c>
      <c r="B3741" s="28" t="s">
        <v>18710</v>
      </c>
      <c r="C3741" s="28" t="s">
        <v>18711</v>
      </c>
      <c r="D3741" s="28" t="s">
        <v>6978</v>
      </c>
      <c r="E3741" s="31">
        <v>-54.6</v>
      </c>
      <c r="F3741" s="28" t="s">
        <v>8104</v>
      </c>
      <c r="G3741" s="28" t="s">
        <v>11250</v>
      </c>
      <c r="H3741" s="26" t="str">
        <f t="shared" si="353"/>
        <v>NO</v>
      </c>
      <c r="I3741" s="26">
        <f>IFERROR(MATCH(B3741,Гистограмма!A3741:A4110, 0), 0)</f>
        <v>0</v>
      </c>
      <c r="J3741" s="26">
        <f>COUNTIF(I$2:I3741, "&gt;"&amp;0)</f>
        <v>138</v>
      </c>
      <c r="K3741" s="26">
        <f>COUNTIF(I$2:I3741, "="&amp;0)</f>
        <v>3602</v>
      </c>
      <c r="L3741" s="26">
        <f t="shared" si="354"/>
        <v>1</v>
      </c>
      <c r="M3741" s="26">
        <f t="shared" si="354"/>
        <v>0.60588730025231285</v>
      </c>
      <c r="N3741" s="26">
        <f t="shared" si="355"/>
        <v>0.39411269974768715</v>
      </c>
      <c r="O3741" s="26">
        <f t="shared" si="356"/>
        <v>2343</v>
      </c>
      <c r="P3741" s="26">
        <f t="shared" si="357"/>
        <v>5.5622732769044739E-2</v>
      </c>
      <c r="Q3741" s="26">
        <f t="shared" si="358"/>
        <v>7.1170706549767912E-2</v>
      </c>
    </row>
    <row r="3742" spans="1:17" x14ac:dyDescent="0.35">
      <c r="A3742" s="28" t="s">
        <v>11597</v>
      </c>
      <c r="B3742" s="28" t="s">
        <v>18712</v>
      </c>
      <c r="C3742" s="28" t="s">
        <v>18713</v>
      </c>
      <c r="D3742" s="28" t="s">
        <v>7709</v>
      </c>
      <c r="E3742" s="31">
        <v>-54.6</v>
      </c>
      <c r="F3742" s="28" t="s">
        <v>8104</v>
      </c>
      <c r="G3742" s="28" t="s">
        <v>11250</v>
      </c>
      <c r="H3742" s="26" t="str">
        <f t="shared" si="353"/>
        <v>NO</v>
      </c>
      <c r="I3742" s="26">
        <f>IFERROR(MATCH(B3742,Гистограмма!A3742:A4111, 0), 0)</f>
        <v>0</v>
      </c>
      <c r="J3742" s="26">
        <f>COUNTIF(I$2:I3742, "&gt;"&amp;0)</f>
        <v>138</v>
      </c>
      <c r="K3742" s="26">
        <f>COUNTIF(I$2:I3742, "="&amp;0)</f>
        <v>3603</v>
      </c>
      <c r="L3742" s="26">
        <f t="shared" si="354"/>
        <v>1</v>
      </c>
      <c r="M3742" s="26">
        <f t="shared" si="354"/>
        <v>0.60605550883095038</v>
      </c>
      <c r="N3742" s="26">
        <f t="shared" si="355"/>
        <v>0.39394449116904962</v>
      </c>
      <c r="O3742" s="26">
        <f t="shared" si="356"/>
        <v>2342</v>
      </c>
      <c r="P3742" s="26">
        <f t="shared" si="357"/>
        <v>5.5645161290322584E-2</v>
      </c>
      <c r="Q3742" s="26">
        <f t="shared" si="358"/>
        <v>7.1152358855375089E-2</v>
      </c>
    </row>
    <row r="3743" spans="1:17" x14ac:dyDescent="0.35">
      <c r="A3743" s="28" t="s">
        <v>11597</v>
      </c>
      <c r="B3743" s="28" t="s">
        <v>18714</v>
      </c>
      <c r="C3743" s="28" t="s">
        <v>18715</v>
      </c>
      <c r="D3743" s="28" t="s">
        <v>4820</v>
      </c>
      <c r="E3743" s="31">
        <v>-54.6</v>
      </c>
      <c r="F3743" s="28" t="s">
        <v>8104</v>
      </c>
      <c r="G3743" s="28" t="s">
        <v>11250</v>
      </c>
      <c r="H3743" s="26" t="str">
        <f t="shared" si="353"/>
        <v>NO</v>
      </c>
      <c r="I3743" s="26">
        <f>IFERROR(MATCH(B3743,Гистограмма!A3743:A4112, 0), 0)</f>
        <v>0</v>
      </c>
      <c r="J3743" s="26">
        <f>COUNTIF(I$2:I3743, "&gt;"&amp;0)</f>
        <v>138</v>
      </c>
      <c r="K3743" s="26">
        <f>COUNTIF(I$2:I3743, "="&amp;0)</f>
        <v>3604</v>
      </c>
      <c r="L3743" s="26">
        <f t="shared" si="354"/>
        <v>1</v>
      </c>
      <c r="M3743" s="26">
        <f t="shared" si="354"/>
        <v>0.60622371740958791</v>
      </c>
      <c r="N3743" s="26">
        <f t="shared" si="355"/>
        <v>0.39377628259041209</v>
      </c>
      <c r="O3743" s="26">
        <f t="shared" si="356"/>
        <v>2341</v>
      </c>
      <c r="P3743" s="26">
        <f t="shared" si="357"/>
        <v>5.5667607906413875E-2</v>
      </c>
      <c r="Q3743" s="26">
        <f t="shared" si="358"/>
        <v>7.1134020618556698E-2</v>
      </c>
    </row>
    <row r="3744" spans="1:17" x14ac:dyDescent="0.35">
      <c r="A3744" s="28" t="s">
        <v>11597</v>
      </c>
      <c r="B3744" s="28" t="s">
        <v>18716</v>
      </c>
      <c r="C3744" s="28" t="s">
        <v>18717</v>
      </c>
      <c r="D3744" s="28" t="s">
        <v>5260</v>
      </c>
      <c r="E3744" s="31">
        <v>-54.7</v>
      </c>
      <c r="F3744" s="28" t="s">
        <v>8104</v>
      </c>
      <c r="G3744" s="28" t="s">
        <v>11250</v>
      </c>
      <c r="H3744" s="26" t="str">
        <f t="shared" si="353"/>
        <v>NO</v>
      </c>
      <c r="I3744" s="26">
        <f>IFERROR(MATCH(B3744,Гистограмма!A3744:A4113, 0), 0)</f>
        <v>0</v>
      </c>
      <c r="J3744" s="26">
        <f>COUNTIF(I$2:I3744, "&gt;"&amp;0)</f>
        <v>138</v>
      </c>
      <c r="K3744" s="26">
        <f>COUNTIF(I$2:I3744, "="&amp;0)</f>
        <v>3605</v>
      </c>
      <c r="L3744" s="26">
        <f t="shared" si="354"/>
        <v>1</v>
      </c>
      <c r="M3744" s="26">
        <f t="shared" si="354"/>
        <v>0.60639192598822544</v>
      </c>
      <c r="N3744" s="26">
        <f t="shared" si="355"/>
        <v>0.39360807401177456</v>
      </c>
      <c r="O3744" s="26">
        <f t="shared" si="356"/>
        <v>2340</v>
      </c>
      <c r="P3744" s="26">
        <f t="shared" si="357"/>
        <v>5.569007263922518E-2</v>
      </c>
      <c r="Q3744" s="26">
        <f t="shared" si="358"/>
        <v>7.1115691832002059E-2</v>
      </c>
    </row>
    <row r="3745" spans="1:17" x14ac:dyDescent="0.35">
      <c r="A3745" s="28" t="s">
        <v>11597</v>
      </c>
      <c r="B3745" s="28" t="s">
        <v>18718</v>
      </c>
      <c r="C3745" s="28" t="s">
        <v>18719</v>
      </c>
      <c r="D3745" s="28" t="s">
        <v>6089</v>
      </c>
      <c r="E3745" s="31">
        <v>-54.7</v>
      </c>
      <c r="F3745" s="28" t="s">
        <v>8117</v>
      </c>
      <c r="G3745" s="28" t="s">
        <v>11250</v>
      </c>
      <c r="H3745" s="26" t="str">
        <f t="shared" si="353"/>
        <v>NO</v>
      </c>
      <c r="I3745" s="26">
        <f>IFERROR(MATCH(B3745,Гистограмма!A3745:A4114, 0), 0)</f>
        <v>0</v>
      </c>
      <c r="J3745" s="26">
        <f>COUNTIF(I$2:I3745, "&gt;"&amp;0)</f>
        <v>138</v>
      </c>
      <c r="K3745" s="26">
        <f>COUNTIF(I$2:I3745, "="&amp;0)</f>
        <v>3606</v>
      </c>
      <c r="L3745" s="26">
        <f t="shared" si="354"/>
        <v>1</v>
      </c>
      <c r="M3745" s="26">
        <f t="shared" si="354"/>
        <v>0.60656013456686286</v>
      </c>
      <c r="N3745" s="26">
        <f t="shared" si="355"/>
        <v>0.39343986543313714</v>
      </c>
      <c r="O3745" s="26">
        <f t="shared" si="356"/>
        <v>2339</v>
      </c>
      <c r="P3745" s="26">
        <f t="shared" si="357"/>
        <v>5.5712555510698425E-2</v>
      </c>
      <c r="Q3745" s="26">
        <f t="shared" si="358"/>
        <v>7.1097372488408042E-2</v>
      </c>
    </row>
    <row r="3746" spans="1:17" x14ac:dyDescent="0.35">
      <c r="A3746" s="28" t="s">
        <v>11597</v>
      </c>
      <c r="B3746" s="28" t="s">
        <v>18720</v>
      </c>
      <c r="C3746" s="28" t="s">
        <v>18721</v>
      </c>
      <c r="D3746" s="28" t="s">
        <v>5260</v>
      </c>
      <c r="E3746" s="31">
        <v>-54.7</v>
      </c>
      <c r="F3746" s="28" t="s">
        <v>8117</v>
      </c>
      <c r="G3746" s="28" t="s">
        <v>11250</v>
      </c>
      <c r="H3746" s="26" t="str">
        <f t="shared" si="353"/>
        <v>NO</v>
      </c>
      <c r="I3746" s="26">
        <f>IFERROR(MATCH(B3746,Гистограмма!A3746:A4115, 0), 0)</f>
        <v>0</v>
      </c>
      <c r="J3746" s="26">
        <f>COUNTIF(I$2:I3746, "&gt;"&amp;0)</f>
        <v>138</v>
      </c>
      <c r="K3746" s="26">
        <f>COUNTIF(I$2:I3746, "="&amp;0)</f>
        <v>3607</v>
      </c>
      <c r="L3746" s="26">
        <f t="shared" si="354"/>
        <v>1</v>
      </c>
      <c r="M3746" s="26">
        <f t="shared" si="354"/>
        <v>0.60672834314550039</v>
      </c>
      <c r="N3746" s="26">
        <f t="shared" si="355"/>
        <v>0.39327165685449961</v>
      </c>
      <c r="O3746" s="26">
        <f t="shared" si="356"/>
        <v>2338</v>
      </c>
      <c r="P3746" s="26">
        <f t="shared" si="357"/>
        <v>5.5735056542810989E-2</v>
      </c>
      <c r="Q3746" s="26">
        <f t="shared" si="358"/>
        <v>7.107906258047901E-2</v>
      </c>
    </row>
    <row r="3747" spans="1:17" x14ac:dyDescent="0.35">
      <c r="A3747" s="28" t="s">
        <v>11597</v>
      </c>
      <c r="B3747" s="28" t="s">
        <v>18722</v>
      </c>
      <c r="C3747" s="28" t="s">
        <v>18723</v>
      </c>
      <c r="D3747" s="28" t="s">
        <v>889</v>
      </c>
      <c r="E3747" s="31">
        <v>-54.7</v>
      </c>
      <c r="F3747" s="28" t="s">
        <v>8117</v>
      </c>
      <c r="G3747" s="28" t="s">
        <v>11250</v>
      </c>
      <c r="H3747" s="26" t="str">
        <f t="shared" si="353"/>
        <v>NO</v>
      </c>
      <c r="I3747" s="26">
        <f>IFERROR(MATCH(B3747,Гистограмма!A3747:A4116, 0), 0)</f>
        <v>0</v>
      </c>
      <c r="J3747" s="26">
        <f>COUNTIF(I$2:I3747, "&gt;"&amp;0)</f>
        <v>138</v>
      </c>
      <c r="K3747" s="26">
        <f>COUNTIF(I$2:I3747, "="&amp;0)</f>
        <v>3608</v>
      </c>
      <c r="L3747" s="26">
        <f t="shared" si="354"/>
        <v>1</v>
      </c>
      <c r="M3747" s="26">
        <f t="shared" si="354"/>
        <v>0.60689655172413792</v>
      </c>
      <c r="N3747" s="26">
        <f t="shared" si="355"/>
        <v>0.39310344827586208</v>
      </c>
      <c r="O3747" s="26">
        <f t="shared" si="356"/>
        <v>2337</v>
      </c>
      <c r="P3747" s="26">
        <f t="shared" si="357"/>
        <v>5.5757575757575756E-2</v>
      </c>
      <c r="Q3747" s="26">
        <f t="shared" si="358"/>
        <v>7.1060762100926878E-2</v>
      </c>
    </row>
    <row r="3748" spans="1:17" x14ac:dyDescent="0.35">
      <c r="A3748" s="28" t="s">
        <v>11597</v>
      </c>
      <c r="B3748" s="28" t="s">
        <v>18724</v>
      </c>
      <c r="C3748" s="28" t="s">
        <v>18725</v>
      </c>
      <c r="D3748" s="28" t="s">
        <v>4820</v>
      </c>
      <c r="E3748" s="31">
        <v>-54.7</v>
      </c>
      <c r="F3748" s="28" t="s">
        <v>8117</v>
      </c>
      <c r="G3748" s="28" t="s">
        <v>11250</v>
      </c>
      <c r="H3748" s="26" t="str">
        <f t="shared" si="353"/>
        <v>NO</v>
      </c>
      <c r="I3748" s="26">
        <f>IFERROR(MATCH(B3748,Гистограмма!A3748:A4117, 0), 0)</f>
        <v>0</v>
      </c>
      <c r="J3748" s="26">
        <f>COUNTIF(I$2:I3748, "&gt;"&amp;0)</f>
        <v>138</v>
      </c>
      <c r="K3748" s="26">
        <f>COUNTIF(I$2:I3748, "="&amp;0)</f>
        <v>3609</v>
      </c>
      <c r="L3748" s="26">
        <f t="shared" si="354"/>
        <v>1</v>
      </c>
      <c r="M3748" s="26">
        <f t="shared" si="354"/>
        <v>0.60706476030277545</v>
      </c>
      <c r="N3748" s="26">
        <f t="shared" si="355"/>
        <v>0.39293523969722455</v>
      </c>
      <c r="O3748" s="26">
        <f t="shared" si="356"/>
        <v>2336</v>
      </c>
      <c r="P3748" s="26">
        <f t="shared" si="357"/>
        <v>5.5780113177041228E-2</v>
      </c>
      <c r="Q3748" s="26">
        <f t="shared" si="358"/>
        <v>7.104247104247105E-2</v>
      </c>
    </row>
    <row r="3749" spans="1:17" x14ac:dyDescent="0.35">
      <c r="A3749" s="28" t="s">
        <v>11597</v>
      </c>
      <c r="B3749" s="28" t="s">
        <v>18726</v>
      </c>
      <c r="C3749" s="28" t="s">
        <v>18727</v>
      </c>
      <c r="D3749" s="28" t="s">
        <v>5633</v>
      </c>
      <c r="E3749" s="31">
        <v>-54.7</v>
      </c>
      <c r="F3749" s="28" t="s">
        <v>8117</v>
      </c>
      <c r="G3749" s="28" t="s">
        <v>11250</v>
      </c>
      <c r="H3749" s="26" t="str">
        <f t="shared" si="353"/>
        <v>NO</v>
      </c>
      <c r="I3749" s="26">
        <f>IFERROR(MATCH(B3749,Гистограмма!A3749:A4118, 0), 0)</f>
        <v>0</v>
      </c>
      <c r="J3749" s="26">
        <f>COUNTIF(I$2:I3749, "&gt;"&amp;0)</f>
        <v>138</v>
      </c>
      <c r="K3749" s="26">
        <f>COUNTIF(I$2:I3749, "="&amp;0)</f>
        <v>3610</v>
      </c>
      <c r="L3749" s="26">
        <f t="shared" si="354"/>
        <v>1</v>
      </c>
      <c r="M3749" s="26">
        <f t="shared" si="354"/>
        <v>0.60723296888141298</v>
      </c>
      <c r="N3749" s="26">
        <f t="shared" si="355"/>
        <v>0.39276703111858702</v>
      </c>
      <c r="O3749" s="26">
        <f t="shared" si="356"/>
        <v>2335</v>
      </c>
      <c r="P3749" s="26">
        <f t="shared" si="357"/>
        <v>5.5802668823291546E-2</v>
      </c>
      <c r="Q3749" s="26">
        <f t="shared" si="358"/>
        <v>7.1024189397838389E-2</v>
      </c>
    </row>
    <row r="3750" spans="1:17" x14ac:dyDescent="0.35">
      <c r="A3750" s="28" t="s">
        <v>11597</v>
      </c>
      <c r="B3750" s="28" t="s">
        <v>18728</v>
      </c>
      <c r="C3750" s="28" t="s">
        <v>18729</v>
      </c>
      <c r="D3750" s="28" t="s">
        <v>3524</v>
      </c>
      <c r="E3750" s="31">
        <v>-54.7</v>
      </c>
      <c r="F3750" s="28" t="s">
        <v>8117</v>
      </c>
      <c r="G3750" s="28" t="s">
        <v>11250</v>
      </c>
      <c r="H3750" s="26" t="str">
        <f t="shared" si="353"/>
        <v>NO</v>
      </c>
      <c r="I3750" s="26">
        <f>IFERROR(MATCH(B3750,Гистограмма!A3750:A4119, 0), 0)</f>
        <v>0</v>
      </c>
      <c r="J3750" s="26">
        <f>COUNTIF(I$2:I3750, "&gt;"&amp;0)</f>
        <v>138</v>
      </c>
      <c r="K3750" s="26">
        <f>COUNTIF(I$2:I3750, "="&amp;0)</f>
        <v>3611</v>
      </c>
      <c r="L3750" s="26">
        <f t="shared" si="354"/>
        <v>1</v>
      </c>
      <c r="M3750" s="26">
        <f t="shared" si="354"/>
        <v>0.60740117746005051</v>
      </c>
      <c r="N3750" s="26">
        <f t="shared" si="355"/>
        <v>0.39259882253994949</v>
      </c>
      <c r="O3750" s="26">
        <f t="shared" si="356"/>
        <v>2334</v>
      </c>
      <c r="P3750" s="26">
        <f t="shared" si="357"/>
        <v>5.5825242718446605E-2</v>
      </c>
      <c r="Q3750" s="26">
        <f t="shared" si="358"/>
        <v>7.1005917159763315E-2</v>
      </c>
    </row>
    <row r="3751" spans="1:17" x14ac:dyDescent="0.35">
      <c r="A3751" s="28" t="s">
        <v>11597</v>
      </c>
      <c r="B3751" s="28" t="s">
        <v>18730</v>
      </c>
      <c r="C3751" s="28" t="s">
        <v>18731</v>
      </c>
      <c r="D3751" s="28" t="s">
        <v>6663</v>
      </c>
      <c r="E3751" s="31">
        <v>-54.7</v>
      </c>
      <c r="F3751" s="28" t="s">
        <v>8117</v>
      </c>
      <c r="G3751" s="28" t="s">
        <v>11250</v>
      </c>
      <c r="H3751" s="26" t="str">
        <f t="shared" si="353"/>
        <v>NO</v>
      </c>
      <c r="I3751" s="26">
        <f>IFERROR(MATCH(B3751,Гистограмма!A3751:A4120, 0), 0)</f>
        <v>0</v>
      </c>
      <c r="J3751" s="26">
        <f>COUNTIF(I$2:I3751, "&gt;"&amp;0)</f>
        <v>138</v>
      </c>
      <c r="K3751" s="26">
        <f>COUNTIF(I$2:I3751, "="&amp;0)</f>
        <v>3612</v>
      </c>
      <c r="L3751" s="26">
        <f t="shared" si="354"/>
        <v>1</v>
      </c>
      <c r="M3751" s="26">
        <f t="shared" si="354"/>
        <v>0.60756938603868793</v>
      </c>
      <c r="N3751" s="26">
        <f t="shared" si="355"/>
        <v>0.39243061396131207</v>
      </c>
      <c r="O3751" s="26">
        <f t="shared" si="356"/>
        <v>2333</v>
      </c>
      <c r="P3751" s="26">
        <f t="shared" si="357"/>
        <v>5.5847834884662079E-2</v>
      </c>
      <c r="Q3751" s="26">
        <f t="shared" si="358"/>
        <v>7.098765432098765E-2</v>
      </c>
    </row>
    <row r="3752" spans="1:17" x14ac:dyDescent="0.35">
      <c r="A3752" s="28" t="s">
        <v>11597</v>
      </c>
      <c r="B3752" s="28" t="s">
        <v>18732</v>
      </c>
      <c r="C3752" s="28" t="s">
        <v>18733</v>
      </c>
      <c r="D3752" s="28" t="s">
        <v>889</v>
      </c>
      <c r="E3752" s="31">
        <v>-54.8</v>
      </c>
      <c r="F3752" s="28" t="s">
        <v>8117</v>
      </c>
      <c r="G3752" s="28" t="s">
        <v>11250</v>
      </c>
      <c r="H3752" s="26" t="str">
        <f t="shared" si="353"/>
        <v>NO</v>
      </c>
      <c r="I3752" s="26">
        <f>IFERROR(MATCH(B3752,Гистограмма!A3752:A4121, 0), 0)</f>
        <v>0</v>
      </c>
      <c r="J3752" s="26">
        <f>COUNTIF(I$2:I3752, "&gt;"&amp;0)</f>
        <v>138</v>
      </c>
      <c r="K3752" s="26">
        <f>COUNTIF(I$2:I3752, "="&amp;0)</f>
        <v>3613</v>
      </c>
      <c r="L3752" s="26">
        <f t="shared" si="354"/>
        <v>1</v>
      </c>
      <c r="M3752" s="26">
        <f t="shared" si="354"/>
        <v>0.60773759461732546</v>
      </c>
      <c r="N3752" s="26">
        <f t="shared" si="355"/>
        <v>0.39226240538267454</v>
      </c>
      <c r="O3752" s="26">
        <f t="shared" si="356"/>
        <v>2332</v>
      </c>
      <c r="P3752" s="26">
        <f t="shared" si="357"/>
        <v>5.5870445344129556E-2</v>
      </c>
      <c r="Q3752" s="26">
        <f t="shared" si="358"/>
        <v>7.0969400874260735E-2</v>
      </c>
    </row>
    <row r="3753" spans="1:17" x14ac:dyDescent="0.35">
      <c r="A3753" s="28" t="s">
        <v>11597</v>
      </c>
      <c r="B3753" s="28" t="s">
        <v>18734</v>
      </c>
      <c r="C3753" s="28" t="s">
        <v>18735</v>
      </c>
      <c r="D3753" s="28" t="s">
        <v>1442</v>
      </c>
      <c r="E3753" s="31">
        <v>-54.8</v>
      </c>
      <c r="F3753" s="28" t="s">
        <v>8117</v>
      </c>
      <c r="G3753" s="28" t="s">
        <v>11250</v>
      </c>
      <c r="H3753" s="26" t="str">
        <f t="shared" si="353"/>
        <v>NO</v>
      </c>
      <c r="I3753" s="26">
        <f>IFERROR(MATCH(B3753,Гистограмма!A3753:A4122, 0), 0)</f>
        <v>0</v>
      </c>
      <c r="J3753" s="26">
        <f>COUNTIF(I$2:I3753, "&gt;"&amp;0)</f>
        <v>138</v>
      </c>
      <c r="K3753" s="26">
        <f>COUNTIF(I$2:I3753, "="&amp;0)</f>
        <v>3614</v>
      </c>
      <c r="L3753" s="26">
        <f t="shared" si="354"/>
        <v>1</v>
      </c>
      <c r="M3753" s="26">
        <f t="shared" si="354"/>
        <v>0.60790580319596299</v>
      </c>
      <c r="N3753" s="26">
        <f t="shared" si="355"/>
        <v>0.39209419680403701</v>
      </c>
      <c r="O3753" s="26">
        <f t="shared" si="356"/>
        <v>2331</v>
      </c>
      <c r="P3753" s="26">
        <f t="shared" si="357"/>
        <v>5.5893074119076548E-2</v>
      </c>
      <c r="Q3753" s="26">
        <f t="shared" si="358"/>
        <v>7.0951156812339336E-2</v>
      </c>
    </row>
    <row r="3754" spans="1:17" x14ac:dyDescent="0.35">
      <c r="A3754" s="28" t="s">
        <v>11597</v>
      </c>
      <c r="B3754" s="28" t="s">
        <v>18736</v>
      </c>
      <c r="C3754" s="28" t="s">
        <v>18737</v>
      </c>
      <c r="D3754" s="28" t="s">
        <v>5260</v>
      </c>
      <c r="E3754" s="31">
        <v>-54.9</v>
      </c>
      <c r="F3754" s="28" t="s">
        <v>8129</v>
      </c>
      <c r="G3754" s="28" t="s">
        <v>11250</v>
      </c>
      <c r="H3754" s="26" t="str">
        <f t="shared" si="353"/>
        <v>NO</v>
      </c>
      <c r="I3754" s="26">
        <f>IFERROR(MATCH(B3754,Гистограмма!A3754:A4123, 0), 0)</f>
        <v>0</v>
      </c>
      <c r="J3754" s="26">
        <f>COUNTIF(I$2:I3754, "&gt;"&amp;0)</f>
        <v>138</v>
      </c>
      <c r="K3754" s="26">
        <f>COUNTIF(I$2:I3754, "="&amp;0)</f>
        <v>3615</v>
      </c>
      <c r="L3754" s="26">
        <f t="shared" si="354"/>
        <v>1</v>
      </c>
      <c r="M3754" s="26">
        <f t="shared" si="354"/>
        <v>0.60807401177460052</v>
      </c>
      <c r="N3754" s="26">
        <f t="shared" si="355"/>
        <v>0.39192598822539948</v>
      </c>
      <c r="O3754" s="26">
        <f t="shared" si="356"/>
        <v>2330</v>
      </c>
      <c r="P3754" s="26">
        <f t="shared" si="357"/>
        <v>5.5915721231766614E-2</v>
      </c>
      <c r="Q3754" s="26">
        <f t="shared" si="358"/>
        <v>7.0932922127987671E-2</v>
      </c>
    </row>
    <row r="3755" spans="1:17" x14ac:dyDescent="0.35">
      <c r="A3755" s="28" t="s">
        <v>11597</v>
      </c>
      <c r="B3755" s="28" t="s">
        <v>18738</v>
      </c>
      <c r="C3755" s="28" t="s">
        <v>18739</v>
      </c>
      <c r="D3755" s="28" t="s">
        <v>5260</v>
      </c>
      <c r="E3755" s="31">
        <v>-54.9</v>
      </c>
      <c r="F3755" s="28" t="s">
        <v>8129</v>
      </c>
      <c r="G3755" s="28" t="s">
        <v>11250</v>
      </c>
      <c r="H3755" s="26" t="str">
        <f t="shared" si="353"/>
        <v>NO</v>
      </c>
      <c r="I3755" s="26">
        <f>IFERROR(MATCH(B3755,Гистограмма!A3755:A4124, 0), 0)</f>
        <v>0</v>
      </c>
      <c r="J3755" s="26">
        <f>COUNTIF(I$2:I3755, "&gt;"&amp;0)</f>
        <v>138</v>
      </c>
      <c r="K3755" s="26">
        <f>COUNTIF(I$2:I3755, "="&amp;0)</f>
        <v>3616</v>
      </c>
      <c r="L3755" s="26">
        <f t="shared" si="354"/>
        <v>1</v>
      </c>
      <c r="M3755" s="26">
        <f t="shared" si="354"/>
        <v>0.60824222035323805</v>
      </c>
      <c r="N3755" s="26">
        <f t="shared" si="355"/>
        <v>0.39175777964676195</v>
      </c>
      <c r="O3755" s="26">
        <f t="shared" si="356"/>
        <v>2329</v>
      </c>
      <c r="P3755" s="26">
        <f t="shared" si="357"/>
        <v>5.5938386704499389E-2</v>
      </c>
      <c r="Q3755" s="26">
        <f t="shared" si="358"/>
        <v>7.0914696813977385E-2</v>
      </c>
    </row>
    <row r="3756" spans="1:17" x14ac:dyDescent="0.35">
      <c r="A3756" s="28" t="s">
        <v>11597</v>
      </c>
      <c r="B3756" s="28" t="s">
        <v>18740</v>
      </c>
      <c r="C3756" s="28" t="s">
        <v>18741</v>
      </c>
      <c r="D3756" s="28" t="s">
        <v>7220</v>
      </c>
      <c r="E3756" s="31">
        <v>-54.9</v>
      </c>
      <c r="F3756" s="28" t="s">
        <v>8129</v>
      </c>
      <c r="G3756" s="28" t="s">
        <v>11250</v>
      </c>
      <c r="H3756" s="26" t="str">
        <f t="shared" si="353"/>
        <v>NO</v>
      </c>
      <c r="I3756" s="26">
        <f>IFERROR(MATCH(B3756,Гистограмма!A3756:A4125, 0), 0)</f>
        <v>0</v>
      </c>
      <c r="J3756" s="26">
        <f>COUNTIF(I$2:I3756, "&gt;"&amp;0)</f>
        <v>138</v>
      </c>
      <c r="K3756" s="26">
        <f>COUNTIF(I$2:I3756, "="&amp;0)</f>
        <v>3617</v>
      </c>
      <c r="L3756" s="26">
        <f t="shared" si="354"/>
        <v>1</v>
      </c>
      <c r="M3756" s="26">
        <f t="shared" si="354"/>
        <v>0.60841042893187558</v>
      </c>
      <c r="N3756" s="26">
        <f t="shared" si="355"/>
        <v>0.39158957106812442</v>
      </c>
      <c r="O3756" s="26">
        <f t="shared" si="356"/>
        <v>2328</v>
      </c>
      <c r="P3756" s="26">
        <f t="shared" si="357"/>
        <v>5.5961070559610707E-2</v>
      </c>
      <c r="Q3756" s="26">
        <f t="shared" si="358"/>
        <v>7.0896480863087599E-2</v>
      </c>
    </row>
    <row r="3757" spans="1:17" x14ac:dyDescent="0.35">
      <c r="A3757" s="28" t="s">
        <v>11597</v>
      </c>
      <c r="B3757" s="28" t="s">
        <v>18742</v>
      </c>
      <c r="C3757" s="28" t="s">
        <v>18743</v>
      </c>
      <c r="D3757" s="28" t="s">
        <v>5260</v>
      </c>
      <c r="E3757" s="31">
        <v>-54.9</v>
      </c>
      <c r="F3757" s="28" t="s">
        <v>8129</v>
      </c>
      <c r="G3757" s="28" t="s">
        <v>11250</v>
      </c>
      <c r="H3757" s="26" t="str">
        <f t="shared" si="353"/>
        <v>NO</v>
      </c>
      <c r="I3757" s="26">
        <f>IFERROR(MATCH(B3757,Гистограмма!A3757:A4126, 0), 0)</f>
        <v>0</v>
      </c>
      <c r="J3757" s="26">
        <f>COUNTIF(I$2:I3757, "&gt;"&amp;0)</f>
        <v>138</v>
      </c>
      <c r="K3757" s="26">
        <f>COUNTIF(I$2:I3757, "="&amp;0)</f>
        <v>3618</v>
      </c>
      <c r="L3757" s="26">
        <f t="shared" si="354"/>
        <v>1</v>
      </c>
      <c r="M3757" s="26">
        <f t="shared" si="354"/>
        <v>0.608578637510513</v>
      </c>
      <c r="N3757" s="26">
        <f t="shared" si="355"/>
        <v>0.391421362489487</v>
      </c>
      <c r="O3757" s="26">
        <f t="shared" si="356"/>
        <v>2327</v>
      </c>
      <c r="P3757" s="26">
        <f t="shared" si="357"/>
        <v>5.5983772819472616E-2</v>
      </c>
      <c r="Q3757" s="26">
        <f t="shared" si="358"/>
        <v>7.0878274268104779E-2</v>
      </c>
    </row>
    <row r="3758" spans="1:17" x14ac:dyDescent="0.35">
      <c r="A3758" s="28" t="s">
        <v>11597</v>
      </c>
      <c r="B3758" s="28" t="s">
        <v>18744</v>
      </c>
      <c r="C3758" s="28" t="s">
        <v>18745</v>
      </c>
      <c r="D3758" s="28" t="s">
        <v>4820</v>
      </c>
      <c r="E3758" s="31">
        <v>-55</v>
      </c>
      <c r="F3758" s="28" t="s">
        <v>8129</v>
      </c>
      <c r="G3758" s="28" t="s">
        <v>11250</v>
      </c>
      <c r="H3758" s="26" t="str">
        <f t="shared" si="353"/>
        <v>NO</v>
      </c>
      <c r="I3758" s="26">
        <f>IFERROR(MATCH(B3758,Гистограмма!A3758:A4127, 0), 0)</f>
        <v>0</v>
      </c>
      <c r="J3758" s="26">
        <f>COUNTIF(I$2:I3758, "&gt;"&amp;0)</f>
        <v>138</v>
      </c>
      <c r="K3758" s="26">
        <f>COUNTIF(I$2:I3758, "="&amp;0)</f>
        <v>3619</v>
      </c>
      <c r="L3758" s="26">
        <f t="shared" si="354"/>
        <v>1</v>
      </c>
      <c r="M3758" s="26">
        <f t="shared" si="354"/>
        <v>0.60874684608915053</v>
      </c>
      <c r="N3758" s="26">
        <f t="shared" si="355"/>
        <v>0.39125315391084947</v>
      </c>
      <c r="O3758" s="26">
        <f t="shared" si="356"/>
        <v>2326</v>
      </c>
      <c r="P3758" s="26">
        <f t="shared" si="357"/>
        <v>5.6006493506493504E-2</v>
      </c>
      <c r="Q3758" s="26">
        <f t="shared" si="358"/>
        <v>7.0860077021822843E-2</v>
      </c>
    </row>
    <row r="3759" spans="1:17" x14ac:dyDescent="0.35">
      <c r="A3759" s="28" t="s">
        <v>11597</v>
      </c>
      <c r="B3759" s="28" t="s">
        <v>18746</v>
      </c>
      <c r="C3759" s="28" t="s">
        <v>18747</v>
      </c>
      <c r="D3759" s="28" t="s">
        <v>5674</v>
      </c>
      <c r="E3759" s="31">
        <v>-55</v>
      </c>
      <c r="F3759" s="28" t="s">
        <v>8129</v>
      </c>
      <c r="G3759" s="28" t="s">
        <v>11250</v>
      </c>
      <c r="H3759" s="26" t="str">
        <f t="shared" si="353"/>
        <v>NO</v>
      </c>
      <c r="I3759" s="26">
        <f>IFERROR(MATCH(B3759,Гистограмма!A3759:A4128, 0), 0)</f>
        <v>0</v>
      </c>
      <c r="J3759" s="26">
        <f>COUNTIF(I$2:I3759, "&gt;"&amp;0)</f>
        <v>138</v>
      </c>
      <c r="K3759" s="26">
        <f>COUNTIF(I$2:I3759, "="&amp;0)</f>
        <v>3620</v>
      </c>
      <c r="L3759" s="26">
        <f t="shared" si="354"/>
        <v>1</v>
      </c>
      <c r="M3759" s="26">
        <f t="shared" si="354"/>
        <v>0.60891505466778806</v>
      </c>
      <c r="N3759" s="26">
        <f t="shared" si="355"/>
        <v>0.39108494533221194</v>
      </c>
      <c r="O3759" s="26">
        <f t="shared" si="356"/>
        <v>2325</v>
      </c>
      <c r="P3759" s="26">
        <f t="shared" si="357"/>
        <v>5.6029232643118147E-2</v>
      </c>
      <c r="Q3759" s="26">
        <f t="shared" si="358"/>
        <v>7.0841889117043116E-2</v>
      </c>
    </row>
    <row r="3760" spans="1:17" x14ac:dyDescent="0.35">
      <c r="A3760" s="28" t="s">
        <v>11597</v>
      </c>
      <c r="B3760" s="28" t="s">
        <v>18748</v>
      </c>
      <c r="C3760" s="28" t="s">
        <v>18749</v>
      </c>
      <c r="D3760" s="28" t="s">
        <v>5260</v>
      </c>
      <c r="E3760" s="31">
        <v>-55</v>
      </c>
      <c r="F3760" s="28" t="s">
        <v>8129</v>
      </c>
      <c r="G3760" s="28" t="s">
        <v>11250</v>
      </c>
      <c r="H3760" s="26" t="str">
        <f t="shared" si="353"/>
        <v>NO</v>
      </c>
      <c r="I3760" s="26">
        <f>IFERROR(MATCH(B3760,Гистограмма!A3760:A4129, 0), 0)</f>
        <v>0</v>
      </c>
      <c r="J3760" s="26">
        <f>COUNTIF(I$2:I3760, "&gt;"&amp;0)</f>
        <v>138</v>
      </c>
      <c r="K3760" s="26">
        <f>COUNTIF(I$2:I3760, "="&amp;0)</f>
        <v>3621</v>
      </c>
      <c r="L3760" s="26">
        <f t="shared" si="354"/>
        <v>1</v>
      </c>
      <c r="M3760" s="26">
        <f t="shared" si="354"/>
        <v>0.60908326324642559</v>
      </c>
      <c r="N3760" s="26">
        <f t="shared" si="355"/>
        <v>0.39091673675357441</v>
      </c>
      <c r="O3760" s="26">
        <f t="shared" si="356"/>
        <v>2324</v>
      </c>
      <c r="P3760" s="26">
        <f t="shared" si="357"/>
        <v>5.6051990251827784E-2</v>
      </c>
      <c r="Q3760" s="26">
        <f t="shared" si="358"/>
        <v>7.0823710546574284E-2</v>
      </c>
    </row>
    <row r="3761" spans="1:17" x14ac:dyDescent="0.35">
      <c r="A3761" s="28" t="s">
        <v>11597</v>
      </c>
      <c r="B3761" s="28" t="s">
        <v>18750</v>
      </c>
      <c r="C3761" s="28" t="s">
        <v>18751</v>
      </c>
      <c r="D3761" s="28" t="s">
        <v>4820</v>
      </c>
      <c r="E3761" s="31">
        <v>-55</v>
      </c>
      <c r="F3761" s="28" t="s">
        <v>8129</v>
      </c>
      <c r="G3761" s="28" t="s">
        <v>11250</v>
      </c>
      <c r="H3761" s="26" t="str">
        <f t="shared" si="353"/>
        <v>NO</v>
      </c>
      <c r="I3761" s="26">
        <f>IFERROR(MATCH(B3761,Гистограмма!A3761:A4130, 0), 0)</f>
        <v>0</v>
      </c>
      <c r="J3761" s="26">
        <f>COUNTIF(I$2:I3761, "&gt;"&amp;0)</f>
        <v>138</v>
      </c>
      <c r="K3761" s="26">
        <f>COUNTIF(I$2:I3761, "="&amp;0)</f>
        <v>3622</v>
      </c>
      <c r="L3761" s="26">
        <f t="shared" si="354"/>
        <v>1</v>
      </c>
      <c r="M3761" s="26">
        <f t="shared" si="354"/>
        <v>0.60925147182506312</v>
      </c>
      <c r="N3761" s="26">
        <f t="shared" si="355"/>
        <v>0.39074852817493688</v>
      </c>
      <c r="O3761" s="26">
        <f t="shared" si="356"/>
        <v>2323</v>
      </c>
      <c r="P3761" s="26">
        <f t="shared" si="357"/>
        <v>5.6074766355140186E-2</v>
      </c>
      <c r="Q3761" s="26">
        <f t="shared" si="358"/>
        <v>7.0805541303232425E-2</v>
      </c>
    </row>
    <row r="3762" spans="1:17" x14ac:dyDescent="0.35">
      <c r="A3762" s="28" t="s">
        <v>11597</v>
      </c>
      <c r="B3762" s="28" t="s">
        <v>18752</v>
      </c>
      <c r="C3762" s="28" t="s">
        <v>18753</v>
      </c>
      <c r="D3762" s="28" t="s">
        <v>3767</v>
      </c>
      <c r="E3762" s="31">
        <v>-55</v>
      </c>
      <c r="F3762" s="28" t="s">
        <v>8129</v>
      </c>
      <c r="G3762" s="28" t="s">
        <v>11250</v>
      </c>
      <c r="H3762" s="26" t="str">
        <f t="shared" si="353"/>
        <v>NO</v>
      </c>
      <c r="I3762" s="26">
        <f>IFERROR(MATCH(B3762,Гистограмма!A3762:A4131, 0), 0)</f>
        <v>0</v>
      </c>
      <c r="J3762" s="26">
        <f>COUNTIF(I$2:I3762, "&gt;"&amp;0)</f>
        <v>138</v>
      </c>
      <c r="K3762" s="26">
        <f>COUNTIF(I$2:I3762, "="&amp;0)</f>
        <v>3623</v>
      </c>
      <c r="L3762" s="26">
        <f t="shared" si="354"/>
        <v>1</v>
      </c>
      <c r="M3762" s="26">
        <f t="shared" si="354"/>
        <v>0.60941968040370054</v>
      </c>
      <c r="N3762" s="26">
        <f t="shared" si="355"/>
        <v>0.39058031959629946</v>
      </c>
      <c r="O3762" s="26">
        <f t="shared" si="356"/>
        <v>2322</v>
      </c>
      <c r="P3762" s="26">
        <f t="shared" si="357"/>
        <v>5.6097560975609757E-2</v>
      </c>
      <c r="Q3762" s="26">
        <f t="shared" si="358"/>
        <v>7.0787381379840988E-2</v>
      </c>
    </row>
    <row r="3763" spans="1:17" x14ac:dyDescent="0.35">
      <c r="A3763" s="28" t="s">
        <v>11597</v>
      </c>
      <c r="B3763" s="28" t="s">
        <v>18754</v>
      </c>
      <c r="C3763" s="28" t="s">
        <v>18755</v>
      </c>
      <c r="D3763" s="28" t="s">
        <v>4820</v>
      </c>
      <c r="E3763" s="31">
        <v>-55</v>
      </c>
      <c r="F3763" s="28" t="s">
        <v>8129</v>
      </c>
      <c r="G3763" s="28" t="s">
        <v>11250</v>
      </c>
      <c r="H3763" s="26" t="str">
        <f t="shared" si="353"/>
        <v>NO</v>
      </c>
      <c r="I3763" s="26">
        <f>IFERROR(MATCH(B3763,Гистограмма!A3763:A4132, 0), 0)</f>
        <v>0</v>
      </c>
      <c r="J3763" s="26">
        <f>COUNTIF(I$2:I3763, "&gt;"&amp;0)</f>
        <v>138</v>
      </c>
      <c r="K3763" s="26">
        <f>COUNTIF(I$2:I3763, "="&amp;0)</f>
        <v>3624</v>
      </c>
      <c r="L3763" s="26">
        <f t="shared" si="354"/>
        <v>1</v>
      </c>
      <c r="M3763" s="26">
        <f t="shared" si="354"/>
        <v>0.60958788898233807</v>
      </c>
      <c r="N3763" s="26">
        <f t="shared" si="355"/>
        <v>0.39041211101766193</v>
      </c>
      <c r="O3763" s="26">
        <f t="shared" si="356"/>
        <v>2321</v>
      </c>
      <c r="P3763" s="26">
        <f t="shared" si="357"/>
        <v>5.6120374135827572E-2</v>
      </c>
      <c r="Q3763" s="26">
        <f t="shared" si="358"/>
        <v>7.0769230769230765E-2</v>
      </c>
    </row>
    <row r="3764" spans="1:17" x14ac:dyDescent="0.35">
      <c r="A3764" s="28" t="s">
        <v>11597</v>
      </c>
      <c r="B3764" s="28" t="s">
        <v>18756</v>
      </c>
      <c r="C3764" s="28" t="s">
        <v>18757</v>
      </c>
      <c r="D3764" s="28" t="s">
        <v>3906</v>
      </c>
      <c r="E3764" s="31">
        <v>-55</v>
      </c>
      <c r="F3764" s="28" t="s">
        <v>8129</v>
      </c>
      <c r="G3764" s="28" t="s">
        <v>11250</v>
      </c>
      <c r="H3764" s="26" t="str">
        <f t="shared" si="353"/>
        <v>NO</v>
      </c>
      <c r="I3764" s="26">
        <f>IFERROR(MATCH(B3764,Гистограмма!A3764:A4133, 0), 0)</f>
        <v>0</v>
      </c>
      <c r="J3764" s="26">
        <f>COUNTIF(I$2:I3764, "&gt;"&amp;0)</f>
        <v>138</v>
      </c>
      <c r="K3764" s="26">
        <f>COUNTIF(I$2:I3764, "="&amp;0)</f>
        <v>3625</v>
      </c>
      <c r="L3764" s="26">
        <f t="shared" si="354"/>
        <v>1</v>
      </c>
      <c r="M3764" s="26">
        <f t="shared" si="354"/>
        <v>0.6097560975609756</v>
      </c>
      <c r="N3764" s="26">
        <f t="shared" si="355"/>
        <v>0.3902439024390244</v>
      </c>
      <c r="O3764" s="26">
        <f t="shared" si="356"/>
        <v>2320</v>
      </c>
      <c r="P3764" s="26">
        <f t="shared" si="357"/>
        <v>5.6143205858421481E-2</v>
      </c>
      <c r="Q3764" s="26">
        <f t="shared" si="358"/>
        <v>7.0751089464239941E-2</v>
      </c>
    </row>
    <row r="3765" spans="1:17" x14ac:dyDescent="0.35">
      <c r="A3765" s="28" t="s">
        <v>11597</v>
      </c>
      <c r="B3765" s="28" t="s">
        <v>18758</v>
      </c>
      <c r="C3765" s="28" t="s">
        <v>18759</v>
      </c>
      <c r="D3765" s="28" t="s">
        <v>5260</v>
      </c>
      <c r="E3765" s="31">
        <v>-55</v>
      </c>
      <c r="F3765" s="28" t="s">
        <v>8129</v>
      </c>
      <c r="G3765" s="28" t="s">
        <v>11250</v>
      </c>
      <c r="H3765" s="26" t="str">
        <f t="shared" si="353"/>
        <v>NO</v>
      </c>
      <c r="I3765" s="26">
        <f>IFERROR(MATCH(B3765,Гистограмма!A3765:A4134, 0), 0)</f>
        <v>0</v>
      </c>
      <c r="J3765" s="26">
        <f>COUNTIF(I$2:I3765, "&gt;"&amp;0)</f>
        <v>138</v>
      </c>
      <c r="K3765" s="26">
        <f>COUNTIF(I$2:I3765, "="&amp;0)</f>
        <v>3626</v>
      </c>
      <c r="L3765" s="26">
        <f t="shared" si="354"/>
        <v>1</v>
      </c>
      <c r="M3765" s="26">
        <f t="shared" si="354"/>
        <v>0.60992430613961313</v>
      </c>
      <c r="N3765" s="26">
        <f t="shared" si="355"/>
        <v>0.39007569386038687</v>
      </c>
      <c r="O3765" s="26">
        <f t="shared" si="356"/>
        <v>2319</v>
      </c>
      <c r="P3765" s="26">
        <f t="shared" si="357"/>
        <v>5.6166056166056168E-2</v>
      </c>
      <c r="Q3765" s="26">
        <f t="shared" si="358"/>
        <v>7.0732957457713991E-2</v>
      </c>
    </row>
    <row r="3766" spans="1:17" x14ac:dyDescent="0.35">
      <c r="A3766" s="28" t="s">
        <v>11597</v>
      </c>
      <c r="B3766" s="28" t="s">
        <v>18760</v>
      </c>
      <c r="C3766" s="28" t="s">
        <v>18761</v>
      </c>
      <c r="D3766" s="28" t="s">
        <v>5260</v>
      </c>
      <c r="E3766" s="31">
        <v>-55</v>
      </c>
      <c r="F3766" s="28" t="s">
        <v>8129</v>
      </c>
      <c r="G3766" s="28" t="s">
        <v>11250</v>
      </c>
      <c r="H3766" s="26" t="str">
        <f t="shared" si="353"/>
        <v>NO</v>
      </c>
      <c r="I3766" s="26">
        <f>IFERROR(MATCH(B3766,Гистограмма!A3766:A4135, 0), 0)</f>
        <v>0</v>
      </c>
      <c r="J3766" s="26">
        <f>COUNTIF(I$2:I3766, "&gt;"&amp;0)</f>
        <v>138</v>
      </c>
      <c r="K3766" s="26">
        <f>COUNTIF(I$2:I3766, "="&amp;0)</f>
        <v>3627</v>
      </c>
      <c r="L3766" s="26">
        <f t="shared" si="354"/>
        <v>1</v>
      </c>
      <c r="M3766" s="26">
        <f t="shared" si="354"/>
        <v>0.61009251471825066</v>
      </c>
      <c r="N3766" s="26">
        <f t="shared" si="355"/>
        <v>0.38990748528174934</v>
      </c>
      <c r="O3766" s="26">
        <f t="shared" si="356"/>
        <v>2318</v>
      </c>
      <c r="P3766" s="26">
        <f t="shared" si="357"/>
        <v>5.6188925081433222E-2</v>
      </c>
      <c r="Q3766" s="26">
        <f t="shared" si="358"/>
        <v>7.0714834742505756E-2</v>
      </c>
    </row>
    <row r="3767" spans="1:17" x14ac:dyDescent="0.35">
      <c r="A3767" s="28" t="s">
        <v>11597</v>
      </c>
      <c r="B3767" s="28" t="s">
        <v>18762</v>
      </c>
      <c r="C3767" s="28" t="s">
        <v>18763</v>
      </c>
      <c r="D3767" s="28" t="s">
        <v>5260</v>
      </c>
      <c r="E3767" s="31">
        <v>-55</v>
      </c>
      <c r="F3767" s="28" t="s">
        <v>8129</v>
      </c>
      <c r="G3767" s="28" t="s">
        <v>11250</v>
      </c>
      <c r="H3767" s="26" t="str">
        <f t="shared" si="353"/>
        <v>NO</v>
      </c>
      <c r="I3767" s="26">
        <f>IFERROR(MATCH(B3767,Гистограмма!A3767:A4136, 0), 0)</f>
        <v>0</v>
      </c>
      <c r="J3767" s="26">
        <f>COUNTIF(I$2:I3767, "&gt;"&amp;0)</f>
        <v>138</v>
      </c>
      <c r="K3767" s="26">
        <f>COUNTIF(I$2:I3767, "="&amp;0)</f>
        <v>3628</v>
      </c>
      <c r="L3767" s="26">
        <f t="shared" si="354"/>
        <v>1</v>
      </c>
      <c r="M3767" s="26">
        <f t="shared" si="354"/>
        <v>0.61026072329688819</v>
      </c>
      <c r="N3767" s="26">
        <f t="shared" si="355"/>
        <v>0.38973927670311181</v>
      </c>
      <c r="O3767" s="26">
        <f t="shared" si="356"/>
        <v>2317</v>
      </c>
      <c r="P3767" s="26">
        <f t="shared" si="357"/>
        <v>5.621181262729124E-2</v>
      </c>
      <c r="Q3767" s="26">
        <f t="shared" si="358"/>
        <v>7.0696721311475405E-2</v>
      </c>
    </row>
    <row r="3768" spans="1:17" x14ac:dyDescent="0.35">
      <c r="A3768" s="28" t="s">
        <v>11597</v>
      </c>
      <c r="B3768" s="28" t="s">
        <v>18764</v>
      </c>
      <c r="C3768" s="28" t="s">
        <v>18765</v>
      </c>
      <c r="D3768" s="28" t="s">
        <v>4820</v>
      </c>
      <c r="E3768" s="31">
        <v>-55</v>
      </c>
      <c r="F3768" s="28" t="s">
        <v>8129</v>
      </c>
      <c r="G3768" s="28" t="s">
        <v>11250</v>
      </c>
      <c r="H3768" s="26" t="str">
        <f t="shared" si="353"/>
        <v>NO</v>
      </c>
      <c r="I3768" s="26">
        <f>IFERROR(MATCH(B3768,Гистограмма!A3768:A4137, 0), 0)</f>
        <v>0</v>
      </c>
      <c r="J3768" s="26">
        <f>COUNTIF(I$2:I3768, "&gt;"&amp;0)</f>
        <v>138</v>
      </c>
      <c r="K3768" s="26">
        <f>COUNTIF(I$2:I3768, "="&amp;0)</f>
        <v>3629</v>
      </c>
      <c r="L3768" s="26">
        <f t="shared" si="354"/>
        <v>1</v>
      </c>
      <c r="M3768" s="26">
        <f t="shared" si="354"/>
        <v>0.6104289318755256</v>
      </c>
      <c r="N3768" s="26">
        <f t="shared" si="355"/>
        <v>0.3895710681244744</v>
      </c>
      <c r="O3768" s="26">
        <f t="shared" si="356"/>
        <v>2316</v>
      </c>
      <c r="P3768" s="26">
        <f t="shared" si="357"/>
        <v>5.623471882640587E-2</v>
      </c>
      <c r="Q3768" s="26">
        <f t="shared" si="358"/>
        <v>7.0678617157490395E-2</v>
      </c>
    </row>
    <row r="3769" spans="1:17" x14ac:dyDescent="0.35">
      <c r="A3769" s="28" t="s">
        <v>11597</v>
      </c>
      <c r="B3769" s="28" t="s">
        <v>18766</v>
      </c>
      <c r="C3769" s="28" t="s">
        <v>18767</v>
      </c>
      <c r="D3769" s="28" t="s">
        <v>5260</v>
      </c>
      <c r="E3769" s="31">
        <v>-55</v>
      </c>
      <c r="F3769" s="28" t="s">
        <v>8129</v>
      </c>
      <c r="G3769" s="28" t="s">
        <v>11250</v>
      </c>
      <c r="H3769" s="26" t="str">
        <f t="shared" si="353"/>
        <v>NO</v>
      </c>
      <c r="I3769" s="26">
        <f>IFERROR(MATCH(B3769,Гистограмма!A3769:A4138, 0), 0)</f>
        <v>0</v>
      </c>
      <c r="J3769" s="26">
        <f>COUNTIF(I$2:I3769, "&gt;"&amp;0)</f>
        <v>138</v>
      </c>
      <c r="K3769" s="26">
        <f>COUNTIF(I$2:I3769, "="&amp;0)</f>
        <v>3630</v>
      </c>
      <c r="L3769" s="26">
        <f t="shared" si="354"/>
        <v>1</v>
      </c>
      <c r="M3769" s="26">
        <f t="shared" si="354"/>
        <v>0.61059714045416313</v>
      </c>
      <c r="N3769" s="26">
        <f t="shared" si="355"/>
        <v>0.38940285954583687</v>
      </c>
      <c r="O3769" s="26">
        <f t="shared" si="356"/>
        <v>2315</v>
      </c>
      <c r="P3769" s="26">
        <f t="shared" si="357"/>
        <v>5.6257643701589893E-2</v>
      </c>
      <c r="Q3769" s="26">
        <f t="shared" si="358"/>
        <v>7.0660522273425494E-2</v>
      </c>
    </row>
    <row r="3770" spans="1:17" x14ac:dyDescent="0.35">
      <c r="A3770" s="28" t="s">
        <v>11597</v>
      </c>
      <c r="B3770" s="28" t="s">
        <v>18768</v>
      </c>
      <c r="C3770" s="28" t="s">
        <v>18769</v>
      </c>
      <c r="D3770" s="28" t="s">
        <v>6659</v>
      </c>
      <c r="E3770" s="31">
        <v>-55</v>
      </c>
      <c r="F3770" s="28" t="s">
        <v>8129</v>
      </c>
      <c r="G3770" s="28" t="s">
        <v>11250</v>
      </c>
      <c r="H3770" s="26" t="str">
        <f t="shared" si="353"/>
        <v>NO</v>
      </c>
      <c r="I3770" s="26">
        <f>IFERROR(MATCH(B3770,Гистограмма!A3770:A4139, 0), 0)</f>
        <v>0</v>
      </c>
      <c r="J3770" s="26">
        <f>COUNTIF(I$2:I3770, "&gt;"&amp;0)</f>
        <v>138</v>
      </c>
      <c r="K3770" s="26">
        <f>COUNTIF(I$2:I3770, "="&amp;0)</f>
        <v>3631</v>
      </c>
      <c r="L3770" s="26">
        <f t="shared" si="354"/>
        <v>1</v>
      </c>
      <c r="M3770" s="26">
        <f t="shared" si="354"/>
        <v>0.61076534903280066</v>
      </c>
      <c r="N3770" s="26">
        <f t="shared" si="355"/>
        <v>0.38923465096719934</v>
      </c>
      <c r="O3770" s="26">
        <f t="shared" si="356"/>
        <v>2314</v>
      </c>
      <c r="P3770" s="26">
        <f t="shared" si="357"/>
        <v>5.6280587275693308E-2</v>
      </c>
      <c r="Q3770" s="26">
        <f t="shared" si="358"/>
        <v>7.0642436652162785E-2</v>
      </c>
    </row>
    <row r="3771" spans="1:17" x14ac:dyDescent="0.35">
      <c r="A3771" s="28" t="s">
        <v>11597</v>
      </c>
      <c r="B3771" s="28" t="s">
        <v>18770</v>
      </c>
      <c r="C3771" s="28" t="s">
        <v>18771</v>
      </c>
      <c r="D3771" s="28" t="s">
        <v>5260</v>
      </c>
      <c r="E3771" s="31">
        <v>-55</v>
      </c>
      <c r="F3771" s="28" t="s">
        <v>8129</v>
      </c>
      <c r="G3771" s="28" t="s">
        <v>11250</v>
      </c>
      <c r="H3771" s="26" t="str">
        <f t="shared" si="353"/>
        <v>NO</v>
      </c>
      <c r="I3771" s="26">
        <f>IFERROR(MATCH(B3771,Гистограмма!A3771:A4140, 0), 0)</f>
        <v>0</v>
      </c>
      <c r="J3771" s="26">
        <f>COUNTIF(I$2:I3771, "&gt;"&amp;0)</f>
        <v>138</v>
      </c>
      <c r="K3771" s="26">
        <f>COUNTIF(I$2:I3771, "="&amp;0)</f>
        <v>3632</v>
      </c>
      <c r="L3771" s="26">
        <f t="shared" si="354"/>
        <v>1</v>
      </c>
      <c r="M3771" s="26">
        <f t="shared" si="354"/>
        <v>0.61093355761143819</v>
      </c>
      <c r="N3771" s="26">
        <f t="shared" si="355"/>
        <v>0.38906644238856181</v>
      </c>
      <c r="O3771" s="26">
        <f t="shared" si="356"/>
        <v>2313</v>
      </c>
      <c r="P3771" s="26">
        <f t="shared" si="357"/>
        <v>5.6303549571603426E-2</v>
      </c>
      <c r="Q3771" s="26">
        <f t="shared" si="358"/>
        <v>7.0624360286591609E-2</v>
      </c>
    </row>
    <row r="3772" spans="1:17" x14ac:dyDescent="0.35">
      <c r="A3772" s="28" t="s">
        <v>11597</v>
      </c>
      <c r="B3772" s="28" t="s">
        <v>18772</v>
      </c>
      <c r="C3772" s="28" t="s">
        <v>18773</v>
      </c>
      <c r="D3772" s="28" t="s">
        <v>920</v>
      </c>
      <c r="E3772" s="31">
        <v>-55.1</v>
      </c>
      <c r="F3772" s="28" t="s">
        <v>8150</v>
      </c>
      <c r="G3772" s="28" t="s">
        <v>11250</v>
      </c>
      <c r="H3772" s="26" t="str">
        <f t="shared" si="353"/>
        <v>NO</v>
      </c>
      <c r="I3772" s="26">
        <f>IFERROR(MATCH(B3772,Гистограмма!A3772:A4141, 0), 0)</f>
        <v>0</v>
      </c>
      <c r="J3772" s="26">
        <f>COUNTIF(I$2:I3772, "&gt;"&amp;0)</f>
        <v>138</v>
      </c>
      <c r="K3772" s="26">
        <f>COUNTIF(I$2:I3772, "="&amp;0)</f>
        <v>3633</v>
      </c>
      <c r="L3772" s="26">
        <f t="shared" si="354"/>
        <v>1</v>
      </c>
      <c r="M3772" s="26">
        <f t="shared" si="354"/>
        <v>0.61110176619007572</v>
      </c>
      <c r="N3772" s="26">
        <f t="shared" si="355"/>
        <v>0.38889823380992428</v>
      </c>
      <c r="O3772" s="26">
        <f t="shared" si="356"/>
        <v>2312</v>
      </c>
      <c r="P3772" s="26">
        <f t="shared" si="357"/>
        <v>5.63265306122449E-2</v>
      </c>
      <c r="Q3772" s="26">
        <f t="shared" si="358"/>
        <v>7.0606293169608592E-2</v>
      </c>
    </row>
    <row r="3773" spans="1:17" x14ac:dyDescent="0.35">
      <c r="A3773" s="28" t="s">
        <v>11597</v>
      </c>
      <c r="B3773" s="28" t="s">
        <v>18774</v>
      </c>
      <c r="C3773" s="28" t="s">
        <v>18775</v>
      </c>
      <c r="D3773" s="28" t="s">
        <v>4143</v>
      </c>
      <c r="E3773" s="31">
        <v>-55.1</v>
      </c>
      <c r="F3773" s="28" t="s">
        <v>8150</v>
      </c>
      <c r="G3773" s="28" t="s">
        <v>11250</v>
      </c>
      <c r="H3773" s="26" t="str">
        <f t="shared" si="353"/>
        <v>NO</v>
      </c>
      <c r="I3773" s="26">
        <f>IFERROR(MATCH(B3773,Гистограмма!A3773:A4142, 0), 0)</f>
        <v>0</v>
      </c>
      <c r="J3773" s="26">
        <f>COUNTIF(I$2:I3773, "&gt;"&amp;0)</f>
        <v>138</v>
      </c>
      <c r="K3773" s="26">
        <f>COUNTIF(I$2:I3773, "="&amp;0)</f>
        <v>3634</v>
      </c>
      <c r="L3773" s="26">
        <f t="shared" si="354"/>
        <v>1</v>
      </c>
      <c r="M3773" s="26">
        <f t="shared" si="354"/>
        <v>0.61126997476871325</v>
      </c>
      <c r="N3773" s="26">
        <f t="shared" si="355"/>
        <v>0.38873002523128675</v>
      </c>
      <c r="O3773" s="26">
        <f t="shared" si="356"/>
        <v>2311</v>
      </c>
      <c r="P3773" s="26">
        <f t="shared" si="357"/>
        <v>5.634953042057983E-2</v>
      </c>
      <c r="Q3773" s="26">
        <f t="shared" si="358"/>
        <v>7.0588235294117646E-2</v>
      </c>
    </row>
    <row r="3774" spans="1:17" x14ac:dyDescent="0.35">
      <c r="A3774" s="28" t="s">
        <v>11597</v>
      </c>
      <c r="B3774" s="28" t="s">
        <v>18776</v>
      </c>
      <c r="C3774" s="28" t="s">
        <v>18777</v>
      </c>
      <c r="D3774" s="28" t="s">
        <v>5260</v>
      </c>
      <c r="E3774" s="31">
        <v>-55.1</v>
      </c>
      <c r="F3774" s="28" t="s">
        <v>8150</v>
      </c>
      <c r="G3774" s="28" t="s">
        <v>11250</v>
      </c>
      <c r="H3774" s="26" t="str">
        <f t="shared" si="353"/>
        <v>NO</v>
      </c>
      <c r="I3774" s="26">
        <f>IFERROR(MATCH(B3774,Гистограмма!A3774:A4143, 0), 0)</f>
        <v>0</v>
      </c>
      <c r="J3774" s="26">
        <f>COUNTIF(I$2:I3774, "&gt;"&amp;0)</f>
        <v>138</v>
      </c>
      <c r="K3774" s="26">
        <f>COUNTIF(I$2:I3774, "="&amp;0)</f>
        <v>3635</v>
      </c>
      <c r="L3774" s="26">
        <f t="shared" si="354"/>
        <v>1</v>
      </c>
      <c r="M3774" s="26">
        <f t="shared" si="354"/>
        <v>0.61143818334735067</v>
      </c>
      <c r="N3774" s="26">
        <f t="shared" si="355"/>
        <v>0.38856181665264933</v>
      </c>
      <c r="O3774" s="26">
        <f t="shared" si="356"/>
        <v>2310</v>
      </c>
      <c r="P3774" s="26">
        <f t="shared" si="357"/>
        <v>5.6372549019607844E-2</v>
      </c>
      <c r="Q3774" s="26">
        <f t="shared" si="358"/>
        <v>7.0570186653029915E-2</v>
      </c>
    </row>
    <row r="3775" spans="1:17" x14ac:dyDescent="0.35">
      <c r="A3775" s="28" t="s">
        <v>11597</v>
      </c>
      <c r="B3775" s="28" t="s">
        <v>18778</v>
      </c>
      <c r="C3775" s="28" t="s">
        <v>18779</v>
      </c>
      <c r="D3775" s="28" t="s">
        <v>3767</v>
      </c>
      <c r="E3775" s="31">
        <v>-55.1</v>
      </c>
      <c r="F3775" s="28" t="s">
        <v>8150</v>
      </c>
      <c r="G3775" s="28" t="s">
        <v>11250</v>
      </c>
      <c r="H3775" s="26" t="str">
        <f t="shared" si="353"/>
        <v>NO</v>
      </c>
      <c r="I3775" s="26">
        <f>IFERROR(MATCH(B3775,Гистограмма!A3775:A4144, 0), 0)</f>
        <v>0</v>
      </c>
      <c r="J3775" s="26">
        <f>COUNTIF(I$2:I3775, "&gt;"&amp;0)</f>
        <v>138</v>
      </c>
      <c r="K3775" s="26">
        <f>COUNTIF(I$2:I3775, "="&amp;0)</f>
        <v>3636</v>
      </c>
      <c r="L3775" s="26">
        <f t="shared" si="354"/>
        <v>1</v>
      </c>
      <c r="M3775" s="26">
        <f t="shared" si="354"/>
        <v>0.6116063919259882</v>
      </c>
      <c r="N3775" s="26">
        <f t="shared" si="355"/>
        <v>0.3883936080740118</v>
      </c>
      <c r="O3775" s="26">
        <f t="shared" si="356"/>
        <v>2309</v>
      </c>
      <c r="P3775" s="26">
        <f t="shared" si="357"/>
        <v>5.6395586432366161E-2</v>
      </c>
      <c r="Q3775" s="26">
        <f t="shared" si="358"/>
        <v>7.0552147239263799E-2</v>
      </c>
    </row>
    <row r="3776" spans="1:17" x14ac:dyDescent="0.35">
      <c r="A3776" s="28" t="s">
        <v>11597</v>
      </c>
      <c r="B3776" s="28" t="s">
        <v>18780</v>
      </c>
      <c r="C3776" s="28" t="s">
        <v>18781</v>
      </c>
      <c r="D3776" s="28" t="s">
        <v>4820</v>
      </c>
      <c r="E3776" s="31">
        <v>-55.1</v>
      </c>
      <c r="F3776" s="28" t="s">
        <v>8150</v>
      </c>
      <c r="G3776" s="28" t="s">
        <v>11250</v>
      </c>
      <c r="H3776" s="26" t="str">
        <f t="shared" si="353"/>
        <v>NO</v>
      </c>
      <c r="I3776" s="26">
        <f>IFERROR(MATCH(B3776,Гистограмма!A3776:A4145, 0), 0)</f>
        <v>0</v>
      </c>
      <c r="J3776" s="26">
        <f>COUNTIF(I$2:I3776, "&gt;"&amp;0)</f>
        <v>138</v>
      </c>
      <c r="K3776" s="26">
        <f>COUNTIF(I$2:I3776, "="&amp;0)</f>
        <v>3637</v>
      </c>
      <c r="L3776" s="26">
        <f t="shared" si="354"/>
        <v>1</v>
      </c>
      <c r="M3776" s="26">
        <f t="shared" si="354"/>
        <v>0.61177460050462573</v>
      </c>
      <c r="N3776" s="26">
        <f t="shared" si="355"/>
        <v>0.38822539949537427</v>
      </c>
      <c r="O3776" s="26">
        <f t="shared" si="356"/>
        <v>2308</v>
      </c>
      <c r="P3776" s="26">
        <f t="shared" si="357"/>
        <v>5.6418642681929684E-2</v>
      </c>
      <c r="Q3776" s="26">
        <f t="shared" si="358"/>
        <v>7.0534117045744957E-2</v>
      </c>
    </row>
    <row r="3777" spans="1:17" x14ac:dyDescent="0.35">
      <c r="A3777" s="28" t="s">
        <v>11597</v>
      </c>
      <c r="B3777" s="28" t="s">
        <v>18782</v>
      </c>
      <c r="C3777" s="28" t="s">
        <v>18783</v>
      </c>
      <c r="D3777" s="28" t="s">
        <v>5260</v>
      </c>
      <c r="E3777" s="31">
        <v>-55.1</v>
      </c>
      <c r="F3777" s="28" t="s">
        <v>8150</v>
      </c>
      <c r="G3777" s="28" t="s">
        <v>11250</v>
      </c>
      <c r="H3777" s="26" t="str">
        <f t="shared" si="353"/>
        <v>NO</v>
      </c>
      <c r="I3777" s="26">
        <f>IFERROR(MATCH(B3777,Гистограмма!A3777:A4146, 0), 0)</f>
        <v>0</v>
      </c>
      <c r="J3777" s="26">
        <f>COUNTIF(I$2:I3777, "&gt;"&amp;0)</f>
        <v>138</v>
      </c>
      <c r="K3777" s="26">
        <f>COUNTIF(I$2:I3777, "="&amp;0)</f>
        <v>3638</v>
      </c>
      <c r="L3777" s="26">
        <f t="shared" si="354"/>
        <v>1</v>
      </c>
      <c r="M3777" s="26">
        <f t="shared" si="354"/>
        <v>0.61194280908326326</v>
      </c>
      <c r="N3777" s="26">
        <f t="shared" si="355"/>
        <v>0.38805719091673674</v>
      </c>
      <c r="O3777" s="26">
        <f t="shared" si="356"/>
        <v>2307</v>
      </c>
      <c r="P3777" s="26">
        <f t="shared" si="357"/>
        <v>5.6441717791411043E-2</v>
      </c>
      <c r="Q3777" s="26">
        <f t="shared" si="358"/>
        <v>7.0516096065406236E-2</v>
      </c>
    </row>
    <row r="3778" spans="1:17" x14ac:dyDescent="0.35">
      <c r="A3778" s="28" t="s">
        <v>11597</v>
      </c>
      <c r="B3778" s="28" t="s">
        <v>18784</v>
      </c>
      <c r="C3778" s="28" t="s">
        <v>18785</v>
      </c>
      <c r="D3778" s="28" t="s">
        <v>5674</v>
      </c>
      <c r="E3778" s="31">
        <v>-55.1</v>
      </c>
      <c r="F3778" s="28" t="s">
        <v>8150</v>
      </c>
      <c r="G3778" s="28" t="s">
        <v>11250</v>
      </c>
      <c r="H3778" s="26" t="str">
        <f t="shared" si="353"/>
        <v>NO</v>
      </c>
      <c r="I3778" s="26">
        <f>IFERROR(MATCH(B3778,Гистограмма!A3778:A4147, 0), 0)</f>
        <v>0</v>
      </c>
      <c r="J3778" s="26">
        <f>COUNTIF(I$2:I3778, "&gt;"&amp;0)</f>
        <v>138</v>
      </c>
      <c r="K3778" s="26">
        <f>COUNTIF(I$2:I3778, "="&amp;0)</f>
        <v>3639</v>
      </c>
      <c r="L3778" s="26">
        <f t="shared" si="354"/>
        <v>1</v>
      </c>
      <c r="M3778" s="26">
        <f t="shared" si="354"/>
        <v>0.61211101766190079</v>
      </c>
      <c r="N3778" s="26">
        <f t="shared" si="355"/>
        <v>0.38788898233809921</v>
      </c>
      <c r="O3778" s="26">
        <f t="shared" si="356"/>
        <v>2306</v>
      </c>
      <c r="P3778" s="26">
        <f t="shared" si="357"/>
        <v>5.6464811783960719E-2</v>
      </c>
      <c r="Q3778" s="26">
        <f t="shared" si="358"/>
        <v>7.0498084291187743E-2</v>
      </c>
    </row>
    <row r="3779" spans="1:17" x14ac:dyDescent="0.35">
      <c r="A3779" s="28" t="s">
        <v>11597</v>
      </c>
      <c r="B3779" s="28" t="s">
        <v>18786</v>
      </c>
      <c r="C3779" s="28" t="s">
        <v>18787</v>
      </c>
      <c r="D3779" s="28" t="s">
        <v>5260</v>
      </c>
      <c r="E3779" s="31">
        <v>-55.1</v>
      </c>
      <c r="F3779" s="28" t="s">
        <v>8150</v>
      </c>
      <c r="G3779" s="28" t="s">
        <v>11250</v>
      </c>
      <c r="H3779" s="26" t="str">
        <f t="shared" ref="H3779:H3842" si="359">IF(I3779=0, "NO", "YES")</f>
        <v>NO</v>
      </c>
      <c r="I3779" s="26">
        <f>IFERROR(MATCH(B3779,Гистограмма!A3779:A4148, 0), 0)</f>
        <v>0</v>
      </c>
      <c r="J3779" s="26">
        <f>COUNTIF(I$2:I3779, "&gt;"&amp;0)</f>
        <v>138</v>
      </c>
      <c r="K3779" s="26">
        <f>COUNTIF(I$2:I3779, "="&amp;0)</f>
        <v>3640</v>
      </c>
      <c r="L3779" s="26">
        <f t="shared" ref="L3779:M3842" si="360">J3779/MAX(J:J)</f>
        <v>1</v>
      </c>
      <c r="M3779" s="26">
        <f t="shared" si="360"/>
        <v>0.61227922624053832</v>
      </c>
      <c r="N3779" s="26">
        <f t="shared" ref="N3779:N3842" si="361">1-M3779</f>
        <v>0.38772077375946168</v>
      </c>
      <c r="O3779" s="26">
        <f t="shared" ref="O3779:O3842" si="362">MAX(K:K)-K3779</f>
        <v>2305</v>
      </c>
      <c r="P3779" s="26">
        <f t="shared" ref="P3779:P3842" si="363">J3779/(J3779+O3779)</f>
        <v>5.6487924682767088E-2</v>
      </c>
      <c r="Q3779" s="26">
        <f t="shared" ref="Q3779:Q3842" si="364">2/(1/L3779+(J3779+K3779)/J3779)</f>
        <v>7.0480081716036772E-2</v>
      </c>
    </row>
    <row r="3780" spans="1:17" x14ac:dyDescent="0.35">
      <c r="A3780" s="28" t="s">
        <v>11597</v>
      </c>
      <c r="B3780" s="28" t="s">
        <v>18788</v>
      </c>
      <c r="C3780" s="28" t="s">
        <v>18789</v>
      </c>
      <c r="D3780" s="28" t="s">
        <v>5674</v>
      </c>
      <c r="E3780" s="31">
        <v>-55.1</v>
      </c>
      <c r="F3780" s="28" t="s">
        <v>8150</v>
      </c>
      <c r="G3780" s="28" t="s">
        <v>11250</v>
      </c>
      <c r="H3780" s="26" t="str">
        <f t="shared" si="359"/>
        <v>NO</v>
      </c>
      <c r="I3780" s="26">
        <f>IFERROR(MATCH(B3780,Гистограмма!A3780:A4149, 0), 0)</f>
        <v>0</v>
      </c>
      <c r="J3780" s="26">
        <f>COUNTIF(I$2:I3780, "&gt;"&amp;0)</f>
        <v>138</v>
      </c>
      <c r="K3780" s="26">
        <f>COUNTIF(I$2:I3780, "="&amp;0)</f>
        <v>3641</v>
      </c>
      <c r="L3780" s="26">
        <f t="shared" si="360"/>
        <v>1</v>
      </c>
      <c r="M3780" s="26">
        <f t="shared" si="360"/>
        <v>0.61244743481917574</v>
      </c>
      <c r="N3780" s="26">
        <f t="shared" si="361"/>
        <v>0.38755256518082426</v>
      </c>
      <c r="O3780" s="26">
        <f t="shared" si="362"/>
        <v>2304</v>
      </c>
      <c r="P3780" s="26">
        <f t="shared" si="363"/>
        <v>5.6511056511056514E-2</v>
      </c>
      <c r="Q3780" s="26">
        <f t="shared" si="364"/>
        <v>7.0462088332907832E-2</v>
      </c>
    </row>
    <row r="3781" spans="1:17" x14ac:dyDescent="0.35">
      <c r="A3781" s="28" t="s">
        <v>11597</v>
      </c>
      <c r="B3781" s="28" t="s">
        <v>18790</v>
      </c>
      <c r="C3781" s="28" t="s">
        <v>18791</v>
      </c>
      <c r="D3781" s="28" t="s">
        <v>3228</v>
      </c>
      <c r="E3781" s="31">
        <v>-55.1</v>
      </c>
      <c r="F3781" s="28" t="s">
        <v>8150</v>
      </c>
      <c r="G3781" s="28" t="s">
        <v>11250</v>
      </c>
      <c r="H3781" s="26" t="str">
        <f t="shared" si="359"/>
        <v>NO</v>
      </c>
      <c r="I3781" s="26">
        <f>IFERROR(MATCH(B3781,Гистограмма!A3781:A4150, 0), 0)</f>
        <v>0</v>
      </c>
      <c r="J3781" s="26">
        <f>COUNTIF(I$2:I3781, "&gt;"&amp;0)</f>
        <v>138</v>
      </c>
      <c r="K3781" s="26">
        <f>COUNTIF(I$2:I3781, "="&amp;0)</f>
        <v>3642</v>
      </c>
      <c r="L3781" s="26">
        <f t="shared" si="360"/>
        <v>1</v>
      </c>
      <c r="M3781" s="26">
        <f t="shared" si="360"/>
        <v>0.61261564339781327</v>
      </c>
      <c r="N3781" s="26">
        <f t="shared" si="361"/>
        <v>0.38738435660218673</v>
      </c>
      <c r="O3781" s="26">
        <f t="shared" si="362"/>
        <v>2303</v>
      </c>
      <c r="P3781" s="26">
        <f t="shared" si="363"/>
        <v>5.6534207292093401E-2</v>
      </c>
      <c r="Q3781" s="26">
        <f t="shared" si="364"/>
        <v>7.0444104134762639E-2</v>
      </c>
    </row>
    <row r="3782" spans="1:17" x14ac:dyDescent="0.35">
      <c r="A3782" s="28" t="s">
        <v>11597</v>
      </c>
      <c r="B3782" s="28" t="s">
        <v>18792</v>
      </c>
      <c r="C3782" s="28" t="s">
        <v>18793</v>
      </c>
      <c r="D3782" s="28" t="s">
        <v>7709</v>
      </c>
      <c r="E3782" s="31">
        <v>-55.2</v>
      </c>
      <c r="F3782" s="28" t="s">
        <v>8150</v>
      </c>
      <c r="G3782" s="28" t="s">
        <v>11250</v>
      </c>
      <c r="H3782" s="26" t="str">
        <f t="shared" si="359"/>
        <v>NO</v>
      </c>
      <c r="I3782" s="26">
        <f>IFERROR(MATCH(B3782,Гистограмма!A3782:A4151, 0), 0)</f>
        <v>0</v>
      </c>
      <c r="J3782" s="26">
        <f>COUNTIF(I$2:I3782, "&gt;"&amp;0)</f>
        <v>138</v>
      </c>
      <c r="K3782" s="26">
        <f>COUNTIF(I$2:I3782, "="&amp;0)</f>
        <v>3643</v>
      </c>
      <c r="L3782" s="26">
        <f t="shared" si="360"/>
        <v>1</v>
      </c>
      <c r="M3782" s="26">
        <f t="shared" si="360"/>
        <v>0.6127838519764508</v>
      </c>
      <c r="N3782" s="26">
        <f t="shared" si="361"/>
        <v>0.3872161480235492</v>
      </c>
      <c r="O3782" s="26">
        <f t="shared" si="362"/>
        <v>2302</v>
      </c>
      <c r="P3782" s="26">
        <f t="shared" si="363"/>
        <v>5.6557377049180325E-2</v>
      </c>
      <c r="Q3782" s="26">
        <f t="shared" si="364"/>
        <v>7.0426129114570052E-2</v>
      </c>
    </row>
    <row r="3783" spans="1:17" x14ac:dyDescent="0.35">
      <c r="A3783" s="28" t="s">
        <v>11597</v>
      </c>
      <c r="B3783" s="28" t="s">
        <v>18794</v>
      </c>
      <c r="C3783" s="28" t="s">
        <v>18795</v>
      </c>
      <c r="D3783" s="28" t="s">
        <v>7709</v>
      </c>
      <c r="E3783" s="31">
        <v>-55.2</v>
      </c>
      <c r="F3783" s="28" t="s">
        <v>8150</v>
      </c>
      <c r="G3783" s="28" t="s">
        <v>11250</v>
      </c>
      <c r="H3783" s="26" t="str">
        <f t="shared" si="359"/>
        <v>NO</v>
      </c>
      <c r="I3783" s="26">
        <f>IFERROR(MATCH(B3783,Гистограмма!A3783:A4152, 0), 0)</f>
        <v>0</v>
      </c>
      <c r="J3783" s="26">
        <f>COUNTIF(I$2:I3783, "&gt;"&amp;0)</f>
        <v>138</v>
      </c>
      <c r="K3783" s="26">
        <f>COUNTIF(I$2:I3783, "="&amp;0)</f>
        <v>3644</v>
      </c>
      <c r="L3783" s="26">
        <f t="shared" si="360"/>
        <v>1</v>
      </c>
      <c r="M3783" s="26">
        <f t="shared" si="360"/>
        <v>0.61295206055508833</v>
      </c>
      <c r="N3783" s="26">
        <f t="shared" si="361"/>
        <v>0.38704793944491167</v>
      </c>
      <c r="O3783" s="26">
        <f t="shared" si="362"/>
        <v>2301</v>
      </c>
      <c r="P3783" s="26">
        <f t="shared" si="363"/>
        <v>5.6580565805658053E-2</v>
      </c>
      <c r="Q3783" s="26">
        <f t="shared" si="364"/>
        <v>7.040816326530612E-2</v>
      </c>
    </row>
    <row r="3784" spans="1:17" x14ac:dyDescent="0.35">
      <c r="A3784" s="28" t="s">
        <v>11597</v>
      </c>
      <c r="B3784" s="28" t="s">
        <v>18796</v>
      </c>
      <c r="C3784" s="28" t="s">
        <v>18797</v>
      </c>
      <c r="D3784" s="28" t="s">
        <v>6659</v>
      </c>
      <c r="E3784" s="31">
        <v>-55.2</v>
      </c>
      <c r="F3784" s="28" t="s">
        <v>8150</v>
      </c>
      <c r="G3784" s="28" t="s">
        <v>11250</v>
      </c>
      <c r="H3784" s="26" t="str">
        <f t="shared" si="359"/>
        <v>NO</v>
      </c>
      <c r="I3784" s="26">
        <f>IFERROR(MATCH(B3784,Гистограмма!A3784:A4153, 0), 0)</f>
        <v>0</v>
      </c>
      <c r="J3784" s="26">
        <f>COUNTIF(I$2:I3784, "&gt;"&amp;0)</f>
        <v>138</v>
      </c>
      <c r="K3784" s="26">
        <f>COUNTIF(I$2:I3784, "="&amp;0)</f>
        <v>3645</v>
      </c>
      <c r="L3784" s="26">
        <f t="shared" si="360"/>
        <v>1</v>
      </c>
      <c r="M3784" s="26">
        <f t="shared" si="360"/>
        <v>0.61312026913372586</v>
      </c>
      <c r="N3784" s="26">
        <f t="shared" si="361"/>
        <v>0.38687973086627414</v>
      </c>
      <c r="O3784" s="26">
        <f t="shared" si="362"/>
        <v>2300</v>
      </c>
      <c r="P3784" s="26">
        <f t="shared" si="363"/>
        <v>5.6603773584905662E-2</v>
      </c>
      <c r="Q3784" s="26">
        <f t="shared" si="364"/>
        <v>7.0390206579954095E-2</v>
      </c>
    </row>
    <row r="3785" spans="1:17" x14ac:dyDescent="0.35">
      <c r="A3785" s="28" t="s">
        <v>11597</v>
      </c>
      <c r="B3785" s="28" t="s">
        <v>18798</v>
      </c>
      <c r="C3785" s="28" t="s">
        <v>18799</v>
      </c>
      <c r="D3785" s="28" t="s">
        <v>6736</v>
      </c>
      <c r="E3785" s="31">
        <v>-55.2</v>
      </c>
      <c r="F3785" s="28" t="s">
        <v>8150</v>
      </c>
      <c r="G3785" s="28" t="s">
        <v>11250</v>
      </c>
      <c r="H3785" s="26" t="str">
        <f t="shared" si="359"/>
        <v>NO</v>
      </c>
      <c r="I3785" s="26">
        <f>IFERROR(MATCH(B3785,Гистограмма!A3785:A4154, 0), 0)</f>
        <v>0</v>
      </c>
      <c r="J3785" s="26">
        <f>COUNTIF(I$2:I3785, "&gt;"&amp;0)</f>
        <v>138</v>
      </c>
      <c r="K3785" s="26">
        <f>COUNTIF(I$2:I3785, "="&amp;0)</f>
        <v>3646</v>
      </c>
      <c r="L3785" s="26">
        <f t="shared" si="360"/>
        <v>1</v>
      </c>
      <c r="M3785" s="26">
        <f t="shared" si="360"/>
        <v>0.61328847771236328</v>
      </c>
      <c r="N3785" s="26">
        <f t="shared" si="361"/>
        <v>0.38671152228763672</v>
      </c>
      <c r="O3785" s="26">
        <f t="shared" si="362"/>
        <v>2299</v>
      </c>
      <c r="P3785" s="26">
        <f t="shared" si="363"/>
        <v>5.6627000410340585E-2</v>
      </c>
      <c r="Q3785" s="26">
        <f t="shared" si="364"/>
        <v>7.0372259051504335E-2</v>
      </c>
    </row>
    <row r="3786" spans="1:17" x14ac:dyDescent="0.35">
      <c r="A3786" s="28" t="s">
        <v>11597</v>
      </c>
      <c r="B3786" s="28" t="s">
        <v>18800</v>
      </c>
      <c r="C3786" s="28" t="s">
        <v>18801</v>
      </c>
      <c r="D3786" s="28" t="s">
        <v>5260</v>
      </c>
      <c r="E3786" s="31">
        <v>-55.2</v>
      </c>
      <c r="F3786" s="28" t="s">
        <v>8150</v>
      </c>
      <c r="G3786" s="28" t="s">
        <v>11250</v>
      </c>
      <c r="H3786" s="26" t="str">
        <f t="shared" si="359"/>
        <v>NO</v>
      </c>
      <c r="I3786" s="26">
        <f>IFERROR(MATCH(B3786,Гистограмма!A3786:A4155, 0), 0)</f>
        <v>0</v>
      </c>
      <c r="J3786" s="26">
        <f>COUNTIF(I$2:I3786, "&gt;"&amp;0)</f>
        <v>138</v>
      </c>
      <c r="K3786" s="26">
        <f>COUNTIF(I$2:I3786, "="&amp;0)</f>
        <v>3647</v>
      </c>
      <c r="L3786" s="26">
        <f t="shared" si="360"/>
        <v>1</v>
      </c>
      <c r="M3786" s="26">
        <f t="shared" si="360"/>
        <v>0.61345668629100081</v>
      </c>
      <c r="N3786" s="26">
        <f t="shared" si="361"/>
        <v>0.38654331370899919</v>
      </c>
      <c r="O3786" s="26">
        <f t="shared" si="362"/>
        <v>2298</v>
      </c>
      <c r="P3786" s="26">
        <f t="shared" si="363"/>
        <v>5.6650246305418719E-2</v>
      </c>
      <c r="Q3786" s="26">
        <f t="shared" si="364"/>
        <v>7.0354320672954371E-2</v>
      </c>
    </row>
    <row r="3787" spans="1:17" x14ac:dyDescent="0.35">
      <c r="A3787" s="28" t="s">
        <v>11597</v>
      </c>
      <c r="B3787" s="28" t="s">
        <v>18802</v>
      </c>
      <c r="C3787" s="28" t="s">
        <v>18803</v>
      </c>
      <c r="D3787" s="28" t="s">
        <v>5260</v>
      </c>
      <c r="E3787" s="31">
        <v>-55.2</v>
      </c>
      <c r="F3787" s="28" t="s">
        <v>8150</v>
      </c>
      <c r="G3787" s="28" t="s">
        <v>11250</v>
      </c>
      <c r="H3787" s="26" t="str">
        <f t="shared" si="359"/>
        <v>NO</v>
      </c>
      <c r="I3787" s="26">
        <f>IFERROR(MATCH(B3787,Гистограмма!A3787:A4156, 0), 0)</f>
        <v>0</v>
      </c>
      <c r="J3787" s="26">
        <f>COUNTIF(I$2:I3787, "&gt;"&amp;0)</f>
        <v>138</v>
      </c>
      <c r="K3787" s="26">
        <f>COUNTIF(I$2:I3787, "="&amp;0)</f>
        <v>3648</v>
      </c>
      <c r="L3787" s="26">
        <f t="shared" si="360"/>
        <v>1</v>
      </c>
      <c r="M3787" s="26">
        <f t="shared" si="360"/>
        <v>0.61362489486963834</v>
      </c>
      <c r="N3787" s="26">
        <f t="shared" si="361"/>
        <v>0.38637510513036166</v>
      </c>
      <c r="O3787" s="26">
        <f t="shared" si="362"/>
        <v>2297</v>
      </c>
      <c r="P3787" s="26">
        <f t="shared" si="363"/>
        <v>5.6673511293634495E-2</v>
      </c>
      <c r="Q3787" s="26">
        <f t="shared" si="364"/>
        <v>7.0336391437308868E-2</v>
      </c>
    </row>
    <row r="3788" spans="1:17" x14ac:dyDescent="0.35">
      <c r="A3788" s="28" t="s">
        <v>11597</v>
      </c>
      <c r="B3788" s="28" t="s">
        <v>18804</v>
      </c>
      <c r="C3788" s="28" t="s">
        <v>18805</v>
      </c>
      <c r="D3788" s="28" t="s">
        <v>4692</v>
      </c>
      <c r="E3788" s="31">
        <v>-55.2</v>
      </c>
      <c r="F3788" s="28" t="s">
        <v>8150</v>
      </c>
      <c r="G3788" s="28" t="s">
        <v>11250</v>
      </c>
      <c r="H3788" s="26" t="str">
        <f t="shared" si="359"/>
        <v>NO</v>
      </c>
      <c r="I3788" s="26">
        <f>IFERROR(MATCH(B3788,Гистограмма!A3788:A4157, 0), 0)</f>
        <v>0</v>
      </c>
      <c r="J3788" s="26">
        <f>COUNTIF(I$2:I3788, "&gt;"&amp;0)</f>
        <v>138</v>
      </c>
      <c r="K3788" s="26">
        <f>COUNTIF(I$2:I3788, "="&amp;0)</f>
        <v>3649</v>
      </c>
      <c r="L3788" s="26">
        <f t="shared" si="360"/>
        <v>1</v>
      </c>
      <c r="M3788" s="26">
        <f t="shared" si="360"/>
        <v>0.61379310344827587</v>
      </c>
      <c r="N3788" s="26">
        <f t="shared" si="361"/>
        <v>0.38620689655172413</v>
      </c>
      <c r="O3788" s="26">
        <f t="shared" si="362"/>
        <v>2296</v>
      </c>
      <c r="P3788" s="26">
        <f t="shared" si="363"/>
        <v>5.6696795398520954E-2</v>
      </c>
      <c r="Q3788" s="26">
        <f t="shared" si="364"/>
        <v>7.0318471337579624E-2</v>
      </c>
    </row>
    <row r="3789" spans="1:17" x14ac:dyDescent="0.35">
      <c r="A3789" s="28" t="s">
        <v>11597</v>
      </c>
      <c r="B3789" s="28" t="s">
        <v>18806</v>
      </c>
      <c r="C3789" s="28" t="s">
        <v>18807</v>
      </c>
      <c r="D3789" s="28" t="s">
        <v>920</v>
      </c>
      <c r="E3789" s="31">
        <v>-55.2</v>
      </c>
      <c r="F3789" s="28" t="s">
        <v>8150</v>
      </c>
      <c r="G3789" s="28" t="s">
        <v>11250</v>
      </c>
      <c r="H3789" s="26" t="str">
        <f t="shared" si="359"/>
        <v>NO</v>
      </c>
      <c r="I3789" s="26">
        <f>IFERROR(MATCH(B3789,Гистограмма!A3789:A4158, 0), 0)</f>
        <v>0</v>
      </c>
      <c r="J3789" s="26">
        <f>COUNTIF(I$2:I3789, "&gt;"&amp;0)</f>
        <v>138</v>
      </c>
      <c r="K3789" s="26">
        <f>COUNTIF(I$2:I3789, "="&amp;0)</f>
        <v>3650</v>
      </c>
      <c r="L3789" s="26">
        <f t="shared" si="360"/>
        <v>1</v>
      </c>
      <c r="M3789" s="26">
        <f t="shared" si="360"/>
        <v>0.6139613120269134</v>
      </c>
      <c r="N3789" s="26">
        <f t="shared" si="361"/>
        <v>0.3860386879730866</v>
      </c>
      <c r="O3789" s="26">
        <f t="shared" si="362"/>
        <v>2295</v>
      </c>
      <c r="P3789" s="26">
        <f t="shared" si="363"/>
        <v>5.6720098643649818E-2</v>
      </c>
      <c r="Q3789" s="26">
        <f t="shared" si="364"/>
        <v>7.0300560366785531E-2</v>
      </c>
    </row>
    <row r="3790" spans="1:17" x14ac:dyDescent="0.35">
      <c r="A3790" s="28" t="s">
        <v>11597</v>
      </c>
      <c r="B3790" s="28" t="s">
        <v>18808</v>
      </c>
      <c r="C3790" s="28" t="s">
        <v>18809</v>
      </c>
      <c r="D3790" s="28" t="s">
        <v>5260</v>
      </c>
      <c r="E3790" s="31">
        <v>-55.3</v>
      </c>
      <c r="F3790" s="28" t="s">
        <v>8171</v>
      </c>
      <c r="G3790" s="28" t="s">
        <v>11250</v>
      </c>
      <c r="H3790" s="26" t="str">
        <f t="shared" si="359"/>
        <v>NO</v>
      </c>
      <c r="I3790" s="26">
        <f>IFERROR(MATCH(B3790,Гистограмма!A3790:A4159, 0), 0)</f>
        <v>0</v>
      </c>
      <c r="J3790" s="26">
        <f>COUNTIF(I$2:I3790, "&gt;"&amp;0)</f>
        <v>138</v>
      </c>
      <c r="K3790" s="26">
        <f>COUNTIF(I$2:I3790, "="&amp;0)</f>
        <v>3651</v>
      </c>
      <c r="L3790" s="26">
        <f t="shared" si="360"/>
        <v>1</v>
      </c>
      <c r="M3790" s="26">
        <f t="shared" si="360"/>
        <v>0.61412952060555093</v>
      </c>
      <c r="N3790" s="26">
        <f t="shared" si="361"/>
        <v>0.38587047939444907</v>
      </c>
      <c r="O3790" s="26">
        <f t="shared" si="362"/>
        <v>2294</v>
      </c>
      <c r="P3790" s="26">
        <f t="shared" si="363"/>
        <v>5.6743421052631582E-2</v>
      </c>
      <c r="Q3790" s="26">
        <f t="shared" si="364"/>
        <v>7.0282658517952637E-2</v>
      </c>
    </row>
    <row r="3791" spans="1:17" x14ac:dyDescent="0.35">
      <c r="A3791" s="28" t="s">
        <v>11597</v>
      </c>
      <c r="B3791" s="28" t="s">
        <v>18810</v>
      </c>
      <c r="C3791" s="28" t="s">
        <v>18811</v>
      </c>
      <c r="D3791" s="28" t="s">
        <v>5260</v>
      </c>
      <c r="E3791" s="31">
        <v>-55.3</v>
      </c>
      <c r="F3791" s="28" t="s">
        <v>8171</v>
      </c>
      <c r="G3791" s="28" t="s">
        <v>11250</v>
      </c>
      <c r="H3791" s="26" t="str">
        <f t="shared" si="359"/>
        <v>NO</v>
      </c>
      <c r="I3791" s="26">
        <f>IFERROR(MATCH(B3791,Гистограмма!A3791:A4160, 0), 0)</f>
        <v>0</v>
      </c>
      <c r="J3791" s="26">
        <f>COUNTIF(I$2:I3791, "&gt;"&amp;0)</f>
        <v>138</v>
      </c>
      <c r="K3791" s="26">
        <f>COUNTIF(I$2:I3791, "="&amp;0)</f>
        <v>3652</v>
      </c>
      <c r="L3791" s="26">
        <f t="shared" si="360"/>
        <v>1</v>
      </c>
      <c r="M3791" s="26">
        <f t="shared" si="360"/>
        <v>0.61429772918418835</v>
      </c>
      <c r="N3791" s="26">
        <f t="shared" si="361"/>
        <v>0.38570227081581165</v>
      </c>
      <c r="O3791" s="26">
        <f t="shared" si="362"/>
        <v>2293</v>
      </c>
      <c r="P3791" s="26">
        <f t="shared" si="363"/>
        <v>5.6766762649115593E-2</v>
      </c>
      <c r="Q3791" s="26">
        <f t="shared" si="364"/>
        <v>7.0264765784114058E-2</v>
      </c>
    </row>
    <row r="3792" spans="1:17" x14ac:dyDescent="0.35">
      <c r="A3792" s="28" t="s">
        <v>11597</v>
      </c>
      <c r="B3792" s="28" t="s">
        <v>18812</v>
      </c>
      <c r="C3792" s="28" t="s">
        <v>18813</v>
      </c>
      <c r="D3792" s="28" t="s">
        <v>3906</v>
      </c>
      <c r="E3792" s="31">
        <v>-55.3</v>
      </c>
      <c r="F3792" s="28" t="s">
        <v>8171</v>
      </c>
      <c r="G3792" s="28" t="s">
        <v>11250</v>
      </c>
      <c r="H3792" s="26" t="str">
        <f t="shared" si="359"/>
        <v>NO</v>
      </c>
      <c r="I3792" s="26">
        <f>IFERROR(MATCH(B3792,Гистограмма!A3792:A4161, 0), 0)</f>
        <v>0</v>
      </c>
      <c r="J3792" s="26">
        <f>COUNTIF(I$2:I3792, "&gt;"&amp;0)</f>
        <v>138</v>
      </c>
      <c r="K3792" s="26">
        <f>COUNTIF(I$2:I3792, "="&amp;0)</f>
        <v>3653</v>
      </c>
      <c r="L3792" s="26">
        <f t="shared" si="360"/>
        <v>1</v>
      </c>
      <c r="M3792" s="26">
        <f t="shared" si="360"/>
        <v>0.61446593776282588</v>
      </c>
      <c r="N3792" s="26">
        <f t="shared" si="361"/>
        <v>0.38553406223717412</v>
      </c>
      <c r="O3792" s="26">
        <f t="shared" si="362"/>
        <v>2292</v>
      </c>
      <c r="P3792" s="26">
        <f t="shared" si="363"/>
        <v>5.6790123456790124E-2</v>
      </c>
      <c r="Q3792" s="26">
        <f t="shared" si="364"/>
        <v>7.0246882158310001E-2</v>
      </c>
    </row>
    <row r="3793" spans="1:17" x14ac:dyDescent="0.35">
      <c r="A3793" s="28" t="s">
        <v>11597</v>
      </c>
      <c r="B3793" s="28" t="s">
        <v>18814</v>
      </c>
      <c r="C3793" s="28" t="s">
        <v>18815</v>
      </c>
      <c r="D3793" s="28" t="s">
        <v>4820</v>
      </c>
      <c r="E3793" s="31">
        <v>-55.3</v>
      </c>
      <c r="F3793" s="28" t="s">
        <v>8171</v>
      </c>
      <c r="G3793" s="28" t="s">
        <v>11250</v>
      </c>
      <c r="H3793" s="26" t="str">
        <f t="shared" si="359"/>
        <v>NO</v>
      </c>
      <c r="I3793" s="26">
        <f>IFERROR(MATCH(B3793,Гистограмма!A3793:A4162, 0), 0)</f>
        <v>0</v>
      </c>
      <c r="J3793" s="26">
        <f>COUNTIF(I$2:I3793, "&gt;"&amp;0)</f>
        <v>138</v>
      </c>
      <c r="K3793" s="26">
        <f>COUNTIF(I$2:I3793, "="&amp;0)</f>
        <v>3654</v>
      </c>
      <c r="L3793" s="26">
        <f t="shared" si="360"/>
        <v>1</v>
      </c>
      <c r="M3793" s="26">
        <f t="shared" si="360"/>
        <v>0.61463414634146341</v>
      </c>
      <c r="N3793" s="26">
        <f t="shared" si="361"/>
        <v>0.38536585365853659</v>
      </c>
      <c r="O3793" s="26">
        <f t="shared" si="362"/>
        <v>2291</v>
      </c>
      <c r="P3793" s="26">
        <f t="shared" si="363"/>
        <v>5.681350349938246E-2</v>
      </c>
      <c r="Q3793" s="26">
        <f t="shared" si="364"/>
        <v>7.0229007633587789E-2</v>
      </c>
    </row>
    <row r="3794" spans="1:17" x14ac:dyDescent="0.35">
      <c r="A3794" s="28" t="s">
        <v>11597</v>
      </c>
      <c r="B3794" s="28" t="s">
        <v>18816</v>
      </c>
      <c r="C3794" s="28" t="s">
        <v>18817</v>
      </c>
      <c r="D3794" s="28" t="s">
        <v>5260</v>
      </c>
      <c r="E3794" s="31">
        <v>-55.3</v>
      </c>
      <c r="F3794" s="28" t="s">
        <v>8171</v>
      </c>
      <c r="G3794" s="28" t="s">
        <v>11250</v>
      </c>
      <c r="H3794" s="26" t="str">
        <f t="shared" si="359"/>
        <v>NO</v>
      </c>
      <c r="I3794" s="26">
        <f>IFERROR(MATCH(B3794,Гистограмма!A3794:A4163, 0), 0)</f>
        <v>0</v>
      </c>
      <c r="J3794" s="26">
        <f>COUNTIF(I$2:I3794, "&gt;"&amp;0)</f>
        <v>138</v>
      </c>
      <c r="K3794" s="26">
        <f>COUNTIF(I$2:I3794, "="&amp;0)</f>
        <v>3655</v>
      </c>
      <c r="L3794" s="26">
        <f t="shared" si="360"/>
        <v>1</v>
      </c>
      <c r="M3794" s="26">
        <f t="shared" si="360"/>
        <v>0.61480235492010094</v>
      </c>
      <c r="N3794" s="26">
        <f t="shared" si="361"/>
        <v>0.38519764507989906</v>
      </c>
      <c r="O3794" s="26">
        <f t="shared" si="362"/>
        <v>2290</v>
      </c>
      <c r="P3794" s="26">
        <f t="shared" si="363"/>
        <v>5.6836902800658978E-2</v>
      </c>
      <c r="Q3794" s="26">
        <f t="shared" si="364"/>
        <v>7.0211142203001772E-2</v>
      </c>
    </row>
    <row r="3795" spans="1:17" x14ac:dyDescent="0.35">
      <c r="A3795" s="28" t="s">
        <v>11597</v>
      </c>
      <c r="B3795" s="28" t="s">
        <v>18818</v>
      </c>
      <c r="C3795" s="28" t="s">
        <v>18819</v>
      </c>
      <c r="D3795" s="28" t="s">
        <v>5260</v>
      </c>
      <c r="E3795" s="31">
        <v>-55.3</v>
      </c>
      <c r="F3795" s="28" t="s">
        <v>8171</v>
      </c>
      <c r="G3795" s="28" t="s">
        <v>11250</v>
      </c>
      <c r="H3795" s="26" t="str">
        <f t="shared" si="359"/>
        <v>NO</v>
      </c>
      <c r="I3795" s="26">
        <f>IFERROR(MATCH(B3795,Гистограмма!A3795:A4164, 0), 0)</f>
        <v>0</v>
      </c>
      <c r="J3795" s="26">
        <f>COUNTIF(I$2:I3795, "&gt;"&amp;0)</f>
        <v>138</v>
      </c>
      <c r="K3795" s="26">
        <f>COUNTIF(I$2:I3795, "="&amp;0)</f>
        <v>3656</v>
      </c>
      <c r="L3795" s="26">
        <f t="shared" si="360"/>
        <v>1</v>
      </c>
      <c r="M3795" s="26">
        <f t="shared" si="360"/>
        <v>0.61497056349873847</v>
      </c>
      <c r="N3795" s="26">
        <f t="shared" si="361"/>
        <v>0.38502943650126153</v>
      </c>
      <c r="O3795" s="26">
        <f t="shared" si="362"/>
        <v>2289</v>
      </c>
      <c r="P3795" s="26">
        <f t="shared" si="363"/>
        <v>5.6860321384425219E-2</v>
      </c>
      <c r="Q3795" s="26">
        <f t="shared" si="364"/>
        <v>7.019328585961343E-2</v>
      </c>
    </row>
    <row r="3796" spans="1:17" x14ac:dyDescent="0.35">
      <c r="A3796" s="28" t="s">
        <v>11597</v>
      </c>
      <c r="B3796" s="28" t="s">
        <v>18820</v>
      </c>
      <c r="C3796" s="28" t="s">
        <v>18821</v>
      </c>
      <c r="D3796" s="28" t="s">
        <v>4671</v>
      </c>
      <c r="E3796" s="31">
        <v>-55.4</v>
      </c>
      <c r="F3796" s="28" t="s">
        <v>8171</v>
      </c>
      <c r="G3796" s="28" t="s">
        <v>11250</v>
      </c>
      <c r="H3796" s="26" t="str">
        <f t="shared" si="359"/>
        <v>NO</v>
      </c>
      <c r="I3796" s="26">
        <f>IFERROR(MATCH(B3796,Гистограмма!A3796:A4165, 0), 0)</f>
        <v>0</v>
      </c>
      <c r="J3796" s="26">
        <f>COUNTIF(I$2:I3796, "&gt;"&amp;0)</f>
        <v>138</v>
      </c>
      <c r="K3796" s="26">
        <f>COUNTIF(I$2:I3796, "="&amp;0)</f>
        <v>3657</v>
      </c>
      <c r="L3796" s="26">
        <f t="shared" si="360"/>
        <v>1</v>
      </c>
      <c r="M3796" s="26">
        <f t="shared" si="360"/>
        <v>0.61513877207737599</v>
      </c>
      <c r="N3796" s="26">
        <f t="shared" si="361"/>
        <v>0.38486122792262401</v>
      </c>
      <c r="O3796" s="26">
        <f t="shared" si="362"/>
        <v>2288</v>
      </c>
      <c r="P3796" s="26">
        <f t="shared" si="363"/>
        <v>5.688375927452597E-2</v>
      </c>
      <c r="Q3796" s="26">
        <f t="shared" si="364"/>
        <v>7.0175438596491224E-2</v>
      </c>
    </row>
    <row r="3797" spans="1:17" x14ac:dyDescent="0.35">
      <c r="A3797" s="28" t="s">
        <v>11597</v>
      </c>
      <c r="B3797" s="28" t="s">
        <v>18822</v>
      </c>
      <c r="C3797" s="28" t="s">
        <v>18823</v>
      </c>
      <c r="D3797" s="28" t="s">
        <v>3228</v>
      </c>
      <c r="E3797" s="31">
        <v>-55.4</v>
      </c>
      <c r="F3797" s="28" t="s">
        <v>8171</v>
      </c>
      <c r="G3797" s="28" t="s">
        <v>11250</v>
      </c>
      <c r="H3797" s="26" t="str">
        <f t="shared" si="359"/>
        <v>NO</v>
      </c>
      <c r="I3797" s="26">
        <f>IFERROR(MATCH(B3797,Гистограмма!A3797:A4166, 0), 0)</f>
        <v>0</v>
      </c>
      <c r="J3797" s="26">
        <f>COUNTIF(I$2:I3797, "&gt;"&amp;0)</f>
        <v>138</v>
      </c>
      <c r="K3797" s="26">
        <f>COUNTIF(I$2:I3797, "="&amp;0)</f>
        <v>3658</v>
      </c>
      <c r="L3797" s="26">
        <f t="shared" si="360"/>
        <v>1</v>
      </c>
      <c r="M3797" s="26">
        <f t="shared" si="360"/>
        <v>0.61530698065601341</v>
      </c>
      <c r="N3797" s="26">
        <f t="shared" si="361"/>
        <v>0.38469301934398659</v>
      </c>
      <c r="O3797" s="26">
        <f t="shared" si="362"/>
        <v>2287</v>
      </c>
      <c r="P3797" s="26">
        <f t="shared" si="363"/>
        <v>5.6907216494845363E-2</v>
      </c>
      <c r="Q3797" s="26">
        <f t="shared" si="364"/>
        <v>7.0157600406710721E-2</v>
      </c>
    </row>
    <row r="3798" spans="1:17" x14ac:dyDescent="0.35">
      <c r="A3798" s="28" t="s">
        <v>11597</v>
      </c>
      <c r="B3798" s="28" t="s">
        <v>18824</v>
      </c>
      <c r="C3798" s="28" t="s">
        <v>18825</v>
      </c>
      <c r="D3798" s="28" t="s">
        <v>7709</v>
      </c>
      <c r="E3798" s="31">
        <v>-55.4</v>
      </c>
      <c r="F3798" s="28" t="s">
        <v>8171</v>
      </c>
      <c r="G3798" s="28" t="s">
        <v>11250</v>
      </c>
      <c r="H3798" s="26" t="str">
        <f t="shared" si="359"/>
        <v>NO</v>
      </c>
      <c r="I3798" s="26">
        <f>IFERROR(MATCH(B3798,Гистограмма!A3798:A4167, 0), 0)</f>
        <v>0</v>
      </c>
      <c r="J3798" s="26">
        <f>COUNTIF(I$2:I3798, "&gt;"&amp;0)</f>
        <v>138</v>
      </c>
      <c r="K3798" s="26">
        <f>COUNTIF(I$2:I3798, "="&amp;0)</f>
        <v>3659</v>
      </c>
      <c r="L3798" s="26">
        <f t="shared" si="360"/>
        <v>1</v>
      </c>
      <c r="M3798" s="26">
        <f t="shared" si="360"/>
        <v>0.61547518923465094</v>
      </c>
      <c r="N3798" s="26">
        <f t="shared" si="361"/>
        <v>0.38452481076534906</v>
      </c>
      <c r="O3798" s="26">
        <f t="shared" si="362"/>
        <v>2286</v>
      </c>
      <c r="P3798" s="26">
        <f t="shared" si="363"/>
        <v>5.6930693069306933E-2</v>
      </c>
      <c r="Q3798" s="26">
        <f t="shared" si="364"/>
        <v>7.013977128335451E-2</v>
      </c>
    </row>
    <row r="3799" spans="1:17" x14ac:dyDescent="0.35">
      <c r="A3799" s="28" t="s">
        <v>11597</v>
      </c>
      <c r="B3799" s="28" t="s">
        <v>18826</v>
      </c>
      <c r="C3799" s="28" t="s">
        <v>18827</v>
      </c>
      <c r="D3799" s="28" t="s">
        <v>8182</v>
      </c>
      <c r="E3799" s="31">
        <v>-55.4</v>
      </c>
      <c r="F3799" s="28" t="s">
        <v>8183</v>
      </c>
      <c r="G3799" s="28" t="s">
        <v>11250</v>
      </c>
      <c r="H3799" s="26" t="str">
        <f t="shared" si="359"/>
        <v>NO</v>
      </c>
      <c r="I3799" s="26">
        <f>IFERROR(MATCH(B3799,Гистограмма!A3799:A4168, 0), 0)</f>
        <v>0</v>
      </c>
      <c r="J3799" s="26">
        <f>COUNTIF(I$2:I3799, "&gt;"&amp;0)</f>
        <v>138</v>
      </c>
      <c r="K3799" s="26">
        <f>COUNTIF(I$2:I3799, "="&amp;0)</f>
        <v>3660</v>
      </c>
      <c r="L3799" s="26">
        <f t="shared" si="360"/>
        <v>1</v>
      </c>
      <c r="M3799" s="26">
        <f t="shared" si="360"/>
        <v>0.61564339781328847</v>
      </c>
      <c r="N3799" s="26">
        <f t="shared" si="361"/>
        <v>0.38435660218671153</v>
      </c>
      <c r="O3799" s="26">
        <f t="shared" si="362"/>
        <v>2285</v>
      </c>
      <c r="P3799" s="26">
        <f t="shared" si="363"/>
        <v>5.6954189021873713E-2</v>
      </c>
      <c r="Q3799" s="26">
        <f t="shared" si="364"/>
        <v>7.0121951219512202E-2</v>
      </c>
    </row>
    <row r="3800" spans="1:17" x14ac:dyDescent="0.35">
      <c r="A3800" s="28" t="s">
        <v>11597</v>
      </c>
      <c r="B3800" s="28" t="s">
        <v>18828</v>
      </c>
      <c r="C3800" s="28" t="s">
        <v>18829</v>
      </c>
      <c r="D3800" s="28" t="s">
        <v>2477</v>
      </c>
      <c r="E3800" s="31">
        <v>-55.4</v>
      </c>
      <c r="F3800" s="28" t="s">
        <v>8183</v>
      </c>
      <c r="G3800" s="28" t="s">
        <v>11250</v>
      </c>
      <c r="H3800" s="26" t="str">
        <f t="shared" si="359"/>
        <v>NO</v>
      </c>
      <c r="I3800" s="26">
        <f>IFERROR(MATCH(B3800,Гистограмма!A3800:A4169, 0), 0)</f>
        <v>0</v>
      </c>
      <c r="J3800" s="26">
        <f>COUNTIF(I$2:I3800, "&gt;"&amp;0)</f>
        <v>138</v>
      </c>
      <c r="K3800" s="26">
        <f>COUNTIF(I$2:I3800, "="&amp;0)</f>
        <v>3661</v>
      </c>
      <c r="L3800" s="26">
        <f t="shared" si="360"/>
        <v>1</v>
      </c>
      <c r="M3800" s="26">
        <f t="shared" si="360"/>
        <v>0.615811606391926</v>
      </c>
      <c r="N3800" s="26">
        <f t="shared" si="361"/>
        <v>0.384188393608074</v>
      </c>
      <c r="O3800" s="26">
        <f t="shared" si="362"/>
        <v>2284</v>
      </c>
      <c r="P3800" s="26">
        <f t="shared" si="363"/>
        <v>5.697770437654831E-2</v>
      </c>
      <c r="Q3800" s="26">
        <f t="shared" si="364"/>
        <v>7.0104140208280416E-2</v>
      </c>
    </row>
    <row r="3801" spans="1:17" x14ac:dyDescent="0.35">
      <c r="A3801" s="28" t="s">
        <v>11597</v>
      </c>
      <c r="B3801" s="28" t="s">
        <v>18830</v>
      </c>
      <c r="C3801" s="28" t="s">
        <v>18831</v>
      </c>
      <c r="D3801" s="28" t="s">
        <v>5674</v>
      </c>
      <c r="E3801" s="31">
        <v>-55.5</v>
      </c>
      <c r="F3801" s="28" t="s">
        <v>8183</v>
      </c>
      <c r="G3801" s="28" t="s">
        <v>11250</v>
      </c>
      <c r="H3801" s="26" t="str">
        <f t="shared" si="359"/>
        <v>NO</v>
      </c>
      <c r="I3801" s="26">
        <f>IFERROR(MATCH(B3801,Гистограмма!A3801:A4170, 0), 0)</f>
        <v>0</v>
      </c>
      <c r="J3801" s="26">
        <f>COUNTIF(I$2:I3801, "&gt;"&amp;0)</f>
        <v>138</v>
      </c>
      <c r="K3801" s="26">
        <f>COUNTIF(I$2:I3801, "="&amp;0)</f>
        <v>3662</v>
      </c>
      <c r="L3801" s="26">
        <f t="shared" si="360"/>
        <v>1</v>
      </c>
      <c r="M3801" s="26">
        <f t="shared" si="360"/>
        <v>0.61597981497056353</v>
      </c>
      <c r="N3801" s="26">
        <f t="shared" si="361"/>
        <v>0.38402018502943647</v>
      </c>
      <c r="O3801" s="26">
        <f t="shared" si="362"/>
        <v>2283</v>
      </c>
      <c r="P3801" s="26">
        <f t="shared" si="363"/>
        <v>5.7001239157372985E-2</v>
      </c>
      <c r="Q3801" s="26">
        <f t="shared" si="364"/>
        <v>7.0086338242762822E-2</v>
      </c>
    </row>
    <row r="3802" spans="1:17" x14ac:dyDescent="0.35">
      <c r="A3802" s="28" t="s">
        <v>11597</v>
      </c>
      <c r="B3802" s="28" t="s">
        <v>18832</v>
      </c>
      <c r="C3802" s="28" t="s">
        <v>18833</v>
      </c>
      <c r="D3802" s="28" t="s">
        <v>5260</v>
      </c>
      <c r="E3802" s="31">
        <v>-55.5</v>
      </c>
      <c r="F3802" s="28" t="s">
        <v>8183</v>
      </c>
      <c r="G3802" s="28" t="s">
        <v>11250</v>
      </c>
      <c r="H3802" s="26" t="str">
        <f t="shared" si="359"/>
        <v>NO</v>
      </c>
      <c r="I3802" s="26">
        <f>IFERROR(MATCH(B3802,Гистограмма!A3802:A4171, 0), 0)</f>
        <v>0</v>
      </c>
      <c r="J3802" s="26">
        <f>COUNTIF(I$2:I3802, "&gt;"&amp;0)</f>
        <v>138</v>
      </c>
      <c r="K3802" s="26">
        <f>COUNTIF(I$2:I3802, "="&amp;0)</f>
        <v>3663</v>
      </c>
      <c r="L3802" s="26">
        <f t="shared" si="360"/>
        <v>1</v>
      </c>
      <c r="M3802" s="26">
        <f t="shared" si="360"/>
        <v>0.61614802354920106</v>
      </c>
      <c r="N3802" s="26">
        <f t="shared" si="361"/>
        <v>0.38385197645079894</v>
      </c>
      <c r="O3802" s="26">
        <f t="shared" si="362"/>
        <v>2282</v>
      </c>
      <c r="P3802" s="26">
        <f t="shared" si="363"/>
        <v>5.7024793388429751E-2</v>
      </c>
      <c r="Q3802" s="26">
        <f t="shared" si="364"/>
        <v>7.0068545316070069E-2</v>
      </c>
    </row>
    <row r="3803" spans="1:17" x14ac:dyDescent="0.35">
      <c r="A3803" s="28" t="s">
        <v>11597</v>
      </c>
      <c r="B3803" s="28" t="s">
        <v>18834</v>
      </c>
      <c r="C3803" s="28" t="s">
        <v>18835</v>
      </c>
      <c r="D3803" s="28" t="s">
        <v>7081</v>
      </c>
      <c r="E3803" s="31">
        <v>-55.5</v>
      </c>
      <c r="F3803" s="28" t="s">
        <v>8183</v>
      </c>
      <c r="G3803" s="28" t="s">
        <v>11250</v>
      </c>
      <c r="H3803" s="26" t="str">
        <f t="shared" si="359"/>
        <v>NO</v>
      </c>
      <c r="I3803" s="26">
        <f>IFERROR(MATCH(B3803,Гистограмма!A3803:A4172, 0), 0)</f>
        <v>0</v>
      </c>
      <c r="J3803" s="26">
        <f>COUNTIF(I$2:I3803, "&gt;"&amp;0)</f>
        <v>138</v>
      </c>
      <c r="K3803" s="26">
        <f>COUNTIF(I$2:I3803, "="&amp;0)</f>
        <v>3664</v>
      </c>
      <c r="L3803" s="26">
        <f t="shared" si="360"/>
        <v>1</v>
      </c>
      <c r="M3803" s="26">
        <f t="shared" si="360"/>
        <v>0.61631623212783848</v>
      </c>
      <c r="N3803" s="26">
        <f t="shared" si="361"/>
        <v>0.38368376787216152</v>
      </c>
      <c r="O3803" s="26">
        <f t="shared" si="362"/>
        <v>2281</v>
      </c>
      <c r="P3803" s="26">
        <f t="shared" si="363"/>
        <v>5.7048367093840431E-2</v>
      </c>
      <c r="Q3803" s="26">
        <f t="shared" si="364"/>
        <v>7.0050761421319802E-2</v>
      </c>
    </row>
    <row r="3804" spans="1:17" x14ac:dyDescent="0.35">
      <c r="A3804" s="28" t="s">
        <v>11597</v>
      </c>
      <c r="B3804" s="28" t="s">
        <v>18836</v>
      </c>
      <c r="C3804" s="28" t="s">
        <v>18837</v>
      </c>
      <c r="D3804" s="28" t="s">
        <v>5260</v>
      </c>
      <c r="E3804" s="31">
        <v>-55.5</v>
      </c>
      <c r="F3804" s="28" t="s">
        <v>8183</v>
      </c>
      <c r="G3804" s="28" t="s">
        <v>11250</v>
      </c>
      <c r="H3804" s="26" t="str">
        <f t="shared" si="359"/>
        <v>NO</v>
      </c>
      <c r="I3804" s="26">
        <f>IFERROR(MATCH(B3804,Гистограмма!A3804:A4173, 0), 0)</f>
        <v>0</v>
      </c>
      <c r="J3804" s="26">
        <f>COUNTIF(I$2:I3804, "&gt;"&amp;0)</f>
        <v>138</v>
      </c>
      <c r="K3804" s="26">
        <f>COUNTIF(I$2:I3804, "="&amp;0)</f>
        <v>3665</v>
      </c>
      <c r="L3804" s="26">
        <f t="shared" si="360"/>
        <v>1</v>
      </c>
      <c r="M3804" s="26">
        <f t="shared" si="360"/>
        <v>0.61648444070647601</v>
      </c>
      <c r="N3804" s="26">
        <f t="shared" si="361"/>
        <v>0.38351555929352399</v>
      </c>
      <c r="O3804" s="26">
        <f t="shared" si="362"/>
        <v>2280</v>
      </c>
      <c r="P3804" s="26">
        <f t="shared" si="363"/>
        <v>5.7071960297766747E-2</v>
      </c>
      <c r="Q3804" s="26">
        <f t="shared" si="364"/>
        <v>7.0032986551636645E-2</v>
      </c>
    </row>
    <row r="3805" spans="1:17" x14ac:dyDescent="0.35">
      <c r="A3805" s="28" t="s">
        <v>11597</v>
      </c>
      <c r="B3805" s="28" t="s">
        <v>18838</v>
      </c>
      <c r="C3805" s="28" t="s">
        <v>18839</v>
      </c>
      <c r="D3805" s="28" t="s">
        <v>6304</v>
      </c>
      <c r="E3805" s="31">
        <v>-55.5</v>
      </c>
      <c r="F3805" s="28" t="s">
        <v>8183</v>
      </c>
      <c r="G3805" s="28" t="s">
        <v>11250</v>
      </c>
      <c r="H3805" s="26" t="str">
        <f t="shared" si="359"/>
        <v>NO</v>
      </c>
      <c r="I3805" s="26">
        <f>IFERROR(MATCH(B3805,Гистограмма!A3805:A4174, 0), 0)</f>
        <v>0</v>
      </c>
      <c r="J3805" s="26">
        <f>COUNTIF(I$2:I3805, "&gt;"&amp;0)</f>
        <v>138</v>
      </c>
      <c r="K3805" s="26">
        <f>COUNTIF(I$2:I3805, "="&amp;0)</f>
        <v>3666</v>
      </c>
      <c r="L3805" s="26">
        <f t="shared" si="360"/>
        <v>1</v>
      </c>
      <c r="M3805" s="26">
        <f t="shared" si="360"/>
        <v>0.61665264928511354</v>
      </c>
      <c r="N3805" s="26">
        <f t="shared" si="361"/>
        <v>0.38334735071488646</v>
      </c>
      <c r="O3805" s="26">
        <f t="shared" si="362"/>
        <v>2279</v>
      </c>
      <c r="P3805" s="26">
        <f t="shared" si="363"/>
        <v>5.7095573024410429E-2</v>
      </c>
      <c r="Q3805" s="26">
        <f t="shared" si="364"/>
        <v>7.0015220700152203E-2</v>
      </c>
    </row>
    <row r="3806" spans="1:17" x14ac:dyDescent="0.35">
      <c r="A3806" s="28" t="s">
        <v>11597</v>
      </c>
      <c r="B3806" s="28" t="s">
        <v>18840</v>
      </c>
      <c r="C3806" s="28" t="s">
        <v>18841</v>
      </c>
      <c r="D3806" s="28" t="s">
        <v>4671</v>
      </c>
      <c r="E3806" s="31">
        <v>-55.6</v>
      </c>
      <c r="F3806" s="28" t="s">
        <v>8183</v>
      </c>
      <c r="G3806" s="28" t="s">
        <v>11250</v>
      </c>
      <c r="H3806" s="26" t="str">
        <f t="shared" si="359"/>
        <v>NO</v>
      </c>
      <c r="I3806" s="26">
        <f>IFERROR(MATCH(B3806,Гистограмма!A3806:A4175, 0), 0)</f>
        <v>0</v>
      </c>
      <c r="J3806" s="26">
        <f>COUNTIF(I$2:I3806, "&gt;"&amp;0)</f>
        <v>138</v>
      </c>
      <c r="K3806" s="26">
        <f>COUNTIF(I$2:I3806, "="&amp;0)</f>
        <v>3667</v>
      </c>
      <c r="L3806" s="26">
        <f t="shared" si="360"/>
        <v>1</v>
      </c>
      <c r="M3806" s="26">
        <f t="shared" si="360"/>
        <v>0.61682085786375107</v>
      </c>
      <c r="N3806" s="26">
        <f t="shared" si="361"/>
        <v>0.38317914213624893</v>
      </c>
      <c r="O3806" s="26">
        <f t="shared" si="362"/>
        <v>2278</v>
      </c>
      <c r="P3806" s="26">
        <f t="shared" si="363"/>
        <v>5.7119205298013245E-2</v>
      </c>
      <c r="Q3806" s="26">
        <f t="shared" si="364"/>
        <v>6.9997463860005077E-2</v>
      </c>
    </row>
    <row r="3807" spans="1:17" x14ac:dyDescent="0.35">
      <c r="A3807" s="28" t="s">
        <v>11597</v>
      </c>
      <c r="B3807" s="28" t="s">
        <v>18842</v>
      </c>
      <c r="C3807" s="28" t="s">
        <v>18843</v>
      </c>
      <c r="D3807" s="28" t="s">
        <v>1442</v>
      </c>
      <c r="E3807" s="31">
        <v>-55.6</v>
      </c>
      <c r="F3807" s="28" t="s">
        <v>8183</v>
      </c>
      <c r="G3807" s="28" t="s">
        <v>11250</v>
      </c>
      <c r="H3807" s="26" t="str">
        <f t="shared" si="359"/>
        <v>NO</v>
      </c>
      <c r="I3807" s="26">
        <f>IFERROR(MATCH(B3807,Гистограмма!A3807:A4176, 0), 0)</f>
        <v>0</v>
      </c>
      <c r="J3807" s="26">
        <f>COUNTIF(I$2:I3807, "&gt;"&amp;0)</f>
        <v>138</v>
      </c>
      <c r="K3807" s="26">
        <f>COUNTIF(I$2:I3807, "="&amp;0)</f>
        <v>3668</v>
      </c>
      <c r="L3807" s="26">
        <f t="shared" si="360"/>
        <v>1</v>
      </c>
      <c r="M3807" s="26">
        <f t="shared" si="360"/>
        <v>0.6169890664423886</v>
      </c>
      <c r="N3807" s="26">
        <f t="shared" si="361"/>
        <v>0.3830109335576114</v>
      </c>
      <c r="O3807" s="26">
        <f t="shared" si="362"/>
        <v>2277</v>
      </c>
      <c r="P3807" s="26">
        <f t="shared" si="363"/>
        <v>5.7142857142857141E-2</v>
      </c>
      <c r="Q3807" s="26">
        <f t="shared" si="364"/>
        <v>6.9979716024340777E-2</v>
      </c>
    </row>
    <row r="3808" spans="1:17" x14ac:dyDescent="0.35">
      <c r="A3808" s="28" t="s">
        <v>11597</v>
      </c>
      <c r="B3808" s="28" t="s">
        <v>18844</v>
      </c>
      <c r="C3808" s="28" t="s">
        <v>18845</v>
      </c>
      <c r="D3808" s="28" t="s">
        <v>7709</v>
      </c>
      <c r="E3808" s="31">
        <v>-55.6</v>
      </c>
      <c r="F3808" s="28" t="s">
        <v>8183</v>
      </c>
      <c r="G3808" s="28" t="s">
        <v>11250</v>
      </c>
      <c r="H3808" s="26" t="str">
        <f t="shared" si="359"/>
        <v>NO</v>
      </c>
      <c r="I3808" s="26">
        <f>IFERROR(MATCH(B3808,Гистограмма!A3808:A4177, 0), 0)</f>
        <v>0</v>
      </c>
      <c r="J3808" s="26">
        <f>COUNTIF(I$2:I3808, "&gt;"&amp;0)</f>
        <v>138</v>
      </c>
      <c r="K3808" s="26">
        <f>COUNTIF(I$2:I3808, "="&amp;0)</f>
        <v>3669</v>
      </c>
      <c r="L3808" s="26">
        <f t="shared" si="360"/>
        <v>1</v>
      </c>
      <c r="M3808" s="26">
        <f t="shared" si="360"/>
        <v>0.61715727502102602</v>
      </c>
      <c r="N3808" s="26">
        <f t="shared" si="361"/>
        <v>0.38284272497897398</v>
      </c>
      <c r="O3808" s="26">
        <f t="shared" si="362"/>
        <v>2276</v>
      </c>
      <c r="P3808" s="26">
        <f t="shared" si="363"/>
        <v>5.7166528583264292E-2</v>
      </c>
      <c r="Q3808" s="26">
        <f t="shared" si="364"/>
        <v>6.9961977186311794E-2</v>
      </c>
    </row>
    <row r="3809" spans="1:17" x14ac:dyDescent="0.35">
      <c r="A3809" s="28" t="s">
        <v>11597</v>
      </c>
      <c r="B3809" s="28" t="s">
        <v>18846</v>
      </c>
      <c r="C3809" s="28" t="s">
        <v>18847</v>
      </c>
      <c r="D3809" s="28" t="s">
        <v>2477</v>
      </c>
      <c r="E3809" s="31">
        <v>-55.6</v>
      </c>
      <c r="F3809" s="28" t="s">
        <v>11591</v>
      </c>
      <c r="G3809" s="28" t="s">
        <v>11250</v>
      </c>
      <c r="H3809" s="26" t="str">
        <f t="shared" si="359"/>
        <v>NO</v>
      </c>
      <c r="I3809" s="26">
        <f>IFERROR(MATCH(B3809,Гистограмма!A3809:A4178, 0), 0)</f>
        <v>0</v>
      </c>
      <c r="J3809" s="26">
        <f>COUNTIF(I$2:I3809, "&gt;"&amp;0)</f>
        <v>138</v>
      </c>
      <c r="K3809" s="26">
        <f>COUNTIF(I$2:I3809, "="&amp;0)</f>
        <v>3670</v>
      </c>
      <c r="L3809" s="26">
        <f t="shared" si="360"/>
        <v>1</v>
      </c>
      <c r="M3809" s="26">
        <f t="shared" si="360"/>
        <v>0.61732548359966355</v>
      </c>
      <c r="N3809" s="26">
        <f t="shared" si="361"/>
        <v>0.38267451640033645</v>
      </c>
      <c r="O3809" s="26">
        <f t="shared" si="362"/>
        <v>2275</v>
      </c>
      <c r="P3809" s="26">
        <f t="shared" si="363"/>
        <v>5.7190219643597183E-2</v>
      </c>
      <c r="Q3809" s="26">
        <f t="shared" si="364"/>
        <v>6.9944247339077545E-2</v>
      </c>
    </row>
    <row r="3810" spans="1:17" x14ac:dyDescent="0.35">
      <c r="A3810" s="28" t="s">
        <v>11597</v>
      </c>
      <c r="B3810" s="28" t="s">
        <v>18848</v>
      </c>
      <c r="C3810" s="28" t="s">
        <v>18849</v>
      </c>
      <c r="D3810" s="28" t="s">
        <v>4692</v>
      </c>
      <c r="E3810" s="31">
        <v>-55.6</v>
      </c>
      <c r="F3810" s="28" t="s">
        <v>11591</v>
      </c>
      <c r="G3810" s="28" t="s">
        <v>11250</v>
      </c>
      <c r="H3810" s="26" t="str">
        <f t="shared" si="359"/>
        <v>NO</v>
      </c>
      <c r="I3810" s="26">
        <f>IFERROR(MATCH(B3810,Гистограмма!A3810:A4179, 0), 0)</f>
        <v>0</v>
      </c>
      <c r="J3810" s="26">
        <f>COUNTIF(I$2:I3810, "&gt;"&amp;0)</f>
        <v>138</v>
      </c>
      <c r="K3810" s="26">
        <f>COUNTIF(I$2:I3810, "="&amp;0)</f>
        <v>3671</v>
      </c>
      <c r="L3810" s="26">
        <f t="shared" si="360"/>
        <v>1</v>
      </c>
      <c r="M3810" s="26">
        <f t="shared" si="360"/>
        <v>0.61749369217830108</v>
      </c>
      <c r="N3810" s="26">
        <f t="shared" si="361"/>
        <v>0.38250630782169892</v>
      </c>
      <c r="O3810" s="26">
        <f t="shared" si="362"/>
        <v>2274</v>
      </c>
      <c r="P3810" s="26">
        <f t="shared" si="363"/>
        <v>5.721393034825871E-2</v>
      </c>
      <c r="Q3810" s="26">
        <f t="shared" si="364"/>
        <v>6.9926526475804399E-2</v>
      </c>
    </row>
    <row r="3811" spans="1:17" x14ac:dyDescent="0.35">
      <c r="A3811" s="28" t="s">
        <v>11597</v>
      </c>
      <c r="B3811" s="28" t="s">
        <v>18850</v>
      </c>
      <c r="C3811" s="28" t="s">
        <v>18851</v>
      </c>
      <c r="D3811" s="28" t="s">
        <v>920</v>
      </c>
      <c r="E3811" s="31">
        <v>-55.7</v>
      </c>
      <c r="F3811" s="28" t="s">
        <v>11591</v>
      </c>
      <c r="G3811" s="28" t="s">
        <v>11250</v>
      </c>
      <c r="H3811" s="26" t="str">
        <f t="shared" si="359"/>
        <v>NO</v>
      </c>
      <c r="I3811" s="26">
        <f>IFERROR(MATCH(B3811,Гистограмма!A3811:A4180, 0), 0)</f>
        <v>0</v>
      </c>
      <c r="J3811" s="26">
        <f>COUNTIF(I$2:I3811, "&gt;"&amp;0)</f>
        <v>138</v>
      </c>
      <c r="K3811" s="26">
        <f>COUNTIF(I$2:I3811, "="&amp;0)</f>
        <v>3672</v>
      </c>
      <c r="L3811" s="26">
        <f t="shared" si="360"/>
        <v>1</v>
      </c>
      <c r="M3811" s="26">
        <f t="shared" si="360"/>
        <v>0.61766190075693861</v>
      </c>
      <c r="N3811" s="26">
        <f t="shared" si="361"/>
        <v>0.38233809924306139</v>
      </c>
      <c r="O3811" s="26">
        <f t="shared" si="362"/>
        <v>2273</v>
      </c>
      <c r="P3811" s="26">
        <f t="shared" si="363"/>
        <v>5.7237660721692243E-2</v>
      </c>
      <c r="Q3811" s="26">
        <f t="shared" si="364"/>
        <v>6.9908814589665649E-2</v>
      </c>
    </row>
    <row r="3812" spans="1:17" x14ac:dyDescent="0.35">
      <c r="A3812" s="28" t="s">
        <v>11597</v>
      </c>
      <c r="B3812" s="28" t="s">
        <v>18852</v>
      </c>
      <c r="C3812" s="28" t="s">
        <v>18853</v>
      </c>
      <c r="D3812" s="28" t="s">
        <v>3228</v>
      </c>
      <c r="E3812" s="31">
        <v>-55.7</v>
      </c>
      <c r="F3812" s="28" t="s">
        <v>11591</v>
      </c>
      <c r="G3812" s="28" t="s">
        <v>11250</v>
      </c>
      <c r="H3812" s="26" t="str">
        <f t="shared" si="359"/>
        <v>NO</v>
      </c>
      <c r="I3812" s="26">
        <f>IFERROR(MATCH(B3812,Гистограмма!A3812:A4181, 0), 0)</f>
        <v>0</v>
      </c>
      <c r="J3812" s="26">
        <f>COUNTIF(I$2:I3812, "&gt;"&amp;0)</f>
        <v>138</v>
      </c>
      <c r="K3812" s="26">
        <f>COUNTIF(I$2:I3812, "="&amp;0)</f>
        <v>3673</v>
      </c>
      <c r="L3812" s="26">
        <f t="shared" si="360"/>
        <v>1</v>
      </c>
      <c r="M3812" s="26">
        <f t="shared" si="360"/>
        <v>0.61783010933557614</v>
      </c>
      <c r="N3812" s="26">
        <f t="shared" si="361"/>
        <v>0.38216989066442386</v>
      </c>
      <c r="O3812" s="26">
        <f t="shared" si="362"/>
        <v>2272</v>
      </c>
      <c r="P3812" s="26">
        <f t="shared" si="363"/>
        <v>5.7261410788381741E-2</v>
      </c>
      <c r="Q3812" s="26">
        <f t="shared" si="364"/>
        <v>6.9891111673841474E-2</v>
      </c>
    </row>
    <row r="3813" spans="1:17" x14ac:dyDescent="0.35">
      <c r="A3813" s="28" t="s">
        <v>11597</v>
      </c>
      <c r="B3813" s="28" t="s">
        <v>18854</v>
      </c>
      <c r="C3813" s="28" t="s">
        <v>18855</v>
      </c>
      <c r="D3813" s="28" t="s">
        <v>3228</v>
      </c>
      <c r="E3813" s="31">
        <v>-55.7</v>
      </c>
      <c r="F3813" s="28" t="s">
        <v>11591</v>
      </c>
      <c r="G3813" s="28" t="s">
        <v>11250</v>
      </c>
      <c r="H3813" s="26" t="str">
        <f t="shared" si="359"/>
        <v>NO</v>
      </c>
      <c r="I3813" s="26">
        <f>IFERROR(MATCH(B3813,Гистограмма!A3813:A4182, 0), 0)</f>
        <v>0</v>
      </c>
      <c r="J3813" s="26">
        <f>COUNTIF(I$2:I3813, "&gt;"&amp;0)</f>
        <v>138</v>
      </c>
      <c r="K3813" s="26">
        <f>COUNTIF(I$2:I3813, "="&amp;0)</f>
        <v>3674</v>
      </c>
      <c r="L3813" s="26">
        <f t="shared" si="360"/>
        <v>1</v>
      </c>
      <c r="M3813" s="26">
        <f t="shared" si="360"/>
        <v>0.61799831791421367</v>
      </c>
      <c r="N3813" s="26">
        <f t="shared" si="361"/>
        <v>0.38200168208578633</v>
      </c>
      <c r="O3813" s="26">
        <f t="shared" si="362"/>
        <v>2271</v>
      </c>
      <c r="P3813" s="26">
        <f t="shared" si="363"/>
        <v>5.7285180572851806E-2</v>
      </c>
      <c r="Q3813" s="26">
        <f t="shared" si="364"/>
        <v>6.9873417721518991E-2</v>
      </c>
    </row>
    <row r="3814" spans="1:17" x14ac:dyDescent="0.35">
      <c r="A3814" s="28" t="s">
        <v>11597</v>
      </c>
      <c r="B3814" s="28" t="s">
        <v>18856</v>
      </c>
      <c r="C3814" s="28" t="s">
        <v>18857</v>
      </c>
      <c r="D3814" s="28" t="s">
        <v>920</v>
      </c>
      <c r="E3814" s="31">
        <v>-55.7</v>
      </c>
      <c r="F3814" s="28" t="s">
        <v>11591</v>
      </c>
      <c r="G3814" s="28" t="s">
        <v>11250</v>
      </c>
      <c r="H3814" s="26" t="str">
        <f t="shared" si="359"/>
        <v>NO</v>
      </c>
      <c r="I3814" s="26">
        <f>IFERROR(MATCH(B3814,Гистограмма!A3814:A4183, 0), 0)</f>
        <v>0</v>
      </c>
      <c r="J3814" s="26">
        <f>COUNTIF(I$2:I3814, "&gt;"&amp;0)</f>
        <v>138</v>
      </c>
      <c r="K3814" s="26">
        <f>COUNTIF(I$2:I3814, "="&amp;0)</f>
        <v>3675</v>
      </c>
      <c r="L3814" s="26">
        <f t="shared" si="360"/>
        <v>1</v>
      </c>
      <c r="M3814" s="26">
        <f t="shared" si="360"/>
        <v>0.61816652649285109</v>
      </c>
      <c r="N3814" s="26">
        <f t="shared" si="361"/>
        <v>0.38183347350714891</v>
      </c>
      <c r="O3814" s="26">
        <f t="shared" si="362"/>
        <v>2270</v>
      </c>
      <c r="P3814" s="26">
        <f t="shared" si="363"/>
        <v>5.7308970099667775E-2</v>
      </c>
      <c r="Q3814" s="26">
        <f t="shared" si="364"/>
        <v>6.9855732725892183E-2</v>
      </c>
    </row>
    <row r="3815" spans="1:17" x14ac:dyDescent="0.35">
      <c r="A3815" s="28" t="s">
        <v>11597</v>
      </c>
      <c r="B3815" s="28" t="s">
        <v>18858</v>
      </c>
      <c r="C3815" s="28" t="s">
        <v>18859</v>
      </c>
      <c r="D3815" s="28" t="s">
        <v>8203</v>
      </c>
      <c r="E3815" s="31">
        <v>-55.7</v>
      </c>
      <c r="F3815" s="28" t="s">
        <v>11591</v>
      </c>
      <c r="G3815" s="28" t="s">
        <v>11250</v>
      </c>
      <c r="H3815" s="26" t="str">
        <f t="shared" si="359"/>
        <v>NO</v>
      </c>
      <c r="I3815" s="26">
        <f>IFERROR(MATCH(B3815,Гистограмма!A3815:A4184, 0), 0)</f>
        <v>0</v>
      </c>
      <c r="J3815" s="26">
        <f>COUNTIF(I$2:I3815, "&gt;"&amp;0)</f>
        <v>138</v>
      </c>
      <c r="K3815" s="26">
        <f>COUNTIF(I$2:I3815, "="&amp;0)</f>
        <v>3676</v>
      </c>
      <c r="L3815" s="26">
        <f t="shared" si="360"/>
        <v>1</v>
      </c>
      <c r="M3815" s="26">
        <f t="shared" si="360"/>
        <v>0.61833473507148862</v>
      </c>
      <c r="N3815" s="26">
        <f t="shared" si="361"/>
        <v>0.38166526492851138</v>
      </c>
      <c r="O3815" s="26">
        <f t="shared" si="362"/>
        <v>2269</v>
      </c>
      <c r="P3815" s="26">
        <f t="shared" si="363"/>
        <v>5.7332779393435812E-2</v>
      </c>
      <c r="Q3815" s="26">
        <f t="shared" si="364"/>
        <v>6.983805668016195E-2</v>
      </c>
    </row>
    <row r="3816" spans="1:17" x14ac:dyDescent="0.35">
      <c r="A3816" s="28" t="s">
        <v>11597</v>
      </c>
      <c r="B3816" s="28" t="s">
        <v>18860</v>
      </c>
      <c r="C3816" s="28" t="s">
        <v>18861</v>
      </c>
      <c r="D3816" s="28" t="s">
        <v>4820</v>
      </c>
      <c r="E3816" s="31">
        <v>-55.7</v>
      </c>
      <c r="F3816" s="28" t="s">
        <v>11591</v>
      </c>
      <c r="G3816" s="28" t="s">
        <v>11250</v>
      </c>
      <c r="H3816" s="26" t="str">
        <f t="shared" si="359"/>
        <v>NO</v>
      </c>
      <c r="I3816" s="26">
        <f>IFERROR(MATCH(B3816,Гистограмма!A3816:A4185, 0), 0)</f>
        <v>0</v>
      </c>
      <c r="J3816" s="26">
        <f>COUNTIF(I$2:I3816, "&gt;"&amp;0)</f>
        <v>138</v>
      </c>
      <c r="K3816" s="26">
        <f>COUNTIF(I$2:I3816, "="&amp;0)</f>
        <v>3677</v>
      </c>
      <c r="L3816" s="26">
        <f t="shared" si="360"/>
        <v>1</v>
      </c>
      <c r="M3816" s="26">
        <f t="shared" si="360"/>
        <v>0.61850294365012615</v>
      </c>
      <c r="N3816" s="26">
        <f t="shared" si="361"/>
        <v>0.38149705634987385</v>
      </c>
      <c r="O3816" s="26">
        <f t="shared" si="362"/>
        <v>2268</v>
      </c>
      <c r="P3816" s="26">
        <f t="shared" si="363"/>
        <v>5.7356608478802994E-2</v>
      </c>
      <c r="Q3816" s="26">
        <f t="shared" si="364"/>
        <v>6.9820389577536057E-2</v>
      </c>
    </row>
    <row r="3817" spans="1:17" x14ac:dyDescent="0.35">
      <c r="A3817" s="28" t="s">
        <v>11597</v>
      </c>
      <c r="B3817" s="28" t="s">
        <v>18862</v>
      </c>
      <c r="C3817" s="28" t="s">
        <v>18863</v>
      </c>
      <c r="D3817" s="28" t="s">
        <v>8206</v>
      </c>
      <c r="E3817" s="31">
        <v>-55.8</v>
      </c>
      <c r="F3817" s="28" t="s">
        <v>11591</v>
      </c>
      <c r="G3817" s="28" t="s">
        <v>11250</v>
      </c>
      <c r="H3817" s="26" t="str">
        <f t="shared" si="359"/>
        <v>NO</v>
      </c>
      <c r="I3817" s="26">
        <f>IFERROR(MATCH(B3817,Гистограмма!A3817:A4186, 0), 0)</f>
        <v>0</v>
      </c>
      <c r="J3817" s="26">
        <f>COUNTIF(I$2:I3817, "&gt;"&amp;0)</f>
        <v>138</v>
      </c>
      <c r="K3817" s="26">
        <f>COUNTIF(I$2:I3817, "="&amp;0)</f>
        <v>3678</v>
      </c>
      <c r="L3817" s="26">
        <f t="shared" si="360"/>
        <v>1</v>
      </c>
      <c r="M3817" s="26">
        <f t="shared" si="360"/>
        <v>0.61867115222876368</v>
      </c>
      <c r="N3817" s="26">
        <f t="shared" si="361"/>
        <v>0.38132884777123632</v>
      </c>
      <c r="O3817" s="26">
        <f t="shared" si="362"/>
        <v>2267</v>
      </c>
      <c r="P3817" s="26">
        <f t="shared" si="363"/>
        <v>5.7380457380457384E-2</v>
      </c>
      <c r="Q3817" s="26">
        <f t="shared" si="364"/>
        <v>6.9802731411229141E-2</v>
      </c>
    </row>
    <row r="3818" spans="1:17" x14ac:dyDescent="0.35">
      <c r="A3818" s="28" t="s">
        <v>11597</v>
      </c>
      <c r="B3818" s="28" t="s">
        <v>18864</v>
      </c>
      <c r="C3818" s="28" t="s">
        <v>18865</v>
      </c>
      <c r="D3818" s="28" t="s">
        <v>8209</v>
      </c>
      <c r="E3818" s="31">
        <v>-55.8</v>
      </c>
      <c r="F3818" s="28" t="s">
        <v>8210</v>
      </c>
      <c r="G3818" s="28" t="s">
        <v>11250</v>
      </c>
      <c r="H3818" s="26" t="str">
        <f t="shared" si="359"/>
        <v>NO</v>
      </c>
      <c r="I3818" s="26">
        <f>IFERROR(MATCH(B3818,Гистограмма!A3818:A4187, 0), 0)</f>
        <v>0</v>
      </c>
      <c r="J3818" s="26">
        <f>COUNTIF(I$2:I3818, "&gt;"&amp;0)</f>
        <v>138</v>
      </c>
      <c r="K3818" s="26">
        <f>COUNTIF(I$2:I3818, "="&amp;0)</f>
        <v>3679</v>
      </c>
      <c r="L3818" s="26">
        <f t="shared" si="360"/>
        <v>1</v>
      </c>
      <c r="M3818" s="26">
        <f t="shared" si="360"/>
        <v>0.61883936080740121</v>
      </c>
      <c r="N3818" s="26">
        <f t="shared" si="361"/>
        <v>0.38116063919259879</v>
      </c>
      <c r="O3818" s="26">
        <f t="shared" si="362"/>
        <v>2266</v>
      </c>
      <c r="P3818" s="26">
        <f t="shared" si="363"/>
        <v>5.7404326123128117E-2</v>
      </c>
      <c r="Q3818" s="26">
        <f t="shared" si="364"/>
        <v>6.9785082174462706E-2</v>
      </c>
    </row>
    <row r="3819" spans="1:17" x14ac:dyDescent="0.35">
      <c r="A3819" s="28" t="s">
        <v>11597</v>
      </c>
      <c r="B3819" s="28" t="s">
        <v>18866</v>
      </c>
      <c r="C3819" s="28" t="s">
        <v>18867</v>
      </c>
      <c r="D3819" s="28" t="s">
        <v>5260</v>
      </c>
      <c r="E3819" s="31">
        <v>-55.8</v>
      </c>
      <c r="F3819" s="28" t="s">
        <v>8210</v>
      </c>
      <c r="G3819" s="28" t="s">
        <v>11250</v>
      </c>
      <c r="H3819" s="26" t="str">
        <f t="shared" si="359"/>
        <v>NO</v>
      </c>
      <c r="I3819" s="26">
        <f>IFERROR(MATCH(B3819,Гистограмма!A3819:A4188, 0), 0)</f>
        <v>0</v>
      </c>
      <c r="J3819" s="26">
        <f>COUNTIF(I$2:I3819, "&gt;"&amp;0)</f>
        <v>138</v>
      </c>
      <c r="K3819" s="26">
        <f>COUNTIF(I$2:I3819, "="&amp;0)</f>
        <v>3680</v>
      </c>
      <c r="L3819" s="26">
        <f t="shared" si="360"/>
        <v>1</v>
      </c>
      <c r="M3819" s="26">
        <f t="shared" si="360"/>
        <v>0.61900756938603874</v>
      </c>
      <c r="N3819" s="26">
        <f t="shared" si="361"/>
        <v>0.38099243061396126</v>
      </c>
      <c r="O3819" s="26">
        <f t="shared" si="362"/>
        <v>2265</v>
      </c>
      <c r="P3819" s="26">
        <f t="shared" si="363"/>
        <v>5.742821473158552E-2</v>
      </c>
      <c r="Q3819" s="26">
        <f t="shared" si="364"/>
        <v>6.9767441860465115E-2</v>
      </c>
    </row>
    <row r="3820" spans="1:17" x14ac:dyDescent="0.35">
      <c r="A3820" s="28" t="s">
        <v>11597</v>
      </c>
      <c r="B3820" s="28" t="s">
        <v>18868</v>
      </c>
      <c r="C3820" s="28" t="s">
        <v>18869</v>
      </c>
      <c r="D3820" s="28" t="s">
        <v>5260</v>
      </c>
      <c r="E3820" s="31">
        <v>-55.8</v>
      </c>
      <c r="F3820" s="28" t="s">
        <v>8210</v>
      </c>
      <c r="G3820" s="28" t="s">
        <v>11250</v>
      </c>
      <c r="H3820" s="26" t="str">
        <f t="shared" si="359"/>
        <v>NO</v>
      </c>
      <c r="I3820" s="26">
        <f>IFERROR(MATCH(B3820,Гистограмма!A3820:A4189, 0), 0)</f>
        <v>0</v>
      </c>
      <c r="J3820" s="26">
        <f>COUNTIF(I$2:I3820, "&gt;"&amp;0)</f>
        <v>138</v>
      </c>
      <c r="K3820" s="26">
        <f>COUNTIF(I$2:I3820, "="&amp;0)</f>
        <v>3681</v>
      </c>
      <c r="L3820" s="26">
        <f t="shared" si="360"/>
        <v>1</v>
      </c>
      <c r="M3820" s="26">
        <f t="shared" si="360"/>
        <v>0.61917577796467616</v>
      </c>
      <c r="N3820" s="26">
        <f t="shared" si="361"/>
        <v>0.38082422203532384</v>
      </c>
      <c r="O3820" s="26">
        <f t="shared" si="362"/>
        <v>2264</v>
      </c>
      <c r="P3820" s="26">
        <f t="shared" si="363"/>
        <v>5.7452123230641132E-2</v>
      </c>
      <c r="Q3820" s="26">
        <f t="shared" si="364"/>
        <v>6.974981046247157E-2</v>
      </c>
    </row>
    <row r="3821" spans="1:17" x14ac:dyDescent="0.35">
      <c r="A3821" s="28" t="s">
        <v>11597</v>
      </c>
      <c r="B3821" s="28" t="s">
        <v>18870</v>
      </c>
      <c r="C3821" s="28" t="s">
        <v>18871</v>
      </c>
      <c r="D3821" s="28" t="s">
        <v>5152</v>
      </c>
      <c r="E3821" s="31">
        <v>-55.8</v>
      </c>
      <c r="F3821" s="28" t="s">
        <v>8210</v>
      </c>
      <c r="G3821" s="28" t="s">
        <v>11250</v>
      </c>
      <c r="H3821" s="26" t="str">
        <f t="shared" si="359"/>
        <v>NO</v>
      </c>
      <c r="I3821" s="26">
        <f>IFERROR(MATCH(B3821,Гистограмма!A3821:A4190, 0), 0)</f>
        <v>0</v>
      </c>
      <c r="J3821" s="26">
        <f>COUNTIF(I$2:I3821, "&gt;"&amp;0)</f>
        <v>138</v>
      </c>
      <c r="K3821" s="26">
        <f>COUNTIF(I$2:I3821, "="&amp;0)</f>
        <v>3682</v>
      </c>
      <c r="L3821" s="26">
        <f t="shared" si="360"/>
        <v>1</v>
      </c>
      <c r="M3821" s="26">
        <f t="shared" si="360"/>
        <v>0.61934398654331368</v>
      </c>
      <c r="N3821" s="26">
        <f t="shared" si="361"/>
        <v>0.38065601345668632</v>
      </c>
      <c r="O3821" s="26">
        <f t="shared" si="362"/>
        <v>2263</v>
      </c>
      <c r="P3821" s="26">
        <f t="shared" si="363"/>
        <v>5.7476051645147852E-2</v>
      </c>
      <c r="Q3821" s="26">
        <f t="shared" si="364"/>
        <v>6.9732187973724102E-2</v>
      </c>
    </row>
    <row r="3822" spans="1:17" x14ac:dyDescent="0.35">
      <c r="A3822" s="28" t="s">
        <v>11597</v>
      </c>
      <c r="B3822" s="28" t="s">
        <v>18872</v>
      </c>
      <c r="C3822" s="28" t="s">
        <v>18873</v>
      </c>
      <c r="D3822" s="28" t="s">
        <v>3767</v>
      </c>
      <c r="E3822" s="31">
        <v>-55.8</v>
      </c>
      <c r="F3822" s="28" t="s">
        <v>8210</v>
      </c>
      <c r="G3822" s="28" t="s">
        <v>11250</v>
      </c>
      <c r="H3822" s="26" t="str">
        <f t="shared" si="359"/>
        <v>NO</v>
      </c>
      <c r="I3822" s="26">
        <f>IFERROR(MATCH(B3822,Гистограмма!A3822:A4191, 0), 0)</f>
        <v>0</v>
      </c>
      <c r="J3822" s="26">
        <f>COUNTIF(I$2:I3822, "&gt;"&amp;0)</f>
        <v>138</v>
      </c>
      <c r="K3822" s="26">
        <f>COUNTIF(I$2:I3822, "="&amp;0)</f>
        <v>3683</v>
      </c>
      <c r="L3822" s="26">
        <f t="shared" si="360"/>
        <v>1</v>
      </c>
      <c r="M3822" s="26">
        <f t="shared" si="360"/>
        <v>0.61951219512195121</v>
      </c>
      <c r="N3822" s="26">
        <f t="shared" si="361"/>
        <v>0.38048780487804879</v>
      </c>
      <c r="O3822" s="26">
        <f t="shared" si="362"/>
        <v>2262</v>
      </c>
      <c r="P3822" s="26">
        <f t="shared" si="363"/>
        <v>5.7500000000000002E-2</v>
      </c>
      <c r="Q3822" s="26">
        <f t="shared" si="364"/>
        <v>6.9714574387471584E-2</v>
      </c>
    </row>
    <row r="3823" spans="1:17" x14ac:dyDescent="0.35">
      <c r="A3823" s="28" t="s">
        <v>11597</v>
      </c>
      <c r="B3823" s="28" t="s">
        <v>18874</v>
      </c>
      <c r="C3823" s="28" t="s">
        <v>18875</v>
      </c>
      <c r="D3823" s="28" t="s">
        <v>5260</v>
      </c>
      <c r="E3823" s="31">
        <v>-55.9</v>
      </c>
      <c r="F3823" s="28" t="s">
        <v>8210</v>
      </c>
      <c r="G3823" s="28" t="s">
        <v>11250</v>
      </c>
      <c r="H3823" s="26" t="str">
        <f t="shared" si="359"/>
        <v>NO</v>
      </c>
      <c r="I3823" s="26">
        <f>IFERROR(MATCH(B3823,Гистограмма!A3823:A4192, 0), 0)</f>
        <v>0</v>
      </c>
      <c r="J3823" s="26">
        <f>COUNTIF(I$2:I3823, "&gt;"&amp;0)</f>
        <v>138</v>
      </c>
      <c r="K3823" s="26">
        <f>COUNTIF(I$2:I3823, "="&amp;0)</f>
        <v>3684</v>
      </c>
      <c r="L3823" s="26">
        <f t="shared" si="360"/>
        <v>1</v>
      </c>
      <c r="M3823" s="26">
        <f t="shared" si="360"/>
        <v>0.61968040370058874</v>
      </c>
      <c r="N3823" s="26">
        <f t="shared" si="361"/>
        <v>0.38031959629941126</v>
      </c>
      <c r="O3823" s="26">
        <f t="shared" si="362"/>
        <v>2261</v>
      </c>
      <c r="P3823" s="26">
        <f t="shared" si="363"/>
        <v>5.7523968320133387E-2</v>
      </c>
      <c r="Q3823" s="26">
        <f t="shared" si="364"/>
        <v>6.9696969696969702E-2</v>
      </c>
    </row>
    <row r="3824" spans="1:17" x14ac:dyDescent="0.35">
      <c r="A3824" s="28" t="s">
        <v>11597</v>
      </c>
      <c r="B3824" s="28" t="s">
        <v>18876</v>
      </c>
      <c r="C3824" s="28" t="s">
        <v>18877</v>
      </c>
      <c r="D3824" s="28" t="s">
        <v>5674</v>
      </c>
      <c r="E3824" s="31">
        <v>-55.9</v>
      </c>
      <c r="F3824" s="28" t="s">
        <v>8210</v>
      </c>
      <c r="G3824" s="28" t="s">
        <v>11250</v>
      </c>
      <c r="H3824" s="26" t="str">
        <f t="shared" si="359"/>
        <v>NO</v>
      </c>
      <c r="I3824" s="26">
        <f>IFERROR(MATCH(B3824,Гистограмма!A3824:A4193, 0), 0)</f>
        <v>0</v>
      </c>
      <c r="J3824" s="26">
        <f>COUNTIF(I$2:I3824, "&gt;"&amp;0)</f>
        <v>138</v>
      </c>
      <c r="K3824" s="26">
        <f>COUNTIF(I$2:I3824, "="&amp;0)</f>
        <v>3685</v>
      </c>
      <c r="L3824" s="26">
        <f t="shared" si="360"/>
        <v>1</v>
      </c>
      <c r="M3824" s="26">
        <f t="shared" si="360"/>
        <v>0.61984861227922627</v>
      </c>
      <c r="N3824" s="26">
        <f t="shared" si="361"/>
        <v>0.38015138772077373</v>
      </c>
      <c r="O3824" s="26">
        <f t="shared" si="362"/>
        <v>2260</v>
      </c>
      <c r="P3824" s="26">
        <f t="shared" si="363"/>
        <v>5.7547956630525435E-2</v>
      </c>
      <c r="Q3824" s="26">
        <f t="shared" si="364"/>
        <v>6.9679373895480942E-2</v>
      </c>
    </row>
    <row r="3825" spans="1:17" x14ac:dyDescent="0.35">
      <c r="A3825" s="28" t="s">
        <v>11597</v>
      </c>
      <c r="B3825" s="28" t="s">
        <v>18878</v>
      </c>
      <c r="C3825" s="28" t="s">
        <v>18879</v>
      </c>
      <c r="D3825" s="28" t="s">
        <v>6159</v>
      </c>
      <c r="E3825" s="31">
        <v>-55.9</v>
      </c>
      <c r="F3825" s="28" t="s">
        <v>8210</v>
      </c>
      <c r="G3825" s="28" t="s">
        <v>11250</v>
      </c>
      <c r="H3825" s="26" t="str">
        <f t="shared" si="359"/>
        <v>NO</v>
      </c>
      <c r="I3825" s="26">
        <f>IFERROR(MATCH(B3825,Гистограмма!A3825:A4194, 0), 0)</f>
        <v>0</v>
      </c>
      <c r="J3825" s="26">
        <f>COUNTIF(I$2:I3825, "&gt;"&amp;0)</f>
        <v>138</v>
      </c>
      <c r="K3825" s="26">
        <f>COUNTIF(I$2:I3825, "="&amp;0)</f>
        <v>3686</v>
      </c>
      <c r="L3825" s="26">
        <f t="shared" si="360"/>
        <v>1</v>
      </c>
      <c r="M3825" s="26">
        <f t="shared" si="360"/>
        <v>0.6200168208578638</v>
      </c>
      <c r="N3825" s="26">
        <f t="shared" si="361"/>
        <v>0.3799831791421362</v>
      </c>
      <c r="O3825" s="26">
        <f t="shared" si="362"/>
        <v>2259</v>
      </c>
      <c r="P3825" s="26">
        <f t="shared" si="363"/>
        <v>5.7571964956195244E-2</v>
      </c>
      <c r="Q3825" s="26">
        <f t="shared" si="364"/>
        <v>6.9661786976274606E-2</v>
      </c>
    </row>
    <row r="3826" spans="1:17" x14ac:dyDescent="0.35">
      <c r="A3826" s="28" t="s">
        <v>11597</v>
      </c>
      <c r="B3826" s="28" t="s">
        <v>18880</v>
      </c>
      <c r="C3826" s="28" t="s">
        <v>18881</v>
      </c>
      <c r="D3826" s="28" t="s">
        <v>889</v>
      </c>
      <c r="E3826" s="31">
        <v>-56</v>
      </c>
      <c r="F3826" s="28" t="s">
        <v>8221</v>
      </c>
      <c r="G3826" s="28" t="s">
        <v>11250</v>
      </c>
      <c r="H3826" s="26" t="str">
        <f t="shared" si="359"/>
        <v>NO</v>
      </c>
      <c r="I3826" s="26">
        <f>IFERROR(MATCH(B3826,Гистограмма!A3826:A4195, 0), 0)</f>
        <v>0</v>
      </c>
      <c r="J3826" s="26">
        <f>COUNTIF(I$2:I3826, "&gt;"&amp;0)</f>
        <v>138</v>
      </c>
      <c r="K3826" s="26">
        <f>COUNTIF(I$2:I3826, "="&amp;0)</f>
        <v>3687</v>
      </c>
      <c r="L3826" s="26">
        <f t="shared" si="360"/>
        <v>1</v>
      </c>
      <c r="M3826" s="26">
        <f t="shared" si="360"/>
        <v>0.62018502943650122</v>
      </c>
      <c r="N3826" s="26">
        <f t="shared" si="361"/>
        <v>0.37981497056349878</v>
      </c>
      <c r="O3826" s="26">
        <f t="shared" si="362"/>
        <v>2258</v>
      </c>
      <c r="P3826" s="26">
        <f t="shared" si="363"/>
        <v>5.7595993322203672E-2</v>
      </c>
      <c r="Q3826" s="26">
        <f t="shared" si="364"/>
        <v>6.9644208932626808E-2</v>
      </c>
    </row>
    <row r="3827" spans="1:17" x14ac:dyDescent="0.35">
      <c r="A3827" s="28" t="s">
        <v>11597</v>
      </c>
      <c r="B3827" s="28" t="s">
        <v>18882</v>
      </c>
      <c r="C3827" s="28" t="s">
        <v>18883</v>
      </c>
      <c r="D3827" s="28" t="s">
        <v>5260</v>
      </c>
      <c r="E3827" s="31">
        <v>-56</v>
      </c>
      <c r="F3827" s="28" t="s">
        <v>8221</v>
      </c>
      <c r="G3827" s="28" t="s">
        <v>11250</v>
      </c>
      <c r="H3827" s="26" t="str">
        <f t="shared" si="359"/>
        <v>NO</v>
      </c>
      <c r="I3827" s="26">
        <f>IFERROR(MATCH(B3827,Гистограмма!A3827:A4196, 0), 0)</f>
        <v>0</v>
      </c>
      <c r="J3827" s="26">
        <f>COUNTIF(I$2:I3827, "&gt;"&amp;0)</f>
        <v>138</v>
      </c>
      <c r="K3827" s="26">
        <f>COUNTIF(I$2:I3827, "="&amp;0)</f>
        <v>3688</v>
      </c>
      <c r="L3827" s="26">
        <f t="shared" si="360"/>
        <v>1</v>
      </c>
      <c r="M3827" s="26">
        <f t="shared" si="360"/>
        <v>0.62035323801513875</v>
      </c>
      <c r="N3827" s="26">
        <f t="shared" si="361"/>
        <v>0.37964676198486125</v>
      </c>
      <c r="O3827" s="26">
        <f t="shared" si="362"/>
        <v>2257</v>
      </c>
      <c r="P3827" s="26">
        <f t="shared" si="363"/>
        <v>5.7620041753653442E-2</v>
      </c>
      <c r="Q3827" s="26">
        <f t="shared" si="364"/>
        <v>6.962663975782038E-2</v>
      </c>
    </row>
    <row r="3828" spans="1:17" x14ac:dyDescent="0.35">
      <c r="A3828" s="28" t="s">
        <v>11597</v>
      </c>
      <c r="B3828" s="28" t="s">
        <v>18884</v>
      </c>
      <c r="C3828" s="28" t="s">
        <v>18885</v>
      </c>
      <c r="D3828" s="28" t="s">
        <v>889</v>
      </c>
      <c r="E3828" s="31">
        <v>-56</v>
      </c>
      <c r="F3828" s="28" t="s">
        <v>8221</v>
      </c>
      <c r="G3828" s="28" t="s">
        <v>11250</v>
      </c>
      <c r="H3828" s="26" t="str">
        <f t="shared" si="359"/>
        <v>NO</v>
      </c>
      <c r="I3828" s="26">
        <f>IFERROR(MATCH(B3828,Гистограмма!A3828:A4197, 0), 0)</f>
        <v>0</v>
      </c>
      <c r="J3828" s="26">
        <f>COUNTIF(I$2:I3828, "&gt;"&amp;0)</f>
        <v>138</v>
      </c>
      <c r="K3828" s="26">
        <f>COUNTIF(I$2:I3828, "="&amp;0)</f>
        <v>3689</v>
      </c>
      <c r="L3828" s="26">
        <f t="shared" si="360"/>
        <v>1</v>
      </c>
      <c r="M3828" s="26">
        <f t="shared" si="360"/>
        <v>0.62052144659377628</v>
      </c>
      <c r="N3828" s="26">
        <f t="shared" si="361"/>
        <v>0.37947855340622372</v>
      </c>
      <c r="O3828" s="26">
        <f t="shared" si="362"/>
        <v>2256</v>
      </c>
      <c r="P3828" s="26">
        <f t="shared" si="363"/>
        <v>5.764411027568922E-2</v>
      </c>
      <c r="Q3828" s="26">
        <f t="shared" si="364"/>
        <v>6.9609079445145022E-2</v>
      </c>
    </row>
    <row r="3829" spans="1:17" x14ac:dyDescent="0.35">
      <c r="A3829" s="28" t="s">
        <v>11597</v>
      </c>
      <c r="B3829" s="28" t="s">
        <v>18886</v>
      </c>
      <c r="C3829" s="28" t="s">
        <v>18887</v>
      </c>
      <c r="D3829" s="28" t="s">
        <v>8225</v>
      </c>
      <c r="E3829" s="31">
        <v>-56</v>
      </c>
      <c r="F3829" s="28" t="s">
        <v>8221</v>
      </c>
      <c r="G3829" s="28" t="s">
        <v>11250</v>
      </c>
      <c r="H3829" s="26" t="str">
        <f t="shared" si="359"/>
        <v>NO</v>
      </c>
      <c r="I3829" s="26">
        <f>IFERROR(MATCH(B3829,Гистограмма!A3829:A4198, 0), 0)</f>
        <v>0</v>
      </c>
      <c r="J3829" s="26">
        <f>COUNTIF(I$2:I3829, "&gt;"&amp;0)</f>
        <v>138</v>
      </c>
      <c r="K3829" s="26">
        <f>COUNTIF(I$2:I3829, "="&amp;0)</f>
        <v>3690</v>
      </c>
      <c r="L3829" s="26">
        <f t="shared" si="360"/>
        <v>1</v>
      </c>
      <c r="M3829" s="26">
        <f t="shared" si="360"/>
        <v>0.62068965517241381</v>
      </c>
      <c r="N3829" s="26">
        <f t="shared" si="361"/>
        <v>0.37931034482758619</v>
      </c>
      <c r="O3829" s="26">
        <f t="shared" si="362"/>
        <v>2255</v>
      </c>
      <c r="P3829" s="26">
        <f t="shared" si="363"/>
        <v>5.7668198913497705E-2</v>
      </c>
      <c r="Q3829" s="26">
        <f t="shared" si="364"/>
        <v>6.9591527987897125E-2</v>
      </c>
    </row>
    <row r="3830" spans="1:17" x14ac:dyDescent="0.35">
      <c r="A3830" s="28" t="s">
        <v>11597</v>
      </c>
      <c r="B3830" s="28" t="s">
        <v>18888</v>
      </c>
      <c r="C3830" s="28" t="s">
        <v>18889</v>
      </c>
      <c r="D3830" s="28" t="s">
        <v>3228</v>
      </c>
      <c r="E3830" s="31">
        <v>-56</v>
      </c>
      <c r="F3830" s="28" t="s">
        <v>8221</v>
      </c>
      <c r="G3830" s="28" t="s">
        <v>11250</v>
      </c>
      <c r="H3830" s="26" t="str">
        <f t="shared" si="359"/>
        <v>NO</v>
      </c>
      <c r="I3830" s="26">
        <f>IFERROR(MATCH(B3830,Гистограмма!A3830:A4199, 0), 0)</f>
        <v>0</v>
      </c>
      <c r="J3830" s="26">
        <f>COUNTIF(I$2:I3830, "&gt;"&amp;0)</f>
        <v>138</v>
      </c>
      <c r="K3830" s="26">
        <f>COUNTIF(I$2:I3830, "="&amp;0)</f>
        <v>3691</v>
      </c>
      <c r="L3830" s="26">
        <f t="shared" si="360"/>
        <v>1</v>
      </c>
      <c r="M3830" s="26">
        <f t="shared" si="360"/>
        <v>0.62085786375105134</v>
      </c>
      <c r="N3830" s="26">
        <f t="shared" si="361"/>
        <v>0.37914213624894866</v>
      </c>
      <c r="O3830" s="26">
        <f t="shared" si="362"/>
        <v>2254</v>
      </c>
      <c r="P3830" s="26">
        <f t="shared" si="363"/>
        <v>5.7692307692307696E-2</v>
      </c>
      <c r="Q3830" s="26">
        <f t="shared" si="364"/>
        <v>6.957398537937988E-2</v>
      </c>
    </row>
    <row r="3831" spans="1:17" x14ac:dyDescent="0.35">
      <c r="A3831" s="28" t="s">
        <v>11597</v>
      </c>
      <c r="B3831" s="28" t="s">
        <v>18890</v>
      </c>
      <c r="C3831" s="28" t="s">
        <v>18891</v>
      </c>
      <c r="D3831" s="28" t="s">
        <v>5260</v>
      </c>
      <c r="E3831" s="31">
        <v>-56.1</v>
      </c>
      <c r="F3831" s="28" t="s">
        <v>8221</v>
      </c>
      <c r="G3831" s="28" t="s">
        <v>11250</v>
      </c>
      <c r="H3831" s="26" t="str">
        <f t="shared" si="359"/>
        <v>NO</v>
      </c>
      <c r="I3831" s="26">
        <f>IFERROR(MATCH(B3831,Гистограмма!A3831:A4200, 0), 0)</f>
        <v>0</v>
      </c>
      <c r="J3831" s="26">
        <f>COUNTIF(I$2:I3831, "&gt;"&amp;0)</f>
        <v>138</v>
      </c>
      <c r="K3831" s="26">
        <f>COUNTIF(I$2:I3831, "="&amp;0)</f>
        <v>3692</v>
      </c>
      <c r="L3831" s="26">
        <f t="shared" si="360"/>
        <v>1</v>
      </c>
      <c r="M3831" s="26">
        <f t="shared" si="360"/>
        <v>0.62102607232968876</v>
      </c>
      <c r="N3831" s="26">
        <f t="shared" si="361"/>
        <v>0.37897392767031124</v>
      </c>
      <c r="O3831" s="26">
        <f t="shared" si="362"/>
        <v>2253</v>
      </c>
      <c r="P3831" s="26">
        <f t="shared" si="363"/>
        <v>5.7716436637390213E-2</v>
      </c>
      <c r="Q3831" s="26">
        <f t="shared" si="364"/>
        <v>6.955645161290322E-2</v>
      </c>
    </row>
    <row r="3832" spans="1:17" x14ac:dyDescent="0.35">
      <c r="A3832" s="28" t="s">
        <v>11597</v>
      </c>
      <c r="B3832" s="28" t="s">
        <v>18892</v>
      </c>
      <c r="C3832" s="28" t="s">
        <v>18893</v>
      </c>
      <c r="D3832" s="28" t="s">
        <v>7433</v>
      </c>
      <c r="E3832" s="31">
        <v>-56.1</v>
      </c>
      <c r="F3832" s="28" t="s">
        <v>8221</v>
      </c>
      <c r="G3832" s="28" t="s">
        <v>11250</v>
      </c>
      <c r="H3832" s="26" t="str">
        <f t="shared" si="359"/>
        <v>NO</v>
      </c>
      <c r="I3832" s="26">
        <f>IFERROR(MATCH(B3832,Гистограмма!A3832:A4201, 0), 0)</f>
        <v>0</v>
      </c>
      <c r="J3832" s="26">
        <f>COUNTIF(I$2:I3832, "&gt;"&amp;0)</f>
        <v>138</v>
      </c>
      <c r="K3832" s="26">
        <f>COUNTIF(I$2:I3832, "="&amp;0)</f>
        <v>3693</v>
      </c>
      <c r="L3832" s="26">
        <f t="shared" si="360"/>
        <v>1</v>
      </c>
      <c r="M3832" s="26">
        <f t="shared" si="360"/>
        <v>0.62119428090832629</v>
      </c>
      <c r="N3832" s="26">
        <f t="shared" si="361"/>
        <v>0.37880571909167371</v>
      </c>
      <c r="O3832" s="26">
        <f t="shared" si="362"/>
        <v>2252</v>
      </c>
      <c r="P3832" s="26">
        <f t="shared" si="363"/>
        <v>5.7740585774058578E-2</v>
      </c>
      <c r="Q3832" s="26">
        <f t="shared" si="364"/>
        <v>6.9538926681783825E-2</v>
      </c>
    </row>
    <row r="3833" spans="1:17" x14ac:dyDescent="0.35">
      <c r="A3833" s="28" t="s">
        <v>11597</v>
      </c>
      <c r="B3833" s="28" t="s">
        <v>18894</v>
      </c>
      <c r="C3833" s="28" t="s">
        <v>18895</v>
      </c>
      <c r="D3833" s="28" t="s">
        <v>4671</v>
      </c>
      <c r="E3833" s="31">
        <v>-56.1</v>
      </c>
      <c r="F3833" s="28" t="s">
        <v>8221</v>
      </c>
      <c r="G3833" s="28" t="s">
        <v>11250</v>
      </c>
      <c r="H3833" s="26" t="str">
        <f t="shared" si="359"/>
        <v>NO</v>
      </c>
      <c r="I3833" s="26">
        <f>IFERROR(MATCH(B3833,Гистограмма!A3833:A4202, 0), 0)</f>
        <v>0</v>
      </c>
      <c r="J3833" s="26">
        <f>COUNTIF(I$2:I3833, "&gt;"&amp;0)</f>
        <v>138</v>
      </c>
      <c r="K3833" s="26">
        <f>COUNTIF(I$2:I3833, "="&amp;0)</f>
        <v>3694</v>
      </c>
      <c r="L3833" s="26">
        <f t="shared" si="360"/>
        <v>1</v>
      </c>
      <c r="M3833" s="26">
        <f t="shared" si="360"/>
        <v>0.62136248948696382</v>
      </c>
      <c r="N3833" s="26">
        <f t="shared" si="361"/>
        <v>0.37863751051303618</v>
      </c>
      <c r="O3833" s="26">
        <f t="shared" si="362"/>
        <v>2251</v>
      </c>
      <c r="P3833" s="26">
        <f t="shared" si="363"/>
        <v>5.7764755127668481E-2</v>
      </c>
      <c r="Q3833" s="26">
        <f t="shared" si="364"/>
        <v>6.9521410579345091E-2</v>
      </c>
    </row>
    <row r="3834" spans="1:17" x14ac:dyDescent="0.35">
      <c r="A3834" s="28" t="s">
        <v>11597</v>
      </c>
      <c r="B3834" s="28" t="s">
        <v>18896</v>
      </c>
      <c r="C3834" s="28" t="s">
        <v>18897</v>
      </c>
      <c r="D3834" s="28" t="s">
        <v>5152</v>
      </c>
      <c r="E3834" s="31">
        <v>-56.1</v>
      </c>
      <c r="F3834" s="28" t="s">
        <v>8221</v>
      </c>
      <c r="G3834" s="28" t="s">
        <v>11250</v>
      </c>
      <c r="H3834" s="26" t="str">
        <f t="shared" si="359"/>
        <v>NO</v>
      </c>
      <c r="I3834" s="26">
        <f>IFERROR(MATCH(B3834,Гистограмма!A3834:A4203, 0), 0)</f>
        <v>0</v>
      </c>
      <c r="J3834" s="26">
        <f>COUNTIF(I$2:I3834, "&gt;"&amp;0)</f>
        <v>138</v>
      </c>
      <c r="K3834" s="26">
        <f>COUNTIF(I$2:I3834, "="&amp;0)</f>
        <v>3695</v>
      </c>
      <c r="L3834" s="26">
        <f t="shared" si="360"/>
        <v>1</v>
      </c>
      <c r="M3834" s="26">
        <f t="shared" si="360"/>
        <v>0.62153069806560135</v>
      </c>
      <c r="N3834" s="26">
        <f t="shared" si="361"/>
        <v>0.37846930193439865</v>
      </c>
      <c r="O3834" s="26">
        <f t="shared" si="362"/>
        <v>2250</v>
      </c>
      <c r="P3834" s="26">
        <f t="shared" si="363"/>
        <v>5.7788944723618091E-2</v>
      </c>
      <c r="Q3834" s="26">
        <f t="shared" si="364"/>
        <v>6.9503903298917147E-2</v>
      </c>
    </row>
    <row r="3835" spans="1:17" x14ac:dyDescent="0.35">
      <c r="A3835" s="28" t="s">
        <v>11597</v>
      </c>
      <c r="B3835" s="28" t="s">
        <v>18898</v>
      </c>
      <c r="C3835" s="28" t="s">
        <v>18899</v>
      </c>
      <c r="D3835" s="28" t="s">
        <v>5260</v>
      </c>
      <c r="E3835" s="31">
        <v>-56.1</v>
      </c>
      <c r="F3835" s="28" t="s">
        <v>8233</v>
      </c>
      <c r="G3835" s="28" t="s">
        <v>11250</v>
      </c>
      <c r="H3835" s="26" t="str">
        <f t="shared" si="359"/>
        <v>NO</v>
      </c>
      <c r="I3835" s="26">
        <f>IFERROR(MATCH(B3835,Гистограмма!A3835:A4204, 0), 0)</f>
        <v>0</v>
      </c>
      <c r="J3835" s="26">
        <f>COUNTIF(I$2:I3835, "&gt;"&amp;0)</f>
        <v>138</v>
      </c>
      <c r="K3835" s="26">
        <f>COUNTIF(I$2:I3835, "="&amp;0)</f>
        <v>3696</v>
      </c>
      <c r="L3835" s="26">
        <f t="shared" si="360"/>
        <v>1</v>
      </c>
      <c r="M3835" s="26">
        <f t="shared" si="360"/>
        <v>0.62169890664423888</v>
      </c>
      <c r="N3835" s="26">
        <f t="shared" si="361"/>
        <v>0.37830109335576112</v>
      </c>
      <c r="O3835" s="26">
        <f t="shared" si="362"/>
        <v>2249</v>
      </c>
      <c r="P3835" s="26">
        <f t="shared" si="363"/>
        <v>5.7813154587348134E-2</v>
      </c>
      <c r="Q3835" s="26">
        <f t="shared" si="364"/>
        <v>6.9486404833836848E-2</v>
      </c>
    </row>
    <row r="3836" spans="1:17" x14ac:dyDescent="0.35">
      <c r="A3836" s="28" t="s">
        <v>11597</v>
      </c>
      <c r="B3836" s="28" t="s">
        <v>18900</v>
      </c>
      <c r="C3836" s="28" t="s">
        <v>18901</v>
      </c>
      <c r="D3836" s="28" t="s">
        <v>4820</v>
      </c>
      <c r="E3836" s="31">
        <v>-56.1</v>
      </c>
      <c r="F3836" s="28" t="s">
        <v>8233</v>
      </c>
      <c r="G3836" s="28" t="s">
        <v>11250</v>
      </c>
      <c r="H3836" s="26" t="str">
        <f t="shared" si="359"/>
        <v>NO</v>
      </c>
      <c r="I3836" s="26">
        <f>IFERROR(MATCH(B3836,Гистограмма!A3836:A4205, 0), 0)</f>
        <v>0</v>
      </c>
      <c r="J3836" s="26">
        <f>COUNTIF(I$2:I3836, "&gt;"&amp;0)</f>
        <v>138</v>
      </c>
      <c r="K3836" s="26">
        <f>COUNTIF(I$2:I3836, "="&amp;0)</f>
        <v>3697</v>
      </c>
      <c r="L3836" s="26">
        <f t="shared" si="360"/>
        <v>1</v>
      </c>
      <c r="M3836" s="26">
        <f t="shared" si="360"/>
        <v>0.62186711522287641</v>
      </c>
      <c r="N3836" s="26">
        <f t="shared" si="361"/>
        <v>0.37813288477712359</v>
      </c>
      <c r="O3836" s="26">
        <f t="shared" si="362"/>
        <v>2248</v>
      </c>
      <c r="P3836" s="26">
        <f t="shared" si="363"/>
        <v>5.7837384744341996E-2</v>
      </c>
      <c r="Q3836" s="26">
        <f t="shared" si="364"/>
        <v>6.9468915177447771E-2</v>
      </c>
    </row>
    <row r="3837" spans="1:17" x14ac:dyDescent="0.35">
      <c r="A3837" s="28" t="s">
        <v>11597</v>
      </c>
      <c r="B3837" s="28" t="s">
        <v>18902</v>
      </c>
      <c r="C3837" s="28" t="s">
        <v>18903</v>
      </c>
      <c r="D3837" s="28" t="s">
        <v>5260</v>
      </c>
      <c r="E3837" s="31">
        <v>-56.1</v>
      </c>
      <c r="F3837" s="28" t="s">
        <v>8233</v>
      </c>
      <c r="G3837" s="28" t="s">
        <v>11250</v>
      </c>
      <c r="H3837" s="26" t="str">
        <f t="shared" si="359"/>
        <v>NO</v>
      </c>
      <c r="I3837" s="26">
        <f>IFERROR(MATCH(B3837,Гистограмма!A3837:A4206, 0), 0)</f>
        <v>0</v>
      </c>
      <c r="J3837" s="26">
        <f>COUNTIF(I$2:I3837, "&gt;"&amp;0)</f>
        <v>138</v>
      </c>
      <c r="K3837" s="26">
        <f>COUNTIF(I$2:I3837, "="&amp;0)</f>
        <v>3698</v>
      </c>
      <c r="L3837" s="26">
        <f t="shared" si="360"/>
        <v>1</v>
      </c>
      <c r="M3837" s="26">
        <f t="shared" si="360"/>
        <v>0.62203532380151383</v>
      </c>
      <c r="N3837" s="26">
        <f t="shared" si="361"/>
        <v>0.37796467619848617</v>
      </c>
      <c r="O3837" s="26">
        <f t="shared" si="362"/>
        <v>2247</v>
      </c>
      <c r="P3837" s="26">
        <f t="shared" si="363"/>
        <v>5.7861635220125787E-2</v>
      </c>
      <c r="Q3837" s="26">
        <f t="shared" si="364"/>
        <v>6.945143432310015E-2</v>
      </c>
    </row>
    <row r="3838" spans="1:17" x14ac:dyDescent="0.35">
      <c r="A3838" s="28" t="s">
        <v>11597</v>
      </c>
      <c r="B3838" s="28" t="s">
        <v>18904</v>
      </c>
      <c r="C3838" s="28" t="s">
        <v>18905</v>
      </c>
      <c r="D3838" s="28" t="s">
        <v>5260</v>
      </c>
      <c r="E3838" s="31">
        <v>-56.1</v>
      </c>
      <c r="F3838" s="28" t="s">
        <v>8233</v>
      </c>
      <c r="G3838" s="28" t="s">
        <v>11250</v>
      </c>
      <c r="H3838" s="26" t="str">
        <f t="shared" si="359"/>
        <v>NO</v>
      </c>
      <c r="I3838" s="26">
        <f>IFERROR(MATCH(B3838,Гистограмма!A3838:A4207, 0), 0)</f>
        <v>0</v>
      </c>
      <c r="J3838" s="26">
        <f>COUNTIF(I$2:I3838, "&gt;"&amp;0)</f>
        <v>138</v>
      </c>
      <c r="K3838" s="26">
        <f>COUNTIF(I$2:I3838, "="&amp;0)</f>
        <v>3699</v>
      </c>
      <c r="L3838" s="26">
        <f t="shared" si="360"/>
        <v>1</v>
      </c>
      <c r="M3838" s="26">
        <f t="shared" si="360"/>
        <v>0.62220353238015136</v>
      </c>
      <c r="N3838" s="26">
        <f t="shared" si="361"/>
        <v>0.37779646761984864</v>
      </c>
      <c r="O3838" s="26">
        <f t="shared" si="362"/>
        <v>2246</v>
      </c>
      <c r="P3838" s="26">
        <f t="shared" si="363"/>
        <v>5.7885906040268456E-2</v>
      </c>
      <c r="Q3838" s="26">
        <f t="shared" si="364"/>
        <v>6.9433962264150939E-2</v>
      </c>
    </row>
    <row r="3839" spans="1:17" x14ac:dyDescent="0.35">
      <c r="A3839" s="28" t="s">
        <v>11597</v>
      </c>
      <c r="B3839" s="28" t="s">
        <v>18906</v>
      </c>
      <c r="C3839" s="28" t="s">
        <v>18907</v>
      </c>
      <c r="D3839" s="28" t="s">
        <v>3228</v>
      </c>
      <c r="E3839" s="31">
        <v>-56.1</v>
      </c>
      <c r="F3839" s="28" t="s">
        <v>8233</v>
      </c>
      <c r="G3839" s="28" t="s">
        <v>11250</v>
      </c>
      <c r="H3839" s="26" t="str">
        <f t="shared" si="359"/>
        <v>NO</v>
      </c>
      <c r="I3839" s="26">
        <f>IFERROR(MATCH(B3839,Гистограмма!A3839:A4208, 0), 0)</f>
        <v>0</v>
      </c>
      <c r="J3839" s="26">
        <f>COUNTIF(I$2:I3839, "&gt;"&amp;0)</f>
        <v>138</v>
      </c>
      <c r="K3839" s="26">
        <f>COUNTIF(I$2:I3839, "="&amp;0)</f>
        <v>3700</v>
      </c>
      <c r="L3839" s="26">
        <f t="shared" si="360"/>
        <v>1</v>
      </c>
      <c r="M3839" s="26">
        <f t="shared" si="360"/>
        <v>0.62237174095878889</v>
      </c>
      <c r="N3839" s="26">
        <f t="shared" si="361"/>
        <v>0.37762825904121111</v>
      </c>
      <c r="O3839" s="26">
        <f t="shared" si="362"/>
        <v>2245</v>
      </c>
      <c r="P3839" s="26">
        <f t="shared" si="363"/>
        <v>5.791019723038187E-2</v>
      </c>
      <c r="Q3839" s="26">
        <f t="shared" si="364"/>
        <v>6.9416498993963779E-2</v>
      </c>
    </row>
    <row r="3840" spans="1:17" x14ac:dyDescent="0.35">
      <c r="A3840" s="28" t="s">
        <v>11597</v>
      </c>
      <c r="B3840" s="28" t="s">
        <v>18908</v>
      </c>
      <c r="C3840" s="28" t="s">
        <v>18909</v>
      </c>
      <c r="D3840" s="28" t="s">
        <v>8239</v>
      </c>
      <c r="E3840" s="31">
        <v>-56.1</v>
      </c>
      <c r="F3840" s="28" t="s">
        <v>8233</v>
      </c>
      <c r="G3840" s="28" t="s">
        <v>11250</v>
      </c>
      <c r="H3840" s="26" t="str">
        <f t="shared" si="359"/>
        <v>NO</v>
      </c>
      <c r="I3840" s="26">
        <f>IFERROR(MATCH(B3840,Гистограмма!A3840:A4209, 0), 0)</f>
        <v>0</v>
      </c>
      <c r="J3840" s="26">
        <f>COUNTIF(I$2:I3840, "&gt;"&amp;0)</f>
        <v>138</v>
      </c>
      <c r="K3840" s="26">
        <f>COUNTIF(I$2:I3840, "="&amp;0)</f>
        <v>3701</v>
      </c>
      <c r="L3840" s="26">
        <f t="shared" si="360"/>
        <v>1</v>
      </c>
      <c r="M3840" s="26">
        <f t="shared" si="360"/>
        <v>0.62253994953742642</v>
      </c>
      <c r="N3840" s="26">
        <f t="shared" si="361"/>
        <v>0.37746005046257358</v>
      </c>
      <c r="O3840" s="26">
        <f t="shared" si="362"/>
        <v>2244</v>
      </c>
      <c r="P3840" s="26">
        <f t="shared" si="363"/>
        <v>5.793450881612091E-2</v>
      </c>
      <c r="Q3840" s="26">
        <f t="shared" si="364"/>
        <v>6.9399044505908974E-2</v>
      </c>
    </row>
    <row r="3841" spans="1:17" x14ac:dyDescent="0.35">
      <c r="A3841" s="28" t="s">
        <v>11597</v>
      </c>
      <c r="B3841" s="28" t="s">
        <v>18910</v>
      </c>
      <c r="C3841" s="28" t="s">
        <v>18911</v>
      </c>
      <c r="D3841" s="28" t="s">
        <v>7081</v>
      </c>
      <c r="E3841" s="31">
        <v>-56.1</v>
      </c>
      <c r="F3841" s="28" t="s">
        <v>8233</v>
      </c>
      <c r="G3841" s="28" t="s">
        <v>11250</v>
      </c>
      <c r="H3841" s="26" t="str">
        <f t="shared" si="359"/>
        <v>NO</v>
      </c>
      <c r="I3841" s="26">
        <f>IFERROR(MATCH(B3841,Гистограмма!A3841:A4210, 0), 0)</f>
        <v>0</v>
      </c>
      <c r="J3841" s="26">
        <f>COUNTIF(I$2:I3841, "&gt;"&amp;0)</f>
        <v>138</v>
      </c>
      <c r="K3841" s="26">
        <f>COUNTIF(I$2:I3841, "="&amp;0)</f>
        <v>3702</v>
      </c>
      <c r="L3841" s="26">
        <f t="shared" si="360"/>
        <v>1</v>
      </c>
      <c r="M3841" s="26">
        <f t="shared" si="360"/>
        <v>0.62270815811606395</v>
      </c>
      <c r="N3841" s="26">
        <f t="shared" si="361"/>
        <v>0.37729184188393605</v>
      </c>
      <c r="O3841" s="26">
        <f t="shared" si="362"/>
        <v>2243</v>
      </c>
      <c r="P3841" s="26">
        <f t="shared" si="363"/>
        <v>5.795884082318354E-2</v>
      </c>
      <c r="Q3841" s="26">
        <f t="shared" si="364"/>
        <v>6.9381598793363503E-2</v>
      </c>
    </row>
    <row r="3842" spans="1:17" x14ac:dyDescent="0.35">
      <c r="A3842" s="28" t="s">
        <v>11597</v>
      </c>
      <c r="B3842" s="28" t="s">
        <v>18912</v>
      </c>
      <c r="C3842" s="28" t="s">
        <v>18913</v>
      </c>
      <c r="D3842" s="28" t="s">
        <v>3550</v>
      </c>
      <c r="E3842" s="31">
        <v>-56.1</v>
      </c>
      <c r="F3842" s="28" t="s">
        <v>8233</v>
      </c>
      <c r="G3842" s="28" t="s">
        <v>11250</v>
      </c>
      <c r="H3842" s="26" t="str">
        <f t="shared" si="359"/>
        <v>NO</v>
      </c>
      <c r="I3842" s="26">
        <f>IFERROR(MATCH(B3842,Гистограмма!A3842:A4211, 0), 0)</f>
        <v>0</v>
      </c>
      <c r="J3842" s="26">
        <f>COUNTIF(I$2:I3842, "&gt;"&amp;0)</f>
        <v>138</v>
      </c>
      <c r="K3842" s="26">
        <f>COUNTIF(I$2:I3842, "="&amp;0)</f>
        <v>3703</v>
      </c>
      <c r="L3842" s="26">
        <f t="shared" si="360"/>
        <v>1</v>
      </c>
      <c r="M3842" s="26">
        <f t="shared" si="360"/>
        <v>0.62287636669470148</v>
      </c>
      <c r="N3842" s="26">
        <f t="shared" si="361"/>
        <v>0.37712363330529852</v>
      </c>
      <c r="O3842" s="26">
        <f t="shared" si="362"/>
        <v>2242</v>
      </c>
      <c r="P3842" s="26">
        <f t="shared" si="363"/>
        <v>5.7983193277310927E-2</v>
      </c>
      <c r="Q3842" s="26">
        <f t="shared" si="364"/>
        <v>6.936416184971099E-2</v>
      </c>
    </row>
    <row r="3843" spans="1:17" x14ac:dyDescent="0.35">
      <c r="A3843" s="28" t="s">
        <v>11597</v>
      </c>
      <c r="B3843" s="28" t="s">
        <v>18914</v>
      </c>
      <c r="C3843" s="28" t="s">
        <v>18915</v>
      </c>
      <c r="D3843" s="28" t="s">
        <v>5987</v>
      </c>
      <c r="E3843" s="31">
        <v>-56.2</v>
      </c>
      <c r="F3843" s="28" t="s">
        <v>8233</v>
      </c>
      <c r="G3843" s="28" t="s">
        <v>11250</v>
      </c>
      <c r="H3843" s="26" t="str">
        <f t="shared" ref="H3843:H3906" si="365">IF(I3843=0, "NO", "YES")</f>
        <v>NO</v>
      </c>
      <c r="I3843" s="26">
        <f>IFERROR(MATCH(B3843,Гистограмма!A3843:A4212, 0), 0)</f>
        <v>0</v>
      </c>
      <c r="J3843" s="26">
        <f>COUNTIF(I$2:I3843, "&gt;"&amp;0)</f>
        <v>138</v>
      </c>
      <c r="K3843" s="26">
        <f>COUNTIF(I$2:I3843, "="&amp;0)</f>
        <v>3704</v>
      </c>
      <c r="L3843" s="26">
        <f t="shared" ref="L3843:M3906" si="366">J3843/MAX(J:J)</f>
        <v>1</v>
      </c>
      <c r="M3843" s="26">
        <f t="shared" si="366"/>
        <v>0.6230445752733389</v>
      </c>
      <c r="N3843" s="26">
        <f t="shared" ref="N3843:N3906" si="367">1-M3843</f>
        <v>0.3769554247266611</v>
      </c>
      <c r="O3843" s="26">
        <f t="shared" ref="O3843:O3906" si="368">MAX(K:K)-K3843</f>
        <v>2241</v>
      </c>
      <c r="P3843" s="26">
        <f t="shared" ref="P3843:P3906" si="369">J3843/(J3843+O3843)</f>
        <v>5.8007566204287514E-2</v>
      </c>
      <c r="Q3843" s="26">
        <f t="shared" ref="Q3843:Q3906" si="370">2/(1/L3843+(J3843+K3843)/J3843)</f>
        <v>6.9346733668341709E-2</v>
      </c>
    </row>
    <row r="3844" spans="1:17" x14ac:dyDescent="0.35">
      <c r="A3844" s="28" t="s">
        <v>11597</v>
      </c>
      <c r="B3844" s="28" t="s">
        <v>18916</v>
      </c>
      <c r="C3844" s="28" t="s">
        <v>18917</v>
      </c>
      <c r="D3844" s="28" t="s">
        <v>4820</v>
      </c>
      <c r="E3844" s="31">
        <v>-56.2</v>
      </c>
      <c r="F3844" s="28" t="s">
        <v>8233</v>
      </c>
      <c r="G3844" s="28" t="s">
        <v>11250</v>
      </c>
      <c r="H3844" s="26" t="str">
        <f t="shared" si="365"/>
        <v>NO</v>
      </c>
      <c r="I3844" s="26">
        <f>IFERROR(MATCH(B3844,Гистограмма!A3844:A4213, 0), 0)</f>
        <v>0</v>
      </c>
      <c r="J3844" s="26">
        <f>COUNTIF(I$2:I3844, "&gt;"&amp;0)</f>
        <v>138</v>
      </c>
      <c r="K3844" s="26">
        <f>COUNTIF(I$2:I3844, "="&amp;0)</f>
        <v>3705</v>
      </c>
      <c r="L3844" s="26">
        <f t="shared" si="366"/>
        <v>1</v>
      </c>
      <c r="M3844" s="26">
        <f t="shared" si="366"/>
        <v>0.62321278385197643</v>
      </c>
      <c r="N3844" s="26">
        <f t="shared" si="367"/>
        <v>0.37678721614802357</v>
      </c>
      <c r="O3844" s="26">
        <f t="shared" si="368"/>
        <v>2240</v>
      </c>
      <c r="P3844" s="26">
        <f t="shared" si="369"/>
        <v>5.8031959629941128E-2</v>
      </c>
      <c r="Q3844" s="26">
        <f t="shared" si="370"/>
        <v>6.9329314242652595E-2</v>
      </c>
    </row>
    <row r="3845" spans="1:17" x14ac:dyDescent="0.35">
      <c r="A3845" s="28" t="s">
        <v>11597</v>
      </c>
      <c r="B3845" s="28" t="s">
        <v>18918</v>
      </c>
      <c r="C3845" s="28" t="s">
        <v>18919</v>
      </c>
      <c r="D3845" s="28" t="s">
        <v>6159</v>
      </c>
      <c r="E3845" s="31">
        <v>-56.2</v>
      </c>
      <c r="F3845" s="28" t="s">
        <v>8233</v>
      </c>
      <c r="G3845" s="28" t="s">
        <v>11250</v>
      </c>
      <c r="H3845" s="26" t="str">
        <f t="shared" si="365"/>
        <v>NO</v>
      </c>
      <c r="I3845" s="26">
        <f>IFERROR(MATCH(B3845,Гистограмма!A3845:A4214, 0), 0)</f>
        <v>0</v>
      </c>
      <c r="J3845" s="26">
        <f>COUNTIF(I$2:I3845, "&gt;"&amp;0)</f>
        <v>138</v>
      </c>
      <c r="K3845" s="26">
        <f>COUNTIF(I$2:I3845, "="&amp;0)</f>
        <v>3706</v>
      </c>
      <c r="L3845" s="26">
        <f t="shared" si="366"/>
        <v>1</v>
      </c>
      <c r="M3845" s="26">
        <f t="shared" si="366"/>
        <v>0.62338099243061396</v>
      </c>
      <c r="N3845" s="26">
        <f t="shared" si="367"/>
        <v>0.37661900756938604</v>
      </c>
      <c r="O3845" s="26">
        <f t="shared" si="368"/>
        <v>2239</v>
      </c>
      <c r="P3845" s="26">
        <f t="shared" si="369"/>
        <v>5.8056373580143039E-2</v>
      </c>
      <c r="Q3845" s="26">
        <f t="shared" si="370"/>
        <v>6.9311903566047203E-2</v>
      </c>
    </row>
    <row r="3846" spans="1:17" x14ac:dyDescent="0.35">
      <c r="A3846" s="28" t="s">
        <v>11597</v>
      </c>
      <c r="B3846" s="28" t="s">
        <v>18920</v>
      </c>
      <c r="C3846" s="28" t="s">
        <v>18921</v>
      </c>
      <c r="D3846" s="28" t="s">
        <v>5260</v>
      </c>
      <c r="E3846" s="31">
        <v>-56.2</v>
      </c>
      <c r="F3846" s="28" t="s">
        <v>8233</v>
      </c>
      <c r="G3846" s="28" t="s">
        <v>11250</v>
      </c>
      <c r="H3846" s="26" t="str">
        <f t="shared" si="365"/>
        <v>NO</v>
      </c>
      <c r="I3846" s="26">
        <f>IFERROR(MATCH(B3846,Гистограмма!A3846:A4215, 0), 0)</f>
        <v>0</v>
      </c>
      <c r="J3846" s="26">
        <f>COUNTIF(I$2:I3846, "&gt;"&amp;0)</f>
        <v>138</v>
      </c>
      <c r="K3846" s="26">
        <f>COUNTIF(I$2:I3846, "="&amp;0)</f>
        <v>3707</v>
      </c>
      <c r="L3846" s="26">
        <f t="shared" si="366"/>
        <v>1</v>
      </c>
      <c r="M3846" s="26">
        <f t="shared" si="366"/>
        <v>0.62354920100925149</v>
      </c>
      <c r="N3846" s="26">
        <f t="shared" si="367"/>
        <v>0.37645079899074851</v>
      </c>
      <c r="O3846" s="26">
        <f t="shared" si="368"/>
        <v>2238</v>
      </c>
      <c r="P3846" s="26">
        <f t="shared" si="369"/>
        <v>5.808080808080808E-2</v>
      </c>
      <c r="Q3846" s="26">
        <f t="shared" si="370"/>
        <v>6.929450163193572E-2</v>
      </c>
    </row>
    <row r="3847" spans="1:17" x14ac:dyDescent="0.35">
      <c r="A3847" s="28" t="s">
        <v>11597</v>
      </c>
      <c r="B3847" s="28" t="s">
        <v>18922</v>
      </c>
      <c r="C3847" s="28" t="s">
        <v>18923</v>
      </c>
      <c r="D3847" s="28" t="s">
        <v>5260</v>
      </c>
      <c r="E3847" s="31">
        <v>-56.2</v>
      </c>
      <c r="F3847" s="28" t="s">
        <v>8233</v>
      </c>
      <c r="G3847" s="28" t="s">
        <v>11250</v>
      </c>
      <c r="H3847" s="26" t="str">
        <f t="shared" si="365"/>
        <v>NO</v>
      </c>
      <c r="I3847" s="26">
        <f>IFERROR(MATCH(B3847,Гистограмма!A3847:A4216, 0), 0)</f>
        <v>0</v>
      </c>
      <c r="J3847" s="26">
        <f>COUNTIF(I$2:I3847, "&gt;"&amp;0)</f>
        <v>138</v>
      </c>
      <c r="K3847" s="26">
        <f>COUNTIF(I$2:I3847, "="&amp;0)</f>
        <v>3708</v>
      </c>
      <c r="L3847" s="26">
        <f t="shared" si="366"/>
        <v>1</v>
      </c>
      <c r="M3847" s="26">
        <f t="shared" si="366"/>
        <v>0.62371740958788902</v>
      </c>
      <c r="N3847" s="26">
        <f t="shared" si="367"/>
        <v>0.37628259041211098</v>
      </c>
      <c r="O3847" s="26">
        <f t="shared" si="368"/>
        <v>2237</v>
      </c>
      <c r="P3847" s="26">
        <f t="shared" si="369"/>
        <v>5.8105263157894736E-2</v>
      </c>
      <c r="Q3847" s="26">
        <f t="shared" si="370"/>
        <v>6.9277108433734941E-2</v>
      </c>
    </row>
    <row r="3848" spans="1:17" x14ac:dyDescent="0.35">
      <c r="A3848" s="28" t="s">
        <v>11597</v>
      </c>
      <c r="B3848" s="28" t="s">
        <v>18924</v>
      </c>
      <c r="C3848" s="28" t="s">
        <v>18925</v>
      </c>
      <c r="D3848" s="28" t="s">
        <v>889</v>
      </c>
      <c r="E3848" s="31">
        <v>-56.3</v>
      </c>
      <c r="F3848" s="28" t="s">
        <v>8250</v>
      </c>
      <c r="G3848" s="28" t="s">
        <v>11250</v>
      </c>
      <c r="H3848" s="26" t="str">
        <f t="shared" si="365"/>
        <v>NO</v>
      </c>
      <c r="I3848" s="26">
        <f>IFERROR(MATCH(B3848,Гистограмма!A3848:A4217, 0), 0)</f>
        <v>0</v>
      </c>
      <c r="J3848" s="26">
        <f>COUNTIF(I$2:I3848, "&gt;"&amp;0)</f>
        <v>138</v>
      </c>
      <c r="K3848" s="26">
        <f>COUNTIF(I$2:I3848, "="&amp;0)</f>
        <v>3709</v>
      </c>
      <c r="L3848" s="26">
        <f t="shared" si="366"/>
        <v>1</v>
      </c>
      <c r="M3848" s="26">
        <f t="shared" si="366"/>
        <v>0.62388561816652655</v>
      </c>
      <c r="N3848" s="26">
        <f t="shared" si="367"/>
        <v>0.37611438183347345</v>
      </c>
      <c r="O3848" s="26">
        <f t="shared" si="368"/>
        <v>2236</v>
      </c>
      <c r="P3848" s="26">
        <f t="shared" si="369"/>
        <v>5.8129738837405222E-2</v>
      </c>
      <c r="Q3848" s="26">
        <f t="shared" si="370"/>
        <v>6.925972396486825E-2</v>
      </c>
    </row>
    <row r="3849" spans="1:17" x14ac:dyDescent="0.35">
      <c r="A3849" s="28" t="s">
        <v>11597</v>
      </c>
      <c r="B3849" s="28" t="s">
        <v>18926</v>
      </c>
      <c r="C3849" s="28" t="s">
        <v>18927</v>
      </c>
      <c r="D3849" s="28" t="s">
        <v>4671</v>
      </c>
      <c r="E3849" s="31">
        <v>-56.3</v>
      </c>
      <c r="F3849" s="28" t="s">
        <v>8250</v>
      </c>
      <c r="G3849" s="28" t="s">
        <v>11250</v>
      </c>
      <c r="H3849" s="26" t="str">
        <f t="shared" si="365"/>
        <v>NO</v>
      </c>
      <c r="I3849" s="26">
        <f>IFERROR(MATCH(B3849,Гистограмма!A3849:A4218, 0), 0)</f>
        <v>0</v>
      </c>
      <c r="J3849" s="26">
        <f>COUNTIF(I$2:I3849, "&gt;"&amp;0)</f>
        <v>138</v>
      </c>
      <c r="K3849" s="26">
        <f>COUNTIF(I$2:I3849, "="&amp;0)</f>
        <v>3710</v>
      </c>
      <c r="L3849" s="26">
        <f t="shared" si="366"/>
        <v>1</v>
      </c>
      <c r="M3849" s="26">
        <f t="shared" si="366"/>
        <v>0.62405382674516396</v>
      </c>
      <c r="N3849" s="26">
        <f t="shared" si="367"/>
        <v>0.37594617325483604</v>
      </c>
      <c r="O3849" s="26">
        <f t="shared" si="368"/>
        <v>2235</v>
      </c>
      <c r="P3849" s="26">
        <f t="shared" si="369"/>
        <v>5.8154235145385591E-2</v>
      </c>
      <c r="Q3849" s="26">
        <f t="shared" si="370"/>
        <v>6.9242348218765681E-2</v>
      </c>
    </row>
    <row r="3850" spans="1:17" x14ac:dyDescent="0.35">
      <c r="A3850" s="28" t="s">
        <v>11597</v>
      </c>
      <c r="B3850" s="28" t="s">
        <v>18928</v>
      </c>
      <c r="C3850" s="28" t="s">
        <v>18929</v>
      </c>
      <c r="D3850" s="28" t="s">
        <v>6659</v>
      </c>
      <c r="E3850" s="31">
        <v>-56.4</v>
      </c>
      <c r="F3850" s="28" t="s">
        <v>8250</v>
      </c>
      <c r="G3850" s="28" t="s">
        <v>11250</v>
      </c>
      <c r="H3850" s="26" t="str">
        <f t="shared" si="365"/>
        <v>NO</v>
      </c>
      <c r="I3850" s="26">
        <f>IFERROR(MATCH(B3850,Гистограмма!A3850:A4219, 0), 0)</f>
        <v>0</v>
      </c>
      <c r="J3850" s="26">
        <f>COUNTIF(I$2:I3850, "&gt;"&amp;0)</f>
        <v>138</v>
      </c>
      <c r="K3850" s="26">
        <f>COUNTIF(I$2:I3850, "="&amp;0)</f>
        <v>3711</v>
      </c>
      <c r="L3850" s="26">
        <f t="shared" si="366"/>
        <v>1</v>
      </c>
      <c r="M3850" s="26">
        <f t="shared" si="366"/>
        <v>0.62422203532380149</v>
      </c>
      <c r="N3850" s="26">
        <f t="shared" si="367"/>
        <v>0.37577796467619851</v>
      </c>
      <c r="O3850" s="26">
        <f t="shared" si="368"/>
        <v>2234</v>
      </c>
      <c r="P3850" s="26">
        <f t="shared" si="369"/>
        <v>5.81787521079258E-2</v>
      </c>
      <c r="Q3850" s="26">
        <f t="shared" si="370"/>
        <v>6.9224981188863804E-2</v>
      </c>
    </row>
    <row r="3851" spans="1:17" x14ac:dyDescent="0.35">
      <c r="A3851" s="28" t="s">
        <v>11597</v>
      </c>
      <c r="B3851" s="28" t="s">
        <v>18930</v>
      </c>
      <c r="C3851" s="28" t="s">
        <v>18931</v>
      </c>
      <c r="D3851" s="28" t="s">
        <v>5260</v>
      </c>
      <c r="E3851" s="31">
        <v>-56.4</v>
      </c>
      <c r="F3851" s="28" t="s">
        <v>8250</v>
      </c>
      <c r="G3851" s="28" t="s">
        <v>11250</v>
      </c>
      <c r="H3851" s="26" t="str">
        <f t="shared" si="365"/>
        <v>NO</v>
      </c>
      <c r="I3851" s="26">
        <f>IFERROR(MATCH(B3851,Гистограмма!A3851:A4220, 0), 0)</f>
        <v>0</v>
      </c>
      <c r="J3851" s="26">
        <f>COUNTIF(I$2:I3851, "&gt;"&amp;0)</f>
        <v>138</v>
      </c>
      <c r="K3851" s="26">
        <f>COUNTIF(I$2:I3851, "="&amp;0)</f>
        <v>3712</v>
      </c>
      <c r="L3851" s="26">
        <f t="shared" si="366"/>
        <v>1</v>
      </c>
      <c r="M3851" s="26">
        <f t="shared" si="366"/>
        <v>0.62439024390243902</v>
      </c>
      <c r="N3851" s="26">
        <f t="shared" si="367"/>
        <v>0.37560975609756098</v>
      </c>
      <c r="O3851" s="26">
        <f t="shared" si="368"/>
        <v>2233</v>
      </c>
      <c r="P3851" s="26">
        <f t="shared" si="369"/>
        <v>5.8203289751159848E-2</v>
      </c>
      <c r="Q3851" s="26">
        <f t="shared" si="370"/>
        <v>6.9207622868605823E-2</v>
      </c>
    </row>
    <row r="3852" spans="1:17" x14ac:dyDescent="0.35">
      <c r="A3852" s="28" t="s">
        <v>11597</v>
      </c>
      <c r="B3852" s="28" t="s">
        <v>18932</v>
      </c>
      <c r="C3852" s="28" t="s">
        <v>18933</v>
      </c>
      <c r="D3852" s="28" t="s">
        <v>4671</v>
      </c>
      <c r="E3852" s="31">
        <v>-56.4</v>
      </c>
      <c r="F3852" s="28" t="s">
        <v>8250</v>
      </c>
      <c r="G3852" s="28" t="s">
        <v>11250</v>
      </c>
      <c r="H3852" s="26" t="str">
        <f t="shared" si="365"/>
        <v>NO</v>
      </c>
      <c r="I3852" s="26">
        <f>IFERROR(MATCH(B3852,Гистограмма!A3852:A4221, 0), 0)</f>
        <v>0</v>
      </c>
      <c r="J3852" s="26">
        <f>COUNTIF(I$2:I3852, "&gt;"&amp;0)</f>
        <v>138</v>
      </c>
      <c r="K3852" s="26">
        <f>COUNTIF(I$2:I3852, "="&amp;0)</f>
        <v>3713</v>
      </c>
      <c r="L3852" s="26">
        <f t="shared" si="366"/>
        <v>1</v>
      </c>
      <c r="M3852" s="26">
        <f t="shared" si="366"/>
        <v>0.62455845248107655</v>
      </c>
      <c r="N3852" s="26">
        <f t="shared" si="367"/>
        <v>0.37544154751892345</v>
      </c>
      <c r="O3852" s="26">
        <f t="shared" si="368"/>
        <v>2232</v>
      </c>
      <c r="P3852" s="26">
        <f t="shared" si="369"/>
        <v>5.8227848101265821E-2</v>
      </c>
      <c r="Q3852" s="26">
        <f t="shared" si="370"/>
        <v>6.9190273251441461E-2</v>
      </c>
    </row>
    <row r="3853" spans="1:17" x14ac:dyDescent="0.35">
      <c r="A3853" s="28" t="s">
        <v>11597</v>
      </c>
      <c r="B3853" s="28" t="s">
        <v>18934</v>
      </c>
      <c r="C3853" s="28" t="s">
        <v>18935</v>
      </c>
      <c r="D3853" s="28" t="s">
        <v>3228</v>
      </c>
      <c r="E3853" s="31">
        <v>-56.4</v>
      </c>
      <c r="F3853" s="28" t="s">
        <v>8250</v>
      </c>
      <c r="G3853" s="28" t="s">
        <v>11250</v>
      </c>
      <c r="H3853" s="26" t="str">
        <f t="shared" si="365"/>
        <v>NO</v>
      </c>
      <c r="I3853" s="26">
        <f>IFERROR(MATCH(B3853,Гистограмма!A3853:A4222, 0), 0)</f>
        <v>0</v>
      </c>
      <c r="J3853" s="26">
        <f>COUNTIF(I$2:I3853, "&gt;"&amp;0)</f>
        <v>138</v>
      </c>
      <c r="K3853" s="26">
        <f>COUNTIF(I$2:I3853, "="&amp;0)</f>
        <v>3714</v>
      </c>
      <c r="L3853" s="26">
        <f t="shared" si="366"/>
        <v>1</v>
      </c>
      <c r="M3853" s="26">
        <f t="shared" si="366"/>
        <v>0.62472666105971408</v>
      </c>
      <c r="N3853" s="26">
        <f t="shared" si="367"/>
        <v>0.37527333894028592</v>
      </c>
      <c r="O3853" s="26">
        <f t="shared" si="368"/>
        <v>2231</v>
      </c>
      <c r="P3853" s="26">
        <f t="shared" si="369"/>
        <v>5.8252427184466021E-2</v>
      </c>
      <c r="Q3853" s="26">
        <f t="shared" si="370"/>
        <v>6.9172932330827067E-2</v>
      </c>
    </row>
    <row r="3854" spans="1:17" x14ac:dyDescent="0.35">
      <c r="A3854" s="28" t="s">
        <v>11597</v>
      </c>
      <c r="B3854" s="28" t="s">
        <v>18936</v>
      </c>
      <c r="C3854" s="28" t="s">
        <v>18937</v>
      </c>
      <c r="D3854" s="28" t="s">
        <v>7081</v>
      </c>
      <c r="E3854" s="31">
        <v>-56.4</v>
      </c>
      <c r="F3854" s="28" t="s">
        <v>8250</v>
      </c>
      <c r="G3854" s="28" t="s">
        <v>11250</v>
      </c>
      <c r="H3854" s="26" t="str">
        <f t="shared" si="365"/>
        <v>NO</v>
      </c>
      <c r="I3854" s="26">
        <f>IFERROR(MATCH(B3854,Гистограмма!A3854:A4223, 0), 0)</f>
        <v>0</v>
      </c>
      <c r="J3854" s="26">
        <f>COUNTIF(I$2:I3854, "&gt;"&amp;0)</f>
        <v>138</v>
      </c>
      <c r="K3854" s="26">
        <f>COUNTIF(I$2:I3854, "="&amp;0)</f>
        <v>3715</v>
      </c>
      <c r="L3854" s="26">
        <f t="shared" si="366"/>
        <v>1</v>
      </c>
      <c r="M3854" s="26">
        <f t="shared" si="366"/>
        <v>0.6248948696383515</v>
      </c>
      <c r="N3854" s="26">
        <f t="shared" si="367"/>
        <v>0.3751051303616485</v>
      </c>
      <c r="O3854" s="26">
        <f t="shared" si="368"/>
        <v>2230</v>
      </c>
      <c r="P3854" s="26">
        <f t="shared" si="369"/>
        <v>5.8277027027027029E-2</v>
      </c>
      <c r="Q3854" s="26">
        <f t="shared" si="370"/>
        <v>6.9155600100225506E-2</v>
      </c>
    </row>
    <row r="3855" spans="1:17" x14ac:dyDescent="0.35">
      <c r="A3855" s="28" t="s">
        <v>11597</v>
      </c>
      <c r="B3855" s="28" t="s">
        <v>18938</v>
      </c>
      <c r="C3855" s="28" t="s">
        <v>18939</v>
      </c>
      <c r="D3855" s="28" t="s">
        <v>5260</v>
      </c>
      <c r="E3855" s="31">
        <v>-56.4</v>
      </c>
      <c r="F3855" s="28" t="s">
        <v>8259</v>
      </c>
      <c r="G3855" s="28" t="s">
        <v>11250</v>
      </c>
      <c r="H3855" s="26" t="str">
        <f t="shared" si="365"/>
        <v>NO</v>
      </c>
      <c r="I3855" s="26">
        <f>IFERROR(MATCH(B3855,Гистограмма!A3855:A4224, 0), 0)</f>
        <v>0</v>
      </c>
      <c r="J3855" s="26">
        <f>COUNTIF(I$2:I3855, "&gt;"&amp;0)</f>
        <v>138</v>
      </c>
      <c r="K3855" s="26">
        <f>COUNTIF(I$2:I3855, "="&amp;0)</f>
        <v>3716</v>
      </c>
      <c r="L3855" s="26">
        <f t="shared" si="366"/>
        <v>1</v>
      </c>
      <c r="M3855" s="26">
        <f t="shared" si="366"/>
        <v>0.62506307821698903</v>
      </c>
      <c r="N3855" s="26">
        <f t="shared" si="367"/>
        <v>0.37493692178301097</v>
      </c>
      <c r="O3855" s="26">
        <f t="shared" si="368"/>
        <v>2229</v>
      </c>
      <c r="P3855" s="26">
        <f t="shared" si="369"/>
        <v>5.8301647655259824E-2</v>
      </c>
      <c r="Q3855" s="26">
        <f t="shared" si="370"/>
        <v>6.9138276553106212E-2</v>
      </c>
    </row>
    <row r="3856" spans="1:17" x14ac:dyDescent="0.35">
      <c r="A3856" s="28" t="s">
        <v>11597</v>
      </c>
      <c r="B3856" s="28" t="s">
        <v>18940</v>
      </c>
      <c r="C3856" s="28" t="s">
        <v>18941</v>
      </c>
      <c r="D3856" s="28" t="s">
        <v>4143</v>
      </c>
      <c r="E3856" s="31">
        <v>-56.4</v>
      </c>
      <c r="F3856" s="28" t="s">
        <v>8259</v>
      </c>
      <c r="G3856" s="28" t="s">
        <v>11250</v>
      </c>
      <c r="H3856" s="26" t="str">
        <f t="shared" si="365"/>
        <v>NO</v>
      </c>
      <c r="I3856" s="26">
        <f>IFERROR(MATCH(B3856,Гистограмма!A3856:A4225, 0), 0)</f>
        <v>0</v>
      </c>
      <c r="J3856" s="26">
        <f>COUNTIF(I$2:I3856, "&gt;"&amp;0)</f>
        <v>138</v>
      </c>
      <c r="K3856" s="26">
        <f>COUNTIF(I$2:I3856, "="&amp;0)</f>
        <v>3717</v>
      </c>
      <c r="L3856" s="26">
        <f t="shared" si="366"/>
        <v>1</v>
      </c>
      <c r="M3856" s="26">
        <f t="shared" si="366"/>
        <v>0.62523128679562656</v>
      </c>
      <c r="N3856" s="26">
        <f t="shared" si="367"/>
        <v>0.37476871320437344</v>
      </c>
      <c r="O3856" s="26">
        <f t="shared" si="368"/>
        <v>2228</v>
      </c>
      <c r="P3856" s="26">
        <f t="shared" si="369"/>
        <v>5.8326289095519866E-2</v>
      </c>
      <c r="Q3856" s="26">
        <f t="shared" si="370"/>
        <v>6.9120961682945153E-2</v>
      </c>
    </row>
    <row r="3857" spans="1:17" x14ac:dyDescent="0.35">
      <c r="A3857" s="28" t="s">
        <v>11597</v>
      </c>
      <c r="B3857" s="28" t="s">
        <v>18942</v>
      </c>
      <c r="C3857" s="28" t="s">
        <v>18943</v>
      </c>
      <c r="D3857" s="28" t="s">
        <v>6684</v>
      </c>
      <c r="E3857" s="31">
        <v>-56.5</v>
      </c>
      <c r="F3857" s="28" t="s">
        <v>8259</v>
      </c>
      <c r="G3857" s="28" t="s">
        <v>11250</v>
      </c>
      <c r="H3857" s="26" t="str">
        <f t="shared" si="365"/>
        <v>NO</v>
      </c>
      <c r="I3857" s="26">
        <f>IFERROR(MATCH(B3857,Гистограмма!A3857:A4226, 0), 0)</f>
        <v>0</v>
      </c>
      <c r="J3857" s="26">
        <f>COUNTIF(I$2:I3857, "&gt;"&amp;0)</f>
        <v>138</v>
      </c>
      <c r="K3857" s="26">
        <f>COUNTIF(I$2:I3857, "="&amp;0)</f>
        <v>3718</v>
      </c>
      <c r="L3857" s="26">
        <f t="shared" si="366"/>
        <v>1</v>
      </c>
      <c r="M3857" s="26">
        <f t="shared" si="366"/>
        <v>0.62539949537426409</v>
      </c>
      <c r="N3857" s="26">
        <f t="shared" si="367"/>
        <v>0.37460050462573591</v>
      </c>
      <c r="O3857" s="26">
        <f t="shared" si="368"/>
        <v>2227</v>
      </c>
      <c r="P3857" s="26">
        <f t="shared" si="369"/>
        <v>5.8350951374207191E-2</v>
      </c>
      <c r="Q3857" s="26">
        <f t="shared" si="370"/>
        <v>6.9103655483224835E-2</v>
      </c>
    </row>
    <row r="3858" spans="1:17" x14ac:dyDescent="0.35">
      <c r="A3858" s="28" t="s">
        <v>11597</v>
      </c>
      <c r="B3858" s="28" t="s">
        <v>18944</v>
      </c>
      <c r="C3858" s="28" t="s">
        <v>18945</v>
      </c>
      <c r="D3858" s="28" t="s">
        <v>4820</v>
      </c>
      <c r="E3858" s="31">
        <v>-56.5</v>
      </c>
      <c r="F3858" s="28" t="s">
        <v>8259</v>
      </c>
      <c r="G3858" s="28" t="s">
        <v>11250</v>
      </c>
      <c r="H3858" s="26" t="str">
        <f t="shared" si="365"/>
        <v>NO</v>
      </c>
      <c r="I3858" s="26">
        <f>IFERROR(MATCH(B3858,Гистограмма!A3858:A4227, 0), 0)</f>
        <v>0</v>
      </c>
      <c r="J3858" s="26">
        <f>COUNTIF(I$2:I3858, "&gt;"&amp;0)</f>
        <v>138</v>
      </c>
      <c r="K3858" s="26">
        <f>COUNTIF(I$2:I3858, "="&amp;0)</f>
        <v>3719</v>
      </c>
      <c r="L3858" s="26">
        <f t="shared" si="366"/>
        <v>1</v>
      </c>
      <c r="M3858" s="26">
        <f t="shared" si="366"/>
        <v>0.62556770395290162</v>
      </c>
      <c r="N3858" s="26">
        <f t="shared" si="367"/>
        <v>0.37443229604709838</v>
      </c>
      <c r="O3858" s="26">
        <f t="shared" si="368"/>
        <v>2226</v>
      </c>
      <c r="P3858" s="26">
        <f t="shared" si="369"/>
        <v>5.8375634517766499E-2</v>
      </c>
      <c r="Q3858" s="26">
        <f t="shared" si="370"/>
        <v>6.9086357947434299E-2</v>
      </c>
    </row>
    <row r="3859" spans="1:17" x14ac:dyDescent="0.35">
      <c r="A3859" s="28" t="s">
        <v>11597</v>
      </c>
      <c r="B3859" s="28" t="s">
        <v>18946</v>
      </c>
      <c r="C3859" s="28" t="s">
        <v>18947</v>
      </c>
      <c r="D3859" s="28" t="s">
        <v>4820</v>
      </c>
      <c r="E3859" s="31">
        <v>-56.5</v>
      </c>
      <c r="F3859" s="28" t="s">
        <v>8259</v>
      </c>
      <c r="G3859" s="28" t="s">
        <v>11250</v>
      </c>
      <c r="H3859" s="26" t="str">
        <f t="shared" si="365"/>
        <v>NO</v>
      </c>
      <c r="I3859" s="26">
        <f>IFERROR(MATCH(B3859,Гистограмма!A3859:A4228, 0), 0)</f>
        <v>0</v>
      </c>
      <c r="J3859" s="26">
        <f>COUNTIF(I$2:I3859, "&gt;"&amp;0)</f>
        <v>138</v>
      </c>
      <c r="K3859" s="26">
        <f>COUNTIF(I$2:I3859, "="&amp;0)</f>
        <v>3720</v>
      </c>
      <c r="L3859" s="26">
        <f t="shared" si="366"/>
        <v>1</v>
      </c>
      <c r="M3859" s="26">
        <f t="shared" si="366"/>
        <v>0.62573591253153915</v>
      </c>
      <c r="N3859" s="26">
        <f t="shared" si="367"/>
        <v>0.37426408746846085</v>
      </c>
      <c r="O3859" s="26">
        <f t="shared" si="368"/>
        <v>2225</v>
      </c>
      <c r="P3859" s="26">
        <f t="shared" si="369"/>
        <v>5.840033855268726E-2</v>
      </c>
      <c r="Q3859" s="26">
        <f t="shared" si="370"/>
        <v>6.9069069069069067E-2</v>
      </c>
    </row>
    <row r="3860" spans="1:17" x14ac:dyDescent="0.35">
      <c r="A3860" s="28" t="s">
        <v>11597</v>
      </c>
      <c r="B3860" s="28" t="s">
        <v>18948</v>
      </c>
      <c r="C3860" s="28" t="s">
        <v>18949</v>
      </c>
      <c r="D3860" s="28" t="s">
        <v>5260</v>
      </c>
      <c r="E3860" s="31">
        <v>-56.5</v>
      </c>
      <c r="F3860" s="28" t="s">
        <v>8259</v>
      </c>
      <c r="G3860" s="28" t="s">
        <v>11250</v>
      </c>
      <c r="H3860" s="26" t="str">
        <f t="shared" si="365"/>
        <v>NO</v>
      </c>
      <c r="I3860" s="26">
        <f>IFERROR(MATCH(B3860,Гистограмма!A3860:A4229, 0), 0)</f>
        <v>0</v>
      </c>
      <c r="J3860" s="26">
        <f>COUNTIF(I$2:I3860, "&gt;"&amp;0)</f>
        <v>138</v>
      </c>
      <c r="K3860" s="26">
        <f>COUNTIF(I$2:I3860, "="&amp;0)</f>
        <v>3721</v>
      </c>
      <c r="L3860" s="26">
        <f t="shared" si="366"/>
        <v>1</v>
      </c>
      <c r="M3860" s="26">
        <f t="shared" si="366"/>
        <v>0.62590412111017657</v>
      </c>
      <c r="N3860" s="26">
        <f t="shared" si="367"/>
        <v>0.37409587888982343</v>
      </c>
      <c r="O3860" s="26">
        <f t="shared" si="368"/>
        <v>2224</v>
      </c>
      <c r="P3860" s="26">
        <f t="shared" si="369"/>
        <v>5.8425063505503812E-2</v>
      </c>
      <c r="Q3860" s="26">
        <f t="shared" si="370"/>
        <v>6.9051788841631226E-2</v>
      </c>
    </row>
    <row r="3861" spans="1:17" x14ac:dyDescent="0.35">
      <c r="A3861" s="28" t="s">
        <v>11597</v>
      </c>
      <c r="B3861" s="28" t="s">
        <v>18950</v>
      </c>
      <c r="C3861" s="28" t="s">
        <v>18951</v>
      </c>
      <c r="D3861" s="28" t="s">
        <v>5260</v>
      </c>
      <c r="E3861" s="31">
        <v>-56.5</v>
      </c>
      <c r="F3861" s="28" t="s">
        <v>8259</v>
      </c>
      <c r="G3861" s="28" t="s">
        <v>11250</v>
      </c>
      <c r="H3861" s="26" t="str">
        <f t="shared" si="365"/>
        <v>NO</v>
      </c>
      <c r="I3861" s="26">
        <f>IFERROR(MATCH(B3861,Гистограмма!A3861:A4230, 0), 0)</f>
        <v>0</v>
      </c>
      <c r="J3861" s="26">
        <f>COUNTIF(I$2:I3861, "&gt;"&amp;0)</f>
        <v>138</v>
      </c>
      <c r="K3861" s="26">
        <f>COUNTIF(I$2:I3861, "="&amp;0)</f>
        <v>3722</v>
      </c>
      <c r="L3861" s="26">
        <f t="shared" si="366"/>
        <v>1</v>
      </c>
      <c r="M3861" s="26">
        <f t="shared" si="366"/>
        <v>0.6260723296888141</v>
      </c>
      <c r="N3861" s="26">
        <f t="shared" si="367"/>
        <v>0.3739276703111859</v>
      </c>
      <c r="O3861" s="26">
        <f t="shared" si="368"/>
        <v>2223</v>
      </c>
      <c r="P3861" s="26">
        <f t="shared" si="369"/>
        <v>5.8449809402795427E-2</v>
      </c>
      <c r="Q3861" s="26">
        <f t="shared" si="370"/>
        <v>6.9034517258629316E-2</v>
      </c>
    </row>
    <row r="3862" spans="1:17" x14ac:dyDescent="0.35">
      <c r="A3862" s="28" t="s">
        <v>11597</v>
      </c>
      <c r="B3862" s="28" t="s">
        <v>18952</v>
      </c>
      <c r="C3862" s="28" t="s">
        <v>18953</v>
      </c>
      <c r="D3862" s="28" t="s">
        <v>889</v>
      </c>
      <c r="E3862" s="31">
        <v>-56.6</v>
      </c>
      <c r="F3862" s="28" t="s">
        <v>8269</v>
      </c>
      <c r="G3862" s="28" t="s">
        <v>11250</v>
      </c>
      <c r="H3862" s="26" t="str">
        <f t="shared" si="365"/>
        <v>NO</v>
      </c>
      <c r="I3862" s="26">
        <f>IFERROR(MATCH(B3862,Гистограмма!A3862:A4231, 0), 0)</f>
        <v>0</v>
      </c>
      <c r="J3862" s="26">
        <f>COUNTIF(I$2:I3862, "&gt;"&amp;0)</f>
        <v>138</v>
      </c>
      <c r="K3862" s="26">
        <f>COUNTIF(I$2:I3862, "="&amp;0)</f>
        <v>3723</v>
      </c>
      <c r="L3862" s="26">
        <f t="shared" si="366"/>
        <v>1</v>
      </c>
      <c r="M3862" s="26">
        <f t="shared" si="366"/>
        <v>0.62624053826745163</v>
      </c>
      <c r="N3862" s="26">
        <f t="shared" si="367"/>
        <v>0.37375946173254837</v>
      </c>
      <c r="O3862" s="26">
        <f t="shared" si="368"/>
        <v>2222</v>
      </c>
      <c r="P3862" s="26">
        <f t="shared" si="369"/>
        <v>5.8474576271186442E-2</v>
      </c>
      <c r="Q3862" s="26">
        <f t="shared" si="370"/>
        <v>6.9017254313578386E-2</v>
      </c>
    </row>
    <row r="3863" spans="1:17" x14ac:dyDescent="0.35">
      <c r="A3863" s="28" t="s">
        <v>11597</v>
      </c>
      <c r="B3863" s="28" t="s">
        <v>18954</v>
      </c>
      <c r="C3863" s="28" t="s">
        <v>18955</v>
      </c>
      <c r="D3863" s="28" t="s">
        <v>920</v>
      </c>
      <c r="E3863" s="31">
        <v>-56.7</v>
      </c>
      <c r="F3863" s="28" t="s">
        <v>8269</v>
      </c>
      <c r="G3863" s="28" t="s">
        <v>11250</v>
      </c>
      <c r="H3863" s="26" t="str">
        <f t="shared" si="365"/>
        <v>NO</v>
      </c>
      <c r="I3863" s="26">
        <f>IFERROR(MATCH(B3863,Гистограмма!A3863:A4232, 0), 0)</f>
        <v>0</v>
      </c>
      <c r="J3863" s="26">
        <f>COUNTIF(I$2:I3863, "&gt;"&amp;0)</f>
        <v>138</v>
      </c>
      <c r="K3863" s="26">
        <f>COUNTIF(I$2:I3863, "="&amp;0)</f>
        <v>3724</v>
      </c>
      <c r="L3863" s="26">
        <f t="shared" si="366"/>
        <v>1</v>
      </c>
      <c r="M3863" s="26">
        <f t="shared" si="366"/>
        <v>0.62640874684608916</v>
      </c>
      <c r="N3863" s="26">
        <f t="shared" si="367"/>
        <v>0.37359125315391084</v>
      </c>
      <c r="O3863" s="26">
        <f t="shared" si="368"/>
        <v>2221</v>
      </c>
      <c r="P3863" s="26">
        <f t="shared" si="369"/>
        <v>5.8499364137346334E-2</v>
      </c>
      <c r="Q3863" s="26">
        <f t="shared" si="370"/>
        <v>6.8999999999999992E-2</v>
      </c>
    </row>
    <row r="3864" spans="1:17" x14ac:dyDescent="0.35">
      <c r="A3864" s="28" t="s">
        <v>11597</v>
      </c>
      <c r="B3864" s="28" t="s">
        <v>18956</v>
      </c>
      <c r="C3864" s="28" t="s">
        <v>18957</v>
      </c>
      <c r="D3864" s="28" t="s">
        <v>5260</v>
      </c>
      <c r="E3864" s="31">
        <v>-56.7</v>
      </c>
      <c r="F3864" s="28" t="s">
        <v>8269</v>
      </c>
      <c r="G3864" s="28" t="s">
        <v>11250</v>
      </c>
      <c r="H3864" s="26" t="str">
        <f t="shared" si="365"/>
        <v>NO</v>
      </c>
      <c r="I3864" s="26">
        <f>IFERROR(MATCH(B3864,Гистограмма!A3864:A4233, 0), 0)</f>
        <v>0</v>
      </c>
      <c r="J3864" s="26">
        <f>COUNTIF(I$2:I3864, "&gt;"&amp;0)</f>
        <v>138</v>
      </c>
      <c r="K3864" s="26">
        <f>COUNTIF(I$2:I3864, "="&amp;0)</f>
        <v>3725</v>
      </c>
      <c r="L3864" s="26">
        <f t="shared" si="366"/>
        <v>1</v>
      </c>
      <c r="M3864" s="26">
        <f t="shared" si="366"/>
        <v>0.62657695542472669</v>
      </c>
      <c r="N3864" s="26">
        <f t="shared" si="367"/>
        <v>0.37342304457527331</v>
      </c>
      <c r="O3864" s="26">
        <f t="shared" si="368"/>
        <v>2220</v>
      </c>
      <c r="P3864" s="26">
        <f t="shared" si="369"/>
        <v>5.8524173027989825E-2</v>
      </c>
      <c r="Q3864" s="26">
        <f t="shared" si="370"/>
        <v>6.8982754311422145E-2</v>
      </c>
    </row>
    <row r="3865" spans="1:17" x14ac:dyDescent="0.35">
      <c r="A3865" s="28" t="s">
        <v>11597</v>
      </c>
      <c r="B3865" s="28" t="s">
        <v>18958</v>
      </c>
      <c r="C3865" s="28" t="s">
        <v>18959</v>
      </c>
      <c r="D3865" s="28" t="s">
        <v>5260</v>
      </c>
      <c r="E3865" s="31">
        <v>-56.7</v>
      </c>
      <c r="F3865" s="28" t="s">
        <v>8269</v>
      </c>
      <c r="G3865" s="28" t="s">
        <v>11250</v>
      </c>
      <c r="H3865" s="26" t="str">
        <f t="shared" si="365"/>
        <v>NO</v>
      </c>
      <c r="I3865" s="26">
        <f>IFERROR(MATCH(B3865,Гистограмма!A3865:A4234, 0), 0)</f>
        <v>0</v>
      </c>
      <c r="J3865" s="26">
        <f>COUNTIF(I$2:I3865, "&gt;"&amp;0)</f>
        <v>138</v>
      </c>
      <c r="K3865" s="26">
        <f>COUNTIF(I$2:I3865, "="&amp;0)</f>
        <v>3726</v>
      </c>
      <c r="L3865" s="26">
        <f t="shared" si="366"/>
        <v>1</v>
      </c>
      <c r="M3865" s="26">
        <f t="shared" si="366"/>
        <v>0.62674516400336422</v>
      </c>
      <c r="N3865" s="26">
        <f t="shared" si="367"/>
        <v>0.37325483599663578</v>
      </c>
      <c r="O3865" s="26">
        <f t="shared" si="368"/>
        <v>2219</v>
      </c>
      <c r="P3865" s="26">
        <f t="shared" si="369"/>
        <v>5.8549002969876959E-2</v>
      </c>
      <c r="Q3865" s="26">
        <f t="shared" si="370"/>
        <v>6.8965517241379309E-2</v>
      </c>
    </row>
    <row r="3866" spans="1:17" x14ac:dyDescent="0.35">
      <c r="A3866" s="28" t="s">
        <v>11597</v>
      </c>
      <c r="B3866" s="28" t="s">
        <v>18960</v>
      </c>
      <c r="C3866" s="28" t="s">
        <v>18961</v>
      </c>
      <c r="D3866" s="28" t="s">
        <v>4671</v>
      </c>
      <c r="E3866" s="31">
        <v>-56.7</v>
      </c>
      <c r="F3866" s="28" t="s">
        <v>8269</v>
      </c>
      <c r="G3866" s="28" t="s">
        <v>11250</v>
      </c>
      <c r="H3866" s="26" t="str">
        <f t="shared" si="365"/>
        <v>NO</v>
      </c>
      <c r="I3866" s="26">
        <f>IFERROR(MATCH(B3866,Гистограмма!A3866:A4235, 0), 0)</f>
        <v>0</v>
      </c>
      <c r="J3866" s="26">
        <f>COUNTIF(I$2:I3866, "&gt;"&amp;0)</f>
        <v>138</v>
      </c>
      <c r="K3866" s="26">
        <f>COUNTIF(I$2:I3866, "="&amp;0)</f>
        <v>3727</v>
      </c>
      <c r="L3866" s="26">
        <f t="shared" si="366"/>
        <v>1</v>
      </c>
      <c r="M3866" s="26">
        <f t="shared" si="366"/>
        <v>0.62691337258200164</v>
      </c>
      <c r="N3866" s="26">
        <f t="shared" si="367"/>
        <v>0.37308662741799836</v>
      </c>
      <c r="O3866" s="26">
        <f t="shared" si="368"/>
        <v>2218</v>
      </c>
      <c r="P3866" s="26">
        <f t="shared" si="369"/>
        <v>5.857385398981324E-2</v>
      </c>
      <c r="Q3866" s="26">
        <f t="shared" si="370"/>
        <v>6.8948288783412442E-2</v>
      </c>
    </row>
    <row r="3867" spans="1:17" x14ac:dyDescent="0.35">
      <c r="A3867" s="28" t="s">
        <v>11597</v>
      </c>
      <c r="B3867" s="28" t="s">
        <v>18962</v>
      </c>
      <c r="C3867" s="28" t="s">
        <v>18963</v>
      </c>
      <c r="D3867" s="28" t="s">
        <v>4671</v>
      </c>
      <c r="E3867" s="31">
        <v>-56.7</v>
      </c>
      <c r="F3867" s="28" t="s">
        <v>8269</v>
      </c>
      <c r="G3867" s="28" t="s">
        <v>11250</v>
      </c>
      <c r="H3867" s="26" t="str">
        <f t="shared" si="365"/>
        <v>NO</v>
      </c>
      <c r="I3867" s="26">
        <f>IFERROR(MATCH(B3867,Гистограмма!A3867:A4236, 0), 0)</f>
        <v>0</v>
      </c>
      <c r="J3867" s="26">
        <f>COUNTIF(I$2:I3867, "&gt;"&amp;0)</f>
        <v>138</v>
      </c>
      <c r="K3867" s="26">
        <f>COUNTIF(I$2:I3867, "="&amp;0)</f>
        <v>3728</v>
      </c>
      <c r="L3867" s="26">
        <f t="shared" si="366"/>
        <v>1</v>
      </c>
      <c r="M3867" s="26">
        <f t="shared" si="366"/>
        <v>0.62708158116063917</v>
      </c>
      <c r="N3867" s="26">
        <f t="shared" si="367"/>
        <v>0.37291841883936083</v>
      </c>
      <c r="O3867" s="26">
        <f t="shared" si="368"/>
        <v>2217</v>
      </c>
      <c r="P3867" s="26">
        <f t="shared" si="369"/>
        <v>5.8598726114649682E-2</v>
      </c>
      <c r="Q3867" s="26">
        <f t="shared" si="370"/>
        <v>6.8931068931068928E-2</v>
      </c>
    </row>
    <row r="3868" spans="1:17" x14ac:dyDescent="0.35">
      <c r="A3868" s="28" t="s">
        <v>11597</v>
      </c>
      <c r="B3868" s="28" t="s">
        <v>18964</v>
      </c>
      <c r="C3868" s="28" t="s">
        <v>18965</v>
      </c>
      <c r="D3868" s="28" t="s">
        <v>4719</v>
      </c>
      <c r="E3868" s="31">
        <v>-56.7</v>
      </c>
      <c r="F3868" s="28" t="s">
        <v>8269</v>
      </c>
      <c r="G3868" s="28" t="s">
        <v>11250</v>
      </c>
      <c r="H3868" s="26" t="str">
        <f t="shared" si="365"/>
        <v>NO</v>
      </c>
      <c r="I3868" s="26">
        <f>IFERROR(MATCH(B3868,Гистограмма!A3868:A4237, 0), 0)</f>
        <v>0</v>
      </c>
      <c r="J3868" s="26">
        <f>COUNTIF(I$2:I3868, "&gt;"&amp;0)</f>
        <v>138</v>
      </c>
      <c r="K3868" s="26">
        <f>COUNTIF(I$2:I3868, "="&amp;0)</f>
        <v>3729</v>
      </c>
      <c r="L3868" s="26">
        <f t="shared" si="366"/>
        <v>1</v>
      </c>
      <c r="M3868" s="26">
        <f t="shared" si="366"/>
        <v>0.6272497897392767</v>
      </c>
      <c r="N3868" s="26">
        <f t="shared" si="367"/>
        <v>0.3727502102607233</v>
      </c>
      <c r="O3868" s="26">
        <f t="shared" si="368"/>
        <v>2216</v>
      </c>
      <c r="P3868" s="26">
        <f t="shared" si="369"/>
        <v>5.8623619371282923E-2</v>
      </c>
      <c r="Q3868" s="26">
        <f t="shared" si="370"/>
        <v>6.8913857677902618E-2</v>
      </c>
    </row>
    <row r="3869" spans="1:17" x14ac:dyDescent="0.35">
      <c r="A3869" s="28" t="s">
        <v>11597</v>
      </c>
      <c r="B3869" s="28" t="s">
        <v>18966</v>
      </c>
      <c r="C3869" s="28" t="s">
        <v>18967</v>
      </c>
      <c r="D3869" s="28" t="s">
        <v>3228</v>
      </c>
      <c r="E3869" s="31">
        <v>-56.8</v>
      </c>
      <c r="F3869" s="28" t="s">
        <v>8279</v>
      </c>
      <c r="G3869" s="28" t="s">
        <v>11250</v>
      </c>
      <c r="H3869" s="26" t="str">
        <f t="shared" si="365"/>
        <v>NO</v>
      </c>
      <c r="I3869" s="26">
        <f>IFERROR(MATCH(B3869,Гистограмма!A3869:A4238, 0), 0)</f>
        <v>0</v>
      </c>
      <c r="J3869" s="26">
        <f>COUNTIF(I$2:I3869, "&gt;"&amp;0)</f>
        <v>138</v>
      </c>
      <c r="K3869" s="26">
        <f>COUNTIF(I$2:I3869, "="&amp;0)</f>
        <v>3730</v>
      </c>
      <c r="L3869" s="26">
        <f t="shared" si="366"/>
        <v>1</v>
      </c>
      <c r="M3869" s="26">
        <f t="shared" si="366"/>
        <v>0.62741799831791423</v>
      </c>
      <c r="N3869" s="26">
        <f t="shared" si="367"/>
        <v>0.37258200168208577</v>
      </c>
      <c r="O3869" s="26">
        <f t="shared" si="368"/>
        <v>2215</v>
      </c>
      <c r="P3869" s="26">
        <f t="shared" si="369"/>
        <v>5.8648533786655334E-2</v>
      </c>
      <c r="Q3869" s="26">
        <f t="shared" si="370"/>
        <v>6.8896655017473787E-2</v>
      </c>
    </row>
    <row r="3870" spans="1:17" x14ac:dyDescent="0.35">
      <c r="A3870" s="28" t="s">
        <v>11597</v>
      </c>
      <c r="B3870" s="28" t="s">
        <v>18968</v>
      </c>
      <c r="C3870" s="28" t="s">
        <v>18969</v>
      </c>
      <c r="D3870" s="28" t="s">
        <v>4820</v>
      </c>
      <c r="E3870" s="31">
        <v>-56.8</v>
      </c>
      <c r="F3870" s="28" t="s">
        <v>8279</v>
      </c>
      <c r="G3870" s="28" t="s">
        <v>11250</v>
      </c>
      <c r="H3870" s="26" t="str">
        <f t="shared" si="365"/>
        <v>NO</v>
      </c>
      <c r="I3870" s="26">
        <f>IFERROR(MATCH(B3870,Гистограмма!A3870:A4239, 0), 0)</f>
        <v>0</v>
      </c>
      <c r="J3870" s="26">
        <f>COUNTIF(I$2:I3870, "&gt;"&amp;0)</f>
        <v>138</v>
      </c>
      <c r="K3870" s="26">
        <f>COUNTIF(I$2:I3870, "="&amp;0)</f>
        <v>3731</v>
      </c>
      <c r="L3870" s="26">
        <f t="shared" si="366"/>
        <v>1</v>
      </c>
      <c r="M3870" s="26">
        <f t="shared" si="366"/>
        <v>0.62758620689655176</v>
      </c>
      <c r="N3870" s="26">
        <f t="shared" si="367"/>
        <v>0.37241379310344824</v>
      </c>
      <c r="O3870" s="26">
        <f t="shared" si="368"/>
        <v>2214</v>
      </c>
      <c r="P3870" s="26">
        <f t="shared" si="369"/>
        <v>5.8673469387755105E-2</v>
      </c>
      <c r="Q3870" s="26">
        <f t="shared" si="370"/>
        <v>6.8879460943349138E-2</v>
      </c>
    </row>
    <row r="3871" spans="1:17" x14ac:dyDescent="0.35">
      <c r="A3871" s="28" t="s">
        <v>11597</v>
      </c>
      <c r="B3871" s="28" t="s">
        <v>18970</v>
      </c>
      <c r="C3871" s="28" t="s">
        <v>18971</v>
      </c>
      <c r="D3871" s="28" t="s">
        <v>889</v>
      </c>
      <c r="E3871" s="31">
        <v>-56.8</v>
      </c>
      <c r="F3871" s="28" t="s">
        <v>8279</v>
      </c>
      <c r="G3871" s="28" t="s">
        <v>11250</v>
      </c>
      <c r="H3871" s="26" t="str">
        <f t="shared" si="365"/>
        <v>NO</v>
      </c>
      <c r="I3871" s="26">
        <f>IFERROR(MATCH(B3871,Гистограмма!A3871:A4240, 0), 0)</f>
        <v>0</v>
      </c>
      <c r="J3871" s="26">
        <f>COUNTIF(I$2:I3871, "&gt;"&amp;0)</f>
        <v>138</v>
      </c>
      <c r="K3871" s="26">
        <f>COUNTIF(I$2:I3871, "="&amp;0)</f>
        <v>3732</v>
      </c>
      <c r="L3871" s="26">
        <f t="shared" si="366"/>
        <v>1</v>
      </c>
      <c r="M3871" s="26">
        <f t="shared" si="366"/>
        <v>0.62775441547518929</v>
      </c>
      <c r="N3871" s="26">
        <f t="shared" si="367"/>
        <v>0.37224558452481071</v>
      </c>
      <c r="O3871" s="26">
        <f t="shared" si="368"/>
        <v>2213</v>
      </c>
      <c r="P3871" s="26">
        <f t="shared" si="369"/>
        <v>5.8698426201616333E-2</v>
      </c>
      <c r="Q3871" s="26">
        <f t="shared" si="370"/>
        <v>6.8862275449101798E-2</v>
      </c>
    </row>
    <row r="3872" spans="1:17" x14ac:dyDescent="0.35">
      <c r="A3872" s="28" t="s">
        <v>11597</v>
      </c>
      <c r="B3872" s="28" t="s">
        <v>18972</v>
      </c>
      <c r="C3872" s="28" t="s">
        <v>18973</v>
      </c>
      <c r="D3872" s="28" t="s">
        <v>4692</v>
      </c>
      <c r="E3872" s="31">
        <v>-56.8</v>
      </c>
      <c r="F3872" s="28" t="s">
        <v>8279</v>
      </c>
      <c r="G3872" s="28" t="s">
        <v>11250</v>
      </c>
      <c r="H3872" s="26" t="str">
        <f t="shared" si="365"/>
        <v>NO</v>
      </c>
      <c r="I3872" s="26">
        <f>IFERROR(MATCH(B3872,Гистограмма!A3872:A4241, 0), 0)</f>
        <v>0</v>
      </c>
      <c r="J3872" s="26">
        <f>COUNTIF(I$2:I3872, "&gt;"&amp;0)</f>
        <v>138</v>
      </c>
      <c r="K3872" s="26">
        <f>COUNTIF(I$2:I3872, "="&amp;0)</f>
        <v>3733</v>
      </c>
      <c r="L3872" s="26">
        <f t="shared" si="366"/>
        <v>1</v>
      </c>
      <c r="M3872" s="26">
        <f t="shared" si="366"/>
        <v>0.62792262405382671</v>
      </c>
      <c r="N3872" s="26">
        <f t="shared" si="367"/>
        <v>0.37207737594617329</v>
      </c>
      <c r="O3872" s="26">
        <f t="shared" si="368"/>
        <v>2212</v>
      </c>
      <c r="P3872" s="26">
        <f t="shared" si="369"/>
        <v>5.8723404255319148E-2</v>
      </c>
      <c r="Q3872" s="26">
        <f t="shared" si="370"/>
        <v>6.8845098528311305E-2</v>
      </c>
    </row>
    <row r="3873" spans="1:17" x14ac:dyDescent="0.35">
      <c r="A3873" s="28" t="s">
        <v>11597</v>
      </c>
      <c r="B3873" s="28" t="s">
        <v>18974</v>
      </c>
      <c r="C3873" s="28" t="s">
        <v>18975</v>
      </c>
      <c r="D3873" s="28" t="s">
        <v>7709</v>
      </c>
      <c r="E3873" s="31">
        <v>-56.8</v>
      </c>
      <c r="F3873" s="28" t="s">
        <v>8279</v>
      </c>
      <c r="G3873" s="28" t="s">
        <v>11250</v>
      </c>
      <c r="H3873" s="26" t="str">
        <f t="shared" si="365"/>
        <v>NO</v>
      </c>
      <c r="I3873" s="26">
        <f>IFERROR(MATCH(B3873,Гистограмма!A3873:A4242, 0), 0)</f>
        <v>0</v>
      </c>
      <c r="J3873" s="26">
        <f>COUNTIF(I$2:I3873, "&gt;"&amp;0)</f>
        <v>138</v>
      </c>
      <c r="K3873" s="26">
        <f>COUNTIF(I$2:I3873, "="&amp;0)</f>
        <v>3734</v>
      </c>
      <c r="L3873" s="26">
        <f t="shared" si="366"/>
        <v>1</v>
      </c>
      <c r="M3873" s="26">
        <f t="shared" si="366"/>
        <v>0.62809083263246424</v>
      </c>
      <c r="N3873" s="26">
        <f t="shared" si="367"/>
        <v>0.37190916736753576</v>
      </c>
      <c r="O3873" s="26">
        <f t="shared" si="368"/>
        <v>2211</v>
      </c>
      <c r="P3873" s="26">
        <f t="shared" si="369"/>
        <v>5.8748403575989781E-2</v>
      </c>
      <c r="Q3873" s="26">
        <f t="shared" si="370"/>
        <v>6.8827930174563595E-2</v>
      </c>
    </row>
    <row r="3874" spans="1:17" x14ac:dyDescent="0.35">
      <c r="A3874" s="28" t="s">
        <v>11597</v>
      </c>
      <c r="B3874" s="28" t="s">
        <v>18976</v>
      </c>
      <c r="C3874" s="28" t="s">
        <v>18977</v>
      </c>
      <c r="D3874" s="28" t="s">
        <v>7709</v>
      </c>
      <c r="E3874" s="31">
        <v>-56.8</v>
      </c>
      <c r="F3874" s="28" t="s">
        <v>8279</v>
      </c>
      <c r="G3874" s="28" t="s">
        <v>11250</v>
      </c>
      <c r="H3874" s="26" t="str">
        <f t="shared" si="365"/>
        <v>NO</v>
      </c>
      <c r="I3874" s="26">
        <f>IFERROR(MATCH(B3874,Гистограмма!A3874:A4243, 0), 0)</f>
        <v>0</v>
      </c>
      <c r="J3874" s="26">
        <f>COUNTIF(I$2:I3874, "&gt;"&amp;0)</f>
        <v>138</v>
      </c>
      <c r="K3874" s="26">
        <f>COUNTIF(I$2:I3874, "="&amp;0)</f>
        <v>3735</v>
      </c>
      <c r="L3874" s="26">
        <f t="shared" si="366"/>
        <v>1</v>
      </c>
      <c r="M3874" s="26">
        <f t="shared" si="366"/>
        <v>0.62825904121110177</v>
      </c>
      <c r="N3874" s="26">
        <f t="shared" si="367"/>
        <v>0.37174095878889823</v>
      </c>
      <c r="O3874" s="26">
        <f t="shared" si="368"/>
        <v>2210</v>
      </c>
      <c r="P3874" s="26">
        <f t="shared" si="369"/>
        <v>5.8773424190800679E-2</v>
      </c>
      <c r="Q3874" s="26">
        <f t="shared" si="370"/>
        <v>6.8810770381451017E-2</v>
      </c>
    </row>
    <row r="3875" spans="1:17" x14ac:dyDescent="0.35">
      <c r="A3875" s="28" t="s">
        <v>11597</v>
      </c>
      <c r="B3875" s="28" t="s">
        <v>18978</v>
      </c>
      <c r="C3875" s="28" t="s">
        <v>18979</v>
      </c>
      <c r="D3875" s="28" t="s">
        <v>4671</v>
      </c>
      <c r="E3875" s="31">
        <v>-56.8</v>
      </c>
      <c r="F3875" s="28" t="s">
        <v>8279</v>
      </c>
      <c r="G3875" s="28" t="s">
        <v>11250</v>
      </c>
      <c r="H3875" s="26" t="str">
        <f t="shared" si="365"/>
        <v>NO</v>
      </c>
      <c r="I3875" s="26">
        <f>IFERROR(MATCH(B3875,Гистограмма!A3875:A4244, 0), 0)</f>
        <v>0</v>
      </c>
      <c r="J3875" s="26">
        <f>COUNTIF(I$2:I3875, "&gt;"&amp;0)</f>
        <v>138</v>
      </c>
      <c r="K3875" s="26">
        <f>COUNTIF(I$2:I3875, "="&amp;0)</f>
        <v>3736</v>
      </c>
      <c r="L3875" s="26">
        <f t="shared" si="366"/>
        <v>1</v>
      </c>
      <c r="M3875" s="26">
        <f t="shared" si="366"/>
        <v>0.6284272497897393</v>
      </c>
      <c r="N3875" s="26">
        <f t="shared" si="367"/>
        <v>0.3715727502102607</v>
      </c>
      <c r="O3875" s="26">
        <f t="shared" si="368"/>
        <v>2209</v>
      </c>
      <c r="P3875" s="26">
        <f t="shared" si="369"/>
        <v>5.8798466126970601E-2</v>
      </c>
      <c r="Q3875" s="26">
        <f t="shared" si="370"/>
        <v>6.8793619142572288E-2</v>
      </c>
    </row>
    <row r="3876" spans="1:17" x14ac:dyDescent="0.35">
      <c r="A3876" s="28" t="s">
        <v>11597</v>
      </c>
      <c r="B3876" s="28" t="s">
        <v>18980</v>
      </c>
      <c r="C3876" s="28" t="s">
        <v>18981</v>
      </c>
      <c r="D3876" s="28" t="s">
        <v>5674</v>
      </c>
      <c r="E3876" s="31">
        <v>-56.8</v>
      </c>
      <c r="F3876" s="28" t="s">
        <v>8279</v>
      </c>
      <c r="G3876" s="28" t="s">
        <v>11250</v>
      </c>
      <c r="H3876" s="26" t="str">
        <f t="shared" si="365"/>
        <v>NO</v>
      </c>
      <c r="I3876" s="26">
        <f>IFERROR(MATCH(B3876,Гистограмма!A3876:A4245, 0), 0)</f>
        <v>0</v>
      </c>
      <c r="J3876" s="26">
        <f>COUNTIF(I$2:I3876, "&gt;"&amp;0)</f>
        <v>138</v>
      </c>
      <c r="K3876" s="26">
        <f>COUNTIF(I$2:I3876, "="&amp;0)</f>
        <v>3737</v>
      </c>
      <c r="L3876" s="26">
        <f t="shared" si="366"/>
        <v>1</v>
      </c>
      <c r="M3876" s="26">
        <f t="shared" si="366"/>
        <v>0.62859545836837682</v>
      </c>
      <c r="N3876" s="26">
        <f t="shared" si="367"/>
        <v>0.37140454163162318</v>
      </c>
      <c r="O3876" s="26">
        <f t="shared" si="368"/>
        <v>2208</v>
      </c>
      <c r="P3876" s="26">
        <f t="shared" si="369"/>
        <v>5.8823529411764705E-2</v>
      </c>
      <c r="Q3876" s="26">
        <f t="shared" si="370"/>
        <v>6.8776476451532523E-2</v>
      </c>
    </row>
    <row r="3877" spans="1:17" x14ac:dyDescent="0.35">
      <c r="A3877" s="28" t="s">
        <v>11597</v>
      </c>
      <c r="B3877" s="28" t="s">
        <v>18982</v>
      </c>
      <c r="C3877" s="28" t="s">
        <v>18983</v>
      </c>
      <c r="D3877" s="28" t="s">
        <v>5260</v>
      </c>
      <c r="E3877" s="31">
        <v>-56.8</v>
      </c>
      <c r="F3877" s="28" t="s">
        <v>8279</v>
      </c>
      <c r="G3877" s="28" t="s">
        <v>11250</v>
      </c>
      <c r="H3877" s="26" t="str">
        <f t="shared" si="365"/>
        <v>NO</v>
      </c>
      <c r="I3877" s="26">
        <f>IFERROR(MATCH(B3877,Гистограмма!A3877:A4246, 0), 0)</f>
        <v>0</v>
      </c>
      <c r="J3877" s="26">
        <f>COUNTIF(I$2:I3877, "&gt;"&amp;0)</f>
        <v>138</v>
      </c>
      <c r="K3877" s="26">
        <f>COUNTIF(I$2:I3877, "="&amp;0)</f>
        <v>3738</v>
      </c>
      <c r="L3877" s="26">
        <f t="shared" si="366"/>
        <v>1</v>
      </c>
      <c r="M3877" s="26">
        <f t="shared" si="366"/>
        <v>0.62876366694701424</v>
      </c>
      <c r="N3877" s="26">
        <f t="shared" si="367"/>
        <v>0.37123633305298576</v>
      </c>
      <c r="O3877" s="26">
        <f t="shared" si="368"/>
        <v>2207</v>
      </c>
      <c r="P3877" s="26">
        <f t="shared" si="369"/>
        <v>5.884861407249467E-2</v>
      </c>
      <c r="Q3877" s="26">
        <f t="shared" si="370"/>
        <v>6.8759342301943208E-2</v>
      </c>
    </row>
    <row r="3878" spans="1:17" x14ac:dyDescent="0.35">
      <c r="A3878" s="28" t="s">
        <v>11597</v>
      </c>
      <c r="B3878" s="28" t="s">
        <v>18984</v>
      </c>
      <c r="C3878" s="28" t="s">
        <v>18985</v>
      </c>
      <c r="D3878" s="28" t="s">
        <v>3228</v>
      </c>
      <c r="E3878" s="31">
        <v>-56.8</v>
      </c>
      <c r="F3878" s="28" t="s">
        <v>8279</v>
      </c>
      <c r="G3878" s="28" t="s">
        <v>11250</v>
      </c>
      <c r="H3878" s="26" t="str">
        <f t="shared" si="365"/>
        <v>NO</v>
      </c>
      <c r="I3878" s="26">
        <f>IFERROR(MATCH(B3878,Гистограмма!A3878:A4247, 0), 0)</f>
        <v>0</v>
      </c>
      <c r="J3878" s="26">
        <f>COUNTIF(I$2:I3878, "&gt;"&amp;0)</f>
        <v>138</v>
      </c>
      <c r="K3878" s="26">
        <f>COUNTIF(I$2:I3878, "="&amp;0)</f>
        <v>3739</v>
      </c>
      <c r="L3878" s="26">
        <f t="shared" si="366"/>
        <v>1</v>
      </c>
      <c r="M3878" s="26">
        <f t="shared" si="366"/>
        <v>0.62893187552565177</v>
      </c>
      <c r="N3878" s="26">
        <f t="shared" si="367"/>
        <v>0.37106812447434823</v>
      </c>
      <c r="O3878" s="26">
        <f t="shared" si="368"/>
        <v>2206</v>
      </c>
      <c r="P3878" s="26">
        <f t="shared" si="369"/>
        <v>5.8873720136518773E-2</v>
      </c>
      <c r="Q3878" s="26">
        <f t="shared" si="370"/>
        <v>6.874221668742217E-2</v>
      </c>
    </row>
    <row r="3879" spans="1:17" x14ac:dyDescent="0.35">
      <c r="A3879" s="28" t="s">
        <v>11597</v>
      </c>
      <c r="B3879" s="28" t="s">
        <v>18986</v>
      </c>
      <c r="C3879" s="28" t="s">
        <v>18987</v>
      </c>
      <c r="D3879" s="28" t="s">
        <v>7081</v>
      </c>
      <c r="E3879" s="31">
        <v>-56.9</v>
      </c>
      <c r="F3879" s="28" t="s">
        <v>8291</v>
      </c>
      <c r="G3879" s="28" t="s">
        <v>11250</v>
      </c>
      <c r="H3879" s="26" t="str">
        <f t="shared" si="365"/>
        <v>NO</v>
      </c>
      <c r="I3879" s="26">
        <f>IFERROR(MATCH(B3879,Гистограмма!A3879:A4248, 0), 0)</f>
        <v>0</v>
      </c>
      <c r="J3879" s="26">
        <f>COUNTIF(I$2:I3879, "&gt;"&amp;0)</f>
        <v>138</v>
      </c>
      <c r="K3879" s="26">
        <f>COUNTIF(I$2:I3879, "="&amp;0)</f>
        <v>3740</v>
      </c>
      <c r="L3879" s="26">
        <f t="shared" si="366"/>
        <v>1</v>
      </c>
      <c r="M3879" s="26">
        <f t="shared" si="366"/>
        <v>0.6291000841042893</v>
      </c>
      <c r="N3879" s="26">
        <f t="shared" si="367"/>
        <v>0.3708999158957107</v>
      </c>
      <c r="O3879" s="26">
        <f t="shared" si="368"/>
        <v>2205</v>
      </c>
      <c r="P3879" s="26">
        <f t="shared" si="369"/>
        <v>5.8898847631242E-2</v>
      </c>
      <c r="Q3879" s="26">
        <f t="shared" si="370"/>
        <v>6.872509960159362E-2</v>
      </c>
    </row>
    <row r="3880" spans="1:17" x14ac:dyDescent="0.35">
      <c r="A3880" s="28" t="s">
        <v>11597</v>
      </c>
      <c r="B3880" s="28" t="s">
        <v>18988</v>
      </c>
      <c r="C3880" s="28" t="s">
        <v>18989</v>
      </c>
      <c r="D3880" s="28" t="s">
        <v>6089</v>
      </c>
      <c r="E3880" s="31">
        <v>-57</v>
      </c>
      <c r="F3880" s="28" t="s">
        <v>8291</v>
      </c>
      <c r="G3880" s="28" t="s">
        <v>11250</v>
      </c>
      <c r="H3880" s="26" t="str">
        <f t="shared" si="365"/>
        <v>NO</v>
      </c>
      <c r="I3880" s="26">
        <f>IFERROR(MATCH(B3880,Гистограмма!A3880:A4249, 0), 0)</f>
        <v>0</v>
      </c>
      <c r="J3880" s="26">
        <f>COUNTIF(I$2:I3880, "&gt;"&amp;0)</f>
        <v>138</v>
      </c>
      <c r="K3880" s="26">
        <f>COUNTIF(I$2:I3880, "="&amp;0)</f>
        <v>3741</v>
      </c>
      <c r="L3880" s="26">
        <f t="shared" si="366"/>
        <v>1</v>
      </c>
      <c r="M3880" s="26">
        <f t="shared" si="366"/>
        <v>0.62926829268292683</v>
      </c>
      <c r="N3880" s="26">
        <f t="shared" si="367"/>
        <v>0.37073170731707317</v>
      </c>
      <c r="O3880" s="26">
        <f t="shared" si="368"/>
        <v>2204</v>
      </c>
      <c r="P3880" s="26">
        <f t="shared" si="369"/>
        <v>5.8923996584116137E-2</v>
      </c>
      <c r="Q3880" s="26">
        <f t="shared" si="370"/>
        <v>6.8707991038088126E-2</v>
      </c>
    </row>
    <row r="3881" spans="1:17" x14ac:dyDescent="0.35">
      <c r="A3881" s="28" t="s">
        <v>11597</v>
      </c>
      <c r="B3881" s="28" t="s">
        <v>18990</v>
      </c>
      <c r="C3881" s="28" t="s">
        <v>18991</v>
      </c>
      <c r="D3881" s="28" t="s">
        <v>8055</v>
      </c>
      <c r="E3881" s="31">
        <v>-57</v>
      </c>
      <c r="F3881" s="28" t="s">
        <v>8291</v>
      </c>
      <c r="G3881" s="28" t="s">
        <v>11250</v>
      </c>
      <c r="H3881" s="26" t="str">
        <f t="shared" si="365"/>
        <v>NO</v>
      </c>
      <c r="I3881" s="26">
        <f>IFERROR(MATCH(B3881,Гистограмма!A3881:A4250, 0), 0)</f>
        <v>0</v>
      </c>
      <c r="J3881" s="26">
        <f>COUNTIF(I$2:I3881, "&gt;"&amp;0)</f>
        <v>138</v>
      </c>
      <c r="K3881" s="26">
        <f>COUNTIF(I$2:I3881, "="&amp;0)</f>
        <v>3742</v>
      </c>
      <c r="L3881" s="26">
        <f t="shared" si="366"/>
        <v>1</v>
      </c>
      <c r="M3881" s="26">
        <f t="shared" si="366"/>
        <v>0.62943650126156436</v>
      </c>
      <c r="N3881" s="26">
        <f t="shared" si="367"/>
        <v>0.37056349873843564</v>
      </c>
      <c r="O3881" s="26">
        <f t="shared" si="368"/>
        <v>2203</v>
      </c>
      <c r="P3881" s="26">
        <f t="shared" si="369"/>
        <v>5.8949167022639901E-2</v>
      </c>
      <c r="Q3881" s="26">
        <f t="shared" si="370"/>
        <v>6.8690890990542555E-2</v>
      </c>
    </row>
    <row r="3882" spans="1:17" x14ac:dyDescent="0.35">
      <c r="A3882" s="28" t="s">
        <v>11597</v>
      </c>
      <c r="B3882" s="28" t="s">
        <v>18992</v>
      </c>
      <c r="C3882" s="28" t="s">
        <v>18993</v>
      </c>
      <c r="D3882" s="28" t="s">
        <v>4671</v>
      </c>
      <c r="E3882" s="31">
        <v>-57</v>
      </c>
      <c r="F3882" s="28" t="s">
        <v>8291</v>
      </c>
      <c r="G3882" s="28" t="s">
        <v>11250</v>
      </c>
      <c r="H3882" s="26" t="str">
        <f t="shared" si="365"/>
        <v>NO</v>
      </c>
      <c r="I3882" s="26">
        <f>IFERROR(MATCH(B3882,Гистограмма!A3882:A4251, 0), 0)</f>
        <v>0</v>
      </c>
      <c r="J3882" s="26">
        <f>COUNTIF(I$2:I3882, "&gt;"&amp;0)</f>
        <v>138</v>
      </c>
      <c r="K3882" s="26">
        <f>COUNTIF(I$2:I3882, "="&amp;0)</f>
        <v>3743</v>
      </c>
      <c r="L3882" s="26">
        <f t="shared" si="366"/>
        <v>1</v>
      </c>
      <c r="M3882" s="26">
        <f t="shared" si="366"/>
        <v>0.62960470984020189</v>
      </c>
      <c r="N3882" s="26">
        <f t="shared" si="367"/>
        <v>0.37039529015979811</v>
      </c>
      <c r="O3882" s="26">
        <f t="shared" si="368"/>
        <v>2202</v>
      </c>
      <c r="P3882" s="26">
        <f t="shared" si="369"/>
        <v>5.8974358974358973E-2</v>
      </c>
      <c r="Q3882" s="26">
        <f t="shared" si="370"/>
        <v>6.8673799452600146E-2</v>
      </c>
    </row>
    <row r="3883" spans="1:17" x14ac:dyDescent="0.35">
      <c r="A3883" s="28" t="s">
        <v>11597</v>
      </c>
      <c r="B3883" s="28" t="s">
        <v>18994</v>
      </c>
      <c r="C3883" s="28" t="s">
        <v>18995</v>
      </c>
      <c r="D3883" s="28" t="s">
        <v>7717</v>
      </c>
      <c r="E3883" s="31">
        <v>-57</v>
      </c>
      <c r="F3883" s="28" t="s">
        <v>8291</v>
      </c>
      <c r="G3883" s="28" t="s">
        <v>11250</v>
      </c>
      <c r="H3883" s="26" t="str">
        <f t="shared" si="365"/>
        <v>NO</v>
      </c>
      <c r="I3883" s="26">
        <f>IFERROR(MATCH(B3883,Гистограмма!A3883:A4252, 0), 0)</f>
        <v>0</v>
      </c>
      <c r="J3883" s="26">
        <f>COUNTIF(I$2:I3883, "&gt;"&amp;0)</f>
        <v>138</v>
      </c>
      <c r="K3883" s="26">
        <f>COUNTIF(I$2:I3883, "="&amp;0)</f>
        <v>3744</v>
      </c>
      <c r="L3883" s="26">
        <f t="shared" si="366"/>
        <v>1</v>
      </c>
      <c r="M3883" s="26">
        <f t="shared" si="366"/>
        <v>0.62977291841883931</v>
      </c>
      <c r="N3883" s="26">
        <f t="shared" si="367"/>
        <v>0.37022708158116069</v>
      </c>
      <c r="O3883" s="26">
        <f t="shared" si="368"/>
        <v>2201</v>
      </c>
      <c r="P3883" s="26">
        <f t="shared" si="369"/>
        <v>5.8999572466866185E-2</v>
      </c>
      <c r="Q3883" s="26">
        <f t="shared" si="370"/>
        <v>6.8656716417910449E-2</v>
      </c>
    </row>
    <row r="3884" spans="1:17" x14ac:dyDescent="0.35">
      <c r="A3884" s="28" t="s">
        <v>11597</v>
      </c>
      <c r="B3884" s="28" t="s">
        <v>18996</v>
      </c>
      <c r="C3884" s="28" t="s">
        <v>18997</v>
      </c>
      <c r="D3884" s="28" t="s">
        <v>7815</v>
      </c>
      <c r="E3884" s="31">
        <v>-57</v>
      </c>
      <c r="F3884" s="28" t="s">
        <v>8291</v>
      </c>
      <c r="G3884" s="28" t="s">
        <v>11250</v>
      </c>
      <c r="H3884" s="26" t="str">
        <f t="shared" si="365"/>
        <v>NO</v>
      </c>
      <c r="I3884" s="26">
        <f>IFERROR(MATCH(B3884,Гистограмма!A3884:A4253, 0), 0)</f>
        <v>0</v>
      </c>
      <c r="J3884" s="26">
        <f>COUNTIF(I$2:I3884, "&gt;"&amp;0)</f>
        <v>138</v>
      </c>
      <c r="K3884" s="26">
        <f>COUNTIF(I$2:I3884, "="&amp;0)</f>
        <v>3745</v>
      </c>
      <c r="L3884" s="26">
        <f t="shared" si="366"/>
        <v>1</v>
      </c>
      <c r="M3884" s="26">
        <f t="shared" si="366"/>
        <v>0.62994112699747684</v>
      </c>
      <c r="N3884" s="26">
        <f t="shared" si="367"/>
        <v>0.37005887300252316</v>
      </c>
      <c r="O3884" s="26">
        <f t="shared" si="368"/>
        <v>2200</v>
      </c>
      <c r="P3884" s="26">
        <f t="shared" si="369"/>
        <v>5.9024807527801537E-2</v>
      </c>
      <c r="Q3884" s="26">
        <f t="shared" si="370"/>
        <v>6.8639641880129318E-2</v>
      </c>
    </row>
    <row r="3885" spans="1:17" x14ac:dyDescent="0.35">
      <c r="A3885" s="28" t="s">
        <v>11597</v>
      </c>
      <c r="B3885" s="28" t="s">
        <v>18998</v>
      </c>
      <c r="C3885" s="28" t="s">
        <v>18999</v>
      </c>
      <c r="D3885" s="28" t="s">
        <v>4820</v>
      </c>
      <c r="E3885" s="31">
        <v>-57.1</v>
      </c>
      <c r="F3885" s="28" t="s">
        <v>8300</v>
      </c>
      <c r="G3885" s="28" t="s">
        <v>11250</v>
      </c>
      <c r="H3885" s="26" t="str">
        <f t="shared" si="365"/>
        <v>NO</v>
      </c>
      <c r="I3885" s="26">
        <f>IFERROR(MATCH(B3885,Гистограмма!A3885:A4254, 0), 0)</f>
        <v>0</v>
      </c>
      <c r="J3885" s="26">
        <f>COUNTIF(I$2:I3885, "&gt;"&amp;0)</f>
        <v>138</v>
      </c>
      <c r="K3885" s="26">
        <f>COUNTIF(I$2:I3885, "="&amp;0)</f>
        <v>3746</v>
      </c>
      <c r="L3885" s="26">
        <f t="shared" si="366"/>
        <v>1</v>
      </c>
      <c r="M3885" s="26">
        <f t="shared" si="366"/>
        <v>0.63010933557611437</v>
      </c>
      <c r="N3885" s="26">
        <f t="shared" si="367"/>
        <v>0.36989066442388563</v>
      </c>
      <c r="O3885" s="26">
        <f t="shared" si="368"/>
        <v>2199</v>
      </c>
      <c r="P3885" s="26">
        <f t="shared" si="369"/>
        <v>5.9050064184852376E-2</v>
      </c>
      <c r="Q3885" s="26">
        <f t="shared" si="370"/>
        <v>6.8622575832918947E-2</v>
      </c>
    </row>
    <row r="3886" spans="1:17" x14ac:dyDescent="0.35">
      <c r="A3886" s="28" t="s">
        <v>11597</v>
      </c>
      <c r="B3886" s="28" t="s">
        <v>19000</v>
      </c>
      <c r="C3886" s="28" t="s">
        <v>19001</v>
      </c>
      <c r="D3886" s="28" t="s">
        <v>4671</v>
      </c>
      <c r="E3886" s="31">
        <v>-57.1</v>
      </c>
      <c r="F3886" s="28" t="s">
        <v>8300</v>
      </c>
      <c r="G3886" s="28" t="s">
        <v>11250</v>
      </c>
      <c r="H3886" s="26" t="str">
        <f t="shared" si="365"/>
        <v>NO</v>
      </c>
      <c r="I3886" s="26">
        <f>IFERROR(MATCH(B3886,Гистограмма!A3886:A4255, 0), 0)</f>
        <v>0</v>
      </c>
      <c r="J3886" s="26">
        <f>COUNTIF(I$2:I3886, "&gt;"&amp;0)</f>
        <v>138</v>
      </c>
      <c r="K3886" s="26">
        <f>COUNTIF(I$2:I3886, "="&amp;0)</f>
        <v>3747</v>
      </c>
      <c r="L3886" s="26">
        <f t="shared" si="366"/>
        <v>1</v>
      </c>
      <c r="M3886" s="26">
        <f t="shared" si="366"/>
        <v>0.6302775441547519</v>
      </c>
      <c r="N3886" s="26">
        <f t="shared" si="367"/>
        <v>0.3697224558452481</v>
      </c>
      <c r="O3886" s="26">
        <f t="shared" si="368"/>
        <v>2198</v>
      </c>
      <c r="P3886" s="26">
        <f t="shared" si="369"/>
        <v>5.9075342465753425E-2</v>
      </c>
      <c r="Q3886" s="26">
        <f t="shared" si="370"/>
        <v>6.8605518269947804E-2</v>
      </c>
    </row>
    <row r="3887" spans="1:17" x14ac:dyDescent="0.35">
      <c r="A3887" s="28" t="s">
        <v>11597</v>
      </c>
      <c r="B3887" s="28" t="s">
        <v>19002</v>
      </c>
      <c r="C3887" s="28" t="s">
        <v>19003</v>
      </c>
      <c r="D3887" s="28" t="s">
        <v>4671</v>
      </c>
      <c r="E3887" s="31">
        <v>-57.1</v>
      </c>
      <c r="F3887" s="28" t="s">
        <v>8300</v>
      </c>
      <c r="G3887" s="28" t="s">
        <v>11250</v>
      </c>
      <c r="H3887" s="26" t="str">
        <f t="shared" si="365"/>
        <v>NO</v>
      </c>
      <c r="I3887" s="26">
        <f>IFERROR(MATCH(B3887,Гистограмма!A3887:A4256, 0), 0)</f>
        <v>0</v>
      </c>
      <c r="J3887" s="26">
        <f>COUNTIF(I$2:I3887, "&gt;"&amp;0)</f>
        <v>138</v>
      </c>
      <c r="K3887" s="26">
        <f>COUNTIF(I$2:I3887, "="&amp;0)</f>
        <v>3748</v>
      </c>
      <c r="L3887" s="26">
        <f t="shared" si="366"/>
        <v>1</v>
      </c>
      <c r="M3887" s="26">
        <f t="shared" si="366"/>
        <v>0.63044575273338943</v>
      </c>
      <c r="N3887" s="26">
        <f t="shared" si="367"/>
        <v>0.36955424726661057</v>
      </c>
      <c r="O3887" s="26">
        <f t="shared" si="368"/>
        <v>2197</v>
      </c>
      <c r="P3887" s="26">
        <f t="shared" si="369"/>
        <v>5.910064239828694E-2</v>
      </c>
      <c r="Q3887" s="26">
        <f t="shared" si="370"/>
        <v>6.8588469184890657E-2</v>
      </c>
    </row>
    <row r="3888" spans="1:17" x14ac:dyDescent="0.35">
      <c r="A3888" s="28" t="s">
        <v>11597</v>
      </c>
      <c r="B3888" s="28" t="s">
        <v>19004</v>
      </c>
      <c r="C3888" s="28" t="s">
        <v>19005</v>
      </c>
      <c r="D3888" s="28" t="s">
        <v>5260</v>
      </c>
      <c r="E3888" s="31">
        <v>-57.1</v>
      </c>
      <c r="F3888" s="28" t="s">
        <v>8300</v>
      </c>
      <c r="G3888" s="28" t="s">
        <v>11250</v>
      </c>
      <c r="H3888" s="26" t="str">
        <f t="shared" si="365"/>
        <v>NO</v>
      </c>
      <c r="I3888" s="26">
        <f>IFERROR(MATCH(B3888,Гистограмма!A3888:A4257, 0), 0)</f>
        <v>0</v>
      </c>
      <c r="J3888" s="26">
        <f>COUNTIF(I$2:I3888, "&gt;"&amp;0)</f>
        <v>138</v>
      </c>
      <c r="K3888" s="26">
        <f>COUNTIF(I$2:I3888, "="&amp;0)</f>
        <v>3749</v>
      </c>
      <c r="L3888" s="26">
        <f t="shared" si="366"/>
        <v>1</v>
      </c>
      <c r="M3888" s="26">
        <f t="shared" si="366"/>
        <v>0.63061396131202696</v>
      </c>
      <c r="N3888" s="26">
        <f t="shared" si="367"/>
        <v>0.36938603868797304</v>
      </c>
      <c r="O3888" s="26">
        <f t="shared" si="368"/>
        <v>2196</v>
      </c>
      <c r="P3888" s="26">
        <f t="shared" si="369"/>
        <v>5.9125964010282778E-2</v>
      </c>
      <c r="Q3888" s="26">
        <f t="shared" si="370"/>
        <v>6.8571428571428575E-2</v>
      </c>
    </row>
    <row r="3889" spans="1:17" x14ac:dyDescent="0.35">
      <c r="A3889" s="28" t="s">
        <v>11597</v>
      </c>
      <c r="B3889" s="28" t="s">
        <v>19006</v>
      </c>
      <c r="C3889" s="28" t="s">
        <v>19007</v>
      </c>
      <c r="D3889" s="28" t="s">
        <v>4671</v>
      </c>
      <c r="E3889" s="31">
        <v>-57.2</v>
      </c>
      <c r="F3889" s="28" t="s">
        <v>11592</v>
      </c>
      <c r="G3889" s="28" t="s">
        <v>11250</v>
      </c>
      <c r="H3889" s="26" t="str">
        <f t="shared" si="365"/>
        <v>NO</v>
      </c>
      <c r="I3889" s="26">
        <f>IFERROR(MATCH(B3889,Гистограмма!A3889:A4258, 0), 0)</f>
        <v>0</v>
      </c>
      <c r="J3889" s="26">
        <f>COUNTIF(I$2:I3889, "&gt;"&amp;0)</f>
        <v>138</v>
      </c>
      <c r="K3889" s="26">
        <f>COUNTIF(I$2:I3889, "="&amp;0)</f>
        <v>3750</v>
      </c>
      <c r="L3889" s="26">
        <f t="shared" si="366"/>
        <v>1</v>
      </c>
      <c r="M3889" s="26">
        <f t="shared" si="366"/>
        <v>0.63078216989066438</v>
      </c>
      <c r="N3889" s="26">
        <f t="shared" si="367"/>
        <v>0.36921783010933562</v>
      </c>
      <c r="O3889" s="26">
        <f t="shared" si="368"/>
        <v>2195</v>
      </c>
      <c r="P3889" s="26">
        <f t="shared" si="369"/>
        <v>5.915130732961852E-2</v>
      </c>
      <c r="Q3889" s="26">
        <f t="shared" si="370"/>
        <v>6.8554396423248884E-2</v>
      </c>
    </row>
    <row r="3890" spans="1:17" x14ac:dyDescent="0.35">
      <c r="A3890" s="28" t="s">
        <v>11597</v>
      </c>
      <c r="B3890" s="28" t="s">
        <v>19008</v>
      </c>
      <c r="C3890" s="28" t="s">
        <v>19009</v>
      </c>
      <c r="D3890" s="28" t="s">
        <v>889</v>
      </c>
      <c r="E3890" s="31">
        <v>-57.3</v>
      </c>
      <c r="F3890" s="28" t="s">
        <v>8308</v>
      </c>
      <c r="G3890" s="28" t="s">
        <v>11250</v>
      </c>
      <c r="H3890" s="26" t="str">
        <f t="shared" si="365"/>
        <v>NO</v>
      </c>
      <c r="I3890" s="26">
        <f>IFERROR(MATCH(B3890,Гистограмма!A3890:A4259, 0), 0)</f>
        <v>0</v>
      </c>
      <c r="J3890" s="26">
        <f>COUNTIF(I$2:I3890, "&gt;"&amp;0)</f>
        <v>138</v>
      </c>
      <c r="K3890" s="26">
        <f>COUNTIF(I$2:I3890, "="&amp;0)</f>
        <v>3751</v>
      </c>
      <c r="L3890" s="26">
        <f t="shared" si="366"/>
        <v>1</v>
      </c>
      <c r="M3890" s="26">
        <f t="shared" si="366"/>
        <v>0.63095037846930191</v>
      </c>
      <c r="N3890" s="26">
        <f t="shared" si="367"/>
        <v>0.36904962153069809</v>
      </c>
      <c r="O3890" s="26">
        <f t="shared" si="368"/>
        <v>2194</v>
      </c>
      <c r="P3890" s="26">
        <f t="shared" si="369"/>
        <v>5.9176672384219552E-2</v>
      </c>
      <c r="Q3890" s="26">
        <f t="shared" si="370"/>
        <v>6.8537372734045199E-2</v>
      </c>
    </row>
    <row r="3891" spans="1:17" x14ac:dyDescent="0.35">
      <c r="A3891" s="28" t="s">
        <v>11597</v>
      </c>
      <c r="B3891" s="28" t="s">
        <v>19010</v>
      </c>
      <c r="C3891" s="28" t="s">
        <v>19011</v>
      </c>
      <c r="D3891" s="28" t="s">
        <v>7709</v>
      </c>
      <c r="E3891" s="31">
        <v>-57.3</v>
      </c>
      <c r="F3891" s="28" t="s">
        <v>8308</v>
      </c>
      <c r="G3891" s="28" t="s">
        <v>11250</v>
      </c>
      <c r="H3891" s="26" t="str">
        <f t="shared" si="365"/>
        <v>NO</v>
      </c>
      <c r="I3891" s="26">
        <f>IFERROR(MATCH(B3891,Гистограмма!A3891:A4260, 0), 0)</f>
        <v>0</v>
      </c>
      <c r="J3891" s="26">
        <f>COUNTIF(I$2:I3891, "&gt;"&amp;0)</f>
        <v>138</v>
      </c>
      <c r="K3891" s="26">
        <f>COUNTIF(I$2:I3891, "="&amp;0)</f>
        <v>3752</v>
      </c>
      <c r="L3891" s="26">
        <f t="shared" si="366"/>
        <v>1</v>
      </c>
      <c r="M3891" s="26">
        <f t="shared" si="366"/>
        <v>0.63111858704793944</v>
      </c>
      <c r="N3891" s="26">
        <f t="shared" si="367"/>
        <v>0.36888141295206056</v>
      </c>
      <c r="O3891" s="26">
        <f t="shared" si="368"/>
        <v>2193</v>
      </c>
      <c r="P3891" s="26">
        <f t="shared" si="369"/>
        <v>5.9202059202059204E-2</v>
      </c>
      <c r="Q3891" s="26">
        <f t="shared" si="370"/>
        <v>6.8520357497517378E-2</v>
      </c>
    </row>
    <row r="3892" spans="1:17" x14ac:dyDescent="0.35">
      <c r="A3892" s="28" t="s">
        <v>11597</v>
      </c>
      <c r="B3892" s="28" t="s">
        <v>19012</v>
      </c>
      <c r="C3892" s="28" t="s">
        <v>19013</v>
      </c>
      <c r="D3892" s="28" t="s">
        <v>7433</v>
      </c>
      <c r="E3892" s="31">
        <v>-57.4</v>
      </c>
      <c r="F3892" s="28" t="s">
        <v>8308</v>
      </c>
      <c r="G3892" s="28" t="s">
        <v>11250</v>
      </c>
      <c r="H3892" s="26" t="str">
        <f t="shared" si="365"/>
        <v>NO</v>
      </c>
      <c r="I3892" s="26">
        <f>IFERROR(MATCH(B3892,Гистограмма!A3892:A4261, 0), 0)</f>
        <v>0</v>
      </c>
      <c r="J3892" s="26">
        <f>COUNTIF(I$2:I3892, "&gt;"&amp;0)</f>
        <v>138</v>
      </c>
      <c r="K3892" s="26">
        <f>COUNTIF(I$2:I3892, "="&amp;0)</f>
        <v>3753</v>
      </c>
      <c r="L3892" s="26">
        <f t="shared" si="366"/>
        <v>1</v>
      </c>
      <c r="M3892" s="26">
        <f t="shared" si="366"/>
        <v>0.63128679562657697</v>
      </c>
      <c r="N3892" s="26">
        <f t="shared" si="367"/>
        <v>0.36871320437342303</v>
      </c>
      <c r="O3892" s="26">
        <f t="shared" si="368"/>
        <v>2192</v>
      </c>
      <c r="P3892" s="26">
        <f t="shared" si="369"/>
        <v>5.9227467811158799E-2</v>
      </c>
      <c r="Q3892" s="26">
        <f t="shared" si="370"/>
        <v>6.8503350707371555E-2</v>
      </c>
    </row>
    <row r="3893" spans="1:17" x14ac:dyDescent="0.35">
      <c r="A3893" s="28" t="s">
        <v>11597</v>
      </c>
      <c r="B3893" s="28" t="s">
        <v>19014</v>
      </c>
      <c r="C3893" s="28" t="s">
        <v>19015</v>
      </c>
      <c r="D3893" s="28" t="s">
        <v>7709</v>
      </c>
      <c r="E3893" s="31">
        <v>-57.4</v>
      </c>
      <c r="F3893" s="28" t="s">
        <v>8308</v>
      </c>
      <c r="G3893" s="28" t="s">
        <v>11250</v>
      </c>
      <c r="H3893" s="26" t="str">
        <f t="shared" si="365"/>
        <v>NO</v>
      </c>
      <c r="I3893" s="26">
        <f>IFERROR(MATCH(B3893,Гистограмма!A3893:A4262, 0), 0)</f>
        <v>0</v>
      </c>
      <c r="J3893" s="26">
        <f>COUNTIF(I$2:I3893, "&gt;"&amp;0)</f>
        <v>138</v>
      </c>
      <c r="K3893" s="26">
        <f>COUNTIF(I$2:I3893, "="&amp;0)</f>
        <v>3754</v>
      </c>
      <c r="L3893" s="26">
        <f t="shared" si="366"/>
        <v>1</v>
      </c>
      <c r="M3893" s="26">
        <f t="shared" si="366"/>
        <v>0.6314550042052145</v>
      </c>
      <c r="N3893" s="26">
        <f t="shared" si="367"/>
        <v>0.3685449957947855</v>
      </c>
      <c r="O3893" s="26">
        <f t="shared" si="368"/>
        <v>2191</v>
      </c>
      <c r="P3893" s="26">
        <f t="shared" si="369"/>
        <v>5.9252898239587806E-2</v>
      </c>
      <c r="Q3893" s="26">
        <f t="shared" si="370"/>
        <v>6.8486352357320104E-2</v>
      </c>
    </row>
    <row r="3894" spans="1:17" x14ac:dyDescent="0.35">
      <c r="A3894" s="28" t="s">
        <v>11597</v>
      </c>
      <c r="B3894" s="28" t="s">
        <v>19016</v>
      </c>
      <c r="C3894" s="28" t="s">
        <v>19017</v>
      </c>
      <c r="D3894" s="28" t="s">
        <v>6089</v>
      </c>
      <c r="E3894" s="31">
        <v>-57.4</v>
      </c>
      <c r="F3894" s="28" t="s">
        <v>8308</v>
      </c>
      <c r="G3894" s="28" t="s">
        <v>11250</v>
      </c>
      <c r="H3894" s="26" t="str">
        <f t="shared" si="365"/>
        <v>NO</v>
      </c>
      <c r="I3894" s="26">
        <f>IFERROR(MATCH(B3894,Гистограмма!A3894:A4263, 0), 0)</f>
        <v>0</v>
      </c>
      <c r="J3894" s="26">
        <f>COUNTIF(I$2:I3894, "&gt;"&amp;0)</f>
        <v>138</v>
      </c>
      <c r="K3894" s="26">
        <f>COUNTIF(I$2:I3894, "="&amp;0)</f>
        <v>3755</v>
      </c>
      <c r="L3894" s="26">
        <f t="shared" si="366"/>
        <v>1</v>
      </c>
      <c r="M3894" s="26">
        <f t="shared" si="366"/>
        <v>0.63162321278385203</v>
      </c>
      <c r="N3894" s="26">
        <f t="shared" si="367"/>
        <v>0.36837678721614797</v>
      </c>
      <c r="O3894" s="26">
        <f t="shared" si="368"/>
        <v>2190</v>
      </c>
      <c r="P3894" s="26">
        <f t="shared" si="369"/>
        <v>5.9278350515463915E-2</v>
      </c>
      <c r="Q3894" s="26">
        <f t="shared" si="370"/>
        <v>6.8469362441081622E-2</v>
      </c>
    </row>
    <row r="3895" spans="1:17" x14ac:dyDescent="0.35">
      <c r="A3895" s="28" t="s">
        <v>11597</v>
      </c>
      <c r="B3895" s="28" t="s">
        <v>19018</v>
      </c>
      <c r="C3895" s="28" t="s">
        <v>19019</v>
      </c>
      <c r="D3895" s="28" t="s">
        <v>920</v>
      </c>
      <c r="E3895" s="31">
        <v>-57.4</v>
      </c>
      <c r="F3895" s="28" t="s">
        <v>8308</v>
      </c>
      <c r="G3895" s="28" t="s">
        <v>11250</v>
      </c>
      <c r="H3895" s="26" t="str">
        <f t="shared" si="365"/>
        <v>NO</v>
      </c>
      <c r="I3895" s="26">
        <f>IFERROR(MATCH(B3895,Гистограмма!A3895:A4264, 0), 0)</f>
        <v>0</v>
      </c>
      <c r="J3895" s="26">
        <f>COUNTIF(I$2:I3895, "&gt;"&amp;0)</f>
        <v>138</v>
      </c>
      <c r="K3895" s="26">
        <f>COUNTIF(I$2:I3895, "="&amp;0)</f>
        <v>3756</v>
      </c>
      <c r="L3895" s="26">
        <f t="shared" si="366"/>
        <v>1</v>
      </c>
      <c r="M3895" s="26">
        <f t="shared" si="366"/>
        <v>0.63179142136248945</v>
      </c>
      <c r="N3895" s="26">
        <f t="shared" si="367"/>
        <v>0.36820857863751055</v>
      </c>
      <c r="O3895" s="26">
        <f t="shared" si="368"/>
        <v>2189</v>
      </c>
      <c r="P3895" s="26">
        <f t="shared" si="369"/>
        <v>5.9303824666953157E-2</v>
      </c>
      <c r="Q3895" s="26">
        <f t="shared" si="370"/>
        <v>6.8452380952380959E-2</v>
      </c>
    </row>
    <row r="3896" spans="1:17" x14ac:dyDescent="0.35">
      <c r="A3896" s="28" t="s">
        <v>11597</v>
      </c>
      <c r="B3896" s="28" t="s">
        <v>19020</v>
      </c>
      <c r="C3896" s="28" t="s">
        <v>19021</v>
      </c>
      <c r="D3896" s="28" t="s">
        <v>5260</v>
      </c>
      <c r="E3896" s="31">
        <v>-57.4</v>
      </c>
      <c r="F3896" s="28" t="s">
        <v>8308</v>
      </c>
      <c r="G3896" s="28" t="s">
        <v>11250</v>
      </c>
      <c r="H3896" s="26" t="str">
        <f t="shared" si="365"/>
        <v>NO</v>
      </c>
      <c r="I3896" s="26">
        <f>IFERROR(MATCH(B3896,Гистограмма!A3896:A4265, 0), 0)</f>
        <v>0</v>
      </c>
      <c r="J3896" s="26">
        <f>COUNTIF(I$2:I3896, "&gt;"&amp;0)</f>
        <v>138</v>
      </c>
      <c r="K3896" s="26">
        <f>COUNTIF(I$2:I3896, "="&amp;0)</f>
        <v>3757</v>
      </c>
      <c r="L3896" s="26">
        <f t="shared" si="366"/>
        <v>1</v>
      </c>
      <c r="M3896" s="26">
        <f t="shared" si="366"/>
        <v>0.63195962994112698</v>
      </c>
      <c r="N3896" s="26">
        <f t="shared" si="367"/>
        <v>0.36804037005887302</v>
      </c>
      <c r="O3896" s="26">
        <f t="shared" si="368"/>
        <v>2188</v>
      </c>
      <c r="P3896" s="26">
        <f t="shared" si="369"/>
        <v>5.9329320722269992E-2</v>
      </c>
      <c r="Q3896" s="26">
        <f t="shared" si="370"/>
        <v>6.8435407884949159E-2</v>
      </c>
    </row>
    <row r="3897" spans="1:17" x14ac:dyDescent="0.35">
      <c r="A3897" s="28" t="s">
        <v>11597</v>
      </c>
      <c r="B3897" s="28" t="s">
        <v>19022</v>
      </c>
      <c r="C3897" s="28" t="s">
        <v>19023</v>
      </c>
      <c r="D3897" s="28" t="s">
        <v>7709</v>
      </c>
      <c r="E3897" s="31">
        <v>-57.4</v>
      </c>
      <c r="F3897" s="28" t="s">
        <v>8317</v>
      </c>
      <c r="G3897" s="28" t="s">
        <v>11250</v>
      </c>
      <c r="H3897" s="26" t="str">
        <f t="shared" si="365"/>
        <v>NO</v>
      </c>
      <c r="I3897" s="26">
        <f>IFERROR(MATCH(B3897,Гистограмма!A3897:A4266, 0), 0)</f>
        <v>0</v>
      </c>
      <c r="J3897" s="26">
        <f>COUNTIF(I$2:I3897, "&gt;"&amp;0)</f>
        <v>138</v>
      </c>
      <c r="K3897" s="26">
        <f>COUNTIF(I$2:I3897, "="&amp;0)</f>
        <v>3758</v>
      </c>
      <c r="L3897" s="26">
        <f t="shared" si="366"/>
        <v>1</v>
      </c>
      <c r="M3897" s="26">
        <f t="shared" si="366"/>
        <v>0.63212783851976451</v>
      </c>
      <c r="N3897" s="26">
        <f t="shared" si="367"/>
        <v>0.36787216148023549</v>
      </c>
      <c r="O3897" s="26">
        <f t="shared" si="368"/>
        <v>2187</v>
      </c>
      <c r="P3897" s="26">
        <f t="shared" si="369"/>
        <v>5.9354838709677421E-2</v>
      </c>
      <c r="Q3897" s="26">
        <f t="shared" si="370"/>
        <v>6.8418443232523551E-2</v>
      </c>
    </row>
    <row r="3898" spans="1:17" x14ac:dyDescent="0.35">
      <c r="A3898" s="28" t="s">
        <v>11597</v>
      </c>
      <c r="B3898" s="28" t="s">
        <v>19024</v>
      </c>
      <c r="C3898" s="28" t="s">
        <v>19025</v>
      </c>
      <c r="D3898" s="28" t="s">
        <v>1442</v>
      </c>
      <c r="E3898" s="31">
        <v>-57.4</v>
      </c>
      <c r="F3898" s="28" t="s">
        <v>8317</v>
      </c>
      <c r="G3898" s="28" t="s">
        <v>11250</v>
      </c>
      <c r="H3898" s="26" t="str">
        <f t="shared" si="365"/>
        <v>NO</v>
      </c>
      <c r="I3898" s="26">
        <f>IFERROR(MATCH(B3898,Гистограмма!A3898:A4267, 0), 0)</f>
        <v>0</v>
      </c>
      <c r="J3898" s="26">
        <f>COUNTIF(I$2:I3898, "&gt;"&amp;0)</f>
        <v>138</v>
      </c>
      <c r="K3898" s="26">
        <f>COUNTIF(I$2:I3898, "="&amp;0)</f>
        <v>3759</v>
      </c>
      <c r="L3898" s="26">
        <f t="shared" si="366"/>
        <v>1</v>
      </c>
      <c r="M3898" s="26">
        <f t="shared" si="366"/>
        <v>0.63229604709840204</v>
      </c>
      <c r="N3898" s="26">
        <f t="shared" si="367"/>
        <v>0.36770395290159796</v>
      </c>
      <c r="O3898" s="26">
        <f t="shared" si="368"/>
        <v>2186</v>
      </c>
      <c r="P3898" s="26">
        <f t="shared" si="369"/>
        <v>5.938037865748709E-2</v>
      </c>
      <c r="Q3898" s="26">
        <f t="shared" si="370"/>
        <v>6.8401486988847585E-2</v>
      </c>
    </row>
    <row r="3899" spans="1:17" x14ac:dyDescent="0.35">
      <c r="A3899" s="28" t="s">
        <v>11597</v>
      </c>
      <c r="B3899" s="28" t="s">
        <v>19026</v>
      </c>
      <c r="C3899" s="28" t="s">
        <v>19027</v>
      </c>
      <c r="D3899" s="28" t="s">
        <v>7433</v>
      </c>
      <c r="E3899" s="31">
        <v>-57.4</v>
      </c>
      <c r="F3899" s="28" t="s">
        <v>8317</v>
      </c>
      <c r="G3899" s="28" t="s">
        <v>11250</v>
      </c>
      <c r="H3899" s="26" t="str">
        <f t="shared" si="365"/>
        <v>NO</v>
      </c>
      <c r="I3899" s="26">
        <f>IFERROR(MATCH(B3899,Гистограмма!A3899:A4268, 0), 0)</f>
        <v>0</v>
      </c>
      <c r="J3899" s="26">
        <f>COUNTIF(I$2:I3899, "&gt;"&amp;0)</f>
        <v>138</v>
      </c>
      <c r="K3899" s="26">
        <f>COUNTIF(I$2:I3899, "="&amp;0)</f>
        <v>3760</v>
      </c>
      <c r="L3899" s="26">
        <f t="shared" si="366"/>
        <v>1</v>
      </c>
      <c r="M3899" s="26">
        <f t="shared" si="366"/>
        <v>0.63246425567703957</v>
      </c>
      <c r="N3899" s="26">
        <f t="shared" si="367"/>
        <v>0.36753574432296043</v>
      </c>
      <c r="O3899" s="26">
        <f t="shared" si="368"/>
        <v>2185</v>
      </c>
      <c r="P3899" s="26">
        <f t="shared" si="369"/>
        <v>5.9405940594059403E-2</v>
      </c>
      <c r="Q3899" s="26">
        <f t="shared" si="370"/>
        <v>6.8384539147670967E-2</v>
      </c>
    </row>
    <row r="3900" spans="1:17" x14ac:dyDescent="0.35">
      <c r="A3900" s="28" t="s">
        <v>11597</v>
      </c>
      <c r="B3900" s="28" t="s">
        <v>19028</v>
      </c>
      <c r="C3900" s="28" t="s">
        <v>19029</v>
      </c>
      <c r="D3900" s="28" t="s">
        <v>5260</v>
      </c>
      <c r="E3900" s="31">
        <v>-57.6</v>
      </c>
      <c r="F3900" s="28" t="s">
        <v>8322</v>
      </c>
      <c r="G3900" s="28" t="s">
        <v>11250</v>
      </c>
      <c r="H3900" s="26" t="str">
        <f t="shared" si="365"/>
        <v>NO</v>
      </c>
      <c r="I3900" s="26">
        <f>IFERROR(MATCH(B3900,Гистограмма!A3900:A4269, 0), 0)</f>
        <v>0</v>
      </c>
      <c r="J3900" s="26">
        <f>COUNTIF(I$2:I3900, "&gt;"&amp;0)</f>
        <v>138</v>
      </c>
      <c r="K3900" s="26">
        <f>COUNTIF(I$2:I3900, "="&amp;0)</f>
        <v>3761</v>
      </c>
      <c r="L3900" s="26">
        <f t="shared" si="366"/>
        <v>1</v>
      </c>
      <c r="M3900" s="26">
        <f t="shared" si="366"/>
        <v>0.63263246425567699</v>
      </c>
      <c r="N3900" s="26">
        <f t="shared" si="367"/>
        <v>0.36736753574432301</v>
      </c>
      <c r="O3900" s="26">
        <f t="shared" si="368"/>
        <v>2184</v>
      </c>
      <c r="P3900" s="26">
        <f t="shared" si="369"/>
        <v>5.9431524547803614E-2</v>
      </c>
      <c r="Q3900" s="26">
        <f t="shared" si="370"/>
        <v>6.8367599702749568E-2</v>
      </c>
    </row>
    <row r="3901" spans="1:17" x14ac:dyDescent="0.35">
      <c r="A3901" s="28" t="s">
        <v>11597</v>
      </c>
      <c r="B3901" s="28" t="s">
        <v>19030</v>
      </c>
      <c r="C3901" s="28" t="s">
        <v>19031</v>
      </c>
      <c r="D3901" s="28" t="s">
        <v>3228</v>
      </c>
      <c r="E3901" s="31">
        <v>-57.6</v>
      </c>
      <c r="F3901" s="28" t="s">
        <v>8322</v>
      </c>
      <c r="G3901" s="28" t="s">
        <v>11250</v>
      </c>
      <c r="H3901" s="26" t="str">
        <f t="shared" si="365"/>
        <v>NO</v>
      </c>
      <c r="I3901" s="26">
        <f>IFERROR(MATCH(B3901,Гистограмма!A3901:A4270, 0), 0)</f>
        <v>0</v>
      </c>
      <c r="J3901" s="26">
        <f>COUNTIF(I$2:I3901, "&gt;"&amp;0)</f>
        <v>138</v>
      </c>
      <c r="K3901" s="26">
        <f>COUNTIF(I$2:I3901, "="&amp;0)</f>
        <v>3762</v>
      </c>
      <c r="L3901" s="26">
        <f t="shared" si="366"/>
        <v>1</v>
      </c>
      <c r="M3901" s="26">
        <f t="shared" si="366"/>
        <v>0.63280067283431451</v>
      </c>
      <c r="N3901" s="26">
        <f t="shared" si="367"/>
        <v>0.36719932716568549</v>
      </c>
      <c r="O3901" s="26">
        <f t="shared" si="368"/>
        <v>2183</v>
      </c>
      <c r="P3901" s="26">
        <f t="shared" si="369"/>
        <v>5.9457130547177939E-2</v>
      </c>
      <c r="Q3901" s="26">
        <f t="shared" si="370"/>
        <v>6.8350668647845475E-2</v>
      </c>
    </row>
    <row r="3902" spans="1:17" x14ac:dyDescent="0.35">
      <c r="A3902" s="28" t="s">
        <v>11597</v>
      </c>
      <c r="B3902" s="28" t="s">
        <v>19032</v>
      </c>
      <c r="C3902" s="28" t="s">
        <v>19033</v>
      </c>
      <c r="D3902" s="28" t="s">
        <v>4820</v>
      </c>
      <c r="E3902" s="31">
        <v>-57.6</v>
      </c>
      <c r="F3902" s="28" t="s">
        <v>8322</v>
      </c>
      <c r="G3902" s="28" t="s">
        <v>11250</v>
      </c>
      <c r="H3902" s="26" t="str">
        <f t="shared" si="365"/>
        <v>NO</v>
      </c>
      <c r="I3902" s="26">
        <f>IFERROR(MATCH(B3902,Гистограмма!A3902:A4271, 0), 0)</f>
        <v>0</v>
      </c>
      <c r="J3902" s="26">
        <f>COUNTIF(I$2:I3902, "&gt;"&amp;0)</f>
        <v>138</v>
      </c>
      <c r="K3902" s="26">
        <f>COUNTIF(I$2:I3902, "="&amp;0)</f>
        <v>3763</v>
      </c>
      <c r="L3902" s="26">
        <f t="shared" si="366"/>
        <v>1</v>
      </c>
      <c r="M3902" s="26">
        <f t="shared" si="366"/>
        <v>0.63296888141295204</v>
      </c>
      <c r="N3902" s="26">
        <f t="shared" si="367"/>
        <v>0.36703111858704796</v>
      </c>
      <c r="O3902" s="26">
        <f t="shared" si="368"/>
        <v>2182</v>
      </c>
      <c r="P3902" s="26">
        <f t="shared" si="369"/>
        <v>5.9482758620689656E-2</v>
      </c>
      <c r="Q3902" s="26">
        <f t="shared" si="370"/>
        <v>6.8333745976726909E-2</v>
      </c>
    </row>
    <row r="3903" spans="1:17" x14ac:dyDescent="0.35">
      <c r="A3903" s="28" t="s">
        <v>11597</v>
      </c>
      <c r="B3903" s="28" t="s">
        <v>19034</v>
      </c>
      <c r="C3903" s="28" t="s">
        <v>19035</v>
      </c>
      <c r="D3903" s="28" t="s">
        <v>5260</v>
      </c>
      <c r="E3903" s="31">
        <v>-57.6</v>
      </c>
      <c r="F3903" s="28" t="s">
        <v>8322</v>
      </c>
      <c r="G3903" s="28" t="s">
        <v>11250</v>
      </c>
      <c r="H3903" s="26" t="str">
        <f t="shared" si="365"/>
        <v>NO</v>
      </c>
      <c r="I3903" s="26">
        <f>IFERROR(MATCH(B3903,Гистограмма!A3903:A4272, 0), 0)</f>
        <v>0</v>
      </c>
      <c r="J3903" s="26">
        <f>COUNTIF(I$2:I3903, "&gt;"&amp;0)</f>
        <v>138</v>
      </c>
      <c r="K3903" s="26">
        <f>COUNTIF(I$2:I3903, "="&amp;0)</f>
        <v>3764</v>
      </c>
      <c r="L3903" s="26">
        <f t="shared" si="366"/>
        <v>1</v>
      </c>
      <c r="M3903" s="26">
        <f t="shared" si="366"/>
        <v>0.63313708999158957</v>
      </c>
      <c r="N3903" s="26">
        <f t="shared" si="367"/>
        <v>0.36686291000841043</v>
      </c>
      <c r="O3903" s="26">
        <f t="shared" si="368"/>
        <v>2181</v>
      </c>
      <c r="P3903" s="26">
        <f t="shared" si="369"/>
        <v>5.9508408796895215E-2</v>
      </c>
      <c r="Q3903" s="26">
        <f t="shared" si="370"/>
        <v>6.8316831683168322E-2</v>
      </c>
    </row>
    <row r="3904" spans="1:17" x14ac:dyDescent="0.35">
      <c r="A3904" s="28" t="s">
        <v>11597</v>
      </c>
      <c r="B3904" s="28" t="s">
        <v>19036</v>
      </c>
      <c r="C3904" s="28" t="s">
        <v>19037</v>
      </c>
      <c r="D3904" s="28" t="s">
        <v>5260</v>
      </c>
      <c r="E3904" s="31">
        <v>-57.6</v>
      </c>
      <c r="F3904" s="28" t="s">
        <v>8322</v>
      </c>
      <c r="G3904" s="28" t="s">
        <v>11250</v>
      </c>
      <c r="H3904" s="26" t="str">
        <f t="shared" si="365"/>
        <v>NO</v>
      </c>
      <c r="I3904" s="26">
        <f>IFERROR(MATCH(B3904,Гистограмма!A3904:A4273, 0), 0)</f>
        <v>0</v>
      </c>
      <c r="J3904" s="26">
        <f>COUNTIF(I$2:I3904, "&gt;"&amp;0)</f>
        <v>138</v>
      </c>
      <c r="K3904" s="26">
        <f>COUNTIF(I$2:I3904, "="&amp;0)</f>
        <v>3765</v>
      </c>
      <c r="L3904" s="26">
        <f t="shared" si="366"/>
        <v>1</v>
      </c>
      <c r="M3904" s="26">
        <f t="shared" si="366"/>
        <v>0.6333052985702271</v>
      </c>
      <c r="N3904" s="26">
        <f t="shared" si="367"/>
        <v>0.3666947014297729</v>
      </c>
      <c r="O3904" s="26">
        <f t="shared" si="368"/>
        <v>2180</v>
      </c>
      <c r="P3904" s="26">
        <f t="shared" si="369"/>
        <v>5.9534081104400345E-2</v>
      </c>
      <c r="Q3904" s="26">
        <f t="shared" si="370"/>
        <v>6.8299925760950259E-2</v>
      </c>
    </row>
    <row r="3905" spans="1:17" x14ac:dyDescent="0.35">
      <c r="A3905" s="28" t="s">
        <v>11597</v>
      </c>
      <c r="B3905" s="28" t="s">
        <v>19038</v>
      </c>
      <c r="C3905" s="28" t="s">
        <v>19039</v>
      </c>
      <c r="D3905" s="28" t="s">
        <v>5260</v>
      </c>
      <c r="E3905" s="31">
        <v>-57.6</v>
      </c>
      <c r="F3905" s="28" t="s">
        <v>8322</v>
      </c>
      <c r="G3905" s="28" t="s">
        <v>11250</v>
      </c>
      <c r="H3905" s="26" t="str">
        <f t="shared" si="365"/>
        <v>NO</v>
      </c>
      <c r="I3905" s="26">
        <f>IFERROR(MATCH(B3905,Гистограмма!A3905:A4274, 0), 0)</f>
        <v>0</v>
      </c>
      <c r="J3905" s="26">
        <f>COUNTIF(I$2:I3905, "&gt;"&amp;0)</f>
        <v>138</v>
      </c>
      <c r="K3905" s="26">
        <f>COUNTIF(I$2:I3905, "="&amp;0)</f>
        <v>3766</v>
      </c>
      <c r="L3905" s="26">
        <f t="shared" si="366"/>
        <v>1</v>
      </c>
      <c r="M3905" s="26">
        <f t="shared" si="366"/>
        <v>0.63347350714886463</v>
      </c>
      <c r="N3905" s="26">
        <f t="shared" si="367"/>
        <v>0.36652649285113537</v>
      </c>
      <c r="O3905" s="26">
        <f t="shared" si="368"/>
        <v>2179</v>
      </c>
      <c r="P3905" s="26">
        <f t="shared" si="369"/>
        <v>5.9559775571860166E-2</v>
      </c>
      <c r="Q3905" s="26">
        <f t="shared" si="370"/>
        <v>6.8283028203859467E-2</v>
      </c>
    </row>
    <row r="3906" spans="1:17" x14ac:dyDescent="0.35">
      <c r="A3906" s="28" t="s">
        <v>11597</v>
      </c>
      <c r="B3906" s="28" t="s">
        <v>19040</v>
      </c>
      <c r="C3906" s="28" t="s">
        <v>19041</v>
      </c>
      <c r="D3906" s="28" t="s">
        <v>5260</v>
      </c>
      <c r="E3906" s="31">
        <v>-57.7</v>
      </c>
      <c r="F3906" s="28" t="s">
        <v>8322</v>
      </c>
      <c r="G3906" s="28" t="s">
        <v>11250</v>
      </c>
      <c r="H3906" s="26" t="str">
        <f t="shared" si="365"/>
        <v>NO</v>
      </c>
      <c r="I3906" s="26">
        <f>IFERROR(MATCH(B3906,Гистограмма!A3906:A4275, 0), 0)</f>
        <v>0</v>
      </c>
      <c r="J3906" s="26">
        <f>COUNTIF(I$2:I3906, "&gt;"&amp;0)</f>
        <v>138</v>
      </c>
      <c r="K3906" s="26">
        <f>COUNTIF(I$2:I3906, "="&amp;0)</f>
        <v>3767</v>
      </c>
      <c r="L3906" s="26">
        <f t="shared" si="366"/>
        <v>1</v>
      </c>
      <c r="M3906" s="26">
        <f t="shared" si="366"/>
        <v>0.63364171572750205</v>
      </c>
      <c r="N3906" s="26">
        <f t="shared" si="367"/>
        <v>0.36635828427249795</v>
      </c>
      <c r="O3906" s="26">
        <f t="shared" si="368"/>
        <v>2178</v>
      </c>
      <c r="P3906" s="26">
        <f t="shared" si="369"/>
        <v>5.9585492227979271E-2</v>
      </c>
      <c r="Q3906" s="26">
        <f t="shared" si="370"/>
        <v>6.8266139005688842E-2</v>
      </c>
    </row>
    <row r="3907" spans="1:17" x14ac:dyDescent="0.35">
      <c r="A3907" s="28" t="s">
        <v>11597</v>
      </c>
      <c r="B3907" s="28" t="s">
        <v>19042</v>
      </c>
      <c r="C3907" s="28" t="s">
        <v>19043</v>
      </c>
      <c r="D3907" s="28" t="s">
        <v>1442</v>
      </c>
      <c r="E3907" s="31">
        <v>-57.7</v>
      </c>
      <c r="F3907" s="28" t="s">
        <v>8322</v>
      </c>
      <c r="G3907" s="28" t="s">
        <v>11250</v>
      </c>
      <c r="H3907" s="26" t="str">
        <f t="shared" ref="H3907:H3970" si="371">IF(I3907=0, "NO", "YES")</f>
        <v>NO</v>
      </c>
      <c r="I3907" s="26">
        <f>IFERROR(MATCH(B3907,Гистограмма!A3907:A4276, 0), 0)</f>
        <v>0</v>
      </c>
      <c r="J3907" s="26">
        <f>COUNTIF(I$2:I3907, "&gt;"&amp;0)</f>
        <v>138</v>
      </c>
      <c r="K3907" s="26">
        <f>COUNTIF(I$2:I3907, "="&amp;0)</f>
        <v>3768</v>
      </c>
      <c r="L3907" s="26">
        <f t="shared" ref="L3907:M3970" si="372">J3907/MAX(J:J)</f>
        <v>1</v>
      </c>
      <c r="M3907" s="26">
        <f t="shared" si="372"/>
        <v>0.63380992430613958</v>
      </c>
      <c r="N3907" s="26">
        <f t="shared" ref="N3907:N3970" si="373">1-M3907</f>
        <v>0.36619007569386042</v>
      </c>
      <c r="O3907" s="26">
        <f t="shared" ref="O3907:O3970" si="374">MAX(K:K)-K3907</f>
        <v>2177</v>
      </c>
      <c r="P3907" s="26">
        <f t="shared" ref="P3907:P3970" si="375">J3907/(J3907+O3907)</f>
        <v>5.9611231101511876E-2</v>
      </c>
      <c r="Q3907" s="26">
        <f t="shared" ref="Q3907:Q3970" si="376">2/(1/L3907+(J3907+K3907)/J3907)</f>
        <v>6.8249258160237386E-2</v>
      </c>
    </row>
    <row r="3908" spans="1:17" x14ac:dyDescent="0.35">
      <c r="A3908" s="28" t="s">
        <v>11597</v>
      </c>
      <c r="B3908" s="28" t="s">
        <v>19044</v>
      </c>
      <c r="C3908" s="28" t="s">
        <v>19045</v>
      </c>
      <c r="D3908" s="28" t="s">
        <v>4719</v>
      </c>
      <c r="E3908" s="31">
        <v>-57.7</v>
      </c>
      <c r="F3908" s="28" t="s">
        <v>8332</v>
      </c>
      <c r="G3908" s="28" t="s">
        <v>11250</v>
      </c>
      <c r="H3908" s="26" t="str">
        <f t="shared" si="371"/>
        <v>NO</v>
      </c>
      <c r="I3908" s="26">
        <f>IFERROR(MATCH(B3908,Гистограмма!A3908:A4277, 0), 0)</f>
        <v>0</v>
      </c>
      <c r="J3908" s="26">
        <f>COUNTIF(I$2:I3908, "&gt;"&amp;0)</f>
        <v>138</v>
      </c>
      <c r="K3908" s="26">
        <f>COUNTIF(I$2:I3908, "="&amp;0)</f>
        <v>3769</v>
      </c>
      <c r="L3908" s="26">
        <f t="shared" si="372"/>
        <v>1</v>
      </c>
      <c r="M3908" s="26">
        <f t="shared" si="372"/>
        <v>0.63397813288477711</v>
      </c>
      <c r="N3908" s="26">
        <f t="shared" si="373"/>
        <v>0.36602186711522289</v>
      </c>
      <c r="O3908" s="26">
        <f t="shared" si="374"/>
        <v>2176</v>
      </c>
      <c r="P3908" s="26">
        <f t="shared" si="375"/>
        <v>5.9636992221261884E-2</v>
      </c>
      <c r="Q3908" s="26">
        <f t="shared" si="376"/>
        <v>6.8232385661310263E-2</v>
      </c>
    </row>
    <row r="3909" spans="1:17" x14ac:dyDescent="0.35">
      <c r="A3909" s="28" t="s">
        <v>11597</v>
      </c>
      <c r="B3909" s="28" t="s">
        <v>19046</v>
      </c>
      <c r="C3909" s="28" t="s">
        <v>19047</v>
      </c>
      <c r="D3909" s="28" t="s">
        <v>4820</v>
      </c>
      <c r="E3909" s="31">
        <v>-57.8</v>
      </c>
      <c r="F3909" s="28" t="s">
        <v>8332</v>
      </c>
      <c r="G3909" s="28" t="s">
        <v>11250</v>
      </c>
      <c r="H3909" s="26" t="str">
        <f t="shared" si="371"/>
        <v>NO</v>
      </c>
      <c r="I3909" s="26">
        <f>IFERROR(MATCH(B3909,Гистограмма!A3909:A4278, 0), 0)</f>
        <v>0</v>
      </c>
      <c r="J3909" s="26">
        <f>COUNTIF(I$2:I3909, "&gt;"&amp;0)</f>
        <v>138</v>
      </c>
      <c r="K3909" s="26">
        <f>COUNTIF(I$2:I3909, "="&amp;0)</f>
        <v>3770</v>
      </c>
      <c r="L3909" s="26">
        <f t="shared" si="372"/>
        <v>1</v>
      </c>
      <c r="M3909" s="26">
        <f t="shared" si="372"/>
        <v>0.63414634146341464</v>
      </c>
      <c r="N3909" s="26">
        <f t="shared" si="373"/>
        <v>0.36585365853658536</v>
      </c>
      <c r="O3909" s="26">
        <f t="shared" si="374"/>
        <v>2175</v>
      </c>
      <c r="P3909" s="26">
        <f t="shared" si="375"/>
        <v>5.9662775616083012E-2</v>
      </c>
      <c r="Q3909" s="26">
        <f t="shared" si="376"/>
        <v>6.8215521502718729E-2</v>
      </c>
    </row>
    <row r="3910" spans="1:17" x14ac:dyDescent="0.35">
      <c r="A3910" s="28" t="s">
        <v>11597</v>
      </c>
      <c r="B3910" s="28" t="s">
        <v>19048</v>
      </c>
      <c r="C3910" s="28" t="s">
        <v>19049</v>
      </c>
      <c r="D3910" s="28" t="s">
        <v>889</v>
      </c>
      <c r="E3910" s="31">
        <v>-57.8</v>
      </c>
      <c r="F3910" s="28" t="s">
        <v>8332</v>
      </c>
      <c r="G3910" s="28" t="s">
        <v>11250</v>
      </c>
      <c r="H3910" s="26" t="str">
        <f t="shared" si="371"/>
        <v>NO</v>
      </c>
      <c r="I3910" s="26">
        <f>IFERROR(MATCH(B3910,Гистограмма!A3910:A4279, 0), 0)</f>
        <v>0</v>
      </c>
      <c r="J3910" s="26">
        <f>COUNTIF(I$2:I3910, "&gt;"&amp;0)</f>
        <v>138</v>
      </c>
      <c r="K3910" s="26">
        <f>COUNTIF(I$2:I3910, "="&amp;0)</f>
        <v>3771</v>
      </c>
      <c r="L3910" s="26">
        <f t="shared" si="372"/>
        <v>1</v>
      </c>
      <c r="M3910" s="26">
        <f t="shared" si="372"/>
        <v>0.63431455004205217</v>
      </c>
      <c r="N3910" s="26">
        <f t="shared" si="373"/>
        <v>0.36568544995794783</v>
      </c>
      <c r="O3910" s="26">
        <f t="shared" si="374"/>
        <v>2174</v>
      </c>
      <c r="P3910" s="26">
        <f t="shared" si="375"/>
        <v>5.9688581314878891E-2</v>
      </c>
      <c r="Q3910" s="26">
        <f t="shared" si="376"/>
        <v>6.8198665678280215E-2</v>
      </c>
    </row>
    <row r="3911" spans="1:17" x14ac:dyDescent="0.35">
      <c r="A3911" s="28" t="s">
        <v>11597</v>
      </c>
      <c r="B3911" s="28" t="s">
        <v>19050</v>
      </c>
      <c r="C3911" s="28" t="s">
        <v>19051</v>
      </c>
      <c r="D3911" s="28" t="s">
        <v>3228</v>
      </c>
      <c r="E3911" s="31">
        <v>-57.8</v>
      </c>
      <c r="F3911" s="28" t="s">
        <v>8332</v>
      </c>
      <c r="G3911" s="28" t="s">
        <v>11250</v>
      </c>
      <c r="H3911" s="26" t="str">
        <f t="shared" si="371"/>
        <v>NO</v>
      </c>
      <c r="I3911" s="26">
        <f>IFERROR(MATCH(B3911,Гистограмма!A3911:A4280, 0), 0)</f>
        <v>0</v>
      </c>
      <c r="J3911" s="26">
        <f>COUNTIF(I$2:I3911, "&gt;"&amp;0)</f>
        <v>138</v>
      </c>
      <c r="K3911" s="26">
        <f>COUNTIF(I$2:I3911, "="&amp;0)</f>
        <v>3772</v>
      </c>
      <c r="L3911" s="26">
        <f t="shared" si="372"/>
        <v>1</v>
      </c>
      <c r="M3911" s="26">
        <f t="shared" si="372"/>
        <v>0.6344827586206897</v>
      </c>
      <c r="N3911" s="26">
        <f t="shared" si="373"/>
        <v>0.3655172413793103</v>
      </c>
      <c r="O3911" s="26">
        <f t="shared" si="374"/>
        <v>2173</v>
      </c>
      <c r="P3911" s="26">
        <f t="shared" si="375"/>
        <v>5.9714409346603201E-2</v>
      </c>
      <c r="Q3911" s="26">
        <f t="shared" si="376"/>
        <v>6.8181818181818191E-2</v>
      </c>
    </row>
    <row r="3912" spans="1:17" x14ac:dyDescent="0.35">
      <c r="A3912" s="28" t="s">
        <v>11597</v>
      </c>
      <c r="B3912" s="28" t="s">
        <v>19052</v>
      </c>
      <c r="C3912" s="28" t="s">
        <v>19053</v>
      </c>
      <c r="D3912" s="28" t="s">
        <v>4692</v>
      </c>
      <c r="E3912" s="31">
        <v>-57.9</v>
      </c>
      <c r="F3912" s="28" t="s">
        <v>8339</v>
      </c>
      <c r="G3912" s="28" t="s">
        <v>11250</v>
      </c>
      <c r="H3912" s="26" t="str">
        <f t="shared" si="371"/>
        <v>NO</v>
      </c>
      <c r="I3912" s="26">
        <f>IFERROR(MATCH(B3912,Гистограмма!A3912:A4281, 0), 0)</f>
        <v>0</v>
      </c>
      <c r="J3912" s="26">
        <f>COUNTIF(I$2:I3912, "&gt;"&amp;0)</f>
        <v>138</v>
      </c>
      <c r="K3912" s="26">
        <f>COUNTIF(I$2:I3912, "="&amp;0)</f>
        <v>3773</v>
      </c>
      <c r="L3912" s="26">
        <f t="shared" si="372"/>
        <v>1</v>
      </c>
      <c r="M3912" s="26">
        <f t="shared" si="372"/>
        <v>0.63465096719932712</v>
      </c>
      <c r="N3912" s="26">
        <f t="shared" si="373"/>
        <v>0.36534903280067288</v>
      </c>
      <c r="O3912" s="26">
        <f t="shared" si="374"/>
        <v>2172</v>
      </c>
      <c r="P3912" s="26">
        <f t="shared" si="375"/>
        <v>5.9740259740259739E-2</v>
      </c>
      <c r="Q3912" s="26">
        <f t="shared" si="376"/>
        <v>6.8164979007162271E-2</v>
      </c>
    </row>
    <row r="3913" spans="1:17" x14ac:dyDescent="0.35">
      <c r="A3913" s="28" t="s">
        <v>11597</v>
      </c>
      <c r="B3913" s="28" t="s">
        <v>19054</v>
      </c>
      <c r="C3913" s="28" t="s">
        <v>19055</v>
      </c>
      <c r="D3913" s="28" t="s">
        <v>3611</v>
      </c>
      <c r="E3913" s="31">
        <v>-57.9</v>
      </c>
      <c r="F3913" s="28" t="s">
        <v>8339</v>
      </c>
      <c r="G3913" s="28" t="s">
        <v>11250</v>
      </c>
      <c r="H3913" s="26" t="str">
        <f t="shared" si="371"/>
        <v>NO</v>
      </c>
      <c r="I3913" s="26">
        <f>IFERROR(MATCH(B3913,Гистограмма!A3913:A4282, 0), 0)</f>
        <v>0</v>
      </c>
      <c r="J3913" s="26">
        <f>COUNTIF(I$2:I3913, "&gt;"&amp;0)</f>
        <v>138</v>
      </c>
      <c r="K3913" s="26">
        <f>COUNTIF(I$2:I3913, "="&amp;0)</f>
        <v>3774</v>
      </c>
      <c r="L3913" s="26">
        <f t="shared" si="372"/>
        <v>1</v>
      </c>
      <c r="M3913" s="26">
        <f t="shared" si="372"/>
        <v>0.63481917577796465</v>
      </c>
      <c r="N3913" s="26">
        <f t="shared" si="373"/>
        <v>0.36518082422203535</v>
      </c>
      <c r="O3913" s="26">
        <f t="shared" si="374"/>
        <v>2171</v>
      </c>
      <c r="P3913" s="26">
        <f t="shared" si="375"/>
        <v>5.9766132524902559E-2</v>
      </c>
      <c r="Q3913" s="26">
        <f t="shared" si="376"/>
        <v>6.8148148148148138E-2</v>
      </c>
    </row>
    <row r="3914" spans="1:17" x14ac:dyDescent="0.35">
      <c r="A3914" s="28" t="s">
        <v>11597</v>
      </c>
      <c r="B3914" s="28" t="s">
        <v>19056</v>
      </c>
      <c r="C3914" s="28" t="s">
        <v>19057</v>
      </c>
      <c r="D3914" s="28" t="s">
        <v>5674</v>
      </c>
      <c r="E3914" s="31">
        <v>-57.9</v>
      </c>
      <c r="F3914" s="28" t="s">
        <v>8339</v>
      </c>
      <c r="G3914" s="28" t="s">
        <v>11250</v>
      </c>
      <c r="H3914" s="26" t="str">
        <f t="shared" si="371"/>
        <v>NO</v>
      </c>
      <c r="I3914" s="26">
        <f>IFERROR(MATCH(B3914,Гистограмма!A3914:A4283, 0), 0)</f>
        <v>0</v>
      </c>
      <c r="J3914" s="26">
        <f>COUNTIF(I$2:I3914, "&gt;"&amp;0)</f>
        <v>138</v>
      </c>
      <c r="K3914" s="26">
        <f>COUNTIF(I$2:I3914, "="&amp;0)</f>
        <v>3775</v>
      </c>
      <c r="L3914" s="26">
        <f t="shared" si="372"/>
        <v>1</v>
      </c>
      <c r="M3914" s="26">
        <f t="shared" si="372"/>
        <v>0.63498738435660218</v>
      </c>
      <c r="N3914" s="26">
        <f t="shared" si="373"/>
        <v>0.36501261564339782</v>
      </c>
      <c r="O3914" s="26">
        <f t="shared" si="374"/>
        <v>2170</v>
      </c>
      <c r="P3914" s="26">
        <f t="shared" si="375"/>
        <v>5.9792027729636051E-2</v>
      </c>
      <c r="Q3914" s="26">
        <f t="shared" si="376"/>
        <v>6.813132559861762E-2</v>
      </c>
    </row>
    <row r="3915" spans="1:17" x14ac:dyDescent="0.35">
      <c r="A3915" s="28" t="s">
        <v>11597</v>
      </c>
      <c r="B3915" s="28" t="s">
        <v>19058</v>
      </c>
      <c r="C3915" s="28" t="s">
        <v>19059</v>
      </c>
      <c r="D3915" s="28" t="s">
        <v>4719</v>
      </c>
      <c r="E3915" s="31">
        <v>-57.9</v>
      </c>
      <c r="F3915" s="28" t="s">
        <v>8339</v>
      </c>
      <c r="G3915" s="28" t="s">
        <v>11250</v>
      </c>
      <c r="H3915" s="26" t="str">
        <f t="shared" si="371"/>
        <v>NO</v>
      </c>
      <c r="I3915" s="26">
        <f>IFERROR(MATCH(B3915,Гистограмма!A3915:A4284, 0), 0)</f>
        <v>0</v>
      </c>
      <c r="J3915" s="26">
        <f>COUNTIF(I$2:I3915, "&gt;"&amp;0)</f>
        <v>138</v>
      </c>
      <c r="K3915" s="26">
        <f>COUNTIF(I$2:I3915, "="&amp;0)</f>
        <v>3776</v>
      </c>
      <c r="L3915" s="26">
        <f t="shared" si="372"/>
        <v>1</v>
      </c>
      <c r="M3915" s="26">
        <f t="shared" si="372"/>
        <v>0.63515559293523971</v>
      </c>
      <c r="N3915" s="26">
        <f t="shared" si="373"/>
        <v>0.36484440706476029</v>
      </c>
      <c r="O3915" s="26">
        <f t="shared" si="374"/>
        <v>2169</v>
      </c>
      <c r="P3915" s="26">
        <f t="shared" si="375"/>
        <v>5.9817945383615082E-2</v>
      </c>
      <c r="Q3915" s="26">
        <f t="shared" si="376"/>
        <v>6.8114511352418555E-2</v>
      </c>
    </row>
    <row r="3916" spans="1:17" x14ac:dyDescent="0.35">
      <c r="A3916" s="28" t="s">
        <v>11597</v>
      </c>
      <c r="B3916" s="28" t="s">
        <v>19060</v>
      </c>
      <c r="C3916" s="28" t="s">
        <v>19061</v>
      </c>
      <c r="D3916" s="28" t="s">
        <v>3228</v>
      </c>
      <c r="E3916" s="31">
        <v>-58</v>
      </c>
      <c r="F3916" s="28" t="s">
        <v>8345</v>
      </c>
      <c r="G3916" s="28" t="s">
        <v>11250</v>
      </c>
      <c r="H3916" s="26" t="str">
        <f t="shared" si="371"/>
        <v>NO</v>
      </c>
      <c r="I3916" s="26">
        <f>IFERROR(MATCH(B3916,Гистограмма!A3916:A4285, 0), 0)</f>
        <v>0</v>
      </c>
      <c r="J3916" s="26">
        <f>COUNTIF(I$2:I3916, "&gt;"&amp;0)</f>
        <v>138</v>
      </c>
      <c r="K3916" s="26">
        <f>COUNTIF(I$2:I3916, "="&amp;0)</f>
        <v>3777</v>
      </c>
      <c r="L3916" s="26">
        <f t="shared" si="372"/>
        <v>1</v>
      </c>
      <c r="M3916" s="26">
        <f t="shared" si="372"/>
        <v>0.63532380151387724</v>
      </c>
      <c r="N3916" s="26">
        <f t="shared" si="373"/>
        <v>0.36467619848612276</v>
      </c>
      <c r="O3916" s="26">
        <f t="shared" si="374"/>
        <v>2168</v>
      </c>
      <c r="P3916" s="26">
        <f t="shared" si="375"/>
        <v>5.9843885516045102E-2</v>
      </c>
      <c r="Q3916" s="26">
        <f t="shared" si="376"/>
        <v>6.8097705403404887E-2</v>
      </c>
    </row>
    <row r="3917" spans="1:17" x14ac:dyDescent="0.35">
      <c r="A3917" s="28" t="s">
        <v>11597</v>
      </c>
      <c r="B3917" s="28" t="s">
        <v>19062</v>
      </c>
      <c r="C3917" s="28" t="s">
        <v>19063</v>
      </c>
      <c r="D3917" s="28" t="s">
        <v>6663</v>
      </c>
      <c r="E3917" s="31">
        <v>-58</v>
      </c>
      <c r="F3917" s="28" t="s">
        <v>8345</v>
      </c>
      <c r="G3917" s="28" t="s">
        <v>11250</v>
      </c>
      <c r="H3917" s="26" t="str">
        <f t="shared" si="371"/>
        <v>NO</v>
      </c>
      <c r="I3917" s="26">
        <f>IFERROR(MATCH(B3917,Гистограмма!A3917:A4286, 0), 0)</f>
        <v>0</v>
      </c>
      <c r="J3917" s="26">
        <f>COUNTIF(I$2:I3917, "&gt;"&amp;0)</f>
        <v>138</v>
      </c>
      <c r="K3917" s="26">
        <f>COUNTIF(I$2:I3917, "="&amp;0)</f>
        <v>3778</v>
      </c>
      <c r="L3917" s="26">
        <f t="shared" si="372"/>
        <v>1</v>
      </c>
      <c r="M3917" s="26">
        <f t="shared" si="372"/>
        <v>0.63549201009251477</v>
      </c>
      <c r="N3917" s="26">
        <f t="shared" si="373"/>
        <v>0.36450798990748523</v>
      </c>
      <c r="O3917" s="26">
        <f t="shared" si="374"/>
        <v>2167</v>
      </c>
      <c r="P3917" s="26">
        <f t="shared" si="375"/>
        <v>5.9869848156182209E-2</v>
      </c>
      <c r="Q3917" s="26">
        <f t="shared" si="376"/>
        <v>6.8080907745436611E-2</v>
      </c>
    </row>
    <row r="3918" spans="1:17" x14ac:dyDescent="0.35">
      <c r="A3918" s="28" t="s">
        <v>11597</v>
      </c>
      <c r="B3918" s="28" t="s">
        <v>19064</v>
      </c>
      <c r="C3918" s="28" t="s">
        <v>19065</v>
      </c>
      <c r="D3918" s="28" t="s">
        <v>4671</v>
      </c>
      <c r="E3918" s="31">
        <v>-58</v>
      </c>
      <c r="F3918" s="28" t="s">
        <v>8345</v>
      </c>
      <c r="G3918" s="28" t="s">
        <v>11250</v>
      </c>
      <c r="H3918" s="26" t="str">
        <f t="shared" si="371"/>
        <v>NO</v>
      </c>
      <c r="I3918" s="26">
        <f>IFERROR(MATCH(B3918,Гистограмма!A3918:A4287, 0), 0)</f>
        <v>0</v>
      </c>
      <c r="J3918" s="26">
        <f>COUNTIF(I$2:I3918, "&gt;"&amp;0)</f>
        <v>138</v>
      </c>
      <c r="K3918" s="26">
        <f>COUNTIF(I$2:I3918, "="&amp;0)</f>
        <v>3779</v>
      </c>
      <c r="L3918" s="26">
        <f t="shared" si="372"/>
        <v>1</v>
      </c>
      <c r="M3918" s="26">
        <f t="shared" si="372"/>
        <v>0.63566021867115219</v>
      </c>
      <c r="N3918" s="26">
        <f t="shared" si="373"/>
        <v>0.36433978132884781</v>
      </c>
      <c r="O3918" s="26">
        <f t="shared" si="374"/>
        <v>2166</v>
      </c>
      <c r="P3918" s="26">
        <f t="shared" si="375"/>
        <v>5.9895833333333336E-2</v>
      </c>
      <c r="Q3918" s="26">
        <f t="shared" si="376"/>
        <v>6.8064118372379773E-2</v>
      </c>
    </row>
    <row r="3919" spans="1:17" x14ac:dyDescent="0.35">
      <c r="A3919" s="28" t="s">
        <v>11597</v>
      </c>
      <c r="B3919" s="28" t="s">
        <v>19066</v>
      </c>
      <c r="C3919" s="28" t="s">
        <v>19067</v>
      </c>
      <c r="D3919" s="28" t="s">
        <v>3906</v>
      </c>
      <c r="E3919" s="31">
        <v>-58.1</v>
      </c>
      <c r="F3919" s="28" t="s">
        <v>8350</v>
      </c>
      <c r="G3919" s="28" t="s">
        <v>11250</v>
      </c>
      <c r="H3919" s="26" t="str">
        <f t="shared" si="371"/>
        <v>NO</v>
      </c>
      <c r="I3919" s="26">
        <f>IFERROR(MATCH(B3919,Гистограмма!A3919:A4288, 0), 0)</f>
        <v>0</v>
      </c>
      <c r="J3919" s="26">
        <f>COUNTIF(I$2:I3919, "&gt;"&amp;0)</f>
        <v>138</v>
      </c>
      <c r="K3919" s="26">
        <f>COUNTIF(I$2:I3919, "="&amp;0)</f>
        <v>3780</v>
      </c>
      <c r="L3919" s="26">
        <f t="shared" si="372"/>
        <v>1</v>
      </c>
      <c r="M3919" s="26">
        <f t="shared" si="372"/>
        <v>0.63582842724978972</v>
      </c>
      <c r="N3919" s="26">
        <f t="shared" si="373"/>
        <v>0.36417157275021028</v>
      </c>
      <c r="O3919" s="26">
        <f t="shared" si="374"/>
        <v>2165</v>
      </c>
      <c r="P3919" s="26">
        <f t="shared" si="375"/>
        <v>5.9921841076856275E-2</v>
      </c>
      <c r="Q3919" s="26">
        <f t="shared" si="376"/>
        <v>6.8047337278106509E-2</v>
      </c>
    </row>
    <row r="3920" spans="1:17" x14ac:dyDescent="0.35">
      <c r="A3920" s="28" t="s">
        <v>11597</v>
      </c>
      <c r="B3920" s="28" t="s">
        <v>19068</v>
      </c>
      <c r="C3920" s="28" t="s">
        <v>19069</v>
      </c>
      <c r="D3920" s="28" t="s">
        <v>6114</v>
      </c>
      <c r="E3920" s="31">
        <v>-58.2</v>
      </c>
      <c r="F3920" s="28" t="s">
        <v>8350</v>
      </c>
      <c r="G3920" s="28" t="s">
        <v>11250</v>
      </c>
      <c r="H3920" s="26" t="str">
        <f t="shared" si="371"/>
        <v>NO</v>
      </c>
      <c r="I3920" s="26">
        <f>IFERROR(MATCH(B3920,Гистограмма!A3920:A4289, 0), 0)</f>
        <v>0</v>
      </c>
      <c r="J3920" s="26">
        <f>COUNTIF(I$2:I3920, "&gt;"&amp;0)</f>
        <v>138</v>
      </c>
      <c r="K3920" s="26">
        <f>COUNTIF(I$2:I3920, "="&amp;0)</f>
        <v>3781</v>
      </c>
      <c r="L3920" s="26">
        <f t="shared" si="372"/>
        <v>1</v>
      </c>
      <c r="M3920" s="26">
        <f t="shared" si="372"/>
        <v>0.63599663582842725</v>
      </c>
      <c r="N3920" s="26">
        <f t="shared" si="373"/>
        <v>0.36400336417157275</v>
      </c>
      <c r="O3920" s="26">
        <f t="shared" si="374"/>
        <v>2164</v>
      </c>
      <c r="P3920" s="26">
        <f t="shared" si="375"/>
        <v>5.9947871416159863E-2</v>
      </c>
      <c r="Q3920" s="26">
        <f t="shared" si="376"/>
        <v>6.8030564456494955E-2</v>
      </c>
    </row>
    <row r="3921" spans="1:17" x14ac:dyDescent="0.35">
      <c r="A3921" s="28" t="s">
        <v>11597</v>
      </c>
      <c r="B3921" s="28" t="s">
        <v>19070</v>
      </c>
      <c r="C3921" s="28" t="s">
        <v>19071</v>
      </c>
      <c r="D3921" s="28" t="s">
        <v>7433</v>
      </c>
      <c r="E3921" s="31">
        <v>-58.2</v>
      </c>
      <c r="F3921" s="28" t="s">
        <v>8350</v>
      </c>
      <c r="G3921" s="28" t="s">
        <v>11250</v>
      </c>
      <c r="H3921" s="26" t="str">
        <f t="shared" si="371"/>
        <v>NO</v>
      </c>
      <c r="I3921" s="26">
        <f>IFERROR(MATCH(B3921,Гистограмма!A3921:A4290, 0), 0)</f>
        <v>0</v>
      </c>
      <c r="J3921" s="26">
        <f>COUNTIF(I$2:I3921, "&gt;"&amp;0)</f>
        <v>138</v>
      </c>
      <c r="K3921" s="26">
        <f>COUNTIF(I$2:I3921, "="&amp;0)</f>
        <v>3782</v>
      </c>
      <c r="L3921" s="26">
        <f t="shared" si="372"/>
        <v>1</v>
      </c>
      <c r="M3921" s="26">
        <f t="shared" si="372"/>
        <v>0.63616484440706478</v>
      </c>
      <c r="N3921" s="26">
        <f t="shared" si="373"/>
        <v>0.36383515559293522</v>
      </c>
      <c r="O3921" s="26">
        <f t="shared" si="374"/>
        <v>2163</v>
      </c>
      <c r="P3921" s="26">
        <f t="shared" si="375"/>
        <v>5.9973924380704043E-2</v>
      </c>
      <c r="Q3921" s="26">
        <f t="shared" si="376"/>
        <v>6.8013799901429278E-2</v>
      </c>
    </row>
    <row r="3922" spans="1:17" x14ac:dyDescent="0.35">
      <c r="A3922" s="28" t="s">
        <v>11597</v>
      </c>
      <c r="B3922" s="28" t="s">
        <v>19072</v>
      </c>
      <c r="C3922" s="28" t="s">
        <v>19073</v>
      </c>
      <c r="D3922" s="28" t="s">
        <v>6089</v>
      </c>
      <c r="E3922" s="31">
        <v>-58.2</v>
      </c>
      <c r="F3922" s="28" t="s">
        <v>8350</v>
      </c>
      <c r="G3922" s="28" t="s">
        <v>11250</v>
      </c>
      <c r="H3922" s="26" t="str">
        <f t="shared" si="371"/>
        <v>NO</v>
      </c>
      <c r="I3922" s="26">
        <f>IFERROR(MATCH(B3922,Гистограмма!A3922:A4291, 0), 0)</f>
        <v>0</v>
      </c>
      <c r="J3922" s="26">
        <f>COUNTIF(I$2:I3922, "&gt;"&amp;0)</f>
        <v>138</v>
      </c>
      <c r="K3922" s="26">
        <f>COUNTIF(I$2:I3922, "="&amp;0)</f>
        <v>3783</v>
      </c>
      <c r="L3922" s="26">
        <f t="shared" si="372"/>
        <v>1</v>
      </c>
      <c r="M3922" s="26">
        <f t="shared" si="372"/>
        <v>0.63633305298570231</v>
      </c>
      <c r="N3922" s="26">
        <f t="shared" si="373"/>
        <v>0.36366694701429769</v>
      </c>
      <c r="O3922" s="26">
        <f t="shared" si="374"/>
        <v>2162</v>
      </c>
      <c r="P3922" s="26">
        <f t="shared" si="375"/>
        <v>0.06</v>
      </c>
      <c r="Q3922" s="26">
        <f t="shared" si="376"/>
        <v>6.7997043606799701E-2</v>
      </c>
    </row>
    <row r="3923" spans="1:17" x14ac:dyDescent="0.35">
      <c r="A3923" s="28" t="s">
        <v>11597</v>
      </c>
      <c r="B3923" s="28" t="s">
        <v>19074</v>
      </c>
      <c r="C3923" s="28" t="s">
        <v>19075</v>
      </c>
      <c r="D3923" s="28" t="s">
        <v>5260</v>
      </c>
      <c r="E3923" s="31">
        <v>-58.3</v>
      </c>
      <c r="F3923" s="28" t="s">
        <v>8357</v>
      </c>
      <c r="G3923" s="28" t="s">
        <v>11250</v>
      </c>
      <c r="H3923" s="26" t="str">
        <f t="shared" si="371"/>
        <v>NO</v>
      </c>
      <c r="I3923" s="26">
        <f>IFERROR(MATCH(B3923,Гистограмма!A3923:A4292, 0), 0)</f>
        <v>0</v>
      </c>
      <c r="J3923" s="26">
        <f>COUNTIF(I$2:I3923, "&gt;"&amp;0)</f>
        <v>138</v>
      </c>
      <c r="K3923" s="26">
        <f>COUNTIF(I$2:I3923, "="&amp;0)</f>
        <v>3784</v>
      </c>
      <c r="L3923" s="26">
        <f t="shared" si="372"/>
        <v>1</v>
      </c>
      <c r="M3923" s="26">
        <f t="shared" si="372"/>
        <v>0.63650126156433973</v>
      </c>
      <c r="N3923" s="26">
        <f t="shared" si="373"/>
        <v>0.36349873843566027</v>
      </c>
      <c r="O3923" s="26">
        <f t="shared" si="374"/>
        <v>2161</v>
      </c>
      <c r="P3923" s="26">
        <f t="shared" si="375"/>
        <v>6.0026098303610262E-2</v>
      </c>
      <c r="Q3923" s="26">
        <f t="shared" si="376"/>
        <v>6.7980295566502466E-2</v>
      </c>
    </row>
    <row r="3924" spans="1:17" x14ac:dyDescent="0.35">
      <c r="A3924" s="28" t="s">
        <v>11597</v>
      </c>
      <c r="B3924" s="28" t="s">
        <v>19076</v>
      </c>
      <c r="C3924" s="28" t="s">
        <v>19077</v>
      </c>
      <c r="D3924" s="28" t="s">
        <v>5633</v>
      </c>
      <c r="E3924" s="31">
        <v>-58.3</v>
      </c>
      <c r="F3924" s="28" t="s">
        <v>8357</v>
      </c>
      <c r="G3924" s="28" t="s">
        <v>11250</v>
      </c>
      <c r="H3924" s="26" t="str">
        <f t="shared" si="371"/>
        <v>NO</v>
      </c>
      <c r="I3924" s="26">
        <f>IFERROR(MATCH(B3924,Гистограмма!A3924:A4293, 0), 0)</f>
        <v>0</v>
      </c>
      <c r="J3924" s="26">
        <f>COUNTIF(I$2:I3924, "&gt;"&amp;0)</f>
        <v>138</v>
      </c>
      <c r="K3924" s="26">
        <f>COUNTIF(I$2:I3924, "="&amp;0)</f>
        <v>3785</v>
      </c>
      <c r="L3924" s="26">
        <f t="shared" si="372"/>
        <v>1</v>
      </c>
      <c r="M3924" s="26">
        <f t="shared" si="372"/>
        <v>0.63666947014297726</v>
      </c>
      <c r="N3924" s="26">
        <f t="shared" si="373"/>
        <v>0.36333052985702274</v>
      </c>
      <c r="O3924" s="26">
        <f t="shared" si="374"/>
        <v>2160</v>
      </c>
      <c r="P3924" s="26">
        <f t="shared" si="375"/>
        <v>6.0052219321148827E-2</v>
      </c>
      <c r="Q3924" s="26">
        <f t="shared" si="376"/>
        <v>6.7963555774439785E-2</v>
      </c>
    </row>
    <row r="3925" spans="1:17" x14ac:dyDescent="0.35">
      <c r="A3925" s="28" t="s">
        <v>11597</v>
      </c>
      <c r="B3925" s="28" t="s">
        <v>19078</v>
      </c>
      <c r="C3925" s="28" t="s">
        <v>19079</v>
      </c>
      <c r="D3925" s="28" t="s">
        <v>4820</v>
      </c>
      <c r="E3925" s="31">
        <v>-58.3</v>
      </c>
      <c r="F3925" s="28" t="s">
        <v>8357</v>
      </c>
      <c r="G3925" s="28" t="s">
        <v>11250</v>
      </c>
      <c r="H3925" s="26" t="str">
        <f t="shared" si="371"/>
        <v>NO</v>
      </c>
      <c r="I3925" s="26">
        <f>IFERROR(MATCH(B3925,Гистограмма!A3925:A4294, 0), 0)</f>
        <v>0</v>
      </c>
      <c r="J3925" s="26">
        <f>COUNTIF(I$2:I3925, "&gt;"&amp;0)</f>
        <v>138</v>
      </c>
      <c r="K3925" s="26">
        <f>COUNTIF(I$2:I3925, "="&amp;0)</f>
        <v>3786</v>
      </c>
      <c r="L3925" s="26">
        <f t="shared" si="372"/>
        <v>1</v>
      </c>
      <c r="M3925" s="26">
        <f t="shared" si="372"/>
        <v>0.63683767872161479</v>
      </c>
      <c r="N3925" s="26">
        <f t="shared" si="373"/>
        <v>0.36316232127838521</v>
      </c>
      <c r="O3925" s="26">
        <f t="shared" si="374"/>
        <v>2159</v>
      </c>
      <c r="P3925" s="26">
        <f t="shared" si="375"/>
        <v>6.0078363082281233E-2</v>
      </c>
      <c r="Q3925" s="26">
        <f t="shared" si="376"/>
        <v>6.7946824224519947E-2</v>
      </c>
    </row>
    <row r="3926" spans="1:17" x14ac:dyDescent="0.35">
      <c r="A3926" s="28" t="s">
        <v>11597</v>
      </c>
      <c r="B3926" s="28" t="s">
        <v>19080</v>
      </c>
      <c r="C3926" s="28" t="s">
        <v>19081</v>
      </c>
      <c r="D3926" s="28" t="s">
        <v>5260</v>
      </c>
      <c r="E3926" s="31">
        <v>-58.3</v>
      </c>
      <c r="F3926" s="28" t="s">
        <v>8357</v>
      </c>
      <c r="G3926" s="28" t="s">
        <v>11250</v>
      </c>
      <c r="H3926" s="26" t="str">
        <f t="shared" si="371"/>
        <v>NO</v>
      </c>
      <c r="I3926" s="26">
        <f>IFERROR(MATCH(B3926,Гистограмма!A3926:A4295, 0), 0)</f>
        <v>0</v>
      </c>
      <c r="J3926" s="26">
        <f>COUNTIF(I$2:I3926, "&gt;"&amp;0)</f>
        <v>138</v>
      </c>
      <c r="K3926" s="26">
        <f>COUNTIF(I$2:I3926, "="&amp;0)</f>
        <v>3787</v>
      </c>
      <c r="L3926" s="26">
        <f t="shared" si="372"/>
        <v>1</v>
      </c>
      <c r="M3926" s="26">
        <f t="shared" si="372"/>
        <v>0.63700588730025232</v>
      </c>
      <c r="N3926" s="26">
        <f t="shared" si="373"/>
        <v>0.36299411269974768</v>
      </c>
      <c r="O3926" s="26">
        <f t="shared" si="374"/>
        <v>2158</v>
      </c>
      <c r="P3926" s="26">
        <f t="shared" si="375"/>
        <v>6.0104529616724738E-2</v>
      </c>
      <c r="Q3926" s="26">
        <f t="shared" si="376"/>
        <v>6.7930100910657154E-2</v>
      </c>
    </row>
    <row r="3927" spans="1:17" x14ac:dyDescent="0.35">
      <c r="A3927" s="28" t="s">
        <v>11597</v>
      </c>
      <c r="B3927" s="28" t="s">
        <v>19082</v>
      </c>
      <c r="C3927" s="28" t="s">
        <v>19083</v>
      </c>
      <c r="D3927" s="28" t="s">
        <v>5260</v>
      </c>
      <c r="E3927" s="31">
        <v>-58.3</v>
      </c>
      <c r="F3927" s="28" t="s">
        <v>8357</v>
      </c>
      <c r="G3927" s="28" t="s">
        <v>11250</v>
      </c>
      <c r="H3927" s="26" t="str">
        <f t="shared" si="371"/>
        <v>NO</v>
      </c>
      <c r="I3927" s="26">
        <f>IFERROR(MATCH(B3927,Гистограмма!A3927:A4296, 0), 0)</f>
        <v>0</v>
      </c>
      <c r="J3927" s="26">
        <f>COUNTIF(I$2:I3927, "&gt;"&amp;0)</f>
        <v>138</v>
      </c>
      <c r="K3927" s="26">
        <f>COUNTIF(I$2:I3927, "="&amp;0)</f>
        <v>3788</v>
      </c>
      <c r="L3927" s="26">
        <f t="shared" si="372"/>
        <v>1</v>
      </c>
      <c r="M3927" s="26">
        <f t="shared" si="372"/>
        <v>0.63717409587888985</v>
      </c>
      <c r="N3927" s="26">
        <f t="shared" si="373"/>
        <v>0.36282590412111015</v>
      </c>
      <c r="O3927" s="26">
        <f t="shared" si="374"/>
        <v>2157</v>
      </c>
      <c r="P3927" s="26">
        <f t="shared" si="375"/>
        <v>6.0130718954248367E-2</v>
      </c>
      <c r="Q3927" s="26">
        <f t="shared" si="376"/>
        <v>6.7913385826771658E-2</v>
      </c>
    </row>
    <row r="3928" spans="1:17" x14ac:dyDescent="0.35">
      <c r="A3928" s="28" t="s">
        <v>11597</v>
      </c>
      <c r="B3928" s="28" t="s">
        <v>19084</v>
      </c>
      <c r="C3928" s="28" t="s">
        <v>19085</v>
      </c>
      <c r="D3928" s="28" t="s">
        <v>7450</v>
      </c>
      <c r="E3928" s="31">
        <v>-58.3</v>
      </c>
      <c r="F3928" s="28" t="s">
        <v>8363</v>
      </c>
      <c r="G3928" s="28" t="s">
        <v>11250</v>
      </c>
      <c r="H3928" s="26" t="str">
        <f t="shared" si="371"/>
        <v>NO</v>
      </c>
      <c r="I3928" s="26">
        <f>IFERROR(MATCH(B3928,Гистограмма!A3928:A4297, 0), 0)</f>
        <v>0</v>
      </c>
      <c r="J3928" s="26">
        <f>COUNTIF(I$2:I3928, "&gt;"&amp;0)</f>
        <v>138</v>
      </c>
      <c r="K3928" s="26">
        <f>COUNTIF(I$2:I3928, "="&amp;0)</f>
        <v>3789</v>
      </c>
      <c r="L3928" s="26">
        <f t="shared" si="372"/>
        <v>1</v>
      </c>
      <c r="M3928" s="26">
        <f t="shared" si="372"/>
        <v>0.63734230445752738</v>
      </c>
      <c r="N3928" s="26">
        <f t="shared" si="373"/>
        <v>0.36265769554247262</v>
      </c>
      <c r="O3928" s="26">
        <f t="shared" si="374"/>
        <v>2156</v>
      </c>
      <c r="P3928" s="26">
        <f t="shared" si="375"/>
        <v>6.015693112467306E-2</v>
      </c>
      <c r="Q3928" s="26">
        <f t="shared" si="376"/>
        <v>6.7896678966789664E-2</v>
      </c>
    </row>
    <row r="3929" spans="1:17" x14ac:dyDescent="0.35">
      <c r="A3929" s="28" t="s">
        <v>11597</v>
      </c>
      <c r="B3929" s="28" t="s">
        <v>19086</v>
      </c>
      <c r="C3929" s="28" t="s">
        <v>19087</v>
      </c>
      <c r="D3929" s="28" t="s">
        <v>7815</v>
      </c>
      <c r="E3929" s="31">
        <v>-58.3</v>
      </c>
      <c r="F3929" s="28" t="s">
        <v>8363</v>
      </c>
      <c r="G3929" s="28" t="s">
        <v>11250</v>
      </c>
      <c r="H3929" s="26" t="str">
        <f t="shared" si="371"/>
        <v>NO</v>
      </c>
      <c r="I3929" s="26">
        <f>IFERROR(MATCH(B3929,Гистограмма!A3929:A4298, 0), 0)</f>
        <v>0</v>
      </c>
      <c r="J3929" s="26">
        <f>COUNTIF(I$2:I3929, "&gt;"&amp;0)</f>
        <v>138</v>
      </c>
      <c r="K3929" s="26">
        <f>COUNTIF(I$2:I3929, "="&amp;0)</f>
        <v>3790</v>
      </c>
      <c r="L3929" s="26">
        <f t="shared" si="372"/>
        <v>1</v>
      </c>
      <c r="M3929" s="26">
        <f t="shared" si="372"/>
        <v>0.63751051303616479</v>
      </c>
      <c r="N3929" s="26">
        <f t="shared" si="373"/>
        <v>0.36248948696383521</v>
      </c>
      <c r="O3929" s="26">
        <f t="shared" si="374"/>
        <v>2155</v>
      </c>
      <c r="P3929" s="26">
        <f t="shared" si="375"/>
        <v>6.0183166157871781E-2</v>
      </c>
      <c r="Q3929" s="26">
        <f t="shared" si="376"/>
        <v>6.7879980324643388E-2</v>
      </c>
    </row>
    <row r="3930" spans="1:17" x14ac:dyDescent="0.35">
      <c r="A3930" s="28" t="s">
        <v>11597</v>
      </c>
      <c r="B3930" s="28" t="s">
        <v>19088</v>
      </c>
      <c r="C3930" s="28" t="s">
        <v>19089</v>
      </c>
      <c r="D3930" s="28" t="s">
        <v>889</v>
      </c>
      <c r="E3930" s="31">
        <v>-58.4</v>
      </c>
      <c r="F3930" s="28" t="s">
        <v>8363</v>
      </c>
      <c r="G3930" s="28" t="s">
        <v>11250</v>
      </c>
      <c r="H3930" s="26" t="str">
        <f t="shared" si="371"/>
        <v>NO</v>
      </c>
      <c r="I3930" s="26">
        <f>IFERROR(MATCH(B3930,Гистограмма!A3930:A4299, 0), 0)</f>
        <v>0</v>
      </c>
      <c r="J3930" s="26">
        <f>COUNTIF(I$2:I3930, "&gt;"&amp;0)</f>
        <v>138</v>
      </c>
      <c r="K3930" s="26">
        <f>COUNTIF(I$2:I3930, "="&amp;0)</f>
        <v>3791</v>
      </c>
      <c r="L3930" s="26">
        <f t="shared" si="372"/>
        <v>1</v>
      </c>
      <c r="M3930" s="26">
        <f t="shared" si="372"/>
        <v>0.63767872161480232</v>
      </c>
      <c r="N3930" s="26">
        <f t="shared" si="373"/>
        <v>0.36232127838519768</v>
      </c>
      <c r="O3930" s="26">
        <f t="shared" si="374"/>
        <v>2154</v>
      </c>
      <c r="P3930" s="26">
        <f t="shared" si="375"/>
        <v>6.0209424083769635E-2</v>
      </c>
      <c r="Q3930" s="26">
        <f t="shared" si="376"/>
        <v>6.7863289894270956E-2</v>
      </c>
    </row>
    <row r="3931" spans="1:17" x14ac:dyDescent="0.35">
      <c r="A3931" s="28" t="s">
        <v>11597</v>
      </c>
      <c r="B3931" s="28" t="s">
        <v>19090</v>
      </c>
      <c r="C3931" s="28" t="s">
        <v>19091</v>
      </c>
      <c r="D3931" s="28" t="s">
        <v>5633</v>
      </c>
      <c r="E3931" s="31">
        <v>-58.4</v>
      </c>
      <c r="F3931" s="28" t="s">
        <v>8363</v>
      </c>
      <c r="G3931" s="28" t="s">
        <v>11250</v>
      </c>
      <c r="H3931" s="26" t="str">
        <f t="shared" si="371"/>
        <v>NO</v>
      </c>
      <c r="I3931" s="26">
        <f>IFERROR(MATCH(B3931,Гистограмма!A3931:A4300, 0), 0)</f>
        <v>0</v>
      </c>
      <c r="J3931" s="26">
        <f>COUNTIF(I$2:I3931, "&gt;"&amp;0)</f>
        <v>138</v>
      </c>
      <c r="K3931" s="26">
        <f>COUNTIF(I$2:I3931, "="&amp;0)</f>
        <v>3792</v>
      </c>
      <c r="L3931" s="26">
        <f t="shared" si="372"/>
        <v>1</v>
      </c>
      <c r="M3931" s="26">
        <f t="shared" si="372"/>
        <v>0.63784693019343985</v>
      </c>
      <c r="N3931" s="26">
        <f t="shared" si="373"/>
        <v>0.36215306980656015</v>
      </c>
      <c r="O3931" s="26">
        <f t="shared" si="374"/>
        <v>2153</v>
      </c>
      <c r="P3931" s="26">
        <f t="shared" si="375"/>
        <v>6.0235704932343953E-2</v>
      </c>
      <c r="Q3931" s="26">
        <f t="shared" si="376"/>
        <v>6.7846607669616518E-2</v>
      </c>
    </row>
    <row r="3932" spans="1:17" x14ac:dyDescent="0.35">
      <c r="A3932" s="28" t="s">
        <v>11597</v>
      </c>
      <c r="B3932" s="28" t="s">
        <v>19092</v>
      </c>
      <c r="C3932" s="28" t="s">
        <v>19093</v>
      </c>
      <c r="D3932" s="28" t="s">
        <v>920</v>
      </c>
      <c r="E3932" s="31">
        <v>-58.4</v>
      </c>
      <c r="F3932" s="28" t="s">
        <v>8363</v>
      </c>
      <c r="G3932" s="28" t="s">
        <v>11250</v>
      </c>
      <c r="H3932" s="26" t="str">
        <f t="shared" si="371"/>
        <v>NO</v>
      </c>
      <c r="I3932" s="26">
        <f>IFERROR(MATCH(B3932,Гистограмма!A3932:A4301, 0), 0)</f>
        <v>0</v>
      </c>
      <c r="J3932" s="26">
        <f>COUNTIF(I$2:I3932, "&gt;"&amp;0)</f>
        <v>138</v>
      </c>
      <c r="K3932" s="26">
        <f>COUNTIF(I$2:I3932, "="&amp;0)</f>
        <v>3793</v>
      </c>
      <c r="L3932" s="26">
        <f t="shared" si="372"/>
        <v>1</v>
      </c>
      <c r="M3932" s="26">
        <f t="shared" si="372"/>
        <v>0.63801513877207738</v>
      </c>
      <c r="N3932" s="26">
        <f t="shared" si="373"/>
        <v>0.36198486122792262</v>
      </c>
      <c r="O3932" s="26">
        <f t="shared" si="374"/>
        <v>2152</v>
      </c>
      <c r="P3932" s="26">
        <f t="shared" si="375"/>
        <v>6.0262008733624452E-2</v>
      </c>
      <c r="Q3932" s="26">
        <f t="shared" si="376"/>
        <v>6.7829933644630122E-2</v>
      </c>
    </row>
    <row r="3933" spans="1:17" x14ac:dyDescent="0.35">
      <c r="A3933" s="28" t="s">
        <v>11597</v>
      </c>
      <c r="B3933" s="28" t="s">
        <v>19094</v>
      </c>
      <c r="C3933" s="28" t="s">
        <v>19095</v>
      </c>
      <c r="D3933" s="28" t="s">
        <v>5987</v>
      </c>
      <c r="E3933" s="31">
        <v>-58.4</v>
      </c>
      <c r="F3933" s="28" t="s">
        <v>11593</v>
      </c>
      <c r="G3933" s="28" t="s">
        <v>11250</v>
      </c>
      <c r="H3933" s="26" t="str">
        <f t="shared" si="371"/>
        <v>NO</v>
      </c>
      <c r="I3933" s="26">
        <f>IFERROR(MATCH(B3933,Гистограмма!A3933:A4302, 0), 0)</f>
        <v>0</v>
      </c>
      <c r="J3933" s="26">
        <f>COUNTIF(I$2:I3933, "&gt;"&amp;0)</f>
        <v>138</v>
      </c>
      <c r="K3933" s="26">
        <f>COUNTIF(I$2:I3933, "="&amp;0)</f>
        <v>3794</v>
      </c>
      <c r="L3933" s="26">
        <f t="shared" si="372"/>
        <v>1</v>
      </c>
      <c r="M3933" s="26">
        <f t="shared" si="372"/>
        <v>0.63818334735071491</v>
      </c>
      <c r="N3933" s="26">
        <f t="shared" si="373"/>
        <v>0.36181665264928509</v>
      </c>
      <c r="O3933" s="26">
        <f t="shared" si="374"/>
        <v>2151</v>
      </c>
      <c r="P3933" s="26">
        <f t="shared" si="375"/>
        <v>6.0288335517693317E-2</v>
      </c>
      <c r="Q3933" s="26">
        <f t="shared" si="376"/>
        <v>6.7813267813267811E-2</v>
      </c>
    </row>
    <row r="3934" spans="1:17" x14ac:dyDescent="0.35">
      <c r="A3934" s="28" t="s">
        <v>11597</v>
      </c>
      <c r="B3934" s="28" t="s">
        <v>19096</v>
      </c>
      <c r="C3934" s="28" t="s">
        <v>19097</v>
      </c>
      <c r="D3934" s="28" t="s">
        <v>3767</v>
      </c>
      <c r="E3934" s="31">
        <v>-58.4</v>
      </c>
      <c r="F3934" s="28" t="s">
        <v>11593</v>
      </c>
      <c r="G3934" s="28" t="s">
        <v>11250</v>
      </c>
      <c r="H3934" s="26" t="str">
        <f t="shared" si="371"/>
        <v>NO</v>
      </c>
      <c r="I3934" s="26">
        <f>IFERROR(MATCH(B3934,Гистограмма!A3934:A4303, 0), 0)</f>
        <v>0</v>
      </c>
      <c r="J3934" s="26">
        <f>COUNTIF(I$2:I3934, "&gt;"&amp;0)</f>
        <v>138</v>
      </c>
      <c r="K3934" s="26">
        <f>COUNTIF(I$2:I3934, "="&amp;0)</f>
        <v>3795</v>
      </c>
      <c r="L3934" s="26">
        <f t="shared" si="372"/>
        <v>1</v>
      </c>
      <c r="M3934" s="26">
        <f t="shared" si="372"/>
        <v>0.63835155592935244</v>
      </c>
      <c r="N3934" s="26">
        <f t="shared" si="373"/>
        <v>0.36164844407064756</v>
      </c>
      <c r="O3934" s="26">
        <f t="shared" si="374"/>
        <v>2150</v>
      </c>
      <c r="P3934" s="26">
        <f t="shared" si="375"/>
        <v>6.0314685314685312E-2</v>
      </c>
      <c r="Q3934" s="26">
        <f t="shared" si="376"/>
        <v>6.7796610169491525E-2</v>
      </c>
    </row>
    <row r="3935" spans="1:17" x14ac:dyDescent="0.35">
      <c r="A3935" s="28" t="s">
        <v>11597</v>
      </c>
      <c r="B3935" s="28" t="s">
        <v>19098</v>
      </c>
      <c r="C3935" s="28" t="s">
        <v>19099</v>
      </c>
      <c r="D3935" s="28" t="s">
        <v>889</v>
      </c>
      <c r="E3935" s="31">
        <v>-58.4</v>
      </c>
      <c r="F3935" s="28" t="s">
        <v>11593</v>
      </c>
      <c r="G3935" s="28" t="s">
        <v>11250</v>
      </c>
      <c r="H3935" s="26" t="str">
        <f t="shared" si="371"/>
        <v>NO</v>
      </c>
      <c r="I3935" s="26">
        <f>IFERROR(MATCH(B3935,Гистограмма!A3935:A4304, 0), 0)</f>
        <v>0</v>
      </c>
      <c r="J3935" s="26">
        <f>COUNTIF(I$2:I3935, "&gt;"&amp;0)</f>
        <v>138</v>
      </c>
      <c r="K3935" s="26">
        <f>COUNTIF(I$2:I3935, "="&amp;0)</f>
        <v>3796</v>
      </c>
      <c r="L3935" s="26">
        <f t="shared" si="372"/>
        <v>1</v>
      </c>
      <c r="M3935" s="26">
        <f t="shared" si="372"/>
        <v>0.63851976450798986</v>
      </c>
      <c r="N3935" s="26">
        <f t="shared" si="373"/>
        <v>0.36148023549201014</v>
      </c>
      <c r="O3935" s="26">
        <f t="shared" si="374"/>
        <v>2149</v>
      </c>
      <c r="P3935" s="26">
        <f t="shared" si="375"/>
        <v>6.0341058154787929E-2</v>
      </c>
      <c r="Q3935" s="26">
        <f t="shared" si="376"/>
        <v>6.777996070726916E-2</v>
      </c>
    </row>
    <row r="3936" spans="1:17" x14ac:dyDescent="0.35">
      <c r="A3936" s="28" t="s">
        <v>11597</v>
      </c>
      <c r="B3936" s="28" t="s">
        <v>19100</v>
      </c>
      <c r="C3936" s="28" t="s">
        <v>19101</v>
      </c>
      <c r="D3936" s="28" t="s">
        <v>4671</v>
      </c>
      <c r="E3936" s="31">
        <v>-58.5</v>
      </c>
      <c r="F3936" s="28" t="s">
        <v>11593</v>
      </c>
      <c r="G3936" s="28" t="s">
        <v>11250</v>
      </c>
      <c r="H3936" s="26" t="str">
        <f t="shared" si="371"/>
        <v>NO</v>
      </c>
      <c r="I3936" s="26">
        <f>IFERROR(MATCH(B3936,Гистограмма!A3936:A4305, 0), 0)</f>
        <v>0</v>
      </c>
      <c r="J3936" s="26">
        <f>COUNTIF(I$2:I3936, "&gt;"&amp;0)</f>
        <v>138</v>
      </c>
      <c r="K3936" s="26">
        <f>COUNTIF(I$2:I3936, "="&amp;0)</f>
        <v>3797</v>
      </c>
      <c r="L3936" s="26">
        <f t="shared" si="372"/>
        <v>1</v>
      </c>
      <c r="M3936" s="26">
        <f t="shared" si="372"/>
        <v>0.63868797308662739</v>
      </c>
      <c r="N3936" s="26">
        <f t="shared" si="373"/>
        <v>0.36131202691337261</v>
      </c>
      <c r="O3936" s="26">
        <f t="shared" si="374"/>
        <v>2148</v>
      </c>
      <c r="P3936" s="26">
        <f t="shared" si="375"/>
        <v>6.0367454068241469E-2</v>
      </c>
      <c r="Q3936" s="26">
        <f t="shared" si="376"/>
        <v>6.7763319420574522E-2</v>
      </c>
    </row>
    <row r="3937" spans="1:17" x14ac:dyDescent="0.35">
      <c r="A3937" s="28" t="s">
        <v>11597</v>
      </c>
      <c r="B3937" s="28" t="s">
        <v>19102</v>
      </c>
      <c r="C3937" s="28" t="s">
        <v>19103</v>
      </c>
      <c r="D3937" s="28" t="s">
        <v>5674</v>
      </c>
      <c r="E3937" s="31">
        <v>-58.5</v>
      </c>
      <c r="F3937" s="28" t="s">
        <v>11593</v>
      </c>
      <c r="G3937" s="28" t="s">
        <v>11250</v>
      </c>
      <c r="H3937" s="26" t="str">
        <f t="shared" si="371"/>
        <v>NO</v>
      </c>
      <c r="I3937" s="26">
        <f>IFERROR(MATCH(B3937,Гистограмма!A3937:A4306, 0), 0)</f>
        <v>0</v>
      </c>
      <c r="J3937" s="26">
        <f>COUNTIF(I$2:I3937, "&gt;"&amp;0)</f>
        <v>138</v>
      </c>
      <c r="K3937" s="26">
        <f>COUNTIF(I$2:I3937, "="&amp;0)</f>
        <v>3798</v>
      </c>
      <c r="L3937" s="26">
        <f t="shared" si="372"/>
        <v>1</v>
      </c>
      <c r="M3937" s="26">
        <f t="shared" si="372"/>
        <v>0.63885618166526492</v>
      </c>
      <c r="N3937" s="26">
        <f t="shared" si="373"/>
        <v>0.36114381833473508</v>
      </c>
      <c r="O3937" s="26">
        <f t="shared" si="374"/>
        <v>2147</v>
      </c>
      <c r="P3937" s="26">
        <f t="shared" si="375"/>
        <v>6.0393873085339167E-2</v>
      </c>
      <c r="Q3937" s="26">
        <f t="shared" si="376"/>
        <v>6.7746686303387343E-2</v>
      </c>
    </row>
    <row r="3938" spans="1:17" x14ac:dyDescent="0.35">
      <c r="A3938" s="28" t="s">
        <v>11597</v>
      </c>
      <c r="B3938" s="28" t="s">
        <v>19104</v>
      </c>
      <c r="C3938" s="28" t="s">
        <v>19105</v>
      </c>
      <c r="D3938" s="28" t="s">
        <v>920</v>
      </c>
      <c r="E3938" s="31">
        <v>-58.5</v>
      </c>
      <c r="F3938" s="28" t="s">
        <v>8376</v>
      </c>
      <c r="G3938" s="28" t="s">
        <v>11250</v>
      </c>
      <c r="H3938" s="26" t="str">
        <f t="shared" si="371"/>
        <v>NO</v>
      </c>
      <c r="I3938" s="26">
        <f>IFERROR(MATCH(B3938,Гистограмма!A3938:A4307, 0), 0)</f>
        <v>0</v>
      </c>
      <c r="J3938" s="26">
        <f>COUNTIF(I$2:I3938, "&gt;"&amp;0)</f>
        <v>138</v>
      </c>
      <c r="K3938" s="26">
        <f>COUNTIF(I$2:I3938, "="&amp;0)</f>
        <v>3799</v>
      </c>
      <c r="L3938" s="26">
        <f t="shared" si="372"/>
        <v>1</v>
      </c>
      <c r="M3938" s="26">
        <f t="shared" si="372"/>
        <v>0.63902439024390245</v>
      </c>
      <c r="N3938" s="26">
        <f t="shared" si="373"/>
        <v>0.36097560975609755</v>
      </c>
      <c r="O3938" s="26">
        <f t="shared" si="374"/>
        <v>2146</v>
      </c>
      <c r="P3938" s="26">
        <f t="shared" si="375"/>
        <v>6.0420315236427317E-2</v>
      </c>
      <c r="Q3938" s="26">
        <f t="shared" si="376"/>
        <v>6.7730061349693255E-2</v>
      </c>
    </row>
    <row r="3939" spans="1:17" x14ac:dyDescent="0.35">
      <c r="A3939" s="28" t="s">
        <v>11597</v>
      </c>
      <c r="B3939" s="28" t="s">
        <v>19106</v>
      </c>
      <c r="C3939" s="28" t="s">
        <v>19107</v>
      </c>
      <c r="D3939" s="28" t="s">
        <v>7717</v>
      </c>
      <c r="E3939" s="31">
        <v>-58.5</v>
      </c>
      <c r="F3939" s="28" t="s">
        <v>8376</v>
      </c>
      <c r="G3939" s="28" t="s">
        <v>11250</v>
      </c>
      <c r="H3939" s="26" t="str">
        <f t="shared" si="371"/>
        <v>NO</v>
      </c>
      <c r="I3939" s="26">
        <f>IFERROR(MATCH(B3939,Гистограмма!A3939:A4308, 0), 0)</f>
        <v>0</v>
      </c>
      <c r="J3939" s="26">
        <f>COUNTIF(I$2:I3939, "&gt;"&amp;0)</f>
        <v>138</v>
      </c>
      <c r="K3939" s="26">
        <f>COUNTIF(I$2:I3939, "="&amp;0)</f>
        <v>3800</v>
      </c>
      <c r="L3939" s="26">
        <f t="shared" si="372"/>
        <v>1</v>
      </c>
      <c r="M3939" s="26">
        <f t="shared" si="372"/>
        <v>0.63919259882253998</v>
      </c>
      <c r="N3939" s="26">
        <f t="shared" si="373"/>
        <v>0.36080740117746002</v>
      </c>
      <c r="O3939" s="26">
        <f t="shared" si="374"/>
        <v>2145</v>
      </c>
      <c r="P3939" s="26">
        <f t="shared" si="375"/>
        <v>6.0446780551905388E-2</v>
      </c>
      <c r="Q3939" s="26">
        <f t="shared" si="376"/>
        <v>6.7713444553483798E-2</v>
      </c>
    </row>
    <row r="3940" spans="1:17" x14ac:dyDescent="0.35">
      <c r="A3940" s="28" t="s">
        <v>11597</v>
      </c>
      <c r="B3940" s="28" t="s">
        <v>19108</v>
      </c>
      <c r="C3940" s="28" t="s">
        <v>19109</v>
      </c>
      <c r="D3940" s="28" t="s">
        <v>4671</v>
      </c>
      <c r="E3940" s="31">
        <v>-58.6</v>
      </c>
      <c r="F3940" s="28" t="s">
        <v>8376</v>
      </c>
      <c r="G3940" s="28" t="s">
        <v>11250</v>
      </c>
      <c r="H3940" s="26" t="str">
        <f t="shared" si="371"/>
        <v>NO</v>
      </c>
      <c r="I3940" s="26">
        <f>IFERROR(MATCH(B3940,Гистограмма!A3940:A4309, 0), 0)</f>
        <v>0</v>
      </c>
      <c r="J3940" s="26">
        <f>COUNTIF(I$2:I3940, "&gt;"&amp;0)</f>
        <v>138</v>
      </c>
      <c r="K3940" s="26">
        <f>COUNTIF(I$2:I3940, "="&amp;0)</f>
        <v>3801</v>
      </c>
      <c r="L3940" s="26">
        <f t="shared" si="372"/>
        <v>1</v>
      </c>
      <c r="M3940" s="26">
        <f t="shared" si="372"/>
        <v>0.63936080740117751</v>
      </c>
      <c r="N3940" s="26">
        <f t="shared" si="373"/>
        <v>0.36063919259882249</v>
      </c>
      <c r="O3940" s="26">
        <f t="shared" si="374"/>
        <v>2144</v>
      </c>
      <c r="P3940" s="26">
        <f t="shared" si="375"/>
        <v>6.0473269062226116E-2</v>
      </c>
      <c r="Q3940" s="26">
        <f t="shared" si="376"/>
        <v>6.7696835908756442E-2</v>
      </c>
    </row>
    <row r="3941" spans="1:17" x14ac:dyDescent="0.35">
      <c r="A3941" s="28" t="s">
        <v>11597</v>
      </c>
      <c r="B3941" s="28" t="s">
        <v>19110</v>
      </c>
      <c r="C3941" s="28" t="s">
        <v>19111</v>
      </c>
      <c r="D3941" s="28" t="s">
        <v>6663</v>
      </c>
      <c r="E3941" s="31">
        <v>-58.6</v>
      </c>
      <c r="F3941" s="28" t="s">
        <v>8376</v>
      </c>
      <c r="G3941" s="28" t="s">
        <v>11250</v>
      </c>
      <c r="H3941" s="26" t="str">
        <f t="shared" si="371"/>
        <v>NO</v>
      </c>
      <c r="I3941" s="26">
        <f>IFERROR(MATCH(B3941,Гистограмма!A3941:A4310, 0), 0)</f>
        <v>0</v>
      </c>
      <c r="J3941" s="26">
        <f>COUNTIF(I$2:I3941, "&gt;"&amp;0)</f>
        <v>138</v>
      </c>
      <c r="K3941" s="26">
        <f>COUNTIF(I$2:I3941, "="&amp;0)</f>
        <v>3802</v>
      </c>
      <c r="L3941" s="26">
        <f t="shared" si="372"/>
        <v>1</v>
      </c>
      <c r="M3941" s="26">
        <f t="shared" si="372"/>
        <v>0.63952901597981493</v>
      </c>
      <c r="N3941" s="26">
        <f t="shared" si="373"/>
        <v>0.36047098402018507</v>
      </c>
      <c r="O3941" s="26">
        <f t="shared" si="374"/>
        <v>2143</v>
      </c>
      <c r="P3941" s="26">
        <f t="shared" si="375"/>
        <v>6.0499780797895662E-2</v>
      </c>
      <c r="Q3941" s="26">
        <f t="shared" si="376"/>
        <v>6.7680235409514469E-2</v>
      </c>
    </row>
    <row r="3942" spans="1:17" x14ac:dyDescent="0.35">
      <c r="A3942" s="28" t="s">
        <v>11597</v>
      </c>
      <c r="B3942" s="28" t="s">
        <v>19112</v>
      </c>
      <c r="C3942" s="28" t="s">
        <v>19113</v>
      </c>
      <c r="D3942" s="28" t="s">
        <v>3767</v>
      </c>
      <c r="E3942" s="31">
        <v>-58.7</v>
      </c>
      <c r="F3942" s="28" t="s">
        <v>8383</v>
      </c>
      <c r="G3942" s="28" t="s">
        <v>11250</v>
      </c>
      <c r="H3942" s="26" t="str">
        <f t="shared" si="371"/>
        <v>NO</v>
      </c>
      <c r="I3942" s="26">
        <f>IFERROR(MATCH(B3942,Гистограмма!A3942:A4311, 0), 0)</f>
        <v>0</v>
      </c>
      <c r="J3942" s="26">
        <f>COUNTIF(I$2:I3942, "&gt;"&amp;0)</f>
        <v>138</v>
      </c>
      <c r="K3942" s="26">
        <f>COUNTIF(I$2:I3942, "="&amp;0)</f>
        <v>3803</v>
      </c>
      <c r="L3942" s="26">
        <f t="shared" si="372"/>
        <v>1</v>
      </c>
      <c r="M3942" s="26">
        <f t="shared" si="372"/>
        <v>0.63969722455845246</v>
      </c>
      <c r="N3942" s="26">
        <f t="shared" si="373"/>
        <v>0.36030277544154754</v>
      </c>
      <c r="O3942" s="26">
        <f t="shared" si="374"/>
        <v>2142</v>
      </c>
      <c r="P3942" s="26">
        <f t="shared" si="375"/>
        <v>6.0526315789473685E-2</v>
      </c>
      <c r="Q3942" s="26">
        <f t="shared" si="376"/>
        <v>6.7663643049767103E-2</v>
      </c>
    </row>
    <row r="3943" spans="1:17" x14ac:dyDescent="0.35">
      <c r="A3943" s="28" t="s">
        <v>11597</v>
      </c>
      <c r="B3943" s="28" t="s">
        <v>19114</v>
      </c>
      <c r="C3943" s="28" t="s">
        <v>19115</v>
      </c>
      <c r="D3943" s="28" t="s">
        <v>4671</v>
      </c>
      <c r="E3943" s="31">
        <v>-58.7</v>
      </c>
      <c r="F3943" s="28" t="s">
        <v>8383</v>
      </c>
      <c r="G3943" s="28" t="s">
        <v>11250</v>
      </c>
      <c r="H3943" s="26" t="str">
        <f t="shared" si="371"/>
        <v>NO</v>
      </c>
      <c r="I3943" s="26">
        <f>IFERROR(MATCH(B3943,Гистограмма!A3943:A4312, 0), 0)</f>
        <v>0</v>
      </c>
      <c r="J3943" s="26">
        <f>COUNTIF(I$2:I3943, "&gt;"&amp;0)</f>
        <v>138</v>
      </c>
      <c r="K3943" s="26">
        <f>COUNTIF(I$2:I3943, "="&amp;0)</f>
        <v>3804</v>
      </c>
      <c r="L3943" s="26">
        <f t="shared" si="372"/>
        <v>1</v>
      </c>
      <c r="M3943" s="26">
        <f t="shared" si="372"/>
        <v>0.63986543313708999</v>
      </c>
      <c r="N3943" s="26">
        <f t="shared" si="373"/>
        <v>0.36013456686291001</v>
      </c>
      <c r="O3943" s="26">
        <f t="shared" si="374"/>
        <v>2141</v>
      </c>
      <c r="P3943" s="26">
        <f t="shared" si="375"/>
        <v>6.0552874067573495E-2</v>
      </c>
      <c r="Q3943" s="26">
        <f t="shared" si="376"/>
        <v>6.7647058823529407E-2</v>
      </c>
    </row>
    <row r="3944" spans="1:17" x14ac:dyDescent="0.35">
      <c r="A3944" s="28" t="s">
        <v>11597</v>
      </c>
      <c r="B3944" s="28" t="s">
        <v>19116</v>
      </c>
      <c r="C3944" s="28" t="s">
        <v>19117</v>
      </c>
      <c r="D3944" s="28" t="s">
        <v>7864</v>
      </c>
      <c r="E3944" s="31">
        <v>-58.7</v>
      </c>
      <c r="F3944" s="28" t="s">
        <v>8383</v>
      </c>
      <c r="G3944" s="28" t="s">
        <v>11250</v>
      </c>
      <c r="H3944" s="26" t="str">
        <f t="shared" si="371"/>
        <v>NO</v>
      </c>
      <c r="I3944" s="26">
        <f>IFERROR(MATCH(B3944,Гистограмма!A3944:A4313, 0), 0)</f>
        <v>0</v>
      </c>
      <c r="J3944" s="26">
        <f>COUNTIF(I$2:I3944, "&gt;"&amp;0)</f>
        <v>138</v>
      </c>
      <c r="K3944" s="26">
        <f>COUNTIF(I$2:I3944, "="&amp;0)</f>
        <v>3805</v>
      </c>
      <c r="L3944" s="26">
        <f t="shared" si="372"/>
        <v>1</v>
      </c>
      <c r="M3944" s="26">
        <f t="shared" si="372"/>
        <v>0.64003364171572752</v>
      </c>
      <c r="N3944" s="26">
        <f t="shared" si="373"/>
        <v>0.35996635828427248</v>
      </c>
      <c r="O3944" s="26">
        <f t="shared" si="374"/>
        <v>2140</v>
      </c>
      <c r="P3944" s="26">
        <f t="shared" si="375"/>
        <v>6.0579455662862158E-2</v>
      </c>
      <c r="Q3944" s="26">
        <f t="shared" si="376"/>
        <v>6.7630482724822347E-2</v>
      </c>
    </row>
    <row r="3945" spans="1:17" x14ac:dyDescent="0.35">
      <c r="A3945" s="28" t="s">
        <v>11597</v>
      </c>
      <c r="B3945" s="28" t="s">
        <v>19118</v>
      </c>
      <c r="C3945" s="28" t="s">
        <v>19119</v>
      </c>
      <c r="D3945" s="28" t="s">
        <v>882</v>
      </c>
      <c r="E3945" s="31">
        <v>-58.7</v>
      </c>
      <c r="F3945" s="28" t="s">
        <v>8383</v>
      </c>
      <c r="G3945" s="28" t="s">
        <v>11250</v>
      </c>
      <c r="H3945" s="26" t="str">
        <f t="shared" si="371"/>
        <v>NO</v>
      </c>
      <c r="I3945" s="26">
        <f>IFERROR(MATCH(B3945,Гистограмма!A3945:A4314, 0), 0)</f>
        <v>0</v>
      </c>
      <c r="J3945" s="26">
        <f>COUNTIF(I$2:I3945, "&gt;"&amp;0)</f>
        <v>138</v>
      </c>
      <c r="K3945" s="26">
        <f>COUNTIF(I$2:I3945, "="&amp;0)</f>
        <v>3806</v>
      </c>
      <c r="L3945" s="26">
        <f t="shared" si="372"/>
        <v>1</v>
      </c>
      <c r="M3945" s="26">
        <f t="shared" si="372"/>
        <v>0.64020185029436505</v>
      </c>
      <c r="N3945" s="26">
        <f t="shared" si="373"/>
        <v>0.35979814970563495</v>
      </c>
      <c r="O3945" s="26">
        <f t="shared" si="374"/>
        <v>2139</v>
      </c>
      <c r="P3945" s="26">
        <f t="shared" si="375"/>
        <v>6.0606060606060608E-2</v>
      </c>
      <c r="Q3945" s="26">
        <f t="shared" si="376"/>
        <v>6.7613914747672713E-2</v>
      </c>
    </row>
    <row r="3946" spans="1:17" x14ac:dyDescent="0.35">
      <c r="A3946" s="28" t="s">
        <v>11597</v>
      </c>
      <c r="B3946" s="28" t="s">
        <v>19120</v>
      </c>
      <c r="C3946" s="28" t="s">
        <v>19121</v>
      </c>
      <c r="D3946" s="28" t="s">
        <v>3228</v>
      </c>
      <c r="E3946" s="31">
        <v>-58.8</v>
      </c>
      <c r="F3946" s="28" t="s">
        <v>8383</v>
      </c>
      <c r="G3946" s="28" t="s">
        <v>11250</v>
      </c>
      <c r="H3946" s="26" t="str">
        <f t="shared" si="371"/>
        <v>NO</v>
      </c>
      <c r="I3946" s="26">
        <f>IFERROR(MATCH(B3946,Гистограмма!A3946:A4315, 0), 0)</f>
        <v>0</v>
      </c>
      <c r="J3946" s="26">
        <f>COUNTIF(I$2:I3946, "&gt;"&amp;0)</f>
        <v>138</v>
      </c>
      <c r="K3946" s="26">
        <f>COUNTIF(I$2:I3946, "="&amp;0)</f>
        <v>3807</v>
      </c>
      <c r="L3946" s="26">
        <f t="shared" si="372"/>
        <v>1</v>
      </c>
      <c r="M3946" s="26">
        <f t="shared" si="372"/>
        <v>0.64037005887300247</v>
      </c>
      <c r="N3946" s="26">
        <f t="shared" si="373"/>
        <v>0.35962994112699753</v>
      </c>
      <c r="O3946" s="26">
        <f t="shared" si="374"/>
        <v>2138</v>
      </c>
      <c r="P3946" s="26">
        <f t="shared" si="375"/>
        <v>6.0632688927943761E-2</v>
      </c>
      <c r="Q3946" s="26">
        <f t="shared" si="376"/>
        <v>6.7597354886113153E-2</v>
      </c>
    </row>
    <row r="3947" spans="1:17" x14ac:dyDescent="0.35">
      <c r="A3947" s="28" t="s">
        <v>11597</v>
      </c>
      <c r="B3947" s="28" t="s">
        <v>19122</v>
      </c>
      <c r="C3947" s="28" t="s">
        <v>19123</v>
      </c>
      <c r="D3947" s="28" t="s">
        <v>4820</v>
      </c>
      <c r="E3947" s="31">
        <v>-58.8</v>
      </c>
      <c r="F3947" s="28" t="s">
        <v>8390</v>
      </c>
      <c r="G3947" s="28" t="s">
        <v>11250</v>
      </c>
      <c r="H3947" s="26" t="str">
        <f t="shared" si="371"/>
        <v>NO</v>
      </c>
      <c r="I3947" s="26">
        <f>IFERROR(MATCH(B3947,Гистограмма!A3947:A4316, 0), 0)</f>
        <v>0</v>
      </c>
      <c r="J3947" s="26">
        <f>COUNTIF(I$2:I3947, "&gt;"&amp;0)</f>
        <v>138</v>
      </c>
      <c r="K3947" s="26">
        <f>COUNTIF(I$2:I3947, "="&amp;0)</f>
        <v>3808</v>
      </c>
      <c r="L3947" s="26">
        <f t="shared" si="372"/>
        <v>1</v>
      </c>
      <c r="M3947" s="26">
        <f t="shared" si="372"/>
        <v>0.64053826745164</v>
      </c>
      <c r="N3947" s="26">
        <f t="shared" si="373"/>
        <v>0.35946173254836</v>
      </c>
      <c r="O3947" s="26">
        <f t="shared" si="374"/>
        <v>2137</v>
      </c>
      <c r="P3947" s="26">
        <f t="shared" si="375"/>
        <v>6.0659340659340658E-2</v>
      </c>
      <c r="Q3947" s="26">
        <f t="shared" si="376"/>
        <v>6.7580803134182174E-2</v>
      </c>
    </row>
    <row r="3948" spans="1:17" x14ac:dyDescent="0.35">
      <c r="A3948" s="28" t="s">
        <v>11597</v>
      </c>
      <c r="B3948" s="28" t="s">
        <v>19124</v>
      </c>
      <c r="C3948" s="28" t="s">
        <v>19125</v>
      </c>
      <c r="D3948" s="28" t="s">
        <v>5260</v>
      </c>
      <c r="E3948" s="31">
        <v>-58.9</v>
      </c>
      <c r="F3948" s="28" t="s">
        <v>8390</v>
      </c>
      <c r="G3948" s="28" t="s">
        <v>11250</v>
      </c>
      <c r="H3948" s="26" t="str">
        <f t="shared" si="371"/>
        <v>NO</v>
      </c>
      <c r="I3948" s="26">
        <f>IFERROR(MATCH(B3948,Гистограмма!A3948:A4317, 0), 0)</f>
        <v>0</v>
      </c>
      <c r="J3948" s="26">
        <f>COUNTIF(I$2:I3948, "&gt;"&amp;0)</f>
        <v>138</v>
      </c>
      <c r="K3948" s="26">
        <f>COUNTIF(I$2:I3948, "="&amp;0)</f>
        <v>3809</v>
      </c>
      <c r="L3948" s="26">
        <f t="shared" si="372"/>
        <v>1</v>
      </c>
      <c r="M3948" s="26">
        <f t="shared" si="372"/>
        <v>0.64070647603027753</v>
      </c>
      <c r="N3948" s="26">
        <f t="shared" si="373"/>
        <v>0.35929352396972247</v>
      </c>
      <c r="O3948" s="26">
        <f t="shared" si="374"/>
        <v>2136</v>
      </c>
      <c r="P3948" s="26">
        <f t="shared" si="375"/>
        <v>6.0686015831134567E-2</v>
      </c>
      <c r="Q3948" s="26">
        <f t="shared" si="376"/>
        <v>6.7564259485924108E-2</v>
      </c>
    </row>
    <row r="3949" spans="1:17" x14ac:dyDescent="0.35">
      <c r="A3949" s="28" t="s">
        <v>11597</v>
      </c>
      <c r="B3949" s="28" t="s">
        <v>19126</v>
      </c>
      <c r="C3949" s="28" t="s">
        <v>19127</v>
      </c>
      <c r="D3949" s="28" t="s">
        <v>4671</v>
      </c>
      <c r="E3949" s="31">
        <v>-58.9</v>
      </c>
      <c r="F3949" s="28" t="s">
        <v>8394</v>
      </c>
      <c r="G3949" s="28" t="s">
        <v>11250</v>
      </c>
      <c r="H3949" s="26" t="str">
        <f t="shared" si="371"/>
        <v>NO</v>
      </c>
      <c r="I3949" s="26">
        <f>IFERROR(MATCH(B3949,Гистограмма!A3949:A4318, 0), 0)</f>
        <v>0</v>
      </c>
      <c r="J3949" s="26">
        <f>COUNTIF(I$2:I3949, "&gt;"&amp;0)</f>
        <v>138</v>
      </c>
      <c r="K3949" s="26">
        <f>COUNTIF(I$2:I3949, "="&amp;0)</f>
        <v>3810</v>
      </c>
      <c r="L3949" s="26">
        <f t="shared" si="372"/>
        <v>1</v>
      </c>
      <c r="M3949" s="26">
        <f t="shared" si="372"/>
        <v>0.64087468460891506</v>
      </c>
      <c r="N3949" s="26">
        <f t="shared" si="373"/>
        <v>0.35912531539108494</v>
      </c>
      <c r="O3949" s="26">
        <f t="shared" si="374"/>
        <v>2135</v>
      </c>
      <c r="P3949" s="26">
        <f t="shared" si="375"/>
        <v>6.0712714474263088E-2</v>
      </c>
      <c r="Q3949" s="26">
        <f t="shared" si="376"/>
        <v>6.7547723935389131E-2</v>
      </c>
    </row>
    <row r="3950" spans="1:17" x14ac:dyDescent="0.35">
      <c r="A3950" s="28" t="s">
        <v>11597</v>
      </c>
      <c r="B3950" s="28" t="s">
        <v>19128</v>
      </c>
      <c r="C3950" s="28" t="s">
        <v>19129</v>
      </c>
      <c r="D3950" s="28" t="s">
        <v>8396</v>
      </c>
      <c r="E3950" s="31">
        <v>-58.9</v>
      </c>
      <c r="F3950" s="28" t="s">
        <v>8394</v>
      </c>
      <c r="G3950" s="28" t="s">
        <v>11250</v>
      </c>
      <c r="H3950" s="26" t="str">
        <f t="shared" si="371"/>
        <v>NO</v>
      </c>
      <c r="I3950" s="26">
        <f>IFERROR(MATCH(B3950,Гистограмма!A3950:A4319, 0), 0)</f>
        <v>0</v>
      </c>
      <c r="J3950" s="26">
        <f>COUNTIF(I$2:I3950, "&gt;"&amp;0)</f>
        <v>138</v>
      </c>
      <c r="K3950" s="26">
        <f>COUNTIF(I$2:I3950, "="&amp;0)</f>
        <v>3811</v>
      </c>
      <c r="L3950" s="26">
        <f t="shared" si="372"/>
        <v>1</v>
      </c>
      <c r="M3950" s="26">
        <f t="shared" si="372"/>
        <v>0.64104289318755259</v>
      </c>
      <c r="N3950" s="26">
        <f t="shared" si="373"/>
        <v>0.35895710681244741</v>
      </c>
      <c r="O3950" s="26">
        <f t="shared" si="374"/>
        <v>2134</v>
      </c>
      <c r="P3950" s="26">
        <f t="shared" si="375"/>
        <v>6.0739436619718312E-2</v>
      </c>
      <c r="Q3950" s="26">
        <f t="shared" si="376"/>
        <v>6.7531196476633221E-2</v>
      </c>
    </row>
    <row r="3951" spans="1:17" x14ac:dyDescent="0.35">
      <c r="A3951" s="28" t="s">
        <v>11597</v>
      </c>
      <c r="B3951" s="28" t="s">
        <v>19130</v>
      </c>
      <c r="C3951" s="28" t="s">
        <v>19131</v>
      </c>
      <c r="D3951" s="28" t="s">
        <v>8398</v>
      </c>
      <c r="E3951" s="31">
        <v>-58.9</v>
      </c>
      <c r="F3951" s="28" t="s">
        <v>8394</v>
      </c>
      <c r="G3951" s="28" t="s">
        <v>11250</v>
      </c>
      <c r="H3951" s="26" t="str">
        <f t="shared" si="371"/>
        <v>NO</v>
      </c>
      <c r="I3951" s="26">
        <f>IFERROR(MATCH(B3951,Гистограмма!A3951:A4320, 0), 0)</f>
        <v>0</v>
      </c>
      <c r="J3951" s="26">
        <f>COUNTIF(I$2:I3951, "&gt;"&amp;0)</f>
        <v>138</v>
      </c>
      <c r="K3951" s="26">
        <f>COUNTIF(I$2:I3951, "="&amp;0)</f>
        <v>3812</v>
      </c>
      <c r="L3951" s="26">
        <f t="shared" si="372"/>
        <v>1</v>
      </c>
      <c r="M3951" s="26">
        <f t="shared" si="372"/>
        <v>0.64121110176619012</v>
      </c>
      <c r="N3951" s="26">
        <f t="shared" si="373"/>
        <v>0.35878889823380988</v>
      </c>
      <c r="O3951" s="26">
        <f t="shared" si="374"/>
        <v>2133</v>
      </c>
      <c r="P3951" s="26">
        <f t="shared" si="375"/>
        <v>6.0766182298546897E-2</v>
      </c>
      <c r="Q3951" s="26">
        <f t="shared" si="376"/>
        <v>6.7514677103718196E-2</v>
      </c>
    </row>
    <row r="3952" spans="1:17" x14ac:dyDescent="0.35">
      <c r="A3952" s="28" t="s">
        <v>11597</v>
      </c>
      <c r="B3952" s="28" t="s">
        <v>19132</v>
      </c>
      <c r="C3952" s="28" t="s">
        <v>19133</v>
      </c>
      <c r="D3952" s="28" t="s">
        <v>3025</v>
      </c>
      <c r="E3952" s="31">
        <v>-58.9</v>
      </c>
      <c r="F3952" s="28" t="s">
        <v>8394</v>
      </c>
      <c r="G3952" s="28" t="s">
        <v>11250</v>
      </c>
      <c r="H3952" s="26" t="str">
        <f t="shared" si="371"/>
        <v>NO</v>
      </c>
      <c r="I3952" s="26">
        <f>IFERROR(MATCH(B3952,Гистограмма!A3952:A4321, 0), 0)</f>
        <v>0</v>
      </c>
      <c r="J3952" s="26">
        <f>COUNTIF(I$2:I3952, "&gt;"&amp;0)</f>
        <v>138</v>
      </c>
      <c r="K3952" s="26">
        <f>COUNTIF(I$2:I3952, "="&amp;0)</f>
        <v>3813</v>
      </c>
      <c r="L3952" s="26">
        <f t="shared" si="372"/>
        <v>1</v>
      </c>
      <c r="M3952" s="26">
        <f t="shared" si="372"/>
        <v>0.64137931034482754</v>
      </c>
      <c r="N3952" s="26">
        <f t="shared" si="373"/>
        <v>0.35862068965517246</v>
      </c>
      <c r="O3952" s="26">
        <f t="shared" si="374"/>
        <v>2132</v>
      </c>
      <c r="P3952" s="26">
        <f t="shared" si="375"/>
        <v>6.0792951541850222E-2</v>
      </c>
      <c r="Q3952" s="26">
        <f t="shared" si="376"/>
        <v>6.7498165810711663E-2</v>
      </c>
    </row>
    <row r="3953" spans="1:17" x14ac:dyDescent="0.35">
      <c r="A3953" s="28" t="s">
        <v>11597</v>
      </c>
      <c r="B3953" s="28" t="s">
        <v>19134</v>
      </c>
      <c r="C3953" s="28" t="s">
        <v>19135</v>
      </c>
      <c r="D3953" s="28" t="s">
        <v>5152</v>
      </c>
      <c r="E3953" s="31">
        <v>-58.9</v>
      </c>
      <c r="F3953" s="28" t="s">
        <v>8394</v>
      </c>
      <c r="G3953" s="28" t="s">
        <v>11250</v>
      </c>
      <c r="H3953" s="26" t="str">
        <f t="shared" si="371"/>
        <v>NO</v>
      </c>
      <c r="I3953" s="26">
        <f>IFERROR(MATCH(B3953,Гистограмма!A3953:A4322, 0), 0)</f>
        <v>0</v>
      </c>
      <c r="J3953" s="26">
        <f>COUNTIF(I$2:I3953, "&gt;"&amp;0)</f>
        <v>138</v>
      </c>
      <c r="K3953" s="26">
        <f>COUNTIF(I$2:I3953, "="&amp;0)</f>
        <v>3814</v>
      </c>
      <c r="L3953" s="26">
        <f t="shared" si="372"/>
        <v>1</v>
      </c>
      <c r="M3953" s="26">
        <f t="shared" si="372"/>
        <v>0.64154751892346507</v>
      </c>
      <c r="N3953" s="26">
        <f t="shared" si="373"/>
        <v>0.35845248107653493</v>
      </c>
      <c r="O3953" s="26">
        <f t="shared" si="374"/>
        <v>2131</v>
      </c>
      <c r="P3953" s="26">
        <f t="shared" si="375"/>
        <v>6.0819744380784489E-2</v>
      </c>
      <c r="Q3953" s="26">
        <f t="shared" si="376"/>
        <v>6.7481662591687044E-2</v>
      </c>
    </row>
    <row r="3954" spans="1:17" x14ac:dyDescent="0.35">
      <c r="A3954" s="28" t="s">
        <v>11597</v>
      </c>
      <c r="B3954" s="28" t="s">
        <v>19136</v>
      </c>
      <c r="C3954" s="28" t="s">
        <v>19137</v>
      </c>
      <c r="D3954" s="28" t="s">
        <v>7709</v>
      </c>
      <c r="E3954" s="31">
        <v>-58.9</v>
      </c>
      <c r="F3954" s="28" t="s">
        <v>8394</v>
      </c>
      <c r="G3954" s="28" t="s">
        <v>11250</v>
      </c>
      <c r="H3954" s="26" t="str">
        <f t="shared" si="371"/>
        <v>NO</v>
      </c>
      <c r="I3954" s="26">
        <f>IFERROR(MATCH(B3954,Гистограмма!A3954:A4323, 0), 0)</f>
        <v>0</v>
      </c>
      <c r="J3954" s="26">
        <f>COUNTIF(I$2:I3954, "&gt;"&amp;0)</f>
        <v>138</v>
      </c>
      <c r="K3954" s="26">
        <f>COUNTIF(I$2:I3954, "="&amp;0)</f>
        <v>3815</v>
      </c>
      <c r="L3954" s="26">
        <f t="shared" si="372"/>
        <v>1</v>
      </c>
      <c r="M3954" s="26">
        <f t="shared" si="372"/>
        <v>0.6417157275021026</v>
      </c>
      <c r="N3954" s="26">
        <f t="shared" si="373"/>
        <v>0.3582842724978974</v>
      </c>
      <c r="O3954" s="26">
        <f t="shared" si="374"/>
        <v>2130</v>
      </c>
      <c r="P3954" s="26">
        <f t="shared" si="375"/>
        <v>6.0846560846560843E-2</v>
      </c>
      <c r="Q3954" s="26">
        <f t="shared" si="376"/>
        <v>6.7465167440723547E-2</v>
      </c>
    </row>
    <row r="3955" spans="1:17" x14ac:dyDescent="0.35">
      <c r="A3955" s="28" t="s">
        <v>11597</v>
      </c>
      <c r="B3955" s="28" t="s">
        <v>19138</v>
      </c>
      <c r="C3955" s="28" t="s">
        <v>19139</v>
      </c>
      <c r="D3955" s="28" t="s">
        <v>4820</v>
      </c>
      <c r="E3955" s="31">
        <v>-59</v>
      </c>
      <c r="F3955" s="28" t="s">
        <v>8394</v>
      </c>
      <c r="G3955" s="28" t="s">
        <v>11250</v>
      </c>
      <c r="H3955" s="26" t="str">
        <f t="shared" si="371"/>
        <v>NO</v>
      </c>
      <c r="I3955" s="26">
        <f>IFERROR(MATCH(B3955,Гистограмма!A3955:A4324, 0), 0)</f>
        <v>0</v>
      </c>
      <c r="J3955" s="26">
        <f>COUNTIF(I$2:I3955, "&gt;"&amp;0)</f>
        <v>138</v>
      </c>
      <c r="K3955" s="26">
        <f>COUNTIF(I$2:I3955, "="&amp;0)</f>
        <v>3816</v>
      </c>
      <c r="L3955" s="26">
        <f t="shared" si="372"/>
        <v>1</v>
      </c>
      <c r="M3955" s="26">
        <f t="shared" si="372"/>
        <v>0.64188393608074013</v>
      </c>
      <c r="N3955" s="26">
        <f t="shared" si="373"/>
        <v>0.35811606391925987</v>
      </c>
      <c r="O3955" s="26">
        <f t="shared" si="374"/>
        <v>2129</v>
      </c>
      <c r="P3955" s="26">
        <f t="shared" si="375"/>
        <v>6.0873400970445524E-2</v>
      </c>
      <c r="Q3955" s="26">
        <f t="shared" si="376"/>
        <v>6.7448680351906168E-2</v>
      </c>
    </row>
    <row r="3956" spans="1:17" x14ac:dyDescent="0.35">
      <c r="A3956" s="28" t="s">
        <v>11597</v>
      </c>
      <c r="B3956" s="28" t="s">
        <v>19140</v>
      </c>
      <c r="C3956" s="28" t="s">
        <v>19141</v>
      </c>
      <c r="D3956" s="28" t="s">
        <v>7709</v>
      </c>
      <c r="E3956" s="31">
        <v>-59</v>
      </c>
      <c r="F3956" s="28" t="s">
        <v>8394</v>
      </c>
      <c r="G3956" s="28" t="s">
        <v>11250</v>
      </c>
      <c r="H3956" s="26" t="str">
        <f t="shared" si="371"/>
        <v>NO</v>
      </c>
      <c r="I3956" s="26">
        <f>IFERROR(MATCH(B3956,Гистограмма!A3956:A4325, 0), 0)</f>
        <v>0</v>
      </c>
      <c r="J3956" s="26">
        <f>COUNTIF(I$2:I3956, "&gt;"&amp;0)</f>
        <v>138</v>
      </c>
      <c r="K3956" s="26">
        <f>COUNTIF(I$2:I3956, "="&amp;0)</f>
        <v>3817</v>
      </c>
      <c r="L3956" s="26">
        <f t="shared" si="372"/>
        <v>1</v>
      </c>
      <c r="M3956" s="26">
        <f t="shared" si="372"/>
        <v>0.64205214465937765</v>
      </c>
      <c r="N3956" s="26">
        <f t="shared" si="373"/>
        <v>0.35794785534062235</v>
      </c>
      <c r="O3956" s="26">
        <f t="shared" si="374"/>
        <v>2128</v>
      </c>
      <c r="P3956" s="26">
        <f t="shared" si="375"/>
        <v>6.0900264783759928E-2</v>
      </c>
      <c r="Q3956" s="26">
        <f t="shared" si="376"/>
        <v>6.7432201319325674E-2</v>
      </c>
    </row>
    <row r="3957" spans="1:17" x14ac:dyDescent="0.35">
      <c r="A3957" s="28" t="s">
        <v>11597</v>
      </c>
      <c r="B3957" s="28" t="s">
        <v>19142</v>
      </c>
      <c r="C3957" s="28" t="s">
        <v>19143</v>
      </c>
      <c r="D3957" s="28" t="s">
        <v>4692</v>
      </c>
      <c r="E3957" s="31">
        <v>-59</v>
      </c>
      <c r="F3957" s="28" t="s">
        <v>8406</v>
      </c>
      <c r="G3957" s="28" t="s">
        <v>11250</v>
      </c>
      <c r="H3957" s="26" t="str">
        <f t="shared" si="371"/>
        <v>NO</v>
      </c>
      <c r="I3957" s="26">
        <f>IFERROR(MATCH(B3957,Гистограмма!A3957:A4326, 0), 0)</f>
        <v>0</v>
      </c>
      <c r="J3957" s="26">
        <f>COUNTIF(I$2:I3957, "&gt;"&amp;0)</f>
        <v>138</v>
      </c>
      <c r="K3957" s="26">
        <f>COUNTIF(I$2:I3957, "="&amp;0)</f>
        <v>3818</v>
      </c>
      <c r="L3957" s="26">
        <f t="shared" si="372"/>
        <v>1</v>
      </c>
      <c r="M3957" s="26">
        <f t="shared" si="372"/>
        <v>0.64222035323801518</v>
      </c>
      <c r="N3957" s="26">
        <f t="shared" si="373"/>
        <v>0.35777964676198482</v>
      </c>
      <c r="O3957" s="26">
        <f t="shared" si="374"/>
        <v>2127</v>
      </c>
      <c r="P3957" s="26">
        <f t="shared" si="375"/>
        <v>6.0927152317880796E-2</v>
      </c>
      <c r="Q3957" s="26">
        <f t="shared" si="376"/>
        <v>6.741573033707865E-2</v>
      </c>
    </row>
    <row r="3958" spans="1:17" x14ac:dyDescent="0.35">
      <c r="A3958" s="28" t="s">
        <v>11597</v>
      </c>
      <c r="B3958" s="28" t="s">
        <v>19144</v>
      </c>
      <c r="C3958" s="28" t="s">
        <v>19145</v>
      </c>
      <c r="D3958" s="28" t="s">
        <v>8225</v>
      </c>
      <c r="E3958" s="31">
        <v>-59</v>
      </c>
      <c r="F3958" s="28" t="s">
        <v>8406</v>
      </c>
      <c r="G3958" s="28" t="s">
        <v>11250</v>
      </c>
      <c r="H3958" s="26" t="str">
        <f t="shared" si="371"/>
        <v>NO</v>
      </c>
      <c r="I3958" s="26">
        <f>IFERROR(MATCH(B3958,Гистограмма!A3958:A4327, 0), 0)</f>
        <v>0</v>
      </c>
      <c r="J3958" s="26">
        <f>COUNTIF(I$2:I3958, "&gt;"&amp;0)</f>
        <v>138</v>
      </c>
      <c r="K3958" s="26">
        <f>COUNTIF(I$2:I3958, "="&amp;0)</f>
        <v>3819</v>
      </c>
      <c r="L3958" s="26">
        <f t="shared" si="372"/>
        <v>1</v>
      </c>
      <c r="M3958" s="26">
        <f t="shared" si="372"/>
        <v>0.6423885618166526</v>
      </c>
      <c r="N3958" s="26">
        <f t="shared" si="373"/>
        <v>0.3576114381833474</v>
      </c>
      <c r="O3958" s="26">
        <f t="shared" si="374"/>
        <v>2126</v>
      </c>
      <c r="P3958" s="26">
        <f t="shared" si="375"/>
        <v>6.0954063604240286E-2</v>
      </c>
      <c r="Q3958" s="26">
        <f t="shared" si="376"/>
        <v>6.7399267399267396E-2</v>
      </c>
    </row>
    <row r="3959" spans="1:17" x14ac:dyDescent="0.35">
      <c r="A3959" s="28" t="s">
        <v>11597</v>
      </c>
      <c r="B3959" s="28" t="s">
        <v>19146</v>
      </c>
      <c r="C3959" s="28" t="s">
        <v>19147</v>
      </c>
      <c r="D3959" s="28" t="s">
        <v>920</v>
      </c>
      <c r="E3959" s="31">
        <v>-59</v>
      </c>
      <c r="F3959" s="28" t="s">
        <v>8406</v>
      </c>
      <c r="G3959" s="28" t="s">
        <v>11250</v>
      </c>
      <c r="H3959" s="26" t="str">
        <f t="shared" si="371"/>
        <v>NO</v>
      </c>
      <c r="I3959" s="26">
        <f>IFERROR(MATCH(B3959,Гистограмма!A3959:A4328, 0), 0)</f>
        <v>0</v>
      </c>
      <c r="J3959" s="26">
        <f>COUNTIF(I$2:I3959, "&gt;"&amp;0)</f>
        <v>138</v>
      </c>
      <c r="K3959" s="26">
        <f>COUNTIF(I$2:I3959, "="&amp;0)</f>
        <v>3820</v>
      </c>
      <c r="L3959" s="26">
        <f t="shared" si="372"/>
        <v>1</v>
      </c>
      <c r="M3959" s="26">
        <f t="shared" si="372"/>
        <v>0.64255677039529013</v>
      </c>
      <c r="N3959" s="26">
        <f t="shared" si="373"/>
        <v>0.35744322960470987</v>
      </c>
      <c r="O3959" s="26">
        <f t="shared" si="374"/>
        <v>2125</v>
      </c>
      <c r="P3959" s="26">
        <f t="shared" si="375"/>
        <v>6.0980998674326117E-2</v>
      </c>
      <c r="Q3959" s="26">
        <f t="shared" si="376"/>
        <v>6.73828125E-2</v>
      </c>
    </row>
    <row r="3960" spans="1:17" x14ac:dyDescent="0.35">
      <c r="A3960" s="28" t="s">
        <v>11597</v>
      </c>
      <c r="B3960" s="28" t="s">
        <v>19148</v>
      </c>
      <c r="C3960" s="28" t="s">
        <v>19149</v>
      </c>
      <c r="D3960" s="28" t="s">
        <v>7433</v>
      </c>
      <c r="E3960" s="31">
        <v>-59.1</v>
      </c>
      <c r="F3960" s="28" t="s">
        <v>8406</v>
      </c>
      <c r="G3960" s="28" t="s">
        <v>11250</v>
      </c>
      <c r="H3960" s="26" t="str">
        <f t="shared" si="371"/>
        <v>NO</v>
      </c>
      <c r="I3960" s="26">
        <f>IFERROR(MATCH(B3960,Гистограмма!A3960:A4329, 0), 0)</f>
        <v>0</v>
      </c>
      <c r="J3960" s="26">
        <f>COUNTIF(I$2:I3960, "&gt;"&amp;0)</f>
        <v>138</v>
      </c>
      <c r="K3960" s="26">
        <f>COUNTIF(I$2:I3960, "="&amp;0)</f>
        <v>3821</v>
      </c>
      <c r="L3960" s="26">
        <f t="shared" si="372"/>
        <v>1</v>
      </c>
      <c r="M3960" s="26">
        <f t="shared" si="372"/>
        <v>0.64272497897392766</v>
      </c>
      <c r="N3960" s="26">
        <f t="shared" si="373"/>
        <v>0.35727502102607234</v>
      </c>
      <c r="O3960" s="26">
        <f t="shared" si="374"/>
        <v>2124</v>
      </c>
      <c r="P3960" s="26">
        <f t="shared" si="375"/>
        <v>6.1007957559681698E-2</v>
      </c>
      <c r="Q3960" s="26">
        <f t="shared" si="376"/>
        <v>6.7366365633390282E-2</v>
      </c>
    </row>
    <row r="3961" spans="1:17" x14ac:dyDescent="0.35">
      <c r="A3961" s="28" t="s">
        <v>11597</v>
      </c>
      <c r="B3961" s="28" t="s">
        <v>19150</v>
      </c>
      <c r="C3961" s="28" t="s">
        <v>19151</v>
      </c>
      <c r="D3961" s="28" t="s">
        <v>4820</v>
      </c>
      <c r="E3961" s="31">
        <v>-59.1</v>
      </c>
      <c r="F3961" s="28" t="s">
        <v>8412</v>
      </c>
      <c r="G3961" s="28" t="s">
        <v>11250</v>
      </c>
      <c r="H3961" s="26" t="str">
        <f t="shared" si="371"/>
        <v>NO</v>
      </c>
      <c r="I3961" s="26">
        <f>IFERROR(MATCH(B3961,Гистограмма!A3961:A4330, 0), 0)</f>
        <v>0</v>
      </c>
      <c r="J3961" s="26">
        <f>COUNTIF(I$2:I3961, "&gt;"&amp;0)</f>
        <v>138</v>
      </c>
      <c r="K3961" s="26">
        <f>COUNTIF(I$2:I3961, "="&amp;0)</f>
        <v>3822</v>
      </c>
      <c r="L3961" s="26">
        <f t="shared" si="372"/>
        <v>1</v>
      </c>
      <c r="M3961" s="26">
        <f t="shared" si="372"/>
        <v>0.64289318755256519</v>
      </c>
      <c r="N3961" s="26">
        <f t="shared" si="373"/>
        <v>0.35710681244743481</v>
      </c>
      <c r="O3961" s="26">
        <f t="shared" si="374"/>
        <v>2123</v>
      </c>
      <c r="P3961" s="26">
        <f t="shared" si="375"/>
        <v>6.1034940291906238E-2</v>
      </c>
      <c r="Q3961" s="26">
        <f t="shared" si="376"/>
        <v>6.7349926793557835E-2</v>
      </c>
    </row>
    <row r="3962" spans="1:17" x14ac:dyDescent="0.35">
      <c r="A3962" s="28" t="s">
        <v>11597</v>
      </c>
      <c r="B3962" s="28" t="s">
        <v>19152</v>
      </c>
      <c r="C3962" s="28" t="s">
        <v>19153</v>
      </c>
      <c r="D3962" s="28" t="s">
        <v>3228</v>
      </c>
      <c r="E3962" s="31">
        <v>-59.1</v>
      </c>
      <c r="F3962" s="28" t="s">
        <v>8412</v>
      </c>
      <c r="G3962" s="28" t="s">
        <v>11250</v>
      </c>
      <c r="H3962" s="26" t="str">
        <f t="shared" si="371"/>
        <v>NO</v>
      </c>
      <c r="I3962" s="26">
        <f>IFERROR(MATCH(B3962,Гистограмма!A3962:A4331, 0), 0)</f>
        <v>0</v>
      </c>
      <c r="J3962" s="26">
        <f>COUNTIF(I$2:I3962, "&gt;"&amp;0)</f>
        <v>138</v>
      </c>
      <c r="K3962" s="26">
        <f>COUNTIF(I$2:I3962, "="&amp;0)</f>
        <v>3823</v>
      </c>
      <c r="L3962" s="26">
        <f t="shared" si="372"/>
        <v>1</v>
      </c>
      <c r="M3962" s="26">
        <f t="shared" si="372"/>
        <v>0.64306139613120272</v>
      </c>
      <c r="N3962" s="26">
        <f t="shared" si="373"/>
        <v>0.35693860386879728</v>
      </c>
      <c r="O3962" s="26">
        <f t="shared" si="374"/>
        <v>2122</v>
      </c>
      <c r="P3962" s="26">
        <f t="shared" si="375"/>
        <v>6.1061946902654866E-2</v>
      </c>
      <c r="Q3962" s="26">
        <f t="shared" si="376"/>
        <v>6.7333495974627955E-2</v>
      </c>
    </row>
    <row r="3963" spans="1:17" x14ac:dyDescent="0.35">
      <c r="A3963" s="28" t="s">
        <v>11597</v>
      </c>
      <c r="B3963" s="28" t="s">
        <v>19154</v>
      </c>
      <c r="C3963" s="28" t="s">
        <v>19155</v>
      </c>
      <c r="D3963" s="28" t="s">
        <v>5188</v>
      </c>
      <c r="E3963" s="31">
        <v>-59.1</v>
      </c>
      <c r="F3963" s="28" t="s">
        <v>8412</v>
      </c>
      <c r="G3963" s="28" t="s">
        <v>11250</v>
      </c>
      <c r="H3963" s="26" t="str">
        <f t="shared" si="371"/>
        <v>NO</v>
      </c>
      <c r="I3963" s="26">
        <f>IFERROR(MATCH(B3963,Гистограмма!A3963:A4332, 0), 0)</f>
        <v>0</v>
      </c>
      <c r="J3963" s="26">
        <f>COUNTIF(I$2:I3963, "&gt;"&amp;0)</f>
        <v>138</v>
      </c>
      <c r="K3963" s="26">
        <f>COUNTIF(I$2:I3963, "="&amp;0)</f>
        <v>3824</v>
      </c>
      <c r="L3963" s="26">
        <f t="shared" si="372"/>
        <v>1</v>
      </c>
      <c r="M3963" s="26">
        <f t="shared" si="372"/>
        <v>0.64322960470984025</v>
      </c>
      <c r="N3963" s="26">
        <f t="shared" si="373"/>
        <v>0.35677039529015975</v>
      </c>
      <c r="O3963" s="26">
        <f t="shared" si="374"/>
        <v>2121</v>
      </c>
      <c r="P3963" s="26">
        <f t="shared" si="375"/>
        <v>6.1088977423638779E-2</v>
      </c>
      <c r="Q3963" s="26">
        <f t="shared" si="376"/>
        <v>6.7317073170731712E-2</v>
      </c>
    </row>
    <row r="3964" spans="1:17" x14ac:dyDescent="0.35">
      <c r="A3964" s="28" t="s">
        <v>11597</v>
      </c>
      <c r="B3964" s="28" t="s">
        <v>19156</v>
      </c>
      <c r="C3964" s="28" t="s">
        <v>19157</v>
      </c>
      <c r="D3964" s="28" t="s">
        <v>7709</v>
      </c>
      <c r="E3964" s="31">
        <v>-59.2</v>
      </c>
      <c r="F3964" s="28" t="s">
        <v>8412</v>
      </c>
      <c r="G3964" s="28" t="s">
        <v>11250</v>
      </c>
      <c r="H3964" s="26" t="str">
        <f t="shared" si="371"/>
        <v>NO</v>
      </c>
      <c r="I3964" s="26">
        <f>IFERROR(MATCH(B3964,Гистограмма!A3964:A4333, 0), 0)</f>
        <v>0</v>
      </c>
      <c r="J3964" s="26">
        <f>COUNTIF(I$2:I3964, "&gt;"&amp;0)</f>
        <v>138</v>
      </c>
      <c r="K3964" s="26">
        <f>COUNTIF(I$2:I3964, "="&amp;0)</f>
        <v>3825</v>
      </c>
      <c r="L3964" s="26">
        <f t="shared" si="372"/>
        <v>1</v>
      </c>
      <c r="M3964" s="26">
        <f t="shared" si="372"/>
        <v>0.64339781328847767</v>
      </c>
      <c r="N3964" s="26">
        <f t="shared" si="373"/>
        <v>0.35660218671152233</v>
      </c>
      <c r="O3964" s="26">
        <f t="shared" si="374"/>
        <v>2120</v>
      </c>
      <c r="P3964" s="26">
        <f t="shared" si="375"/>
        <v>6.111603188662533E-2</v>
      </c>
      <c r="Q3964" s="26">
        <f t="shared" si="376"/>
        <v>6.7300658376005851E-2</v>
      </c>
    </row>
    <row r="3965" spans="1:17" x14ac:dyDescent="0.35">
      <c r="A3965" s="28" t="s">
        <v>11597</v>
      </c>
      <c r="B3965" s="28" t="s">
        <v>19158</v>
      </c>
      <c r="C3965" s="28" t="s">
        <v>19159</v>
      </c>
      <c r="D3965" s="28" t="s">
        <v>889</v>
      </c>
      <c r="E3965" s="31">
        <v>-59.2</v>
      </c>
      <c r="F3965" s="28" t="s">
        <v>8412</v>
      </c>
      <c r="G3965" s="28" t="s">
        <v>11250</v>
      </c>
      <c r="H3965" s="26" t="str">
        <f t="shared" si="371"/>
        <v>NO</v>
      </c>
      <c r="I3965" s="26">
        <f>IFERROR(MATCH(B3965,Гистограмма!A3965:A4334, 0), 0)</f>
        <v>0</v>
      </c>
      <c r="J3965" s="26">
        <f>COUNTIF(I$2:I3965, "&gt;"&amp;0)</f>
        <v>138</v>
      </c>
      <c r="K3965" s="26">
        <f>COUNTIF(I$2:I3965, "="&amp;0)</f>
        <v>3826</v>
      </c>
      <c r="L3965" s="26">
        <f t="shared" si="372"/>
        <v>1</v>
      </c>
      <c r="M3965" s="26">
        <f t="shared" si="372"/>
        <v>0.6435660218671152</v>
      </c>
      <c r="N3965" s="26">
        <f t="shared" si="373"/>
        <v>0.3564339781328848</v>
      </c>
      <c r="O3965" s="26">
        <f t="shared" si="374"/>
        <v>2119</v>
      </c>
      <c r="P3965" s="26">
        <f t="shared" si="375"/>
        <v>6.1143110323438193E-2</v>
      </c>
      <c r="Q3965" s="26">
        <f t="shared" si="376"/>
        <v>6.7284251584592877E-2</v>
      </c>
    </row>
    <row r="3966" spans="1:17" x14ac:dyDescent="0.35">
      <c r="A3966" s="28" t="s">
        <v>11597</v>
      </c>
      <c r="B3966" s="28" t="s">
        <v>19160</v>
      </c>
      <c r="C3966" s="28" t="s">
        <v>19161</v>
      </c>
      <c r="D3966" s="28" t="s">
        <v>3228</v>
      </c>
      <c r="E3966" s="31">
        <v>-59.3</v>
      </c>
      <c r="F3966" s="28" t="s">
        <v>8420</v>
      </c>
      <c r="G3966" s="28" t="s">
        <v>11250</v>
      </c>
      <c r="H3966" s="26" t="str">
        <f t="shared" si="371"/>
        <v>NO</v>
      </c>
      <c r="I3966" s="26">
        <f>IFERROR(MATCH(B3966,Гистограмма!A3966:A4335, 0), 0)</f>
        <v>0</v>
      </c>
      <c r="J3966" s="26">
        <f>COUNTIF(I$2:I3966, "&gt;"&amp;0)</f>
        <v>138</v>
      </c>
      <c r="K3966" s="26">
        <f>COUNTIF(I$2:I3966, "="&amp;0)</f>
        <v>3827</v>
      </c>
      <c r="L3966" s="26">
        <f t="shared" si="372"/>
        <v>1</v>
      </c>
      <c r="M3966" s="26">
        <f t="shared" si="372"/>
        <v>0.64373423044575273</v>
      </c>
      <c r="N3966" s="26">
        <f t="shared" si="373"/>
        <v>0.35626576955424727</v>
      </c>
      <c r="O3966" s="26">
        <f t="shared" si="374"/>
        <v>2118</v>
      </c>
      <c r="P3966" s="26">
        <f t="shared" si="375"/>
        <v>6.1170212765957445E-2</v>
      </c>
      <c r="Q3966" s="26">
        <f t="shared" si="376"/>
        <v>6.7267852790640986E-2</v>
      </c>
    </row>
    <row r="3967" spans="1:17" x14ac:dyDescent="0.35">
      <c r="A3967" s="28" t="s">
        <v>11597</v>
      </c>
      <c r="B3967" s="28" t="s">
        <v>19162</v>
      </c>
      <c r="C3967" s="28" t="s">
        <v>19163</v>
      </c>
      <c r="D3967" s="28" t="s">
        <v>5260</v>
      </c>
      <c r="E3967" s="31">
        <v>-59.3</v>
      </c>
      <c r="F3967" s="28" t="s">
        <v>8420</v>
      </c>
      <c r="G3967" s="28" t="s">
        <v>11250</v>
      </c>
      <c r="H3967" s="26" t="str">
        <f t="shared" si="371"/>
        <v>NO</v>
      </c>
      <c r="I3967" s="26">
        <f>IFERROR(MATCH(B3967,Гистограмма!A3967:A4336, 0), 0)</f>
        <v>0</v>
      </c>
      <c r="J3967" s="26">
        <f>COUNTIF(I$2:I3967, "&gt;"&amp;0)</f>
        <v>138</v>
      </c>
      <c r="K3967" s="26">
        <f>COUNTIF(I$2:I3967, "="&amp;0)</f>
        <v>3828</v>
      </c>
      <c r="L3967" s="26">
        <f t="shared" si="372"/>
        <v>1</v>
      </c>
      <c r="M3967" s="26">
        <f t="shared" si="372"/>
        <v>0.64390243902439026</v>
      </c>
      <c r="N3967" s="26">
        <f t="shared" si="373"/>
        <v>0.35609756097560974</v>
      </c>
      <c r="O3967" s="26">
        <f t="shared" si="374"/>
        <v>2117</v>
      </c>
      <c r="P3967" s="26">
        <f t="shared" si="375"/>
        <v>6.1197339246119732E-2</v>
      </c>
      <c r="Q3967" s="26">
        <f t="shared" si="376"/>
        <v>6.725146198830409E-2</v>
      </c>
    </row>
    <row r="3968" spans="1:17" x14ac:dyDescent="0.35">
      <c r="A3968" s="28" t="s">
        <v>11597</v>
      </c>
      <c r="B3968" s="28" t="s">
        <v>19164</v>
      </c>
      <c r="C3968" s="28" t="s">
        <v>19165</v>
      </c>
      <c r="D3968" s="28" t="s">
        <v>4671</v>
      </c>
      <c r="E3968" s="31">
        <v>-59.3</v>
      </c>
      <c r="F3968" s="28" t="s">
        <v>8420</v>
      </c>
      <c r="G3968" s="28" t="s">
        <v>11250</v>
      </c>
      <c r="H3968" s="26" t="str">
        <f t="shared" si="371"/>
        <v>NO</v>
      </c>
      <c r="I3968" s="26">
        <f>IFERROR(MATCH(B3968,Гистограмма!A3968:A4337, 0), 0)</f>
        <v>0</v>
      </c>
      <c r="J3968" s="26">
        <f>COUNTIF(I$2:I3968, "&gt;"&amp;0)</f>
        <v>138</v>
      </c>
      <c r="K3968" s="26">
        <f>COUNTIF(I$2:I3968, "="&amp;0)</f>
        <v>3829</v>
      </c>
      <c r="L3968" s="26">
        <f t="shared" si="372"/>
        <v>1</v>
      </c>
      <c r="M3968" s="26">
        <f t="shared" si="372"/>
        <v>0.64407064760302779</v>
      </c>
      <c r="N3968" s="26">
        <f t="shared" si="373"/>
        <v>0.35592935239697221</v>
      </c>
      <c r="O3968" s="26">
        <f t="shared" si="374"/>
        <v>2116</v>
      </c>
      <c r="P3968" s="26">
        <f t="shared" si="375"/>
        <v>6.1224489795918366E-2</v>
      </c>
      <c r="Q3968" s="26">
        <f t="shared" si="376"/>
        <v>6.7235079171741777E-2</v>
      </c>
    </row>
    <row r="3969" spans="1:17" x14ac:dyDescent="0.35">
      <c r="A3969" s="28" t="s">
        <v>11597</v>
      </c>
      <c r="B3969" s="28" t="s">
        <v>19166</v>
      </c>
      <c r="C3969" s="28" t="s">
        <v>19167</v>
      </c>
      <c r="D3969" s="28" t="s">
        <v>1563</v>
      </c>
      <c r="E3969" s="31">
        <v>-59.3</v>
      </c>
      <c r="F3969" s="28" t="s">
        <v>8424</v>
      </c>
      <c r="G3969" s="28" t="s">
        <v>11250</v>
      </c>
      <c r="H3969" s="26" t="str">
        <f t="shared" si="371"/>
        <v>NO</v>
      </c>
      <c r="I3969" s="26">
        <f>IFERROR(MATCH(B3969,Гистограмма!A3969:A4338, 0), 0)</f>
        <v>0</v>
      </c>
      <c r="J3969" s="26">
        <f>COUNTIF(I$2:I3969, "&gt;"&amp;0)</f>
        <v>138</v>
      </c>
      <c r="K3969" s="26">
        <f>COUNTIF(I$2:I3969, "="&amp;0)</f>
        <v>3830</v>
      </c>
      <c r="L3969" s="26">
        <f t="shared" si="372"/>
        <v>1</v>
      </c>
      <c r="M3969" s="26">
        <f t="shared" si="372"/>
        <v>0.64423885618166532</v>
      </c>
      <c r="N3969" s="26">
        <f t="shared" si="373"/>
        <v>0.35576114381833468</v>
      </c>
      <c r="O3969" s="26">
        <f t="shared" si="374"/>
        <v>2115</v>
      </c>
      <c r="P3969" s="26">
        <f t="shared" si="375"/>
        <v>6.1251664447403459E-2</v>
      </c>
      <c r="Q3969" s="26">
        <f t="shared" si="376"/>
        <v>6.7218704335119339E-2</v>
      </c>
    </row>
    <row r="3970" spans="1:17" x14ac:dyDescent="0.35">
      <c r="A3970" s="28" t="s">
        <v>11597</v>
      </c>
      <c r="B3970" s="28" t="s">
        <v>19168</v>
      </c>
      <c r="C3970" s="28" t="s">
        <v>19169</v>
      </c>
      <c r="D3970" s="28" t="s">
        <v>7709</v>
      </c>
      <c r="E3970" s="31">
        <v>-59.3</v>
      </c>
      <c r="F3970" s="28" t="s">
        <v>8424</v>
      </c>
      <c r="G3970" s="28" t="s">
        <v>11250</v>
      </c>
      <c r="H3970" s="26" t="str">
        <f t="shared" si="371"/>
        <v>NO</v>
      </c>
      <c r="I3970" s="26">
        <f>IFERROR(MATCH(B3970,Гистограмма!A3970:A4339, 0), 0)</f>
        <v>0</v>
      </c>
      <c r="J3970" s="26">
        <f>COUNTIF(I$2:I3970, "&gt;"&amp;0)</f>
        <v>138</v>
      </c>
      <c r="K3970" s="26">
        <f>COUNTIF(I$2:I3970, "="&amp;0)</f>
        <v>3831</v>
      </c>
      <c r="L3970" s="26">
        <f t="shared" si="372"/>
        <v>1</v>
      </c>
      <c r="M3970" s="26">
        <f t="shared" si="372"/>
        <v>0.64440706476030274</v>
      </c>
      <c r="N3970" s="26">
        <f t="shared" si="373"/>
        <v>0.35559293523969726</v>
      </c>
      <c r="O3970" s="26">
        <f t="shared" si="374"/>
        <v>2114</v>
      </c>
      <c r="P3970" s="26">
        <f t="shared" si="375"/>
        <v>6.1278863232682057E-2</v>
      </c>
      <c r="Q3970" s="26">
        <f t="shared" si="376"/>
        <v>6.7202337472607745E-2</v>
      </c>
    </row>
    <row r="3971" spans="1:17" x14ac:dyDescent="0.35">
      <c r="A3971" s="28" t="s">
        <v>11597</v>
      </c>
      <c r="B3971" s="28" t="s">
        <v>19170</v>
      </c>
      <c r="C3971" s="28" t="s">
        <v>19171</v>
      </c>
      <c r="D3971" s="28" t="s">
        <v>4671</v>
      </c>
      <c r="E3971" s="31">
        <v>-59.4</v>
      </c>
      <c r="F3971" s="28" t="s">
        <v>8424</v>
      </c>
      <c r="G3971" s="28" t="s">
        <v>11250</v>
      </c>
      <c r="H3971" s="26" t="str">
        <f t="shared" ref="H3971:H4034" si="377">IF(I3971=0, "NO", "YES")</f>
        <v>NO</v>
      </c>
      <c r="I3971" s="26">
        <f>IFERROR(MATCH(B3971,Гистограмма!A3971:A4340, 0), 0)</f>
        <v>0</v>
      </c>
      <c r="J3971" s="26">
        <f>COUNTIF(I$2:I3971, "&gt;"&amp;0)</f>
        <v>138</v>
      </c>
      <c r="K3971" s="26">
        <f>COUNTIF(I$2:I3971, "="&amp;0)</f>
        <v>3832</v>
      </c>
      <c r="L3971" s="26">
        <f t="shared" ref="L3971:M4034" si="378">J3971/MAX(J:J)</f>
        <v>1</v>
      </c>
      <c r="M3971" s="26">
        <f t="shared" si="378"/>
        <v>0.64457527333894027</v>
      </c>
      <c r="N3971" s="26">
        <f t="shared" ref="N3971:N4034" si="379">1-M3971</f>
        <v>0.35542472666105973</v>
      </c>
      <c r="O3971" s="26">
        <f t="shared" ref="O3971:O4034" si="380">MAX(K:K)-K3971</f>
        <v>2113</v>
      </c>
      <c r="P3971" s="26">
        <f t="shared" ref="P3971:P4034" si="381">J3971/(J3971+O3971)</f>
        <v>6.1306086183918258E-2</v>
      </c>
      <c r="Q3971" s="26">
        <f t="shared" ref="Q3971:Q4034" si="382">2/(1/L3971+(J3971+K3971)/J3971)</f>
        <v>6.718597857838364E-2</v>
      </c>
    </row>
    <row r="3972" spans="1:17" x14ac:dyDescent="0.35">
      <c r="A3972" s="28" t="s">
        <v>11597</v>
      </c>
      <c r="B3972" s="28" t="s">
        <v>19172</v>
      </c>
      <c r="C3972" s="28" t="s">
        <v>19173</v>
      </c>
      <c r="D3972" s="28" t="s">
        <v>5260</v>
      </c>
      <c r="E3972" s="31">
        <v>-59.4</v>
      </c>
      <c r="F3972" s="28" t="s">
        <v>8424</v>
      </c>
      <c r="G3972" s="28" t="s">
        <v>11250</v>
      </c>
      <c r="H3972" s="26" t="str">
        <f t="shared" si="377"/>
        <v>NO</v>
      </c>
      <c r="I3972" s="26">
        <f>IFERROR(MATCH(B3972,Гистограмма!A3972:A4341, 0), 0)</f>
        <v>0</v>
      </c>
      <c r="J3972" s="26">
        <f>COUNTIF(I$2:I3972, "&gt;"&amp;0)</f>
        <v>138</v>
      </c>
      <c r="K3972" s="26">
        <f>COUNTIF(I$2:I3972, "="&amp;0)</f>
        <v>3833</v>
      </c>
      <c r="L3972" s="26">
        <f t="shared" si="378"/>
        <v>1</v>
      </c>
      <c r="M3972" s="26">
        <f t="shared" si="378"/>
        <v>0.6447434819175778</v>
      </c>
      <c r="N3972" s="26">
        <f t="shared" si="379"/>
        <v>0.3552565180824222</v>
      </c>
      <c r="O3972" s="26">
        <f t="shared" si="380"/>
        <v>2112</v>
      </c>
      <c r="P3972" s="26">
        <f t="shared" si="381"/>
        <v>6.133333333333333E-2</v>
      </c>
      <c r="Q3972" s="26">
        <f t="shared" si="382"/>
        <v>6.7169627646629357E-2</v>
      </c>
    </row>
    <row r="3973" spans="1:17" x14ac:dyDescent="0.35">
      <c r="A3973" s="28" t="s">
        <v>11597</v>
      </c>
      <c r="B3973" s="28" t="s">
        <v>19174</v>
      </c>
      <c r="C3973" s="28" t="s">
        <v>19175</v>
      </c>
      <c r="D3973" s="28" t="s">
        <v>3767</v>
      </c>
      <c r="E3973" s="31">
        <v>-59.4</v>
      </c>
      <c r="F3973" s="28" t="s">
        <v>8424</v>
      </c>
      <c r="G3973" s="28" t="s">
        <v>11250</v>
      </c>
      <c r="H3973" s="26" t="str">
        <f t="shared" si="377"/>
        <v>NO</v>
      </c>
      <c r="I3973" s="26">
        <f>IFERROR(MATCH(B3973,Гистограмма!A3973:A4342, 0), 0)</f>
        <v>0</v>
      </c>
      <c r="J3973" s="26">
        <f>COUNTIF(I$2:I3973, "&gt;"&amp;0)</f>
        <v>138</v>
      </c>
      <c r="K3973" s="26">
        <f>COUNTIF(I$2:I3973, "="&amp;0)</f>
        <v>3834</v>
      </c>
      <c r="L3973" s="26">
        <f t="shared" si="378"/>
        <v>1</v>
      </c>
      <c r="M3973" s="26">
        <f t="shared" si="378"/>
        <v>0.64491169049621533</v>
      </c>
      <c r="N3973" s="26">
        <f t="shared" si="379"/>
        <v>0.35508830950378467</v>
      </c>
      <c r="O3973" s="26">
        <f t="shared" si="380"/>
        <v>2111</v>
      </c>
      <c r="P3973" s="26">
        <f t="shared" si="381"/>
        <v>6.1360604713205869E-2</v>
      </c>
      <c r="Q3973" s="26">
        <f t="shared" si="382"/>
        <v>6.7153284671532837E-2</v>
      </c>
    </row>
    <row r="3974" spans="1:17" x14ac:dyDescent="0.35">
      <c r="A3974" s="28" t="s">
        <v>11597</v>
      </c>
      <c r="B3974" s="28" t="s">
        <v>19176</v>
      </c>
      <c r="C3974" s="28" t="s">
        <v>19177</v>
      </c>
      <c r="D3974" s="28" t="s">
        <v>8431</v>
      </c>
      <c r="E3974" s="31">
        <v>-59.4</v>
      </c>
      <c r="F3974" s="28" t="s">
        <v>8424</v>
      </c>
      <c r="G3974" s="28" t="s">
        <v>11250</v>
      </c>
      <c r="H3974" s="26" t="str">
        <f t="shared" si="377"/>
        <v>NO</v>
      </c>
      <c r="I3974" s="26">
        <f>IFERROR(MATCH(B3974,Гистограмма!A3974:A4343, 0), 0)</f>
        <v>0</v>
      </c>
      <c r="J3974" s="26">
        <f>COUNTIF(I$2:I3974, "&gt;"&amp;0)</f>
        <v>138</v>
      </c>
      <c r="K3974" s="26">
        <f>COUNTIF(I$2:I3974, "="&amp;0)</f>
        <v>3835</v>
      </c>
      <c r="L3974" s="26">
        <f t="shared" si="378"/>
        <v>1</v>
      </c>
      <c r="M3974" s="26">
        <f t="shared" si="378"/>
        <v>0.64507989907485286</v>
      </c>
      <c r="N3974" s="26">
        <f t="shared" si="379"/>
        <v>0.35492010092514714</v>
      </c>
      <c r="O3974" s="26">
        <f t="shared" si="380"/>
        <v>2110</v>
      </c>
      <c r="P3974" s="26">
        <f t="shared" si="381"/>
        <v>6.1387900355871883E-2</v>
      </c>
      <c r="Q3974" s="26">
        <f t="shared" si="382"/>
        <v>6.7136949647287766E-2</v>
      </c>
    </row>
    <row r="3975" spans="1:17" x14ac:dyDescent="0.35">
      <c r="A3975" s="28" t="s">
        <v>11597</v>
      </c>
      <c r="B3975" s="28" t="s">
        <v>19178</v>
      </c>
      <c r="C3975" s="28" t="s">
        <v>19179</v>
      </c>
      <c r="D3975" s="28" t="s">
        <v>3228</v>
      </c>
      <c r="E3975" s="31">
        <v>-59.4</v>
      </c>
      <c r="F3975" s="28" t="s">
        <v>8433</v>
      </c>
      <c r="G3975" s="28" t="s">
        <v>11250</v>
      </c>
      <c r="H3975" s="26" t="str">
        <f t="shared" si="377"/>
        <v>NO</v>
      </c>
      <c r="I3975" s="26">
        <f>IFERROR(MATCH(B3975,Гистограмма!A3975:A4344, 0), 0)</f>
        <v>0</v>
      </c>
      <c r="J3975" s="26">
        <f>COUNTIF(I$2:I3975, "&gt;"&amp;0)</f>
        <v>138</v>
      </c>
      <c r="K3975" s="26">
        <f>COUNTIF(I$2:I3975, "="&amp;0)</f>
        <v>3836</v>
      </c>
      <c r="L3975" s="26">
        <f t="shared" si="378"/>
        <v>1</v>
      </c>
      <c r="M3975" s="26">
        <f t="shared" si="378"/>
        <v>0.64524810765349028</v>
      </c>
      <c r="N3975" s="26">
        <f t="shared" si="379"/>
        <v>0.35475189234650972</v>
      </c>
      <c r="O3975" s="26">
        <f t="shared" si="380"/>
        <v>2109</v>
      </c>
      <c r="P3975" s="26">
        <f t="shared" si="381"/>
        <v>6.1415220293724967E-2</v>
      </c>
      <c r="Q3975" s="26">
        <f t="shared" si="382"/>
        <v>6.7120622568093383E-2</v>
      </c>
    </row>
    <row r="3976" spans="1:17" x14ac:dyDescent="0.35">
      <c r="A3976" s="28" t="s">
        <v>11597</v>
      </c>
      <c r="B3976" s="28" t="s">
        <v>19180</v>
      </c>
      <c r="C3976" s="28" t="s">
        <v>19181</v>
      </c>
      <c r="D3976" s="28" t="s">
        <v>8435</v>
      </c>
      <c r="E3976" s="31">
        <v>-59.4</v>
      </c>
      <c r="F3976" s="28" t="s">
        <v>8433</v>
      </c>
      <c r="G3976" s="28" t="s">
        <v>11250</v>
      </c>
      <c r="H3976" s="26" t="str">
        <f t="shared" si="377"/>
        <v>NO</v>
      </c>
      <c r="I3976" s="26">
        <f>IFERROR(MATCH(B3976,Гистограмма!A3976:A4345, 0), 0)</f>
        <v>0</v>
      </c>
      <c r="J3976" s="26">
        <f>COUNTIF(I$2:I3976, "&gt;"&amp;0)</f>
        <v>138</v>
      </c>
      <c r="K3976" s="26">
        <f>COUNTIF(I$2:I3976, "="&amp;0)</f>
        <v>3837</v>
      </c>
      <c r="L3976" s="26">
        <f t="shared" si="378"/>
        <v>1</v>
      </c>
      <c r="M3976" s="26">
        <f t="shared" si="378"/>
        <v>0.64541631623212781</v>
      </c>
      <c r="N3976" s="26">
        <f t="shared" si="379"/>
        <v>0.35458368376787219</v>
      </c>
      <c r="O3976" s="26">
        <f t="shared" si="380"/>
        <v>2108</v>
      </c>
      <c r="P3976" s="26">
        <f t="shared" si="381"/>
        <v>6.1442564559216387E-2</v>
      </c>
      <c r="Q3976" s="26">
        <f t="shared" si="382"/>
        <v>6.7104303428154627E-2</v>
      </c>
    </row>
    <row r="3977" spans="1:17" x14ac:dyDescent="0.35">
      <c r="A3977" s="28" t="s">
        <v>11597</v>
      </c>
      <c r="B3977" s="28" t="s">
        <v>19182</v>
      </c>
      <c r="C3977" s="28" t="s">
        <v>19183</v>
      </c>
      <c r="D3977" s="28" t="s">
        <v>8435</v>
      </c>
      <c r="E3977" s="31">
        <v>-59.4</v>
      </c>
      <c r="F3977" s="28" t="s">
        <v>8433</v>
      </c>
      <c r="G3977" s="28" t="s">
        <v>11250</v>
      </c>
      <c r="H3977" s="26" t="str">
        <f t="shared" si="377"/>
        <v>NO</v>
      </c>
      <c r="I3977" s="26">
        <f>IFERROR(MATCH(B3977,Гистограмма!A3977:A4346, 0), 0)</f>
        <v>0</v>
      </c>
      <c r="J3977" s="26">
        <f>COUNTIF(I$2:I3977, "&gt;"&amp;0)</f>
        <v>138</v>
      </c>
      <c r="K3977" s="26">
        <f>COUNTIF(I$2:I3977, "="&amp;0)</f>
        <v>3838</v>
      </c>
      <c r="L3977" s="26">
        <f t="shared" si="378"/>
        <v>1</v>
      </c>
      <c r="M3977" s="26">
        <f t="shared" si="378"/>
        <v>0.64558452481076534</v>
      </c>
      <c r="N3977" s="26">
        <f t="shared" si="379"/>
        <v>0.35441547518923466</v>
      </c>
      <c r="O3977" s="26">
        <f t="shared" si="380"/>
        <v>2107</v>
      </c>
      <c r="P3977" s="26">
        <f t="shared" si="381"/>
        <v>6.1469933184855233E-2</v>
      </c>
      <c r="Q3977" s="26">
        <f t="shared" si="382"/>
        <v>6.7087992221682061E-2</v>
      </c>
    </row>
    <row r="3978" spans="1:17" x14ac:dyDescent="0.35">
      <c r="A3978" s="28" t="s">
        <v>11597</v>
      </c>
      <c r="B3978" s="28" t="s">
        <v>19184</v>
      </c>
      <c r="C3978" s="28" t="s">
        <v>19185</v>
      </c>
      <c r="D3978" s="28" t="s">
        <v>5260</v>
      </c>
      <c r="E3978" s="31">
        <v>-59.4</v>
      </c>
      <c r="F3978" s="28" t="s">
        <v>8433</v>
      </c>
      <c r="G3978" s="28" t="s">
        <v>11250</v>
      </c>
      <c r="H3978" s="26" t="str">
        <f t="shared" si="377"/>
        <v>NO</v>
      </c>
      <c r="I3978" s="26">
        <f>IFERROR(MATCH(B3978,Гистограмма!A3978:A4347, 0), 0)</f>
        <v>0</v>
      </c>
      <c r="J3978" s="26">
        <f>COUNTIF(I$2:I3978, "&gt;"&amp;0)</f>
        <v>138</v>
      </c>
      <c r="K3978" s="26">
        <f>COUNTIF(I$2:I3978, "="&amp;0)</f>
        <v>3839</v>
      </c>
      <c r="L3978" s="26">
        <f t="shared" si="378"/>
        <v>1</v>
      </c>
      <c r="M3978" s="26">
        <f t="shared" si="378"/>
        <v>0.64575273338940287</v>
      </c>
      <c r="N3978" s="26">
        <f t="shared" si="379"/>
        <v>0.35424726661059713</v>
      </c>
      <c r="O3978" s="26">
        <f t="shared" si="380"/>
        <v>2106</v>
      </c>
      <c r="P3978" s="26">
        <f t="shared" si="381"/>
        <v>6.1497326203208559E-2</v>
      </c>
      <c r="Q3978" s="26">
        <f t="shared" si="382"/>
        <v>6.7071688942891866E-2</v>
      </c>
    </row>
    <row r="3979" spans="1:17" x14ac:dyDescent="0.35">
      <c r="A3979" s="28" t="s">
        <v>11597</v>
      </c>
      <c r="B3979" s="28" t="s">
        <v>19186</v>
      </c>
      <c r="C3979" s="28" t="s">
        <v>19187</v>
      </c>
      <c r="D3979" s="28" t="s">
        <v>3228</v>
      </c>
      <c r="E3979" s="31">
        <v>-59.5</v>
      </c>
      <c r="F3979" s="28" t="s">
        <v>11594</v>
      </c>
      <c r="G3979" s="28" t="s">
        <v>11250</v>
      </c>
      <c r="H3979" s="26" t="str">
        <f t="shared" si="377"/>
        <v>NO</v>
      </c>
      <c r="I3979" s="26">
        <f>IFERROR(MATCH(B3979,Гистограмма!A3979:A4348, 0), 0)</f>
        <v>0</v>
      </c>
      <c r="J3979" s="26">
        <f>COUNTIF(I$2:I3979, "&gt;"&amp;0)</f>
        <v>138</v>
      </c>
      <c r="K3979" s="26">
        <f>COUNTIF(I$2:I3979, "="&amp;0)</f>
        <v>3840</v>
      </c>
      <c r="L3979" s="26">
        <f t="shared" si="378"/>
        <v>1</v>
      </c>
      <c r="M3979" s="26">
        <f t="shared" si="378"/>
        <v>0.6459209419680404</v>
      </c>
      <c r="N3979" s="26">
        <f t="shared" si="379"/>
        <v>0.3540790580319596</v>
      </c>
      <c r="O3979" s="26">
        <f t="shared" si="380"/>
        <v>2105</v>
      </c>
      <c r="P3979" s="26">
        <f t="shared" si="381"/>
        <v>6.152474364690147E-2</v>
      </c>
      <c r="Q3979" s="26">
        <f t="shared" si="382"/>
        <v>6.7055393586005832E-2</v>
      </c>
    </row>
    <row r="3980" spans="1:17" x14ac:dyDescent="0.35">
      <c r="A3980" s="28" t="s">
        <v>11597</v>
      </c>
      <c r="B3980" s="28" t="s">
        <v>19188</v>
      </c>
      <c r="C3980" s="28" t="s">
        <v>19189</v>
      </c>
      <c r="D3980" s="28" t="s">
        <v>5711</v>
      </c>
      <c r="E3980" s="31">
        <v>-59.5</v>
      </c>
      <c r="F3980" s="28" t="s">
        <v>11594</v>
      </c>
      <c r="G3980" s="28" t="s">
        <v>11250</v>
      </c>
      <c r="H3980" s="26" t="str">
        <f t="shared" si="377"/>
        <v>NO</v>
      </c>
      <c r="I3980" s="26">
        <f>IFERROR(MATCH(B3980,Гистограмма!A3980:A4349, 0), 0)</f>
        <v>0</v>
      </c>
      <c r="J3980" s="26">
        <f>COUNTIF(I$2:I3980, "&gt;"&amp;0)</f>
        <v>138</v>
      </c>
      <c r="K3980" s="26">
        <f>COUNTIF(I$2:I3980, "="&amp;0)</f>
        <v>3841</v>
      </c>
      <c r="L3980" s="26">
        <f t="shared" si="378"/>
        <v>1</v>
      </c>
      <c r="M3980" s="26">
        <f t="shared" si="378"/>
        <v>0.64608915054667793</v>
      </c>
      <c r="N3980" s="26">
        <f t="shared" si="379"/>
        <v>0.35391084945332207</v>
      </c>
      <c r="O3980" s="26">
        <f t="shared" si="380"/>
        <v>2104</v>
      </c>
      <c r="P3980" s="26">
        <f t="shared" si="381"/>
        <v>6.1552185548617307E-2</v>
      </c>
      <c r="Q3980" s="26">
        <f t="shared" si="382"/>
        <v>6.7039106145251395E-2</v>
      </c>
    </row>
    <row r="3981" spans="1:17" x14ac:dyDescent="0.35">
      <c r="A3981" s="28" t="s">
        <v>11597</v>
      </c>
      <c r="B3981" s="28" t="s">
        <v>19190</v>
      </c>
      <c r="C3981" s="28" t="s">
        <v>19191</v>
      </c>
      <c r="D3981" s="28" t="s">
        <v>889</v>
      </c>
      <c r="E3981" s="31">
        <v>-59.5</v>
      </c>
      <c r="F3981" s="28" t="s">
        <v>11594</v>
      </c>
      <c r="G3981" s="28" t="s">
        <v>11250</v>
      </c>
      <c r="H3981" s="26" t="str">
        <f t="shared" si="377"/>
        <v>NO</v>
      </c>
      <c r="I3981" s="26">
        <f>IFERROR(MATCH(B3981,Гистограмма!A3981:A4350, 0), 0)</f>
        <v>0</v>
      </c>
      <c r="J3981" s="26">
        <f>COUNTIF(I$2:I3981, "&gt;"&amp;0)</f>
        <v>138</v>
      </c>
      <c r="K3981" s="26">
        <f>COUNTIF(I$2:I3981, "="&amp;0)</f>
        <v>3842</v>
      </c>
      <c r="L3981" s="26">
        <f t="shared" si="378"/>
        <v>1</v>
      </c>
      <c r="M3981" s="26">
        <f t="shared" si="378"/>
        <v>0.64625735912531534</v>
      </c>
      <c r="N3981" s="26">
        <f t="shared" si="379"/>
        <v>0.35374264087468466</v>
      </c>
      <c r="O3981" s="26">
        <f t="shared" si="380"/>
        <v>2103</v>
      </c>
      <c r="P3981" s="26">
        <f t="shared" si="381"/>
        <v>6.1579651941097727E-2</v>
      </c>
      <c r="Q3981" s="26">
        <f t="shared" si="382"/>
        <v>6.7022826614861586E-2</v>
      </c>
    </row>
    <row r="3982" spans="1:17" x14ac:dyDescent="0.35">
      <c r="A3982" s="28" t="s">
        <v>11597</v>
      </c>
      <c r="B3982" s="28" t="s">
        <v>19192</v>
      </c>
      <c r="C3982" s="28" t="s">
        <v>19193</v>
      </c>
      <c r="D3982" s="28" t="s">
        <v>3906</v>
      </c>
      <c r="E3982" s="31">
        <v>-59.5</v>
      </c>
      <c r="F3982" s="28" t="s">
        <v>11594</v>
      </c>
      <c r="G3982" s="28" t="s">
        <v>11250</v>
      </c>
      <c r="H3982" s="26" t="str">
        <f t="shared" si="377"/>
        <v>NO</v>
      </c>
      <c r="I3982" s="26">
        <f>IFERROR(MATCH(B3982,Гистограмма!A3982:A4351, 0), 0)</f>
        <v>0</v>
      </c>
      <c r="J3982" s="26">
        <f>COUNTIF(I$2:I3982, "&gt;"&amp;0)</f>
        <v>138</v>
      </c>
      <c r="K3982" s="26">
        <f>COUNTIF(I$2:I3982, "="&amp;0)</f>
        <v>3843</v>
      </c>
      <c r="L3982" s="26">
        <f t="shared" si="378"/>
        <v>1</v>
      </c>
      <c r="M3982" s="26">
        <f t="shared" si="378"/>
        <v>0.64642556770395287</v>
      </c>
      <c r="N3982" s="26">
        <f t="shared" si="379"/>
        <v>0.35357443229604713</v>
      </c>
      <c r="O3982" s="26">
        <f t="shared" si="380"/>
        <v>2102</v>
      </c>
      <c r="P3982" s="26">
        <f t="shared" si="381"/>
        <v>6.160714285714286E-2</v>
      </c>
      <c r="Q3982" s="26">
        <f t="shared" si="382"/>
        <v>6.7006554989075012E-2</v>
      </c>
    </row>
    <row r="3983" spans="1:17" x14ac:dyDescent="0.35">
      <c r="A3983" s="28" t="s">
        <v>11597</v>
      </c>
      <c r="B3983" s="28" t="s">
        <v>19194</v>
      </c>
      <c r="C3983" s="28" t="s">
        <v>19195</v>
      </c>
      <c r="D3983" s="28" t="s">
        <v>8444</v>
      </c>
      <c r="E3983" s="31">
        <v>-59.5</v>
      </c>
      <c r="F3983" s="28" t="s">
        <v>11594</v>
      </c>
      <c r="G3983" s="28" t="s">
        <v>11250</v>
      </c>
      <c r="H3983" s="26" t="str">
        <f t="shared" si="377"/>
        <v>NO</v>
      </c>
      <c r="I3983" s="26">
        <f>IFERROR(MATCH(B3983,Гистограмма!A3983:A4352, 0), 0)</f>
        <v>0</v>
      </c>
      <c r="J3983" s="26">
        <f>COUNTIF(I$2:I3983, "&gt;"&amp;0)</f>
        <v>138</v>
      </c>
      <c r="K3983" s="26">
        <f>COUNTIF(I$2:I3983, "="&amp;0)</f>
        <v>3844</v>
      </c>
      <c r="L3983" s="26">
        <f t="shared" si="378"/>
        <v>1</v>
      </c>
      <c r="M3983" s="26">
        <f t="shared" si="378"/>
        <v>0.6465937762825904</v>
      </c>
      <c r="N3983" s="26">
        <f t="shared" si="379"/>
        <v>0.3534062237174096</v>
      </c>
      <c r="O3983" s="26">
        <f t="shared" si="380"/>
        <v>2101</v>
      </c>
      <c r="P3983" s="26">
        <f t="shared" si="381"/>
        <v>6.163465832961143E-2</v>
      </c>
      <c r="Q3983" s="26">
        <f t="shared" si="382"/>
        <v>6.6990291262135918E-2</v>
      </c>
    </row>
    <row r="3984" spans="1:17" x14ac:dyDescent="0.35">
      <c r="A3984" s="28" t="s">
        <v>11597</v>
      </c>
      <c r="B3984" s="28" t="s">
        <v>19196</v>
      </c>
      <c r="C3984" s="28" t="s">
        <v>19197</v>
      </c>
      <c r="D3984" s="28" t="s">
        <v>6127</v>
      </c>
      <c r="E3984" s="31">
        <v>-59.6</v>
      </c>
      <c r="F3984" s="28" t="s">
        <v>11594</v>
      </c>
      <c r="G3984" s="28" t="s">
        <v>11250</v>
      </c>
      <c r="H3984" s="26" t="str">
        <f t="shared" si="377"/>
        <v>NO</v>
      </c>
      <c r="I3984" s="26">
        <f>IFERROR(MATCH(B3984,Гистограмма!A3984:A4353, 0), 0)</f>
        <v>0</v>
      </c>
      <c r="J3984" s="26">
        <f>COUNTIF(I$2:I3984, "&gt;"&amp;0)</f>
        <v>138</v>
      </c>
      <c r="K3984" s="26">
        <f>COUNTIF(I$2:I3984, "="&amp;0)</f>
        <v>3845</v>
      </c>
      <c r="L3984" s="26">
        <f t="shared" si="378"/>
        <v>1</v>
      </c>
      <c r="M3984" s="26">
        <f t="shared" si="378"/>
        <v>0.64676198486122793</v>
      </c>
      <c r="N3984" s="26">
        <f t="shared" si="379"/>
        <v>0.35323801513877207</v>
      </c>
      <c r="O3984" s="26">
        <f t="shared" si="380"/>
        <v>2100</v>
      </c>
      <c r="P3984" s="26">
        <f t="shared" si="381"/>
        <v>6.1662198391420911E-2</v>
      </c>
      <c r="Q3984" s="26">
        <f t="shared" si="382"/>
        <v>6.6974035428294096E-2</v>
      </c>
    </row>
    <row r="3985" spans="1:17" x14ac:dyDescent="0.35">
      <c r="A3985" s="28" t="s">
        <v>11597</v>
      </c>
      <c r="B3985" s="28" t="s">
        <v>19198</v>
      </c>
      <c r="C3985" s="28" t="s">
        <v>19199</v>
      </c>
      <c r="D3985" s="28" t="s">
        <v>6127</v>
      </c>
      <c r="E3985" s="31">
        <v>-59.6</v>
      </c>
      <c r="F3985" s="28" t="s">
        <v>11594</v>
      </c>
      <c r="G3985" s="28" t="s">
        <v>11250</v>
      </c>
      <c r="H3985" s="26" t="str">
        <f t="shared" si="377"/>
        <v>NO</v>
      </c>
      <c r="I3985" s="26">
        <f>IFERROR(MATCH(B3985,Гистограмма!A3985:A4354, 0), 0)</f>
        <v>0</v>
      </c>
      <c r="J3985" s="26">
        <f>COUNTIF(I$2:I3985, "&gt;"&amp;0)</f>
        <v>138</v>
      </c>
      <c r="K3985" s="26">
        <f>COUNTIF(I$2:I3985, "="&amp;0)</f>
        <v>3846</v>
      </c>
      <c r="L3985" s="26">
        <f t="shared" si="378"/>
        <v>1</v>
      </c>
      <c r="M3985" s="26">
        <f t="shared" si="378"/>
        <v>0.64693019343986546</v>
      </c>
      <c r="N3985" s="26">
        <f t="shared" si="379"/>
        <v>0.35306980656013454</v>
      </c>
      <c r="O3985" s="26">
        <f t="shared" si="380"/>
        <v>2099</v>
      </c>
      <c r="P3985" s="26">
        <f t="shared" si="381"/>
        <v>6.1689763075547611E-2</v>
      </c>
      <c r="Q3985" s="26">
        <f t="shared" si="382"/>
        <v>6.6957787481804948E-2</v>
      </c>
    </row>
    <row r="3986" spans="1:17" x14ac:dyDescent="0.35">
      <c r="A3986" s="28" t="s">
        <v>11597</v>
      </c>
      <c r="B3986" s="28" t="s">
        <v>19200</v>
      </c>
      <c r="C3986" s="28" t="s">
        <v>19201</v>
      </c>
      <c r="D3986" s="28" t="s">
        <v>3228</v>
      </c>
      <c r="E3986" s="31">
        <v>-59.6</v>
      </c>
      <c r="F3986" s="28" t="s">
        <v>11594</v>
      </c>
      <c r="G3986" s="28" t="s">
        <v>11250</v>
      </c>
      <c r="H3986" s="26" t="str">
        <f t="shared" si="377"/>
        <v>NO</v>
      </c>
      <c r="I3986" s="26">
        <f>IFERROR(MATCH(B3986,Гистограмма!A3986:A4355, 0), 0)</f>
        <v>0</v>
      </c>
      <c r="J3986" s="26">
        <f>COUNTIF(I$2:I3986, "&gt;"&amp;0)</f>
        <v>138</v>
      </c>
      <c r="K3986" s="26">
        <f>COUNTIF(I$2:I3986, "="&amp;0)</f>
        <v>3847</v>
      </c>
      <c r="L3986" s="26">
        <f t="shared" si="378"/>
        <v>1</v>
      </c>
      <c r="M3986" s="26">
        <f t="shared" si="378"/>
        <v>0.64709840201850299</v>
      </c>
      <c r="N3986" s="26">
        <f t="shared" si="379"/>
        <v>0.35290159798149701</v>
      </c>
      <c r="O3986" s="26">
        <f t="shared" si="380"/>
        <v>2098</v>
      </c>
      <c r="P3986" s="26">
        <f t="shared" si="381"/>
        <v>6.1717352415026835E-2</v>
      </c>
      <c r="Q3986" s="26">
        <f t="shared" si="382"/>
        <v>6.6941547416929426E-2</v>
      </c>
    </row>
    <row r="3987" spans="1:17" x14ac:dyDescent="0.35">
      <c r="A3987" s="28" t="s">
        <v>11597</v>
      </c>
      <c r="B3987" s="28" t="s">
        <v>19202</v>
      </c>
      <c r="C3987" s="28" t="s">
        <v>19203</v>
      </c>
      <c r="D3987" s="28" t="s">
        <v>3228</v>
      </c>
      <c r="E3987" s="31">
        <v>-59.6</v>
      </c>
      <c r="F3987" s="28" t="s">
        <v>11594</v>
      </c>
      <c r="G3987" s="28" t="s">
        <v>11250</v>
      </c>
      <c r="H3987" s="26" t="str">
        <f t="shared" si="377"/>
        <v>NO</v>
      </c>
      <c r="I3987" s="26">
        <f>IFERROR(MATCH(B3987,Гистограмма!A3987:A4356, 0), 0)</f>
        <v>0</v>
      </c>
      <c r="J3987" s="26">
        <f>COUNTIF(I$2:I3987, "&gt;"&amp;0)</f>
        <v>138</v>
      </c>
      <c r="K3987" s="26">
        <f>COUNTIF(I$2:I3987, "="&amp;0)</f>
        <v>3848</v>
      </c>
      <c r="L3987" s="26">
        <f t="shared" si="378"/>
        <v>1</v>
      </c>
      <c r="M3987" s="26">
        <f t="shared" si="378"/>
        <v>0.64726661059714041</v>
      </c>
      <c r="N3987" s="26">
        <f t="shared" si="379"/>
        <v>0.35273338940285959</v>
      </c>
      <c r="O3987" s="26">
        <f t="shared" si="380"/>
        <v>2097</v>
      </c>
      <c r="P3987" s="26">
        <f t="shared" si="381"/>
        <v>6.174496644295302E-2</v>
      </c>
      <c r="Q3987" s="26">
        <f t="shared" si="382"/>
        <v>6.6925315227934046E-2</v>
      </c>
    </row>
    <row r="3988" spans="1:17" x14ac:dyDescent="0.35">
      <c r="A3988" s="28" t="s">
        <v>11597</v>
      </c>
      <c r="B3988" s="28" t="s">
        <v>19204</v>
      </c>
      <c r="C3988" s="28" t="s">
        <v>19205</v>
      </c>
      <c r="D3988" s="28" t="s">
        <v>1442</v>
      </c>
      <c r="E3988" s="31">
        <v>-59.6</v>
      </c>
      <c r="F3988" s="28" t="s">
        <v>8451</v>
      </c>
      <c r="G3988" s="28" t="s">
        <v>11250</v>
      </c>
      <c r="H3988" s="26" t="str">
        <f t="shared" si="377"/>
        <v>NO</v>
      </c>
      <c r="I3988" s="26">
        <f>IFERROR(MATCH(B3988,Гистограмма!A3988:A4357, 0), 0)</f>
        <v>0</v>
      </c>
      <c r="J3988" s="26">
        <f>COUNTIF(I$2:I3988, "&gt;"&amp;0)</f>
        <v>138</v>
      </c>
      <c r="K3988" s="26">
        <f>COUNTIF(I$2:I3988, "="&amp;0)</f>
        <v>3849</v>
      </c>
      <c r="L3988" s="26">
        <f t="shared" si="378"/>
        <v>1</v>
      </c>
      <c r="M3988" s="26">
        <f t="shared" si="378"/>
        <v>0.64743481917577794</v>
      </c>
      <c r="N3988" s="26">
        <f t="shared" si="379"/>
        <v>0.35256518082422206</v>
      </c>
      <c r="O3988" s="26">
        <f t="shared" si="380"/>
        <v>2096</v>
      </c>
      <c r="P3988" s="26">
        <f t="shared" si="381"/>
        <v>6.177260519247986E-2</v>
      </c>
      <c r="Q3988" s="26">
        <f t="shared" si="382"/>
        <v>6.6909090909090918E-2</v>
      </c>
    </row>
    <row r="3989" spans="1:17" x14ac:dyDescent="0.35">
      <c r="A3989" s="28" t="s">
        <v>11597</v>
      </c>
      <c r="B3989" s="28" t="s">
        <v>19206</v>
      </c>
      <c r="C3989" s="28" t="s">
        <v>19207</v>
      </c>
      <c r="D3989" s="28" t="s">
        <v>920</v>
      </c>
      <c r="E3989" s="31">
        <v>-59.6</v>
      </c>
      <c r="F3989" s="28" t="s">
        <v>8451</v>
      </c>
      <c r="G3989" s="28" t="s">
        <v>11250</v>
      </c>
      <c r="H3989" s="26" t="str">
        <f t="shared" si="377"/>
        <v>NO</v>
      </c>
      <c r="I3989" s="26">
        <f>IFERROR(MATCH(B3989,Гистограмма!A3989:A4358, 0), 0)</f>
        <v>0</v>
      </c>
      <c r="J3989" s="26">
        <f>COUNTIF(I$2:I3989, "&gt;"&amp;0)</f>
        <v>138</v>
      </c>
      <c r="K3989" s="26">
        <f>COUNTIF(I$2:I3989, "="&amp;0)</f>
        <v>3850</v>
      </c>
      <c r="L3989" s="26">
        <f t="shared" si="378"/>
        <v>1</v>
      </c>
      <c r="M3989" s="26">
        <f t="shared" si="378"/>
        <v>0.64760302775441547</v>
      </c>
      <c r="N3989" s="26">
        <f t="shared" si="379"/>
        <v>0.35239697224558453</v>
      </c>
      <c r="O3989" s="26">
        <f t="shared" si="380"/>
        <v>2095</v>
      </c>
      <c r="P3989" s="26">
        <f t="shared" si="381"/>
        <v>6.1800268696820419E-2</v>
      </c>
      <c r="Q3989" s="26">
        <f t="shared" si="382"/>
        <v>6.6892874454677662E-2</v>
      </c>
    </row>
    <row r="3990" spans="1:17" x14ac:dyDescent="0.35">
      <c r="A3990" s="28" t="s">
        <v>11597</v>
      </c>
      <c r="B3990" s="28" t="s">
        <v>19208</v>
      </c>
      <c r="C3990" s="28" t="s">
        <v>19209</v>
      </c>
      <c r="D3990" s="28" t="s">
        <v>920</v>
      </c>
      <c r="E3990" s="31">
        <v>-59.7</v>
      </c>
      <c r="F3990" s="28" t="s">
        <v>8451</v>
      </c>
      <c r="G3990" s="28" t="s">
        <v>11250</v>
      </c>
      <c r="H3990" s="26" t="str">
        <f t="shared" si="377"/>
        <v>NO</v>
      </c>
      <c r="I3990" s="26">
        <f>IFERROR(MATCH(B3990,Гистограмма!A3990:A4359, 0), 0)</f>
        <v>0</v>
      </c>
      <c r="J3990" s="26">
        <f>COUNTIF(I$2:I3990, "&gt;"&amp;0)</f>
        <v>138</v>
      </c>
      <c r="K3990" s="26">
        <f>COUNTIF(I$2:I3990, "="&amp;0)</f>
        <v>3851</v>
      </c>
      <c r="L3990" s="26">
        <f t="shared" si="378"/>
        <v>1</v>
      </c>
      <c r="M3990" s="26">
        <f t="shared" si="378"/>
        <v>0.647771236333053</v>
      </c>
      <c r="N3990" s="26">
        <f t="shared" si="379"/>
        <v>0.352228763666947</v>
      </c>
      <c r="O3990" s="26">
        <f t="shared" si="380"/>
        <v>2094</v>
      </c>
      <c r="P3990" s="26">
        <f t="shared" si="381"/>
        <v>6.1827956989247312E-2</v>
      </c>
      <c r="Q3990" s="26">
        <f t="shared" si="382"/>
        <v>6.6876665858977474E-2</v>
      </c>
    </row>
    <row r="3991" spans="1:17" x14ac:dyDescent="0.35">
      <c r="A3991" s="28" t="s">
        <v>11597</v>
      </c>
      <c r="B3991" s="28" t="s">
        <v>19210</v>
      </c>
      <c r="C3991" s="28" t="s">
        <v>19211</v>
      </c>
      <c r="D3991" s="28" t="s">
        <v>6089</v>
      </c>
      <c r="E3991" s="31">
        <v>-59.8</v>
      </c>
      <c r="F3991" s="28" t="s">
        <v>8457</v>
      </c>
      <c r="G3991" s="28" t="s">
        <v>11250</v>
      </c>
      <c r="H3991" s="26" t="str">
        <f t="shared" si="377"/>
        <v>NO</v>
      </c>
      <c r="I3991" s="26">
        <f>IFERROR(MATCH(B3991,Гистограмма!A3991:A4360, 0), 0)</f>
        <v>0</v>
      </c>
      <c r="J3991" s="26">
        <f>COUNTIF(I$2:I3991, "&gt;"&amp;0)</f>
        <v>138</v>
      </c>
      <c r="K3991" s="26">
        <f>COUNTIF(I$2:I3991, "="&amp;0)</f>
        <v>3852</v>
      </c>
      <c r="L3991" s="26">
        <f t="shared" si="378"/>
        <v>1</v>
      </c>
      <c r="M3991" s="26">
        <f t="shared" si="378"/>
        <v>0.64793944491169053</v>
      </c>
      <c r="N3991" s="26">
        <f t="shared" si="379"/>
        <v>0.35206055508830947</v>
      </c>
      <c r="O3991" s="26">
        <f t="shared" si="380"/>
        <v>2093</v>
      </c>
      <c r="P3991" s="26">
        <f t="shared" si="381"/>
        <v>6.1855670103092786E-2</v>
      </c>
      <c r="Q3991" s="26">
        <f t="shared" si="382"/>
        <v>6.6860465116279064E-2</v>
      </c>
    </row>
    <row r="3992" spans="1:17" x14ac:dyDescent="0.35">
      <c r="A3992" s="28" t="s">
        <v>11597</v>
      </c>
      <c r="B3992" s="28" t="s">
        <v>19212</v>
      </c>
      <c r="C3992" s="28" t="s">
        <v>19213</v>
      </c>
      <c r="D3992" s="28" t="s">
        <v>6663</v>
      </c>
      <c r="E3992" s="31">
        <v>-59.8</v>
      </c>
      <c r="F3992" s="28" t="s">
        <v>8459</v>
      </c>
      <c r="G3992" s="28" t="s">
        <v>11250</v>
      </c>
      <c r="H3992" s="26" t="str">
        <f t="shared" si="377"/>
        <v>NO</v>
      </c>
      <c r="I3992" s="26">
        <f>IFERROR(MATCH(B3992,Гистограмма!A3992:A4361, 0), 0)</f>
        <v>0</v>
      </c>
      <c r="J3992" s="26">
        <f>COUNTIF(I$2:I3992, "&gt;"&amp;0)</f>
        <v>138</v>
      </c>
      <c r="K3992" s="26">
        <f>COUNTIF(I$2:I3992, "="&amp;0)</f>
        <v>3853</v>
      </c>
      <c r="L3992" s="26">
        <f t="shared" si="378"/>
        <v>1</v>
      </c>
      <c r="M3992" s="26">
        <f t="shared" si="378"/>
        <v>0.64810765349032806</v>
      </c>
      <c r="N3992" s="26">
        <f t="shared" si="379"/>
        <v>0.35189234650967194</v>
      </c>
      <c r="O3992" s="26">
        <f t="shared" si="380"/>
        <v>2092</v>
      </c>
      <c r="P3992" s="26">
        <f t="shared" si="381"/>
        <v>6.1883408071748879E-2</v>
      </c>
      <c r="Q3992" s="26">
        <f t="shared" si="382"/>
        <v>6.684427222087673E-2</v>
      </c>
    </row>
    <row r="3993" spans="1:17" x14ac:dyDescent="0.35">
      <c r="A3993" s="28" t="s">
        <v>11597</v>
      </c>
      <c r="B3993" s="28" t="s">
        <v>19214</v>
      </c>
      <c r="C3993" s="28" t="s">
        <v>19215</v>
      </c>
      <c r="D3993" s="28" t="s">
        <v>6736</v>
      </c>
      <c r="E3993" s="31">
        <v>-59.8</v>
      </c>
      <c r="F3993" s="28" t="s">
        <v>8459</v>
      </c>
      <c r="G3993" s="28" t="s">
        <v>11250</v>
      </c>
      <c r="H3993" s="26" t="str">
        <f t="shared" si="377"/>
        <v>NO</v>
      </c>
      <c r="I3993" s="26">
        <f>IFERROR(MATCH(B3993,Гистограмма!A3993:A4362, 0), 0)</f>
        <v>0</v>
      </c>
      <c r="J3993" s="26">
        <f>COUNTIF(I$2:I3993, "&gt;"&amp;0)</f>
        <v>138</v>
      </c>
      <c r="K3993" s="26">
        <f>COUNTIF(I$2:I3993, "="&amp;0)</f>
        <v>3854</v>
      </c>
      <c r="L3993" s="26">
        <f t="shared" si="378"/>
        <v>1</v>
      </c>
      <c r="M3993" s="26">
        <f t="shared" si="378"/>
        <v>0.64827586206896548</v>
      </c>
      <c r="N3993" s="26">
        <f t="shared" si="379"/>
        <v>0.35172413793103452</v>
      </c>
      <c r="O3993" s="26">
        <f t="shared" si="380"/>
        <v>2091</v>
      </c>
      <c r="P3993" s="26">
        <f t="shared" si="381"/>
        <v>6.1911170928667561E-2</v>
      </c>
      <c r="Q3993" s="26">
        <f t="shared" si="382"/>
        <v>6.6828087167070213E-2</v>
      </c>
    </row>
    <row r="3994" spans="1:17" x14ac:dyDescent="0.35">
      <c r="A3994" s="28" t="s">
        <v>11597</v>
      </c>
      <c r="B3994" s="28" t="s">
        <v>19216</v>
      </c>
      <c r="C3994" s="28" t="s">
        <v>19217</v>
      </c>
      <c r="D3994" s="28" t="s">
        <v>8462</v>
      </c>
      <c r="E3994" s="31">
        <v>-59.9</v>
      </c>
      <c r="F3994" s="28" t="s">
        <v>8459</v>
      </c>
      <c r="G3994" s="28" t="s">
        <v>11250</v>
      </c>
      <c r="H3994" s="26" t="str">
        <f t="shared" si="377"/>
        <v>NO</v>
      </c>
      <c r="I3994" s="26">
        <f>IFERROR(MATCH(B3994,Гистограмма!A3994:A4363, 0), 0)</f>
        <v>0</v>
      </c>
      <c r="J3994" s="26">
        <f>COUNTIF(I$2:I3994, "&gt;"&amp;0)</f>
        <v>138</v>
      </c>
      <c r="K3994" s="26">
        <f>COUNTIF(I$2:I3994, "="&amp;0)</f>
        <v>3855</v>
      </c>
      <c r="L3994" s="26">
        <f t="shared" si="378"/>
        <v>1</v>
      </c>
      <c r="M3994" s="26">
        <f t="shared" si="378"/>
        <v>0.64844407064760301</v>
      </c>
      <c r="N3994" s="26">
        <f t="shared" si="379"/>
        <v>0.35155592935239699</v>
      </c>
      <c r="O3994" s="26">
        <f t="shared" si="380"/>
        <v>2090</v>
      </c>
      <c r="P3994" s="26">
        <f t="shared" si="381"/>
        <v>6.193895870736086E-2</v>
      </c>
      <c r="Q3994" s="26">
        <f t="shared" si="382"/>
        <v>6.6811909949164847E-2</v>
      </c>
    </row>
    <row r="3995" spans="1:17" x14ac:dyDescent="0.35">
      <c r="A3995" s="28" t="s">
        <v>11597</v>
      </c>
      <c r="B3995" s="28" t="s">
        <v>19218</v>
      </c>
      <c r="C3995" s="28" t="s">
        <v>19219</v>
      </c>
      <c r="D3995" s="28" t="s">
        <v>5711</v>
      </c>
      <c r="E3995" s="31">
        <v>-59.9</v>
      </c>
      <c r="F3995" s="28" t="s">
        <v>8459</v>
      </c>
      <c r="G3995" s="28" t="s">
        <v>11250</v>
      </c>
      <c r="H3995" s="26" t="str">
        <f t="shared" si="377"/>
        <v>NO</v>
      </c>
      <c r="I3995" s="26">
        <f>IFERROR(MATCH(B3995,Гистограмма!A3995:A4364, 0), 0)</f>
        <v>0</v>
      </c>
      <c r="J3995" s="26">
        <f>COUNTIF(I$2:I3995, "&gt;"&amp;0)</f>
        <v>138</v>
      </c>
      <c r="K3995" s="26">
        <f>COUNTIF(I$2:I3995, "="&amp;0)</f>
        <v>3856</v>
      </c>
      <c r="L3995" s="26">
        <f t="shared" si="378"/>
        <v>1</v>
      </c>
      <c r="M3995" s="26">
        <f t="shared" si="378"/>
        <v>0.64861227922624054</v>
      </c>
      <c r="N3995" s="26">
        <f t="shared" si="379"/>
        <v>0.35138772077375946</v>
      </c>
      <c r="O3995" s="26">
        <f t="shared" si="380"/>
        <v>2089</v>
      </c>
      <c r="P3995" s="26">
        <f t="shared" si="381"/>
        <v>6.1966771441400989E-2</v>
      </c>
      <c r="Q3995" s="26">
        <f t="shared" si="382"/>
        <v>6.6795740561471445E-2</v>
      </c>
    </row>
    <row r="3996" spans="1:17" x14ac:dyDescent="0.35">
      <c r="A3996" s="28" t="s">
        <v>11597</v>
      </c>
      <c r="B3996" s="28" t="s">
        <v>19220</v>
      </c>
      <c r="C3996" s="28" t="s">
        <v>19221</v>
      </c>
      <c r="D3996" s="28" t="s">
        <v>4671</v>
      </c>
      <c r="E3996" s="31">
        <v>-59.9</v>
      </c>
      <c r="F3996" s="28" t="s">
        <v>8459</v>
      </c>
      <c r="G3996" s="28" t="s">
        <v>11250</v>
      </c>
      <c r="H3996" s="26" t="str">
        <f t="shared" si="377"/>
        <v>NO</v>
      </c>
      <c r="I3996" s="26">
        <f>IFERROR(MATCH(B3996,Гистограмма!A3996:A4365, 0), 0)</f>
        <v>0</v>
      </c>
      <c r="J3996" s="26">
        <f>COUNTIF(I$2:I3996, "&gt;"&amp;0)</f>
        <v>138</v>
      </c>
      <c r="K3996" s="26">
        <f>COUNTIF(I$2:I3996, "="&amp;0)</f>
        <v>3857</v>
      </c>
      <c r="L3996" s="26">
        <f t="shared" si="378"/>
        <v>1</v>
      </c>
      <c r="M3996" s="26">
        <f t="shared" si="378"/>
        <v>0.64878048780487807</v>
      </c>
      <c r="N3996" s="26">
        <f t="shared" si="379"/>
        <v>0.35121951219512193</v>
      </c>
      <c r="O3996" s="26">
        <f t="shared" si="380"/>
        <v>2088</v>
      </c>
      <c r="P3996" s="26">
        <f t="shared" si="381"/>
        <v>6.1994609164420483E-2</v>
      </c>
      <c r="Q3996" s="26">
        <f t="shared" si="382"/>
        <v>6.6779578998306319E-2</v>
      </c>
    </row>
    <row r="3997" spans="1:17" x14ac:dyDescent="0.35">
      <c r="A3997" s="28" t="s">
        <v>11597</v>
      </c>
      <c r="B3997" s="28" t="s">
        <v>19222</v>
      </c>
      <c r="C3997" s="28" t="s">
        <v>19223</v>
      </c>
      <c r="D3997" s="28" t="s">
        <v>5260</v>
      </c>
      <c r="E3997" s="31">
        <v>-59.9</v>
      </c>
      <c r="F3997" s="28" t="s">
        <v>8467</v>
      </c>
      <c r="G3997" s="28" t="s">
        <v>11250</v>
      </c>
      <c r="H3997" s="26" t="str">
        <f t="shared" si="377"/>
        <v>NO</v>
      </c>
      <c r="I3997" s="26">
        <f>IFERROR(MATCH(B3997,Гистограмма!A3997:A4366, 0), 0)</f>
        <v>0</v>
      </c>
      <c r="J3997" s="26">
        <f>COUNTIF(I$2:I3997, "&gt;"&amp;0)</f>
        <v>138</v>
      </c>
      <c r="K3997" s="26">
        <f>COUNTIF(I$2:I3997, "="&amp;0)</f>
        <v>3858</v>
      </c>
      <c r="L3997" s="26">
        <f t="shared" si="378"/>
        <v>1</v>
      </c>
      <c r="M3997" s="26">
        <f t="shared" si="378"/>
        <v>0.6489486963835156</v>
      </c>
      <c r="N3997" s="26">
        <f t="shared" si="379"/>
        <v>0.3510513036164844</v>
      </c>
      <c r="O3997" s="26">
        <f t="shared" si="380"/>
        <v>2087</v>
      </c>
      <c r="P3997" s="26">
        <f t="shared" si="381"/>
        <v>6.2022471910112356E-2</v>
      </c>
      <c r="Q3997" s="26">
        <f t="shared" si="382"/>
        <v>6.6763425253991288E-2</v>
      </c>
    </row>
    <row r="3998" spans="1:17" x14ac:dyDescent="0.35">
      <c r="A3998" s="28" t="s">
        <v>11597</v>
      </c>
      <c r="B3998" s="28" t="s">
        <v>19224</v>
      </c>
      <c r="C3998" s="28" t="s">
        <v>19225</v>
      </c>
      <c r="D3998" s="28" t="s">
        <v>7709</v>
      </c>
      <c r="E3998" s="31">
        <v>-59.9</v>
      </c>
      <c r="F3998" s="28" t="s">
        <v>8467</v>
      </c>
      <c r="G3998" s="28" t="s">
        <v>11250</v>
      </c>
      <c r="H3998" s="26" t="str">
        <f t="shared" si="377"/>
        <v>NO</v>
      </c>
      <c r="I3998" s="26">
        <f>IFERROR(MATCH(B3998,Гистограмма!A3998:A4367, 0), 0)</f>
        <v>0</v>
      </c>
      <c r="J3998" s="26">
        <f>COUNTIF(I$2:I3998, "&gt;"&amp;0)</f>
        <v>138</v>
      </c>
      <c r="K3998" s="26">
        <f>COUNTIF(I$2:I3998, "="&amp;0)</f>
        <v>3859</v>
      </c>
      <c r="L3998" s="26">
        <f t="shared" si="378"/>
        <v>1</v>
      </c>
      <c r="M3998" s="26">
        <f t="shared" si="378"/>
        <v>0.64911690496215302</v>
      </c>
      <c r="N3998" s="26">
        <f t="shared" si="379"/>
        <v>0.35088309503784698</v>
      </c>
      <c r="O3998" s="26">
        <f t="shared" si="380"/>
        <v>2086</v>
      </c>
      <c r="P3998" s="26">
        <f t="shared" si="381"/>
        <v>6.2050359712230219E-2</v>
      </c>
      <c r="Q3998" s="26">
        <f t="shared" si="382"/>
        <v>6.6747279322853695E-2</v>
      </c>
    </row>
    <row r="3999" spans="1:17" x14ac:dyDescent="0.35">
      <c r="A3999" s="28" t="s">
        <v>11597</v>
      </c>
      <c r="B3999" s="28" t="s">
        <v>19226</v>
      </c>
      <c r="C3999" s="28" t="s">
        <v>19227</v>
      </c>
      <c r="D3999" s="28" t="s">
        <v>1442</v>
      </c>
      <c r="E3999" s="31">
        <v>-59.9</v>
      </c>
      <c r="F3999" s="28" t="s">
        <v>8467</v>
      </c>
      <c r="G3999" s="28" t="s">
        <v>11250</v>
      </c>
      <c r="H3999" s="26" t="str">
        <f t="shared" si="377"/>
        <v>NO</v>
      </c>
      <c r="I3999" s="26">
        <f>IFERROR(MATCH(B3999,Гистограмма!A3999:A4368, 0), 0)</f>
        <v>0</v>
      </c>
      <c r="J3999" s="26">
        <f>COUNTIF(I$2:I3999, "&gt;"&amp;0)</f>
        <v>138</v>
      </c>
      <c r="K3999" s="26">
        <f>COUNTIF(I$2:I3999, "="&amp;0)</f>
        <v>3860</v>
      </c>
      <c r="L3999" s="26">
        <f t="shared" si="378"/>
        <v>1</v>
      </c>
      <c r="M3999" s="26">
        <f t="shared" si="378"/>
        <v>0.64928511354079055</v>
      </c>
      <c r="N3999" s="26">
        <f t="shared" si="379"/>
        <v>0.35071488645920945</v>
      </c>
      <c r="O3999" s="26">
        <f t="shared" si="380"/>
        <v>2085</v>
      </c>
      <c r="P3999" s="26">
        <f t="shared" si="381"/>
        <v>6.2078272604588397E-2</v>
      </c>
      <c r="Q3999" s="26">
        <f t="shared" si="382"/>
        <v>6.6731141199226296E-2</v>
      </c>
    </row>
    <row r="4000" spans="1:17" x14ac:dyDescent="0.35">
      <c r="A4000" s="28" t="s">
        <v>11597</v>
      </c>
      <c r="B4000" s="28" t="s">
        <v>19228</v>
      </c>
      <c r="C4000" s="28" t="s">
        <v>19229</v>
      </c>
      <c r="D4000" s="28" t="s">
        <v>6127</v>
      </c>
      <c r="E4000" s="31">
        <v>-60</v>
      </c>
      <c r="F4000" s="28" t="s">
        <v>8472</v>
      </c>
      <c r="G4000" s="28" t="s">
        <v>11250</v>
      </c>
      <c r="H4000" s="26" t="str">
        <f t="shared" si="377"/>
        <v>NO</v>
      </c>
      <c r="I4000" s="26">
        <f>IFERROR(MATCH(B4000,Гистограмма!A4000:A4369, 0), 0)</f>
        <v>0</v>
      </c>
      <c r="J4000" s="26">
        <f>COUNTIF(I$2:I4000, "&gt;"&amp;0)</f>
        <v>138</v>
      </c>
      <c r="K4000" s="26">
        <f>COUNTIF(I$2:I4000, "="&amp;0)</f>
        <v>3861</v>
      </c>
      <c r="L4000" s="26">
        <f t="shared" si="378"/>
        <v>1</v>
      </c>
      <c r="M4000" s="26">
        <f t="shared" si="378"/>
        <v>0.64945332211942808</v>
      </c>
      <c r="N4000" s="26">
        <f t="shared" si="379"/>
        <v>0.35054667788057192</v>
      </c>
      <c r="O4000" s="26">
        <f t="shared" si="380"/>
        <v>2084</v>
      </c>
      <c r="P4000" s="26">
        <f t="shared" si="381"/>
        <v>6.2106210621062106E-2</v>
      </c>
      <c r="Q4000" s="26">
        <f t="shared" si="382"/>
        <v>6.6715010877447425E-2</v>
      </c>
    </row>
    <row r="4001" spans="1:17" x14ac:dyDescent="0.35">
      <c r="A4001" s="28" t="s">
        <v>11597</v>
      </c>
      <c r="B4001" s="28" t="s">
        <v>19230</v>
      </c>
      <c r="C4001" s="28" t="s">
        <v>19231</v>
      </c>
      <c r="D4001" s="28" t="s">
        <v>3524</v>
      </c>
      <c r="E4001" s="31">
        <v>-60</v>
      </c>
      <c r="F4001" s="28" t="s">
        <v>8472</v>
      </c>
      <c r="G4001" s="28" t="s">
        <v>11250</v>
      </c>
      <c r="H4001" s="26" t="str">
        <f t="shared" si="377"/>
        <v>NO</v>
      </c>
      <c r="I4001" s="26">
        <f>IFERROR(MATCH(B4001,Гистограмма!A4001:A4370, 0), 0)</f>
        <v>0</v>
      </c>
      <c r="J4001" s="26">
        <f>COUNTIF(I$2:I4001, "&gt;"&amp;0)</f>
        <v>138</v>
      </c>
      <c r="K4001" s="26">
        <f>COUNTIF(I$2:I4001, "="&amp;0)</f>
        <v>3862</v>
      </c>
      <c r="L4001" s="26">
        <f t="shared" si="378"/>
        <v>1</v>
      </c>
      <c r="M4001" s="26">
        <f t="shared" si="378"/>
        <v>0.64962153069806561</v>
      </c>
      <c r="N4001" s="26">
        <f t="shared" si="379"/>
        <v>0.35037846930193439</v>
      </c>
      <c r="O4001" s="26">
        <f t="shared" si="380"/>
        <v>2083</v>
      </c>
      <c r="P4001" s="26">
        <f t="shared" si="381"/>
        <v>6.2134173795587576E-2</v>
      </c>
      <c r="Q4001" s="26">
        <f t="shared" si="382"/>
        <v>6.6698888351860802E-2</v>
      </c>
    </row>
    <row r="4002" spans="1:17" x14ac:dyDescent="0.35">
      <c r="A4002" s="28" t="s">
        <v>11597</v>
      </c>
      <c r="B4002" s="28" t="s">
        <v>19232</v>
      </c>
      <c r="C4002" s="28" t="s">
        <v>19233</v>
      </c>
      <c r="D4002" s="28" t="s">
        <v>3228</v>
      </c>
      <c r="E4002" s="31">
        <v>-60.1</v>
      </c>
      <c r="F4002" s="28" t="s">
        <v>8472</v>
      </c>
      <c r="G4002" s="28" t="s">
        <v>11250</v>
      </c>
      <c r="H4002" s="26" t="str">
        <f t="shared" si="377"/>
        <v>NO</v>
      </c>
      <c r="I4002" s="26">
        <f>IFERROR(MATCH(B4002,Гистограмма!A4002:A4371, 0), 0)</f>
        <v>0</v>
      </c>
      <c r="J4002" s="26">
        <f>COUNTIF(I$2:I4002, "&gt;"&amp;0)</f>
        <v>138</v>
      </c>
      <c r="K4002" s="26">
        <f>COUNTIF(I$2:I4002, "="&amp;0)</f>
        <v>3863</v>
      </c>
      <c r="L4002" s="26">
        <f t="shared" si="378"/>
        <v>1</v>
      </c>
      <c r="M4002" s="26">
        <f t="shared" si="378"/>
        <v>0.64978973927670314</v>
      </c>
      <c r="N4002" s="26">
        <f t="shared" si="379"/>
        <v>0.35021026072329686</v>
      </c>
      <c r="O4002" s="26">
        <f t="shared" si="380"/>
        <v>2082</v>
      </c>
      <c r="P4002" s="26">
        <f t="shared" si="381"/>
        <v>6.2162162162162166E-2</v>
      </c>
      <c r="Q4002" s="26">
        <f t="shared" si="382"/>
        <v>6.6682773616815655E-2</v>
      </c>
    </row>
    <row r="4003" spans="1:17" x14ac:dyDescent="0.35">
      <c r="A4003" s="28" t="s">
        <v>11597</v>
      </c>
      <c r="B4003" s="28" t="s">
        <v>19234</v>
      </c>
      <c r="C4003" s="28" t="s">
        <v>19235</v>
      </c>
      <c r="D4003" s="28" t="s">
        <v>7709</v>
      </c>
      <c r="E4003" s="31">
        <v>-60.1</v>
      </c>
      <c r="F4003" s="28" t="s">
        <v>8472</v>
      </c>
      <c r="G4003" s="28" t="s">
        <v>11250</v>
      </c>
      <c r="H4003" s="26" t="str">
        <f t="shared" si="377"/>
        <v>NO</v>
      </c>
      <c r="I4003" s="26">
        <f>IFERROR(MATCH(B4003,Гистограмма!A4003:A4372, 0), 0)</f>
        <v>0</v>
      </c>
      <c r="J4003" s="26">
        <f>COUNTIF(I$2:I4003, "&gt;"&amp;0)</f>
        <v>138</v>
      </c>
      <c r="K4003" s="26">
        <f>COUNTIF(I$2:I4003, "="&amp;0)</f>
        <v>3864</v>
      </c>
      <c r="L4003" s="26">
        <f t="shared" si="378"/>
        <v>1</v>
      </c>
      <c r="M4003" s="26">
        <f t="shared" si="378"/>
        <v>0.64995794785534067</v>
      </c>
      <c r="N4003" s="26">
        <f t="shared" si="379"/>
        <v>0.35004205214465933</v>
      </c>
      <c r="O4003" s="26">
        <f t="shared" si="380"/>
        <v>2081</v>
      </c>
      <c r="P4003" s="26">
        <f t="shared" si="381"/>
        <v>6.2190175754844527E-2</v>
      </c>
      <c r="Q4003" s="26">
        <f t="shared" si="382"/>
        <v>6.6666666666666666E-2</v>
      </c>
    </row>
    <row r="4004" spans="1:17" x14ac:dyDescent="0.35">
      <c r="A4004" s="28" t="s">
        <v>11597</v>
      </c>
      <c r="B4004" s="28" t="s">
        <v>19236</v>
      </c>
      <c r="C4004" s="28" t="s">
        <v>19237</v>
      </c>
      <c r="D4004" s="28" t="s">
        <v>5260</v>
      </c>
      <c r="E4004" s="31">
        <v>-60.1</v>
      </c>
      <c r="F4004" s="28" t="s">
        <v>8478</v>
      </c>
      <c r="G4004" s="28" t="s">
        <v>11250</v>
      </c>
      <c r="H4004" s="26" t="str">
        <f t="shared" si="377"/>
        <v>NO</v>
      </c>
      <c r="I4004" s="26">
        <f>IFERROR(MATCH(B4004,Гистограмма!A4004:A4373, 0), 0)</f>
        <v>0</v>
      </c>
      <c r="J4004" s="26">
        <f>COUNTIF(I$2:I4004, "&gt;"&amp;0)</f>
        <v>138</v>
      </c>
      <c r="K4004" s="26">
        <f>COUNTIF(I$2:I4004, "="&amp;0)</f>
        <v>3865</v>
      </c>
      <c r="L4004" s="26">
        <f t="shared" si="378"/>
        <v>1</v>
      </c>
      <c r="M4004" s="26">
        <f t="shared" si="378"/>
        <v>0.65012615643397809</v>
      </c>
      <c r="N4004" s="26">
        <f t="shared" si="379"/>
        <v>0.34987384356602191</v>
      </c>
      <c r="O4004" s="26">
        <f t="shared" si="380"/>
        <v>2080</v>
      </c>
      <c r="P4004" s="26">
        <f t="shared" si="381"/>
        <v>6.2218214607754736E-2</v>
      </c>
      <c r="Q4004" s="26">
        <f t="shared" si="382"/>
        <v>6.6650567495773971E-2</v>
      </c>
    </row>
    <row r="4005" spans="1:17" x14ac:dyDescent="0.35">
      <c r="A4005" s="28" t="s">
        <v>11597</v>
      </c>
      <c r="B4005" s="28" t="s">
        <v>19238</v>
      </c>
      <c r="C4005" s="28" t="s">
        <v>19239</v>
      </c>
      <c r="D4005" s="28" t="s">
        <v>5674</v>
      </c>
      <c r="E4005" s="31">
        <v>-60.1</v>
      </c>
      <c r="F4005" s="28" t="s">
        <v>8478</v>
      </c>
      <c r="G4005" s="28" t="s">
        <v>11250</v>
      </c>
      <c r="H4005" s="26" t="str">
        <f t="shared" si="377"/>
        <v>NO</v>
      </c>
      <c r="I4005" s="26">
        <f>IFERROR(MATCH(B4005,Гистограмма!A4005:A4374, 0), 0)</f>
        <v>0</v>
      </c>
      <c r="J4005" s="26">
        <f>COUNTIF(I$2:I4005, "&gt;"&amp;0)</f>
        <v>138</v>
      </c>
      <c r="K4005" s="26">
        <f>COUNTIF(I$2:I4005, "="&amp;0)</f>
        <v>3866</v>
      </c>
      <c r="L4005" s="26">
        <f t="shared" si="378"/>
        <v>1</v>
      </c>
      <c r="M4005" s="26">
        <f t="shared" si="378"/>
        <v>0.65029436501261562</v>
      </c>
      <c r="N4005" s="26">
        <f t="shared" si="379"/>
        <v>0.34970563498738438</v>
      </c>
      <c r="O4005" s="26">
        <f t="shared" si="380"/>
        <v>2079</v>
      </c>
      <c r="P4005" s="26">
        <f t="shared" si="381"/>
        <v>6.2246278755074422E-2</v>
      </c>
      <c r="Q4005" s="26">
        <f t="shared" si="382"/>
        <v>6.6634476098503134E-2</v>
      </c>
    </row>
    <row r="4006" spans="1:17" x14ac:dyDescent="0.35">
      <c r="A4006" s="28" t="s">
        <v>11597</v>
      </c>
      <c r="B4006" s="28" t="s">
        <v>19240</v>
      </c>
      <c r="C4006" s="28" t="s">
        <v>19241</v>
      </c>
      <c r="D4006" s="28" t="s">
        <v>5260</v>
      </c>
      <c r="E4006" s="31">
        <v>-60.1</v>
      </c>
      <c r="F4006" s="28" t="s">
        <v>8478</v>
      </c>
      <c r="G4006" s="28" t="s">
        <v>11250</v>
      </c>
      <c r="H4006" s="26" t="str">
        <f t="shared" si="377"/>
        <v>NO</v>
      </c>
      <c r="I4006" s="26">
        <f>IFERROR(MATCH(B4006,Гистограмма!A4006:A4375, 0), 0)</f>
        <v>0</v>
      </c>
      <c r="J4006" s="26">
        <f>COUNTIF(I$2:I4006, "&gt;"&amp;0)</f>
        <v>138</v>
      </c>
      <c r="K4006" s="26">
        <f>COUNTIF(I$2:I4006, "="&amp;0)</f>
        <v>3867</v>
      </c>
      <c r="L4006" s="26">
        <f t="shared" si="378"/>
        <v>1</v>
      </c>
      <c r="M4006" s="26">
        <f t="shared" si="378"/>
        <v>0.65046257359125315</v>
      </c>
      <c r="N4006" s="26">
        <f t="shared" si="379"/>
        <v>0.34953742640874685</v>
      </c>
      <c r="O4006" s="26">
        <f t="shared" si="380"/>
        <v>2078</v>
      </c>
      <c r="P4006" s="26">
        <f t="shared" si="381"/>
        <v>6.2274368231046928E-2</v>
      </c>
      <c r="Q4006" s="26">
        <f t="shared" si="382"/>
        <v>6.6618392469225199E-2</v>
      </c>
    </row>
    <row r="4007" spans="1:17" x14ac:dyDescent="0.35">
      <c r="A4007" s="28" t="s">
        <v>11597</v>
      </c>
      <c r="B4007" s="28" t="s">
        <v>19242</v>
      </c>
      <c r="C4007" s="28" t="s">
        <v>19243</v>
      </c>
      <c r="D4007" s="28" t="s">
        <v>4671</v>
      </c>
      <c r="E4007" s="31">
        <v>-60.1</v>
      </c>
      <c r="F4007" s="28" t="s">
        <v>8478</v>
      </c>
      <c r="G4007" s="28" t="s">
        <v>11250</v>
      </c>
      <c r="H4007" s="26" t="str">
        <f t="shared" si="377"/>
        <v>NO</v>
      </c>
      <c r="I4007" s="26">
        <f>IFERROR(MATCH(B4007,Гистограмма!A4007:A4376, 0), 0)</f>
        <v>0</v>
      </c>
      <c r="J4007" s="26">
        <f>COUNTIF(I$2:I4007, "&gt;"&amp;0)</f>
        <v>138</v>
      </c>
      <c r="K4007" s="26">
        <f>COUNTIF(I$2:I4007, "="&amp;0)</f>
        <v>3868</v>
      </c>
      <c r="L4007" s="26">
        <f t="shared" si="378"/>
        <v>1</v>
      </c>
      <c r="M4007" s="26">
        <f t="shared" si="378"/>
        <v>0.65063078216989068</v>
      </c>
      <c r="N4007" s="26">
        <f t="shared" si="379"/>
        <v>0.34936921783010932</v>
      </c>
      <c r="O4007" s="26">
        <f t="shared" si="380"/>
        <v>2077</v>
      </c>
      <c r="P4007" s="26">
        <f t="shared" si="381"/>
        <v>6.2302483069977425E-2</v>
      </c>
      <c r="Q4007" s="26">
        <f t="shared" si="382"/>
        <v>6.6602316602316608E-2</v>
      </c>
    </row>
    <row r="4008" spans="1:17" x14ac:dyDescent="0.35">
      <c r="A4008" s="28" t="s">
        <v>11597</v>
      </c>
      <c r="B4008" s="28" t="s">
        <v>19244</v>
      </c>
      <c r="C4008" s="28" t="s">
        <v>19245</v>
      </c>
      <c r="D4008" s="28" t="s">
        <v>4820</v>
      </c>
      <c r="E4008" s="31">
        <v>-60.1</v>
      </c>
      <c r="F4008" s="28" t="s">
        <v>8478</v>
      </c>
      <c r="G4008" s="28" t="s">
        <v>11250</v>
      </c>
      <c r="H4008" s="26" t="str">
        <f t="shared" si="377"/>
        <v>NO</v>
      </c>
      <c r="I4008" s="26">
        <f>IFERROR(MATCH(B4008,Гистограмма!A4008:A4377, 0), 0)</f>
        <v>0</v>
      </c>
      <c r="J4008" s="26">
        <f>COUNTIF(I$2:I4008, "&gt;"&amp;0)</f>
        <v>138</v>
      </c>
      <c r="K4008" s="26">
        <f>COUNTIF(I$2:I4008, "="&amp;0)</f>
        <v>3869</v>
      </c>
      <c r="L4008" s="26">
        <f t="shared" si="378"/>
        <v>1</v>
      </c>
      <c r="M4008" s="26">
        <f t="shared" si="378"/>
        <v>0.65079899074852821</v>
      </c>
      <c r="N4008" s="26">
        <f t="shared" si="379"/>
        <v>0.34920100925147179</v>
      </c>
      <c r="O4008" s="26">
        <f t="shared" si="380"/>
        <v>2076</v>
      </c>
      <c r="P4008" s="26">
        <f t="shared" si="381"/>
        <v>6.2330623306233061E-2</v>
      </c>
      <c r="Q4008" s="26">
        <f t="shared" si="382"/>
        <v>6.6586248492159231E-2</v>
      </c>
    </row>
    <row r="4009" spans="1:17" x14ac:dyDescent="0.35">
      <c r="A4009" s="28" t="s">
        <v>11597</v>
      </c>
      <c r="B4009" s="28" t="s">
        <v>19246</v>
      </c>
      <c r="C4009" s="28" t="s">
        <v>19247</v>
      </c>
      <c r="D4009" s="28" t="s">
        <v>4820</v>
      </c>
      <c r="E4009" s="31">
        <v>-60.1</v>
      </c>
      <c r="F4009" s="28" t="s">
        <v>8478</v>
      </c>
      <c r="G4009" s="28" t="s">
        <v>11250</v>
      </c>
      <c r="H4009" s="26" t="str">
        <f t="shared" si="377"/>
        <v>NO</v>
      </c>
      <c r="I4009" s="26">
        <f>IFERROR(MATCH(B4009,Гистограмма!A4009:A4378, 0), 0)</f>
        <v>0</v>
      </c>
      <c r="J4009" s="26">
        <f>COUNTIF(I$2:I4009, "&gt;"&amp;0)</f>
        <v>138</v>
      </c>
      <c r="K4009" s="26">
        <f>COUNTIF(I$2:I4009, "="&amp;0)</f>
        <v>3870</v>
      </c>
      <c r="L4009" s="26">
        <f t="shared" si="378"/>
        <v>1</v>
      </c>
      <c r="M4009" s="26">
        <f t="shared" si="378"/>
        <v>0.65096719932716574</v>
      </c>
      <c r="N4009" s="26">
        <f t="shared" si="379"/>
        <v>0.34903280067283426</v>
      </c>
      <c r="O4009" s="26">
        <f t="shared" si="380"/>
        <v>2075</v>
      </c>
      <c r="P4009" s="26">
        <f t="shared" si="381"/>
        <v>6.2358788974243108E-2</v>
      </c>
      <c r="Q4009" s="26">
        <f t="shared" si="382"/>
        <v>6.6570188133140376E-2</v>
      </c>
    </row>
    <row r="4010" spans="1:17" x14ac:dyDescent="0.35">
      <c r="A4010" s="28" t="s">
        <v>11597</v>
      </c>
      <c r="B4010" s="28" t="s">
        <v>19248</v>
      </c>
      <c r="C4010" s="28" t="s">
        <v>19249</v>
      </c>
      <c r="D4010" s="28" t="s">
        <v>4820</v>
      </c>
      <c r="E4010" s="31">
        <v>-60.1</v>
      </c>
      <c r="F4010" s="28" t="s">
        <v>8478</v>
      </c>
      <c r="G4010" s="28" t="s">
        <v>11250</v>
      </c>
      <c r="H4010" s="26" t="str">
        <f t="shared" si="377"/>
        <v>NO</v>
      </c>
      <c r="I4010" s="26">
        <f>IFERROR(MATCH(B4010,Гистограмма!A4010:A4379, 0), 0)</f>
        <v>0</v>
      </c>
      <c r="J4010" s="26">
        <f>COUNTIF(I$2:I4010, "&gt;"&amp;0)</f>
        <v>138</v>
      </c>
      <c r="K4010" s="26">
        <f>COUNTIF(I$2:I4010, "="&amp;0)</f>
        <v>3871</v>
      </c>
      <c r="L4010" s="26">
        <f t="shared" si="378"/>
        <v>1</v>
      </c>
      <c r="M4010" s="26">
        <f t="shared" si="378"/>
        <v>0.65113540790580315</v>
      </c>
      <c r="N4010" s="26">
        <f t="shared" si="379"/>
        <v>0.34886459209419685</v>
      </c>
      <c r="O4010" s="26">
        <f t="shared" si="380"/>
        <v>2074</v>
      </c>
      <c r="P4010" s="26">
        <f t="shared" si="381"/>
        <v>6.2386980108499093E-2</v>
      </c>
      <c r="Q4010" s="26">
        <f t="shared" si="382"/>
        <v>6.6554135519652766E-2</v>
      </c>
    </row>
    <row r="4011" spans="1:17" x14ac:dyDescent="0.35">
      <c r="A4011" s="28" t="s">
        <v>11597</v>
      </c>
      <c r="B4011" s="28" t="s">
        <v>19250</v>
      </c>
      <c r="C4011" s="28" t="s">
        <v>19251</v>
      </c>
      <c r="D4011" s="28" t="s">
        <v>4820</v>
      </c>
      <c r="E4011" s="31">
        <v>-60.1</v>
      </c>
      <c r="F4011" s="28" t="s">
        <v>8478</v>
      </c>
      <c r="G4011" s="28" t="s">
        <v>11250</v>
      </c>
      <c r="H4011" s="26" t="str">
        <f t="shared" si="377"/>
        <v>NO</v>
      </c>
      <c r="I4011" s="26">
        <f>IFERROR(MATCH(B4011,Гистограмма!A4011:A4380, 0), 0)</f>
        <v>0</v>
      </c>
      <c r="J4011" s="26">
        <f>COUNTIF(I$2:I4011, "&gt;"&amp;0)</f>
        <v>138</v>
      </c>
      <c r="K4011" s="26">
        <f>COUNTIF(I$2:I4011, "="&amp;0)</f>
        <v>3872</v>
      </c>
      <c r="L4011" s="26">
        <f t="shared" si="378"/>
        <v>1</v>
      </c>
      <c r="M4011" s="26">
        <f t="shared" si="378"/>
        <v>0.65130361648444068</v>
      </c>
      <c r="N4011" s="26">
        <f t="shared" si="379"/>
        <v>0.34869638351555932</v>
      </c>
      <c r="O4011" s="26">
        <f t="shared" si="380"/>
        <v>2073</v>
      </c>
      <c r="P4011" s="26">
        <f t="shared" si="381"/>
        <v>6.2415196743554953E-2</v>
      </c>
      <c r="Q4011" s="26">
        <f t="shared" si="382"/>
        <v>6.6538090646094505E-2</v>
      </c>
    </row>
    <row r="4012" spans="1:17" x14ac:dyDescent="0.35">
      <c r="A4012" s="28" t="s">
        <v>11597</v>
      </c>
      <c r="B4012" s="28" t="s">
        <v>19252</v>
      </c>
      <c r="C4012" s="28" t="s">
        <v>19253</v>
      </c>
      <c r="D4012" s="28" t="s">
        <v>5260</v>
      </c>
      <c r="E4012" s="31">
        <v>-60.1</v>
      </c>
      <c r="F4012" s="28" t="s">
        <v>8478</v>
      </c>
      <c r="G4012" s="28" t="s">
        <v>11250</v>
      </c>
      <c r="H4012" s="26" t="str">
        <f t="shared" si="377"/>
        <v>NO</v>
      </c>
      <c r="I4012" s="26">
        <f>IFERROR(MATCH(B4012,Гистограмма!A4012:A4381, 0), 0)</f>
        <v>0</v>
      </c>
      <c r="J4012" s="26">
        <f>COUNTIF(I$2:I4012, "&gt;"&amp;0)</f>
        <v>138</v>
      </c>
      <c r="K4012" s="26">
        <f>COUNTIF(I$2:I4012, "="&amp;0)</f>
        <v>3873</v>
      </c>
      <c r="L4012" s="26">
        <f t="shared" si="378"/>
        <v>1</v>
      </c>
      <c r="M4012" s="26">
        <f t="shared" si="378"/>
        <v>0.65147182506307821</v>
      </c>
      <c r="N4012" s="26">
        <f t="shared" si="379"/>
        <v>0.34852817493692179</v>
      </c>
      <c r="O4012" s="26">
        <f t="shared" si="380"/>
        <v>2072</v>
      </c>
      <c r="P4012" s="26">
        <f t="shared" si="381"/>
        <v>6.244343891402715E-2</v>
      </c>
      <c r="Q4012" s="26">
        <f t="shared" si="382"/>
        <v>6.6522053506869128E-2</v>
      </c>
    </row>
    <row r="4013" spans="1:17" x14ac:dyDescent="0.35">
      <c r="A4013" s="28" t="s">
        <v>11597</v>
      </c>
      <c r="B4013" s="28" t="s">
        <v>19254</v>
      </c>
      <c r="C4013" s="28" t="s">
        <v>19255</v>
      </c>
      <c r="D4013" s="28" t="s">
        <v>7709</v>
      </c>
      <c r="E4013" s="31">
        <v>-60.1</v>
      </c>
      <c r="F4013" s="28" t="s">
        <v>8478</v>
      </c>
      <c r="G4013" s="28" t="s">
        <v>11250</v>
      </c>
      <c r="H4013" s="26" t="str">
        <f t="shared" si="377"/>
        <v>NO</v>
      </c>
      <c r="I4013" s="26">
        <f>IFERROR(MATCH(B4013,Гистограмма!A4013:A4382, 0), 0)</f>
        <v>0</v>
      </c>
      <c r="J4013" s="26">
        <f>COUNTIF(I$2:I4013, "&gt;"&amp;0)</f>
        <v>138</v>
      </c>
      <c r="K4013" s="26">
        <f>COUNTIF(I$2:I4013, "="&amp;0)</f>
        <v>3874</v>
      </c>
      <c r="L4013" s="26">
        <f t="shared" si="378"/>
        <v>1</v>
      </c>
      <c r="M4013" s="26">
        <f t="shared" si="378"/>
        <v>0.65164003364171574</v>
      </c>
      <c r="N4013" s="26">
        <f t="shared" si="379"/>
        <v>0.34835996635828426</v>
      </c>
      <c r="O4013" s="26">
        <f t="shared" si="380"/>
        <v>2071</v>
      </c>
      <c r="P4013" s="26">
        <f t="shared" si="381"/>
        <v>6.2471706654594839E-2</v>
      </c>
      <c r="Q4013" s="26">
        <f t="shared" si="382"/>
        <v>6.6506024096385549E-2</v>
      </c>
    </row>
    <row r="4014" spans="1:17" x14ac:dyDescent="0.35">
      <c r="A4014" s="28" t="s">
        <v>11597</v>
      </c>
      <c r="B4014" s="28" t="s">
        <v>19256</v>
      </c>
      <c r="C4014" s="28" t="s">
        <v>19257</v>
      </c>
      <c r="D4014" s="28" t="s">
        <v>3767</v>
      </c>
      <c r="E4014" s="31">
        <v>-60.2</v>
      </c>
      <c r="F4014" s="28" t="s">
        <v>8490</v>
      </c>
      <c r="G4014" s="28" t="s">
        <v>11250</v>
      </c>
      <c r="H4014" s="26" t="str">
        <f t="shared" si="377"/>
        <v>NO</v>
      </c>
      <c r="I4014" s="26">
        <f>IFERROR(MATCH(B4014,Гистограмма!A4014:A4383, 0), 0)</f>
        <v>0</v>
      </c>
      <c r="J4014" s="26">
        <f>COUNTIF(I$2:I4014, "&gt;"&amp;0)</f>
        <v>138</v>
      </c>
      <c r="K4014" s="26">
        <f>COUNTIF(I$2:I4014, "="&amp;0)</f>
        <v>3875</v>
      </c>
      <c r="L4014" s="26">
        <f t="shared" si="378"/>
        <v>1</v>
      </c>
      <c r="M4014" s="26">
        <f t="shared" si="378"/>
        <v>0.65180824222035327</v>
      </c>
      <c r="N4014" s="26">
        <f t="shared" si="379"/>
        <v>0.34819175777964673</v>
      </c>
      <c r="O4014" s="26">
        <f t="shared" si="380"/>
        <v>2070</v>
      </c>
      <c r="P4014" s="26">
        <f t="shared" si="381"/>
        <v>6.25E-2</v>
      </c>
      <c r="Q4014" s="26">
        <f t="shared" si="382"/>
        <v>6.6490002409058058E-2</v>
      </c>
    </row>
    <row r="4015" spans="1:17" x14ac:dyDescent="0.35">
      <c r="A4015" s="28" t="s">
        <v>11597</v>
      </c>
      <c r="B4015" s="28" t="s">
        <v>19258</v>
      </c>
      <c r="C4015" s="28" t="s">
        <v>19259</v>
      </c>
      <c r="D4015" s="28" t="s">
        <v>5260</v>
      </c>
      <c r="E4015" s="31">
        <v>-60.2</v>
      </c>
      <c r="F4015" s="28" t="s">
        <v>8490</v>
      </c>
      <c r="G4015" s="28" t="s">
        <v>11250</v>
      </c>
      <c r="H4015" s="26" t="str">
        <f t="shared" si="377"/>
        <v>NO</v>
      </c>
      <c r="I4015" s="26">
        <f>IFERROR(MATCH(B4015,Гистограмма!A4015:A4384, 0), 0)</f>
        <v>0</v>
      </c>
      <c r="J4015" s="26">
        <f>COUNTIF(I$2:I4015, "&gt;"&amp;0)</f>
        <v>138</v>
      </c>
      <c r="K4015" s="26">
        <f>COUNTIF(I$2:I4015, "="&amp;0)</f>
        <v>3876</v>
      </c>
      <c r="L4015" s="26">
        <f t="shared" si="378"/>
        <v>1</v>
      </c>
      <c r="M4015" s="26">
        <f t="shared" si="378"/>
        <v>0.6519764507989908</v>
      </c>
      <c r="N4015" s="26">
        <f t="shared" si="379"/>
        <v>0.3480235492010092</v>
      </c>
      <c r="O4015" s="26">
        <f t="shared" si="380"/>
        <v>2069</v>
      </c>
      <c r="P4015" s="26">
        <f t="shared" si="381"/>
        <v>6.2528318985047571E-2</v>
      </c>
      <c r="Q4015" s="26">
        <f t="shared" si="382"/>
        <v>6.6473988439306367E-2</v>
      </c>
    </row>
    <row r="4016" spans="1:17" x14ac:dyDescent="0.35">
      <c r="A4016" s="28" t="s">
        <v>11597</v>
      </c>
      <c r="B4016" s="28" t="s">
        <v>19260</v>
      </c>
      <c r="C4016" s="28" t="s">
        <v>19261</v>
      </c>
      <c r="D4016" s="28" t="s">
        <v>6127</v>
      </c>
      <c r="E4016" s="31">
        <v>-60.2</v>
      </c>
      <c r="F4016" s="28" t="s">
        <v>8490</v>
      </c>
      <c r="G4016" s="28" t="s">
        <v>11250</v>
      </c>
      <c r="H4016" s="26" t="str">
        <f t="shared" si="377"/>
        <v>NO</v>
      </c>
      <c r="I4016" s="26">
        <f>IFERROR(MATCH(B4016,Гистограмма!A4016:A4385, 0), 0)</f>
        <v>0</v>
      </c>
      <c r="J4016" s="26">
        <f>COUNTIF(I$2:I4016, "&gt;"&amp;0)</f>
        <v>138</v>
      </c>
      <c r="K4016" s="26">
        <f>COUNTIF(I$2:I4016, "="&amp;0)</f>
        <v>3877</v>
      </c>
      <c r="L4016" s="26">
        <f t="shared" si="378"/>
        <v>1</v>
      </c>
      <c r="M4016" s="26">
        <f t="shared" si="378"/>
        <v>0.65214465937762822</v>
      </c>
      <c r="N4016" s="26">
        <f t="shared" si="379"/>
        <v>0.34785534062237178</v>
      </c>
      <c r="O4016" s="26">
        <f t="shared" si="380"/>
        <v>2068</v>
      </c>
      <c r="P4016" s="26">
        <f t="shared" si="381"/>
        <v>6.2556663644605617E-2</v>
      </c>
      <c r="Q4016" s="26">
        <f t="shared" si="382"/>
        <v>6.6457982181555492E-2</v>
      </c>
    </row>
    <row r="4017" spans="1:17" x14ac:dyDescent="0.35">
      <c r="A4017" s="28" t="s">
        <v>11597</v>
      </c>
      <c r="B4017" s="28" t="s">
        <v>19262</v>
      </c>
      <c r="C4017" s="28" t="s">
        <v>19263</v>
      </c>
      <c r="D4017" s="28" t="s">
        <v>6127</v>
      </c>
      <c r="E4017" s="31">
        <v>-60.2</v>
      </c>
      <c r="F4017" s="28" t="s">
        <v>8490</v>
      </c>
      <c r="G4017" s="28" t="s">
        <v>11250</v>
      </c>
      <c r="H4017" s="26" t="str">
        <f t="shared" si="377"/>
        <v>NO</v>
      </c>
      <c r="I4017" s="26">
        <f>IFERROR(MATCH(B4017,Гистограмма!A4017:A4386, 0), 0)</f>
        <v>0</v>
      </c>
      <c r="J4017" s="26">
        <f>COUNTIF(I$2:I4017, "&gt;"&amp;0)</f>
        <v>138</v>
      </c>
      <c r="K4017" s="26">
        <f>COUNTIF(I$2:I4017, "="&amp;0)</f>
        <v>3878</v>
      </c>
      <c r="L4017" s="26">
        <f t="shared" si="378"/>
        <v>1</v>
      </c>
      <c r="M4017" s="26">
        <f t="shared" si="378"/>
        <v>0.65231286795626575</v>
      </c>
      <c r="N4017" s="26">
        <f t="shared" si="379"/>
        <v>0.34768713204373425</v>
      </c>
      <c r="O4017" s="26">
        <f t="shared" si="380"/>
        <v>2067</v>
      </c>
      <c r="P4017" s="26">
        <f t="shared" si="381"/>
        <v>6.2585034013605448E-2</v>
      </c>
      <c r="Q4017" s="26">
        <f t="shared" si="382"/>
        <v>6.6441983630235915E-2</v>
      </c>
    </row>
    <row r="4018" spans="1:17" x14ac:dyDescent="0.35">
      <c r="A4018" s="28" t="s">
        <v>11597</v>
      </c>
      <c r="B4018" s="28" t="s">
        <v>19264</v>
      </c>
      <c r="C4018" s="28" t="s">
        <v>19265</v>
      </c>
      <c r="D4018" s="28" t="s">
        <v>4820</v>
      </c>
      <c r="E4018" s="31">
        <v>-60.2</v>
      </c>
      <c r="F4018" s="28" t="s">
        <v>8490</v>
      </c>
      <c r="G4018" s="28" t="s">
        <v>11250</v>
      </c>
      <c r="H4018" s="26" t="str">
        <f t="shared" si="377"/>
        <v>NO</v>
      </c>
      <c r="I4018" s="26">
        <f>IFERROR(MATCH(B4018,Гистограмма!A4018:A4387, 0), 0)</f>
        <v>0</v>
      </c>
      <c r="J4018" s="26">
        <f>COUNTIF(I$2:I4018, "&gt;"&amp;0)</f>
        <v>138</v>
      </c>
      <c r="K4018" s="26">
        <f>COUNTIF(I$2:I4018, "="&amp;0)</f>
        <v>3879</v>
      </c>
      <c r="L4018" s="26">
        <f t="shared" si="378"/>
        <v>1</v>
      </c>
      <c r="M4018" s="26">
        <f t="shared" si="378"/>
        <v>0.65248107653490328</v>
      </c>
      <c r="N4018" s="26">
        <f t="shared" si="379"/>
        <v>0.34751892346509672</v>
      </c>
      <c r="O4018" s="26">
        <f t="shared" si="380"/>
        <v>2066</v>
      </c>
      <c r="P4018" s="26">
        <f t="shared" si="381"/>
        <v>6.2613430127041736E-2</v>
      </c>
      <c r="Q4018" s="26">
        <f t="shared" si="382"/>
        <v>6.6425992779783394E-2</v>
      </c>
    </row>
    <row r="4019" spans="1:17" x14ac:dyDescent="0.35">
      <c r="A4019" s="28" t="s">
        <v>11597</v>
      </c>
      <c r="B4019" s="28" t="s">
        <v>19266</v>
      </c>
      <c r="C4019" s="28" t="s">
        <v>19267</v>
      </c>
      <c r="D4019" s="28" t="s">
        <v>4820</v>
      </c>
      <c r="E4019" s="31">
        <v>-60.2</v>
      </c>
      <c r="F4019" s="28" t="s">
        <v>8490</v>
      </c>
      <c r="G4019" s="28" t="s">
        <v>11250</v>
      </c>
      <c r="H4019" s="26" t="str">
        <f t="shared" si="377"/>
        <v>NO</v>
      </c>
      <c r="I4019" s="26">
        <f>IFERROR(MATCH(B4019,Гистограмма!A4019:A4388, 0), 0)</f>
        <v>0</v>
      </c>
      <c r="J4019" s="26">
        <f>COUNTIF(I$2:I4019, "&gt;"&amp;0)</f>
        <v>138</v>
      </c>
      <c r="K4019" s="26">
        <f>COUNTIF(I$2:I4019, "="&amp;0)</f>
        <v>3880</v>
      </c>
      <c r="L4019" s="26">
        <f t="shared" si="378"/>
        <v>1</v>
      </c>
      <c r="M4019" s="26">
        <f t="shared" si="378"/>
        <v>0.65264928511354081</v>
      </c>
      <c r="N4019" s="26">
        <f t="shared" si="379"/>
        <v>0.34735071488645919</v>
      </c>
      <c r="O4019" s="26">
        <f t="shared" si="380"/>
        <v>2065</v>
      </c>
      <c r="P4019" s="26">
        <f t="shared" si="381"/>
        <v>6.2641852019972771E-2</v>
      </c>
      <c r="Q4019" s="26">
        <f t="shared" si="382"/>
        <v>6.6410009624639069E-2</v>
      </c>
    </row>
    <row r="4020" spans="1:17" x14ac:dyDescent="0.35">
      <c r="A4020" s="28" t="s">
        <v>11597</v>
      </c>
      <c r="B4020" s="28" t="s">
        <v>19268</v>
      </c>
      <c r="C4020" s="28" t="s">
        <v>19269</v>
      </c>
      <c r="D4020" s="28" t="s">
        <v>5260</v>
      </c>
      <c r="E4020" s="31">
        <v>-60.2</v>
      </c>
      <c r="F4020" s="28" t="s">
        <v>8490</v>
      </c>
      <c r="G4020" s="28" t="s">
        <v>11250</v>
      </c>
      <c r="H4020" s="26" t="str">
        <f t="shared" si="377"/>
        <v>NO</v>
      </c>
      <c r="I4020" s="26">
        <f>IFERROR(MATCH(B4020,Гистограмма!A4020:A4389, 0), 0)</f>
        <v>0</v>
      </c>
      <c r="J4020" s="26">
        <f>COUNTIF(I$2:I4020, "&gt;"&amp;0)</f>
        <v>138</v>
      </c>
      <c r="K4020" s="26">
        <f>COUNTIF(I$2:I4020, "="&amp;0)</f>
        <v>3881</v>
      </c>
      <c r="L4020" s="26">
        <f t="shared" si="378"/>
        <v>1</v>
      </c>
      <c r="M4020" s="26">
        <f t="shared" si="378"/>
        <v>0.65281749369217834</v>
      </c>
      <c r="N4020" s="26">
        <f t="shared" si="379"/>
        <v>0.34718250630782166</v>
      </c>
      <c r="O4020" s="26">
        <f t="shared" si="380"/>
        <v>2064</v>
      </c>
      <c r="P4020" s="26">
        <f t="shared" si="381"/>
        <v>6.2670299727520432E-2</v>
      </c>
      <c r="Q4020" s="26">
        <f t="shared" si="382"/>
        <v>6.6394034159249465E-2</v>
      </c>
    </row>
    <row r="4021" spans="1:17" x14ac:dyDescent="0.35">
      <c r="A4021" s="28" t="s">
        <v>11597</v>
      </c>
      <c r="B4021" s="28" t="s">
        <v>19270</v>
      </c>
      <c r="C4021" s="28" t="s">
        <v>19271</v>
      </c>
      <c r="D4021" s="28" t="s">
        <v>2477</v>
      </c>
      <c r="E4021" s="31">
        <v>-60.3</v>
      </c>
      <c r="F4021" s="28" t="s">
        <v>8499</v>
      </c>
      <c r="G4021" s="28" t="s">
        <v>11250</v>
      </c>
      <c r="H4021" s="26" t="str">
        <f t="shared" si="377"/>
        <v>NO</v>
      </c>
      <c r="I4021" s="26">
        <f>IFERROR(MATCH(B4021,Гистограмма!A4021:A4390, 0), 0)</f>
        <v>0</v>
      </c>
      <c r="J4021" s="26">
        <f>COUNTIF(I$2:I4021, "&gt;"&amp;0)</f>
        <v>138</v>
      </c>
      <c r="K4021" s="26">
        <f>COUNTIF(I$2:I4021, "="&amp;0)</f>
        <v>3882</v>
      </c>
      <c r="L4021" s="26">
        <f t="shared" si="378"/>
        <v>1</v>
      </c>
      <c r="M4021" s="26">
        <f t="shared" si="378"/>
        <v>0.65298570227081576</v>
      </c>
      <c r="N4021" s="26">
        <f t="shared" si="379"/>
        <v>0.34701429772918424</v>
      </c>
      <c r="O4021" s="26">
        <f t="shared" si="380"/>
        <v>2063</v>
      </c>
      <c r="P4021" s="26">
        <f t="shared" si="381"/>
        <v>6.2698773284870515E-2</v>
      </c>
      <c r="Q4021" s="26">
        <f t="shared" si="382"/>
        <v>6.6378066378066383E-2</v>
      </c>
    </row>
    <row r="4022" spans="1:17" x14ac:dyDescent="0.35">
      <c r="A4022" s="28" t="s">
        <v>11597</v>
      </c>
      <c r="B4022" s="28" t="s">
        <v>19272</v>
      </c>
      <c r="C4022" s="28" t="s">
        <v>19273</v>
      </c>
      <c r="D4022" s="28" t="s">
        <v>4820</v>
      </c>
      <c r="E4022" s="31">
        <v>-60.3</v>
      </c>
      <c r="F4022" s="28" t="s">
        <v>8499</v>
      </c>
      <c r="G4022" s="28" t="s">
        <v>11250</v>
      </c>
      <c r="H4022" s="26" t="str">
        <f t="shared" si="377"/>
        <v>NO</v>
      </c>
      <c r="I4022" s="26">
        <f>IFERROR(MATCH(B4022,Гистограмма!A4022:A4391, 0), 0)</f>
        <v>0</v>
      </c>
      <c r="J4022" s="26">
        <f>COUNTIF(I$2:I4022, "&gt;"&amp;0)</f>
        <v>138</v>
      </c>
      <c r="K4022" s="26">
        <f>COUNTIF(I$2:I4022, "="&amp;0)</f>
        <v>3883</v>
      </c>
      <c r="L4022" s="26">
        <f t="shared" si="378"/>
        <v>1</v>
      </c>
      <c r="M4022" s="26">
        <f t="shared" si="378"/>
        <v>0.65315391084945329</v>
      </c>
      <c r="N4022" s="26">
        <f t="shared" si="379"/>
        <v>0.34684608915054671</v>
      </c>
      <c r="O4022" s="26">
        <f t="shared" si="380"/>
        <v>2062</v>
      </c>
      <c r="P4022" s="26">
        <f t="shared" si="381"/>
        <v>6.2727272727272729E-2</v>
      </c>
      <c r="Q4022" s="26">
        <f t="shared" si="382"/>
        <v>6.6362106275547006E-2</v>
      </c>
    </row>
    <row r="4023" spans="1:17" x14ac:dyDescent="0.35">
      <c r="A4023" s="28" t="s">
        <v>11597</v>
      </c>
      <c r="B4023" s="28" t="s">
        <v>19274</v>
      </c>
      <c r="C4023" s="28" t="s">
        <v>19275</v>
      </c>
      <c r="D4023" s="28" t="s">
        <v>5260</v>
      </c>
      <c r="E4023" s="31">
        <v>-60.3</v>
      </c>
      <c r="F4023" s="28" t="s">
        <v>8499</v>
      </c>
      <c r="G4023" s="28" t="s">
        <v>11250</v>
      </c>
      <c r="H4023" s="26" t="str">
        <f t="shared" si="377"/>
        <v>NO</v>
      </c>
      <c r="I4023" s="26">
        <f>IFERROR(MATCH(B4023,Гистограмма!A4023:A4392, 0), 0)</f>
        <v>0</v>
      </c>
      <c r="J4023" s="26">
        <f>COUNTIF(I$2:I4023, "&gt;"&amp;0)</f>
        <v>138</v>
      </c>
      <c r="K4023" s="26">
        <f>COUNTIF(I$2:I4023, "="&amp;0)</f>
        <v>3884</v>
      </c>
      <c r="L4023" s="26">
        <f t="shared" si="378"/>
        <v>1</v>
      </c>
      <c r="M4023" s="26">
        <f t="shared" si="378"/>
        <v>0.65332211942809082</v>
      </c>
      <c r="N4023" s="26">
        <f t="shared" si="379"/>
        <v>0.34667788057190918</v>
      </c>
      <c r="O4023" s="26">
        <f t="shared" si="380"/>
        <v>2061</v>
      </c>
      <c r="P4023" s="26">
        <f t="shared" si="381"/>
        <v>6.2755798090040935E-2</v>
      </c>
      <c r="Q4023" s="26">
        <f t="shared" si="382"/>
        <v>6.6346153846153846E-2</v>
      </c>
    </row>
    <row r="4024" spans="1:17" x14ac:dyDescent="0.35">
      <c r="A4024" s="28" t="s">
        <v>11597</v>
      </c>
      <c r="B4024" s="28" t="s">
        <v>19276</v>
      </c>
      <c r="C4024" s="28" t="s">
        <v>19277</v>
      </c>
      <c r="D4024" s="28" t="s">
        <v>7709</v>
      </c>
      <c r="E4024" s="31">
        <v>-60.3</v>
      </c>
      <c r="F4024" s="28" t="s">
        <v>8499</v>
      </c>
      <c r="G4024" s="28" t="s">
        <v>11250</v>
      </c>
      <c r="H4024" s="26" t="str">
        <f t="shared" si="377"/>
        <v>NO</v>
      </c>
      <c r="I4024" s="26">
        <f>IFERROR(MATCH(B4024,Гистограмма!A4024:A4393, 0), 0)</f>
        <v>0</v>
      </c>
      <c r="J4024" s="26">
        <f>COUNTIF(I$2:I4024, "&gt;"&amp;0)</f>
        <v>138</v>
      </c>
      <c r="K4024" s="26">
        <f>COUNTIF(I$2:I4024, "="&amp;0)</f>
        <v>3885</v>
      </c>
      <c r="L4024" s="26">
        <f t="shared" si="378"/>
        <v>1</v>
      </c>
      <c r="M4024" s="26">
        <f t="shared" si="378"/>
        <v>0.65349032800672835</v>
      </c>
      <c r="N4024" s="26">
        <f t="shared" si="379"/>
        <v>0.34650967199327165</v>
      </c>
      <c r="O4024" s="26">
        <f t="shared" si="380"/>
        <v>2060</v>
      </c>
      <c r="P4024" s="26">
        <f t="shared" si="381"/>
        <v>6.2784349408553236E-2</v>
      </c>
      <c r="Q4024" s="26">
        <f t="shared" si="382"/>
        <v>6.6330209084354733E-2</v>
      </c>
    </row>
    <row r="4025" spans="1:17" x14ac:dyDescent="0.35">
      <c r="A4025" s="28" t="s">
        <v>11597</v>
      </c>
      <c r="B4025" s="28" t="s">
        <v>19278</v>
      </c>
      <c r="C4025" s="28" t="s">
        <v>19279</v>
      </c>
      <c r="D4025" s="28" t="s">
        <v>6736</v>
      </c>
      <c r="E4025" s="31">
        <v>-60.3</v>
      </c>
      <c r="F4025" s="28" t="s">
        <v>8499</v>
      </c>
      <c r="G4025" s="28" t="s">
        <v>11250</v>
      </c>
      <c r="H4025" s="26" t="str">
        <f t="shared" si="377"/>
        <v>NO</v>
      </c>
      <c r="I4025" s="26">
        <f>IFERROR(MATCH(B4025,Гистограмма!A4025:A4394, 0), 0)</f>
        <v>0</v>
      </c>
      <c r="J4025" s="26">
        <f>COUNTIF(I$2:I4025, "&gt;"&amp;0)</f>
        <v>138</v>
      </c>
      <c r="K4025" s="26">
        <f>COUNTIF(I$2:I4025, "="&amp;0)</f>
        <v>3886</v>
      </c>
      <c r="L4025" s="26">
        <f t="shared" si="378"/>
        <v>1</v>
      </c>
      <c r="M4025" s="26">
        <f t="shared" si="378"/>
        <v>0.65365853658536588</v>
      </c>
      <c r="N4025" s="26">
        <f t="shared" si="379"/>
        <v>0.34634146341463412</v>
      </c>
      <c r="O4025" s="26">
        <f t="shared" si="380"/>
        <v>2059</v>
      </c>
      <c r="P4025" s="26">
        <f t="shared" si="381"/>
        <v>6.2812926718252157E-2</v>
      </c>
      <c r="Q4025" s="26">
        <f t="shared" si="382"/>
        <v>6.631427198462278E-2</v>
      </c>
    </row>
    <row r="4026" spans="1:17" x14ac:dyDescent="0.35">
      <c r="A4026" s="28" t="s">
        <v>11597</v>
      </c>
      <c r="B4026" s="28" t="s">
        <v>19280</v>
      </c>
      <c r="C4026" s="28" t="s">
        <v>19281</v>
      </c>
      <c r="D4026" s="28" t="s">
        <v>5260</v>
      </c>
      <c r="E4026" s="31">
        <v>-60.3</v>
      </c>
      <c r="F4026" s="28" t="s">
        <v>8499</v>
      </c>
      <c r="G4026" s="28" t="s">
        <v>11250</v>
      </c>
      <c r="H4026" s="26" t="str">
        <f t="shared" si="377"/>
        <v>NO</v>
      </c>
      <c r="I4026" s="26">
        <f>IFERROR(MATCH(B4026,Гистограмма!A4026:A4395, 0), 0)</f>
        <v>0</v>
      </c>
      <c r="J4026" s="26">
        <f>COUNTIF(I$2:I4026, "&gt;"&amp;0)</f>
        <v>138</v>
      </c>
      <c r="K4026" s="26">
        <f>COUNTIF(I$2:I4026, "="&amp;0)</f>
        <v>3887</v>
      </c>
      <c r="L4026" s="26">
        <f t="shared" si="378"/>
        <v>1</v>
      </c>
      <c r="M4026" s="26">
        <f t="shared" si="378"/>
        <v>0.65382674516400341</v>
      </c>
      <c r="N4026" s="26">
        <f t="shared" si="379"/>
        <v>0.34617325483599659</v>
      </c>
      <c r="O4026" s="26">
        <f t="shared" si="380"/>
        <v>2058</v>
      </c>
      <c r="P4026" s="26">
        <f t="shared" si="381"/>
        <v>6.2841530054644809E-2</v>
      </c>
      <c r="Q4026" s="26">
        <f t="shared" si="382"/>
        <v>6.6298342541436461E-2</v>
      </c>
    </row>
    <row r="4027" spans="1:17" x14ac:dyDescent="0.35">
      <c r="A4027" s="28" t="s">
        <v>11597</v>
      </c>
      <c r="B4027" s="28" t="s">
        <v>19282</v>
      </c>
      <c r="C4027" s="28" t="s">
        <v>19283</v>
      </c>
      <c r="D4027" s="28" t="s">
        <v>1442</v>
      </c>
      <c r="E4027" s="31">
        <v>-60.4</v>
      </c>
      <c r="F4027" s="28" t="s">
        <v>8507</v>
      </c>
      <c r="G4027" s="28" t="s">
        <v>11250</v>
      </c>
      <c r="H4027" s="26" t="str">
        <f t="shared" si="377"/>
        <v>NO</v>
      </c>
      <c r="I4027" s="26">
        <f>IFERROR(MATCH(B4027,Гистограмма!A4027:A4396, 0), 0)</f>
        <v>0</v>
      </c>
      <c r="J4027" s="26">
        <f>COUNTIF(I$2:I4027, "&gt;"&amp;0)</f>
        <v>138</v>
      </c>
      <c r="K4027" s="26">
        <f>COUNTIF(I$2:I4027, "="&amp;0)</f>
        <v>3888</v>
      </c>
      <c r="L4027" s="26">
        <f t="shared" si="378"/>
        <v>1</v>
      </c>
      <c r="M4027" s="26">
        <f t="shared" si="378"/>
        <v>0.65399495374264083</v>
      </c>
      <c r="N4027" s="26">
        <f t="shared" si="379"/>
        <v>0.34600504625735917</v>
      </c>
      <c r="O4027" s="26">
        <f t="shared" si="380"/>
        <v>2057</v>
      </c>
      <c r="P4027" s="26">
        <f t="shared" si="381"/>
        <v>6.287015945330296E-2</v>
      </c>
      <c r="Q4027" s="26">
        <f t="shared" si="382"/>
        <v>6.6282420749279536E-2</v>
      </c>
    </row>
    <row r="4028" spans="1:17" x14ac:dyDescent="0.35">
      <c r="A4028" s="28" t="s">
        <v>11597</v>
      </c>
      <c r="B4028" s="28" t="s">
        <v>19284</v>
      </c>
      <c r="C4028" s="28" t="s">
        <v>19285</v>
      </c>
      <c r="D4028" s="28" t="s">
        <v>889</v>
      </c>
      <c r="E4028" s="31">
        <v>-60.4</v>
      </c>
      <c r="F4028" s="28" t="s">
        <v>8507</v>
      </c>
      <c r="G4028" s="28" t="s">
        <v>11250</v>
      </c>
      <c r="H4028" s="26" t="str">
        <f t="shared" si="377"/>
        <v>NO</v>
      </c>
      <c r="I4028" s="26">
        <f>IFERROR(MATCH(B4028,Гистограмма!A4028:A4397, 0), 0)</f>
        <v>0</v>
      </c>
      <c r="J4028" s="26">
        <f>COUNTIF(I$2:I4028, "&gt;"&amp;0)</f>
        <v>138</v>
      </c>
      <c r="K4028" s="26">
        <f>COUNTIF(I$2:I4028, "="&amp;0)</f>
        <v>3889</v>
      </c>
      <c r="L4028" s="26">
        <f t="shared" si="378"/>
        <v>1</v>
      </c>
      <c r="M4028" s="26">
        <f t="shared" si="378"/>
        <v>0.65416316232127836</v>
      </c>
      <c r="N4028" s="26">
        <f t="shared" si="379"/>
        <v>0.34583683767872164</v>
      </c>
      <c r="O4028" s="26">
        <f t="shared" si="380"/>
        <v>2056</v>
      </c>
      <c r="P4028" s="26">
        <f t="shared" si="381"/>
        <v>6.2898814949863269E-2</v>
      </c>
      <c r="Q4028" s="26">
        <f t="shared" si="382"/>
        <v>6.6266506602641051E-2</v>
      </c>
    </row>
    <row r="4029" spans="1:17" x14ac:dyDescent="0.35">
      <c r="A4029" s="28" t="s">
        <v>11597</v>
      </c>
      <c r="B4029" s="28" t="s">
        <v>19286</v>
      </c>
      <c r="C4029" s="28" t="s">
        <v>19287</v>
      </c>
      <c r="D4029" s="28" t="s">
        <v>920</v>
      </c>
      <c r="E4029" s="31">
        <v>-60.4</v>
      </c>
      <c r="F4029" s="28" t="s">
        <v>8507</v>
      </c>
      <c r="G4029" s="28" t="s">
        <v>11250</v>
      </c>
      <c r="H4029" s="26" t="str">
        <f t="shared" si="377"/>
        <v>NO</v>
      </c>
      <c r="I4029" s="26">
        <f>IFERROR(MATCH(B4029,Гистограмма!A4029:A4398, 0), 0)</f>
        <v>0</v>
      </c>
      <c r="J4029" s="26">
        <f>COUNTIF(I$2:I4029, "&gt;"&amp;0)</f>
        <v>138</v>
      </c>
      <c r="K4029" s="26">
        <f>COUNTIF(I$2:I4029, "="&amp;0)</f>
        <v>3890</v>
      </c>
      <c r="L4029" s="26">
        <f t="shared" si="378"/>
        <v>1</v>
      </c>
      <c r="M4029" s="26">
        <f t="shared" si="378"/>
        <v>0.65433137089991589</v>
      </c>
      <c r="N4029" s="26">
        <f t="shared" si="379"/>
        <v>0.34566862910008411</v>
      </c>
      <c r="O4029" s="26">
        <f t="shared" si="380"/>
        <v>2055</v>
      </c>
      <c r="P4029" s="26">
        <f t="shared" si="381"/>
        <v>6.2927496580027359E-2</v>
      </c>
      <c r="Q4029" s="26">
        <f t="shared" si="382"/>
        <v>6.6250600096015369E-2</v>
      </c>
    </row>
    <row r="4030" spans="1:17" x14ac:dyDescent="0.35">
      <c r="A4030" s="28" t="s">
        <v>11597</v>
      </c>
      <c r="B4030" s="28" t="s">
        <v>19288</v>
      </c>
      <c r="C4030" s="28" t="s">
        <v>19289</v>
      </c>
      <c r="D4030" s="28" t="s">
        <v>3228</v>
      </c>
      <c r="E4030" s="31">
        <v>-60.4</v>
      </c>
      <c r="F4030" s="28" t="s">
        <v>8507</v>
      </c>
      <c r="G4030" s="28" t="s">
        <v>11250</v>
      </c>
      <c r="H4030" s="26" t="str">
        <f t="shared" si="377"/>
        <v>NO</v>
      </c>
      <c r="I4030" s="26">
        <f>IFERROR(MATCH(B4030,Гистограмма!A4030:A4399, 0), 0)</f>
        <v>0</v>
      </c>
      <c r="J4030" s="26">
        <f>COUNTIF(I$2:I4030, "&gt;"&amp;0)</f>
        <v>138</v>
      </c>
      <c r="K4030" s="26">
        <f>COUNTIF(I$2:I4030, "="&amp;0)</f>
        <v>3891</v>
      </c>
      <c r="L4030" s="26">
        <f t="shared" si="378"/>
        <v>1</v>
      </c>
      <c r="M4030" s="26">
        <f t="shared" si="378"/>
        <v>0.65449957947855342</v>
      </c>
      <c r="N4030" s="26">
        <f t="shared" si="379"/>
        <v>0.34550042052144658</v>
      </c>
      <c r="O4030" s="26">
        <f t="shared" si="380"/>
        <v>2054</v>
      </c>
      <c r="P4030" s="26">
        <f t="shared" si="381"/>
        <v>6.295620437956205E-2</v>
      </c>
      <c r="Q4030" s="26">
        <f t="shared" si="382"/>
        <v>6.6234701223902084E-2</v>
      </c>
    </row>
    <row r="4031" spans="1:17" x14ac:dyDescent="0.35">
      <c r="A4031" s="28" t="s">
        <v>11597</v>
      </c>
      <c r="B4031" s="28" t="s">
        <v>19290</v>
      </c>
      <c r="C4031" s="28" t="s">
        <v>19291</v>
      </c>
      <c r="D4031" s="28" t="s">
        <v>5674</v>
      </c>
      <c r="E4031" s="31">
        <v>-60.4</v>
      </c>
      <c r="F4031" s="28" t="s">
        <v>8507</v>
      </c>
      <c r="G4031" s="28" t="s">
        <v>11250</v>
      </c>
      <c r="H4031" s="26" t="str">
        <f t="shared" si="377"/>
        <v>NO</v>
      </c>
      <c r="I4031" s="26">
        <f>IFERROR(MATCH(B4031,Гистограмма!A4031:A4400, 0), 0)</f>
        <v>0</v>
      </c>
      <c r="J4031" s="26">
        <f>COUNTIF(I$2:I4031, "&gt;"&amp;0)</f>
        <v>138</v>
      </c>
      <c r="K4031" s="26">
        <f>COUNTIF(I$2:I4031, "="&amp;0)</f>
        <v>3892</v>
      </c>
      <c r="L4031" s="26">
        <f t="shared" si="378"/>
        <v>1</v>
      </c>
      <c r="M4031" s="26">
        <f t="shared" si="378"/>
        <v>0.65466778805719095</v>
      </c>
      <c r="N4031" s="26">
        <f t="shared" si="379"/>
        <v>0.34533221194280905</v>
      </c>
      <c r="O4031" s="26">
        <f t="shared" si="380"/>
        <v>2053</v>
      </c>
      <c r="P4031" s="26">
        <f t="shared" si="381"/>
        <v>6.2984938384299402E-2</v>
      </c>
      <c r="Q4031" s="26">
        <f t="shared" si="382"/>
        <v>6.6218809980806148E-2</v>
      </c>
    </row>
    <row r="4032" spans="1:17" x14ac:dyDescent="0.35">
      <c r="A4032" s="28" t="s">
        <v>11597</v>
      </c>
      <c r="B4032" s="28" t="s">
        <v>19292</v>
      </c>
      <c r="C4032" s="28" t="s">
        <v>19293</v>
      </c>
      <c r="D4032" s="28" t="s">
        <v>4671</v>
      </c>
      <c r="E4032" s="31">
        <v>-60.4</v>
      </c>
      <c r="F4032" s="28" t="s">
        <v>8507</v>
      </c>
      <c r="G4032" s="28" t="s">
        <v>11250</v>
      </c>
      <c r="H4032" s="26" t="str">
        <f t="shared" si="377"/>
        <v>NO</v>
      </c>
      <c r="I4032" s="26">
        <f>IFERROR(MATCH(B4032,Гистограмма!A4032:A4401, 0), 0)</f>
        <v>0</v>
      </c>
      <c r="J4032" s="26">
        <f>COUNTIF(I$2:I4032, "&gt;"&amp;0)</f>
        <v>138</v>
      </c>
      <c r="K4032" s="26">
        <f>COUNTIF(I$2:I4032, "="&amp;0)</f>
        <v>3893</v>
      </c>
      <c r="L4032" s="26">
        <f t="shared" si="378"/>
        <v>1</v>
      </c>
      <c r="M4032" s="26">
        <f t="shared" si="378"/>
        <v>0.65483599663582848</v>
      </c>
      <c r="N4032" s="26">
        <f t="shared" si="379"/>
        <v>0.34516400336417152</v>
      </c>
      <c r="O4032" s="26">
        <f t="shared" si="380"/>
        <v>2052</v>
      </c>
      <c r="P4032" s="26">
        <f t="shared" si="381"/>
        <v>6.3013698630136991E-2</v>
      </c>
      <c r="Q4032" s="26">
        <f t="shared" si="382"/>
        <v>6.6202926361237716E-2</v>
      </c>
    </row>
    <row r="4033" spans="1:17" x14ac:dyDescent="0.35">
      <c r="A4033" s="28" t="s">
        <v>11597</v>
      </c>
      <c r="B4033" s="28" t="s">
        <v>19294</v>
      </c>
      <c r="C4033" s="28" t="s">
        <v>19295</v>
      </c>
      <c r="D4033" s="28" t="s">
        <v>5674</v>
      </c>
      <c r="E4033" s="31">
        <v>-60.4</v>
      </c>
      <c r="F4033" s="28" t="s">
        <v>8507</v>
      </c>
      <c r="G4033" s="28" t="s">
        <v>11250</v>
      </c>
      <c r="H4033" s="26" t="str">
        <f t="shared" si="377"/>
        <v>NO</v>
      </c>
      <c r="I4033" s="26">
        <f>IFERROR(MATCH(B4033,Гистограмма!A4033:A4402, 0), 0)</f>
        <v>0</v>
      </c>
      <c r="J4033" s="26">
        <f>COUNTIF(I$2:I4033, "&gt;"&amp;0)</f>
        <v>138</v>
      </c>
      <c r="K4033" s="26">
        <f>COUNTIF(I$2:I4033, "="&amp;0)</f>
        <v>3894</v>
      </c>
      <c r="L4033" s="26">
        <f t="shared" si="378"/>
        <v>1</v>
      </c>
      <c r="M4033" s="26">
        <f t="shared" si="378"/>
        <v>0.6550042052144659</v>
      </c>
      <c r="N4033" s="26">
        <f t="shared" si="379"/>
        <v>0.3449957947855341</v>
      </c>
      <c r="O4033" s="26">
        <f t="shared" si="380"/>
        <v>2051</v>
      </c>
      <c r="P4033" s="26">
        <f t="shared" si="381"/>
        <v>6.3042485153037911E-2</v>
      </c>
      <c r="Q4033" s="26">
        <f t="shared" si="382"/>
        <v>6.6187050359712229E-2</v>
      </c>
    </row>
    <row r="4034" spans="1:17" x14ac:dyDescent="0.35">
      <c r="A4034" s="28" t="s">
        <v>11597</v>
      </c>
      <c r="B4034" s="28" t="s">
        <v>19296</v>
      </c>
      <c r="C4034" s="28" t="s">
        <v>19297</v>
      </c>
      <c r="D4034" s="28" t="s">
        <v>4820</v>
      </c>
      <c r="E4034" s="31">
        <v>-60.4</v>
      </c>
      <c r="F4034" s="28" t="s">
        <v>8507</v>
      </c>
      <c r="G4034" s="28" t="s">
        <v>11250</v>
      </c>
      <c r="H4034" s="26" t="str">
        <f t="shared" si="377"/>
        <v>NO</v>
      </c>
      <c r="I4034" s="26">
        <f>IFERROR(MATCH(B4034,Гистограмма!A4034:A4403, 0), 0)</f>
        <v>0</v>
      </c>
      <c r="J4034" s="26">
        <f>COUNTIF(I$2:I4034, "&gt;"&amp;0)</f>
        <v>138</v>
      </c>
      <c r="K4034" s="26">
        <f>COUNTIF(I$2:I4034, "="&amp;0)</f>
        <v>3895</v>
      </c>
      <c r="L4034" s="26">
        <f t="shared" si="378"/>
        <v>1</v>
      </c>
      <c r="M4034" s="26">
        <f t="shared" si="378"/>
        <v>0.65517241379310343</v>
      </c>
      <c r="N4034" s="26">
        <f t="shared" si="379"/>
        <v>0.34482758620689657</v>
      </c>
      <c r="O4034" s="26">
        <f t="shared" si="380"/>
        <v>2050</v>
      </c>
      <c r="P4034" s="26">
        <f t="shared" si="381"/>
        <v>6.3071297989031078E-2</v>
      </c>
      <c r="Q4034" s="26">
        <f t="shared" si="382"/>
        <v>6.617118197075042E-2</v>
      </c>
    </row>
    <row r="4035" spans="1:17" x14ac:dyDescent="0.35">
      <c r="A4035" s="28" t="s">
        <v>11597</v>
      </c>
      <c r="B4035" s="28" t="s">
        <v>19298</v>
      </c>
      <c r="C4035" s="28" t="s">
        <v>19299</v>
      </c>
      <c r="D4035" s="28" t="s">
        <v>5260</v>
      </c>
      <c r="E4035" s="31">
        <v>-60.4</v>
      </c>
      <c r="F4035" s="28" t="s">
        <v>8507</v>
      </c>
      <c r="G4035" s="28" t="s">
        <v>11250</v>
      </c>
      <c r="H4035" s="26" t="str">
        <f t="shared" ref="H4035:H4098" si="383">IF(I4035=0, "NO", "YES")</f>
        <v>NO</v>
      </c>
      <c r="I4035" s="26">
        <f>IFERROR(MATCH(B4035,Гистограмма!A4035:A4404, 0), 0)</f>
        <v>0</v>
      </c>
      <c r="J4035" s="26">
        <f>COUNTIF(I$2:I4035, "&gt;"&amp;0)</f>
        <v>138</v>
      </c>
      <c r="K4035" s="26">
        <f>COUNTIF(I$2:I4035, "="&amp;0)</f>
        <v>3896</v>
      </c>
      <c r="L4035" s="26">
        <f t="shared" ref="L4035:M4098" si="384">J4035/MAX(J:J)</f>
        <v>1</v>
      </c>
      <c r="M4035" s="26">
        <f t="shared" si="384"/>
        <v>0.65534062237174096</v>
      </c>
      <c r="N4035" s="26">
        <f t="shared" ref="N4035:N4098" si="385">1-M4035</f>
        <v>0.34465937762825904</v>
      </c>
      <c r="O4035" s="26">
        <f t="shared" ref="O4035:O4098" si="386">MAX(K:K)-K4035</f>
        <v>2049</v>
      </c>
      <c r="P4035" s="26">
        <f t="shared" ref="P4035:P4098" si="387">J4035/(J4035+O4035)</f>
        <v>6.3100137174211243E-2</v>
      </c>
      <c r="Q4035" s="26">
        <f t="shared" ref="Q4035:Q4098" si="388">2/(1/L4035+(J4035+K4035)/J4035)</f>
        <v>6.6155321188878236E-2</v>
      </c>
    </row>
    <row r="4036" spans="1:17" x14ac:dyDescent="0.35">
      <c r="A4036" s="28" t="s">
        <v>11597</v>
      </c>
      <c r="B4036" s="28" t="s">
        <v>19300</v>
      </c>
      <c r="C4036" s="28" t="s">
        <v>19301</v>
      </c>
      <c r="D4036" s="28" t="s">
        <v>4820</v>
      </c>
      <c r="E4036" s="31">
        <v>-60.4</v>
      </c>
      <c r="F4036" s="28" t="s">
        <v>8507</v>
      </c>
      <c r="G4036" s="28" t="s">
        <v>11250</v>
      </c>
      <c r="H4036" s="26" t="str">
        <f t="shared" si="383"/>
        <v>NO</v>
      </c>
      <c r="I4036" s="26">
        <f>IFERROR(MATCH(B4036,Гистограмма!A4036:A4405, 0), 0)</f>
        <v>0</v>
      </c>
      <c r="J4036" s="26">
        <f>COUNTIF(I$2:I4036, "&gt;"&amp;0)</f>
        <v>138</v>
      </c>
      <c r="K4036" s="26">
        <f>COUNTIF(I$2:I4036, "="&amp;0)</f>
        <v>3897</v>
      </c>
      <c r="L4036" s="26">
        <f t="shared" si="384"/>
        <v>1</v>
      </c>
      <c r="M4036" s="26">
        <f t="shared" si="384"/>
        <v>0.65550883095037848</v>
      </c>
      <c r="N4036" s="26">
        <f t="shared" si="385"/>
        <v>0.34449116904962152</v>
      </c>
      <c r="O4036" s="26">
        <f t="shared" si="386"/>
        <v>2048</v>
      </c>
      <c r="P4036" s="26">
        <f t="shared" si="387"/>
        <v>6.3129002744739246E-2</v>
      </c>
      <c r="Q4036" s="26">
        <f t="shared" si="388"/>
        <v>6.6139468008626884E-2</v>
      </c>
    </row>
    <row r="4037" spans="1:17" x14ac:dyDescent="0.35">
      <c r="A4037" s="28" t="s">
        <v>11597</v>
      </c>
      <c r="B4037" s="28" t="s">
        <v>19302</v>
      </c>
      <c r="C4037" s="28" t="s">
        <v>19303</v>
      </c>
      <c r="D4037" s="28" t="s">
        <v>5260</v>
      </c>
      <c r="E4037" s="31">
        <v>-60.4</v>
      </c>
      <c r="F4037" s="28" t="s">
        <v>8507</v>
      </c>
      <c r="G4037" s="28" t="s">
        <v>11250</v>
      </c>
      <c r="H4037" s="26" t="str">
        <f t="shared" si="383"/>
        <v>NO</v>
      </c>
      <c r="I4037" s="26">
        <f>IFERROR(MATCH(B4037,Гистограмма!A4037:A4406, 0), 0)</f>
        <v>0</v>
      </c>
      <c r="J4037" s="26">
        <f>COUNTIF(I$2:I4037, "&gt;"&amp;0)</f>
        <v>138</v>
      </c>
      <c r="K4037" s="26">
        <f>COUNTIF(I$2:I4037, "="&amp;0)</f>
        <v>3898</v>
      </c>
      <c r="L4037" s="26">
        <f t="shared" si="384"/>
        <v>1</v>
      </c>
      <c r="M4037" s="26">
        <f t="shared" si="384"/>
        <v>0.65567703952901601</v>
      </c>
      <c r="N4037" s="26">
        <f t="shared" si="385"/>
        <v>0.34432296047098399</v>
      </c>
      <c r="O4037" s="26">
        <f t="shared" si="386"/>
        <v>2047</v>
      </c>
      <c r="P4037" s="26">
        <f t="shared" si="387"/>
        <v>6.3157894736842107E-2</v>
      </c>
      <c r="Q4037" s="26">
        <f t="shared" si="388"/>
        <v>6.6123622424532819E-2</v>
      </c>
    </row>
    <row r="4038" spans="1:17" x14ac:dyDescent="0.35">
      <c r="A4038" s="28" t="s">
        <v>11597</v>
      </c>
      <c r="B4038" s="28" t="s">
        <v>19304</v>
      </c>
      <c r="C4038" s="28" t="s">
        <v>19305</v>
      </c>
      <c r="D4038" s="28" t="s">
        <v>5260</v>
      </c>
      <c r="E4038" s="31">
        <v>-60.4</v>
      </c>
      <c r="F4038" s="28" t="s">
        <v>8507</v>
      </c>
      <c r="G4038" s="28" t="s">
        <v>11250</v>
      </c>
      <c r="H4038" s="26" t="str">
        <f t="shared" si="383"/>
        <v>NO</v>
      </c>
      <c r="I4038" s="26">
        <f>IFERROR(MATCH(B4038,Гистограмма!A4038:A4407, 0), 0)</f>
        <v>0</v>
      </c>
      <c r="J4038" s="26">
        <f>COUNTIF(I$2:I4038, "&gt;"&amp;0)</f>
        <v>138</v>
      </c>
      <c r="K4038" s="26">
        <f>COUNTIF(I$2:I4038, "="&amp;0)</f>
        <v>3899</v>
      </c>
      <c r="L4038" s="26">
        <f t="shared" si="384"/>
        <v>1</v>
      </c>
      <c r="M4038" s="26">
        <f t="shared" si="384"/>
        <v>0.65584524810765354</v>
      </c>
      <c r="N4038" s="26">
        <f t="shared" si="385"/>
        <v>0.34415475189234646</v>
      </c>
      <c r="O4038" s="26">
        <f t="shared" si="386"/>
        <v>2046</v>
      </c>
      <c r="P4038" s="26">
        <f t="shared" si="387"/>
        <v>6.3186813186813184E-2</v>
      </c>
      <c r="Q4038" s="26">
        <f t="shared" si="388"/>
        <v>6.6107784431137726E-2</v>
      </c>
    </row>
    <row r="4039" spans="1:17" x14ac:dyDescent="0.35">
      <c r="A4039" s="28" t="s">
        <v>11597</v>
      </c>
      <c r="B4039" s="28" t="s">
        <v>19306</v>
      </c>
      <c r="C4039" s="28" t="s">
        <v>19307</v>
      </c>
      <c r="D4039" s="28" t="s">
        <v>5674</v>
      </c>
      <c r="E4039" s="31">
        <v>-60.4</v>
      </c>
      <c r="F4039" s="28" t="s">
        <v>8507</v>
      </c>
      <c r="G4039" s="28" t="s">
        <v>11250</v>
      </c>
      <c r="H4039" s="26" t="str">
        <f t="shared" si="383"/>
        <v>NO</v>
      </c>
      <c r="I4039" s="26">
        <f>IFERROR(MATCH(B4039,Гистограмма!A4039:A4408, 0), 0)</f>
        <v>0</v>
      </c>
      <c r="J4039" s="26">
        <f>COUNTIF(I$2:I4039, "&gt;"&amp;0)</f>
        <v>138</v>
      </c>
      <c r="K4039" s="26">
        <f>COUNTIF(I$2:I4039, "="&amp;0)</f>
        <v>3900</v>
      </c>
      <c r="L4039" s="26">
        <f t="shared" si="384"/>
        <v>1</v>
      </c>
      <c r="M4039" s="26">
        <f t="shared" si="384"/>
        <v>0.65601345668629096</v>
      </c>
      <c r="N4039" s="26">
        <f t="shared" si="385"/>
        <v>0.34398654331370904</v>
      </c>
      <c r="O4039" s="26">
        <f t="shared" si="386"/>
        <v>2045</v>
      </c>
      <c r="P4039" s="26">
        <f t="shared" si="387"/>
        <v>6.3215758131012365E-2</v>
      </c>
      <c r="Q4039" s="26">
        <f t="shared" si="388"/>
        <v>6.6091954022988508E-2</v>
      </c>
    </row>
    <row r="4040" spans="1:17" x14ac:dyDescent="0.35">
      <c r="A4040" s="28" t="s">
        <v>11597</v>
      </c>
      <c r="B4040" s="28" t="s">
        <v>19308</v>
      </c>
      <c r="C4040" s="28" t="s">
        <v>19309</v>
      </c>
      <c r="D4040" s="28" t="s">
        <v>5260</v>
      </c>
      <c r="E4040" s="31">
        <v>-60.4</v>
      </c>
      <c r="F4040" s="28" t="s">
        <v>8507</v>
      </c>
      <c r="G4040" s="28" t="s">
        <v>11250</v>
      </c>
      <c r="H4040" s="26" t="str">
        <f t="shared" si="383"/>
        <v>NO</v>
      </c>
      <c r="I4040" s="26">
        <f>IFERROR(MATCH(B4040,Гистограмма!A4040:A4409, 0), 0)</f>
        <v>0</v>
      </c>
      <c r="J4040" s="26">
        <f>COUNTIF(I$2:I4040, "&gt;"&amp;0)</f>
        <v>138</v>
      </c>
      <c r="K4040" s="26">
        <f>COUNTIF(I$2:I4040, "="&amp;0)</f>
        <v>3901</v>
      </c>
      <c r="L4040" s="26">
        <f t="shared" si="384"/>
        <v>1</v>
      </c>
      <c r="M4040" s="26">
        <f t="shared" si="384"/>
        <v>0.65618166526492849</v>
      </c>
      <c r="N4040" s="26">
        <f t="shared" si="385"/>
        <v>0.34381833473507151</v>
      </c>
      <c r="O4040" s="26">
        <f t="shared" si="386"/>
        <v>2044</v>
      </c>
      <c r="P4040" s="26">
        <f t="shared" si="387"/>
        <v>6.3244729605866176E-2</v>
      </c>
      <c r="Q4040" s="26">
        <f t="shared" si="388"/>
        <v>6.6076131194637303E-2</v>
      </c>
    </row>
    <row r="4041" spans="1:17" x14ac:dyDescent="0.35">
      <c r="A4041" s="28" t="s">
        <v>11597</v>
      </c>
      <c r="B4041" s="28" t="s">
        <v>19310</v>
      </c>
      <c r="C4041" s="28" t="s">
        <v>19311</v>
      </c>
      <c r="D4041" s="28" t="s">
        <v>7709</v>
      </c>
      <c r="E4041" s="31">
        <v>-60.4</v>
      </c>
      <c r="F4041" s="28" t="s">
        <v>8507</v>
      </c>
      <c r="G4041" s="28" t="s">
        <v>11250</v>
      </c>
      <c r="H4041" s="26" t="str">
        <f t="shared" si="383"/>
        <v>NO</v>
      </c>
      <c r="I4041" s="26">
        <f>IFERROR(MATCH(B4041,Гистограмма!A4041:A4410, 0), 0)</f>
        <v>0</v>
      </c>
      <c r="J4041" s="26">
        <f>COUNTIF(I$2:I4041, "&gt;"&amp;0)</f>
        <v>138</v>
      </c>
      <c r="K4041" s="26">
        <f>COUNTIF(I$2:I4041, "="&amp;0)</f>
        <v>3902</v>
      </c>
      <c r="L4041" s="26">
        <f t="shared" si="384"/>
        <v>1</v>
      </c>
      <c r="M4041" s="26">
        <f t="shared" si="384"/>
        <v>0.65634987384356602</v>
      </c>
      <c r="N4041" s="26">
        <f t="shared" si="385"/>
        <v>0.34365012615643398</v>
      </c>
      <c r="O4041" s="26">
        <f t="shared" si="386"/>
        <v>2043</v>
      </c>
      <c r="P4041" s="26">
        <f t="shared" si="387"/>
        <v>6.3273727647867956E-2</v>
      </c>
      <c r="Q4041" s="26">
        <f t="shared" si="388"/>
        <v>6.6060315940641462E-2</v>
      </c>
    </row>
    <row r="4042" spans="1:17" x14ac:dyDescent="0.35">
      <c r="A4042" s="28" t="s">
        <v>11597</v>
      </c>
      <c r="B4042" s="28" t="s">
        <v>19312</v>
      </c>
      <c r="C4042" s="28" t="s">
        <v>19313</v>
      </c>
      <c r="D4042" s="28" t="s">
        <v>6127</v>
      </c>
      <c r="E4042" s="31">
        <v>-60.4</v>
      </c>
      <c r="F4042" s="28" t="s">
        <v>8507</v>
      </c>
      <c r="G4042" s="28" t="s">
        <v>11250</v>
      </c>
      <c r="H4042" s="26" t="str">
        <f t="shared" si="383"/>
        <v>NO</v>
      </c>
      <c r="I4042" s="26">
        <f>IFERROR(MATCH(B4042,Гистограмма!A4042:A4411, 0), 0)</f>
        <v>0</v>
      </c>
      <c r="J4042" s="26">
        <f>COUNTIF(I$2:I4042, "&gt;"&amp;0)</f>
        <v>138</v>
      </c>
      <c r="K4042" s="26">
        <f>COUNTIF(I$2:I4042, "="&amp;0)</f>
        <v>3903</v>
      </c>
      <c r="L4042" s="26">
        <f t="shared" si="384"/>
        <v>1</v>
      </c>
      <c r="M4042" s="26">
        <f t="shared" si="384"/>
        <v>0.65651808242220355</v>
      </c>
      <c r="N4042" s="26">
        <f t="shared" si="385"/>
        <v>0.34348191757779645</v>
      </c>
      <c r="O4042" s="26">
        <f t="shared" si="386"/>
        <v>2042</v>
      </c>
      <c r="P4042" s="26">
        <f t="shared" si="387"/>
        <v>6.3302752293577985E-2</v>
      </c>
      <c r="Q4042" s="26">
        <f t="shared" si="388"/>
        <v>6.604450825556353E-2</v>
      </c>
    </row>
    <row r="4043" spans="1:17" x14ac:dyDescent="0.35">
      <c r="A4043" s="28" t="s">
        <v>11597</v>
      </c>
      <c r="B4043" s="28" t="s">
        <v>19314</v>
      </c>
      <c r="C4043" s="28" t="s">
        <v>19315</v>
      </c>
      <c r="D4043" s="28" t="s">
        <v>4671</v>
      </c>
      <c r="E4043" s="31">
        <v>-60.4</v>
      </c>
      <c r="F4043" s="28" t="s">
        <v>11595</v>
      </c>
      <c r="G4043" s="28" t="s">
        <v>11250</v>
      </c>
      <c r="H4043" s="26" t="str">
        <f t="shared" si="383"/>
        <v>NO</v>
      </c>
      <c r="I4043" s="26">
        <f>IFERROR(MATCH(B4043,Гистограмма!A4043:A4412, 0), 0)</f>
        <v>0</v>
      </c>
      <c r="J4043" s="26">
        <f>COUNTIF(I$2:I4043, "&gt;"&amp;0)</f>
        <v>138</v>
      </c>
      <c r="K4043" s="26">
        <f>COUNTIF(I$2:I4043, "="&amp;0)</f>
        <v>3904</v>
      </c>
      <c r="L4043" s="26">
        <f t="shared" si="384"/>
        <v>1</v>
      </c>
      <c r="M4043" s="26">
        <f t="shared" si="384"/>
        <v>0.65668629100084108</v>
      </c>
      <c r="N4043" s="26">
        <f t="shared" si="385"/>
        <v>0.34331370899915892</v>
      </c>
      <c r="O4043" s="26">
        <f t="shared" si="386"/>
        <v>2041</v>
      </c>
      <c r="P4043" s="26">
        <f t="shared" si="387"/>
        <v>6.3331803579623674E-2</v>
      </c>
      <c r="Q4043" s="26">
        <f t="shared" si="388"/>
        <v>6.6028708133971284E-2</v>
      </c>
    </row>
    <row r="4044" spans="1:17" x14ac:dyDescent="0.35">
      <c r="A4044" s="28" t="s">
        <v>11597</v>
      </c>
      <c r="B4044" s="28" t="s">
        <v>19316</v>
      </c>
      <c r="C4044" s="28" t="s">
        <v>19317</v>
      </c>
      <c r="D4044" s="28" t="s">
        <v>4671</v>
      </c>
      <c r="E4044" s="31">
        <v>-60.4</v>
      </c>
      <c r="F4044" s="28" t="s">
        <v>11595</v>
      </c>
      <c r="G4044" s="28" t="s">
        <v>11250</v>
      </c>
      <c r="H4044" s="26" t="str">
        <f t="shared" si="383"/>
        <v>NO</v>
      </c>
      <c r="I4044" s="26">
        <f>IFERROR(MATCH(B4044,Гистограмма!A4044:A4413, 0), 0)</f>
        <v>0</v>
      </c>
      <c r="J4044" s="26">
        <f>COUNTIF(I$2:I4044, "&gt;"&amp;0)</f>
        <v>138</v>
      </c>
      <c r="K4044" s="26">
        <f>COUNTIF(I$2:I4044, "="&amp;0)</f>
        <v>3905</v>
      </c>
      <c r="L4044" s="26">
        <f t="shared" si="384"/>
        <v>1</v>
      </c>
      <c r="M4044" s="26">
        <f t="shared" si="384"/>
        <v>0.6568544995794785</v>
      </c>
      <c r="N4044" s="26">
        <f t="shared" si="385"/>
        <v>0.3431455004205215</v>
      </c>
      <c r="O4044" s="26">
        <f t="shared" si="386"/>
        <v>2040</v>
      </c>
      <c r="P4044" s="26">
        <f t="shared" si="387"/>
        <v>6.3360881542699726E-2</v>
      </c>
      <c r="Q4044" s="26">
        <f t="shared" si="388"/>
        <v>6.6012915570437689E-2</v>
      </c>
    </row>
    <row r="4045" spans="1:17" x14ac:dyDescent="0.35">
      <c r="A4045" s="28" t="s">
        <v>11597</v>
      </c>
      <c r="B4045" s="28" t="s">
        <v>19318</v>
      </c>
      <c r="C4045" s="28" t="s">
        <v>19319</v>
      </c>
      <c r="D4045" s="28" t="s">
        <v>5260</v>
      </c>
      <c r="E4045" s="31">
        <v>-60.4</v>
      </c>
      <c r="F4045" s="28" t="s">
        <v>11595</v>
      </c>
      <c r="G4045" s="28" t="s">
        <v>11250</v>
      </c>
      <c r="H4045" s="26" t="str">
        <f t="shared" si="383"/>
        <v>NO</v>
      </c>
      <c r="I4045" s="26">
        <f>IFERROR(MATCH(B4045,Гистограмма!A4045:A4414, 0), 0)</f>
        <v>0</v>
      </c>
      <c r="J4045" s="26">
        <f>COUNTIF(I$2:I4045, "&gt;"&amp;0)</f>
        <v>138</v>
      </c>
      <c r="K4045" s="26">
        <f>COUNTIF(I$2:I4045, "="&amp;0)</f>
        <v>3906</v>
      </c>
      <c r="L4045" s="26">
        <f t="shared" si="384"/>
        <v>1</v>
      </c>
      <c r="M4045" s="26">
        <f t="shared" si="384"/>
        <v>0.65702270815811603</v>
      </c>
      <c r="N4045" s="26">
        <f t="shared" si="385"/>
        <v>0.34297729184188397</v>
      </c>
      <c r="O4045" s="26">
        <f t="shared" si="386"/>
        <v>2039</v>
      </c>
      <c r="P4045" s="26">
        <f t="shared" si="387"/>
        <v>6.3389986219568206E-2</v>
      </c>
      <c r="Q4045" s="26">
        <f t="shared" si="388"/>
        <v>6.5997130559540887E-2</v>
      </c>
    </row>
    <row r="4046" spans="1:17" x14ac:dyDescent="0.35">
      <c r="A4046" s="28" t="s">
        <v>11597</v>
      </c>
      <c r="B4046" s="28" t="s">
        <v>19320</v>
      </c>
      <c r="C4046" s="28" t="s">
        <v>19321</v>
      </c>
      <c r="D4046" s="28" t="s">
        <v>8527</v>
      </c>
      <c r="E4046" s="31">
        <v>-60.4</v>
      </c>
      <c r="F4046" s="28" t="s">
        <v>11595</v>
      </c>
      <c r="G4046" s="28" t="s">
        <v>11250</v>
      </c>
      <c r="H4046" s="26" t="str">
        <f t="shared" si="383"/>
        <v>NO</v>
      </c>
      <c r="I4046" s="26">
        <f>IFERROR(MATCH(B4046,Гистограмма!A4046:A4415, 0), 0)</f>
        <v>0</v>
      </c>
      <c r="J4046" s="26">
        <f>COUNTIF(I$2:I4046, "&gt;"&amp;0)</f>
        <v>138</v>
      </c>
      <c r="K4046" s="26">
        <f>COUNTIF(I$2:I4046, "="&amp;0)</f>
        <v>3907</v>
      </c>
      <c r="L4046" s="26">
        <f t="shared" si="384"/>
        <v>1</v>
      </c>
      <c r="M4046" s="26">
        <f t="shared" si="384"/>
        <v>0.65719091673675356</v>
      </c>
      <c r="N4046" s="26">
        <f t="shared" si="385"/>
        <v>0.34280908326324644</v>
      </c>
      <c r="O4046" s="26">
        <f t="shared" si="386"/>
        <v>2038</v>
      </c>
      <c r="P4046" s="26">
        <f t="shared" si="387"/>
        <v>6.341911764705882E-2</v>
      </c>
      <c r="Q4046" s="26">
        <f t="shared" si="388"/>
        <v>6.5981353095864212E-2</v>
      </c>
    </row>
    <row r="4047" spans="1:17" x14ac:dyDescent="0.35">
      <c r="A4047" s="28" t="s">
        <v>11597</v>
      </c>
      <c r="B4047" s="28" t="s">
        <v>19322</v>
      </c>
      <c r="C4047" s="28" t="s">
        <v>19323</v>
      </c>
      <c r="D4047" s="28" t="s">
        <v>5260</v>
      </c>
      <c r="E4047" s="31">
        <v>-60.5</v>
      </c>
      <c r="F4047" s="28" t="s">
        <v>11595</v>
      </c>
      <c r="G4047" s="28" t="s">
        <v>11250</v>
      </c>
      <c r="H4047" s="26" t="str">
        <f t="shared" si="383"/>
        <v>NO</v>
      </c>
      <c r="I4047" s="26">
        <f>IFERROR(MATCH(B4047,Гистограмма!A4047:A4416, 0), 0)</f>
        <v>0</v>
      </c>
      <c r="J4047" s="26">
        <f>COUNTIF(I$2:I4047, "&gt;"&amp;0)</f>
        <v>138</v>
      </c>
      <c r="K4047" s="26">
        <f>COUNTIF(I$2:I4047, "="&amp;0)</f>
        <v>3908</v>
      </c>
      <c r="L4047" s="26">
        <f t="shared" si="384"/>
        <v>1</v>
      </c>
      <c r="M4047" s="26">
        <f t="shared" si="384"/>
        <v>0.65735912531539109</v>
      </c>
      <c r="N4047" s="26">
        <f t="shared" si="385"/>
        <v>0.34264087468460891</v>
      </c>
      <c r="O4047" s="26">
        <f t="shared" si="386"/>
        <v>2037</v>
      </c>
      <c r="P4047" s="26">
        <f t="shared" si="387"/>
        <v>6.344827586206897E-2</v>
      </c>
      <c r="Q4047" s="26">
        <f t="shared" si="388"/>
        <v>6.5965583173996173E-2</v>
      </c>
    </row>
    <row r="4048" spans="1:17" x14ac:dyDescent="0.35">
      <c r="A4048" s="28" t="s">
        <v>11597</v>
      </c>
      <c r="B4048" s="28" t="s">
        <v>19324</v>
      </c>
      <c r="C4048" s="28" t="s">
        <v>19325</v>
      </c>
      <c r="D4048" s="28" t="s">
        <v>8531</v>
      </c>
      <c r="E4048" s="31">
        <v>-60.5</v>
      </c>
      <c r="F4048" s="28" t="s">
        <v>11595</v>
      </c>
      <c r="G4048" s="28" t="s">
        <v>11250</v>
      </c>
      <c r="H4048" s="26" t="str">
        <f t="shared" si="383"/>
        <v>NO</v>
      </c>
      <c r="I4048" s="26">
        <f>IFERROR(MATCH(B4048,Гистограмма!A4048:A4417, 0), 0)</f>
        <v>0</v>
      </c>
      <c r="J4048" s="26">
        <f>COUNTIF(I$2:I4048, "&gt;"&amp;0)</f>
        <v>138</v>
      </c>
      <c r="K4048" s="26">
        <f>COUNTIF(I$2:I4048, "="&amp;0)</f>
        <v>3909</v>
      </c>
      <c r="L4048" s="26">
        <f t="shared" si="384"/>
        <v>1</v>
      </c>
      <c r="M4048" s="26">
        <f t="shared" si="384"/>
        <v>0.65752733389402862</v>
      </c>
      <c r="N4048" s="26">
        <f t="shared" si="385"/>
        <v>0.34247266610597138</v>
      </c>
      <c r="O4048" s="26">
        <f t="shared" si="386"/>
        <v>2036</v>
      </c>
      <c r="P4048" s="26">
        <f t="shared" si="387"/>
        <v>6.3477460901563934E-2</v>
      </c>
      <c r="Q4048" s="26">
        <f t="shared" si="388"/>
        <v>6.5949820788530469E-2</v>
      </c>
    </row>
    <row r="4049" spans="1:17" x14ac:dyDescent="0.35">
      <c r="A4049" s="28" t="s">
        <v>11597</v>
      </c>
      <c r="B4049" s="28" t="s">
        <v>19326</v>
      </c>
      <c r="C4049" s="28" t="s">
        <v>19327</v>
      </c>
      <c r="D4049" s="28" t="s">
        <v>8533</v>
      </c>
      <c r="E4049" s="31">
        <v>-60.5</v>
      </c>
      <c r="F4049" s="28" t="s">
        <v>8534</v>
      </c>
      <c r="G4049" s="28" t="s">
        <v>11250</v>
      </c>
      <c r="H4049" s="26" t="str">
        <f t="shared" si="383"/>
        <v>NO</v>
      </c>
      <c r="I4049" s="26">
        <f>IFERROR(MATCH(B4049,Гистограмма!A4049:A4418, 0), 0)</f>
        <v>0</v>
      </c>
      <c r="J4049" s="26">
        <f>COUNTIF(I$2:I4049, "&gt;"&amp;0)</f>
        <v>138</v>
      </c>
      <c r="K4049" s="26">
        <f>COUNTIF(I$2:I4049, "="&amp;0)</f>
        <v>3910</v>
      </c>
      <c r="L4049" s="26">
        <f t="shared" si="384"/>
        <v>1</v>
      </c>
      <c r="M4049" s="26">
        <f t="shared" si="384"/>
        <v>0.65769554247266615</v>
      </c>
      <c r="N4049" s="26">
        <f t="shared" si="385"/>
        <v>0.34230445752733385</v>
      </c>
      <c r="O4049" s="26">
        <f t="shared" si="386"/>
        <v>2035</v>
      </c>
      <c r="P4049" s="26">
        <f t="shared" si="387"/>
        <v>6.3506672802577088E-2</v>
      </c>
      <c r="Q4049" s="26">
        <f t="shared" si="388"/>
        <v>6.5934065934065936E-2</v>
      </c>
    </row>
    <row r="4050" spans="1:17" x14ac:dyDescent="0.35">
      <c r="A4050" s="28" t="s">
        <v>11597</v>
      </c>
      <c r="B4050" s="28" t="s">
        <v>19328</v>
      </c>
      <c r="C4050" s="28" t="s">
        <v>19329</v>
      </c>
      <c r="D4050" s="28" t="s">
        <v>7815</v>
      </c>
      <c r="E4050" s="31">
        <v>-60.5</v>
      </c>
      <c r="F4050" s="28" t="s">
        <v>8534</v>
      </c>
      <c r="G4050" s="28" t="s">
        <v>11250</v>
      </c>
      <c r="H4050" s="26" t="str">
        <f t="shared" si="383"/>
        <v>NO</v>
      </c>
      <c r="I4050" s="26">
        <f>IFERROR(MATCH(B4050,Гистограмма!A4050:A4419, 0), 0)</f>
        <v>0</v>
      </c>
      <c r="J4050" s="26">
        <f>COUNTIF(I$2:I4050, "&gt;"&amp;0)</f>
        <v>138</v>
      </c>
      <c r="K4050" s="26">
        <f>COUNTIF(I$2:I4050, "="&amp;0)</f>
        <v>3911</v>
      </c>
      <c r="L4050" s="26">
        <f t="shared" si="384"/>
        <v>1</v>
      </c>
      <c r="M4050" s="26">
        <f t="shared" si="384"/>
        <v>0.65786375105130357</v>
      </c>
      <c r="N4050" s="26">
        <f t="shared" si="385"/>
        <v>0.34213624894869643</v>
      </c>
      <c r="O4050" s="26">
        <f t="shared" si="386"/>
        <v>2034</v>
      </c>
      <c r="P4050" s="26">
        <f t="shared" si="387"/>
        <v>6.3535911602209949E-2</v>
      </c>
      <c r="Q4050" s="26">
        <f t="shared" si="388"/>
        <v>6.5918318605206597E-2</v>
      </c>
    </row>
    <row r="4051" spans="1:17" x14ac:dyDescent="0.35">
      <c r="A4051" s="28" t="s">
        <v>11597</v>
      </c>
      <c r="B4051" s="28" t="s">
        <v>19330</v>
      </c>
      <c r="C4051" s="28" t="s">
        <v>19331</v>
      </c>
      <c r="D4051" s="28" t="s">
        <v>8225</v>
      </c>
      <c r="E4051" s="31">
        <v>-60.6</v>
      </c>
      <c r="F4051" s="28" t="s">
        <v>8534</v>
      </c>
      <c r="G4051" s="28" t="s">
        <v>11250</v>
      </c>
      <c r="H4051" s="26" t="str">
        <f t="shared" si="383"/>
        <v>NO</v>
      </c>
      <c r="I4051" s="26">
        <f>IFERROR(MATCH(B4051,Гистограмма!A4051:A4420, 0), 0)</f>
        <v>0</v>
      </c>
      <c r="J4051" s="26">
        <f>COUNTIF(I$2:I4051, "&gt;"&amp;0)</f>
        <v>138</v>
      </c>
      <c r="K4051" s="26">
        <f>COUNTIF(I$2:I4051, "="&amp;0)</f>
        <v>3912</v>
      </c>
      <c r="L4051" s="26">
        <f t="shared" si="384"/>
        <v>1</v>
      </c>
      <c r="M4051" s="26">
        <f t="shared" si="384"/>
        <v>0.6580319596299411</v>
      </c>
      <c r="N4051" s="26">
        <f t="shared" si="385"/>
        <v>0.3419680403700589</v>
      </c>
      <c r="O4051" s="26">
        <f t="shared" si="386"/>
        <v>2033</v>
      </c>
      <c r="P4051" s="26">
        <f t="shared" si="387"/>
        <v>6.3565177337632423E-2</v>
      </c>
      <c r="Q4051" s="26">
        <f t="shared" si="388"/>
        <v>6.5902578796561598E-2</v>
      </c>
    </row>
    <row r="4052" spans="1:17" x14ac:dyDescent="0.35">
      <c r="A4052" s="28" t="s">
        <v>11597</v>
      </c>
      <c r="B4052" s="28" t="s">
        <v>19332</v>
      </c>
      <c r="C4052" s="28" t="s">
        <v>19333</v>
      </c>
      <c r="D4052" s="28" t="s">
        <v>7709</v>
      </c>
      <c r="E4052" s="31">
        <v>-60.6</v>
      </c>
      <c r="F4052" s="28" t="s">
        <v>8534</v>
      </c>
      <c r="G4052" s="28" t="s">
        <v>11250</v>
      </c>
      <c r="H4052" s="26" t="str">
        <f t="shared" si="383"/>
        <v>NO</v>
      </c>
      <c r="I4052" s="26">
        <f>IFERROR(MATCH(B4052,Гистограмма!A4052:A4421, 0), 0)</f>
        <v>0</v>
      </c>
      <c r="J4052" s="26">
        <f>COUNTIF(I$2:I4052, "&gt;"&amp;0)</f>
        <v>138</v>
      </c>
      <c r="K4052" s="26">
        <f>COUNTIF(I$2:I4052, "="&amp;0)</f>
        <v>3913</v>
      </c>
      <c r="L4052" s="26">
        <f t="shared" si="384"/>
        <v>1</v>
      </c>
      <c r="M4052" s="26">
        <f t="shared" si="384"/>
        <v>0.65820016820857863</v>
      </c>
      <c r="N4052" s="26">
        <f t="shared" si="385"/>
        <v>0.34179983179142137</v>
      </c>
      <c r="O4052" s="26">
        <f t="shared" si="386"/>
        <v>2032</v>
      </c>
      <c r="P4052" s="26">
        <f t="shared" si="387"/>
        <v>6.3594470046082943E-2</v>
      </c>
      <c r="Q4052" s="26">
        <f t="shared" si="388"/>
        <v>6.5886846502745289E-2</v>
      </c>
    </row>
    <row r="4053" spans="1:17" x14ac:dyDescent="0.35">
      <c r="A4053" s="28" t="s">
        <v>11597</v>
      </c>
      <c r="B4053" s="28" t="s">
        <v>19334</v>
      </c>
      <c r="C4053" s="28" t="s">
        <v>19335</v>
      </c>
      <c r="D4053" s="28" t="s">
        <v>4671</v>
      </c>
      <c r="E4053" s="31">
        <v>-60.6</v>
      </c>
      <c r="F4053" s="28" t="s">
        <v>8534</v>
      </c>
      <c r="G4053" s="28" t="s">
        <v>11250</v>
      </c>
      <c r="H4053" s="26" t="str">
        <f t="shared" si="383"/>
        <v>NO</v>
      </c>
      <c r="I4053" s="26">
        <f>IFERROR(MATCH(B4053,Гистограмма!A4053:A4422, 0), 0)</f>
        <v>0</v>
      </c>
      <c r="J4053" s="26">
        <f>COUNTIF(I$2:I4053, "&gt;"&amp;0)</f>
        <v>138</v>
      </c>
      <c r="K4053" s="26">
        <f>COUNTIF(I$2:I4053, "="&amp;0)</f>
        <v>3914</v>
      </c>
      <c r="L4053" s="26">
        <f t="shared" si="384"/>
        <v>1</v>
      </c>
      <c r="M4053" s="26">
        <f t="shared" si="384"/>
        <v>0.65836837678721616</v>
      </c>
      <c r="N4053" s="26">
        <f t="shared" si="385"/>
        <v>0.34163162321278384</v>
      </c>
      <c r="O4053" s="26">
        <f t="shared" si="386"/>
        <v>2031</v>
      </c>
      <c r="P4053" s="26">
        <f t="shared" si="387"/>
        <v>6.3623789764868599E-2</v>
      </c>
      <c r="Q4053" s="26">
        <f t="shared" si="388"/>
        <v>6.5871121718377085E-2</v>
      </c>
    </row>
    <row r="4054" spans="1:17" x14ac:dyDescent="0.35">
      <c r="A4054" s="28" t="s">
        <v>11597</v>
      </c>
      <c r="B4054" s="28" t="s">
        <v>19336</v>
      </c>
      <c r="C4054" s="28" t="s">
        <v>19337</v>
      </c>
      <c r="D4054" s="28" t="s">
        <v>5260</v>
      </c>
      <c r="E4054" s="31">
        <v>-60.6</v>
      </c>
      <c r="F4054" s="28" t="s">
        <v>8534</v>
      </c>
      <c r="G4054" s="28" t="s">
        <v>11250</v>
      </c>
      <c r="H4054" s="26" t="str">
        <f t="shared" si="383"/>
        <v>NO</v>
      </c>
      <c r="I4054" s="26">
        <f>IFERROR(MATCH(B4054,Гистограмма!A4054:A4423, 0), 0)</f>
        <v>0</v>
      </c>
      <c r="J4054" s="26">
        <f>COUNTIF(I$2:I4054, "&gt;"&amp;0)</f>
        <v>138</v>
      </c>
      <c r="K4054" s="26">
        <f>COUNTIF(I$2:I4054, "="&amp;0)</f>
        <v>3915</v>
      </c>
      <c r="L4054" s="26">
        <f t="shared" si="384"/>
        <v>1</v>
      </c>
      <c r="M4054" s="26">
        <f t="shared" si="384"/>
        <v>0.65853658536585369</v>
      </c>
      <c r="N4054" s="26">
        <f t="shared" si="385"/>
        <v>0.34146341463414631</v>
      </c>
      <c r="O4054" s="26">
        <f t="shared" si="386"/>
        <v>2030</v>
      </c>
      <c r="P4054" s="26">
        <f t="shared" si="387"/>
        <v>6.3653136531365312E-2</v>
      </c>
      <c r="Q4054" s="26">
        <f t="shared" si="388"/>
        <v>6.5855404438081605E-2</v>
      </c>
    </row>
    <row r="4055" spans="1:17" x14ac:dyDescent="0.35">
      <c r="A4055" s="28" t="s">
        <v>11597</v>
      </c>
      <c r="B4055" s="28" t="s">
        <v>19338</v>
      </c>
      <c r="C4055" s="28" t="s">
        <v>19339</v>
      </c>
      <c r="D4055" s="28" t="s">
        <v>6127</v>
      </c>
      <c r="E4055" s="31">
        <v>-60.7</v>
      </c>
      <c r="F4055" s="28" t="s">
        <v>8543</v>
      </c>
      <c r="G4055" s="28" t="s">
        <v>11250</v>
      </c>
      <c r="H4055" s="26" t="str">
        <f t="shared" si="383"/>
        <v>NO</v>
      </c>
      <c r="I4055" s="26">
        <f>IFERROR(MATCH(B4055,Гистограмма!A4055:A4424, 0), 0)</f>
        <v>0</v>
      </c>
      <c r="J4055" s="26">
        <f>COUNTIF(I$2:I4055, "&gt;"&amp;0)</f>
        <v>138</v>
      </c>
      <c r="K4055" s="26">
        <f>COUNTIF(I$2:I4055, "="&amp;0)</f>
        <v>3916</v>
      </c>
      <c r="L4055" s="26">
        <f t="shared" si="384"/>
        <v>1</v>
      </c>
      <c r="M4055" s="26">
        <f t="shared" si="384"/>
        <v>0.65870479394449122</v>
      </c>
      <c r="N4055" s="26">
        <f t="shared" si="385"/>
        <v>0.34129520605550878</v>
      </c>
      <c r="O4055" s="26">
        <f t="shared" si="386"/>
        <v>2029</v>
      </c>
      <c r="P4055" s="26">
        <f t="shared" si="387"/>
        <v>6.3682510383018004E-2</v>
      </c>
      <c r="Q4055" s="26">
        <f t="shared" si="388"/>
        <v>6.5839694656488548E-2</v>
      </c>
    </row>
    <row r="4056" spans="1:17" x14ac:dyDescent="0.35">
      <c r="A4056" s="28" t="s">
        <v>11597</v>
      </c>
      <c r="B4056" s="28" t="s">
        <v>19340</v>
      </c>
      <c r="C4056" s="28" t="s">
        <v>19341</v>
      </c>
      <c r="D4056" s="28" t="s">
        <v>3228</v>
      </c>
      <c r="E4056" s="31">
        <v>-60.7</v>
      </c>
      <c r="F4056" s="28" t="s">
        <v>8543</v>
      </c>
      <c r="G4056" s="28" t="s">
        <v>11250</v>
      </c>
      <c r="H4056" s="26" t="str">
        <f t="shared" si="383"/>
        <v>NO</v>
      </c>
      <c r="I4056" s="26">
        <f>IFERROR(MATCH(B4056,Гистограмма!A4056:A4425, 0), 0)</f>
        <v>0</v>
      </c>
      <c r="J4056" s="26">
        <f>COUNTIF(I$2:I4056, "&gt;"&amp;0)</f>
        <v>138</v>
      </c>
      <c r="K4056" s="26">
        <f>COUNTIF(I$2:I4056, "="&amp;0)</f>
        <v>3917</v>
      </c>
      <c r="L4056" s="26">
        <f t="shared" si="384"/>
        <v>1</v>
      </c>
      <c r="M4056" s="26">
        <f t="shared" si="384"/>
        <v>0.65887300252312864</v>
      </c>
      <c r="N4056" s="26">
        <f t="shared" si="385"/>
        <v>0.34112699747687136</v>
      </c>
      <c r="O4056" s="26">
        <f t="shared" si="386"/>
        <v>2028</v>
      </c>
      <c r="P4056" s="26">
        <f t="shared" si="387"/>
        <v>6.3711911357340723E-2</v>
      </c>
      <c r="Q4056" s="26">
        <f t="shared" si="388"/>
        <v>6.5823992368232775E-2</v>
      </c>
    </row>
    <row r="4057" spans="1:17" x14ac:dyDescent="0.35">
      <c r="A4057" s="28" t="s">
        <v>11597</v>
      </c>
      <c r="B4057" s="28" t="s">
        <v>19342</v>
      </c>
      <c r="C4057" s="28" t="s">
        <v>19343</v>
      </c>
      <c r="D4057" s="28" t="s">
        <v>4671</v>
      </c>
      <c r="E4057" s="31">
        <v>-60.7</v>
      </c>
      <c r="F4057" s="28" t="s">
        <v>8543</v>
      </c>
      <c r="G4057" s="28" t="s">
        <v>11250</v>
      </c>
      <c r="H4057" s="26" t="str">
        <f t="shared" si="383"/>
        <v>NO</v>
      </c>
      <c r="I4057" s="26">
        <f>IFERROR(MATCH(B4057,Гистограмма!A4057:A4426, 0), 0)</f>
        <v>0</v>
      </c>
      <c r="J4057" s="26">
        <f>COUNTIF(I$2:I4057, "&gt;"&amp;0)</f>
        <v>138</v>
      </c>
      <c r="K4057" s="26">
        <f>COUNTIF(I$2:I4057, "="&amp;0)</f>
        <v>3918</v>
      </c>
      <c r="L4057" s="26">
        <f t="shared" si="384"/>
        <v>1</v>
      </c>
      <c r="M4057" s="26">
        <f t="shared" si="384"/>
        <v>0.65904121110176617</v>
      </c>
      <c r="N4057" s="26">
        <f t="shared" si="385"/>
        <v>0.34095878889823383</v>
      </c>
      <c r="O4057" s="26">
        <f t="shared" si="386"/>
        <v>2027</v>
      </c>
      <c r="P4057" s="26">
        <f t="shared" si="387"/>
        <v>6.3741339491916862E-2</v>
      </c>
      <c r="Q4057" s="26">
        <f t="shared" si="388"/>
        <v>6.5808297567954227E-2</v>
      </c>
    </row>
    <row r="4058" spans="1:17" x14ac:dyDescent="0.35">
      <c r="A4058" s="28" t="s">
        <v>11597</v>
      </c>
      <c r="B4058" s="28" t="s">
        <v>19344</v>
      </c>
      <c r="C4058" s="28" t="s">
        <v>19345</v>
      </c>
      <c r="D4058" s="28" t="s">
        <v>889</v>
      </c>
      <c r="E4058" s="31">
        <v>-60.7</v>
      </c>
      <c r="F4058" s="28" t="s">
        <v>8543</v>
      </c>
      <c r="G4058" s="28" t="s">
        <v>11250</v>
      </c>
      <c r="H4058" s="26" t="str">
        <f t="shared" si="383"/>
        <v>NO</v>
      </c>
      <c r="I4058" s="26">
        <f>IFERROR(MATCH(B4058,Гистограмма!A4058:A4427, 0), 0)</f>
        <v>0</v>
      </c>
      <c r="J4058" s="26">
        <f>COUNTIF(I$2:I4058, "&gt;"&amp;0)</f>
        <v>138</v>
      </c>
      <c r="K4058" s="26">
        <f>COUNTIF(I$2:I4058, "="&amp;0)</f>
        <v>3919</v>
      </c>
      <c r="L4058" s="26">
        <f t="shared" si="384"/>
        <v>1</v>
      </c>
      <c r="M4058" s="26">
        <f t="shared" si="384"/>
        <v>0.6592094196804037</v>
      </c>
      <c r="N4058" s="26">
        <f t="shared" si="385"/>
        <v>0.3407905803195963</v>
      </c>
      <c r="O4058" s="26">
        <f t="shared" si="386"/>
        <v>2026</v>
      </c>
      <c r="P4058" s="26">
        <f t="shared" si="387"/>
        <v>6.3770794824399263E-2</v>
      </c>
      <c r="Q4058" s="26">
        <f t="shared" si="388"/>
        <v>6.5792610250297978E-2</v>
      </c>
    </row>
    <row r="4059" spans="1:17" x14ac:dyDescent="0.35">
      <c r="A4059" s="28" t="s">
        <v>11597</v>
      </c>
      <c r="B4059" s="28" t="s">
        <v>19346</v>
      </c>
      <c r="C4059" s="28" t="s">
        <v>19347</v>
      </c>
      <c r="D4059" s="28" t="s">
        <v>882</v>
      </c>
      <c r="E4059" s="31">
        <v>-60.7</v>
      </c>
      <c r="F4059" s="28" t="s">
        <v>8543</v>
      </c>
      <c r="G4059" s="28" t="s">
        <v>11250</v>
      </c>
      <c r="H4059" s="26" t="str">
        <f t="shared" si="383"/>
        <v>NO</v>
      </c>
      <c r="I4059" s="26">
        <f>IFERROR(MATCH(B4059,Гистограмма!A4059:A4428, 0), 0)</f>
        <v>0</v>
      </c>
      <c r="J4059" s="26">
        <f>COUNTIF(I$2:I4059, "&gt;"&amp;0)</f>
        <v>138</v>
      </c>
      <c r="K4059" s="26">
        <f>COUNTIF(I$2:I4059, "="&amp;0)</f>
        <v>3920</v>
      </c>
      <c r="L4059" s="26">
        <f t="shared" si="384"/>
        <v>1</v>
      </c>
      <c r="M4059" s="26">
        <f t="shared" si="384"/>
        <v>0.65937762825904123</v>
      </c>
      <c r="N4059" s="26">
        <f t="shared" si="385"/>
        <v>0.34062237174095877</v>
      </c>
      <c r="O4059" s="26">
        <f t="shared" si="386"/>
        <v>2025</v>
      </c>
      <c r="P4059" s="26">
        <f t="shared" si="387"/>
        <v>6.3800277392510402E-2</v>
      </c>
      <c r="Q4059" s="26">
        <f t="shared" si="388"/>
        <v>6.5776930409914211E-2</v>
      </c>
    </row>
    <row r="4060" spans="1:17" x14ac:dyDescent="0.35">
      <c r="A4060" s="28" t="s">
        <v>12706</v>
      </c>
      <c r="B4060" s="28" t="s">
        <v>19348</v>
      </c>
      <c r="C4060" s="28" t="s">
        <v>19349</v>
      </c>
      <c r="D4060" s="28" t="s">
        <v>889</v>
      </c>
      <c r="E4060" s="31">
        <v>-60.7</v>
      </c>
      <c r="F4060" s="28" t="s">
        <v>8543</v>
      </c>
      <c r="G4060" s="28" t="s">
        <v>11250</v>
      </c>
      <c r="H4060" s="26" t="str">
        <f t="shared" si="383"/>
        <v>NO</v>
      </c>
      <c r="I4060" s="26">
        <f>IFERROR(MATCH(B4060,Гистограмма!A4060:A4429, 0), 0)</f>
        <v>0</v>
      </c>
      <c r="J4060" s="26">
        <f>COUNTIF(I$2:I4060, "&gt;"&amp;0)</f>
        <v>138</v>
      </c>
      <c r="K4060" s="26">
        <f>COUNTIF(I$2:I4060, "="&amp;0)</f>
        <v>3921</v>
      </c>
      <c r="L4060" s="26">
        <f t="shared" si="384"/>
        <v>1</v>
      </c>
      <c r="M4060" s="26">
        <f t="shared" si="384"/>
        <v>0.65954583683767876</v>
      </c>
      <c r="N4060" s="26">
        <f t="shared" si="385"/>
        <v>0.34045416316232124</v>
      </c>
      <c r="O4060" s="26">
        <f t="shared" si="386"/>
        <v>2024</v>
      </c>
      <c r="P4060" s="26">
        <f t="shared" si="387"/>
        <v>6.3829787234042548E-2</v>
      </c>
      <c r="Q4060" s="26">
        <f t="shared" si="388"/>
        <v>6.5761258041458187E-2</v>
      </c>
    </row>
    <row r="4061" spans="1:17" x14ac:dyDescent="0.35">
      <c r="A4061" s="28" t="s">
        <v>11597</v>
      </c>
      <c r="B4061" s="28" t="s">
        <v>19350</v>
      </c>
      <c r="C4061" s="28" t="s">
        <v>19351</v>
      </c>
      <c r="D4061" s="28" t="s">
        <v>4671</v>
      </c>
      <c r="E4061" s="31">
        <v>-60.7</v>
      </c>
      <c r="F4061" s="28" t="s">
        <v>8550</v>
      </c>
      <c r="G4061" s="28" t="s">
        <v>11250</v>
      </c>
      <c r="H4061" s="26" t="str">
        <f t="shared" si="383"/>
        <v>NO</v>
      </c>
      <c r="I4061" s="26">
        <f>IFERROR(MATCH(B4061,Гистограмма!A4061:A4430, 0), 0)</f>
        <v>0</v>
      </c>
      <c r="J4061" s="26">
        <f>COUNTIF(I$2:I4061, "&gt;"&amp;0)</f>
        <v>138</v>
      </c>
      <c r="K4061" s="26">
        <f>COUNTIF(I$2:I4061, "="&amp;0)</f>
        <v>3922</v>
      </c>
      <c r="L4061" s="26">
        <f t="shared" si="384"/>
        <v>1</v>
      </c>
      <c r="M4061" s="26">
        <f t="shared" si="384"/>
        <v>0.65971404541631629</v>
      </c>
      <c r="N4061" s="26">
        <f t="shared" si="385"/>
        <v>0.34028595458368371</v>
      </c>
      <c r="O4061" s="26">
        <f t="shared" si="386"/>
        <v>2023</v>
      </c>
      <c r="P4061" s="26">
        <f t="shared" si="387"/>
        <v>6.385932438685793E-2</v>
      </c>
      <c r="Q4061" s="26">
        <f t="shared" si="388"/>
        <v>6.5745593139590275E-2</v>
      </c>
    </row>
    <row r="4062" spans="1:17" x14ac:dyDescent="0.35">
      <c r="A4062" s="28" t="s">
        <v>11597</v>
      </c>
      <c r="B4062" s="28" t="s">
        <v>19352</v>
      </c>
      <c r="C4062" s="28" t="s">
        <v>19353</v>
      </c>
      <c r="D4062" s="28" t="s">
        <v>5633</v>
      </c>
      <c r="E4062" s="31">
        <v>-60.7</v>
      </c>
      <c r="F4062" s="28" t="s">
        <v>8550</v>
      </c>
      <c r="G4062" s="28" t="s">
        <v>11250</v>
      </c>
      <c r="H4062" s="26" t="str">
        <f t="shared" si="383"/>
        <v>NO</v>
      </c>
      <c r="I4062" s="26">
        <f>IFERROR(MATCH(B4062,Гистограмма!A4062:A4431, 0), 0)</f>
        <v>0</v>
      </c>
      <c r="J4062" s="26">
        <f>COUNTIF(I$2:I4062, "&gt;"&amp;0)</f>
        <v>138</v>
      </c>
      <c r="K4062" s="26">
        <f>COUNTIF(I$2:I4062, "="&amp;0)</f>
        <v>3923</v>
      </c>
      <c r="L4062" s="26">
        <f t="shared" si="384"/>
        <v>1</v>
      </c>
      <c r="M4062" s="26">
        <f t="shared" si="384"/>
        <v>0.6598822539949537</v>
      </c>
      <c r="N4062" s="26">
        <f t="shared" si="385"/>
        <v>0.3401177460050463</v>
      </c>
      <c r="O4062" s="26">
        <f t="shared" si="386"/>
        <v>2022</v>
      </c>
      <c r="P4062" s="26">
        <f t="shared" si="387"/>
        <v>6.3888888888888884E-2</v>
      </c>
      <c r="Q4062" s="26">
        <f t="shared" si="388"/>
        <v>6.572993569897595E-2</v>
      </c>
    </row>
    <row r="4063" spans="1:17" x14ac:dyDescent="0.35">
      <c r="A4063" s="28" t="s">
        <v>11597</v>
      </c>
      <c r="B4063" s="28" t="s">
        <v>19354</v>
      </c>
      <c r="C4063" s="28" t="s">
        <v>19355</v>
      </c>
      <c r="D4063" s="28" t="s">
        <v>2477</v>
      </c>
      <c r="E4063" s="31">
        <v>-60.8</v>
      </c>
      <c r="F4063" s="28" t="s">
        <v>8550</v>
      </c>
      <c r="G4063" s="28" t="s">
        <v>11250</v>
      </c>
      <c r="H4063" s="26" t="str">
        <f t="shared" si="383"/>
        <v>NO</v>
      </c>
      <c r="I4063" s="26">
        <f>IFERROR(MATCH(B4063,Гистограмма!A4063:A4432, 0), 0)</f>
        <v>0</v>
      </c>
      <c r="J4063" s="26">
        <f>COUNTIF(I$2:I4063, "&gt;"&amp;0)</f>
        <v>138</v>
      </c>
      <c r="K4063" s="26">
        <f>COUNTIF(I$2:I4063, "="&amp;0)</f>
        <v>3924</v>
      </c>
      <c r="L4063" s="26">
        <f t="shared" si="384"/>
        <v>1</v>
      </c>
      <c r="M4063" s="26">
        <f t="shared" si="384"/>
        <v>0.66005046257359123</v>
      </c>
      <c r="N4063" s="26">
        <f t="shared" si="385"/>
        <v>0.33994953742640877</v>
      </c>
      <c r="O4063" s="26">
        <f t="shared" si="386"/>
        <v>2021</v>
      </c>
      <c r="P4063" s="26">
        <f t="shared" si="387"/>
        <v>6.3918480778138026E-2</v>
      </c>
      <c r="Q4063" s="26">
        <f t="shared" si="388"/>
        <v>6.5714285714285711E-2</v>
      </c>
    </row>
    <row r="4064" spans="1:17" x14ac:dyDescent="0.35">
      <c r="A4064" s="28" t="s">
        <v>11597</v>
      </c>
      <c r="B4064" s="28" t="s">
        <v>19356</v>
      </c>
      <c r="C4064" s="28" t="s">
        <v>19357</v>
      </c>
      <c r="D4064" s="28" t="s">
        <v>889</v>
      </c>
      <c r="E4064" s="31">
        <v>-60.8</v>
      </c>
      <c r="F4064" s="28" t="s">
        <v>8550</v>
      </c>
      <c r="G4064" s="28" t="s">
        <v>11250</v>
      </c>
      <c r="H4064" s="26" t="str">
        <f t="shared" si="383"/>
        <v>NO</v>
      </c>
      <c r="I4064" s="26">
        <f>IFERROR(MATCH(B4064,Гистограмма!A4064:A4433, 0), 0)</f>
        <v>0</v>
      </c>
      <c r="J4064" s="26">
        <f>COUNTIF(I$2:I4064, "&gt;"&amp;0)</f>
        <v>138</v>
      </c>
      <c r="K4064" s="26">
        <f>COUNTIF(I$2:I4064, "="&amp;0)</f>
        <v>3925</v>
      </c>
      <c r="L4064" s="26">
        <f t="shared" si="384"/>
        <v>1</v>
      </c>
      <c r="M4064" s="26">
        <f t="shared" si="384"/>
        <v>0.66021867115222876</v>
      </c>
      <c r="N4064" s="26">
        <f t="shared" si="385"/>
        <v>0.33978132884777124</v>
      </c>
      <c r="O4064" s="26">
        <f t="shared" si="386"/>
        <v>2020</v>
      </c>
      <c r="P4064" s="26">
        <f t="shared" si="387"/>
        <v>6.39481000926784E-2</v>
      </c>
      <c r="Q4064" s="26">
        <f t="shared" si="388"/>
        <v>6.5698643180195193E-2</v>
      </c>
    </row>
    <row r="4065" spans="1:17" x14ac:dyDescent="0.35">
      <c r="A4065" s="28" t="s">
        <v>11597</v>
      </c>
      <c r="B4065" s="28" t="s">
        <v>19358</v>
      </c>
      <c r="C4065" s="28" t="s">
        <v>19359</v>
      </c>
      <c r="D4065" s="28" t="s">
        <v>7220</v>
      </c>
      <c r="E4065" s="31">
        <v>-60.8</v>
      </c>
      <c r="F4065" s="28" t="s">
        <v>8550</v>
      </c>
      <c r="G4065" s="28" t="s">
        <v>11250</v>
      </c>
      <c r="H4065" s="26" t="str">
        <f t="shared" si="383"/>
        <v>NO</v>
      </c>
      <c r="I4065" s="26">
        <f>IFERROR(MATCH(B4065,Гистограмма!A4065:A4434, 0), 0)</f>
        <v>0</v>
      </c>
      <c r="J4065" s="26">
        <f>COUNTIF(I$2:I4065, "&gt;"&amp;0)</f>
        <v>138</v>
      </c>
      <c r="K4065" s="26">
        <f>COUNTIF(I$2:I4065, "="&amp;0)</f>
        <v>3926</v>
      </c>
      <c r="L4065" s="26">
        <f t="shared" si="384"/>
        <v>1</v>
      </c>
      <c r="M4065" s="26">
        <f t="shared" si="384"/>
        <v>0.66038687973086629</v>
      </c>
      <c r="N4065" s="26">
        <f t="shared" si="385"/>
        <v>0.33961312026913371</v>
      </c>
      <c r="O4065" s="26">
        <f t="shared" si="386"/>
        <v>2019</v>
      </c>
      <c r="P4065" s="26">
        <f t="shared" si="387"/>
        <v>6.397774687065369E-2</v>
      </c>
      <c r="Q4065" s="26">
        <f t="shared" si="388"/>
        <v>6.5683008091385053E-2</v>
      </c>
    </row>
    <row r="4066" spans="1:17" x14ac:dyDescent="0.35">
      <c r="A4066" s="28" t="s">
        <v>11597</v>
      </c>
      <c r="B4066" s="28" t="s">
        <v>19360</v>
      </c>
      <c r="C4066" s="28" t="s">
        <v>19361</v>
      </c>
      <c r="D4066" s="28" t="s">
        <v>5633</v>
      </c>
      <c r="E4066" s="31">
        <v>-60.8</v>
      </c>
      <c r="F4066" s="28" t="s">
        <v>8557</v>
      </c>
      <c r="G4066" s="28" t="s">
        <v>11250</v>
      </c>
      <c r="H4066" s="26" t="str">
        <f t="shared" si="383"/>
        <v>NO</v>
      </c>
      <c r="I4066" s="26">
        <f>IFERROR(MATCH(B4066,Гистограмма!A4066:A4435, 0), 0)</f>
        <v>0</v>
      </c>
      <c r="J4066" s="26">
        <f>COUNTIF(I$2:I4066, "&gt;"&amp;0)</f>
        <v>138</v>
      </c>
      <c r="K4066" s="26">
        <f>COUNTIF(I$2:I4066, "="&amp;0)</f>
        <v>3927</v>
      </c>
      <c r="L4066" s="26">
        <f t="shared" si="384"/>
        <v>1</v>
      </c>
      <c r="M4066" s="26">
        <f t="shared" si="384"/>
        <v>0.66055508830950382</v>
      </c>
      <c r="N4066" s="26">
        <f t="shared" si="385"/>
        <v>0.33944491169049618</v>
      </c>
      <c r="O4066" s="26">
        <f t="shared" si="386"/>
        <v>2018</v>
      </c>
      <c r="P4066" s="26">
        <f t="shared" si="387"/>
        <v>6.4007421150278299E-2</v>
      </c>
      <c r="Q4066" s="26">
        <f t="shared" si="388"/>
        <v>6.5667380442541043E-2</v>
      </c>
    </row>
    <row r="4067" spans="1:17" x14ac:dyDescent="0.35">
      <c r="A4067" s="28" t="s">
        <v>11597</v>
      </c>
      <c r="B4067" s="28" t="s">
        <v>19362</v>
      </c>
      <c r="C4067" s="28" t="s">
        <v>19363</v>
      </c>
      <c r="D4067" s="28" t="s">
        <v>3228</v>
      </c>
      <c r="E4067" s="31">
        <v>-60.9</v>
      </c>
      <c r="F4067" s="28" t="s">
        <v>8560</v>
      </c>
      <c r="G4067" s="28" t="s">
        <v>11250</v>
      </c>
      <c r="H4067" s="26" t="str">
        <f t="shared" si="383"/>
        <v>NO</v>
      </c>
      <c r="I4067" s="26">
        <f>IFERROR(MATCH(B4067,Гистограмма!A4067:A4436, 0), 0)</f>
        <v>0</v>
      </c>
      <c r="J4067" s="26">
        <f>COUNTIF(I$2:I4067, "&gt;"&amp;0)</f>
        <v>138</v>
      </c>
      <c r="K4067" s="26">
        <f>COUNTIF(I$2:I4067, "="&amp;0)</f>
        <v>3928</v>
      </c>
      <c r="L4067" s="26">
        <f t="shared" si="384"/>
        <v>1</v>
      </c>
      <c r="M4067" s="26">
        <f t="shared" si="384"/>
        <v>0.66072329688814124</v>
      </c>
      <c r="N4067" s="26">
        <f t="shared" si="385"/>
        <v>0.33927670311185876</v>
      </c>
      <c r="O4067" s="26">
        <f t="shared" si="386"/>
        <v>2017</v>
      </c>
      <c r="P4067" s="26">
        <f t="shared" si="387"/>
        <v>6.4037122969837587E-2</v>
      </c>
      <c r="Q4067" s="26">
        <f t="shared" si="388"/>
        <v>6.565176022835395E-2</v>
      </c>
    </row>
    <row r="4068" spans="1:17" x14ac:dyDescent="0.35">
      <c r="A4068" s="28" t="s">
        <v>11597</v>
      </c>
      <c r="B4068" s="28" t="s">
        <v>19364</v>
      </c>
      <c r="C4068" s="28" t="s">
        <v>19365</v>
      </c>
      <c r="D4068" s="28" t="s">
        <v>3228</v>
      </c>
      <c r="E4068" s="31">
        <v>-60.9</v>
      </c>
      <c r="F4068" s="28" t="s">
        <v>8560</v>
      </c>
      <c r="G4068" s="28" t="s">
        <v>11250</v>
      </c>
      <c r="H4068" s="26" t="str">
        <f t="shared" si="383"/>
        <v>NO</v>
      </c>
      <c r="I4068" s="26">
        <f>IFERROR(MATCH(B4068,Гистограмма!A4068:A4437, 0), 0)</f>
        <v>0</v>
      </c>
      <c r="J4068" s="26">
        <f>COUNTIF(I$2:I4068, "&gt;"&amp;0)</f>
        <v>138</v>
      </c>
      <c r="K4068" s="26">
        <f>COUNTIF(I$2:I4068, "="&amp;0)</f>
        <v>3929</v>
      </c>
      <c r="L4068" s="26">
        <f t="shared" si="384"/>
        <v>1</v>
      </c>
      <c r="M4068" s="26">
        <f t="shared" si="384"/>
        <v>0.66089150546677877</v>
      </c>
      <c r="N4068" s="26">
        <f t="shared" si="385"/>
        <v>0.33910849453322123</v>
      </c>
      <c r="O4068" s="26">
        <f t="shared" si="386"/>
        <v>2016</v>
      </c>
      <c r="P4068" s="26">
        <f t="shared" si="387"/>
        <v>6.4066852367688026E-2</v>
      </c>
      <c r="Q4068" s="26">
        <f t="shared" si="388"/>
        <v>6.5636147443519616E-2</v>
      </c>
    </row>
    <row r="4069" spans="1:17" x14ac:dyDescent="0.35">
      <c r="A4069" s="28" t="s">
        <v>11597</v>
      </c>
      <c r="B4069" s="28" t="s">
        <v>19366</v>
      </c>
      <c r="C4069" s="28" t="s">
        <v>19367</v>
      </c>
      <c r="D4069" s="28" t="s">
        <v>4671</v>
      </c>
      <c r="E4069" s="31">
        <v>-61</v>
      </c>
      <c r="F4069" s="28" t="s">
        <v>8564</v>
      </c>
      <c r="G4069" s="28" t="s">
        <v>11250</v>
      </c>
      <c r="H4069" s="26" t="str">
        <f t="shared" si="383"/>
        <v>NO</v>
      </c>
      <c r="I4069" s="26">
        <f>IFERROR(MATCH(B4069,Гистограмма!A4069:A4438, 0), 0)</f>
        <v>0</v>
      </c>
      <c r="J4069" s="26">
        <f>COUNTIF(I$2:I4069, "&gt;"&amp;0)</f>
        <v>138</v>
      </c>
      <c r="K4069" s="26">
        <f>COUNTIF(I$2:I4069, "="&amp;0)</f>
        <v>3930</v>
      </c>
      <c r="L4069" s="26">
        <f t="shared" si="384"/>
        <v>1</v>
      </c>
      <c r="M4069" s="26">
        <f t="shared" si="384"/>
        <v>0.6610597140454163</v>
      </c>
      <c r="N4069" s="26">
        <f t="shared" si="385"/>
        <v>0.3389402859545837</v>
      </c>
      <c r="O4069" s="26">
        <f t="shared" si="386"/>
        <v>2015</v>
      </c>
      <c r="P4069" s="26">
        <f t="shared" si="387"/>
        <v>6.4096609382257322E-2</v>
      </c>
      <c r="Q4069" s="26">
        <f t="shared" si="388"/>
        <v>6.5620542082738945E-2</v>
      </c>
    </row>
    <row r="4070" spans="1:17" x14ac:dyDescent="0.35">
      <c r="A4070" s="28" t="s">
        <v>11597</v>
      </c>
      <c r="B4070" s="28" t="s">
        <v>19368</v>
      </c>
      <c r="C4070" s="28" t="s">
        <v>19369</v>
      </c>
      <c r="D4070" s="28" t="s">
        <v>6978</v>
      </c>
      <c r="E4070" s="31">
        <v>-61</v>
      </c>
      <c r="F4070" s="28" t="s">
        <v>8564</v>
      </c>
      <c r="G4070" s="28" t="s">
        <v>11250</v>
      </c>
      <c r="H4070" s="26" t="str">
        <f t="shared" si="383"/>
        <v>NO</v>
      </c>
      <c r="I4070" s="26">
        <f>IFERROR(MATCH(B4070,Гистограмма!A4070:A4439, 0), 0)</f>
        <v>0</v>
      </c>
      <c r="J4070" s="26">
        <f>COUNTIF(I$2:I4070, "&gt;"&amp;0)</f>
        <v>138</v>
      </c>
      <c r="K4070" s="26">
        <f>COUNTIF(I$2:I4070, "="&amp;0)</f>
        <v>3931</v>
      </c>
      <c r="L4070" s="26">
        <f t="shared" si="384"/>
        <v>1</v>
      </c>
      <c r="M4070" s="26">
        <f t="shared" si="384"/>
        <v>0.66122792262405383</v>
      </c>
      <c r="N4070" s="26">
        <f t="shared" si="385"/>
        <v>0.33877207737594617</v>
      </c>
      <c r="O4070" s="26">
        <f t="shared" si="386"/>
        <v>2014</v>
      </c>
      <c r="P4070" s="26">
        <f t="shared" si="387"/>
        <v>6.4126394052044608E-2</v>
      </c>
      <c r="Q4070" s="26">
        <f t="shared" si="388"/>
        <v>6.5604944140717852E-2</v>
      </c>
    </row>
    <row r="4071" spans="1:17" x14ac:dyDescent="0.35">
      <c r="A4071" s="28" t="s">
        <v>11597</v>
      </c>
      <c r="B4071" s="28" t="s">
        <v>19370</v>
      </c>
      <c r="C4071" s="28" t="s">
        <v>19371</v>
      </c>
      <c r="D4071" s="28" t="s">
        <v>4820</v>
      </c>
      <c r="E4071" s="31">
        <v>-61</v>
      </c>
      <c r="F4071" s="28" t="s">
        <v>8564</v>
      </c>
      <c r="G4071" s="28" t="s">
        <v>11250</v>
      </c>
      <c r="H4071" s="26" t="str">
        <f t="shared" si="383"/>
        <v>NO</v>
      </c>
      <c r="I4071" s="26">
        <f>IFERROR(MATCH(B4071,Гистограмма!A4071:A4440, 0), 0)</f>
        <v>0</v>
      </c>
      <c r="J4071" s="26">
        <f>COUNTIF(I$2:I4071, "&gt;"&amp;0)</f>
        <v>138</v>
      </c>
      <c r="K4071" s="26">
        <f>COUNTIF(I$2:I4071, "="&amp;0)</f>
        <v>3932</v>
      </c>
      <c r="L4071" s="26">
        <f t="shared" si="384"/>
        <v>1</v>
      </c>
      <c r="M4071" s="26">
        <f t="shared" si="384"/>
        <v>0.66139613120269136</v>
      </c>
      <c r="N4071" s="26">
        <f t="shared" si="385"/>
        <v>0.33860386879730864</v>
      </c>
      <c r="O4071" s="26">
        <f t="shared" si="386"/>
        <v>2013</v>
      </c>
      <c r="P4071" s="26">
        <f t="shared" si="387"/>
        <v>6.4156206415620642E-2</v>
      </c>
      <c r="Q4071" s="26">
        <f t="shared" si="388"/>
        <v>6.5589353612167306E-2</v>
      </c>
    </row>
    <row r="4072" spans="1:17" x14ac:dyDescent="0.35">
      <c r="A4072" s="28" t="s">
        <v>11597</v>
      </c>
      <c r="B4072" s="28" t="s">
        <v>19372</v>
      </c>
      <c r="C4072" s="28" t="s">
        <v>19373</v>
      </c>
      <c r="D4072" s="28" t="s">
        <v>889</v>
      </c>
      <c r="E4072" s="31">
        <v>-61</v>
      </c>
      <c r="F4072" s="28" t="s">
        <v>8564</v>
      </c>
      <c r="G4072" s="28" t="s">
        <v>11250</v>
      </c>
      <c r="H4072" s="26" t="str">
        <f t="shared" si="383"/>
        <v>NO</v>
      </c>
      <c r="I4072" s="26">
        <f>IFERROR(MATCH(B4072,Гистограмма!A4072:A4441, 0), 0)</f>
        <v>0</v>
      </c>
      <c r="J4072" s="26">
        <f>COUNTIF(I$2:I4072, "&gt;"&amp;0)</f>
        <v>138</v>
      </c>
      <c r="K4072" s="26">
        <f>COUNTIF(I$2:I4072, "="&amp;0)</f>
        <v>3933</v>
      </c>
      <c r="L4072" s="26">
        <f t="shared" si="384"/>
        <v>1</v>
      </c>
      <c r="M4072" s="26">
        <f t="shared" si="384"/>
        <v>0.66156433978132889</v>
      </c>
      <c r="N4072" s="26">
        <f t="shared" si="385"/>
        <v>0.33843566021867111</v>
      </c>
      <c r="O4072" s="26">
        <f t="shared" si="386"/>
        <v>2012</v>
      </c>
      <c r="P4072" s="26">
        <f t="shared" si="387"/>
        <v>6.4186046511627903E-2</v>
      </c>
      <c r="Q4072" s="26">
        <f t="shared" si="388"/>
        <v>6.5573770491803282E-2</v>
      </c>
    </row>
    <row r="4073" spans="1:17" x14ac:dyDescent="0.35">
      <c r="A4073" s="28" t="s">
        <v>11597</v>
      </c>
      <c r="B4073" s="28" t="s">
        <v>19374</v>
      </c>
      <c r="C4073" s="28" t="s">
        <v>19375</v>
      </c>
      <c r="D4073" s="28" t="s">
        <v>5711</v>
      </c>
      <c r="E4073" s="31">
        <v>-61.1</v>
      </c>
      <c r="F4073" s="28" t="s">
        <v>8570</v>
      </c>
      <c r="G4073" s="28" t="s">
        <v>11250</v>
      </c>
      <c r="H4073" s="26" t="str">
        <f t="shared" si="383"/>
        <v>NO</v>
      </c>
      <c r="I4073" s="26">
        <f>IFERROR(MATCH(B4073,Гистограмма!A4073:A4442, 0), 0)</f>
        <v>0</v>
      </c>
      <c r="J4073" s="26">
        <f>COUNTIF(I$2:I4073, "&gt;"&amp;0)</f>
        <v>138</v>
      </c>
      <c r="K4073" s="26">
        <f>COUNTIF(I$2:I4073, "="&amp;0)</f>
        <v>3934</v>
      </c>
      <c r="L4073" s="26">
        <f t="shared" si="384"/>
        <v>1</v>
      </c>
      <c r="M4073" s="26">
        <f t="shared" si="384"/>
        <v>0.66173254835996631</v>
      </c>
      <c r="N4073" s="26">
        <f t="shared" si="385"/>
        <v>0.33826745164003369</v>
      </c>
      <c r="O4073" s="26">
        <f t="shared" si="386"/>
        <v>2011</v>
      </c>
      <c r="P4073" s="26">
        <f t="shared" si="387"/>
        <v>6.4215914378780825E-2</v>
      </c>
      <c r="Q4073" s="26">
        <f t="shared" si="388"/>
        <v>6.5558194774346795E-2</v>
      </c>
    </row>
    <row r="4074" spans="1:17" x14ac:dyDescent="0.35">
      <c r="A4074" s="28" t="s">
        <v>11597</v>
      </c>
      <c r="B4074" s="28" t="s">
        <v>19376</v>
      </c>
      <c r="C4074" s="28" t="s">
        <v>19377</v>
      </c>
      <c r="D4074" s="28" t="s">
        <v>8431</v>
      </c>
      <c r="E4074" s="31">
        <v>-61.1</v>
      </c>
      <c r="F4074" s="28" t="s">
        <v>8570</v>
      </c>
      <c r="G4074" s="28" t="s">
        <v>11250</v>
      </c>
      <c r="H4074" s="26" t="str">
        <f t="shared" si="383"/>
        <v>NO</v>
      </c>
      <c r="I4074" s="26">
        <f>IFERROR(MATCH(B4074,Гистограмма!A4074:A4443, 0), 0)</f>
        <v>0</v>
      </c>
      <c r="J4074" s="26">
        <f>COUNTIF(I$2:I4074, "&gt;"&amp;0)</f>
        <v>138</v>
      </c>
      <c r="K4074" s="26">
        <f>COUNTIF(I$2:I4074, "="&amp;0)</f>
        <v>3935</v>
      </c>
      <c r="L4074" s="26">
        <f t="shared" si="384"/>
        <v>1</v>
      </c>
      <c r="M4074" s="26">
        <f t="shared" si="384"/>
        <v>0.66190075693860384</v>
      </c>
      <c r="N4074" s="26">
        <f t="shared" si="385"/>
        <v>0.33809924306139616</v>
      </c>
      <c r="O4074" s="26">
        <f t="shared" si="386"/>
        <v>2010</v>
      </c>
      <c r="P4074" s="26">
        <f t="shared" si="387"/>
        <v>6.4245810055865923E-2</v>
      </c>
      <c r="Q4074" s="26">
        <f t="shared" si="388"/>
        <v>6.554262645452387E-2</v>
      </c>
    </row>
    <row r="4075" spans="1:17" x14ac:dyDescent="0.35">
      <c r="A4075" s="28" t="s">
        <v>11597</v>
      </c>
      <c r="B4075" s="28" t="s">
        <v>19378</v>
      </c>
      <c r="C4075" s="28" t="s">
        <v>19379</v>
      </c>
      <c r="D4075" s="28" t="s">
        <v>5053</v>
      </c>
      <c r="E4075" s="31">
        <v>-61.1</v>
      </c>
      <c r="F4075" s="28" t="s">
        <v>8573</v>
      </c>
      <c r="G4075" s="28" t="s">
        <v>11250</v>
      </c>
      <c r="H4075" s="26" t="str">
        <f t="shared" si="383"/>
        <v>NO</v>
      </c>
      <c r="I4075" s="26">
        <f>IFERROR(MATCH(B4075,Гистограмма!A4075:A4444, 0), 0)</f>
        <v>0</v>
      </c>
      <c r="J4075" s="26">
        <f>COUNTIF(I$2:I4075, "&gt;"&amp;0)</f>
        <v>138</v>
      </c>
      <c r="K4075" s="26">
        <f>COUNTIF(I$2:I4075, "="&amp;0)</f>
        <v>3936</v>
      </c>
      <c r="L4075" s="26">
        <f t="shared" si="384"/>
        <v>1</v>
      </c>
      <c r="M4075" s="26">
        <f t="shared" si="384"/>
        <v>0.66206896551724137</v>
      </c>
      <c r="N4075" s="26">
        <f t="shared" si="385"/>
        <v>0.33793103448275863</v>
      </c>
      <c r="O4075" s="26">
        <f t="shared" si="386"/>
        <v>2009</v>
      </c>
      <c r="P4075" s="26">
        <f t="shared" si="387"/>
        <v>6.4275733581741962E-2</v>
      </c>
      <c r="Q4075" s="26">
        <f t="shared" si="388"/>
        <v>6.5527065527065526E-2</v>
      </c>
    </row>
    <row r="4076" spans="1:17" x14ac:dyDescent="0.35">
      <c r="A4076" s="28" t="s">
        <v>11597</v>
      </c>
      <c r="B4076" s="28" t="s">
        <v>19380</v>
      </c>
      <c r="C4076" s="28" t="s">
        <v>19381</v>
      </c>
      <c r="D4076" s="28" t="s">
        <v>3550</v>
      </c>
      <c r="E4076" s="31">
        <v>-61.2</v>
      </c>
      <c r="F4076" s="28" t="s">
        <v>8576</v>
      </c>
      <c r="G4076" s="28" t="s">
        <v>11250</v>
      </c>
      <c r="H4076" s="26" t="str">
        <f t="shared" si="383"/>
        <v>NO</v>
      </c>
      <c r="I4076" s="26">
        <f>IFERROR(MATCH(B4076,Гистограмма!A4076:A4445, 0), 0)</f>
        <v>0</v>
      </c>
      <c r="J4076" s="26">
        <f>COUNTIF(I$2:I4076, "&gt;"&amp;0)</f>
        <v>138</v>
      </c>
      <c r="K4076" s="26">
        <f>COUNTIF(I$2:I4076, "="&amp;0)</f>
        <v>3937</v>
      </c>
      <c r="L4076" s="26">
        <f t="shared" si="384"/>
        <v>1</v>
      </c>
      <c r="M4076" s="26">
        <f t="shared" si="384"/>
        <v>0.6622371740958789</v>
      </c>
      <c r="N4076" s="26">
        <f t="shared" si="385"/>
        <v>0.3377628259041211</v>
      </c>
      <c r="O4076" s="26">
        <f t="shared" si="386"/>
        <v>2008</v>
      </c>
      <c r="P4076" s="26">
        <f t="shared" si="387"/>
        <v>6.4305684995340173E-2</v>
      </c>
      <c r="Q4076" s="26">
        <f t="shared" si="388"/>
        <v>6.5511511986707807E-2</v>
      </c>
    </row>
    <row r="4077" spans="1:17" x14ac:dyDescent="0.35">
      <c r="A4077" s="28" t="s">
        <v>11597</v>
      </c>
      <c r="B4077" s="28" t="s">
        <v>19382</v>
      </c>
      <c r="C4077" s="28" t="s">
        <v>19383</v>
      </c>
      <c r="D4077" s="28" t="s">
        <v>5260</v>
      </c>
      <c r="E4077" s="31">
        <v>-61.2</v>
      </c>
      <c r="F4077" s="28" t="s">
        <v>8576</v>
      </c>
      <c r="G4077" s="28" t="s">
        <v>11250</v>
      </c>
      <c r="H4077" s="26" t="str">
        <f t="shared" si="383"/>
        <v>NO</v>
      </c>
      <c r="I4077" s="26">
        <f>IFERROR(MATCH(B4077,Гистограмма!A4077:A4446, 0), 0)</f>
        <v>0</v>
      </c>
      <c r="J4077" s="26">
        <f>COUNTIF(I$2:I4077, "&gt;"&amp;0)</f>
        <v>138</v>
      </c>
      <c r="K4077" s="26">
        <f>COUNTIF(I$2:I4077, "="&amp;0)</f>
        <v>3938</v>
      </c>
      <c r="L4077" s="26">
        <f t="shared" si="384"/>
        <v>1</v>
      </c>
      <c r="M4077" s="26">
        <f t="shared" si="384"/>
        <v>0.66240538267451643</v>
      </c>
      <c r="N4077" s="26">
        <f t="shared" si="385"/>
        <v>0.33759461732548357</v>
      </c>
      <c r="O4077" s="26">
        <f t="shared" si="386"/>
        <v>2007</v>
      </c>
      <c r="P4077" s="26">
        <f t="shared" si="387"/>
        <v>6.433566433566433E-2</v>
      </c>
      <c r="Q4077" s="26">
        <f t="shared" si="388"/>
        <v>6.5495965828191741E-2</v>
      </c>
    </row>
    <row r="4078" spans="1:17" x14ac:dyDescent="0.35">
      <c r="A4078" s="28" t="s">
        <v>11597</v>
      </c>
      <c r="B4078" s="28" t="s">
        <v>19384</v>
      </c>
      <c r="C4078" s="28" t="s">
        <v>19385</v>
      </c>
      <c r="D4078" s="28" t="s">
        <v>4143</v>
      </c>
      <c r="E4078" s="31">
        <v>-61.3</v>
      </c>
      <c r="F4078" s="28" t="s">
        <v>11596</v>
      </c>
      <c r="G4078" s="28" t="s">
        <v>11250</v>
      </c>
      <c r="H4078" s="26" t="str">
        <f t="shared" si="383"/>
        <v>NO</v>
      </c>
      <c r="I4078" s="26">
        <f>IFERROR(MATCH(B4078,Гистограмма!A4078:A4447, 0), 0)</f>
        <v>0</v>
      </c>
      <c r="J4078" s="26">
        <f>COUNTIF(I$2:I4078, "&gt;"&amp;0)</f>
        <v>138</v>
      </c>
      <c r="K4078" s="26">
        <f>COUNTIF(I$2:I4078, "="&amp;0)</f>
        <v>3939</v>
      </c>
      <c r="L4078" s="26">
        <f t="shared" si="384"/>
        <v>1</v>
      </c>
      <c r="M4078" s="26">
        <f t="shared" si="384"/>
        <v>0.66257359125315396</v>
      </c>
      <c r="N4078" s="26">
        <f t="shared" si="385"/>
        <v>0.33742640874684604</v>
      </c>
      <c r="O4078" s="26">
        <f t="shared" si="386"/>
        <v>2006</v>
      </c>
      <c r="P4078" s="26">
        <f t="shared" si="387"/>
        <v>6.436567164179105E-2</v>
      </c>
      <c r="Q4078" s="26">
        <f t="shared" si="388"/>
        <v>6.5480427046263348E-2</v>
      </c>
    </row>
    <row r="4079" spans="1:17" x14ac:dyDescent="0.35">
      <c r="A4079" s="28" t="s">
        <v>11597</v>
      </c>
      <c r="B4079" s="28" t="s">
        <v>19386</v>
      </c>
      <c r="C4079" s="28" t="s">
        <v>19387</v>
      </c>
      <c r="D4079" s="28" t="s">
        <v>4143</v>
      </c>
      <c r="E4079" s="31">
        <v>-61.3</v>
      </c>
      <c r="F4079" s="28" t="s">
        <v>11596</v>
      </c>
      <c r="G4079" s="28" t="s">
        <v>11250</v>
      </c>
      <c r="H4079" s="26" t="str">
        <f t="shared" si="383"/>
        <v>NO</v>
      </c>
      <c r="I4079" s="26">
        <f>IFERROR(MATCH(B4079,Гистограмма!A4079:A4448, 0), 0)</f>
        <v>0</v>
      </c>
      <c r="J4079" s="26">
        <f>COUNTIF(I$2:I4079, "&gt;"&amp;0)</f>
        <v>138</v>
      </c>
      <c r="K4079" s="26">
        <f>COUNTIF(I$2:I4079, "="&amp;0)</f>
        <v>3940</v>
      </c>
      <c r="L4079" s="26">
        <f t="shared" si="384"/>
        <v>1</v>
      </c>
      <c r="M4079" s="26">
        <f t="shared" si="384"/>
        <v>0.66274179983179138</v>
      </c>
      <c r="N4079" s="26">
        <f t="shared" si="385"/>
        <v>0.33725820016820862</v>
      </c>
      <c r="O4079" s="26">
        <f t="shared" si="386"/>
        <v>2005</v>
      </c>
      <c r="P4079" s="26">
        <f t="shared" si="387"/>
        <v>6.4395706952869808E-2</v>
      </c>
      <c r="Q4079" s="26">
        <f t="shared" si="388"/>
        <v>6.546489563567362E-2</v>
      </c>
    </row>
    <row r="4080" spans="1:17" x14ac:dyDescent="0.35">
      <c r="A4080" s="28" t="s">
        <v>11597</v>
      </c>
      <c r="B4080" s="28" t="s">
        <v>19388</v>
      </c>
      <c r="C4080" s="28" t="s">
        <v>19389</v>
      </c>
      <c r="D4080" s="28" t="s">
        <v>5260</v>
      </c>
      <c r="E4080" s="31">
        <v>-61.3</v>
      </c>
      <c r="F4080" s="28" t="s">
        <v>11596</v>
      </c>
      <c r="G4080" s="28" t="s">
        <v>11250</v>
      </c>
      <c r="H4080" s="26" t="str">
        <f t="shared" si="383"/>
        <v>NO</v>
      </c>
      <c r="I4080" s="26">
        <f>IFERROR(MATCH(B4080,Гистограмма!A4080:A4449, 0), 0)</f>
        <v>0</v>
      </c>
      <c r="J4080" s="26">
        <f>COUNTIF(I$2:I4080, "&gt;"&amp;0)</f>
        <v>138</v>
      </c>
      <c r="K4080" s="26">
        <f>COUNTIF(I$2:I4080, "="&amp;0)</f>
        <v>3941</v>
      </c>
      <c r="L4080" s="26">
        <f t="shared" si="384"/>
        <v>1</v>
      </c>
      <c r="M4080" s="26">
        <f t="shared" si="384"/>
        <v>0.66291000841042891</v>
      </c>
      <c r="N4080" s="26">
        <f t="shared" si="385"/>
        <v>0.33708999158957109</v>
      </c>
      <c r="O4080" s="26">
        <f t="shared" si="386"/>
        <v>2004</v>
      </c>
      <c r="P4080" s="26">
        <f t="shared" si="387"/>
        <v>6.4425770308123242E-2</v>
      </c>
      <c r="Q4080" s="26">
        <f t="shared" si="388"/>
        <v>6.5449371591178557E-2</v>
      </c>
    </row>
    <row r="4081" spans="1:17" x14ac:dyDescent="0.35">
      <c r="A4081" s="28" t="s">
        <v>11597</v>
      </c>
      <c r="B4081" s="28" t="s">
        <v>19390</v>
      </c>
      <c r="C4081" s="28" t="s">
        <v>19391</v>
      </c>
      <c r="D4081" s="28" t="s">
        <v>889</v>
      </c>
      <c r="E4081" s="31">
        <v>-61.3</v>
      </c>
      <c r="F4081" s="28" t="s">
        <v>11596</v>
      </c>
      <c r="G4081" s="28" t="s">
        <v>11250</v>
      </c>
      <c r="H4081" s="26" t="str">
        <f t="shared" si="383"/>
        <v>NO</v>
      </c>
      <c r="I4081" s="26">
        <f>IFERROR(MATCH(B4081,Гистограмма!A4081:A4450, 0), 0)</f>
        <v>0</v>
      </c>
      <c r="J4081" s="26">
        <f>COUNTIF(I$2:I4081, "&gt;"&amp;0)</f>
        <v>138</v>
      </c>
      <c r="K4081" s="26">
        <f>COUNTIF(I$2:I4081, "="&amp;0)</f>
        <v>3942</v>
      </c>
      <c r="L4081" s="26">
        <f t="shared" si="384"/>
        <v>1</v>
      </c>
      <c r="M4081" s="26">
        <f t="shared" si="384"/>
        <v>0.66307821698906644</v>
      </c>
      <c r="N4081" s="26">
        <f t="shared" si="385"/>
        <v>0.33692178301093356</v>
      </c>
      <c r="O4081" s="26">
        <f t="shared" si="386"/>
        <v>2003</v>
      </c>
      <c r="P4081" s="26">
        <f t="shared" si="387"/>
        <v>6.4455861746847268E-2</v>
      </c>
      <c r="Q4081" s="26">
        <f t="shared" si="388"/>
        <v>6.5433854907539113E-2</v>
      </c>
    </row>
    <row r="4082" spans="1:17" x14ac:dyDescent="0.35">
      <c r="A4082" s="28" t="s">
        <v>11597</v>
      </c>
      <c r="B4082" s="28" t="s">
        <v>19392</v>
      </c>
      <c r="C4082" s="28" t="s">
        <v>19393</v>
      </c>
      <c r="D4082" s="28" t="s">
        <v>5188</v>
      </c>
      <c r="E4082" s="31">
        <v>-61.3</v>
      </c>
      <c r="F4082" s="28" t="s">
        <v>11596</v>
      </c>
      <c r="G4082" s="28" t="s">
        <v>11250</v>
      </c>
      <c r="H4082" s="26" t="str">
        <f t="shared" si="383"/>
        <v>NO</v>
      </c>
      <c r="I4082" s="26">
        <f>IFERROR(MATCH(B4082,Гистограмма!A4082:A4451, 0), 0)</f>
        <v>0</v>
      </c>
      <c r="J4082" s="26">
        <f>COUNTIF(I$2:I4082, "&gt;"&amp;0)</f>
        <v>138</v>
      </c>
      <c r="K4082" s="26">
        <f>COUNTIF(I$2:I4082, "="&amp;0)</f>
        <v>3943</v>
      </c>
      <c r="L4082" s="26">
        <f t="shared" si="384"/>
        <v>1</v>
      </c>
      <c r="M4082" s="26">
        <f t="shared" si="384"/>
        <v>0.66324642556770397</v>
      </c>
      <c r="N4082" s="26">
        <f t="shared" si="385"/>
        <v>0.33675357443229603</v>
      </c>
      <c r="O4082" s="26">
        <f t="shared" si="386"/>
        <v>2002</v>
      </c>
      <c r="P4082" s="26">
        <f t="shared" si="387"/>
        <v>6.4485981308411211E-2</v>
      </c>
      <c r="Q4082" s="26">
        <f t="shared" si="388"/>
        <v>6.5418345579521212E-2</v>
      </c>
    </row>
    <row r="4083" spans="1:17" x14ac:dyDescent="0.35">
      <c r="A4083" s="28" t="s">
        <v>11597</v>
      </c>
      <c r="B4083" s="28" t="s">
        <v>19394</v>
      </c>
      <c r="C4083" s="28" t="s">
        <v>19395</v>
      </c>
      <c r="D4083" s="28" t="s">
        <v>5188</v>
      </c>
      <c r="E4083" s="31">
        <v>-61.3</v>
      </c>
      <c r="F4083" s="28" t="s">
        <v>8585</v>
      </c>
      <c r="G4083" s="28" t="s">
        <v>11250</v>
      </c>
      <c r="H4083" s="26" t="str">
        <f t="shared" si="383"/>
        <v>NO</v>
      </c>
      <c r="I4083" s="26">
        <f>IFERROR(MATCH(B4083,Гистограмма!A4083:A4452, 0), 0)</f>
        <v>0</v>
      </c>
      <c r="J4083" s="26">
        <f>COUNTIF(I$2:I4083, "&gt;"&amp;0)</f>
        <v>138</v>
      </c>
      <c r="K4083" s="26">
        <f>COUNTIF(I$2:I4083, "="&amp;0)</f>
        <v>3944</v>
      </c>
      <c r="L4083" s="26">
        <f t="shared" si="384"/>
        <v>1</v>
      </c>
      <c r="M4083" s="26">
        <f t="shared" si="384"/>
        <v>0.6634146341463415</v>
      </c>
      <c r="N4083" s="26">
        <f t="shared" si="385"/>
        <v>0.3365853658536585</v>
      </c>
      <c r="O4083" s="26">
        <f t="shared" si="386"/>
        <v>2001</v>
      </c>
      <c r="P4083" s="26">
        <f t="shared" si="387"/>
        <v>6.4516129032258063E-2</v>
      </c>
      <c r="Q4083" s="26">
        <f t="shared" si="388"/>
        <v>6.540284360189573E-2</v>
      </c>
    </row>
    <row r="4084" spans="1:17" x14ac:dyDescent="0.35">
      <c r="A4084" s="28" t="s">
        <v>11597</v>
      </c>
      <c r="B4084" s="28" t="s">
        <v>19396</v>
      </c>
      <c r="C4084" s="28" t="s">
        <v>19397</v>
      </c>
      <c r="D4084" s="28" t="s">
        <v>920</v>
      </c>
      <c r="E4084" s="31">
        <v>-61.4</v>
      </c>
      <c r="F4084" s="28" t="s">
        <v>8585</v>
      </c>
      <c r="G4084" s="28" t="s">
        <v>11250</v>
      </c>
      <c r="H4084" s="26" t="str">
        <f t="shared" si="383"/>
        <v>NO</v>
      </c>
      <c r="I4084" s="26">
        <f>IFERROR(MATCH(B4084,Гистограмма!A4084:A4453, 0), 0)</f>
        <v>0</v>
      </c>
      <c r="J4084" s="26">
        <f>COUNTIF(I$2:I4084, "&gt;"&amp;0)</f>
        <v>138</v>
      </c>
      <c r="K4084" s="26">
        <f>COUNTIF(I$2:I4084, "="&amp;0)</f>
        <v>3945</v>
      </c>
      <c r="L4084" s="26">
        <f t="shared" si="384"/>
        <v>1</v>
      </c>
      <c r="M4084" s="26">
        <f t="shared" si="384"/>
        <v>0.66358284272497903</v>
      </c>
      <c r="N4084" s="26">
        <f t="shared" si="385"/>
        <v>0.33641715727502097</v>
      </c>
      <c r="O4084" s="26">
        <f t="shared" si="386"/>
        <v>2000</v>
      </c>
      <c r="P4084" s="26">
        <f t="shared" si="387"/>
        <v>6.4546304957904588E-2</v>
      </c>
      <c r="Q4084" s="26">
        <f t="shared" si="388"/>
        <v>6.5387348969438527E-2</v>
      </c>
    </row>
    <row r="4085" spans="1:17" x14ac:dyDescent="0.35">
      <c r="A4085" s="28" t="s">
        <v>11597</v>
      </c>
      <c r="B4085" s="28" t="s">
        <v>19398</v>
      </c>
      <c r="C4085" s="28" t="s">
        <v>19399</v>
      </c>
      <c r="D4085" s="28" t="s">
        <v>4671</v>
      </c>
      <c r="E4085" s="31">
        <v>-61.4</v>
      </c>
      <c r="F4085" s="28" t="s">
        <v>8589</v>
      </c>
      <c r="G4085" s="28" t="s">
        <v>11250</v>
      </c>
      <c r="H4085" s="26" t="str">
        <f t="shared" si="383"/>
        <v>NO</v>
      </c>
      <c r="I4085" s="26">
        <f>IFERROR(MATCH(B4085,Гистограмма!A4085:A4454, 0), 0)</f>
        <v>0</v>
      </c>
      <c r="J4085" s="26">
        <f>COUNTIF(I$2:I4085, "&gt;"&amp;0)</f>
        <v>138</v>
      </c>
      <c r="K4085" s="26">
        <f>COUNTIF(I$2:I4085, "="&amp;0)</f>
        <v>3946</v>
      </c>
      <c r="L4085" s="26">
        <f t="shared" si="384"/>
        <v>1</v>
      </c>
      <c r="M4085" s="26">
        <f t="shared" si="384"/>
        <v>0.66375105130361645</v>
      </c>
      <c r="N4085" s="26">
        <f t="shared" si="385"/>
        <v>0.33624894869638355</v>
      </c>
      <c r="O4085" s="26">
        <f t="shared" si="386"/>
        <v>1999</v>
      </c>
      <c r="P4085" s="26">
        <f t="shared" si="387"/>
        <v>6.4576509124941506E-2</v>
      </c>
      <c r="Q4085" s="26">
        <f t="shared" si="388"/>
        <v>6.5371861676930362E-2</v>
      </c>
    </row>
    <row r="4086" spans="1:17" x14ac:dyDescent="0.35">
      <c r="A4086" s="28" t="s">
        <v>11597</v>
      </c>
      <c r="B4086" s="28" t="s">
        <v>19400</v>
      </c>
      <c r="C4086" s="28" t="s">
        <v>19401</v>
      </c>
      <c r="D4086" s="28" t="s">
        <v>7220</v>
      </c>
      <c r="E4086" s="31">
        <v>-61.4</v>
      </c>
      <c r="F4086" s="28" t="s">
        <v>8589</v>
      </c>
      <c r="G4086" s="28" t="s">
        <v>11250</v>
      </c>
      <c r="H4086" s="26" t="str">
        <f t="shared" si="383"/>
        <v>NO</v>
      </c>
      <c r="I4086" s="26">
        <f>IFERROR(MATCH(B4086,Гистограмма!A4086:A4455, 0), 0)</f>
        <v>0</v>
      </c>
      <c r="J4086" s="26">
        <f>COUNTIF(I$2:I4086, "&gt;"&amp;0)</f>
        <v>138</v>
      </c>
      <c r="K4086" s="26">
        <f>COUNTIF(I$2:I4086, "="&amp;0)</f>
        <v>3947</v>
      </c>
      <c r="L4086" s="26">
        <f t="shared" si="384"/>
        <v>1</v>
      </c>
      <c r="M4086" s="26">
        <f t="shared" si="384"/>
        <v>0.66391925988225398</v>
      </c>
      <c r="N4086" s="26">
        <f t="shared" si="385"/>
        <v>0.33608074011774602</v>
      </c>
      <c r="O4086" s="26">
        <f t="shared" si="386"/>
        <v>1998</v>
      </c>
      <c r="P4086" s="26">
        <f t="shared" si="387"/>
        <v>6.4606741573033713E-2</v>
      </c>
      <c r="Q4086" s="26">
        <f t="shared" si="388"/>
        <v>6.5356381719156989E-2</v>
      </c>
    </row>
    <row r="4087" spans="1:17" x14ac:dyDescent="0.35">
      <c r="A4087" s="28" t="s">
        <v>11597</v>
      </c>
      <c r="B4087" s="28" t="s">
        <v>19402</v>
      </c>
      <c r="C4087" s="28" t="s">
        <v>19403</v>
      </c>
      <c r="D4087" s="28" t="s">
        <v>1563</v>
      </c>
      <c r="E4087" s="31">
        <v>-61.5</v>
      </c>
      <c r="F4087" s="28" t="s">
        <v>8589</v>
      </c>
      <c r="G4087" s="28" t="s">
        <v>11250</v>
      </c>
      <c r="H4087" s="26" t="str">
        <f t="shared" si="383"/>
        <v>NO</v>
      </c>
      <c r="I4087" s="26">
        <f>IFERROR(MATCH(B4087,Гистограмма!A4087:A4456, 0), 0)</f>
        <v>0</v>
      </c>
      <c r="J4087" s="26">
        <f>COUNTIF(I$2:I4087, "&gt;"&amp;0)</f>
        <v>138</v>
      </c>
      <c r="K4087" s="26">
        <f>COUNTIF(I$2:I4087, "="&amp;0)</f>
        <v>3948</v>
      </c>
      <c r="L4087" s="26">
        <f t="shared" si="384"/>
        <v>1</v>
      </c>
      <c r="M4087" s="26">
        <f t="shared" si="384"/>
        <v>0.66408746846089151</v>
      </c>
      <c r="N4087" s="26">
        <f t="shared" si="385"/>
        <v>0.33591253153910849</v>
      </c>
      <c r="O4087" s="26">
        <f t="shared" si="386"/>
        <v>1997</v>
      </c>
      <c r="P4087" s="26">
        <f t="shared" si="387"/>
        <v>6.463700234192038E-2</v>
      </c>
      <c r="Q4087" s="26">
        <f t="shared" si="388"/>
        <v>6.5340909090909088E-2</v>
      </c>
    </row>
    <row r="4088" spans="1:17" x14ac:dyDescent="0.35">
      <c r="A4088" s="28" t="s">
        <v>11597</v>
      </c>
      <c r="B4088" s="28" t="s">
        <v>19404</v>
      </c>
      <c r="C4088" s="28" t="s">
        <v>19405</v>
      </c>
      <c r="D4088" s="28" t="s">
        <v>4820</v>
      </c>
      <c r="E4088" s="31">
        <v>-61.5</v>
      </c>
      <c r="F4088" s="28" t="s">
        <v>8594</v>
      </c>
      <c r="G4088" s="28" t="s">
        <v>11250</v>
      </c>
      <c r="H4088" s="26" t="str">
        <f t="shared" si="383"/>
        <v>NO</v>
      </c>
      <c r="I4088" s="26">
        <f>IFERROR(MATCH(B4088,Гистограмма!A4088:A4457, 0), 0)</f>
        <v>0</v>
      </c>
      <c r="J4088" s="26">
        <f>COUNTIF(I$2:I4088, "&gt;"&amp;0)</f>
        <v>138</v>
      </c>
      <c r="K4088" s="26">
        <f>COUNTIF(I$2:I4088, "="&amp;0)</f>
        <v>3949</v>
      </c>
      <c r="L4088" s="26">
        <f t="shared" si="384"/>
        <v>1</v>
      </c>
      <c r="M4088" s="26">
        <f t="shared" si="384"/>
        <v>0.66425567703952904</v>
      </c>
      <c r="N4088" s="26">
        <f t="shared" si="385"/>
        <v>0.33574432296047096</v>
      </c>
      <c r="O4088" s="26">
        <f t="shared" si="386"/>
        <v>1996</v>
      </c>
      <c r="P4088" s="26">
        <f t="shared" si="387"/>
        <v>6.4667291471415186E-2</v>
      </c>
      <c r="Q4088" s="26">
        <f t="shared" si="388"/>
        <v>6.5325443786982254E-2</v>
      </c>
    </row>
    <row r="4089" spans="1:17" x14ac:dyDescent="0.35">
      <c r="A4089" s="28" t="s">
        <v>11597</v>
      </c>
      <c r="B4089" s="28" t="s">
        <v>19406</v>
      </c>
      <c r="C4089" s="28" t="s">
        <v>19407</v>
      </c>
      <c r="D4089" s="28" t="s">
        <v>8596</v>
      </c>
      <c r="E4089" s="31">
        <v>-61.5</v>
      </c>
      <c r="F4089" s="28" t="s">
        <v>8594</v>
      </c>
      <c r="G4089" s="28" t="s">
        <v>11250</v>
      </c>
      <c r="H4089" s="26" t="str">
        <f t="shared" si="383"/>
        <v>NO</v>
      </c>
      <c r="I4089" s="26">
        <f>IFERROR(MATCH(B4089,Гистограмма!A4089:A4458, 0), 0)</f>
        <v>0</v>
      </c>
      <c r="J4089" s="26">
        <f>COUNTIF(I$2:I4089, "&gt;"&amp;0)</f>
        <v>138</v>
      </c>
      <c r="K4089" s="26">
        <f>COUNTIF(I$2:I4089, "="&amp;0)</f>
        <v>3950</v>
      </c>
      <c r="L4089" s="26">
        <f t="shared" si="384"/>
        <v>1</v>
      </c>
      <c r="M4089" s="26">
        <f t="shared" si="384"/>
        <v>0.66442388561816657</v>
      </c>
      <c r="N4089" s="26">
        <f t="shared" si="385"/>
        <v>0.33557611438183343</v>
      </c>
      <c r="O4089" s="26">
        <f t="shared" si="386"/>
        <v>1995</v>
      </c>
      <c r="P4089" s="26">
        <f t="shared" si="387"/>
        <v>6.4697609001406475E-2</v>
      </c>
      <c r="Q4089" s="26">
        <f t="shared" si="388"/>
        <v>6.5309985802176992E-2</v>
      </c>
    </row>
    <row r="4090" spans="1:17" x14ac:dyDescent="0.35">
      <c r="A4090" s="28" t="s">
        <v>11597</v>
      </c>
      <c r="B4090" s="28" t="s">
        <v>19408</v>
      </c>
      <c r="C4090" s="28" t="s">
        <v>19409</v>
      </c>
      <c r="D4090" s="28" t="s">
        <v>1442</v>
      </c>
      <c r="E4090" s="31">
        <v>-61.5</v>
      </c>
      <c r="F4090" s="28" t="s">
        <v>8594</v>
      </c>
      <c r="G4090" s="28" t="s">
        <v>11250</v>
      </c>
      <c r="H4090" s="26" t="str">
        <f t="shared" si="383"/>
        <v>NO</v>
      </c>
      <c r="I4090" s="26">
        <f>IFERROR(MATCH(B4090,Гистограмма!A4090:A4459, 0), 0)</f>
        <v>0</v>
      </c>
      <c r="J4090" s="26">
        <f>COUNTIF(I$2:I4090, "&gt;"&amp;0)</f>
        <v>138</v>
      </c>
      <c r="K4090" s="26">
        <f>COUNTIF(I$2:I4090, "="&amp;0)</f>
        <v>3951</v>
      </c>
      <c r="L4090" s="26">
        <f t="shared" si="384"/>
        <v>1</v>
      </c>
      <c r="M4090" s="26">
        <f t="shared" si="384"/>
        <v>0.66459209419680398</v>
      </c>
      <c r="N4090" s="26">
        <f t="shared" si="385"/>
        <v>0.33540790580319602</v>
      </c>
      <c r="O4090" s="26">
        <f t="shared" si="386"/>
        <v>1994</v>
      </c>
      <c r="P4090" s="26">
        <f t="shared" si="387"/>
        <v>6.4727954971857404E-2</v>
      </c>
      <c r="Q4090" s="26">
        <f t="shared" si="388"/>
        <v>6.5294535131298792E-2</v>
      </c>
    </row>
    <row r="4091" spans="1:17" x14ac:dyDescent="0.35">
      <c r="A4091" s="28" t="s">
        <v>11597</v>
      </c>
      <c r="B4091" s="28" t="s">
        <v>19410</v>
      </c>
      <c r="C4091" s="28" t="s">
        <v>19411</v>
      </c>
      <c r="D4091" s="28" t="s">
        <v>4820</v>
      </c>
      <c r="E4091" s="31">
        <v>-61.5</v>
      </c>
      <c r="F4091" s="28" t="s">
        <v>8594</v>
      </c>
      <c r="G4091" s="28" t="s">
        <v>11250</v>
      </c>
      <c r="H4091" s="26" t="str">
        <f t="shared" si="383"/>
        <v>NO</v>
      </c>
      <c r="I4091" s="26">
        <f>IFERROR(MATCH(B4091,Гистограмма!A4091:A4460, 0), 0)</f>
        <v>0</v>
      </c>
      <c r="J4091" s="26">
        <f>COUNTIF(I$2:I4091, "&gt;"&amp;0)</f>
        <v>138</v>
      </c>
      <c r="K4091" s="26">
        <f>COUNTIF(I$2:I4091, "="&amp;0)</f>
        <v>3952</v>
      </c>
      <c r="L4091" s="26">
        <f t="shared" si="384"/>
        <v>1</v>
      </c>
      <c r="M4091" s="26">
        <f t="shared" si="384"/>
        <v>0.66476030277544151</v>
      </c>
      <c r="N4091" s="26">
        <f t="shared" si="385"/>
        <v>0.33523969722455849</v>
      </c>
      <c r="O4091" s="26">
        <f t="shared" si="386"/>
        <v>1993</v>
      </c>
      <c r="P4091" s="26">
        <f t="shared" si="387"/>
        <v>6.4758329422806196E-2</v>
      </c>
      <c r="Q4091" s="26">
        <f t="shared" si="388"/>
        <v>6.5279091769157999E-2</v>
      </c>
    </row>
    <row r="4092" spans="1:17" x14ac:dyDescent="0.35">
      <c r="A4092" s="28" t="s">
        <v>11597</v>
      </c>
      <c r="B4092" s="28" t="s">
        <v>19412</v>
      </c>
      <c r="C4092" s="28" t="s">
        <v>19413</v>
      </c>
      <c r="D4092" s="28" t="s">
        <v>8600</v>
      </c>
      <c r="E4092" s="31">
        <v>-61.6</v>
      </c>
      <c r="F4092" s="28" t="s">
        <v>8594</v>
      </c>
      <c r="G4092" s="28" t="s">
        <v>11250</v>
      </c>
      <c r="H4092" s="26" t="str">
        <f t="shared" si="383"/>
        <v>NO</v>
      </c>
      <c r="I4092" s="26">
        <f>IFERROR(MATCH(B4092,Гистограмма!A4092:A4461, 0), 0)</f>
        <v>0</v>
      </c>
      <c r="J4092" s="26">
        <f>COUNTIF(I$2:I4092, "&gt;"&amp;0)</f>
        <v>138</v>
      </c>
      <c r="K4092" s="26">
        <f>COUNTIF(I$2:I4092, "="&amp;0)</f>
        <v>3953</v>
      </c>
      <c r="L4092" s="26">
        <f t="shared" si="384"/>
        <v>1</v>
      </c>
      <c r="M4092" s="26">
        <f t="shared" si="384"/>
        <v>0.66492851135407904</v>
      </c>
      <c r="N4092" s="26">
        <f t="shared" si="385"/>
        <v>0.33507148864592096</v>
      </c>
      <c r="O4092" s="26">
        <f t="shared" si="386"/>
        <v>1992</v>
      </c>
      <c r="P4092" s="26">
        <f t="shared" si="387"/>
        <v>6.4788732394366194E-2</v>
      </c>
      <c r="Q4092" s="26">
        <f t="shared" si="388"/>
        <v>6.5263655710569871E-2</v>
      </c>
    </row>
    <row r="4093" spans="1:17" x14ac:dyDescent="0.35">
      <c r="A4093" s="28" t="s">
        <v>11597</v>
      </c>
      <c r="B4093" s="28" t="s">
        <v>19414</v>
      </c>
      <c r="C4093" s="28" t="s">
        <v>19415</v>
      </c>
      <c r="D4093" s="28" t="s">
        <v>5260</v>
      </c>
      <c r="E4093" s="31">
        <v>-61.6</v>
      </c>
      <c r="F4093" s="28" t="s">
        <v>8603</v>
      </c>
      <c r="G4093" s="28" t="s">
        <v>11250</v>
      </c>
      <c r="H4093" s="26" t="str">
        <f t="shared" si="383"/>
        <v>NO</v>
      </c>
      <c r="I4093" s="26">
        <f>IFERROR(MATCH(B4093,Гистограмма!A4093:A4462, 0), 0)</f>
        <v>0</v>
      </c>
      <c r="J4093" s="26">
        <f>COUNTIF(I$2:I4093, "&gt;"&amp;0)</f>
        <v>138</v>
      </c>
      <c r="K4093" s="26">
        <f>COUNTIF(I$2:I4093, "="&amp;0)</f>
        <v>3954</v>
      </c>
      <c r="L4093" s="26">
        <f t="shared" si="384"/>
        <v>1</v>
      </c>
      <c r="M4093" s="26">
        <f t="shared" si="384"/>
        <v>0.66509671993271657</v>
      </c>
      <c r="N4093" s="26">
        <f t="shared" si="385"/>
        <v>0.33490328006728343</v>
      </c>
      <c r="O4093" s="26">
        <f t="shared" si="386"/>
        <v>1991</v>
      </c>
      <c r="P4093" s="26">
        <f t="shared" si="387"/>
        <v>6.4819163926726167E-2</v>
      </c>
      <c r="Q4093" s="26">
        <f t="shared" si="388"/>
        <v>6.5248226950354607E-2</v>
      </c>
    </row>
    <row r="4094" spans="1:17" x14ac:dyDescent="0.35">
      <c r="A4094" s="28" t="s">
        <v>11597</v>
      </c>
      <c r="B4094" s="28" t="s">
        <v>19416</v>
      </c>
      <c r="C4094" s="28" t="s">
        <v>19417</v>
      </c>
      <c r="D4094" s="28" t="s">
        <v>920</v>
      </c>
      <c r="E4094" s="31">
        <v>-61.6</v>
      </c>
      <c r="F4094" s="28" t="s">
        <v>8603</v>
      </c>
      <c r="G4094" s="28" t="s">
        <v>11250</v>
      </c>
      <c r="H4094" s="26" t="str">
        <f t="shared" si="383"/>
        <v>NO</v>
      </c>
      <c r="I4094" s="26">
        <f>IFERROR(MATCH(B4094,Гистограмма!A4094:A4463, 0), 0)</f>
        <v>0</v>
      </c>
      <c r="J4094" s="26">
        <f>COUNTIF(I$2:I4094, "&gt;"&amp;0)</f>
        <v>138</v>
      </c>
      <c r="K4094" s="26">
        <f>COUNTIF(I$2:I4094, "="&amp;0)</f>
        <v>3955</v>
      </c>
      <c r="L4094" s="26">
        <f t="shared" si="384"/>
        <v>1</v>
      </c>
      <c r="M4094" s="26">
        <f t="shared" si="384"/>
        <v>0.6652649285113541</v>
      </c>
      <c r="N4094" s="26">
        <f t="shared" si="385"/>
        <v>0.3347350714886459</v>
      </c>
      <c r="O4094" s="26">
        <f t="shared" si="386"/>
        <v>1990</v>
      </c>
      <c r="P4094" s="26">
        <f t="shared" si="387"/>
        <v>6.4849624060150379E-2</v>
      </c>
      <c r="Q4094" s="26">
        <f t="shared" si="388"/>
        <v>6.5232805483337264E-2</v>
      </c>
    </row>
    <row r="4095" spans="1:17" x14ac:dyDescent="0.35">
      <c r="A4095" s="28" t="s">
        <v>11597</v>
      </c>
      <c r="B4095" s="28" t="s">
        <v>19418</v>
      </c>
      <c r="C4095" s="28" t="s">
        <v>19419</v>
      </c>
      <c r="D4095" s="28" t="s">
        <v>7433</v>
      </c>
      <c r="E4095" s="31">
        <v>-61.6</v>
      </c>
      <c r="F4095" s="28" t="s">
        <v>8603</v>
      </c>
      <c r="G4095" s="28" t="s">
        <v>11250</v>
      </c>
      <c r="H4095" s="26" t="str">
        <f t="shared" si="383"/>
        <v>NO</v>
      </c>
      <c r="I4095" s="26">
        <f>IFERROR(MATCH(B4095,Гистограмма!A4095:A4464, 0), 0)</f>
        <v>0</v>
      </c>
      <c r="J4095" s="26">
        <f>COUNTIF(I$2:I4095, "&gt;"&amp;0)</f>
        <v>138</v>
      </c>
      <c r="K4095" s="26">
        <f>COUNTIF(I$2:I4095, "="&amp;0)</f>
        <v>3956</v>
      </c>
      <c r="L4095" s="26">
        <f t="shared" si="384"/>
        <v>1</v>
      </c>
      <c r="M4095" s="26">
        <f t="shared" si="384"/>
        <v>0.66543313708999163</v>
      </c>
      <c r="N4095" s="26">
        <f t="shared" si="385"/>
        <v>0.33456686291000837</v>
      </c>
      <c r="O4095" s="26">
        <f t="shared" si="386"/>
        <v>1989</v>
      </c>
      <c r="P4095" s="26">
        <f t="shared" si="387"/>
        <v>6.488011283497884E-2</v>
      </c>
      <c r="Q4095" s="26">
        <f t="shared" si="388"/>
        <v>6.5217391304347824E-2</v>
      </c>
    </row>
    <row r="4096" spans="1:17" x14ac:dyDescent="0.35">
      <c r="A4096" s="28" t="s">
        <v>11597</v>
      </c>
      <c r="B4096" s="28" t="s">
        <v>19420</v>
      </c>
      <c r="C4096" s="28" t="s">
        <v>19421</v>
      </c>
      <c r="D4096" s="28" t="s">
        <v>5188</v>
      </c>
      <c r="E4096" s="31">
        <v>-61.6</v>
      </c>
      <c r="F4096" s="28" t="s">
        <v>8603</v>
      </c>
      <c r="G4096" s="28" t="s">
        <v>11250</v>
      </c>
      <c r="H4096" s="26" t="str">
        <f t="shared" si="383"/>
        <v>NO</v>
      </c>
      <c r="I4096" s="26">
        <f>IFERROR(MATCH(B4096,Гистограмма!A4096:A4465, 0), 0)</f>
        <v>0</v>
      </c>
      <c r="J4096" s="26">
        <f>COUNTIF(I$2:I4096, "&gt;"&amp;0)</f>
        <v>138</v>
      </c>
      <c r="K4096" s="26">
        <f>COUNTIF(I$2:I4096, "="&amp;0)</f>
        <v>3957</v>
      </c>
      <c r="L4096" s="26">
        <f t="shared" si="384"/>
        <v>1</v>
      </c>
      <c r="M4096" s="26">
        <f t="shared" si="384"/>
        <v>0.66560134566862905</v>
      </c>
      <c r="N4096" s="26">
        <f t="shared" si="385"/>
        <v>0.33439865433137095</v>
      </c>
      <c r="O4096" s="26">
        <f t="shared" si="386"/>
        <v>1988</v>
      </c>
      <c r="P4096" s="26">
        <f t="shared" si="387"/>
        <v>6.4910630291627469E-2</v>
      </c>
      <c r="Q4096" s="26">
        <f t="shared" si="388"/>
        <v>6.5201984408221114E-2</v>
      </c>
    </row>
    <row r="4097" spans="1:17" x14ac:dyDescent="0.35">
      <c r="A4097" s="28" t="s">
        <v>11597</v>
      </c>
      <c r="B4097" s="28" t="s">
        <v>19422</v>
      </c>
      <c r="C4097" s="28" t="s">
        <v>19423</v>
      </c>
      <c r="D4097" s="28" t="s">
        <v>4820</v>
      </c>
      <c r="E4097" s="31">
        <v>-61.6</v>
      </c>
      <c r="F4097" s="28" t="s">
        <v>8603</v>
      </c>
      <c r="G4097" s="28" t="s">
        <v>11250</v>
      </c>
      <c r="H4097" s="26" t="str">
        <f t="shared" si="383"/>
        <v>NO</v>
      </c>
      <c r="I4097" s="26">
        <f>IFERROR(MATCH(B4097,Гистограмма!A4097:A4466, 0), 0)</f>
        <v>0</v>
      </c>
      <c r="J4097" s="26">
        <f>COUNTIF(I$2:I4097, "&gt;"&amp;0)</f>
        <v>138</v>
      </c>
      <c r="K4097" s="26">
        <f>COUNTIF(I$2:I4097, "="&amp;0)</f>
        <v>3958</v>
      </c>
      <c r="L4097" s="26">
        <f t="shared" si="384"/>
        <v>1</v>
      </c>
      <c r="M4097" s="26">
        <f t="shared" si="384"/>
        <v>0.66576955424726658</v>
      </c>
      <c r="N4097" s="26">
        <f t="shared" si="385"/>
        <v>0.33423044575273342</v>
      </c>
      <c r="O4097" s="26">
        <f t="shared" si="386"/>
        <v>1987</v>
      </c>
      <c r="P4097" s="26">
        <f t="shared" si="387"/>
        <v>6.4941176470588238E-2</v>
      </c>
      <c r="Q4097" s="26">
        <f t="shared" si="388"/>
        <v>6.5186584789796886E-2</v>
      </c>
    </row>
    <row r="4098" spans="1:17" x14ac:dyDescent="0.35">
      <c r="A4098" s="28" t="s">
        <v>11597</v>
      </c>
      <c r="B4098" s="28" t="s">
        <v>19424</v>
      </c>
      <c r="C4098" s="28" t="s">
        <v>19425</v>
      </c>
      <c r="D4098" s="28" t="s">
        <v>7815</v>
      </c>
      <c r="E4098" s="31">
        <v>-61.7</v>
      </c>
      <c r="F4098" s="28" t="s">
        <v>8610</v>
      </c>
      <c r="G4098" s="28" t="s">
        <v>11250</v>
      </c>
      <c r="H4098" s="26" t="str">
        <f t="shared" si="383"/>
        <v>NO</v>
      </c>
      <c r="I4098" s="26">
        <f>IFERROR(MATCH(B4098,Гистограмма!A4098:A4467, 0), 0)</f>
        <v>0</v>
      </c>
      <c r="J4098" s="26">
        <f>COUNTIF(I$2:I4098, "&gt;"&amp;0)</f>
        <v>138</v>
      </c>
      <c r="K4098" s="26">
        <f>COUNTIF(I$2:I4098, "="&amp;0)</f>
        <v>3959</v>
      </c>
      <c r="L4098" s="26">
        <f t="shared" si="384"/>
        <v>1</v>
      </c>
      <c r="M4098" s="26">
        <f t="shared" si="384"/>
        <v>0.66593776282590411</v>
      </c>
      <c r="N4098" s="26">
        <f t="shared" si="385"/>
        <v>0.33406223717409589</v>
      </c>
      <c r="O4098" s="26">
        <f t="shared" si="386"/>
        <v>1986</v>
      </c>
      <c r="P4098" s="26">
        <f t="shared" si="387"/>
        <v>6.4971751412429377E-2</v>
      </c>
      <c r="Q4098" s="26">
        <f t="shared" si="388"/>
        <v>6.5171192443919723E-2</v>
      </c>
    </row>
    <row r="4099" spans="1:17" x14ac:dyDescent="0.35">
      <c r="A4099" s="28" t="s">
        <v>11597</v>
      </c>
      <c r="B4099" s="28" t="s">
        <v>19426</v>
      </c>
      <c r="C4099" s="28" t="s">
        <v>19427</v>
      </c>
      <c r="D4099" s="28" t="s">
        <v>5260</v>
      </c>
      <c r="E4099" s="31">
        <v>-61.7</v>
      </c>
      <c r="F4099" s="28" t="s">
        <v>8610</v>
      </c>
      <c r="G4099" s="28" t="s">
        <v>11250</v>
      </c>
      <c r="H4099" s="26" t="str">
        <f t="shared" ref="H4099:H4162" si="389">IF(I4099=0, "NO", "YES")</f>
        <v>NO</v>
      </c>
      <c r="I4099" s="26">
        <f>IFERROR(MATCH(B4099,Гистограмма!A4099:A4468, 0), 0)</f>
        <v>0</v>
      </c>
      <c r="J4099" s="26">
        <f>COUNTIF(I$2:I4099, "&gt;"&amp;0)</f>
        <v>138</v>
      </c>
      <c r="K4099" s="26">
        <f>COUNTIF(I$2:I4099, "="&amp;0)</f>
        <v>3960</v>
      </c>
      <c r="L4099" s="26">
        <f t="shared" ref="L4099:M4162" si="390">J4099/MAX(J:J)</f>
        <v>1</v>
      </c>
      <c r="M4099" s="26">
        <f t="shared" si="390"/>
        <v>0.66610597140454164</v>
      </c>
      <c r="N4099" s="26">
        <f t="shared" ref="N4099:N4162" si="391">1-M4099</f>
        <v>0.33389402859545836</v>
      </c>
      <c r="O4099" s="26">
        <f t="shared" ref="O4099:O4162" si="392">MAX(K:K)-K4099</f>
        <v>1985</v>
      </c>
      <c r="P4099" s="26">
        <f t="shared" ref="P4099:P4162" si="393">J4099/(J4099+O4099)</f>
        <v>6.5002355157795566E-2</v>
      </c>
      <c r="Q4099" s="26">
        <f t="shared" ref="Q4099:Q4162" si="394">2/(1/L4099+(J4099+K4099)/J4099)</f>
        <v>6.5155807365439092E-2</v>
      </c>
    </row>
    <row r="4100" spans="1:17" x14ac:dyDescent="0.35">
      <c r="A4100" s="28" t="s">
        <v>11597</v>
      </c>
      <c r="B4100" s="28" t="s">
        <v>19428</v>
      </c>
      <c r="C4100" s="28" t="s">
        <v>19429</v>
      </c>
      <c r="D4100" s="28" t="s">
        <v>5188</v>
      </c>
      <c r="E4100" s="31">
        <v>-61.8</v>
      </c>
      <c r="F4100" s="28" t="s">
        <v>8614</v>
      </c>
      <c r="G4100" s="28" t="s">
        <v>11250</v>
      </c>
      <c r="H4100" s="26" t="str">
        <f t="shared" si="389"/>
        <v>NO</v>
      </c>
      <c r="I4100" s="26">
        <f>IFERROR(MATCH(B4100,Гистограмма!A4100:A4469, 0), 0)</f>
        <v>0</v>
      </c>
      <c r="J4100" s="26">
        <f>COUNTIF(I$2:I4100, "&gt;"&amp;0)</f>
        <v>138</v>
      </c>
      <c r="K4100" s="26">
        <f>COUNTIF(I$2:I4100, "="&amp;0)</f>
        <v>3961</v>
      </c>
      <c r="L4100" s="26">
        <f t="shared" si="390"/>
        <v>1</v>
      </c>
      <c r="M4100" s="26">
        <f t="shared" si="390"/>
        <v>0.66627417998317917</v>
      </c>
      <c r="N4100" s="26">
        <f t="shared" si="391"/>
        <v>0.33372582001682083</v>
      </c>
      <c r="O4100" s="26">
        <f t="shared" si="392"/>
        <v>1984</v>
      </c>
      <c r="P4100" s="26">
        <f t="shared" si="393"/>
        <v>6.5032987747408108E-2</v>
      </c>
      <c r="Q4100" s="26">
        <f t="shared" si="394"/>
        <v>6.5140429549209344E-2</v>
      </c>
    </row>
    <row r="4101" spans="1:17" x14ac:dyDescent="0.35">
      <c r="A4101" s="28" t="s">
        <v>11597</v>
      </c>
      <c r="B4101" s="28" t="s">
        <v>19430</v>
      </c>
      <c r="C4101" s="28" t="s">
        <v>19431</v>
      </c>
      <c r="D4101" s="28" t="s">
        <v>5260</v>
      </c>
      <c r="E4101" s="31">
        <v>-61.8</v>
      </c>
      <c r="F4101" s="28" t="s">
        <v>8614</v>
      </c>
      <c r="G4101" s="28" t="s">
        <v>11250</v>
      </c>
      <c r="H4101" s="26" t="str">
        <f t="shared" si="389"/>
        <v>NO</v>
      </c>
      <c r="I4101" s="26">
        <f>IFERROR(MATCH(B4101,Гистограмма!A4101:A4470, 0), 0)</f>
        <v>0</v>
      </c>
      <c r="J4101" s="26">
        <f>COUNTIF(I$2:I4101, "&gt;"&amp;0)</f>
        <v>138</v>
      </c>
      <c r="K4101" s="26">
        <f>COUNTIF(I$2:I4101, "="&amp;0)</f>
        <v>3962</v>
      </c>
      <c r="L4101" s="26">
        <f t="shared" si="390"/>
        <v>1</v>
      </c>
      <c r="M4101" s="26">
        <f t="shared" si="390"/>
        <v>0.6664423885618167</v>
      </c>
      <c r="N4101" s="26">
        <f t="shared" si="391"/>
        <v>0.3335576114381833</v>
      </c>
      <c r="O4101" s="26">
        <f t="shared" si="392"/>
        <v>1983</v>
      </c>
      <c r="P4101" s="26">
        <f t="shared" si="393"/>
        <v>6.5063649222065062E-2</v>
      </c>
      <c r="Q4101" s="26">
        <f t="shared" si="394"/>
        <v>6.5125058990089663E-2</v>
      </c>
    </row>
    <row r="4102" spans="1:17" x14ac:dyDescent="0.35">
      <c r="A4102" s="28" t="s">
        <v>11597</v>
      </c>
      <c r="B4102" s="28" t="s">
        <v>19432</v>
      </c>
      <c r="C4102" s="28" t="s">
        <v>19433</v>
      </c>
      <c r="D4102" s="28" t="s">
        <v>2477</v>
      </c>
      <c r="E4102" s="31">
        <v>-61.8</v>
      </c>
      <c r="F4102" s="28" t="s">
        <v>8614</v>
      </c>
      <c r="G4102" s="28" t="s">
        <v>11250</v>
      </c>
      <c r="H4102" s="26" t="str">
        <f t="shared" si="389"/>
        <v>NO</v>
      </c>
      <c r="I4102" s="26">
        <f>IFERROR(MATCH(B4102,Гистограмма!A4102:A4471, 0), 0)</f>
        <v>0</v>
      </c>
      <c r="J4102" s="26">
        <f>COUNTIF(I$2:I4102, "&gt;"&amp;0)</f>
        <v>138</v>
      </c>
      <c r="K4102" s="26">
        <f>COUNTIF(I$2:I4102, "="&amp;0)</f>
        <v>3963</v>
      </c>
      <c r="L4102" s="26">
        <f t="shared" si="390"/>
        <v>1</v>
      </c>
      <c r="M4102" s="26">
        <f t="shared" si="390"/>
        <v>0.66661059714045412</v>
      </c>
      <c r="N4102" s="26">
        <f t="shared" si="391"/>
        <v>0.33338940285954588</v>
      </c>
      <c r="O4102" s="26">
        <f t="shared" si="392"/>
        <v>1982</v>
      </c>
      <c r="P4102" s="26">
        <f t="shared" si="393"/>
        <v>6.5094339622641509E-2</v>
      </c>
      <c r="Q4102" s="26">
        <f t="shared" si="394"/>
        <v>6.5109695682944099E-2</v>
      </c>
    </row>
    <row r="4103" spans="1:17" x14ac:dyDescent="0.35">
      <c r="A4103" s="28" t="s">
        <v>11597</v>
      </c>
      <c r="B4103" s="28" t="s">
        <v>19434</v>
      </c>
      <c r="C4103" s="28" t="s">
        <v>19435</v>
      </c>
      <c r="D4103" s="28" t="s">
        <v>8618</v>
      </c>
      <c r="E4103" s="31">
        <v>-61.8</v>
      </c>
      <c r="F4103" s="28" t="s">
        <v>8614</v>
      </c>
      <c r="G4103" s="28" t="s">
        <v>11250</v>
      </c>
      <c r="H4103" s="26" t="str">
        <f t="shared" si="389"/>
        <v>NO</v>
      </c>
      <c r="I4103" s="26">
        <f>IFERROR(MATCH(B4103,Гистограмма!A4103:A4472, 0), 0)</f>
        <v>0</v>
      </c>
      <c r="J4103" s="26">
        <f>COUNTIF(I$2:I4103, "&gt;"&amp;0)</f>
        <v>138</v>
      </c>
      <c r="K4103" s="26">
        <f>COUNTIF(I$2:I4103, "="&amp;0)</f>
        <v>3964</v>
      </c>
      <c r="L4103" s="26">
        <f t="shared" si="390"/>
        <v>1</v>
      </c>
      <c r="M4103" s="26">
        <f t="shared" si="390"/>
        <v>0.66677880571909165</v>
      </c>
      <c r="N4103" s="26">
        <f t="shared" si="391"/>
        <v>0.33322119428090835</v>
      </c>
      <c r="O4103" s="26">
        <f t="shared" si="392"/>
        <v>1981</v>
      </c>
      <c r="P4103" s="26">
        <f t="shared" si="393"/>
        <v>6.5125058990089663E-2</v>
      </c>
      <c r="Q4103" s="26">
        <f t="shared" si="394"/>
        <v>6.5094339622641509E-2</v>
      </c>
    </row>
    <row r="4104" spans="1:17" x14ac:dyDescent="0.35">
      <c r="A4104" s="28" t="s">
        <v>11597</v>
      </c>
      <c r="B4104" s="28" t="s">
        <v>19436</v>
      </c>
      <c r="C4104" s="28" t="s">
        <v>19437</v>
      </c>
      <c r="D4104" s="28" t="s">
        <v>7709</v>
      </c>
      <c r="E4104" s="31">
        <v>-61.9</v>
      </c>
      <c r="F4104" s="28" t="s">
        <v>8614</v>
      </c>
      <c r="G4104" s="28" t="s">
        <v>11250</v>
      </c>
      <c r="H4104" s="26" t="str">
        <f t="shared" si="389"/>
        <v>NO</v>
      </c>
      <c r="I4104" s="26">
        <f>IFERROR(MATCH(B4104,Гистограмма!A4104:A4473, 0), 0)</f>
        <v>0</v>
      </c>
      <c r="J4104" s="26">
        <f>COUNTIF(I$2:I4104, "&gt;"&amp;0)</f>
        <v>138</v>
      </c>
      <c r="K4104" s="26">
        <f>COUNTIF(I$2:I4104, "="&amp;0)</f>
        <v>3965</v>
      </c>
      <c r="L4104" s="26">
        <f t="shared" si="390"/>
        <v>1</v>
      </c>
      <c r="M4104" s="26">
        <f t="shared" si="390"/>
        <v>0.66694701429772918</v>
      </c>
      <c r="N4104" s="26">
        <f t="shared" si="391"/>
        <v>0.33305298570227082</v>
      </c>
      <c r="O4104" s="26">
        <f t="shared" si="392"/>
        <v>1980</v>
      </c>
      <c r="P4104" s="26">
        <f t="shared" si="393"/>
        <v>6.5155807365439092E-2</v>
      </c>
      <c r="Q4104" s="26">
        <f t="shared" si="394"/>
        <v>6.5078990804055645E-2</v>
      </c>
    </row>
    <row r="4105" spans="1:17" x14ac:dyDescent="0.35">
      <c r="A4105" s="28" t="s">
        <v>11597</v>
      </c>
      <c r="B4105" s="28" t="s">
        <v>19438</v>
      </c>
      <c r="C4105" s="28" t="s">
        <v>19439</v>
      </c>
      <c r="D4105" s="28" t="s">
        <v>2477</v>
      </c>
      <c r="E4105" s="31">
        <v>-61.9</v>
      </c>
      <c r="F4105" s="28" t="s">
        <v>8622</v>
      </c>
      <c r="G4105" s="28" t="s">
        <v>11250</v>
      </c>
      <c r="H4105" s="26" t="str">
        <f t="shared" si="389"/>
        <v>NO</v>
      </c>
      <c r="I4105" s="26">
        <f>IFERROR(MATCH(B4105,Гистограмма!A4105:A4474, 0), 0)</f>
        <v>0</v>
      </c>
      <c r="J4105" s="26">
        <f>COUNTIF(I$2:I4105, "&gt;"&amp;0)</f>
        <v>138</v>
      </c>
      <c r="K4105" s="26">
        <f>COUNTIF(I$2:I4105, "="&amp;0)</f>
        <v>3966</v>
      </c>
      <c r="L4105" s="26">
        <f t="shared" si="390"/>
        <v>1</v>
      </c>
      <c r="M4105" s="26">
        <f t="shared" si="390"/>
        <v>0.66711522287636671</v>
      </c>
      <c r="N4105" s="26">
        <f t="shared" si="391"/>
        <v>0.33288477712363329</v>
      </c>
      <c r="O4105" s="26">
        <f t="shared" si="392"/>
        <v>1979</v>
      </c>
      <c r="P4105" s="26">
        <f t="shared" si="393"/>
        <v>6.5186584789796886E-2</v>
      </c>
      <c r="Q4105" s="26">
        <f t="shared" si="394"/>
        <v>6.5063649222065062E-2</v>
      </c>
    </row>
    <row r="4106" spans="1:17" x14ac:dyDescent="0.35">
      <c r="A4106" s="28" t="s">
        <v>11597</v>
      </c>
      <c r="B4106" s="28" t="s">
        <v>19440</v>
      </c>
      <c r="C4106" s="28" t="s">
        <v>19441</v>
      </c>
      <c r="D4106" s="28" t="s">
        <v>6127</v>
      </c>
      <c r="E4106" s="31">
        <v>-61.9</v>
      </c>
      <c r="F4106" s="28" t="s">
        <v>8624</v>
      </c>
      <c r="G4106" s="28" t="s">
        <v>11250</v>
      </c>
      <c r="H4106" s="26" t="str">
        <f t="shared" si="389"/>
        <v>NO</v>
      </c>
      <c r="I4106" s="26">
        <f>IFERROR(MATCH(B4106,Гистограмма!A4106:A4475, 0), 0)</f>
        <v>0</v>
      </c>
      <c r="J4106" s="26">
        <f>COUNTIF(I$2:I4106, "&gt;"&amp;0)</f>
        <v>138</v>
      </c>
      <c r="K4106" s="26">
        <f>COUNTIF(I$2:I4106, "="&amp;0)</f>
        <v>3967</v>
      </c>
      <c r="L4106" s="26">
        <f t="shared" si="390"/>
        <v>1</v>
      </c>
      <c r="M4106" s="26">
        <f t="shared" si="390"/>
        <v>0.66728343145500424</v>
      </c>
      <c r="N4106" s="26">
        <f t="shared" si="391"/>
        <v>0.33271656854499576</v>
      </c>
      <c r="O4106" s="26">
        <f t="shared" si="392"/>
        <v>1978</v>
      </c>
      <c r="P4106" s="26">
        <f t="shared" si="393"/>
        <v>6.5217391304347824E-2</v>
      </c>
      <c r="Q4106" s="26">
        <f t="shared" si="394"/>
        <v>6.5048314871553145E-2</v>
      </c>
    </row>
    <row r="4107" spans="1:17" x14ac:dyDescent="0.35">
      <c r="A4107" s="28" t="s">
        <v>11597</v>
      </c>
      <c r="B4107" s="28" t="s">
        <v>19442</v>
      </c>
      <c r="C4107" s="28" t="s">
        <v>19443</v>
      </c>
      <c r="D4107" s="28" t="s">
        <v>6162</v>
      </c>
      <c r="E4107" s="31">
        <v>-62</v>
      </c>
      <c r="F4107" s="28" t="s">
        <v>8624</v>
      </c>
      <c r="G4107" s="28" t="s">
        <v>11250</v>
      </c>
      <c r="H4107" s="26" t="str">
        <f t="shared" si="389"/>
        <v>NO</v>
      </c>
      <c r="I4107" s="26">
        <f>IFERROR(MATCH(B4107,Гистограмма!A4107:A4476, 0), 0)</f>
        <v>0</v>
      </c>
      <c r="J4107" s="26">
        <f>COUNTIF(I$2:I4107, "&gt;"&amp;0)</f>
        <v>138</v>
      </c>
      <c r="K4107" s="26">
        <f>COUNTIF(I$2:I4107, "="&amp;0)</f>
        <v>3968</v>
      </c>
      <c r="L4107" s="26">
        <f t="shared" si="390"/>
        <v>1</v>
      </c>
      <c r="M4107" s="26">
        <f t="shared" si="390"/>
        <v>0.66745164003364177</v>
      </c>
      <c r="N4107" s="26">
        <f t="shared" si="391"/>
        <v>0.33254835996635823</v>
      </c>
      <c r="O4107" s="26">
        <f t="shared" si="392"/>
        <v>1977</v>
      </c>
      <c r="P4107" s="26">
        <f t="shared" si="393"/>
        <v>6.5248226950354607E-2</v>
      </c>
      <c r="Q4107" s="26">
        <f t="shared" si="394"/>
        <v>6.5032987747408108E-2</v>
      </c>
    </row>
    <row r="4108" spans="1:17" x14ac:dyDescent="0.35">
      <c r="A4108" s="28" t="s">
        <v>11597</v>
      </c>
      <c r="B4108" s="28" t="s">
        <v>19444</v>
      </c>
      <c r="C4108" s="28" t="s">
        <v>19445</v>
      </c>
      <c r="D4108" s="28" t="s">
        <v>4671</v>
      </c>
      <c r="E4108" s="31">
        <v>-62</v>
      </c>
      <c r="F4108" s="28" t="s">
        <v>8628</v>
      </c>
      <c r="G4108" s="28" t="s">
        <v>11250</v>
      </c>
      <c r="H4108" s="26" t="str">
        <f t="shared" si="389"/>
        <v>NO</v>
      </c>
      <c r="I4108" s="26">
        <f>IFERROR(MATCH(B4108,Гистограмма!A4108:A4477, 0), 0)</f>
        <v>0</v>
      </c>
      <c r="J4108" s="26">
        <f>COUNTIF(I$2:I4108, "&gt;"&amp;0)</f>
        <v>138</v>
      </c>
      <c r="K4108" s="26">
        <f>COUNTIF(I$2:I4108, "="&amp;0)</f>
        <v>3969</v>
      </c>
      <c r="L4108" s="26">
        <f t="shared" si="390"/>
        <v>1</v>
      </c>
      <c r="M4108" s="26">
        <f t="shared" si="390"/>
        <v>0.66761984861227919</v>
      </c>
      <c r="N4108" s="26">
        <f t="shared" si="391"/>
        <v>0.33238015138772081</v>
      </c>
      <c r="O4108" s="26">
        <f t="shared" si="392"/>
        <v>1976</v>
      </c>
      <c r="P4108" s="26">
        <f t="shared" si="393"/>
        <v>6.5279091769157999E-2</v>
      </c>
      <c r="Q4108" s="26">
        <f t="shared" si="394"/>
        <v>6.5017667844522967E-2</v>
      </c>
    </row>
    <row r="4109" spans="1:17" x14ac:dyDescent="0.35">
      <c r="A4109" s="28" t="s">
        <v>11597</v>
      </c>
      <c r="B4109" s="28" t="s">
        <v>19446</v>
      </c>
      <c r="C4109" s="28" t="s">
        <v>19447</v>
      </c>
      <c r="D4109" s="28" t="s">
        <v>8630</v>
      </c>
      <c r="E4109" s="31">
        <v>-62</v>
      </c>
      <c r="F4109" s="28" t="s">
        <v>8628</v>
      </c>
      <c r="G4109" s="28" t="s">
        <v>11250</v>
      </c>
      <c r="H4109" s="26" t="str">
        <f t="shared" si="389"/>
        <v>NO</v>
      </c>
      <c r="I4109" s="26">
        <f>IFERROR(MATCH(B4109,Гистограмма!A4109:A4478, 0), 0)</f>
        <v>0</v>
      </c>
      <c r="J4109" s="26">
        <f>COUNTIF(I$2:I4109, "&gt;"&amp;0)</f>
        <v>138</v>
      </c>
      <c r="K4109" s="26">
        <f>COUNTIF(I$2:I4109, "="&amp;0)</f>
        <v>3970</v>
      </c>
      <c r="L4109" s="26">
        <f t="shared" si="390"/>
        <v>1</v>
      </c>
      <c r="M4109" s="26">
        <f t="shared" si="390"/>
        <v>0.66778805719091672</v>
      </c>
      <c r="N4109" s="26">
        <f t="shared" si="391"/>
        <v>0.33221194280908328</v>
      </c>
      <c r="O4109" s="26">
        <f t="shared" si="392"/>
        <v>1975</v>
      </c>
      <c r="P4109" s="26">
        <f t="shared" si="393"/>
        <v>6.5309985802177006E-2</v>
      </c>
      <c r="Q4109" s="26">
        <f t="shared" si="394"/>
        <v>6.500235515779558E-2</v>
      </c>
    </row>
    <row r="4110" spans="1:17" x14ac:dyDescent="0.35">
      <c r="A4110" s="28" t="s">
        <v>11597</v>
      </c>
      <c r="B4110" s="28" t="s">
        <v>19448</v>
      </c>
      <c r="C4110" s="28" t="s">
        <v>19449</v>
      </c>
      <c r="D4110" s="28" t="s">
        <v>5987</v>
      </c>
      <c r="E4110" s="31">
        <v>-62</v>
      </c>
      <c r="F4110" s="28" t="s">
        <v>8628</v>
      </c>
      <c r="G4110" s="28" t="s">
        <v>11250</v>
      </c>
      <c r="H4110" s="26" t="str">
        <f t="shared" si="389"/>
        <v>NO</v>
      </c>
      <c r="I4110" s="26">
        <f>IFERROR(MATCH(B4110,Гистограмма!A4110:A4479, 0), 0)</f>
        <v>0</v>
      </c>
      <c r="J4110" s="26">
        <f>COUNTIF(I$2:I4110, "&gt;"&amp;0)</f>
        <v>138</v>
      </c>
      <c r="K4110" s="26">
        <f>COUNTIF(I$2:I4110, "="&amp;0)</f>
        <v>3971</v>
      </c>
      <c r="L4110" s="26">
        <f t="shared" si="390"/>
        <v>1</v>
      </c>
      <c r="M4110" s="26">
        <f t="shared" si="390"/>
        <v>0.66795626576955425</v>
      </c>
      <c r="N4110" s="26">
        <f t="shared" si="391"/>
        <v>0.33204373423044575</v>
      </c>
      <c r="O4110" s="26">
        <f t="shared" si="392"/>
        <v>1974</v>
      </c>
      <c r="P4110" s="26">
        <f t="shared" si="393"/>
        <v>6.5340909090909088E-2</v>
      </c>
      <c r="Q4110" s="26">
        <f t="shared" si="394"/>
        <v>6.4987049682128567E-2</v>
      </c>
    </row>
    <row r="4111" spans="1:17" x14ac:dyDescent="0.35">
      <c r="A4111" s="28" t="s">
        <v>11597</v>
      </c>
      <c r="B4111" s="28" t="s">
        <v>19450</v>
      </c>
      <c r="C4111" s="28" t="s">
        <v>19451</v>
      </c>
      <c r="D4111" s="28" t="s">
        <v>3550</v>
      </c>
      <c r="E4111" s="31">
        <v>-62.1</v>
      </c>
      <c r="F4111" s="28" t="s">
        <v>8628</v>
      </c>
      <c r="G4111" s="28" t="s">
        <v>11250</v>
      </c>
      <c r="H4111" s="26" t="str">
        <f t="shared" si="389"/>
        <v>NO</v>
      </c>
      <c r="I4111" s="26">
        <f>IFERROR(MATCH(B4111,Гистограмма!A4111:A4480, 0), 0)</f>
        <v>0</v>
      </c>
      <c r="J4111" s="26">
        <f>COUNTIF(I$2:I4111, "&gt;"&amp;0)</f>
        <v>138</v>
      </c>
      <c r="K4111" s="26">
        <f>COUNTIF(I$2:I4111, "="&amp;0)</f>
        <v>3972</v>
      </c>
      <c r="L4111" s="26">
        <f t="shared" si="390"/>
        <v>1</v>
      </c>
      <c r="M4111" s="26">
        <f t="shared" si="390"/>
        <v>0.66812447434819178</v>
      </c>
      <c r="N4111" s="26">
        <f t="shared" si="391"/>
        <v>0.33187552565180822</v>
      </c>
      <c r="O4111" s="26">
        <f t="shared" si="392"/>
        <v>1973</v>
      </c>
      <c r="P4111" s="26">
        <f t="shared" si="393"/>
        <v>6.5371861676930362E-2</v>
      </c>
      <c r="Q4111" s="26">
        <f t="shared" si="394"/>
        <v>6.4971751412429377E-2</v>
      </c>
    </row>
    <row r="4112" spans="1:17" x14ac:dyDescent="0.35">
      <c r="A4112" s="28" t="s">
        <v>11597</v>
      </c>
      <c r="B4112" s="28" t="s">
        <v>19452</v>
      </c>
      <c r="C4112" s="28" t="s">
        <v>19453</v>
      </c>
      <c r="D4112" s="28" t="s">
        <v>5260</v>
      </c>
      <c r="E4112" s="31">
        <v>-62.1</v>
      </c>
      <c r="F4112" s="28" t="s">
        <v>8628</v>
      </c>
      <c r="G4112" s="28" t="s">
        <v>11250</v>
      </c>
      <c r="H4112" s="26" t="str">
        <f t="shared" si="389"/>
        <v>NO</v>
      </c>
      <c r="I4112" s="26">
        <f>IFERROR(MATCH(B4112,Гистограмма!A4112:A4481, 0), 0)</f>
        <v>0</v>
      </c>
      <c r="J4112" s="26">
        <f>COUNTIF(I$2:I4112, "&gt;"&amp;0)</f>
        <v>138</v>
      </c>
      <c r="K4112" s="26">
        <f>COUNTIF(I$2:I4112, "="&amp;0)</f>
        <v>3973</v>
      </c>
      <c r="L4112" s="26">
        <f t="shared" si="390"/>
        <v>1</v>
      </c>
      <c r="M4112" s="26">
        <f t="shared" si="390"/>
        <v>0.66829268292682931</v>
      </c>
      <c r="N4112" s="26">
        <f t="shared" si="391"/>
        <v>0.33170731707317069</v>
      </c>
      <c r="O4112" s="26">
        <f t="shared" si="392"/>
        <v>1972</v>
      </c>
      <c r="P4112" s="26">
        <f t="shared" si="393"/>
        <v>6.540284360189573E-2</v>
      </c>
      <c r="Q4112" s="26">
        <f t="shared" si="394"/>
        <v>6.4956460343610259E-2</v>
      </c>
    </row>
    <row r="4113" spans="1:17" x14ac:dyDescent="0.35">
      <c r="A4113" s="28" t="s">
        <v>11597</v>
      </c>
      <c r="B4113" s="28" t="s">
        <v>19454</v>
      </c>
      <c r="C4113" s="28" t="s">
        <v>19455</v>
      </c>
      <c r="D4113" s="28" t="s">
        <v>5260</v>
      </c>
      <c r="E4113" s="31">
        <v>-62.1</v>
      </c>
      <c r="F4113" s="28" t="s">
        <v>8628</v>
      </c>
      <c r="G4113" s="28" t="s">
        <v>11250</v>
      </c>
      <c r="H4113" s="26" t="str">
        <f t="shared" si="389"/>
        <v>NO</v>
      </c>
      <c r="I4113" s="26">
        <f>IFERROR(MATCH(B4113,Гистограмма!A4113:A4482, 0), 0)</f>
        <v>0</v>
      </c>
      <c r="J4113" s="26">
        <f>COUNTIF(I$2:I4113, "&gt;"&amp;0)</f>
        <v>138</v>
      </c>
      <c r="K4113" s="26">
        <f>COUNTIF(I$2:I4113, "="&amp;0)</f>
        <v>3974</v>
      </c>
      <c r="L4113" s="26">
        <f t="shared" si="390"/>
        <v>1</v>
      </c>
      <c r="M4113" s="26">
        <f t="shared" si="390"/>
        <v>0.66846089150546673</v>
      </c>
      <c r="N4113" s="26">
        <f t="shared" si="391"/>
        <v>0.33153910849453327</v>
      </c>
      <c r="O4113" s="26">
        <f t="shared" si="392"/>
        <v>1971</v>
      </c>
      <c r="P4113" s="26">
        <f t="shared" si="393"/>
        <v>6.5433854907539113E-2</v>
      </c>
      <c r="Q4113" s="26">
        <f t="shared" si="394"/>
        <v>6.4941176470588238E-2</v>
      </c>
    </row>
    <row r="4114" spans="1:17" x14ac:dyDescent="0.35">
      <c r="A4114" s="28" t="s">
        <v>11597</v>
      </c>
      <c r="B4114" s="28" t="s">
        <v>19456</v>
      </c>
      <c r="C4114" s="28" t="s">
        <v>19457</v>
      </c>
      <c r="D4114" s="28" t="s">
        <v>6362</v>
      </c>
      <c r="E4114" s="31">
        <v>-62.2</v>
      </c>
      <c r="F4114" s="28" t="s">
        <v>8628</v>
      </c>
      <c r="G4114" s="28" t="s">
        <v>11250</v>
      </c>
      <c r="H4114" s="26" t="str">
        <f t="shared" si="389"/>
        <v>NO</v>
      </c>
      <c r="I4114" s="26">
        <f>IFERROR(MATCH(B4114,Гистограмма!A4114:A4483, 0), 0)</f>
        <v>0</v>
      </c>
      <c r="J4114" s="26">
        <f>COUNTIF(I$2:I4114, "&gt;"&amp;0)</f>
        <v>138</v>
      </c>
      <c r="K4114" s="26">
        <f>COUNTIF(I$2:I4114, "="&amp;0)</f>
        <v>3975</v>
      </c>
      <c r="L4114" s="26">
        <f t="shared" si="390"/>
        <v>1</v>
      </c>
      <c r="M4114" s="26">
        <f t="shared" si="390"/>
        <v>0.66862910008410426</v>
      </c>
      <c r="N4114" s="26">
        <f t="shared" si="391"/>
        <v>0.33137089991589574</v>
      </c>
      <c r="O4114" s="26">
        <f t="shared" si="392"/>
        <v>1970</v>
      </c>
      <c r="P4114" s="26">
        <f t="shared" si="393"/>
        <v>6.546489563567362E-2</v>
      </c>
      <c r="Q4114" s="26">
        <f t="shared" si="394"/>
        <v>6.4925899788285113E-2</v>
      </c>
    </row>
    <row r="4115" spans="1:17" x14ac:dyDescent="0.35">
      <c r="A4115" s="28" t="s">
        <v>11597</v>
      </c>
      <c r="B4115" s="28" t="s">
        <v>19458</v>
      </c>
      <c r="C4115" s="28" t="s">
        <v>19459</v>
      </c>
      <c r="D4115" s="28" t="s">
        <v>7608</v>
      </c>
      <c r="E4115" s="31">
        <v>-62.2</v>
      </c>
      <c r="F4115" s="28" t="s">
        <v>8628</v>
      </c>
      <c r="G4115" s="28" t="s">
        <v>11250</v>
      </c>
      <c r="H4115" s="26" t="str">
        <f t="shared" si="389"/>
        <v>NO</v>
      </c>
      <c r="I4115" s="26">
        <f>IFERROR(MATCH(B4115,Гистограмма!A4115:A4484, 0), 0)</f>
        <v>0</v>
      </c>
      <c r="J4115" s="26">
        <f>COUNTIF(I$2:I4115, "&gt;"&amp;0)</f>
        <v>138</v>
      </c>
      <c r="K4115" s="26">
        <f>COUNTIF(I$2:I4115, "="&amp;0)</f>
        <v>3976</v>
      </c>
      <c r="L4115" s="26">
        <f t="shared" si="390"/>
        <v>1</v>
      </c>
      <c r="M4115" s="26">
        <f t="shared" si="390"/>
        <v>0.66879730866274179</v>
      </c>
      <c r="N4115" s="26">
        <f t="shared" si="391"/>
        <v>0.33120269133725821</v>
      </c>
      <c r="O4115" s="26">
        <f t="shared" si="392"/>
        <v>1969</v>
      </c>
      <c r="P4115" s="26">
        <f t="shared" si="393"/>
        <v>6.5495965828191741E-2</v>
      </c>
      <c r="Q4115" s="26">
        <f t="shared" si="394"/>
        <v>6.4910630291627469E-2</v>
      </c>
    </row>
    <row r="4116" spans="1:17" x14ac:dyDescent="0.35">
      <c r="A4116" s="28" t="s">
        <v>11597</v>
      </c>
      <c r="B4116" s="28" t="s">
        <v>19460</v>
      </c>
      <c r="C4116" s="28" t="s">
        <v>19461</v>
      </c>
      <c r="D4116" s="28" t="s">
        <v>4671</v>
      </c>
      <c r="E4116" s="31">
        <v>-62.2</v>
      </c>
      <c r="F4116" s="28" t="s">
        <v>8628</v>
      </c>
      <c r="G4116" s="28" t="s">
        <v>11250</v>
      </c>
      <c r="H4116" s="26" t="str">
        <f t="shared" si="389"/>
        <v>NO</v>
      </c>
      <c r="I4116" s="26">
        <f>IFERROR(MATCH(B4116,Гистограмма!A4116:A4485, 0), 0)</f>
        <v>0</v>
      </c>
      <c r="J4116" s="26">
        <f>COUNTIF(I$2:I4116, "&gt;"&amp;0)</f>
        <v>138</v>
      </c>
      <c r="K4116" s="26">
        <f>COUNTIF(I$2:I4116, "="&amp;0)</f>
        <v>3977</v>
      </c>
      <c r="L4116" s="26">
        <f t="shared" si="390"/>
        <v>1</v>
      </c>
      <c r="M4116" s="26">
        <f t="shared" si="390"/>
        <v>0.66896551724137931</v>
      </c>
      <c r="N4116" s="26">
        <f t="shared" si="391"/>
        <v>0.33103448275862069</v>
      </c>
      <c r="O4116" s="26">
        <f t="shared" si="392"/>
        <v>1968</v>
      </c>
      <c r="P4116" s="26">
        <f t="shared" si="393"/>
        <v>6.5527065527065526E-2</v>
      </c>
      <c r="Q4116" s="26">
        <f t="shared" si="394"/>
        <v>6.4895367975546681E-2</v>
      </c>
    </row>
    <row r="4117" spans="1:17" x14ac:dyDescent="0.35">
      <c r="A4117" s="28" t="s">
        <v>11597</v>
      </c>
      <c r="B4117" s="28" t="s">
        <v>19462</v>
      </c>
      <c r="C4117" s="28" t="s">
        <v>19463</v>
      </c>
      <c r="D4117" s="28" t="s">
        <v>6885</v>
      </c>
      <c r="E4117" s="31">
        <v>-62.2</v>
      </c>
      <c r="F4117" s="28" t="s">
        <v>8628</v>
      </c>
      <c r="G4117" s="28" t="s">
        <v>11250</v>
      </c>
      <c r="H4117" s="26" t="str">
        <f t="shared" si="389"/>
        <v>NO</v>
      </c>
      <c r="I4117" s="26">
        <f>IFERROR(MATCH(B4117,Гистограмма!A4117:A4486, 0), 0)</f>
        <v>0</v>
      </c>
      <c r="J4117" s="26">
        <f>COUNTIF(I$2:I4117, "&gt;"&amp;0)</f>
        <v>138</v>
      </c>
      <c r="K4117" s="26">
        <f>COUNTIF(I$2:I4117, "="&amp;0)</f>
        <v>3978</v>
      </c>
      <c r="L4117" s="26">
        <f t="shared" si="390"/>
        <v>1</v>
      </c>
      <c r="M4117" s="26">
        <f t="shared" si="390"/>
        <v>0.66913372582001684</v>
      </c>
      <c r="N4117" s="26">
        <f t="shared" si="391"/>
        <v>0.33086627417998316</v>
      </c>
      <c r="O4117" s="26">
        <f t="shared" si="392"/>
        <v>1967</v>
      </c>
      <c r="P4117" s="26">
        <f t="shared" si="393"/>
        <v>6.5558194774346795E-2</v>
      </c>
      <c r="Q4117" s="26">
        <f t="shared" si="394"/>
        <v>6.488011283497884E-2</v>
      </c>
    </row>
    <row r="4118" spans="1:17" x14ac:dyDescent="0.35">
      <c r="A4118" s="28" t="s">
        <v>11597</v>
      </c>
      <c r="B4118" s="28" t="s">
        <v>19464</v>
      </c>
      <c r="C4118" s="28" t="s">
        <v>19465</v>
      </c>
      <c r="D4118" s="28" t="s">
        <v>6089</v>
      </c>
      <c r="E4118" s="31">
        <v>-62.3</v>
      </c>
      <c r="F4118" s="28" t="s">
        <v>8628</v>
      </c>
      <c r="G4118" s="28" t="s">
        <v>11250</v>
      </c>
      <c r="H4118" s="26" t="str">
        <f t="shared" si="389"/>
        <v>NO</v>
      </c>
      <c r="I4118" s="26">
        <f>IFERROR(MATCH(B4118,Гистограмма!A4118:A4487, 0), 0)</f>
        <v>0</v>
      </c>
      <c r="J4118" s="26">
        <f>COUNTIF(I$2:I4118, "&gt;"&amp;0)</f>
        <v>138</v>
      </c>
      <c r="K4118" s="26">
        <f>COUNTIF(I$2:I4118, "="&amp;0)</f>
        <v>3979</v>
      </c>
      <c r="L4118" s="26">
        <f t="shared" si="390"/>
        <v>1</v>
      </c>
      <c r="M4118" s="26">
        <f t="shared" si="390"/>
        <v>0.66930193439865437</v>
      </c>
      <c r="N4118" s="26">
        <f t="shared" si="391"/>
        <v>0.33069806560134563</v>
      </c>
      <c r="O4118" s="26">
        <f t="shared" si="392"/>
        <v>1966</v>
      </c>
      <c r="P4118" s="26">
        <f t="shared" si="393"/>
        <v>6.5589353612167306E-2</v>
      </c>
      <c r="Q4118" s="26">
        <f t="shared" si="394"/>
        <v>6.4864864864864868E-2</v>
      </c>
    </row>
    <row r="4119" spans="1:17" x14ac:dyDescent="0.35">
      <c r="A4119" s="28" t="s">
        <v>11597</v>
      </c>
      <c r="B4119" s="28" t="s">
        <v>19466</v>
      </c>
      <c r="C4119" s="28" t="s">
        <v>19467</v>
      </c>
      <c r="D4119" s="28" t="s">
        <v>4143</v>
      </c>
      <c r="E4119" s="31">
        <v>-62.3</v>
      </c>
      <c r="F4119" s="28" t="s">
        <v>8628</v>
      </c>
      <c r="G4119" s="28" t="s">
        <v>11250</v>
      </c>
      <c r="H4119" s="26" t="str">
        <f t="shared" si="389"/>
        <v>NO</v>
      </c>
      <c r="I4119" s="26">
        <f>IFERROR(MATCH(B4119,Гистограмма!A4119:A4488, 0), 0)</f>
        <v>0</v>
      </c>
      <c r="J4119" s="26">
        <f>COUNTIF(I$2:I4119, "&gt;"&amp;0)</f>
        <v>138</v>
      </c>
      <c r="K4119" s="26">
        <f>COUNTIF(I$2:I4119, "="&amp;0)</f>
        <v>3980</v>
      </c>
      <c r="L4119" s="26">
        <f t="shared" si="390"/>
        <v>1</v>
      </c>
      <c r="M4119" s="26">
        <f t="shared" si="390"/>
        <v>0.66947014297729179</v>
      </c>
      <c r="N4119" s="26">
        <f t="shared" si="391"/>
        <v>0.33052985702270821</v>
      </c>
      <c r="O4119" s="26">
        <f t="shared" si="392"/>
        <v>1965</v>
      </c>
      <c r="P4119" s="26">
        <f t="shared" si="393"/>
        <v>6.5620542082738945E-2</v>
      </c>
      <c r="Q4119" s="26">
        <f t="shared" si="394"/>
        <v>6.4849624060150379E-2</v>
      </c>
    </row>
    <row r="4120" spans="1:17" x14ac:dyDescent="0.35">
      <c r="A4120" s="28" t="s">
        <v>11597</v>
      </c>
      <c r="B4120" s="28" t="s">
        <v>19468</v>
      </c>
      <c r="C4120" s="28" t="s">
        <v>19469</v>
      </c>
      <c r="D4120" s="28" t="s">
        <v>4820</v>
      </c>
      <c r="E4120" s="31">
        <v>-62.4</v>
      </c>
      <c r="F4120" s="28" t="s">
        <v>8628</v>
      </c>
      <c r="G4120" s="28" t="s">
        <v>11250</v>
      </c>
      <c r="H4120" s="26" t="str">
        <f t="shared" si="389"/>
        <v>NO</v>
      </c>
      <c r="I4120" s="26">
        <f>IFERROR(MATCH(B4120,Гистограмма!A4120:A4489, 0), 0)</f>
        <v>0</v>
      </c>
      <c r="J4120" s="26">
        <f>COUNTIF(I$2:I4120, "&gt;"&amp;0)</f>
        <v>138</v>
      </c>
      <c r="K4120" s="26">
        <f>COUNTIF(I$2:I4120, "="&amp;0)</f>
        <v>3981</v>
      </c>
      <c r="L4120" s="26">
        <f t="shared" si="390"/>
        <v>1</v>
      </c>
      <c r="M4120" s="26">
        <f t="shared" si="390"/>
        <v>0.66963835155592932</v>
      </c>
      <c r="N4120" s="26">
        <f t="shared" si="391"/>
        <v>0.33036164844407068</v>
      </c>
      <c r="O4120" s="26">
        <f t="shared" si="392"/>
        <v>1964</v>
      </c>
      <c r="P4120" s="26">
        <f t="shared" si="393"/>
        <v>6.565176022835395E-2</v>
      </c>
      <c r="Q4120" s="26">
        <f t="shared" si="394"/>
        <v>6.4834390415785759E-2</v>
      </c>
    </row>
    <row r="4121" spans="1:17" x14ac:dyDescent="0.35">
      <c r="A4121" s="28" t="s">
        <v>11597</v>
      </c>
      <c r="B4121" s="28" t="s">
        <v>19470</v>
      </c>
      <c r="C4121" s="28" t="s">
        <v>19471</v>
      </c>
      <c r="D4121" s="28" t="s">
        <v>4820</v>
      </c>
      <c r="E4121" s="31">
        <v>-62.4</v>
      </c>
      <c r="F4121" s="28" t="s">
        <v>8628</v>
      </c>
      <c r="G4121" s="28" t="s">
        <v>11250</v>
      </c>
      <c r="H4121" s="26" t="str">
        <f t="shared" si="389"/>
        <v>NO</v>
      </c>
      <c r="I4121" s="26">
        <f>IFERROR(MATCH(B4121,Гистограмма!A4121:A4490, 0), 0)</f>
        <v>0</v>
      </c>
      <c r="J4121" s="26">
        <f>COUNTIF(I$2:I4121, "&gt;"&amp;0)</f>
        <v>138</v>
      </c>
      <c r="K4121" s="26">
        <f>COUNTIF(I$2:I4121, "="&amp;0)</f>
        <v>3982</v>
      </c>
      <c r="L4121" s="26">
        <f t="shared" si="390"/>
        <v>1</v>
      </c>
      <c r="M4121" s="26">
        <f t="shared" si="390"/>
        <v>0.66980656013456685</v>
      </c>
      <c r="N4121" s="26">
        <f t="shared" si="391"/>
        <v>0.33019343986543315</v>
      </c>
      <c r="O4121" s="26">
        <f t="shared" si="392"/>
        <v>1963</v>
      </c>
      <c r="P4121" s="26">
        <f t="shared" si="393"/>
        <v>6.5683008091385053E-2</v>
      </c>
      <c r="Q4121" s="26">
        <f t="shared" si="394"/>
        <v>6.4819163926726153E-2</v>
      </c>
    </row>
    <row r="4122" spans="1:17" x14ac:dyDescent="0.35">
      <c r="A4122" s="28" t="s">
        <v>11597</v>
      </c>
      <c r="B4122" s="28" t="s">
        <v>19472</v>
      </c>
      <c r="C4122" s="28" t="s">
        <v>19473</v>
      </c>
      <c r="D4122" s="28" t="s">
        <v>3767</v>
      </c>
      <c r="E4122" s="31">
        <v>-62.4</v>
      </c>
      <c r="F4122" s="28" t="s">
        <v>8648</v>
      </c>
      <c r="G4122" s="28" t="s">
        <v>11250</v>
      </c>
      <c r="H4122" s="26" t="str">
        <f t="shared" si="389"/>
        <v>NO</v>
      </c>
      <c r="I4122" s="26">
        <f>IFERROR(MATCH(B4122,Гистограмма!A4122:A4491, 0), 0)</f>
        <v>0</v>
      </c>
      <c r="J4122" s="26">
        <f>COUNTIF(I$2:I4122, "&gt;"&amp;0)</f>
        <v>138</v>
      </c>
      <c r="K4122" s="26">
        <f>COUNTIF(I$2:I4122, "="&amp;0)</f>
        <v>3983</v>
      </c>
      <c r="L4122" s="26">
        <f t="shared" si="390"/>
        <v>1</v>
      </c>
      <c r="M4122" s="26">
        <f t="shared" si="390"/>
        <v>0.66997476871320438</v>
      </c>
      <c r="N4122" s="26">
        <f t="shared" si="391"/>
        <v>0.33002523128679562</v>
      </c>
      <c r="O4122" s="26">
        <f t="shared" si="392"/>
        <v>1962</v>
      </c>
      <c r="P4122" s="26">
        <f t="shared" si="393"/>
        <v>6.5714285714285711E-2</v>
      </c>
      <c r="Q4122" s="26">
        <f t="shared" si="394"/>
        <v>6.4803944587931442E-2</v>
      </c>
    </row>
    <row r="4123" spans="1:17" x14ac:dyDescent="0.35">
      <c r="A4123" s="28" t="s">
        <v>11597</v>
      </c>
      <c r="B4123" s="28" t="s">
        <v>19474</v>
      </c>
      <c r="C4123" s="28" t="s">
        <v>19475</v>
      </c>
      <c r="D4123" s="28" t="s">
        <v>5260</v>
      </c>
      <c r="E4123" s="31">
        <v>-62.4</v>
      </c>
      <c r="F4123" s="28" t="s">
        <v>8648</v>
      </c>
      <c r="G4123" s="28" t="s">
        <v>11250</v>
      </c>
      <c r="H4123" s="26" t="str">
        <f t="shared" si="389"/>
        <v>NO</v>
      </c>
      <c r="I4123" s="26">
        <f>IFERROR(MATCH(B4123,Гистограмма!A4123:A4492, 0), 0)</f>
        <v>0</v>
      </c>
      <c r="J4123" s="26">
        <f>COUNTIF(I$2:I4123, "&gt;"&amp;0)</f>
        <v>138</v>
      </c>
      <c r="K4123" s="26">
        <f>COUNTIF(I$2:I4123, "="&amp;0)</f>
        <v>3984</v>
      </c>
      <c r="L4123" s="26">
        <f t="shared" si="390"/>
        <v>1</v>
      </c>
      <c r="M4123" s="26">
        <f t="shared" si="390"/>
        <v>0.67014297729184191</v>
      </c>
      <c r="N4123" s="26">
        <f t="shared" si="391"/>
        <v>0.32985702270815809</v>
      </c>
      <c r="O4123" s="26">
        <f t="shared" si="392"/>
        <v>1961</v>
      </c>
      <c r="P4123" s="26">
        <f t="shared" si="393"/>
        <v>6.5745593139590275E-2</v>
      </c>
      <c r="Q4123" s="26">
        <f t="shared" si="394"/>
        <v>6.4788732394366194E-2</v>
      </c>
    </row>
    <row r="4124" spans="1:17" x14ac:dyDescent="0.35">
      <c r="A4124" s="28" t="s">
        <v>11597</v>
      </c>
      <c r="B4124" s="28" t="s">
        <v>19476</v>
      </c>
      <c r="C4124" s="28" t="s">
        <v>19477</v>
      </c>
      <c r="D4124" s="28" t="s">
        <v>920</v>
      </c>
      <c r="E4124" s="31">
        <v>-62.4</v>
      </c>
      <c r="F4124" s="28" t="s">
        <v>8648</v>
      </c>
      <c r="G4124" s="28" t="s">
        <v>11250</v>
      </c>
      <c r="H4124" s="26" t="str">
        <f t="shared" si="389"/>
        <v>NO</v>
      </c>
      <c r="I4124" s="26">
        <f>IFERROR(MATCH(B4124,Гистограмма!A4124:A4493, 0), 0)</f>
        <v>0</v>
      </c>
      <c r="J4124" s="26">
        <f>COUNTIF(I$2:I4124, "&gt;"&amp;0)</f>
        <v>138</v>
      </c>
      <c r="K4124" s="26">
        <f>COUNTIF(I$2:I4124, "="&amp;0)</f>
        <v>3985</v>
      </c>
      <c r="L4124" s="26">
        <f t="shared" si="390"/>
        <v>1</v>
      </c>
      <c r="M4124" s="26">
        <f t="shared" si="390"/>
        <v>0.67031118587047944</v>
      </c>
      <c r="N4124" s="26">
        <f t="shared" si="391"/>
        <v>0.32968881412952056</v>
      </c>
      <c r="O4124" s="26">
        <f t="shared" si="392"/>
        <v>1960</v>
      </c>
      <c r="P4124" s="26">
        <f t="shared" si="393"/>
        <v>6.5776930409914197E-2</v>
      </c>
      <c r="Q4124" s="26">
        <f t="shared" si="394"/>
        <v>6.4773527340999767E-2</v>
      </c>
    </row>
    <row r="4125" spans="1:17" x14ac:dyDescent="0.35">
      <c r="A4125" s="28" t="s">
        <v>11597</v>
      </c>
      <c r="B4125" s="28" t="s">
        <v>19478</v>
      </c>
      <c r="C4125" s="28" t="s">
        <v>19479</v>
      </c>
      <c r="D4125" s="28" t="s">
        <v>5260</v>
      </c>
      <c r="E4125" s="31">
        <v>-62.4</v>
      </c>
      <c r="F4125" s="28" t="s">
        <v>8648</v>
      </c>
      <c r="G4125" s="28" t="s">
        <v>11250</v>
      </c>
      <c r="H4125" s="26" t="str">
        <f t="shared" si="389"/>
        <v>NO</v>
      </c>
      <c r="I4125" s="26">
        <f>IFERROR(MATCH(B4125,Гистограмма!A4125:A4494, 0), 0)</f>
        <v>0</v>
      </c>
      <c r="J4125" s="26">
        <f>COUNTIF(I$2:I4125, "&gt;"&amp;0)</f>
        <v>138</v>
      </c>
      <c r="K4125" s="26">
        <f>COUNTIF(I$2:I4125, "="&amp;0)</f>
        <v>3986</v>
      </c>
      <c r="L4125" s="26">
        <f t="shared" si="390"/>
        <v>1</v>
      </c>
      <c r="M4125" s="26">
        <f t="shared" si="390"/>
        <v>0.67047939444911686</v>
      </c>
      <c r="N4125" s="26">
        <f t="shared" si="391"/>
        <v>0.32952060555088314</v>
      </c>
      <c r="O4125" s="26">
        <f t="shared" si="392"/>
        <v>1959</v>
      </c>
      <c r="P4125" s="26">
        <f t="shared" si="393"/>
        <v>6.5808297567954227E-2</v>
      </c>
      <c r="Q4125" s="26">
        <f t="shared" si="394"/>
        <v>6.4758329422806196E-2</v>
      </c>
    </row>
    <row r="4126" spans="1:17" x14ac:dyDescent="0.35">
      <c r="A4126" s="28" t="s">
        <v>11597</v>
      </c>
      <c r="B4126" s="28" t="s">
        <v>19480</v>
      </c>
      <c r="C4126" s="28" t="s">
        <v>19481</v>
      </c>
      <c r="D4126" s="28" t="s">
        <v>8653</v>
      </c>
      <c r="E4126" s="31">
        <v>-62.5</v>
      </c>
      <c r="F4126" s="28" t="s">
        <v>8648</v>
      </c>
      <c r="G4126" s="28" t="s">
        <v>11250</v>
      </c>
      <c r="H4126" s="26" t="str">
        <f t="shared" si="389"/>
        <v>NO</v>
      </c>
      <c r="I4126" s="26">
        <f>IFERROR(MATCH(B4126,Гистограмма!A4126:A4495, 0), 0)</f>
        <v>0</v>
      </c>
      <c r="J4126" s="26">
        <f>COUNTIF(I$2:I4126, "&gt;"&amp;0)</f>
        <v>138</v>
      </c>
      <c r="K4126" s="26">
        <f>COUNTIF(I$2:I4126, "="&amp;0)</f>
        <v>3987</v>
      </c>
      <c r="L4126" s="26">
        <f t="shared" si="390"/>
        <v>1</v>
      </c>
      <c r="M4126" s="26">
        <f t="shared" si="390"/>
        <v>0.67064760302775439</v>
      </c>
      <c r="N4126" s="26">
        <f t="shared" si="391"/>
        <v>0.32935239697224561</v>
      </c>
      <c r="O4126" s="26">
        <f t="shared" si="392"/>
        <v>1958</v>
      </c>
      <c r="P4126" s="26">
        <f t="shared" si="393"/>
        <v>6.5839694656488548E-2</v>
      </c>
      <c r="Q4126" s="26">
        <f t="shared" si="394"/>
        <v>6.4743138634764247E-2</v>
      </c>
    </row>
    <row r="4127" spans="1:17" x14ac:dyDescent="0.35">
      <c r="A4127" s="28" t="s">
        <v>11597</v>
      </c>
      <c r="B4127" s="28" t="s">
        <v>19482</v>
      </c>
      <c r="C4127" s="28" t="s">
        <v>19483</v>
      </c>
      <c r="D4127" s="28" t="s">
        <v>4671</v>
      </c>
      <c r="E4127" s="31">
        <v>-62.5</v>
      </c>
      <c r="F4127" s="28" t="s">
        <v>8648</v>
      </c>
      <c r="G4127" s="28" t="s">
        <v>11250</v>
      </c>
      <c r="H4127" s="26" t="str">
        <f t="shared" si="389"/>
        <v>NO</v>
      </c>
      <c r="I4127" s="26">
        <f>IFERROR(MATCH(B4127,Гистограмма!A4127:A4496, 0), 0)</f>
        <v>0</v>
      </c>
      <c r="J4127" s="26">
        <f>COUNTIF(I$2:I4127, "&gt;"&amp;0)</f>
        <v>138</v>
      </c>
      <c r="K4127" s="26">
        <f>COUNTIF(I$2:I4127, "="&amp;0)</f>
        <v>3988</v>
      </c>
      <c r="L4127" s="26">
        <f t="shared" si="390"/>
        <v>1</v>
      </c>
      <c r="M4127" s="26">
        <f t="shared" si="390"/>
        <v>0.67081581160639192</v>
      </c>
      <c r="N4127" s="26">
        <f t="shared" si="391"/>
        <v>0.32918418839360808</v>
      </c>
      <c r="O4127" s="26">
        <f t="shared" si="392"/>
        <v>1957</v>
      </c>
      <c r="P4127" s="26">
        <f t="shared" si="393"/>
        <v>6.5871121718377085E-2</v>
      </c>
      <c r="Q4127" s="26">
        <f t="shared" si="394"/>
        <v>6.4727954971857418E-2</v>
      </c>
    </row>
    <row r="4128" spans="1:17" x14ac:dyDescent="0.35">
      <c r="A4128" s="28" t="s">
        <v>11597</v>
      </c>
      <c r="B4128" s="28" t="s">
        <v>19484</v>
      </c>
      <c r="C4128" s="28" t="s">
        <v>19485</v>
      </c>
      <c r="D4128" s="28" t="s">
        <v>889</v>
      </c>
      <c r="E4128" s="31">
        <v>-62.5</v>
      </c>
      <c r="F4128" s="28" t="s">
        <v>8648</v>
      </c>
      <c r="G4128" s="28" t="s">
        <v>11250</v>
      </c>
      <c r="H4128" s="26" t="str">
        <f t="shared" si="389"/>
        <v>NO</v>
      </c>
      <c r="I4128" s="26">
        <f>IFERROR(MATCH(B4128,Гистограмма!A4128:A4497, 0), 0)</f>
        <v>0</v>
      </c>
      <c r="J4128" s="26">
        <f>COUNTIF(I$2:I4128, "&gt;"&amp;0)</f>
        <v>138</v>
      </c>
      <c r="K4128" s="26">
        <f>COUNTIF(I$2:I4128, "="&amp;0)</f>
        <v>3989</v>
      </c>
      <c r="L4128" s="26">
        <f t="shared" si="390"/>
        <v>1</v>
      </c>
      <c r="M4128" s="26">
        <f t="shared" si="390"/>
        <v>0.67098402018502945</v>
      </c>
      <c r="N4128" s="26">
        <f t="shared" si="391"/>
        <v>0.32901597981497055</v>
      </c>
      <c r="O4128" s="26">
        <f t="shared" si="392"/>
        <v>1956</v>
      </c>
      <c r="P4128" s="26">
        <f t="shared" si="393"/>
        <v>6.5902578796561598E-2</v>
      </c>
      <c r="Q4128" s="26">
        <f t="shared" si="394"/>
        <v>6.4712778429073858E-2</v>
      </c>
    </row>
    <row r="4129" spans="1:17" x14ac:dyDescent="0.35">
      <c r="A4129" s="28" t="s">
        <v>11597</v>
      </c>
      <c r="B4129" s="28" t="s">
        <v>19486</v>
      </c>
      <c r="C4129" s="28" t="s">
        <v>19487</v>
      </c>
      <c r="D4129" s="28" t="s">
        <v>5188</v>
      </c>
      <c r="E4129" s="31">
        <v>-62.5</v>
      </c>
      <c r="F4129" s="28" t="s">
        <v>8648</v>
      </c>
      <c r="G4129" s="28" t="s">
        <v>11250</v>
      </c>
      <c r="H4129" s="26" t="str">
        <f t="shared" si="389"/>
        <v>NO</v>
      </c>
      <c r="I4129" s="26">
        <f>IFERROR(MATCH(B4129,Гистограмма!A4129:A4498, 0), 0)</f>
        <v>0</v>
      </c>
      <c r="J4129" s="26">
        <f>COUNTIF(I$2:I4129, "&gt;"&amp;0)</f>
        <v>138</v>
      </c>
      <c r="K4129" s="26">
        <f>COUNTIF(I$2:I4129, "="&amp;0)</f>
        <v>3990</v>
      </c>
      <c r="L4129" s="26">
        <f t="shared" si="390"/>
        <v>1</v>
      </c>
      <c r="M4129" s="26">
        <f t="shared" si="390"/>
        <v>0.67115222876366698</v>
      </c>
      <c r="N4129" s="26">
        <f t="shared" si="391"/>
        <v>0.32884777123633302</v>
      </c>
      <c r="O4129" s="26">
        <f t="shared" si="392"/>
        <v>1955</v>
      </c>
      <c r="P4129" s="26">
        <f t="shared" si="393"/>
        <v>6.5934065934065936E-2</v>
      </c>
      <c r="Q4129" s="26">
        <f t="shared" si="394"/>
        <v>6.4697609001406461E-2</v>
      </c>
    </row>
    <row r="4130" spans="1:17" x14ac:dyDescent="0.35">
      <c r="A4130" s="28" t="s">
        <v>11597</v>
      </c>
      <c r="B4130" s="28" t="s">
        <v>19488</v>
      </c>
      <c r="C4130" s="28" t="s">
        <v>19489</v>
      </c>
      <c r="D4130" s="28" t="s">
        <v>4820</v>
      </c>
      <c r="E4130" s="31">
        <v>-62.5</v>
      </c>
      <c r="F4130" s="28" t="s">
        <v>8648</v>
      </c>
      <c r="G4130" s="28" t="s">
        <v>11250</v>
      </c>
      <c r="H4130" s="26" t="str">
        <f t="shared" si="389"/>
        <v>NO</v>
      </c>
      <c r="I4130" s="26">
        <f>IFERROR(MATCH(B4130,Гистограмма!A4130:A4499, 0), 0)</f>
        <v>0</v>
      </c>
      <c r="J4130" s="26">
        <f>COUNTIF(I$2:I4130, "&gt;"&amp;0)</f>
        <v>138</v>
      </c>
      <c r="K4130" s="26">
        <f>COUNTIF(I$2:I4130, "="&amp;0)</f>
        <v>3991</v>
      </c>
      <c r="L4130" s="26">
        <f t="shared" si="390"/>
        <v>1</v>
      </c>
      <c r="M4130" s="26">
        <f t="shared" si="390"/>
        <v>0.67132043734230451</v>
      </c>
      <c r="N4130" s="26">
        <f t="shared" si="391"/>
        <v>0.32867956265769549</v>
      </c>
      <c r="O4130" s="26">
        <f t="shared" si="392"/>
        <v>1954</v>
      </c>
      <c r="P4130" s="26">
        <f t="shared" si="393"/>
        <v>6.5965583173996173E-2</v>
      </c>
      <c r="Q4130" s="26">
        <f t="shared" si="394"/>
        <v>6.4682446683852826E-2</v>
      </c>
    </row>
    <row r="4131" spans="1:17" x14ac:dyDescent="0.35">
      <c r="A4131" s="28" t="s">
        <v>11597</v>
      </c>
      <c r="B4131" s="28" t="s">
        <v>19490</v>
      </c>
      <c r="C4131" s="28" t="s">
        <v>19491</v>
      </c>
      <c r="D4131" s="28" t="s">
        <v>5260</v>
      </c>
      <c r="E4131" s="31">
        <v>-62.6</v>
      </c>
      <c r="F4131" s="28" t="s">
        <v>8648</v>
      </c>
      <c r="G4131" s="28" t="s">
        <v>11250</v>
      </c>
      <c r="H4131" s="26" t="str">
        <f t="shared" si="389"/>
        <v>NO</v>
      </c>
      <c r="I4131" s="26">
        <f>IFERROR(MATCH(B4131,Гистограмма!A4131:A4500, 0), 0)</f>
        <v>0</v>
      </c>
      <c r="J4131" s="26">
        <f>COUNTIF(I$2:I4131, "&gt;"&amp;0)</f>
        <v>138</v>
      </c>
      <c r="K4131" s="26">
        <f>COUNTIF(I$2:I4131, "="&amp;0)</f>
        <v>3992</v>
      </c>
      <c r="L4131" s="26">
        <f t="shared" si="390"/>
        <v>1</v>
      </c>
      <c r="M4131" s="26">
        <f t="shared" si="390"/>
        <v>0.67148864592094193</v>
      </c>
      <c r="N4131" s="26">
        <f t="shared" si="391"/>
        <v>0.32851135407905807</v>
      </c>
      <c r="O4131" s="26">
        <f t="shared" si="392"/>
        <v>1953</v>
      </c>
      <c r="P4131" s="26">
        <f t="shared" si="393"/>
        <v>6.5997130559540887E-2</v>
      </c>
      <c r="Q4131" s="26">
        <f t="shared" si="394"/>
        <v>6.4667291471415186E-2</v>
      </c>
    </row>
    <row r="4132" spans="1:17" x14ac:dyDescent="0.35">
      <c r="A4132" s="28" t="s">
        <v>11597</v>
      </c>
      <c r="B4132" s="28" t="s">
        <v>19492</v>
      </c>
      <c r="C4132" s="28" t="s">
        <v>19493</v>
      </c>
      <c r="D4132" s="28" t="s">
        <v>3767</v>
      </c>
      <c r="E4132" s="31">
        <v>-62.6</v>
      </c>
      <c r="F4132" s="28" t="s">
        <v>8648</v>
      </c>
      <c r="G4132" s="28" t="s">
        <v>11250</v>
      </c>
      <c r="H4132" s="26" t="str">
        <f t="shared" si="389"/>
        <v>NO</v>
      </c>
      <c r="I4132" s="26">
        <f>IFERROR(MATCH(B4132,Гистограмма!A4132:A4501, 0), 0)</f>
        <v>0</v>
      </c>
      <c r="J4132" s="26">
        <f>COUNTIF(I$2:I4132, "&gt;"&amp;0)</f>
        <v>138</v>
      </c>
      <c r="K4132" s="26">
        <f>COUNTIF(I$2:I4132, "="&amp;0)</f>
        <v>3993</v>
      </c>
      <c r="L4132" s="26">
        <f t="shared" si="390"/>
        <v>1</v>
      </c>
      <c r="M4132" s="26">
        <f t="shared" si="390"/>
        <v>0.67165685449957946</v>
      </c>
      <c r="N4132" s="26">
        <f t="shared" si="391"/>
        <v>0.32834314550042054</v>
      </c>
      <c r="O4132" s="26">
        <f t="shared" si="392"/>
        <v>1952</v>
      </c>
      <c r="P4132" s="26">
        <f t="shared" si="393"/>
        <v>6.6028708133971298E-2</v>
      </c>
      <c r="Q4132" s="26">
        <f t="shared" si="394"/>
        <v>6.4652143359100495E-2</v>
      </c>
    </row>
    <row r="4133" spans="1:17" x14ac:dyDescent="0.35">
      <c r="A4133" s="28" t="s">
        <v>11597</v>
      </c>
      <c r="B4133" s="28" t="s">
        <v>19494</v>
      </c>
      <c r="C4133" s="28" t="s">
        <v>19495</v>
      </c>
      <c r="D4133" s="28" t="s">
        <v>6663</v>
      </c>
      <c r="E4133" s="31">
        <v>-62.6</v>
      </c>
      <c r="F4133" s="28" t="s">
        <v>8648</v>
      </c>
      <c r="G4133" s="28" t="s">
        <v>11250</v>
      </c>
      <c r="H4133" s="26" t="str">
        <f t="shared" si="389"/>
        <v>NO</v>
      </c>
      <c r="I4133" s="26">
        <f>IFERROR(MATCH(B4133,Гистограмма!A4133:A4502, 0), 0)</f>
        <v>0</v>
      </c>
      <c r="J4133" s="26">
        <f>COUNTIF(I$2:I4133, "&gt;"&amp;0)</f>
        <v>138</v>
      </c>
      <c r="K4133" s="26">
        <f>COUNTIF(I$2:I4133, "="&amp;0)</f>
        <v>3994</v>
      </c>
      <c r="L4133" s="26">
        <f t="shared" si="390"/>
        <v>1</v>
      </c>
      <c r="M4133" s="26">
        <f t="shared" si="390"/>
        <v>0.67182506307821699</v>
      </c>
      <c r="N4133" s="26">
        <f t="shared" si="391"/>
        <v>0.32817493692178301</v>
      </c>
      <c r="O4133" s="26">
        <f t="shared" si="392"/>
        <v>1951</v>
      </c>
      <c r="P4133" s="26">
        <f t="shared" si="393"/>
        <v>6.6060315940641462E-2</v>
      </c>
      <c r="Q4133" s="26">
        <f t="shared" si="394"/>
        <v>6.463700234192038E-2</v>
      </c>
    </row>
    <row r="4134" spans="1:17" x14ac:dyDescent="0.35">
      <c r="A4134" s="28" t="s">
        <v>11597</v>
      </c>
      <c r="B4134" s="28" t="s">
        <v>19496</v>
      </c>
      <c r="C4134" s="28" t="s">
        <v>19497</v>
      </c>
      <c r="D4134" s="28" t="s">
        <v>4671</v>
      </c>
      <c r="E4134" s="31">
        <v>-62.6</v>
      </c>
      <c r="F4134" s="28" t="s">
        <v>8648</v>
      </c>
      <c r="G4134" s="28" t="s">
        <v>11250</v>
      </c>
      <c r="H4134" s="26" t="str">
        <f t="shared" si="389"/>
        <v>NO</v>
      </c>
      <c r="I4134" s="26">
        <f>IFERROR(MATCH(B4134,Гистограмма!A4134:A4503, 0), 0)</f>
        <v>0</v>
      </c>
      <c r="J4134" s="26">
        <f>COUNTIF(I$2:I4134, "&gt;"&amp;0)</f>
        <v>138</v>
      </c>
      <c r="K4134" s="26">
        <f>COUNTIF(I$2:I4134, "="&amp;0)</f>
        <v>3995</v>
      </c>
      <c r="L4134" s="26">
        <f t="shared" si="390"/>
        <v>1</v>
      </c>
      <c r="M4134" s="26">
        <f t="shared" si="390"/>
        <v>0.67199327165685452</v>
      </c>
      <c r="N4134" s="26">
        <f t="shared" si="391"/>
        <v>0.32800672834314548</v>
      </c>
      <c r="O4134" s="26">
        <f t="shared" si="392"/>
        <v>1950</v>
      </c>
      <c r="P4134" s="26">
        <f t="shared" si="393"/>
        <v>6.6091954022988508E-2</v>
      </c>
      <c r="Q4134" s="26">
        <f t="shared" si="394"/>
        <v>6.4621868414891134E-2</v>
      </c>
    </row>
    <row r="4135" spans="1:17" x14ac:dyDescent="0.35">
      <c r="A4135" s="28" t="s">
        <v>11597</v>
      </c>
      <c r="B4135" s="28" t="s">
        <v>19498</v>
      </c>
      <c r="C4135" s="28" t="s">
        <v>19499</v>
      </c>
      <c r="D4135" s="28" t="s">
        <v>4820</v>
      </c>
      <c r="E4135" s="31">
        <v>-62.6</v>
      </c>
      <c r="F4135" s="28" t="s">
        <v>8648</v>
      </c>
      <c r="G4135" s="28" t="s">
        <v>11250</v>
      </c>
      <c r="H4135" s="26" t="str">
        <f t="shared" si="389"/>
        <v>NO</v>
      </c>
      <c r="I4135" s="26">
        <f>IFERROR(MATCH(B4135,Гистограмма!A4135:A4504, 0), 0)</f>
        <v>0</v>
      </c>
      <c r="J4135" s="26">
        <f>COUNTIF(I$2:I4135, "&gt;"&amp;0)</f>
        <v>138</v>
      </c>
      <c r="K4135" s="26">
        <f>COUNTIF(I$2:I4135, "="&amp;0)</f>
        <v>3996</v>
      </c>
      <c r="L4135" s="26">
        <f t="shared" si="390"/>
        <v>1</v>
      </c>
      <c r="M4135" s="26">
        <f t="shared" si="390"/>
        <v>0.67216148023549205</v>
      </c>
      <c r="N4135" s="26">
        <f t="shared" si="391"/>
        <v>0.32783851976450795</v>
      </c>
      <c r="O4135" s="26">
        <f t="shared" si="392"/>
        <v>1949</v>
      </c>
      <c r="P4135" s="26">
        <f t="shared" si="393"/>
        <v>6.6123622424532819E-2</v>
      </c>
      <c r="Q4135" s="26">
        <f t="shared" si="394"/>
        <v>6.4606741573033713E-2</v>
      </c>
    </row>
    <row r="4136" spans="1:17" x14ac:dyDescent="0.35">
      <c r="A4136" s="28" t="s">
        <v>11597</v>
      </c>
      <c r="B4136" s="28" t="s">
        <v>19500</v>
      </c>
      <c r="C4136" s="28" t="s">
        <v>19501</v>
      </c>
      <c r="D4136" s="28" t="s">
        <v>7433</v>
      </c>
      <c r="E4136" s="31">
        <v>-62.6</v>
      </c>
      <c r="F4136" s="28" t="s">
        <v>8648</v>
      </c>
      <c r="G4136" s="28" t="s">
        <v>11250</v>
      </c>
      <c r="H4136" s="26" t="str">
        <f t="shared" si="389"/>
        <v>NO</v>
      </c>
      <c r="I4136" s="26">
        <f>IFERROR(MATCH(B4136,Гистограмма!A4136:A4505, 0), 0)</f>
        <v>0</v>
      </c>
      <c r="J4136" s="26">
        <f>COUNTIF(I$2:I4136, "&gt;"&amp;0)</f>
        <v>138</v>
      </c>
      <c r="K4136" s="26">
        <f>COUNTIF(I$2:I4136, "="&amp;0)</f>
        <v>3997</v>
      </c>
      <c r="L4136" s="26">
        <f t="shared" si="390"/>
        <v>1</v>
      </c>
      <c r="M4136" s="26">
        <f t="shared" si="390"/>
        <v>0.67232968881412947</v>
      </c>
      <c r="N4136" s="26">
        <f t="shared" si="391"/>
        <v>0.32767031118587053</v>
      </c>
      <c r="O4136" s="26">
        <f t="shared" si="392"/>
        <v>1948</v>
      </c>
      <c r="P4136" s="26">
        <f t="shared" si="393"/>
        <v>6.6155321188878236E-2</v>
      </c>
      <c r="Q4136" s="26">
        <f t="shared" si="394"/>
        <v>6.4591621811373748E-2</v>
      </c>
    </row>
    <row r="4137" spans="1:17" x14ac:dyDescent="0.35">
      <c r="A4137" s="28" t="s">
        <v>11597</v>
      </c>
      <c r="B4137" s="28" t="s">
        <v>19502</v>
      </c>
      <c r="C4137" s="28" t="s">
        <v>19503</v>
      </c>
      <c r="D4137" s="28" t="s">
        <v>5260</v>
      </c>
      <c r="E4137" s="31">
        <v>-62.7</v>
      </c>
      <c r="F4137" s="28" t="s">
        <v>8648</v>
      </c>
      <c r="G4137" s="28" t="s">
        <v>11250</v>
      </c>
      <c r="H4137" s="26" t="str">
        <f t="shared" si="389"/>
        <v>NO</v>
      </c>
      <c r="I4137" s="26">
        <f>IFERROR(MATCH(B4137,Гистограмма!A4137:A4506, 0), 0)</f>
        <v>0</v>
      </c>
      <c r="J4137" s="26">
        <f>COUNTIF(I$2:I4137, "&gt;"&amp;0)</f>
        <v>138</v>
      </c>
      <c r="K4137" s="26">
        <f>COUNTIF(I$2:I4137, "="&amp;0)</f>
        <v>3998</v>
      </c>
      <c r="L4137" s="26">
        <f t="shared" si="390"/>
        <v>1</v>
      </c>
      <c r="M4137" s="26">
        <f t="shared" si="390"/>
        <v>0.672497897392767</v>
      </c>
      <c r="N4137" s="26">
        <f t="shared" si="391"/>
        <v>0.327502102607233</v>
      </c>
      <c r="O4137" s="26">
        <f t="shared" si="392"/>
        <v>1947</v>
      </c>
      <c r="P4137" s="26">
        <f t="shared" si="393"/>
        <v>6.6187050359712229E-2</v>
      </c>
      <c r="Q4137" s="26">
        <f t="shared" si="394"/>
        <v>6.4576509124941506E-2</v>
      </c>
    </row>
    <row r="4138" spans="1:17" x14ac:dyDescent="0.35">
      <c r="A4138" s="28" t="s">
        <v>11597</v>
      </c>
      <c r="B4138" s="28" t="s">
        <v>19504</v>
      </c>
      <c r="C4138" s="28" t="s">
        <v>19505</v>
      </c>
      <c r="D4138" s="28" t="s">
        <v>7433</v>
      </c>
      <c r="E4138" s="31">
        <v>-62.7</v>
      </c>
      <c r="F4138" s="28" t="s">
        <v>8648</v>
      </c>
      <c r="G4138" s="28" t="s">
        <v>11250</v>
      </c>
      <c r="H4138" s="26" t="str">
        <f t="shared" si="389"/>
        <v>NO</v>
      </c>
      <c r="I4138" s="26">
        <f>IFERROR(MATCH(B4138,Гистограмма!A4138:A4507, 0), 0)</f>
        <v>0</v>
      </c>
      <c r="J4138" s="26">
        <f>COUNTIF(I$2:I4138, "&gt;"&amp;0)</f>
        <v>138</v>
      </c>
      <c r="K4138" s="26">
        <f>COUNTIF(I$2:I4138, "="&amp;0)</f>
        <v>3999</v>
      </c>
      <c r="L4138" s="26">
        <f t="shared" si="390"/>
        <v>1</v>
      </c>
      <c r="M4138" s="26">
        <f t="shared" si="390"/>
        <v>0.67266610597140453</v>
      </c>
      <c r="N4138" s="26">
        <f t="shared" si="391"/>
        <v>0.32733389402859547</v>
      </c>
      <c r="O4138" s="26">
        <f t="shared" si="392"/>
        <v>1946</v>
      </c>
      <c r="P4138" s="26">
        <f t="shared" si="393"/>
        <v>6.6218809980806148E-2</v>
      </c>
      <c r="Q4138" s="26">
        <f t="shared" si="394"/>
        <v>6.4561403508771931E-2</v>
      </c>
    </row>
    <row r="4139" spans="1:17" x14ac:dyDescent="0.35">
      <c r="A4139" s="28" t="s">
        <v>11597</v>
      </c>
      <c r="B4139" s="28" t="s">
        <v>19506</v>
      </c>
      <c r="C4139" s="28" t="s">
        <v>19507</v>
      </c>
      <c r="D4139" s="28" t="s">
        <v>6159</v>
      </c>
      <c r="E4139" s="31">
        <v>-62.7</v>
      </c>
      <c r="F4139" s="28" t="s">
        <v>8648</v>
      </c>
      <c r="G4139" s="28" t="s">
        <v>11250</v>
      </c>
      <c r="H4139" s="26" t="str">
        <f t="shared" si="389"/>
        <v>NO</v>
      </c>
      <c r="I4139" s="26">
        <f>IFERROR(MATCH(B4139,Гистограмма!A4139:A4508, 0), 0)</f>
        <v>0</v>
      </c>
      <c r="J4139" s="26">
        <f>COUNTIF(I$2:I4139, "&gt;"&amp;0)</f>
        <v>138</v>
      </c>
      <c r="K4139" s="26">
        <f>COUNTIF(I$2:I4139, "="&amp;0)</f>
        <v>4000</v>
      </c>
      <c r="L4139" s="26">
        <f t="shared" si="390"/>
        <v>1</v>
      </c>
      <c r="M4139" s="26">
        <f t="shared" si="390"/>
        <v>0.67283431455004206</v>
      </c>
      <c r="N4139" s="26">
        <f t="shared" si="391"/>
        <v>0.32716568544995794</v>
      </c>
      <c r="O4139" s="26">
        <f t="shared" si="392"/>
        <v>1945</v>
      </c>
      <c r="P4139" s="26">
        <f t="shared" si="393"/>
        <v>6.6250600096015369E-2</v>
      </c>
      <c r="Q4139" s="26">
        <f t="shared" si="394"/>
        <v>6.4546304957904588E-2</v>
      </c>
    </row>
    <row r="4140" spans="1:17" x14ac:dyDescent="0.35">
      <c r="A4140" s="28" t="s">
        <v>11597</v>
      </c>
      <c r="B4140" s="28" t="s">
        <v>19508</v>
      </c>
      <c r="C4140" s="28" t="s">
        <v>19509</v>
      </c>
      <c r="D4140" s="28" t="s">
        <v>889</v>
      </c>
      <c r="E4140" s="31">
        <v>-62.7</v>
      </c>
      <c r="F4140" s="28" t="s">
        <v>8648</v>
      </c>
      <c r="G4140" s="28" t="s">
        <v>11250</v>
      </c>
      <c r="H4140" s="26" t="str">
        <f t="shared" si="389"/>
        <v>NO</v>
      </c>
      <c r="I4140" s="26">
        <f>IFERROR(MATCH(B4140,Гистограмма!A4140:A4509, 0), 0)</f>
        <v>0</v>
      </c>
      <c r="J4140" s="26">
        <f>COUNTIF(I$2:I4140, "&gt;"&amp;0)</f>
        <v>138</v>
      </c>
      <c r="K4140" s="26">
        <f>COUNTIF(I$2:I4140, "="&amp;0)</f>
        <v>4001</v>
      </c>
      <c r="L4140" s="26">
        <f t="shared" si="390"/>
        <v>1</v>
      </c>
      <c r="M4140" s="26">
        <f t="shared" si="390"/>
        <v>0.67300252312867959</v>
      </c>
      <c r="N4140" s="26">
        <f t="shared" si="391"/>
        <v>0.32699747687132041</v>
      </c>
      <c r="O4140" s="26">
        <f t="shared" si="392"/>
        <v>1944</v>
      </c>
      <c r="P4140" s="26">
        <f t="shared" si="393"/>
        <v>6.6282420749279536E-2</v>
      </c>
      <c r="Q4140" s="26">
        <f t="shared" si="394"/>
        <v>6.4531213467383677E-2</v>
      </c>
    </row>
    <row r="4141" spans="1:17" x14ac:dyDescent="0.35">
      <c r="A4141" s="28" t="s">
        <v>11597</v>
      </c>
      <c r="B4141" s="28" t="s">
        <v>19510</v>
      </c>
      <c r="C4141" s="28" t="s">
        <v>19511</v>
      </c>
      <c r="D4141" s="28" t="s">
        <v>5260</v>
      </c>
      <c r="E4141" s="31">
        <v>-62.7</v>
      </c>
      <c r="F4141" s="28" t="s">
        <v>8648</v>
      </c>
      <c r="G4141" s="28" t="s">
        <v>11250</v>
      </c>
      <c r="H4141" s="26" t="str">
        <f t="shared" si="389"/>
        <v>NO</v>
      </c>
      <c r="I4141" s="26">
        <f>IFERROR(MATCH(B4141,Гистограмма!A4141:A4510, 0), 0)</f>
        <v>0</v>
      </c>
      <c r="J4141" s="26">
        <f>COUNTIF(I$2:I4141, "&gt;"&amp;0)</f>
        <v>138</v>
      </c>
      <c r="K4141" s="26">
        <f>COUNTIF(I$2:I4141, "="&amp;0)</f>
        <v>4002</v>
      </c>
      <c r="L4141" s="26">
        <f t="shared" si="390"/>
        <v>1</v>
      </c>
      <c r="M4141" s="26">
        <f t="shared" si="390"/>
        <v>0.67317073170731712</v>
      </c>
      <c r="N4141" s="26">
        <f t="shared" si="391"/>
        <v>0.32682926829268288</v>
      </c>
      <c r="O4141" s="26">
        <f t="shared" si="392"/>
        <v>1943</v>
      </c>
      <c r="P4141" s="26">
        <f t="shared" si="393"/>
        <v>6.631427198462278E-2</v>
      </c>
      <c r="Q4141" s="26">
        <f t="shared" si="394"/>
        <v>6.4516129032258063E-2</v>
      </c>
    </row>
    <row r="4142" spans="1:17" x14ac:dyDescent="0.35">
      <c r="A4142" s="28" t="s">
        <v>11597</v>
      </c>
      <c r="B4142" s="28" t="s">
        <v>19512</v>
      </c>
      <c r="C4142" s="28" t="s">
        <v>19513</v>
      </c>
      <c r="D4142" s="28" t="s">
        <v>5260</v>
      </c>
      <c r="E4142" s="31">
        <v>-62.8</v>
      </c>
      <c r="F4142" s="28" t="s">
        <v>8648</v>
      </c>
      <c r="G4142" s="28" t="s">
        <v>11250</v>
      </c>
      <c r="H4142" s="26" t="str">
        <f t="shared" si="389"/>
        <v>NO</v>
      </c>
      <c r="I4142" s="26">
        <f>IFERROR(MATCH(B4142,Гистограмма!A4142:A4511, 0), 0)</f>
        <v>0</v>
      </c>
      <c r="J4142" s="26">
        <f>COUNTIF(I$2:I4142, "&gt;"&amp;0)</f>
        <v>138</v>
      </c>
      <c r="K4142" s="26">
        <f>COUNTIF(I$2:I4142, "="&amp;0)</f>
        <v>4003</v>
      </c>
      <c r="L4142" s="26">
        <f t="shared" si="390"/>
        <v>1</v>
      </c>
      <c r="M4142" s="26">
        <f t="shared" si="390"/>
        <v>0.67333894028595453</v>
      </c>
      <c r="N4142" s="26">
        <f t="shared" si="391"/>
        <v>0.32666105971404547</v>
      </c>
      <c r="O4142" s="26">
        <f t="shared" si="392"/>
        <v>1942</v>
      </c>
      <c r="P4142" s="26">
        <f t="shared" si="393"/>
        <v>6.6346153846153846E-2</v>
      </c>
      <c r="Q4142" s="26">
        <f t="shared" si="394"/>
        <v>6.4501051647581215E-2</v>
      </c>
    </row>
    <row r="4143" spans="1:17" x14ac:dyDescent="0.35">
      <c r="A4143" s="28" t="s">
        <v>11597</v>
      </c>
      <c r="B4143" s="28" t="s">
        <v>19514</v>
      </c>
      <c r="C4143" s="28" t="s">
        <v>19515</v>
      </c>
      <c r="D4143" s="28" t="s">
        <v>3228</v>
      </c>
      <c r="E4143" s="31">
        <v>-62.8</v>
      </c>
      <c r="F4143" s="28" t="s">
        <v>8648</v>
      </c>
      <c r="G4143" s="28" t="s">
        <v>11250</v>
      </c>
      <c r="H4143" s="26" t="str">
        <f t="shared" si="389"/>
        <v>NO</v>
      </c>
      <c r="I4143" s="26">
        <f>IFERROR(MATCH(B4143,Гистограмма!A4143:A4512, 0), 0)</f>
        <v>0</v>
      </c>
      <c r="J4143" s="26">
        <f>COUNTIF(I$2:I4143, "&gt;"&amp;0)</f>
        <v>138</v>
      </c>
      <c r="K4143" s="26">
        <f>COUNTIF(I$2:I4143, "="&amp;0)</f>
        <v>4004</v>
      </c>
      <c r="L4143" s="26">
        <f t="shared" si="390"/>
        <v>1</v>
      </c>
      <c r="M4143" s="26">
        <f t="shared" si="390"/>
        <v>0.67350714886459206</v>
      </c>
      <c r="N4143" s="26">
        <f t="shared" si="391"/>
        <v>0.32649285113540794</v>
      </c>
      <c r="O4143" s="26">
        <f t="shared" si="392"/>
        <v>1941</v>
      </c>
      <c r="P4143" s="26">
        <f t="shared" si="393"/>
        <v>6.6378066378066383E-2</v>
      </c>
      <c r="Q4143" s="26">
        <f t="shared" si="394"/>
        <v>6.4485981308411211E-2</v>
      </c>
    </row>
    <row r="4144" spans="1:17" x14ac:dyDescent="0.35">
      <c r="A4144" s="28" t="s">
        <v>11597</v>
      </c>
      <c r="B4144" s="28" t="s">
        <v>19516</v>
      </c>
      <c r="C4144" s="28" t="s">
        <v>19517</v>
      </c>
      <c r="D4144" s="28" t="s">
        <v>6493</v>
      </c>
      <c r="E4144" s="31">
        <v>-62.8</v>
      </c>
      <c r="F4144" s="28" t="s">
        <v>8648</v>
      </c>
      <c r="G4144" s="28" t="s">
        <v>11250</v>
      </c>
      <c r="H4144" s="26" t="str">
        <f t="shared" si="389"/>
        <v>NO</v>
      </c>
      <c r="I4144" s="26">
        <f>IFERROR(MATCH(B4144,Гистограмма!A4144:A4513, 0), 0)</f>
        <v>0</v>
      </c>
      <c r="J4144" s="26">
        <f>COUNTIF(I$2:I4144, "&gt;"&amp;0)</f>
        <v>138</v>
      </c>
      <c r="K4144" s="26">
        <f>COUNTIF(I$2:I4144, "="&amp;0)</f>
        <v>4005</v>
      </c>
      <c r="L4144" s="26">
        <f t="shared" si="390"/>
        <v>1</v>
      </c>
      <c r="M4144" s="26">
        <f t="shared" si="390"/>
        <v>0.67367535744322959</v>
      </c>
      <c r="N4144" s="26">
        <f t="shared" si="391"/>
        <v>0.32632464255677041</v>
      </c>
      <c r="O4144" s="26">
        <f t="shared" si="392"/>
        <v>1940</v>
      </c>
      <c r="P4144" s="26">
        <f t="shared" si="393"/>
        <v>6.6410009624639083E-2</v>
      </c>
      <c r="Q4144" s="26">
        <f t="shared" si="394"/>
        <v>6.4470918009810793E-2</v>
      </c>
    </row>
    <row r="4145" spans="1:17" x14ac:dyDescent="0.35">
      <c r="A4145" s="28" t="s">
        <v>11597</v>
      </c>
      <c r="B4145" s="28" t="s">
        <v>19518</v>
      </c>
      <c r="C4145" s="28" t="s">
        <v>19519</v>
      </c>
      <c r="D4145" s="28" t="s">
        <v>8431</v>
      </c>
      <c r="E4145" s="31">
        <v>-62.8</v>
      </c>
      <c r="F4145" s="28" t="s">
        <v>8648</v>
      </c>
      <c r="G4145" s="28" t="s">
        <v>11250</v>
      </c>
      <c r="H4145" s="26" t="str">
        <f t="shared" si="389"/>
        <v>NO</v>
      </c>
      <c r="I4145" s="26">
        <f>IFERROR(MATCH(B4145,Гистограмма!A4145:A4514, 0), 0)</f>
        <v>0</v>
      </c>
      <c r="J4145" s="26">
        <f>COUNTIF(I$2:I4145, "&gt;"&amp;0)</f>
        <v>138</v>
      </c>
      <c r="K4145" s="26">
        <f>COUNTIF(I$2:I4145, "="&amp;0)</f>
        <v>4006</v>
      </c>
      <c r="L4145" s="26">
        <f t="shared" si="390"/>
        <v>1</v>
      </c>
      <c r="M4145" s="26">
        <f t="shared" si="390"/>
        <v>0.67384356602186712</v>
      </c>
      <c r="N4145" s="26">
        <f t="shared" si="391"/>
        <v>0.32615643397813288</v>
      </c>
      <c r="O4145" s="26">
        <f t="shared" si="392"/>
        <v>1939</v>
      </c>
      <c r="P4145" s="26">
        <f t="shared" si="393"/>
        <v>6.6441983630235915E-2</v>
      </c>
      <c r="Q4145" s="26">
        <f t="shared" si="394"/>
        <v>6.4455861746847268E-2</v>
      </c>
    </row>
    <row r="4146" spans="1:17" x14ac:dyDescent="0.35">
      <c r="A4146" s="28" t="s">
        <v>11597</v>
      </c>
      <c r="B4146" s="28" t="s">
        <v>19520</v>
      </c>
      <c r="C4146" s="28" t="s">
        <v>19521</v>
      </c>
      <c r="D4146" s="28" t="s">
        <v>5674</v>
      </c>
      <c r="E4146" s="31">
        <v>-62.9</v>
      </c>
      <c r="F4146" s="28" t="s">
        <v>8648</v>
      </c>
      <c r="G4146" s="28" t="s">
        <v>11250</v>
      </c>
      <c r="H4146" s="26" t="str">
        <f t="shared" si="389"/>
        <v>NO</v>
      </c>
      <c r="I4146" s="26">
        <f>IFERROR(MATCH(B4146,Гистограмма!A4146:A4515, 0), 0)</f>
        <v>0</v>
      </c>
      <c r="J4146" s="26">
        <f>COUNTIF(I$2:I4146, "&gt;"&amp;0)</f>
        <v>138</v>
      </c>
      <c r="K4146" s="26">
        <f>COUNTIF(I$2:I4146, "="&amp;0)</f>
        <v>4007</v>
      </c>
      <c r="L4146" s="26">
        <f t="shared" si="390"/>
        <v>1</v>
      </c>
      <c r="M4146" s="26">
        <f t="shared" si="390"/>
        <v>0.67401177460050465</v>
      </c>
      <c r="N4146" s="26">
        <f t="shared" si="391"/>
        <v>0.32598822539949535</v>
      </c>
      <c r="O4146" s="26">
        <f t="shared" si="392"/>
        <v>1938</v>
      </c>
      <c r="P4146" s="26">
        <f t="shared" si="393"/>
        <v>6.6473988439306353E-2</v>
      </c>
      <c r="Q4146" s="26">
        <f t="shared" si="394"/>
        <v>6.4440812514592577E-2</v>
      </c>
    </row>
    <row r="4147" spans="1:17" x14ac:dyDescent="0.35">
      <c r="A4147" s="28" t="s">
        <v>11597</v>
      </c>
      <c r="B4147" s="28" t="s">
        <v>19522</v>
      </c>
      <c r="C4147" s="28" t="s">
        <v>19523</v>
      </c>
      <c r="D4147" s="28" t="s">
        <v>4671</v>
      </c>
      <c r="E4147" s="31">
        <v>-62.9</v>
      </c>
      <c r="F4147" s="28" t="s">
        <v>8648</v>
      </c>
      <c r="G4147" s="28" t="s">
        <v>11250</v>
      </c>
      <c r="H4147" s="26" t="str">
        <f t="shared" si="389"/>
        <v>NO</v>
      </c>
      <c r="I4147" s="26">
        <f>IFERROR(MATCH(B4147,Гистограмма!A4147:A4516, 0), 0)</f>
        <v>0</v>
      </c>
      <c r="J4147" s="26">
        <f>COUNTIF(I$2:I4147, "&gt;"&amp;0)</f>
        <v>138</v>
      </c>
      <c r="K4147" s="26">
        <f>COUNTIF(I$2:I4147, "="&amp;0)</f>
        <v>4008</v>
      </c>
      <c r="L4147" s="26">
        <f t="shared" si="390"/>
        <v>1</v>
      </c>
      <c r="M4147" s="26">
        <f t="shared" si="390"/>
        <v>0.67417998317914218</v>
      </c>
      <c r="N4147" s="26">
        <f t="shared" si="391"/>
        <v>0.32582001682085782</v>
      </c>
      <c r="O4147" s="26">
        <f t="shared" si="392"/>
        <v>1937</v>
      </c>
      <c r="P4147" s="26">
        <f t="shared" si="393"/>
        <v>6.6506024096385535E-2</v>
      </c>
      <c r="Q4147" s="26">
        <f t="shared" si="394"/>
        <v>6.4425770308123242E-2</v>
      </c>
    </row>
    <row r="4148" spans="1:17" x14ac:dyDescent="0.35">
      <c r="A4148" s="28" t="s">
        <v>11597</v>
      </c>
      <c r="B4148" s="28" t="s">
        <v>19524</v>
      </c>
      <c r="C4148" s="28" t="s">
        <v>19525</v>
      </c>
      <c r="D4148" s="28" t="s">
        <v>920</v>
      </c>
      <c r="E4148" s="31">
        <v>-62.9</v>
      </c>
      <c r="F4148" s="28" t="s">
        <v>8648</v>
      </c>
      <c r="G4148" s="28" t="s">
        <v>11250</v>
      </c>
      <c r="H4148" s="26" t="str">
        <f t="shared" si="389"/>
        <v>NO</v>
      </c>
      <c r="I4148" s="26">
        <f>IFERROR(MATCH(B4148,Гистограмма!A4148:A4517, 0), 0)</f>
        <v>0</v>
      </c>
      <c r="J4148" s="26">
        <f>COUNTIF(I$2:I4148, "&gt;"&amp;0)</f>
        <v>138</v>
      </c>
      <c r="K4148" s="26">
        <f>COUNTIF(I$2:I4148, "="&amp;0)</f>
        <v>4009</v>
      </c>
      <c r="L4148" s="26">
        <f t="shared" si="390"/>
        <v>1</v>
      </c>
      <c r="M4148" s="26">
        <f t="shared" si="390"/>
        <v>0.6743481917577796</v>
      </c>
      <c r="N4148" s="26">
        <f t="shared" si="391"/>
        <v>0.3256518082422204</v>
      </c>
      <c r="O4148" s="26">
        <f t="shared" si="392"/>
        <v>1936</v>
      </c>
      <c r="P4148" s="26">
        <f t="shared" si="393"/>
        <v>6.6538090646094505E-2</v>
      </c>
      <c r="Q4148" s="26">
        <f t="shared" si="394"/>
        <v>6.4410735122520421E-2</v>
      </c>
    </row>
    <row r="4149" spans="1:17" x14ac:dyDescent="0.35">
      <c r="A4149" s="28" t="s">
        <v>11597</v>
      </c>
      <c r="B4149" s="28" t="s">
        <v>19526</v>
      </c>
      <c r="C4149" s="28" t="s">
        <v>19527</v>
      </c>
      <c r="D4149" s="28" t="s">
        <v>3767</v>
      </c>
      <c r="E4149" s="31">
        <v>-62.9</v>
      </c>
      <c r="F4149" s="28" t="s">
        <v>8648</v>
      </c>
      <c r="G4149" s="28" t="s">
        <v>11250</v>
      </c>
      <c r="H4149" s="26" t="str">
        <f t="shared" si="389"/>
        <v>NO</v>
      </c>
      <c r="I4149" s="26">
        <f>IFERROR(MATCH(B4149,Гистограмма!A4149:A4518, 0), 0)</f>
        <v>0</v>
      </c>
      <c r="J4149" s="26">
        <f>COUNTIF(I$2:I4149, "&gt;"&amp;0)</f>
        <v>138</v>
      </c>
      <c r="K4149" s="26">
        <f>COUNTIF(I$2:I4149, "="&amp;0)</f>
        <v>4010</v>
      </c>
      <c r="L4149" s="26">
        <f t="shared" si="390"/>
        <v>1</v>
      </c>
      <c r="M4149" s="26">
        <f t="shared" si="390"/>
        <v>0.67451640033641713</v>
      </c>
      <c r="N4149" s="26">
        <f t="shared" si="391"/>
        <v>0.32548359966358287</v>
      </c>
      <c r="O4149" s="26">
        <f t="shared" si="392"/>
        <v>1935</v>
      </c>
      <c r="P4149" s="26">
        <f t="shared" si="393"/>
        <v>6.6570188133140376E-2</v>
      </c>
      <c r="Q4149" s="26">
        <f t="shared" si="394"/>
        <v>6.4395706952869808E-2</v>
      </c>
    </row>
    <row r="4150" spans="1:17" x14ac:dyDescent="0.35">
      <c r="A4150" s="28" t="s">
        <v>11597</v>
      </c>
      <c r="B4150" s="28" t="s">
        <v>19528</v>
      </c>
      <c r="C4150" s="28" t="s">
        <v>19529</v>
      </c>
      <c r="D4150" s="28" t="s">
        <v>3550</v>
      </c>
      <c r="E4150" s="31">
        <v>-62.9</v>
      </c>
      <c r="F4150" s="28" t="s">
        <v>8648</v>
      </c>
      <c r="G4150" s="28" t="s">
        <v>11250</v>
      </c>
      <c r="H4150" s="26" t="str">
        <f t="shared" si="389"/>
        <v>NO</v>
      </c>
      <c r="I4150" s="26">
        <f>IFERROR(MATCH(B4150,Гистограмма!A4150:A4519, 0), 0)</f>
        <v>0</v>
      </c>
      <c r="J4150" s="26">
        <f>COUNTIF(I$2:I4150, "&gt;"&amp;0)</f>
        <v>138</v>
      </c>
      <c r="K4150" s="26">
        <f>COUNTIF(I$2:I4150, "="&amp;0)</f>
        <v>4011</v>
      </c>
      <c r="L4150" s="26">
        <f t="shared" si="390"/>
        <v>1</v>
      </c>
      <c r="M4150" s="26">
        <f t="shared" si="390"/>
        <v>0.67468460891505466</v>
      </c>
      <c r="N4150" s="26">
        <f t="shared" si="391"/>
        <v>0.32531539108494534</v>
      </c>
      <c r="O4150" s="26">
        <f t="shared" si="392"/>
        <v>1934</v>
      </c>
      <c r="P4150" s="26">
        <f t="shared" si="393"/>
        <v>6.6602316602316608E-2</v>
      </c>
      <c r="Q4150" s="26">
        <f t="shared" si="394"/>
        <v>6.4380685794261719E-2</v>
      </c>
    </row>
    <row r="4151" spans="1:17" x14ac:dyDescent="0.35">
      <c r="A4151" s="28" t="s">
        <v>11597</v>
      </c>
      <c r="B4151" s="28" t="s">
        <v>19530</v>
      </c>
      <c r="C4151" s="28" t="s">
        <v>19531</v>
      </c>
      <c r="D4151" s="28" t="s">
        <v>882</v>
      </c>
      <c r="E4151" s="31">
        <v>-62.9</v>
      </c>
      <c r="F4151" s="28" t="s">
        <v>8648</v>
      </c>
      <c r="G4151" s="28" t="s">
        <v>11250</v>
      </c>
      <c r="H4151" s="26" t="str">
        <f t="shared" si="389"/>
        <v>NO</v>
      </c>
      <c r="I4151" s="26">
        <f>IFERROR(MATCH(B4151,Гистограмма!A4151:A4520, 0), 0)</f>
        <v>0</v>
      </c>
      <c r="J4151" s="26">
        <f>COUNTIF(I$2:I4151, "&gt;"&amp;0)</f>
        <v>138</v>
      </c>
      <c r="K4151" s="26">
        <f>COUNTIF(I$2:I4151, "="&amp;0)</f>
        <v>4012</v>
      </c>
      <c r="L4151" s="26">
        <f t="shared" si="390"/>
        <v>1</v>
      </c>
      <c r="M4151" s="26">
        <f t="shared" si="390"/>
        <v>0.67485281749369219</v>
      </c>
      <c r="N4151" s="26">
        <f t="shared" si="391"/>
        <v>0.32514718250630781</v>
      </c>
      <c r="O4151" s="26">
        <f t="shared" si="392"/>
        <v>1933</v>
      </c>
      <c r="P4151" s="26">
        <f t="shared" si="393"/>
        <v>6.6634476098503134E-2</v>
      </c>
      <c r="Q4151" s="26">
        <f t="shared" si="394"/>
        <v>6.436567164179105E-2</v>
      </c>
    </row>
    <row r="4152" spans="1:17" x14ac:dyDescent="0.35">
      <c r="A4152" s="28" t="s">
        <v>11597</v>
      </c>
      <c r="B4152" s="28" t="s">
        <v>19532</v>
      </c>
      <c r="C4152" s="28" t="s">
        <v>19533</v>
      </c>
      <c r="D4152" s="28" t="s">
        <v>5260</v>
      </c>
      <c r="E4152" s="31">
        <v>-62.9</v>
      </c>
      <c r="F4152" s="28" t="s">
        <v>8648</v>
      </c>
      <c r="G4152" s="28" t="s">
        <v>11250</v>
      </c>
      <c r="H4152" s="26" t="str">
        <f t="shared" si="389"/>
        <v>NO</v>
      </c>
      <c r="I4152" s="26">
        <f>IFERROR(MATCH(B4152,Гистограмма!A4152:A4521, 0), 0)</f>
        <v>0</v>
      </c>
      <c r="J4152" s="26">
        <f>COUNTIF(I$2:I4152, "&gt;"&amp;0)</f>
        <v>138</v>
      </c>
      <c r="K4152" s="26">
        <f>COUNTIF(I$2:I4152, "="&amp;0)</f>
        <v>4013</v>
      </c>
      <c r="L4152" s="26">
        <f t="shared" si="390"/>
        <v>1</v>
      </c>
      <c r="M4152" s="26">
        <f t="shared" si="390"/>
        <v>0.67502102607232972</v>
      </c>
      <c r="N4152" s="26">
        <f t="shared" si="391"/>
        <v>0.32497897392767028</v>
      </c>
      <c r="O4152" s="26">
        <f t="shared" si="392"/>
        <v>1932</v>
      </c>
      <c r="P4152" s="26">
        <f t="shared" si="393"/>
        <v>6.6666666666666666E-2</v>
      </c>
      <c r="Q4152" s="26">
        <f t="shared" si="394"/>
        <v>6.4350664490557236E-2</v>
      </c>
    </row>
    <row r="4153" spans="1:17" x14ac:dyDescent="0.35">
      <c r="A4153" s="28" t="s">
        <v>11597</v>
      </c>
      <c r="B4153" s="28" t="s">
        <v>19534</v>
      </c>
      <c r="C4153" s="28" t="s">
        <v>19535</v>
      </c>
      <c r="D4153" s="28" t="s">
        <v>4719</v>
      </c>
      <c r="E4153" s="31">
        <v>-63</v>
      </c>
      <c r="F4153" s="28" t="s">
        <v>8687</v>
      </c>
      <c r="G4153" s="28" t="s">
        <v>11250</v>
      </c>
      <c r="H4153" s="26" t="str">
        <f t="shared" si="389"/>
        <v>NO</v>
      </c>
      <c r="I4153" s="26">
        <f>IFERROR(MATCH(B4153,Гистограмма!A4153:A4522, 0), 0)</f>
        <v>0</v>
      </c>
      <c r="J4153" s="26">
        <f>COUNTIF(I$2:I4153, "&gt;"&amp;0)</f>
        <v>138</v>
      </c>
      <c r="K4153" s="26">
        <f>COUNTIF(I$2:I4153, "="&amp;0)</f>
        <v>4014</v>
      </c>
      <c r="L4153" s="26">
        <f t="shared" si="390"/>
        <v>1</v>
      </c>
      <c r="M4153" s="26">
        <f t="shared" si="390"/>
        <v>0.67518923465096725</v>
      </c>
      <c r="N4153" s="26">
        <f t="shared" si="391"/>
        <v>0.32481076534903275</v>
      </c>
      <c r="O4153" s="26">
        <f t="shared" si="392"/>
        <v>1931</v>
      </c>
      <c r="P4153" s="26">
        <f t="shared" si="393"/>
        <v>6.6698888351860802E-2</v>
      </c>
      <c r="Q4153" s="26">
        <f t="shared" si="394"/>
        <v>6.4335664335664344E-2</v>
      </c>
    </row>
    <row r="4154" spans="1:17" x14ac:dyDescent="0.35">
      <c r="A4154" s="28" t="s">
        <v>11597</v>
      </c>
      <c r="B4154" s="28" t="s">
        <v>19536</v>
      </c>
      <c r="C4154" s="28" t="s">
        <v>19537</v>
      </c>
      <c r="D4154" s="28" t="s">
        <v>920</v>
      </c>
      <c r="E4154" s="31">
        <v>-63</v>
      </c>
      <c r="F4154" s="28" t="s">
        <v>8687</v>
      </c>
      <c r="G4154" s="28" t="s">
        <v>11250</v>
      </c>
      <c r="H4154" s="26" t="str">
        <f t="shared" si="389"/>
        <v>NO</v>
      </c>
      <c r="I4154" s="26">
        <f>IFERROR(MATCH(B4154,Гистограмма!A4154:A4523, 0), 0)</f>
        <v>0</v>
      </c>
      <c r="J4154" s="26">
        <f>COUNTIF(I$2:I4154, "&gt;"&amp;0)</f>
        <v>138</v>
      </c>
      <c r="K4154" s="26">
        <f>COUNTIF(I$2:I4154, "="&amp;0)</f>
        <v>4015</v>
      </c>
      <c r="L4154" s="26">
        <f t="shared" si="390"/>
        <v>1</v>
      </c>
      <c r="M4154" s="26">
        <f t="shared" si="390"/>
        <v>0.67535744322960467</v>
      </c>
      <c r="N4154" s="26">
        <f t="shared" si="391"/>
        <v>0.32464255677039533</v>
      </c>
      <c r="O4154" s="26">
        <f t="shared" si="392"/>
        <v>1930</v>
      </c>
      <c r="P4154" s="26">
        <f t="shared" si="393"/>
        <v>6.673114119922631E-2</v>
      </c>
      <c r="Q4154" s="26">
        <f t="shared" si="394"/>
        <v>6.4320671172220928E-2</v>
      </c>
    </row>
    <row r="4155" spans="1:17" x14ac:dyDescent="0.35">
      <c r="A4155" s="28" t="s">
        <v>11597</v>
      </c>
      <c r="B4155" s="28" t="s">
        <v>19538</v>
      </c>
      <c r="C4155" s="28" t="s">
        <v>19539</v>
      </c>
      <c r="D4155" s="28" t="s">
        <v>4671</v>
      </c>
      <c r="E4155" s="31">
        <v>-63.1</v>
      </c>
      <c r="F4155" s="28" t="s">
        <v>8687</v>
      </c>
      <c r="G4155" s="28" t="s">
        <v>11250</v>
      </c>
      <c r="H4155" s="26" t="str">
        <f t="shared" si="389"/>
        <v>NO</v>
      </c>
      <c r="I4155" s="26">
        <f>IFERROR(MATCH(B4155,Гистограмма!A4155:A4524, 0), 0)</f>
        <v>0</v>
      </c>
      <c r="J4155" s="26">
        <f>COUNTIF(I$2:I4155, "&gt;"&amp;0)</f>
        <v>138</v>
      </c>
      <c r="K4155" s="26">
        <f>COUNTIF(I$2:I4155, "="&amp;0)</f>
        <v>4016</v>
      </c>
      <c r="L4155" s="26">
        <f t="shared" si="390"/>
        <v>1</v>
      </c>
      <c r="M4155" s="26">
        <f t="shared" si="390"/>
        <v>0.6755256518082422</v>
      </c>
      <c r="N4155" s="26">
        <f t="shared" si="391"/>
        <v>0.3244743481917578</v>
      </c>
      <c r="O4155" s="26">
        <f t="shared" si="392"/>
        <v>1929</v>
      </c>
      <c r="P4155" s="26">
        <f t="shared" si="393"/>
        <v>6.6763425253991288E-2</v>
      </c>
      <c r="Q4155" s="26">
        <f t="shared" si="394"/>
        <v>6.4305684995340159E-2</v>
      </c>
    </row>
    <row r="4156" spans="1:17" x14ac:dyDescent="0.35">
      <c r="A4156" s="28" t="s">
        <v>11597</v>
      </c>
      <c r="B4156" s="28" t="s">
        <v>19540</v>
      </c>
      <c r="C4156" s="28" t="s">
        <v>19541</v>
      </c>
      <c r="D4156" s="28" t="s">
        <v>1442</v>
      </c>
      <c r="E4156" s="31">
        <v>-63.1</v>
      </c>
      <c r="F4156" s="28" t="s">
        <v>8687</v>
      </c>
      <c r="G4156" s="28" t="s">
        <v>11250</v>
      </c>
      <c r="H4156" s="26" t="str">
        <f t="shared" si="389"/>
        <v>NO</v>
      </c>
      <c r="I4156" s="26">
        <f>IFERROR(MATCH(B4156,Гистограмма!A4156:A4525, 0), 0)</f>
        <v>0</v>
      </c>
      <c r="J4156" s="26">
        <f>COUNTIF(I$2:I4156, "&gt;"&amp;0)</f>
        <v>138</v>
      </c>
      <c r="K4156" s="26">
        <f>COUNTIF(I$2:I4156, "="&amp;0)</f>
        <v>4017</v>
      </c>
      <c r="L4156" s="26">
        <f t="shared" si="390"/>
        <v>1</v>
      </c>
      <c r="M4156" s="26">
        <f t="shared" si="390"/>
        <v>0.67569386038687973</v>
      </c>
      <c r="N4156" s="26">
        <f t="shared" si="391"/>
        <v>0.32430613961312027</v>
      </c>
      <c r="O4156" s="26">
        <f t="shared" si="392"/>
        <v>1928</v>
      </c>
      <c r="P4156" s="26">
        <f t="shared" si="393"/>
        <v>6.6795740561471445E-2</v>
      </c>
      <c r="Q4156" s="26">
        <f t="shared" si="394"/>
        <v>6.4290705800139764E-2</v>
      </c>
    </row>
    <row r="4157" spans="1:17" x14ac:dyDescent="0.35">
      <c r="A4157" s="28" t="s">
        <v>11597</v>
      </c>
      <c r="B4157" s="28" t="s">
        <v>19542</v>
      </c>
      <c r="C4157" s="28" t="s">
        <v>19543</v>
      </c>
      <c r="D4157" s="28" t="s">
        <v>4671</v>
      </c>
      <c r="E4157" s="31">
        <v>-63.2</v>
      </c>
      <c r="F4157" s="28" t="s">
        <v>8687</v>
      </c>
      <c r="G4157" s="28" t="s">
        <v>11250</v>
      </c>
      <c r="H4157" s="26" t="str">
        <f t="shared" si="389"/>
        <v>NO</v>
      </c>
      <c r="I4157" s="26">
        <f>IFERROR(MATCH(B4157,Гистограмма!A4157:A4526, 0), 0)</f>
        <v>0</v>
      </c>
      <c r="J4157" s="26">
        <f>COUNTIF(I$2:I4157, "&gt;"&amp;0)</f>
        <v>138</v>
      </c>
      <c r="K4157" s="26">
        <f>COUNTIF(I$2:I4157, "="&amp;0)</f>
        <v>4018</v>
      </c>
      <c r="L4157" s="26">
        <f t="shared" si="390"/>
        <v>1</v>
      </c>
      <c r="M4157" s="26">
        <f t="shared" si="390"/>
        <v>0.67586206896551726</v>
      </c>
      <c r="N4157" s="26">
        <f t="shared" si="391"/>
        <v>0.32413793103448274</v>
      </c>
      <c r="O4157" s="26">
        <f t="shared" si="392"/>
        <v>1927</v>
      </c>
      <c r="P4157" s="26">
        <f t="shared" si="393"/>
        <v>6.6828087167070213E-2</v>
      </c>
      <c r="Q4157" s="26">
        <f t="shared" si="394"/>
        <v>6.4275733581741962E-2</v>
      </c>
    </row>
    <row r="4158" spans="1:17" x14ac:dyDescent="0.35">
      <c r="A4158" s="28" t="s">
        <v>11597</v>
      </c>
      <c r="B4158" s="28" t="s">
        <v>19544</v>
      </c>
      <c r="C4158" s="28" t="s">
        <v>19545</v>
      </c>
      <c r="D4158" s="28" t="s">
        <v>8695</v>
      </c>
      <c r="E4158" s="31">
        <v>-63.2</v>
      </c>
      <c r="F4158" s="28" t="s">
        <v>8687</v>
      </c>
      <c r="G4158" s="28" t="s">
        <v>11250</v>
      </c>
      <c r="H4158" s="26" t="str">
        <f t="shared" si="389"/>
        <v>NO</v>
      </c>
      <c r="I4158" s="26">
        <f>IFERROR(MATCH(B4158,Гистограмма!A4158:A4527, 0), 0)</f>
        <v>0</v>
      </c>
      <c r="J4158" s="26">
        <f>COUNTIF(I$2:I4158, "&gt;"&amp;0)</f>
        <v>138</v>
      </c>
      <c r="K4158" s="26">
        <f>COUNTIF(I$2:I4158, "="&amp;0)</f>
        <v>4019</v>
      </c>
      <c r="L4158" s="26">
        <f t="shared" si="390"/>
        <v>1</v>
      </c>
      <c r="M4158" s="26">
        <f t="shared" si="390"/>
        <v>0.67603027754415479</v>
      </c>
      <c r="N4158" s="26">
        <f t="shared" si="391"/>
        <v>0.32396972245584521</v>
      </c>
      <c r="O4158" s="26">
        <f t="shared" si="392"/>
        <v>1926</v>
      </c>
      <c r="P4158" s="26">
        <f t="shared" si="393"/>
        <v>6.6860465116279064E-2</v>
      </c>
      <c r="Q4158" s="26">
        <f t="shared" si="394"/>
        <v>6.4260768335273569E-2</v>
      </c>
    </row>
    <row r="4159" spans="1:17" x14ac:dyDescent="0.35">
      <c r="A4159" s="28" t="s">
        <v>11597</v>
      </c>
      <c r="B4159" s="28" t="s">
        <v>19546</v>
      </c>
      <c r="C4159" s="28" t="s">
        <v>19547</v>
      </c>
      <c r="D4159" s="28" t="s">
        <v>6362</v>
      </c>
      <c r="E4159" s="31">
        <v>-63.3</v>
      </c>
      <c r="F4159" s="28" t="s">
        <v>8687</v>
      </c>
      <c r="G4159" s="28" t="s">
        <v>11250</v>
      </c>
      <c r="H4159" s="26" t="str">
        <f t="shared" si="389"/>
        <v>NO</v>
      </c>
      <c r="I4159" s="26">
        <f>IFERROR(MATCH(B4159,Гистограмма!A4159:A4528, 0), 0)</f>
        <v>0</v>
      </c>
      <c r="J4159" s="26">
        <f>COUNTIF(I$2:I4159, "&gt;"&amp;0)</f>
        <v>138</v>
      </c>
      <c r="K4159" s="26">
        <f>COUNTIF(I$2:I4159, "="&amp;0)</f>
        <v>4020</v>
      </c>
      <c r="L4159" s="26">
        <f t="shared" si="390"/>
        <v>1</v>
      </c>
      <c r="M4159" s="26">
        <f t="shared" si="390"/>
        <v>0.67619848612279221</v>
      </c>
      <c r="N4159" s="26">
        <f t="shared" si="391"/>
        <v>0.32380151387720779</v>
      </c>
      <c r="O4159" s="26">
        <f t="shared" si="392"/>
        <v>1925</v>
      </c>
      <c r="P4159" s="26">
        <f t="shared" si="393"/>
        <v>6.6892874454677648E-2</v>
      </c>
      <c r="Q4159" s="26">
        <f t="shared" si="394"/>
        <v>6.4245810055865923E-2</v>
      </c>
    </row>
    <row r="4160" spans="1:17" x14ac:dyDescent="0.35">
      <c r="A4160" s="28" t="s">
        <v>11597</v>
      </c>
      <c r="B4160" s="28" t="s">
        <v>19548</v>
      </c>
      <c r="C4160" s="28" t="s">
        <v>19549</v>
      </c>
      <c r="D4160" s="28" t="s">
        <v>4820</v>
      </c>
      <c r="E4160" s="31">
        <v>-63.3</v>
      </c>
      <c r="F4160" s="28" t="s">
        <v>8687</v>
      </c>
      <c r="G4160" s="28" t="s">
        <v>11250</v>
      </c>
      <c r="H4160" s="26" t="str">
        <f t="shared" si="389"/>
        <v>NO</v>
      </c>
      <c r="I4160" s="26">
        <f>IFERROR(MATCH(B4160,Гистограмма!A4160:A4529, 0), 0)</f>
        <v>0</v>
      </c>
      <c r="J4160" s="26">
        <f>COUNTIF(I$2:I4160, "&gt;"&amp;0)</f>
        <v>138</v>
      </c>
      <c r="K4160" s="26">
        <f>COUNTIF(I$2:I4160, "="&amp;0)</f>
        <v>4021</v>
      </c>
      <c r="L4160" s="26">
        <f t="shared" si="390"/>
        <v>1</v>
      </c>
      <c r="M4160" s="26">
        <f t="shared" si="390"/>
        <v>0.67636669470142974</v>
      </c>
      <c r="N4160" s="26">
        <f t="shared" si="391"/>
        <v>0.32363330529857026</v>
      </c>
      <c r="O4160" s="26">
        <f t="shared" si="392"/>
        <v>1924</v>
      </c>
      <c r="P4160" s="26">
        <f t="shared" si="393"/>
        <v>6.6925315227934046E-2</v>
      </c>
      <c r="Q4160" s="26">
        <f t="shared" si="394"/>
        <v>6.4230858738654875E-2</v>
      </c>
    </row>
    <row r="4161" spans="1:17" x14ac:dyDescent="0.35">
      <c r="A4161" s="28" t="s">
        <v>11597</v>
      </c>
      <c r="B4161" s="28" t="s">
        <v>19550</v>
      </c>
      <c r="C4161" s="28" t="s">
        <v>19551</v>
      </c>
      <c r="D4161" s="28" t="s">
        <v>4719</v>
      </c>
      <c r="E4161" s="31">
        <v>-63.3</v>
      </c>
      <c r="F4161" s="28" t="s">
        <v>8687</v>
      </c>
      <c r="G4161" s="28" t="s">
        <v>11250</v>
      </c>
      <c r="H4161" s="26" t="str">
        <f t="shared" si="389"/>
        <v>NO</v>
      </c>
      <c r="I4161" s="26">
        <f>IFERROR(MATCH(B4161,Гистограмма!A4161:A4530, 0), 0)</f>
        <v>0</v>
      </c>
      <c r="J4161" s="26">
        <f>COUNTIF(I$2:I4161, "&gt;"&amp;0)</f>
        <v>138</v>
      </c>
      <c r="K4161" s="26">
        <f>COUNTIF(I$2:I4161, "="&amp;0)</f>
        <v>4022</v>
      </c>
      <c r="L4161" s="26">
        <f t="shared" si="390"/>
        <v>1</v>
      </c>
      <c r="M4161" s="26">
        <f t="shared" si="390"/>
        <v>0.67653490328006727</v>
      </c>
      <c r="N4161" s="26">
        <f t="shared" si="391"/>
        <v>0.32346509671993273</v>
      </c>
      <c r="O4161" s="26">
        <f t="shared" si="392"/>
        <v>1923</v>
      </c>
      <c r="P4161" s="26">
        <f t="shared" si="393"/>
        <v>6.6957787481804948E-2</v>
      </c>
      <c r="Q4161" s="26">
        <f t="shared" si="394"/>
        <v>6.4215914378780825E-2</v>
      </c>
    </row>
    <row r="4162" spans="1:17" x14ac:dyDescent="0.35">
      <c r="A4162" s="28" t="s">
        <v>11597</v>
      </c>
      <c r="B4162" s="28" t="s">
        <v>19552</v>
      </c>
      <c r="C4162" s="28" t="s">
        <v>19553</v>
      </c>
      <c r="D4162" s="28" t="s">
        <v>8701</v>
      </c>
      <c r="E4162" s="31">
        <v>-63.5</v>
      </c>
      <c r="F4162" s="28" t="s">
        <v>8687</v>
      </c>
      <c r="G4162" s="28" t="s">
        <v>11250</v>
      </c>
      <c r="H4162" s="26" t="str">
        <f t="shared" si="389"/>
        <v>NO</v>
      </c>
      <c r="I4162" s="26">
        <f>IFERROR(MATCH(B4162,Гистограмма!A4162:A4531, 0), 0)</f>
        <v>0</v>
      </c>
      <c r="J4162" s="26">
        <f>COUNTIF(I$2:I4162, "&gt;"&amp;0)</f>
        <v>138</v>
      </c>
      <c r="K4162" s="26">
        <f>COUNTIF(I$2:I4162, "="&amp;0)</f>
        <v>4023</v>
      </c>
      <c r="L4162" s="26">
        <f t="shared" si="390"/>
        <v>1</v>
      </c>
      <c r="M4162" s="26">
        <f t="shared" si="390"/>
        <v>0.6767031118587048</v>
      </c>
      <c r="N4162" s="26">
        <f t="shared" si="391"/>
        <v>0.3232968881412952</v>
      </c>
      <c r="O4162" s="26">
        <f t="shared" si="392"/>
        <v>1922</v>
      </c>
      <c r="P4162" s="26">
        <f t="shared" si="393"/>
        <v>6.6990291262135918E-2</v>
      </c>
      <c r="Q4162" s="26">
        <f t="shared" si="394"/>
        <v>6.4200976971388699E-2</v>
      </c>
    </row>
    <row r="4163" spans="1:17" x14ac:dyDescent="0.35">
      <c r="A4163" s="28" t="s">
        <v>11597</v>
      </c>
      <c r="B4163" s="28" t="s">
        <v>19554</v>
      </c>
      <c r="C4163" s="28" t="s">
        <v>19555</v>
      </c>
      <c r="D4163" s="28" t="s">
        <v>3550</v>
      </c>
      <c r="E4163" s="31">
        <v>-63.5</v>
      </c>
      <c r="F4163" s="28" t="s">
        <v>8687</v>
      </c>
      <c r="G4163" s="28" t="s">
        <v>11250</v>
      </c>
      <c r="H4163" s="26" t="str">
        <f t="shared" ref="H4163:H4226" si="395">IF(I4163=0, "NO", "YES")</f>
        <v>NO</v>
      </c>
      <c r="I4163" s="26">
        <f>IFERROR(MATCH(B4163,Гистограмма!A4163:A4532, 0), 0)</f>
        <v>0</v>
      </c>
      <c r="J4163" s="26">
        <f>COUNTIF(I$2:I4163, "&gt;"&amp;0)</f>
        <v>138</v>
      </c>
      <c r="K4163" s="26">
        <f>COUNTIF(I$2:I4163, "="&amp;0)</f>
        <v>4024</v>
      </c>
      <c r="L4163" s="26">
        <f t="shared" ref="L4163:M4226" si="396">J4163/MAX(J:J)</f>
        <v>1</v>
      </c>
      <c r="M4163" s="26">
        <f t="shared" si="396"/>
        <v>0.67687132043734233</v>
      </c>
      <c r="N4163" s="26">
        <f t="shared" ref="N4163:N4226" si="397">1-M4163</f>
        <v>0.32312867956265767</v>
      </c>
      <c r="O4163" s="26">
        <f t="shared" ref="O4163:O4226" si="398">MAX(K:K)-K4163</f>
        <v>1921</v>
      </c>
      <c r="P4163" s="26">
        <f t="shared" ref="P4163:P4226" si="399">J4163/(J4163+O4163)</f>
        <v>6.7022826614861586E-2</v>
      </c>
      <c r="Q4163" s="26">
        <f t="shared" ref="Q4163:Q4226" si="400">2/(1/L4163+(J4163+K4163)/J4163)</f>
        <v>6.4186046511627903E-2</v>
      </c>
    </row>
    <row r="4164" spans="1:17" x14ac:dyDescent="0.35">
      <c r="A4164" s="28" t="s">
        <v>11597</v>
      </c>
      <c r="B4164" s="28" t="s">
        <v>19556</v>
      </c>
      <c r="C4164" s="28" t="s">
        <v>19557</v>
      </c>
      <c r="D4164" s="28" t="s">
        <v>5674</v>
      </c>
      <c r="E4164" s="31">
        <v>-63.6</v>
      </c>
      <c r="F4164" s="28" t="s">
        <v>8706</v>
      </c>
      <c r="G4164" s="28" t="s">
        <v>11250</v>
      </c>
      <c r="H4164" s="26" t="str">
        <f t="shared" si="395"/>
        <v>NO</v>
      </c>
      <c r="I4164" s="26">
        <f>IFERROR(MATCH(B4164,Гистограмма!A4164:A4533, 0), 0)</f>
        <v>0</v>
      </c>
      <c r="J4164" s="26">
        <f>COUNTIF(I$2:I4164, "&gt;"&amp;0)</f>
        <v>138</v>
      </c>
      <c r="K4164" s="26">
        <f>COUNTIF(I$2:I4164, "="&amp;0)</f>
        <v>4025</v>
      </c>
      <c r="L4164" s="26">
        <f t="shared" si="396"/>
        <v>1</v>
      </c>
      <c r="M4164" s="26">
        <f t="shared" si="396"/>
        <v>0.67703952901597986</v>
      </c>
      <c r="N4164" s="26">
        <f t="shared" si="397"/>
        <v>0.32296047098402014</v>
      </c>
      <c r="O4164" s="26">
        <f t="shared" si="398"/>
        <v>1920</v>
      </c>
      <c r="P4164" s="26">
        <f t="shared" si="399"/>
        <v>6.7055393586005832E-2</v>
      </c>
      <c r="Q4164" s="26">
        <f t="shared" si="400"/>
        <v>6.4171122994652399E-2</v>
      </c>
    </row>
    <row r="4165" spans="1:17" x14ac:dyDescent="0.35">
      <c r="A4165" s="28" t="s">
        <v>11597</v>
      </c>
      <c r="B4165" s="28" t="s">
        <v>19558</v>
      </c>
      <c r="C4165" s="28" t="s">
        <v>19559</v>
      </c>
      <c r="D4165" s="28" t="s">
        <v>4820</v>
      </c>
      <c r="E4165" s="31">
        <v>-63.6</v>
      </c>
      <c r="F4165" s="28" t="s">
        <v>8706</v>
      </c>
      <c r="G4165" s="28" t="s">
        <v>11250</v>
      </c>
      <c r="H4165" s="26" t="str">
        <f t="shared" si="395"/>
        <v>NO</v>
      </c>
      <c r="I4165" s="26">
        <f>IFERROR(MATCH(B4165,Гистограмма!A4165:A4534, 0), 0)</f>
        <v>0</v>
      </c>
      <c r="J4165" s="26">
        <f>COUNTIF(I$2:I4165, "&gt;"&amp;0)</f>
        <v>138</v>
      </c>
      <c r="K4165" s="26">
        <f>COUNTIF(I$2:I4165, "="&amp;0)</f>
        <v>4026</v>
      </c>
      <c r="L4165" s="26">
        <f t="shared" si="396"/>
        <v>1</v>
      </c>
      <c r="M4165" s="26">
        <f t="shared" si="396"/>
        <v>0.67720773759461728</v>
      </c>
      <c r="N4165" s="26">
        <f t="shared" si="397"/>
        <v>0.32279226240538272</v>
      </c>
      <c r="O4165" s="26">
        <f t="shared" si="398"/>
        <v>1919</v>
      </c>
      <c r="P4165" s="26">
        <f t="shared" si="399"/>
        <v>6.7087992221682061E-2</v>
      </c>
      <c r="Q4165" s="26">
        <f t="shared" si="400"/>
        <v>6.4156206415620642E-2</v>
      </c>
    </row>
    <row r="4166" spans="1:17" x14ac:dyDescent="0.35">
      <c r="A4166" s="28" t="s">
        <v>11597</v>
      </c>
      <c r="B4166" s="28" t="s">
        <v>19560</v>
      </c>
      <c r="C4166" s="28" t="s">
        <v>19561</v>
      </c>
      <c r="D4166" s="28" t="s">
        <v>5674</v>
      </c>
      <c r="E4166" s="31">
        <v>-63.6</v>
      </c>
      <c r="F4166" s="28" t="s">
        <v>8706</v>
      </c>
      <c r="G4166" s="28" t="s">
        <v>11250</v>
      </c>
      <c r="H4166" s="26" t="str">
        <f t="shared" si="395"/>
        <v>NO</v>
      </c>
      <c r="I4166" s="26">
        <f>IFERROR(MATCH(B4166,Гистограмма!A4166:A4535, 0), 0)</f>
        <v>0</v>
      </c>
      <c r="J4166" s="26">
        <f>COUNTIF(I$2:I4166, "&gt;"&amp;0)</f>
        <v>138</v>
      </c>
      <c r="K4166" s="26">
        <f>COUNTIF(I$2:I4166, "="&amp;0)</f>
        <v>4027</v>
      </c>
      <c r="L4166" s="26">
        <f t="shared" si="396"/>
        <v>1</v>
      </c>
      <c r="M4166" s="26">
        <f t="shared" si="396"/>
        <v>0.67737594617325481</v>
      </c>
      <c r="N4166" s="26">
        <f t="shared" si="397"/>
        <v>0.32262405382674519</v>
      </c>
      <c r="O4166" s="26">
        <f t="shared" si="398"/>
        <v>1918</v>
      </c>
      <c r="P4166" s="26">
        <f t="shared" si="399"/>
        <v>6.7120622568093383E-2</v>
      </c>
      <c r="Q4166" s="26">
        <f t="shared" si="400"/>
        <v>6.4141296769695558E-2</v>
      </c>
    </row>
    <row r="4167" spans="1:17" x14ac:dyDescent="0.35">
      <c r="A4167" s="28" t="s">
        <v>11597</v>
      </c>
      <c r="B4167" s="28" t="s">
        <v>19562</v>
      </c>
      <c r="C4167" s="28" t="s">
        <v>19563</v>
      </c>
      <c r="D4167" s="28" t="s">
        <v>4671</v>
      </c>
      <c r="E4167" s="31">
        <v>-63.6</v>
      </c>
      <c r="F4167" s="28" t="s">
        <v>8706</v>
      </c>
      <c r="G4167" s="28" t="s">
        <v>11250</v>
      </c>
      <c r="H4167" s="26" t="str">
        <f t="shared" si="395"/>
        <v>NO</v>
      </c>
      <c r="I4167" s="26">
        <f>IFERROR(MATCH(B4167,Гистограмма!A4167:A4536, 0), 0)</f>
        <v>0</v>
      </c>
      <c r="J4167" s="26">
        <f>COUNTIF(I$2:I4167, "&gt;"&amp;0)</f>
        <v>138</v>
      </c>
      <c r="K4167" s="26">
        <f>COUNTIF(I$2:I4167, "="&amp;0)</f>
        <v>4028</v>
      </c>
      <c r="L4167" s="26">
        <f t="shared" si="396"/>
        <v>1</v>
      </c>
      <c r="M4167" s="26">
        <f t="shared" si="396"/>
        <v>0.67754415475189234</v>
      </c>
      <c r="N4167" s="26">
        <f t="shared" si="397"/>
        <v>0.32245584524810766</v>
      </c>
      <c r="O4167" s="26">
        <f t="shared" si="398"/>
        <v>1917</v>
      </c>
      <c r="P4167" s="26">
        <f t="shared" si="399"/>
        <v>6.7153284671532851E-2</v>
      </c>
      <c r="Q4167" s="26">
        <f t="shared" si="400"/>
        <v>6.4126394052044608E-2</v>
      </c>
    </row>
    <row r="4168" spans="1:17" x14ac:dyDescent="0.35">
      <c r="A4168" s="28" t="s">
        <v>11597</v>
      </c>
      <c r="B4168" s="28" t="s">
        <v>19564</v>
      </c>
      <c r="C4168" s="28" t="s">
        <v>19565</v>
      </c>
      <c r="D4168" s="28" t="s">
        <v>7433</v>
      </c>
      <c r="E4168" s="31">
        <v>-63.7</v>
      </c>
      <c r="F4168" s="28" t="s">
        <v>8706</v>
      </c>
      <c r="G4168" s="28" t="s">
        <v>11250</v>
      </c>
      <c r="H4168" s="26" t="str">
        <f t="shared" si="395"/>
        <v>NO</v>
      </c>
      <c r="I4168" s="26">
        <f>IFERROR(MATCH(B4168,Гистограмма!A4168:A4537, 0), 0)</f>
        <v>0</v>
      </c>
      <c r="J4168" s="26">
        <f>COUNTIF(I$2:I4168, "&gt;"&amp;0)</f>
        <v>138</v>
      </c>
      <c r="K4168" s="26">
        <f>COUNTIF(I$2:I4168, "="&amp;0)</f>
        <v>4029</v>
      </c>
      <c r="L4168" s="26">
        <f t="shared" si="396"/>
        <v>1</v>
      </c>
      <c r="M4168" s="26">
        <f t="shared" si="396"/>
        <v>0.67771236333052987</v>
      </c>
      <c r="N4168" s="26">
        <f t="shared" si="397"/>
        <v>0.32228763666947013</v>
      </c>
      <c r="O4168" s="26">
        <f t="shared" si="398"/>
        <v>1916</v>
      </c>
      <c r="P4168" s="26">
        <f t="shared" si="399"/>
        <v>6.718597857838364E-2</v>
      </c>
      <c r="Q4168" s="26">
        <f t="shared" si="400"/>
        <v>6.4111498257839725E-2</v>
      </c>
    </row>
    <row r="4169" spans="1:17" x14ac:dyDescent="0.35">
      <c r="A4169" s="28" t="s">
        <v>11597</v>
      </c>
      <c r="B4169" s="28" t="s">
        <v>19566</v>
      </c>
      <c r="C4169" s="28" t="s">
        <v>19567</v>
      </c>
      <c r="D4169" s="28" t="s">
        <v>4143</v>
      </c>
      <c r="E4169" s="31">
        <v>-63.7</v>
      </c>
      <c r="F4169" s="28" t="s">
        <v>8706</v>
      </c>
      <c r="G4169" s="28" t="s">
        <v>11250</v>
      </c>
      <c r="H4169" s="26" t="str">
        <f t="shared" si="395"/>
        <v>NO</v>
      </c>
      <c r="I4169" s="26">
        <f>IFERROR(MATCH(B4169,Гистограмма!A4169:A4538, 0), 0)</f>
        <v>0</v>
      </c>
      <c r="J4169" s="26">
        <f>COUNTIF(I$2:I4169, "&gt;"&amp;0)</f>
        <v>138</v>
      </c>
      <c r="K4169" s="26">
        <f>COUNTIF(I$2:I4169, "="&amp;0)</f>
        <v>4030</v>
      </c>
      <c r="L4169" s="26">
        <f t="shared" si="396"/>
        <v>1</v>
      </c>
      <c r="M4169" s="26">
        <f t="shared" si="396"/>
        <v>0.6778805719091674</v>
      </c>
      <c r="N4169" s="26">
        <f t="shared" si="397"/>
        <v>0.3221194280908326</v>
      </c>
      <c r="O4169" s="26">
        <f t="shared" si="398"/>
        <v>1915</v>
      </c>
      <c r="P4169" s="26">
        <f t="shared" si="399"/>
        <v>6.7218704335119339E-2</v>
      </c>
      <c r="Q4169" s="26">
        <f t="shared" si="400"/>
        <v>6.4096609382257322E-2</v>
      </c>
    </row>
    <row r="4170" spans="1:17" x14ac:dyDescent="0.35">
      <c r="A4170" s="28" t="s">
        <v>11597</v>
      </c>
      <c r="B4170" s="28" t="s">
        <v>19568</v>
      </c>
      <c r="C4170" s="28" t="s">
        <v>19569</v>
      </c>
      <c r="D4170" s="28" t="s">
        <v>5260</v>
      </c>
      <c r="E4170" s="31">
        <v>-63.8</v>
      </c>
      <c r="F4170" s="28" t="s">
        <v>8706</v>
      </c>
      <c r="G4170" s="28" t="s">
        <v>11250</v>
      </c>
      <c r="H4170" s="26" t="str">
        <f t="shared" si="395"/>
        <v>NO</v>
      </c>
      <c r="I4170" s="26">
        <f>IFERROR(MATCH(B4170,Гистограмма!A4170:A4539, 0), 0)</f>
        <v>0</v>
      </c>
      <c r="J4170" s="26">
        <f>COUNTIF(I$2:I4170, "&gt;"&amp;0)</f>
        <v>138</v>
      </c>
      <c r="K4170" s="26">
        <f>COUNTIF(I$2:I4170, "="&amp;0)</f>
        <v>4031</v>
      </c>
      <c r="L4170" s="26">
        <f t="shared" si="396"/>
        <v>1</v>
      </c>
      <c r="M4170" s="26">
        <f t="shared" si="396"/>
        <v>0.67804878048780493</v>
      </c>
      <c r="N4170" s="26">
        <f t="shared" si="397"/>
        <v>0.32195121951219507</v>
      </c>
      <c r="O4170" s="26">
        <f t="shared" si="398"/>
        <v>1914</v>
      </c>
      <c r="P4170" s="26">
        <f t="shared" si="399"/>
        <v>6.725146198830409E-2</v>
      </c>
      <c r="Q4170" s="26">
        <f t="shared" si="400"/>
        <v>6.4081727420478296E-2</v>
      </c>
    </row>
    <row r="4171" spans="1:17" x14ac:dyDescent="0.35">
      <c r="A4171" s="28" t="s">
        <v>11597</v>
      </c>
      <c r="B4171" s="28" t="s">
        <v>19570</v>
      </c>
      <c r="C4171" s="28" t="s">
        <v>19571</v>
      </c>
      <c r="D4171" s="28" t="s">
        <v>5260</v>
      </c>
      <c r="E4171" s="31">
        <v>-63.8</v>
      </c>
      <c r="F4171" s="28" t="s">
        <v>8706</v>
      </c>
      <c r="G4171" s="28" t="s">
        <v>11250</v>
      </c>
      <c r="H4171" s="26" t="str">
        <f t="shared" si="395"/>
        <v>NO</v>
      </c>
      <c r="I4171" s="26">
        <f>IFERROR(MATCH(B4171,Гистограмма!A4171:A4540, 0), 0)</f>
        <v>0</v>
      </c>
      <c r="J4171" s="26">
        <f>COUNTIF(I$2:I4171, "&gt;"&amp;0)</f>
        <v>138</v>
      </c>
      <c r="K4171" s="26">
        <f>COUNTIF(I$2:I4171, "="&amp;0)</f>
        <v>4032</v>
      </c>
      <c r="L4171" s="26">
        <f t="shared" si="396"/>
        <v>1</v>
      </c>
      <c r="M4171" s="26">
        <f t="shared" si="396"/>
        <v>0.67821698906644234</v>
      </c>
      <c r="N4171" s="26">
        <f t="shared" si="397"/>
        <v>0.32178301093355766</v>
      </c>
      <c r="O4171" s="26">
        <f t="shared" si="398"/>
        <v>1913</v>
      </c>
      <c r="P4171" s="26">
        <f t="shared" si="399"/>
        <v>6.7284251584592877E-2</v>
      </c>
      <c r="Q4171" s="26">
        <f t="shared" si="400"/>
        <v>6.4066852367688026E-2</v>
      </c>
    </row>
    <row r="4172" spans="1:17" x14ac:dyDescent="0.35">
      <c r="A4172" s="28" t="s">
        <v>11597</v>
      </c>
      <c r="B4172" s="28" t="s">
        <v>19572</v>
      </c>
      <c r="C4172" s="28" t="s">
        <v>19573</v>
      </c>
      <c r="D4172" s="28" t="s">
        <v>6127</v>
      </c>
      <c r="E4172" s="31">
        <v>-63.8</v>
      </c>
      <c r="F4172" s="28" t="s">
        <v>8706</v>
      </c>
      <c r="G4172" s="28" t="s">
        <v>11250</v>
      </c>
      <c r="H4172" s="26" t="str">
        <f t="shared" si="395"/>
        <v>NO</v>
      </c>
      <c r="I4172" s="26">
        <f>IFERROR(MATCH(B4172,Гистограмма!A4172:A4541, 0), 0)</f>
        <v>0</v>
      </c>
      <c r="J4172" s="26">
        <f>COUNTIF(I$2:I4172, "&gt;"&amp;0)</f>
        <v>138</v>
      </c>
      <c r="K4172" s="26">
        <f>COUNTIF(I$2:I4172, "="&amp;0)</f>
        <v>4033</v>
      </c>
      <c r="L4172" s="26">
        <f t="shared" si="396"/>
        <v>1</v>
      </c>
      <c r="M4172" s="26">
        <f t="shared" si="396"/>
        <v>0.67838519764507987</v>
      </c>
      <c r="N4172" s="26">
        <f t="shared" si="397"/>
        <v>0.32161480235492013</v>
      </c>
      <c r="O4172" s="26">
        <f t="shared" si="398"/>
        <v>1912</v>
      </c>
      <c r="P4172" s="26">
        <f t="shared" si="399"/>
        <v>6.7317073170731712E-2</v>
      </c>
      <c r="Q4172" s="26">
        <f t="shared" si="400"/>
        <v>6.4051984219076347E-2</v>
      </c>
    </row>
    <row r="4173" spans="1:17" x14ac:dyDescent="0.35">
      <c r="A4173" s="28" t="s">
        <v>11597</v>
      </c>
      <c r="B4173" s="28" t="s">
        <v>19574</v>
      </c>
      <c r="C4173" s="28" t="s">
        <v>19575</v>
      </c>
      <c r="D4173" s="28" t="s">
        <v>5260</v>
      </c>
      <c r="E4173" s="31">
        <v>-63.8</v>
      </c>
      <c r="F4173" s="28" t="s">
        <v>8706</v>
      </c>
      <c r="G4173" s="28" t="s">
        <v>11250</v>
      </c>
      <c r="H4173" s="26" t="str">
        <f t="shared" si="395"/>
        <v>NO</v>
      </c>
      <c r="I4173" s="26">
        <f>IFERROR(MATCH(B4173,Гистограмма!A4173:A4542, 0), 0)</f>
        <v>0</v>
      </c>
      <c r="J4173" s="26">
        <f>COUNTIF(I$2:I4173, "&gt;"&amp;0)</f>
        <v>138</v>
      </c>
      <c r="K4173" s="26">
        <f>COUNTIF(I$2:I4173, "="&amp;0)</f>
        <v>4034</v>
      </c>
      <c r="L4173" s="26">
        <f t="shared" si="396"/>
        <v>1</v>
      </c>
      <c r="M4173" s="26">
        <f t="shared" si="396"/>
        <v>0.6785534062237174</v>
      </c>
      <c r="N4173" s="26">
        <f t="shared" si="397"/>
        <v>0.3214465937762826</v>
      </c>
      <c r="O4173" s="26">
        <f t="shared" si="398"/>
        <v>1911</v>
      </c>
      <c r="P4173" s="26">
        <f t="shared" si="399"/>
        <v>6.7349926793557835E-2</v>
      </c>
      <c r="Q4173" s="26">
        <f t="shared" si="400"/>
        <v>6.4037122969837587E-2</v>
      </c>
    </row>
    <row r="4174" spans="1:17" x14ac:dyDescent="0.35">
      <c r="A4174" s="28" t="s">
        <v>11597</v>
      </c>
      <c r="B4174" s="28" t="s">
        <v>19576</v>
      </c>
      <c r="C4174" s="28" t="s">
        <v>19577</v>
      </c>
      <c r="D4174" s="28" t="s">
        <v>5987</v>
      </c>
      <c r="E4174" s="31">
        <v>-63.8</v>
      </c>
      <c r="F4174" s="28" t="s">
        <v>8706</v>
      </c>
      <c r="G4174" s="28" t="s">
        <v>11250</v>
      </c>
      <c r="H4174" s="26" t="str">
        <f t="shared" si="395"/>
        <v>NO</v>
      </c>
      <c r="I4174" s="26">
        <f>IFERROR(MATCH(B4174,Гистограмма!A4174:A4543, 0), 0)</f>
        <v>0</v>
      </c>
      <c r="J4174" s="26">
        <f>COUNTIF(I$2:I4174, "&gt;"&amp;0)</f>
        <v>138</v>
      </c>
      <c r="K4174" s="26">
        <f>COUNTIF(I$2:I4174, "="&amp;0)</f>
        <v>4035</v>
      </c>
      <c r="L4174" s="26">
        <f t="shared" si="396"/>
        <v>1</v>
      </c>
      <c r="M4174" s="26">
        <f t="shared" si="396"/>
        <v>0.67872161480235493</v>
      </c>
      <c r="N4174" s="26">
        <f t="shared" si="397"/>
        <v>0.32127838519764507</v>
      </c>
      <c r="O4174" s="26">
        <f t="shared" si="398"/>
        <v>1910</v>
      </c>
      <c r="P4174" s="26">
        <f t="shared" si="399"/>
        <v>6.73828125E-2</v>
      </c>
      <c r="Q4174" s="26">
        <f t="shared" si="400"/>
        <v>6.4022268615170491E-2</v>
      </c>
    </row>
    <row r="4175" spans="1:17" x14ac:dyDescent="0.35">
      <c r="A4175" s="28" t="s">
        <v>11597</v>
      </c>
      <c r="B4175" s="28" t="s">
        <v>19578</v>
      </c>
      <c r="C4175" s="28" t="s">
        <v>19579</v>
      </c>
      <c r="D4175" s="28" t="s">
        <v>8720</v>
      </c>
      <c r="E4175" s="31">
        <v>-63.8</v>
      </c>
      <c r="F4175" s="28" t="s">
        <v>8706</v>
      </c>
      <c r="G4175" s="28" t="s">
        <v>11250</v>
      </c>
      <c r="H4175" s="26" t="str">
        <f t="shared" si="395"/>
        <v>NO</v>
      </c>
      <c r="I4175" s="26">
        <f>IFERROR(MATCH(B4175,Гистограмма!A4175:A4544, 0), 0)</f>
        <v>0</v>
      </c>
      <c r="J4175" s="26">
        <f>COUNTIF(I$2:I4175, "&gt;"&amp;0)</f>
        <v>138</v>
      </c>
      <c r="K4175" s="26">
        <f>COUNTIF(I$2:I4175, "="&amp;0)</f>
        <v>4036</v>
      </c>
      <c r="L4175" s="26">
        <f t="shared" si="396"/>
        <v>1</v>
      </c>
      <c r="M4175" s="26">
        <f t="shared" si="396"/>
        <v>0.67888982338099246</v>
      </c>
      <c r="N4175" s="26">
        <f t="shared" si="397"/>
        <v>0.32111017661900754</v>
      </c>
      <c r="O4175" s="26">
        <f t="shared" si="398"/>
        <v>1909</v>
      </c>
      <c r="P4175" s="26">
        <f t="shared" si="399"/>
        <v>6.741573033707865E-2</v>
      </c>
      <c r="Q4175" s="26">
        <f t="shared" si="400"/>
        <v>6.4007421150278299E-2</v>
      </c>
    </row>
    <row r="4176" spans="1:17" x14ac:dyDescent="0.35">
      <c r="A4176" s="28" t="s">
        <v>11597</v>
      </c>
      <c r="B4176" s="28" t="s">
        <v>19580</v>
      </c>
      <c r="C4176" s="28" t="s">
        <v>19581</v>
      </c>
      <c r="D4176" s="28" t="s">
        <v>3767</v>
      </c>
      <c r="E4176" s="31">
        <v>-63.8</v>
      </c>
      <c r="F4176" s="28" t="s">
        <v>8706</v>
      </c>
      <c r="G4176" s="28" t="s">
        <v>11250</v>
      </c>
      <c r="H4176" s="26" t="str">
        <f t="shared" si="395"/>
        <v>NO</v>
      </c>
      <c r="I4176" s="26">
        <f>IFERROR(MATCH(B4176,Гистограмма!A4176:A4545, 0), 0)</f>
        <v>0</v>
      </c>
      <c r="J4176" s="26">
        <f>COUNTIF(I$2:I4176, "&gt;"&amp;0)</f>
        <v>138</v>
      </c>
      <c r="K4176" s="26">
        <f>COUNTIF(I$2:I4176, "="&amp;0)</f>
        <v>4037</v>
      </c>
      <c r="L4176" s="26">
        <f t="shared" si="396"/>
        <v>1</v>
      </c>
      <c r="M4176" s="26">
        <f t="shared" si="396"/>
        <v>0.67905803195962999</v>
      </c>
      <c r="N4176" s="26">
        <f t="shared" si="397"/>
        <v>0.32094196804037001</v>
      </c>
      <c r="O4176" s="26">
        <f t="shared" si="398"/>
        <v>1908</v>
      </c>
      <c r="P4176" s="26">
        <f t="shared" si="399"/>
        <v>6.7448680351906154E-2</v>
      </c>
      <c r="Q4176" s="26">
        <f t="shared" si="400"/>
        <v>6.3992580570368648E-2</v>
      </c>
    </row>
    <row r="4177" spans="1:17" x14ac:dyDescent="0.35">
      <c r="A4177" s="28" t="s">
        <v>11597</v>
      </c>
      <c r="B4177" s="28" t="s">
        <v>19582</v>
      </c>
      <c r="C4177" s="28" t="s">
        <v>19583</v>
      </c>
      <c r="D4177" s="28" t="s">
        <v>920</v>
      </c>
      <c r="E4177" s="31">
        <v>-63.9</v>
      </c>
      <c r="F4177" s="28" t="s">
        <v>8706</v>
      </c>
      <c r="G4177" s="28" t="s">
        <v>11250</v>
      </c>
      <c r="H4177" s="26" t="str">
        <f t="shared" si="395"/>
        <v>NO</v>
      </c>
      <c r="I4177" s="26">
        <f>IFERROR(MATCH(B4177,Гистограмма!A4177:A4546, 0), 0)</f>
        <v>0</v>
      </c>
      <c r="J4177" s="26">
        <f>COUNTIF(I$2:I4177, "&gt;"&amp;0)</f>
        <v>138</v>
      </c>
      <c r="K4177" s="26">
        <f>COUNTIF(I$2:I4177, "="&amp;0)</f>
        <v>4038</v>
      </c>
      <c r="L4177" s="26">
        <f t="shared" si="396"/>
        <v>1</v>
      </c>
      <c r="M4177" s="26">
        <f t="shared" si="396"/>
        <v>0.67922624053826741</v>
      </c>
      <c r="N4177" s="26">
        <f t="shared" si="397"/>
        <v>0.32077375946173259</v>
      </c>
      <c r="O4177" s="26">
        <f t="shared" si="398"/>
        <v>1907</v>
      </c>
      <c r="P4177" s="26">
        <f t="shared" si="399"/>
        <v>6.7481662591687044E-2</v>
      </c>
      <c r="Q4177" s="26">
        <f t="shared" si="400"/>
        <v>6.397774687065369E-2</v>
      </c>
    </row>
    <row r="4178" spans="1:17" x14ac:dyDescent="0.35">
      <c r="A4178" s="28" t="s">
        <v>11597</v>
      </c>
      <c r="B4178" s="28" t="s">
        <v>19584</v>
      </c>
      <c r="C4178" s="28" t="s">
        <v>19585</v>
      </c>
      <c r="D4178" s="28" t="s">
        <v>4820</v>
      </c>
      <c r="E4178" s="31">
        <v>-63.9</v>
      </c>
      <c r="F4178" s="28" t="s">
        <v>8706</v>
      </c>
      <c r="G4178" s="28" t="s">
        <v>11250</v>
      </c>
      <c r="H4178" s="26" t="str">
        <f t="shared" si="395"/>
        <v>NO</v>
      </c>
      <c r="I4178" s="26">
        <f>IFERROR(MATCH(B4178,Гистограмма!A4178:A4547, 0), 0)</f>
        <v>0</v>
      </c>
      <c r="J4178" s="26">
        <f>COUNTIF(I$2:I4178, "&gt;"&amp;0)</f>
        <v>138</v>
      </c>
      <c r="K4178" s="26">
        <f>COUNTIF(I$2:I4178, "="&amp;0)</f>
        <v>4039</v>
      </c>
      <c r="L4178" s="26">
        <f t="shared" si="396"/>
        <v>1</v>
      </c>
      <c r="M4178" s="26">
        <f t="shared" si="396"/>
        <v>0.67939444911690494</v>
      </c>
      <c r="N4178" s="26">
        <f t="shared" si="397"/>
        <v>0.32060555088309506</v>
      </c>
      <c r="O4178" s="26">
        <f t="shared" si="398"/>
        <v>1906</v>
      </c>
      <c r="P4178" s="26">
        <f t="shared" si="399"/>
        <v>6.7514677103718196E-2</v>
      </c>
      <c r="Q4178" s="26">
        <f t="shared" si="400"/>
        <v>6.3962920046349944E-2</v>
      </c>
    </row>
    <row r="4179" spans="1:17" x14ac:dyDescent="0.35">
      <c r="A4179" s="28" t="s">
        <v>11597</v>
      </c>
      <c r="B4179" s="28" t="s">
        <v>19586</v>
      </c>
      <c r="C4179" s="28" t="s">
        <v>19587</v>
      </c>
      <c r="D4179" s="28" t="s">
        <v>8726</v>
      </c>
      <c r="E4179" s="31">
        <v>-64</v>
      </c>
      <c r="F4179" s="28" t="s">
        <v>8706</v>
      </c>
      <c r="G4179" s="28" t="s">
        <v>11250</v>
      </c>
      <c r="H4179" s="26" t="str">
        <f t="shared" si="395"/>
        <v>NO</v>
      </c>
      <c r="I4179" s="26">
        <f>IFERROR(MATCH(B4179,Гистограмма!A4179:A4548, 0), 0)</f>
        <v>0</v>
      </c>
      <c r="J4179" s="26">
        <f>COUNTIF(I$2:I4179, "&gt;"&amp;0)</f>
        <v>138</v>
      </c>
      <c r="K4179" s="26">
        <f>COUNTIF(I$2:I4179, "="&amp;0)</f>
        <v>4040</v>
      </c>
      <c r="L4179" s="26">
        <f t="shared" si="396"/>
        <v>1</v>
      </c>
      <c r="M4179" s="26">
        <f t="shared" si="396"/>
        <v>0.67956265769554247</v>
      </c>
      <c r="N4179" s="26">
        <f t="shared" si="397"/>
        <v>0.32043734230445753</v>
      </c>
      <c r="O4179" s="26">
        <f t="shared" si="398"/>
        <v>1905</v>
      </c>
      <c r="P4179" s="26">
        <f t="shared" si="399"/>
        <v>6.7547723935389131E-2</v>
      </c>
      <c r="Q4179" s="26">
        <f t="shared" si="400"/>
        <v>6.3948100092678414E-2</v>
      </c>
    </row>
    <row r="4180" spans="1:17" x14ac:dyDescent="0.35">
      <c r="A4180" s="28" t="s">
        <v>11597</v>
      </c>
      <c r="B4180" s="28" t="s">
        <v>19588</v>
      </c>
      <c r="C4180" s="28" t="s">
        <v>19589</v>
      </c>
      <c r="D4180" s="28" t="s">
        <v>5053</v>
      </c>
      <c r="E4180" s="31">
        <v>-64</v>
      </c>
      <c r="F4180" s="28" t="s">
        <v>8706</v>
      </c>
      <c r="G4180" s="28" t="s">
        <v>11250</v>
      </c>
      <c r="H4180" s="26" t="str">
        <f t="shared" si="395"/>
        <v>NO</v>
      </c>
      <c r="I4180" s="26">
        <f>IFERROR(MATCH(B4180,Гистограмма!A4180:A4549, 0), 0)</f>
        <v>0</v>
      </c>
      <c r="J4180" s="26">
        <f>COUNTIF(I$2:I4180, "&gt;"&amp;0)</f>
        <v>138</v>
      </c>
      <c r="K4180" s="26">
        <f>COUNTIF(I$2:I4180, "="&amp;0)</f>
        <v>4041</v>
      </c>
      <c r="L4180" s="26">
        <f t="shared" si="396"/>
        <v>1</v>
      </c>
      <c r="M4180" s="26">
        <f t="shared" si="396"/>
        <v>0.67973086627418</v>
      </c>
      <c r="N4180" s="26">
        <f t="shared" si="397"/>
        <v>0.32026913372582</v>
      </c>
      <c r="O4180" s="26">
        <f t="shared" si="398"/>
        <v>1904</v>
      </c>
      <c r="P4180" s="26">
        <f t="shared" si="399"/>
        <v>6.7580803134182174E-2</v>
      </c>
      <c r="Q4180" s="26">
        <f t="shared" si="400"/>
        <v>6.3933287004864489E-2</v>
      </c>
    </row>
    <row r="4181" spans="1:17" x14ac:dyDescent="0.35">
      <c r="A4181" s="28" t="s">
        <v>11597</v>
      </c>
      <c r="B4181" s="28" t="s">
        <v>19590</v>
      </c>
      <c r="C4181" s="28" t="s">
        <v>19591</v>
      </c>
      <c r="D4181" s="28" t="s">
        <v>5152</v>
      </c>
      <c r="E4181" s="31">
        <v>-64.099999999999994</v>
      </c>
      <c r="F4181" s="28" t="s">
        <v>8706</v>
      </c>
      <c r="G4181" s="28" t="s">
        <v>11250</v>
      </c>
      <c r="H4181" s="26" t="str">
        <f t="shared" si="395"/>
        <v>NO</v>
      </c>
      <c r="I4181" s="26">
        <f>IFERROR(MATCH(B4181,Гистограмма!A4181:A4550, 0), 0)</f>
        <v>0</v>
      </c>
      <c r="J4181" s="26">
        <f>COUNTIF(I$2:I4181, "&gt;"&amp;0)</f>
        <v>138</v>
      </c>
      <c r="K4181" s="26">
        <f>COUNTIF(I$2:I4181, "="&amp;0)</f>
        <v>4042</v>
      </c>
      <c r="L4181" s="26">
        <f t="shared" si="396"/>
        <v>1</v>
      </c>
      <c r="M4181" s="26">
        <f t="shared" si="396"/>
        <v>0.67989907485281753</v>
      </c>
      <c r="N4181" s="26">
        <f t="shared" si="397"/>
        <v>0.32010092514718247</v>
      </c>
      <c r="O4181" s="26">
        <f t="shared" si="398"/>
        <v>1903</v>
      </c>
      <c r="P4181" s="26">
        <f t="shared" si="399"/>
        <v>6.7613914747672713E-2</v>
      </c>
      <c r="Q4181" s="26">
        <f t="shared" si="400"/>
        <v>6.3918480778138026E-2</v>
      </c>
    </row>
    <row r="4182" spans="1:17" x14ac:dyDescent="0.35">
      <c r="A4182" s="28" t="s">
        <v>11597</v>
      </c>
      <c r="B4182" s="28" t="s">
        <v>19592</v>
      </c>
      <c r="C4182" s="28" t="s">
        <v>19593</v>
      </c>
      <c r="D4182" s="28" t="s">
        <v>7433</v>
      </c>
      <c r="E4182" s="31">
        <v>-64.099999999999994</v>
      </c>
      <c r="F4182" s="28" t="s">
        <v>8706</v>
      </c>
      <c r="G4182" s="28" t="s">
        <v>11250</v>
      </c>
      <c r="H4182" s="26" t="str">
        <f t="shared" si="395"/>
        <v>NO</v>
      </c>
      <c r="I4182" s="26">
        <f>IFERROR(MATCH(B4182,Гистограмма!A4182:A4551, 0), 0)</f>
        <v>0</v>
      </c>
      <c r="J4182" s="26">
        <f>COUNTIF(I$2:I4182, "&gt;"&amp;0)</f>
        <v>138</v>
      </c>
      <c r="K4182" s="26">
        <f>COUNTIF(I$2:I4182, "="&amp;0)</f>
        <v>4043</v>
      </c>
      <c r="L4182" s="26">
        <f t="shared" si="396"/>
        <v>1</v>
      </c>
      <c r="M4182" s="26">
        <f t="shared" si="396"/>
        <v>0.68006728343145495</v>
      </c>
      <c r="N4182" s="26">
        <f t="shared" si="397"/>
        <v>0.31993271656854505</v>
      </c>
      <c r="O4182" s="26">
        <f t="shared" si="398"/>
        <v>1902</v>
      </c>
      <c r="P4182" s="26">
        <f t="shared" si="399"/>
        <v>6.7647058823529407E-2</v>
      </c>
      <c r="Q4182" s="26">
        <f t="shared" si="400"/>
        <v>6.3903681407733268E-2</v>
      </c>
    </row>
    <row r="4183" spans="1:17" x14ac:dyDescent="0.35">
      <c r="A4183" s="28" t="s">
        <v>11597</v>
      </c>
      <c r="B4183" s="28" t="s">
        <v>19594</v>
      </c>
      <c r="C4183" s="28" t="s">
        <v>19595</v>
      </c>
      <c r="D4183" s="28" t="s">
        <v>920</v>
      </c>
      <c r="E4183" s="31">
        <v>-64.099999999999994</v>
      </c>
      <c r="F4183" s="28" t="s">
        <v>8706</v>
      </c>
      <c r="G4183" s="28" t="s">
        <v>11250</v>
      </c>
      <c r="H4183" s="26" t="str">
        <f t="shared" si="395"/>
        <v>NO</v>
      </c>
      <c r="I4183" s="26">
        <f>IFERROR(MATCH(B4183,Гистограмма!A4183:A4552, 0), 0)</f>
        <v>0</v>
      </c>
      <c r="J4183" s="26">
        <f>COUNTIF(I$2:I4183, "&gt;"&amp;0)</f>
        <v>138</v>
      </c>
      <c r="K4183" s="26">
        <f>COUNTIF(I$2:I4183, "="&amp;0)</f>
        <v>4044</v>
      </c>
      <c r="L4183" s="26">
        <f t="shared" si="396"/>
        <v>1</v>
      </c>
      <c r="M4183" s="26">
        <f t="shared" si="396"/>
        <v>0.68023549201009248</v>
      </c>
      <c r="N4183" s="26">
        <f t="shared" si="397"/>
        <v>0.31976450798990752</v>
      </c>
      <c r="O4183" s="26">
        <f t="shared" si="398"/>
        <v>1901</v>
      </c>
      <c r="P4183" s="26">
        <f t="shared" si="399"/>
        <v>6.7680235409514469E-2</v>
      </c>
      <c r="Q4183" s="26">
        <f t="shared" si="400"/>
        <v>6.3888888888888884E-2</v>
      </c>
    </row>
    <row r="4184" spans="1:17" x14ac:dyDescent="0.35">
      <c r="A4184" s="28" t="s">
        <v>11597</v>
      </c>
      <c r="B4184" s="28" t="s">
        <v>19596</v>
      </c>
      <c r="C4184" s="28" t="s">
        <v>19597</v>
      </c>
      <c r="D4184" s="28" t="s">
        <v>6999</v>
      </c>
      <c r="E4184" s="31">
        <v>-64.099999999999994</v>
      </c>
      <c r="F4184" s="28" t="s">
        <v>8706</v>
      </c>
      <c r="G4184" s="28" t="s">
        <v>11250</v>
      </c>
      <c r="H4184" s="26" t="str">
        <f t="shared" si="395"/>
        <v>NO</v>
      </c>
      <c r="I4184" s="26">
        <f>IFERROR(MATCH(B4184,Гистограмма!A4184:A4553, 0), 0)</f>
        <v>0</v>
      </c>
      <c r="J4184" s="26">
        <f>COUNTIF(I$2:I4184, "&gt;"&amp;0)</f>
        <v>138</v>
      </c>
      <c r="K4184" s="26">
        <f>COUNTIF(I$2:I4184, "="&amp;0)</f>
        <v>4045</v>
      </c>
      <c r="L4184" s="26">
        <f t="shared" si="396"/>
        <v>1</v>
      </c>
      <c r="M4184" s="26">
        <f t="shared" si="396"/>
        <v>0.68040370058873001</v>
      </c>
      <c r="N4184" s="26">
        <f t="shared" si="397"/>
        <v>0.31959629941126999</v>
      </c>
      <c r="O4184" s="26">
        <f t="shared" si="398"/>
        <v>1900</v>
      </c>
      <c r="P4184" s="26">
        <f t="shared" si="399"/>
        <v>6.7713444553483812E-2</v>
      </c>
      <c r="Q4184" s="26">
        <f t="shared" si="400"/>
        <v>6.3874103216847958E-2</v>
      </c>
    </row>
    <row r="4185" spans="1:17" x14ac:dyDescent="0.35">
      <c r="A4185" s="28" t="s">
        <v>11597</v>
      </c>
      <c r="B4185" s="28" t="s">
        <v>19598</v>
      </c>
      <c r="C4185" s="28" t="s">
        <v>19599</v>
      </c>
      <c r="D4185" s="28" t="s">
        <v>4820</v>
      </c>
      <c r="E4185" s="31">
        <v>-64.099999999999994</v>
      </c>
      <c r="F4185" s="28" t="s">
        <v>8735</v>
      </c>
      <c r="G4185" s="28" t="s">
        <v>11250</v>
      </c>
      <c r="H4185" s="26" t="str">
        <f t="shared" si="395"/>
        <v>NO</v>
      </c>
      <c r="I4185" s="26">
        <f>IFERROR(MATCH(B4185,Гистограмма!A4185:A4554, 0), 0)</f>
        <v>0</v>
      </c>
      <c r="J4185" s="26">
        <f>COUNTIF(I$2:I4185, "&gt;"&amp;0)</f>
        <v>138</v>
      </c>
      <c r="K4185" s="26">
        <f>COUNTIF(I$2:I4185, "="&amp;0)</f>
        <v>4046</v>
      </c>
      <c r="L4185" s="26">
        <f t="shared" si="396"/>
        <v>1</v>
      </c>
      <c r="M4185" s="26">
        <f t="shared" si="396"/>
        <v>0.68057190916736754</v>
      </c>
      <c r="N4185" s="26">
        <f t="shared" si="397"/>
        <v>0.31942809083263246</v>
      </c>
      <c r="O4185" s="26">
        <f t="shared" si="398"/>
        <v>1899</v>
      </c>
      <c r="P4185" s="26">
        <f t="shared" si="399"/>
        <v>6.774668630338733E-2</v>
      </c>
      <c r="Q4185" s="26">
        <f t="shared" si="400"/>
        <v>6.3859324386857944E-2</v>
      </c>
    </row>
    <row r="4186" spans="1:17" x14ac:dyDescent="0.35">
      <c r="A4186" s="28" t="s">
        <v>11597</v>
      </c>
      <c r="B4186" s="28" t="s">
        <v>19600</v>
      </c>
      <c r="C4186" s="28" t="s">
        <v>19601</v>
      </c>
      <c r="D4186" s="28" t="s">
        <v>5152</v>
      </c>
      <c r="E4186" s="31">
        <v>-64.2</v>
      </c>
      <c r="F4186" s="28" t="s">
        <v>8735</v>
      </c>
      <c r="G4186" s="28" t="s">
        <v>11250</v>
      </c>
      <c r="H4186" s="26" t="str">
        <f t="shared" si="395"/>
        <v>NO</v>
      </c>
      <c r="I4186" s="26">
        <f>IFERROR(MATCH(B4186,Гистограмма!A4186:A4555, 0), 0)</f>
        <v>0</v>
      </c>
      <c r="J4186" s="26">
        <f>COUNTIF(I$2:I4186, "&gt;"&amp;0)</f>
        <v>138</v>
      </c>
      <c r="K4186" s="26">
        <f>COUNTIF(I$2:I4186, "="&amp;0)</f>
        <v>4047</v>
      </c>
      <c r="L4186" s="26">
        <f t="shared" si="396"/>
        <v>1</v>
      </c>
      <c r="M4186" s="26">
        <f t="shared" si="396"/>
        <v>0.68074011774600507</v>
      </c>
      <c r="N4186" s="26">
        <f t="shared" si="397"/>
        <v>0.31925988225399493</v>
      </c>
      <c r="O4186" s="26">
        <f t="shared" si="398"/>
        <v>1898</v>
      </c>
      <c r="P4186" s="26">
        <f t="shared" si="399"/>
        <v>6.777996070726916E-2</v>
      </c>
      <c r="Q4186" s="26">
        <f t="shared" si="400"/>
        <v>6.3844552394170723E-2</v>
      </c>
    </row>
    <row r="4187" spans="1:17" x14ac:dyDescent="0.35">
      <c r="A4187" s="28" t="s">
        <v>11597</v>
      </c>
      <c r="B4187" s="28" t="s">
        <v>19602</v>
      </c>
      <c r="C4187" s="28" t="s">
        <v>19603</v>
      </c>
      <c r="D4187" s="28" t="s">
        <v>920</v>
      </c>
      <c r="E4187" s="31">
        <v>-64.2</v>
      </c>
      <c r="F4187" s="28" t="s">
        <v>8735</v>
      </c>
      <c r="G4187" s="28" t="s">
        <v>11250</v>
      </c>
      <c r="H4187" s="26" t="str">
        <f t="shared" si="395"/>
        <v>NO</v>
      </c>
      <c r="I4187" s="26">
        <f>IFERROR(MATCH(B4187,Гистограмма!A4187:A4556, 0), 0)</f>
        <v>0</v>
      </c>
      <c r="J4187" s="26">
        <f>COUNTIF(I$2:I4187, "&gt;"&amp;0)</f>
        <v>138</v>
      </c>
      <c r="K4187" s="26">
        <f>COUNTIF(I$2:I4187, "="&amp;0)</f>
        <v>4048</v>
      </c>
      <c r="L4187" s="26">
        <f t="shared" si="396"/>
        <v>1</v>
      </c>
      <c r="M4187" s="26">
        <f t="shared" si="396"/>
        <v>0.6809083263246426</v>
      </c>
      <c r="N4187" s="26">
        <f t="shared" si="397"/>
        <v>0.3190916736753574</v>
      </c>
      <c r="O4187" s="26">
        <f t="shared" si="398"/>
        <v>1897</v>
      </c>
      <c r="P4187" s="26">
        <f t="shared" si="399"/>
        <v>6.7813267813267811E-2</v>
      </c>
      <c r="Q4187" s="26">
        <f t="shared" si="400"/>
        <v>6.3829787234042562E-2</v>
      </c>
    </row>
    <row r="4188" spans="1:17" x14ac:dyDescent="0.35">
      <c r="A4188" s="28" t="s">
        <v>11597</v>
      </c>
      <c r="B4188" s="28" t="s">
        <v>19604</v>
      </c>
      <c r="C4188" s="28" t="s">
        <v>19605</v>
      </c>
      <c r="D4188" s="28" t="s">
        <v>2917</v>
      </c>
      <c r="E4188" s="31">
        <v>-64.2</v>
      </c>
      <c r="F4188" s="28" t="s">
        <v>8735</v>
      </c>
      <c r="G4188" s="28" t="s">
        <v>11250</v>
      </c>
      <c r="H4188" s="26" t="str">
        <f t="shared" si="395"/>
        <v>NO</v>
      </c>
      <c r="I4188" s="26">
        <f>IFERROR(MATCH(B4188,Гистограмма!A4188:A4557, 0), 0)</f>
        <v>0</v>
      </c>
      <c r="J4188" s="26">
        <f>COUNTIF(I$2:I4188, "&gt;"&amp;0)</f>
        <v>138</v>
      </c>
      <c r="K4188" s="26">
        <f>COUNTIF(I$2:I4188, "="&amp;0)</f>
        <v>4049</v>
      </c>
      <c r="L4188" s="26">
        <f t="shared" si="396"/>
        <v>1</v>
      </c>
      <c r="M4188" s="26">
        <f t="shared" si="396"/>
        <v>0.68107653490328002</v>
      </c>
      <c r="N4188" s="26">
        <f t="shared" si="397"/>
        <v>0.31892346509671998</v>
      </c>
      <c r="O4188" s="26">
        <f t="shared" si="398"/>
        <v>1896</v>
      </c>
      <c r="P4188" s="26">
        <f t="shared" si="399"/>
        <v>6.7846607669616518E-2</v>
      </c>
      <c r="Q4188" s="26">
        <f t="shared" si="400"/>
        <v>6.3815028901734114E-2</v>
      </c>
    </row>
    <row r="4189" spans="1:17" x14ac:dyDescent="0.35">
      <c r="A4189" s="28" t="s">
        <v>11597</v>
      </c>
      <c r="B4189" s="28" t="s">
        <v>19606</v>
      </c>
      <c r="C4189" s="28" t="s">
        <v>19607</v>
      </c>
      <c r="D4189" s="28" t="s">
        <v>5260</v>
      </c>
      <c r="E4189" s="31">
        <v>-64.2</v>
      </c>
      <c r="F4189" s="28" t="s">
        <v>8735</v>
      </c>
      <c r="G4189" s="28" t="s">
        <v>11250</v>
      </c>
      <c r="H4189" s="26" t="str">
        <f t="shared" si="395"/>
        <v>NO</v>
      </c>
      <c r="I4189" s="26">
        <f>IFERROR(MATCH(B4189,Гистограмма!A4189:A4558, 0), 0)</f>
        <v>0</v>
      </c>
      <c r="J4189" s="26">
        <f>COUNTIF(I$2:I4189, "&gt;"&amp;0)</f>
        <v>138</v>
      </c>
      <c r="K4189" s="26">
        <f>COUNTIF(I$2:I4189, "="&amp;0)</f>
        <v>4050</v>
      </c>
      <c r="L4189" s="26">
        <f t="shared" si="396"/>
        <v>1</v>
      </c>
      <c r="M4189" s="26">
        <f t="shared" si="396"/>
        <v>0.68124474348191755</v>
      </c>
      <c r="N4189" s="26">
        <f t="shared" si="397"/>
        <v>0.31875525651808245</v>
      </c>
      <c r="O4189" s="26">
        <f t="shared" si="398"/>
        <v>1895</v>
      </c>
      <c r="P4189" s="26">
        <f t="shared" si="399"/>
        <v>6.7879980324643388E-2</v>
      </c>
      <c r="Q4189" s="26">
        <f t="shared" si="400"/>
        <v>6.3800277392510402E-2</v>
      </c>
    </row>
    <row r="4190" spans="1:17" x14ac:dyDescent="0.35">
      <c r="A4190" s="28" t="s">
        <v>11597</v>
      </c>
      <c r="B4190" s="28" t="s">
        <v>19608</v>
      </c>
      <c r="C4190" s="28" t="s">
        <v>19609</v>
      </c>
      <c r="D4190" s="28" t="s">
        <v>6362</v>
      </c>
      <c r="E4190" s="31">
        <v>-64.2</v>
      </c>
      <c r="F4190" s="28" t="s">
        <v>8735</v>
      </c>
      <c r="G4190" s="28" t="s">
        <v>11250</v>
      </c>
      <c r="H4190" s="26" t="str">
        <f t="shared" si="395"/>
        <v>NO</v>
      </c>
      <c r="I4190" s="26">
        <f>IFERROR(MATCH(B4190,Гистограмма!A4190:A4559, 0), 0)</f>
        <v>0</v>
      </c>
      <c r="J4190" s="26">
        <f>COUNTIF(I$2:I4190, "&gt;"&amp;0)</f>
        <v>138</v>
      </c>
      <c r="K4190" s="26">
        <f>COUNTIF(I$2:I4190, "="&amp;0)</f>
        <v>4051</v>
      </c>
      <c r="L4190" s="26">
        <f t="shared" si="396"/>
        <v>1</v>
      </c>
      <c r="M4190" s="26">
        <f t="shared" si="396"/>
        <v>0.68141295206055508</v>
      </c>
      <c r="N4190" s="26">
        <f t="shared" si="397"/>
        <v>0.31858704793944492</v>
      </c>
      <c r="O4190" s="26">
        <f t="shared" si="398"/>
        <v>1894</v>
      </c>
      <c r="P4190" s="26">
        <f t="shared" si="399"/>
        <v>6.7913385826771658E-2</v>
      </c>
      <c r="Q4190" s="26">
        <f t="shared" si="400"/>
        <v>6.3785532701640862E-2</v>
      </c>
    </row>
    <row r="4191" spans="1:17" x14ac:dyDescent="0.35">
      <c r="A4191" s="28" t="s">
        <v>11597</v>
      </c>
      <c r="B4191" s="28" t="s">
        <v>19610</v>
      </c>
      <c r="C4191" s="28" t="s">
        <v>19611</v>
      </c>
      <c r="D4191" s="28" t="s">
        <v>5674</v>
      </c>
      <c r="E4191" s="31">
        <v>-64.2</v>
      </c>
      <c r="F4191" s="28" t="s">
        <v>8735</v>
      </c>
      <c r="G4191" s="28" t="s">
        <v>11250</v>
      </c>
      <c r="H4191" s="26" t="str">
        <f t="shared" si="395"/>
        <v>NO</v>
      </c>
      <c r="I4191" s="26">
        <f>IFERROR(MATCH(B4191,Гистограмма!A4191:A4560, 0), 0)</f>
        <v>0</v>
      </c>
      <c r="J4191" s="26">
        <f>COUNTIF(I$2:I4191, "&gt;"&amp;0)</f>
        <v>138</v>
      </c>
      <c r="K4191" s="26">
        <f>COUNTIF(I$2:I4191, "="&amp;0)</f>
        <v>4052</v>
      </c>
      <c r="L4191" s="26">
        <f t="shared" si="396"/>
        <v>1</v>
      </c>
      <c r="M4191" s="26">
        <f t="shared" si="396"/>
        <v>0.68158116063919261</v>
      </c>
      <c r="N4191" s="26">
        <f t="shared" si="397"/>
        <v>0.31841883936080739</v>
      </c>
      <c r="O4191" s="26">
        <f t="shared" si="398"/>
        <v>1893</v>
      </c>
      <c r="P4191" s="26">
        <f t="shared" si="399"/>
        <v>6.7946824224519947E-2</v>
      </c>
      <c r="Q4191" s="26">
        <f t="shared" si="400"/>
        <v>6.3770794824399263E-2</v>
      </c>
    </row>
    <row r="4192" spans="1:17" x14ac:dyDescent="0.35">
      <c r="A4192" s="28" t="s">
        <v>11597</v>
      </c>
      <c r="B4192" s="28" t="s">
        <v>19612</v>
      </c>
      <c r="C4192" s="28" t="s">
        <v>19613</v>
      </c>
      <c r="D4192" s="28" t="s">
        <v>8720</v>
      </c>
      <c r="E4192" s="31">
        <v>-64.2</v>
      </c>
      <c r="F4192" s="28" t="s">
        <v>8735</v>
      </c>
      <c r="G4192" s="28" t="s">
        <v>11250</v>
      </c>
      <c r="H4192" s="26" t="str">
        <f t="shared" si="395"/>
        <v>NO</v>
      </c>
      <c r="I4192" s="26">
        <f>IFERROR(MATCH(B4192,Гистограмма!A4192:A4561, 0), 0)</f>
        <v>0</v>
      </c>
      <c r="J4192" s="26">
        <f>COUNTIF(I$2:I4192, "&gt;"&amp;0)</f>
        <v>138</v>
      </c>
      <c r="K4192" s="26">
        <f>COUNTIF(I$2:I4192, "="&amp;0)</f>
        <v>4053</v>
      </c>
      <c r="L4192" s="26">
        <f t="shared" si="396"/>
        <v>1</v>
      </c>
      <c r="M4192" s="26">
        <f t="shared" si="396"/>
        <v>0.68174936921783014</v>
      </c>
      <c r="N4192" s="26">
        <f t="shared" si="397"/>
        <v>0.31825063078216986</v>
      </c>
      <c r="O4192" s="26">
        <f t="shared" si="398"/>
        <v>1892</v>
      </c>
      <c r="P4192" s="26">
        <f t="shared" si="399"/>
        <v>6.7980295566502466E-2</v>
      </c>
      <c r="Q4192" s="26">
        <f t="shared" si="400"/>
        <v>6.3756063756063755E-2</v>
      </c>
    </row>
    <row r="4193" spans="1:17" x14ac:dyDescent="0.35">
      <c r="A4193" s="28" t="s">
        <v>11597</v>
      </c>
      <c r="B4193" s="28" t="s">
        <v>19614</v>
      </c>
      <c r="C4193" s="28" t="s">
        <v>19615</v>
      </c>
      <c r="D4193" s="28" t="s">
        <v>7709</v>
      </c>
      <c r="E4193" s="31">
        <v>-64.3</v>
      </c>
      <c r="F4193" s="28" t="s">
        <v>8735</v>
      </c>
      <c r="G4193" s="28" t="s">
        <v>11250</v>
      </c>
      <c r="H4193" s="26" t="str">
        <f t="shared" si="395"/>
        <v>NO</v>
      </c>
      <c r="I4193" s="26">
        <f>IFERROR(MATCH(B4193,Гистограмма!A4193:A4562, 0), 0)</f>
        <v>0</v>
      </c>
      <c r="J4193" s="26">
        <f>COUNTIF(I$2:I4193, "&gt;"&amp;0)</f>
        <v>138</v>
      </c>
      <c r="K4193" s="26">
        <f>COUNTIF(I$2:I4193, "="&amp;0)</f>
        <v>4054</v>
      </c>
      <c r="L4193" s="26">
        <f t="shared" si="396"/>
        <v>1</v>
      </c>
      <c r="M4193" s="26">
        <f t="shared" si="396"/>
        <v>0.68191757779646767</v>
      </c>
      <c r="N4193" s="26">
        <f t="shared" si="397"/>
        <v>0.31808242220353233</v>
      </c>
      <c r="O4193" s="26">
        <f t="shared" si="398"/>
        <v>1891</v>
      </c>
      <c r="P4193" s="26">
        <f t="shared" si="399"/>
        <v>6.8013799901429278E-2</v>
      </c>
      <c r="Q4193" s="26">
        <f t="shared" si="400"/>
        <v>6.3741339491916862E-2</v>
      </c>
    </row>
    <row r="4194" spans="1:17" x14ac:dyDescent="0.35">
      <c r="A4194" s="28" t="s">
        <v>11597</v>
      </c>
      <c r="B4194" s="28" t="s">
        <v>19616</v>
      </c>
      <c r="C4194" s="28" t="s">
        <v>19617</v>
      </c>
      <c r="D4194" s="28" t="s">
        <v>4671</v>
      </c>
      <c r="E4194" s="31">
        <v>-64.3</v>
      </c>
      <c r="F4194" s="28" t="s">
        <v>8735</v>
      </c>
      <c r="G4194" s="28" t="s">
        <v>11250</v>
      </c>
      <c r="H4194" s="26" t="str">
        <f t="shared" si="395"/>
        <v>NO</v>
      </c>
      <c r="I4194" s="26">
        <f>IFERROR(MATCH(B4194,Гистограмма!A4194:A4563, 0), 0)</f>
        <v>0</v>
      </c>
      <c r="J4194" s="26">
        <f>COUNTIF(I$2:I4194, "&gt;"&amp;0)</f>
        <v>138</v>
      </c>
      <c r="K4194" s="26">
        <f>COUNTIF(I$2:I4194, "="&amp;0)</f>
        <v>4055</v>
      </c>
      <c r="L4194" s="26">
        <f t="shared" si="396"/>
        <v>1</v>
      </c>
      <c r="M4194" s="26">
        <f t="shared" si="396"/>
        <v>0.68208578637510509</v>
      </c>
      <c r="N4194" s="26">
        <f t="shared" si="397"/>
        <v>0.31791421362489491</v>
      </c>
      <c r="O4194" s="26">
        <f t="shared" si="398"/>
        <v>1890</v>
      </c>
      <c r="P4194" s="26">
        <f t="shared" si="399"/>
        <v>6.8047337278106509E-2</v>
      </c>
      <c r="Q4194" s="26">
        <f t="shared" si="400"/>
        <v>6.3726622027245439E-2</v>
      </c>
    </row>
    <row r="4195" spans="1:17" x14ac:dyDescent="0.35">
      <c r="A4195" s="28" t="s">
        <v>11597</v>
      </c>
      <c r="B4195" s="28" t="s">
        <v>19618</v>
      </c>
      <c r="C4195" s="28" t="s">
        <v>19619</v>
      </c>
      <c r="D4195" s="28" t="s">
        <v>8225</v>
      </c>
      <c r="E4195" s="31">
        <v>-64.3</v>
      </c>
      <c r="F4195" s="28" t="s">
        <v>8735</v>
      </c>
      <c r="G4195" s="28" t="s">
        <v>11250</v>
      </c>
      <c r="H4195" s="26" t="str">
        <f t="shared" si="395"/>
        <v>NO</v>
      </c>
      <c r="I4195" s="26">
        <f>IFERROR(MATCH(B4195,Гистограмма!A4195:A4564, 0), 0)</f>
        <v>0</v>
      </c>
      <c r="J4195" s="26">
        <f>COUNTIF(I$2:I4195, "&gt;"&amp;0)</f>
        <v>138</v>
      </c>
      <c r="K4195" s="26">
        <f>COUNTIF(I$2:I4195, "="&amp;0)</f>
        <v>4056</v>
      </c>
      <c r="L4195" s="26">
        <f t="shared" si="396"/>
        <v>1</v>
      </c>
      <c r="M4195" s="26">
        <f t="shared" si="396"/>
        <v>0.68225399495374262</v>
      </c>
      <c r="N4195" s="26">
        <f t="shared" si="397"/>
        <v>0.31774600504625738</v>
      </c>
      <c r="O4195" s="26">
        <f t="shared" si="398"/>
        <v>1889</v>
      </c>
      <c r="P4195" s="26">
        <f t="shared" si="399"/>
        <v>6.8080907745436611E-2</v>
      </c>
      <c r="Q4195" s="26">
        <f t="shared" si="400"/>
        <v>6.3711911357340723E-2</v>
      </c>
    </row>
    <row r="4196" spans="1:17" x14ac:dyDescent="0.35">
      <c r="A4196" s="28" t="s">
        <v>11597</v>
      </c>
      <c r="B4196" s="28" t="s">
        <v>19620</v>
      </c>
      <c r="C4196" s="28" t="s">
        <v>19621</v>
      </c>
      <c r="D4196" s="28" t="s">
        <v>4671</v>
      </c>
      <c r="E4196" s="31">
        <v>-64.3</v>
      </c>
      <c r="F4196" s="28" t="s">
        <v>8735</v>
      </c>
      <c r="G4196" s="28" t="s">
        <v>11250</v>
      </c>
      <c r="H4196" s="26" t="str">
        <f t="shared" si="395"/>
        <v>NO</v>
      </c>
      <c r="I4196" s="26">
        <f>IFERROR(MATCH(B4196,Гистограмма!A4196:A4565, 0), 0)</f>
        <v>0</v>
      </c>
      <c r="J4196" s="26">
        <f>COUNTIF(I$2:I4196, "&gt;"&amp;0)</f>
        <v>138</v>
      </c>
      <c r="K4196" s="26">
        <f>COUNTIF(I$2:I4196, "="&amp;0)</f>
        <v>4057</v>
      </c>
      <c r="L4196" s="26">
        <f t="shared" si="396"/>
        <v>1</v>
      </c>
      <c r="M4196" s="26">
        <f t="shared" si="396"/>
        <v>0.68242220353238014</v>
      </c>
      <c r="N4196" s="26">
        <f t="shared" si="397"/>
        <v>0.31757779646761986</v>
      </c>
      <c r="O4196" s="26">
        <f t="shared" si="398"/>
        <v>1888</v>
      </c>
      <c r="P4196" s="26">
        <f t="shared" si="399"/>
        <v>6.8114511352418555E-2</v>
      </c>
      <c r="Q4196" s="26">
        <f t="shared" si="400"/>
        <v>6.3697207477498269E-2</v>
      </c>
    </row>
    <row r="4197" spans="1:17" x14ac:dyDescent="0.35">
      <c r="A4197" s="28" t="s">
        <v>11597</v>
      </c>
      <c r="B4197" s="28" t="s">
        <v>19622</v>
      </c>
      <c r="C4197" s="28" t="s">
        <v>19623</v>
      </c>
      <c r="D4197" s="28" t="s">
        <v>5260</v>
      </c>
      <c r="E4197" s="31">
        <v>-64.3</v>
      </c>
      <c r="F4197" s="28" t="s">
        <v>8735</v>
      </c>
      <c r="G4197" s="28" t="s">
        <v>11250</v>
      </c>
      <c r="H4197" s="26" t="str">
        <f t="shared" si="395"/>
        <v>NO</v>
      </c>
      <c r="I4197" s="26">
        <f>IFERROR(MATCH(B4197,Гистограмма!A4197:A4566, 0), 0)</f>
        <v>0</v>
      </c>
      <c r="J4197" s="26">
        <f>COUNTIF(I$2:I4197, "&gt;"&amp;0)</f>
        <v>138</v>
      </c>
      <c r="K4197" s="26">
        <f>COUNTIF(I$2:I4197, "="&amp;0)</f>
        <v>4058</v>
      </c>
      <c r="L4197" s="26">
        <f t="shared" si="396"/>
        <v>1</v>
      </c>
      <c r="M4197" s="26">
        <f t="shared" si="396"/>
        <v>0.68259041211101767</v>
      </c>
      <c r="N4197" s="26">
        <f t="shared" si="397"/>
        <v>0.31740958788898233</v>
      </c>
      <c r="O4197" s="26">
        <f t="shared" si="398"/>
        <v>1887</v>
      </c>
      <c r="P4197" s="26">
        <f t="shared" si="399"/>
        <v>6.8148148148148152E-2</v>
      </c>
      <c r="Q4197" s="26">
        <f t="shared" si="400"/>
        <v>6.3682510383018004E-2</v>
      </c>
    </row>
    <row r="4198" spans="1:17" x14ac:dyDescent="0.35">
      <c r="A4198" s="28" t="s">
        <v>11597</v>
      </c>
      <c r="B4198" s="28" t="s">
        <v>19624</v>
      </c>
      <c r="C4198" s="28" t="s">
        <v>19625</v>
      </c>
      <c r="D4198" s="28" t="s">
        <v>5987</v>
      </c>
      <c r="E4198" s="31">
        <v>-64.3</v>
      </c>
      <c r="F4198" s="28" t="s">
        <v>8735</v>
      </c>
      <c r="G4198" s="28" t="s">
        <v>11250</v>
      </c>
      <c r="H4198" s="26" t="str">
        <f t="shared" si="395"/>
        <v>NO</v>
      </c>
      <c r="I4198" s="26">
        <f>IFERROR(MATCH(B4198,Гистограмма!A4198:A4567, 0), 0)</f>
        <v>0</v>
      </c>
      <c r="J4198" s="26">
        <f>COUNTIF(I$2:I4198, "&gt;"&amp;0)</f>
        <v>138</v>
      </c>
      <c r="K4198" s="26">
        <f>COUNTIF(I$2:I4198, "="&amp;0)</f>
        <v>4059</v>
      </c>
      <c r="L4198" s="26">
        <f t="shared" si="396"/>
        <v>1</v>
      </c>
      <c r="M4198" s="26">
        <f t="shared" si="396"/>
        <v>0.6827586206896552</v>
      </c>
      <c r="N4198" s="26">
        <f t="shared" si="397"/>
        <v>0.3172413793103448</v>
      </c>
      <c r="O4198" s="26">
        <f t="shared" si="398"/>
        <v>1886</v>
      </c>
      <c r="P4198" s="26">
        <f t="shared" si="399"/>
        <v>6.8181818181818177E-2</v>
      </c>
      <c r="Q4198" s="26">
        <f t="shared" si="400"/>
        <v>6.3667820069204156E-2</v>
      </c>
    </row>
    <row r="4199" spans="1:17" x14ac:dyDescent="0.35">
      <c r="A4199" s="28" t="s">
        <v>11597</v>
      </c>
      <c r="B4199" s="28" t="s">
        <v>19626</v>
      </c>
      <c r="C4199" s="28" t="s">
        <v>19627</v>
      </c>
      <c r="D4199" s="28" t="s">
        <v>8720</v>
      </c>
      <c r="E4199" s="31">
        <v>-64.400000000000006</v>
      </c>
      <c r="F4199" s="28" t="s">
        <v>8735</v>
      </c>
      <c r="G4199" s="28" t="s">
        <v>11250</v>
      </c>
      <c r="H4199" s="26" t="str">
        <f t="shared" si="395"/>
        <v>NO</v>
      </c>
      <c r="I4199" s="26">
        <f>IFERROR(MATCH(B4199,Гистограмма!A4199:A4568, 0), 0)</f>
        <v>0</v>
      </c>
      <c r="J4199" s="26">
        <f>COUNTIF(I$2:I4199, "&gt;"&amp;0)</f>
        <v>138</v>
      </c>
      <c r="K4199" s="26">
        <f>COUNTIF(I$2:I4199, "="&amp;0)</f>
        <v>4060</v>
      </c>
      <c r="L4199" s="26">
        <f t="shared" si="396"/>
        <v>1</v>
      </c>
      <c r="M4199" s="26">
        <f t="shared" si="396"/>
        <v>0.68292682926829273</v>
      </c>
      <c r="N4199" s="26">
        <f t="shared" si="397"/>
        <v>0.31707317073170727</v>
      </c>
      <c r="O4199" s="26">
        <f t="shared" si="398"/>
        <v>1885</v>
      </c>
      <c r="P4199" s="26">
        <f t="shared" si="399"/>
        <v>6.8215521502718729E-2</v>
      </c>
      <c r="Q4199" s="26">
        <f t="shared" si="400"/>
        <v>6.3653136531365312E-2</v>
      </c>
    </row>
    <row r="4200" spans="1:17" x14ac:dyDescent="0.35">
      <c r="A4200" s="28" t="s">
        <v>11597</v>
      </c>
      <c r="B4200" s="28" t="s">
        <v>19628</v>
      </c>
      <c r="C4200" s="28" t="s">
        <v>19629</v>
      </c>
      <c r="D4200" s="28" t="s">
        <v>1219</v>
      </c>
      <c r="E4200" s="31">
        <v>-64.400000000000006</v>
      </c>
      <c r="F4200" s="28" t="s">
        <v>8735</v>
      </c>
      <c r="G4200" s="28" t="s">
        <v>11250</v>
      </c>
      <c r="H4200" s="26" t="str">
        <f t="shared" si="395"/>
        <v>NO</v>
      </c>
      <c r="I4200" s="26">
        <f>IFERROR(MATCH(B4200,Гистограмма!A4200:A4569, 0), 0)</f>
        <v>0</v>
      </c>
      <c r="J4200" s="26">
        <f>COUNTIF(I$2:I4200, "&gt;"&amp;0)</f>
        <v>138</v>
      </c>
      <c r="K4200" s="26">
        <f>COUNTIF(I$2:I4200, "="&amp;0)</f>
        <v>4061</v>
      </c>
      <c r="L4200" s="26">
        <f t="shared" si="396"/>
        <v>1</v>
      </c>
      <c r="M4200" s="26">
        <f t="shared" si="396"/>
        <v>0.68309503784693015</v>
      </c>
      <c r="N4200" s="26">
        <f t="shared" si="397"/>
        <v>0.31690496215306985</v>
      </c>
      <c r="O4200" s="26">
        <f t="shared" si="398"/>
        <v>1884</v>
      </c>
      <c r="P4200" s="26">
        <f t="shared" si="399"/>
        <v>6.8249258160237386E-2</v>
      </c>
      <c r="Q4200" s="26">
        <f t="shared" si="400"/>
        <v>6.3638459764814387E-2</v>
      </c>
    </row>
    <row r="4201" spans="1:17" x14ac:dyDescent="0.35">
      <c r="A4201" s="28" t="s">
        <v>11597</v>
      </c>
      <c r="B4201" s="28" t="s">
        <v>19630</v>
      </c>
      <c r="C4201" s="28" t="s">
        <v>19631</v>
      </c>
      <c r="D4201" s="28" t="s">
        <v>7815</v>
      </c>
      <c r="E4201" s="31">
        <v>-64.400000000000006</v>
      </c>
      <c r="F4201" s="28" t="s">
        <v>8735</v>
      </c>
      <c r="G4201" s="28" t="s">
        <v>11250</v>
      </c>
      <c r="H4201" s="26" t="str">
        <f t="shared" si="395"/>
        <v>NO</v>
      </c>
      <c r="I4201" s="26">
        <f>IFERROR(MATCH(B4201,Гистограмма!A4201:A4570, 0), 0)</f>
        <v>0</v>
      </c>
      <c r="J4201" s="26">
        <f>COUNTIF(I$2:I4201, "&gt;"&amp;0)</f>
        <v>138</v>
      </c>
      <c r="K4201" s="26">
        <f>COUNTIF(I$2:I4201, "="&amp;0)</f>
        <v>4062</v>
      </c>
      <c r="L4201" s="26">
        <f t="shared" si="396"/>
        <v>1</v>
      </c>
      <c r="M4201" s="26">
        <f t="shared" si="396"/>
        <v>0.68326324642556768</v>
      </c>
      <c r="N4201" s="26">
        <f t="shared" si="397"/>
        <v>0.31673675357443232</v>
      </c>
      <c r="O4201" s="26">
        <f t="shared" si="398"/>
        <v>1883</v>
      </c>
      <c r="P4201" s="26">
        <f t="shared" si="399"/>
        <v>6.828302820385948E-2</v>
      </c>
      <c r="Q4201" s="26">
        <f t="shared" si="400"/>
        <v>6.3623789764868599E-2</v>
      </c>
    </row>
    <row r="4202" spans="1:17" x14ac:dyDescent="0.35">
      <c r="A4202" s="28" t="s">
        <v>11597</v>
      </c>
      <c r="B4202" s="28" t="s">
        <v>19632</v>
      </c>
      <c r="C4202" s="28" t="s">
        <v>19633</v>
      </c>
      <c r="D4202" s="28" t="s">
        <v>7709</v>
      </c>
      <c r="E4202" s="31">
        <v>-64.400000000000006</v>
      </c>
      <c r="F4202" s="28" t="s">
        <v>8735</v>
      </c>
      <c r="G4202" s="28" t="s">
        <v>11250</v>
      </c>
      <c r="H4202" s="26" t="str">
        <f t="shared" si="395"/>
        <v>NO</v>
      </c>
      <c r="I4202" s="26">
        <f>IFERROR(MATCH(B4202,Гистограмма!A4202:A4571, 0), 0)</f>
        <v>0</v>
      </c>
      <c r="J4202" s="26">
        <f>COUNTIF(I$2:I4202, "&gt;"&amp;0)</f>
        <v>138</v>
      </c>
      <c r="K4202" s="26">
        <f>COUNTIF(I$2:I4202, "="&amp;0)</f>
        <v>4063</v>
      </c>
      <c r="L4202" s="26">
        <f t="shared" si="396"/>
        <v>1</v>
      </c>
      <c r="M4202" s="26">
        <f t="shared" si="396"/>
        <v>0.68343145500420521</v>
      </c>
      <c r="N4202" s="26">
        <f t="shared" si="397"/>
        <v>0.31656854499579479</v>
      </c>
      <c r="O4202" s="26">
        <f t="shared" si="398"/>
        <v>1882</v>
      </c>
      <c r="P4202" s="26">
        <f t="shared" si="399"/>
        <v>6.8316831683168322E-2</v>
      </c>
      <c r="Q4202" s="26">
        <f t="shared" si="400"/>
        <v>6.360912652684951E-2</v>
      </c>
    </row>
    <row r="4203" spans="1:17" x14ac:dyDescent="0.35">
      <c r="A4203" s="28" t="s">
        <v>11597</v>
      </c>
      <c r="B4203" s="28" t="s">
        <v>19634</v>
      </c>
      <c r="C4203" s="28" t="s">
        <v>19635</v>
      </c>
      <c r="D4203" s="28" t="s">
        <v>4820</v>
      </c>
      <c r="E4203" s="31">
        <v>-64.5</v>
      </c>
      <c r="F4203" s="28" t="s">
        <v>8735</v>
      </c>
      <c r="G4203" s="28" t="s">
        <v>11250</v>
      </c>
      <c r="H4203" s="26" t="str">
        <f t="shared" si="395"/>
        <v>NO</v>
      </c>
      <c r="I4203" s="26">
        <f>IFERROR(MATCH(B4203,Гистограмма!A4203:A4572, 0), 0)</f>
        <v>0</v>
      </c>
      <c r="J4203" s="26">
        <f>COUNTIF(I$2:I4203, "&gt;"&amp;0)</f>
        <v>138</v>
      </c>
      <c r="K4203" s="26">
        <f>COUNTIF(I$2:I4203, "="&amp;0)</f>
        <v>4064</v>
      </c>
      <c r="L4203" s="26">
        <f t="shared" si="396"/>
        <v>1</v>
      </c>
      <c r="M4203" s="26">
        <f t="shared" si="396"/>
        <v>0.68359966358284274</v>
      </c>
      <c r="N4203" s="26">
        <f t="shared" si="397"/>
        <v>0.31640033641715726</v>
      </c>
      <c r="O4203" s="26">
        <f t="shared" si="398"/>
        <v>1881</v>
      </c>
      <c r="P4203" s="26">
        <f t="shared" si="399"/>
        <v>6.8350668647845461E-2</v>
      </c>
      <c r="Q4203" s="26">
        <f t="shared" si="400"/>
        <v>6.3594470046082957E-2</v>
      </c>
    </row>
    <row r="4204" spans="1:17" x14ac:dyDescent="0.35">
      <c r="A4204" s="28" t="s">
        <v>11597</v>
      </c>
      <c r="B4204" s="28" t="s">
        <v>19636</v>
      </c>
      <c r="C4204" s="28" t="s">
        <v>19637</v>
      </c>
      <c r="D4204" s="28" t="s">
        <v>5674</v>
      </c>
      <c r="E4204" s="31">
        <v>-64.5</v>
      </c>
      <c r="F4204" s="28" t="s">
        <v>8735</v>
      </c>
      <c r="G4204" s="28" t="s">
        <v>11250</v>
      </c>
      <c r="H4204" s="26" t="str">
        <f t="shared" si="395"/>
        <v>NO</v>
      </c>
      <c r="I4204" s="26">
        <f>IFERROR(MATCH(B4204,Гистограмма!A4204:A4573, 0), 0)</f>
        <v>0</v>
      </c>
      <c r="J4204" s="26">
        <f>COUNTIF(I$2:I4204, "&gt;"&amp;0)</f>
        <v>138</v>
      </c>
      <c r="K4204" s="26">
        <f>COUNTIF(I$2:I4204, "="&amp;0)</f>
        <v>4065</v>
      </c>
      <c r="L4204" s="26">
        <f t="shared" si="396"/>
        <v>1</v>
      </c>
      <c r="M4204" s="26">
        <f t="shared" si="396"/>
        <v>0.68376787216148027</v>
      </c>
      <c r="N4204" s="26">
        <f t="shared" si="397"/>
        <v>0.31623212783851973</v>
      </c>
      <c r="O4204" s="26">
        <f t="shared" si="398"/>
        <v>1880</v>
      </c>
      <c r="P4204" s="26">
        <f t="shared" si="399"/>
        <v>6.8384539147670967E-2</v>
      </c>
      <c r="Q4204" s="26">
        <f t="shared" si="400"/>
        <v>6.3579820317899105E-2</v>
      </c>
    </row>
    <row r="4205" spans="1:17" x14ac:dyDescent="0.35">
      <c r="A4205" s="28" t="s">
        <v>11597</v>
      </c>
      <c r="B4205" s="28" t="s">
        <v>19638</v>
      </c>
      <c r="C4205" s="28" t="s">
        <v>19639</v>
      </c>
      <c r="D4205" s="28" t="s">
        <v>4671</v>
      </c>
      <c r="E4205" s="31">
        <v>-64.5</v>
      </c>
      <c r="F4205" s="28" t="s">
        <v>8735</v>
      </c>
      <c r="G4205" s="28" t="s">
        <v>11250</v>
      </c>
      <c r="H4205" s="26" t="str">
        <f t="shared" si="395"/>
        <v>NO</v>
      </c>
      <c r="I4205" s="26">
        <f>IFERROR(MATCH(B4205,Гистограмма!A4205:A4574, 0), 0)</f>
        <v>0</v>
      </c>
      <c r="J4205" s="26">
        <f>COUNTIF(I$2:I4205, "&gt;"&amp;0)</f>
        <v>138</v>
      </c>
      <c r="K4205" s="26">
        <f>COUNTIF(I$2:I4205, "="&amp;0)</f>
        <v>4066</v>
      </c>
      <c r="L4205" s="26">
        <f t="shared" si="396"/>
        <v>1</v>
      </c>
      <c r="M4205" s="26">
        <f t="shared" si="396"/>
        <v>0.68393608074011769</v>
      </c>
      <c r="N4205" s="26">
        <f t="shared" si="397"/>
        <v>0.31606391925988231</v>
      </c>
      <c r="O4205" s="26">
        <f t="shared" si="398"/>
        <v>1879</v>
      </c>
      <c r="P4205" s="26">
        <f t="shared" si="399"/>
        <v>6.8418443232523551E-2</v>
      </c>
      <c r="Q4205" s="26">
        <f t="shared" si="400"/>
        <v>6.3565177337632436E-2</v>
      </c>
    </row>
    <row r="4206" spans="1:17" x14ac:dyDescent="0.35">
      <c r="A4206" s="28" t="s">
        <v>11597</v>
      </c>
      <c r="B4206" s="28" t="s">
        <v>19640</v>
      </c>
      <c r="C4206" s="28" t="s">
        <v>19641</v>
      </c>
      <c r="D4206" s="28" t="s">
        <v>4820</v>
      </c>
      <c r="E4206" s="31">
        <v>-64.5</v>
      </c>
      <c r="F4206" s="28" t="s">
        <v>8735</v>
      </c>
      <c r="G4206" s="28" t="s">
        <v>11250</v>
      </c>
      <c r="H4206" s="26" t="str">
        <f t="shared" si="395"/>
        <v>NO</v>
      </c>
      <c r="I4206" s="26">
        <f>IFERROR(MATCH(B4206,Гистограмма!A4206:A4575, 0), 0)</f>
        <v>0</v>
      </c>
      <c r="J4206" s="26">
        <f>COUNTIF(I$2:I4206, "&gt;"&amp;0)</f>
        <v>138</v>
      </c>
      <c r="K4206" s="26">
        <f>COUNTIF(I$2:I4206, "="&amp;0)</f>
        <v>4067</v>
      </c>
      <c r="L4206" s="26">
        <f t="shared" si="396"/>
        <v>1</v>
      </c>
      <c r="M4206" s="26">
        <f t="shared" si="396"/>
        <v>0.68410428931875522</v>
      </c>
      <c r="N4206" s="26">
        <f t="shared" si="397"/>
        <v>0.31589571068124478</v>
      </c>
      <c r="O4206" s="26">
        <f t="shared" si="398"/>
        <v>1878</v>
      </c>
      <c r="P4206" s="26">
        <f t="shared" si="399"/>
        <v>6.8452380952380959E-2</v>
      </c>
      <c r="Q4206" s="26">
        <f t="shared" si="400"/>
        <v>6.3550541100621694E-2</v>
      </c>
    </row>
    <row r="4207" spans="1:17" x14ac:dyDescent="0.35">
      <c r="A4207" s="28" t="s">
        <v>11597</v>
      </c>
      <c r="B4207" s="28" t="s">
        <v>19642</v>
      </c>
      <c r="C4207" s="28" t="s">
        <v>19643</v>
      </c>
      <c r="D4207" s="28" t="s">
        <v>4820</v>
      </c>
      <c r="E4207" s="31">
        <v>-64.5</v>
      </c>
      <c r="F4207" s="28" t="s">
        <v>8735</v>
      </c>
      <c r="G4207" s="28" t="s">
        <v>11250</v>
      </c>
      <c r="H4207" s="26" t="str">
        <f t="shared" si="395"/>
        <v>NO</v>
      </c>
      <c r="I4207" s="26">
        <f>IFERROR(MATCH(B4207,Гистограмма!A4207:A4576, 0), 0)</f>
        <v>0</v>
      </c>
      <c r="J4207" s="26">
        <f>COUNTIF(I$2:I4207, "&gt;"&amp;0)</f>
        <v>138</v>
      </c>
      <c r="K4207" s="26">
        <f>COUNTIF(I$2:I4207, "="&amp;0)</f>
        <v>4068</v>
      </c>
      <c r="L4207" s="26">
        <f t="shared" si="396"/>
        <v>1</v>
      </c>
      <c r="M4207" s="26">
        <f t="shared" si="396"/>
        <v>0.68427249789739275</v>
      </c>
      <c r="N4207" s="26">
        <f t="shared" si="397"/>
        <v>0.31572750210260725</v>
      </c>
      <c r="O4207" s="26">
        <f t="shared" si="398"/>
        <v>1877</v>
      </c>
      <c r="P4207" s="26">
        <f t="shared" si="399"/>
        <v>6.8486352357320104E-2</v>
      </c>
      <c r="Q4207" s="26">
        <f t="shared" si="400"/>
        <v>6.3535911602209949E-2</v>
      </c>
    </row>
    <row r="4208" spans="1:17" x14ac:dyDescent="0.35">
      <c r="A4208" s="28" t="s">
        <v>11597</v>
      </c>
      <c r="B4208" s="28" t="s">
        <v>19644</v>
      </c>
      <c r="C4208" s="28" t="s">
        <v>19645</v>
      </c>
      <c r="D4208" s="28" t="s">
        <v>8462</v>
      </c>
      <c r="E4208" s="31">
        <v>-64.599999999999994</v>
      </c>
      <c r="F4208" s="28" t="s">
        <v>8735</v>
      </c>
      <c r="G4208" s="28" t="s">
        <v>11250</v>
      </c>
      <c r="H4208" s="26" t="str">
        <f t="shared" si="395"/>
        <v>NO</v>
      </c>
      <c r="I4208" s="26">
        <f>IFERROR(MATCH(B4208,Гистограмма!A4208:A4577, 0), 0)</f>
        <v>0</v>
      </c>
      <c r="J4208" s="26">
        <f>COUNTIF(I$2:I4208, "&gt;"&amp;0)</f>
        <v>138</v>
      </c>
      <c r="K4208" s="26">
        <f>COUNTIF(I$2:I4208, "="&amp;0)</f>
        <v>4069</v>
      </c>
      <c r="L4208" s="26">
        <f t="shared" si="396"/>
        <v>1</v>
      </c>
      <c r="M4208" s="26">
        <f t="shared" si="396"/>
        <v>0.68444070647603028</v>
      </c>
      <c r="N4208" s="26">
        <f t="shared" si="397"/>
        <v>0.31555929352396972</v>
      </c>
      <c r="O4208" s="26">
        <f t="shared" si="398"/>
        <v>1876</v>
      </c>
      <c r="P4208" s="26">
        <f t="shared" si="399"/>
        <v>6.8520357497517378E-2</v>
      </c>
      <c r="Q4208" s="26">
        <f t="shared" si="400"/>
        <v>6.3521288837744536E-2</v>
      </c>
    </row>
    <row r="4209" spans="1:17" x14ac:dyDescent="0.35">
      <c r="A4209" s="28" t="s">
        <v>11597</v>
      </c>
      <c r="B4209" s="28" t="s">
        <v>19646</v>
      </c>
      <c r="C4209" s="28" t="s">
        <v>19647</v>
      </c>
      <c r="D4209" s="28" t="s">
        <v>4143</v>
      </c>
      <c r="E4209" s="31">
        <v>-64.599999999999994</v>
      </c>
      <c r="F4209" s="28" t="s">
        <v>8735</v>
      </c>
      <c r="G4209" s="28" t="s">
        <v>11250</v>
      </c>
      <c r="H4209" s="26" t="str">
        <f t="shared" si="395"/>
        <v>NO</v>
      </c>
      <c r="I4209" s="26">
        <f>IFERROR(MATCH(B4209,Гистограмма!A4209:A4578, 0), 0)</f>
        <v>0</v>
      </c>
      <c r="J4209" s="26">
        <f>COUNTIF(I$2:I4209, "&gt;"&amp;0)</f>
        <v>138</v>
      </c>
      <c r="K4209" s="26">
        <f>COUNTIF(I$2:I4209, "="&amp;0)</f>
        <v>4070</v>
      </c>
      <c r="L4209" s="26">
        <f t="shared" si="396"/>
        <v>1</v>
      </c>
      <c r="M4209" s="26">
        <f t="shared" si="396"/>
        <v>0.68460891505466781</v>
      </c>
      <c r="N4209" s="26">
        <f t="shared" si="397"/>
        <v>0.31539108494533219</v>
      </c>
      <c r="O4209" s="26">
        <f t="shared" si="398"/>
        <v>1875</v>
      </c>
      <c r="P4209" s="26">
        <f t="shared" si="399"/>
        <v>6.8554396423248884E-2</v>
      </c>
      <c r="Q4209" s="26">
        <f t="shared" si="400"/>
        <v>6.3506672802577088E-2</v>
      </c>
    </row>
    <row r="4210" spans="1:17" x14ac:dyDescent="0.35">
      <c r="A4210" s="28" t="s">
        <v>11597</v>
      </c>
      <c r="B4210" s="28" t="s">
        <v>19648</v>
      </c>
      <c r="C4210" s="28" t="s">
        <v>19649</v>
      </c>
      <c r="D4210" s="28" t="s">
        <v>5260</v>
      </c>
      <c r="E4210" s="31">
        <v>-64.599999999999994</v>
      </c>
      <c r="F4210" s="28" t="s">
        <v>8735</v>
      </c>
      <c r="G4210" s="28" t="s">
        <v>11250</v>
      </c>
      <c r="H4210" s="26" t="str">
        <f t="shared" si="395"/>
        <v>NO</v>
      </c>
      <c r="I4210" s="26">
        <f>IFERROR(MATCH(B4210,Гистограмма!A4210:A4579, 0), 0)</f>
        <v>0</v>
      </c>
      <c r="J4210" s="26">
        <f>COUNTIF(I$2:I4210, "&gt;"&amp;0)</f>
        <v>138</v>
      </c>
      <c r="K4210" s="26">
        <f>COUNTIF(I$2:I4210, "="&amp;0)</f>
        <v>4071</v>
      </c>
      <c r="L4210" s="26">
        <f t="shared" si="396"/>
        <v>1</v>
      </c>
      <c r="M4210" s="26">
        <f t="shared" si="396"/>
        <v>0.68477712363330534</v>
      </c>
      <c r="N4210" s="26">
        <f t="shared" si="397"/>
        <v>0.31522287636669466</v>
      </c>
      <c r="O4210" s="26">
        <f t="shared" si="398"/>
        <v>1874</v>
      </c>
      <c r="P4210" s="26">
        <f t="shared" si="399"/>
        <v>6.8588469184890657E-2</v>
      </c>
      <c r="Q4210" s="26">
        <f t="shared" si="400"/>
        <v>6.3492063492063489E-2</v>
      </c>
    </row>
    <row r="4211" spans="1:17" x14ac:dyDescent="0.35">
      <c r="A4211" s="28" t="s">
        <v>11597</v>
      </c>
      <c r="B4211" s="28" t="s">
        <v>19650</v>
      </c>
      <c r="C4211" s="28" t="s">
        <v>19651</v>
      </c>
      <c r="D4211" s="28" t="s">
        <v>2917</v>
      </c>
      <c r="E4211" s="31">
        <v>-64.599999999999994</v>
      </c>
      <c r="F4211" s="28" t="s">
        <v>8735</v>
      </c>
      <c r="G4211" s="28" t="s">
        <v>11250</v>
      </c>
      <c r="H4211" s="26" t="str">
        <f t="shared" si="395"/>
        <v>NO</v>
      </c>
      <c r="I4211" s="26">
        <f>IFERROR(MATCH(B4211,Гистограмма!A4211:A4580, 0), 0)</f>
        <v>0</v>
      </c>
      <c r="J4211" s="26">
        <f>COUNTIF(I$2:I4211, "&gt;"&amp;0)</f>
        <v>138</v>
      </c>
      <c r="K4211" s="26">
        <f>COUNTIF(I$2:I4211, "="&amp;0)</f>
        <v>4072</v>
      </c>
      <c r="L4211" s="26">
        <f t="shared" si="396"/>
        <v>1</v>
      </c>
      <c r="M4211" s="26">
        <f t="shared" si="396"/>
        <v>0.68494533221194276</v>
      </c>
      <c r="N4211" s="26">
        <f t="shared" si="397"/>
        <v>0.31505466778805724</v>
      </c>
      <c r="O4211" s="26">
        <f t="shared" si="398"/>
        <v>1873</v>
      </c>
      <c r="P4211" s="26">
        <f t="shared" si="399"/>
        <v>6.8622575832918947E-2</v>
      </c>
      <c r="Q4211" s="26">
        <f t="shared" si="400"/>
        <v>6.3477460901563934E-2</v>
      </c>
    </row>
    <row r="4212" spans="1:17" x14ac:dyDescent="0.35">
      <c r="A4212" s="28" t="s">
        <v>11597</v>
      </c>
      <c r="B4212" s="28" t="s">
        <v>19652</v>
      </c>
      <c r="C4212" s="28" t="s">
        <v>19653</v>
      </c>
      <c r="D4212" s="28" t="s">
        <v>5260</v>
      </c>
      <c r="E4212" s="31">
        <v>-64.599999999999994</v>
      </c>
      <c r="F4212" s="28" t="s">
        <v>8735</v>
      </c>
      <c r="G4212" s="28" t="s">
        <v>11250</v>
      </c>
      <c r="H4212" s="26" t="str">
        <f t="shared" si="395"/>
        <v>NO</v>
      </c>
      <c r="I4212" s="26">
        <f>IFERROR(MATCH(B4212,Гистограмма!A4212:A4581, 0), 0)</f>
        <v>0</v>
      </c>
      <c r="J4212" s="26">
        <f>COUNTIF(I$2:I4212, "&gt;"&amp;0)</f>
        <v>138</v>
      </c>
      <c r="K4212" s="26">
        <f>COUNTIF(I$2:I4212, "="&amp;0)</f>
        <v>4073</v>
      </c>
      <c r="L4212" s="26">
        <f t="shared" si="396"/>
        <v>1</v>
      </c>
      <c r="M4212" s="26">
        <f t="shared" si="396"/>
        <v>0.68511354079058029</v>
      </c>
      <c r="N4212" s="26">
        <f t="shared" si="397"/>
        <v>0.31488645920941971</v>
      </c>
      <c r="O4212" s="26">
        <f t="shared" si="398"/>
        <v>1872</v>
      </c>
      <c r="P4212" s="26">
        <f t="shared" si="399"/>
        <v>6.8656716417910449E-2</v>
      </c>
      <c r="Q4212" s="26">
        <f t="shared" si="400"/>
        <v>6.3462865026442869E-2</v>
      </c>
    </row>
    <row r="4213" spans="1:17" x14ac:dyDescent="0.35">
      <c r="A4213" s="28" t="s">
        <v>11597</v>
      </c>
      <c r="B4213" s="28" t="s">
        <v>19654</v>
      </c>
      <c r="C4213" s="28" t="s">
        <v>19655</v>
      </c>
      <c r="D4213" s="28" t="s">
        <v>3550</v>
      </c>
      <c r="E4213" s="31">
        <v>-64.599999999999994</v>
      </c>
      <c r="F4213" s="28" t="s">
        <v>8769</v>
      </c>
      <c r="G4213" s="28" t="s">
        <v>11250</v>
      </c>
      <c r="H4213" s="26" t="str">
        <f t="shared" si="395"/>
        <v>NO</v>
      </c>
      <c r="I4213" s="26">
        <f>IFERROR(MATCH(B4213,Гистограмма!A4213:A4582, 0), 0)</f>
        <v>0</v>
      </c>
      <c r="J4213" s="26">
        <f>COUNTIF(I$2:I4213, "&gt;"&amp;0)</f>
        <v>138</v>
      </c>
      <c r="K4213" s="26">
        <f>COUNTIF(I$2:I4213, "="&amp;0)</f>
        <v>4074</v>
      </c>
      <c r="L4213" s="26">
        <f t="shared" si="396"/>
        <v>1</v>
      </c>
      <c r="M4213" s="26">
        <f t="shared" si="396"/>
        <v>0.68528174936921782</v>
      </c>
      <c r="N4213" s="26">
        <f t="shared" si="397"/>
        <v>0.31471825063078218</v>
      </c>
      <c r="O4213" s="26">
        <f t="shared" si="398"/>
        <v>1871</v>
      </c>
      <c r="P4213" s="26">
        <f t="shared" si="399"/>
        <v>6.8690890990542555E-2</v>
      </c>
      <c r="Q4213" s="26">
        <f t="shared" si="400"/>
        <v>6.344827586206897E-2</v>
      </c>
    </row>
    <row r="4214" spans="1:17" x14ac:dyDescent="0.35">
      <c r="A4214" s="28" t="s">
        <v>11597</v>
      </c>
      <c r="B4214" s="28" t="s">
        <v>19656</v>
      </c>
      <c r="C4214" s="28" t="s">
        <v>19657</v>
      </c>
      <c r="D4214" s="28" t="s">
        <v>1446</v>
      </c>
      <c r="E4214" s="31">
        <v>-64.7</v>
      </c>
      <c r="F4214" s="28" t="s">
        <v>8769</v>
      </c>
      <c r="G4214" s="28" t="s">
        <v>11250</v>
      </c>
      <c r="H4214" s="26" t="str">
        <f t="shared" si="395"/>
        <v>NO</v>
      </c>
      <c r="I4214" s="26">
        <f>IFERROR(MATCH(B4214,Гистограмма!A4214:A4583, 0), 0)</f>
        <v>0</v>
      </c>
      <c r="J4214" s="26">
        <f>COUNTIF(I$2:I4214, "&gt;"&amp;0)</f>
        <v>138</v>
      </c>
      <c r="K4214" s="26">
        <f>COUNTIF(I$2:I4214, "="&amp;0)</f>
        <v>4075</v>
      </c>
      <c r="L4214" s="26">
        <f t="shared" si="396"/>
        <v>1</v>
      </c>
      <c r="M4214" s="26">
        <f t="shared" si="396"/>
        <v>0.68544995794785535</v>
      </c>
      <c r="N4214" s="26">
        <f t="shared" si="397"/>
        <v>0.31455004205214465</v>
      </c>
      <c r="O4214" s="26">
        <f t="shared" si="398"/>
        <v>1870</v>
      </c>
      <c r="P4214" s="26">
        <f t="shared" si="399"/>
        <v>6.872509960159362E-2</v>
      </c>
      <c r="Q4214" s="26">
        <f t="shared" si="400"/>
        <v>6.3433693403815217E-2</v>
      </c>
    </row>
    <row r="4215" spans="1:17" x14ac:dyDescent="0.35">
      <c r="A4215" s="28" t="s">
        <v>11597</v>
      </c>
      <c r="B4215" s="28" t="s">
        <v>19658</v>
      </c>
      <c r="C4215" s="28" t="s">
        <v>19659</v>
      </c>
      <c r="D4215" s="28" t="s">
        <v>5260</v>
      </c>
      <c r="E4215" s="31">
        <v>-64.7</v>
      </c>
      <c r="F4215" s="28" t="s">
        <v>8769</v>
      </c>
      <c r="G4215" s="28" t="s">
        <v>11250</v>
      </c>
      <c r="H4215" s="26" t="str">
        <f t="shared" si="395"/>
        <v>NO</v>
      </c>
      <c r="I4215" s="26">
        <f>IFERROR(MATCH(B4215,Гистограмма!A4215:A4584, 0), 0)</f>
        <v>0</v>
      </c>
      <c r="J4215" s="26">
        <f>COUNTIF(I$2:I4215, "&gt;"&amp;0)</f>
        <v>138</v>
      </c>
      <c r="K4215" s="26">
        <f>COUNTIF(I$2:I4215, "="&amp;0)</f>
        <v>4076</v>
      </c>
      <c r="L4215" s="26">
        <f t="shared" si="396"/>
        <v>1</v>
      </c>
      <c r="M4215" s="26">
        <f t="shared" si="396"/>
        <v>0.68561816652649288</v>
      </c>
      <c r="N4215" s="26">
        <f t="shared" si="397"/>
        <v>0.31438183347350712</v>
      </c>
      <c r="O4215" s="26">
        <f t="shared" si="398"/>
        <v>1869</v>
      </c>
      <c r="P4215" s="26">
        <f t="shared" si="399"/>
        <v>6.8759342301943194E-2</v>
      </c>
      <c r="Q4215" s="26">
        <f t="shared" si="400"/>
        <v>6.341911764705882E-2</v>
      </c>
    </row>
    <row r="4216" spans="1:17" x14ac:dyDescent="0.35">
      <c r="A4216" s="28" t="s">
        <v>11597</v>
      </c>
      <c r="B4216" s="28" t="s">
        <v>19660</v>
      </c>
      <c r="C4216" s="28" t="s">
        <v>19661</v>
      </c>
      <c r="D4216" s="28" t="s">
        <v>5188</v>
      </c>
      <c r="E4216" s="31">
        <v>-64.7</v>
      </c>
      <c r="F4216" s="28" t="s">
        <v>8769</v>
      </c>
      <c r="G4216" s="28" t="s">
        <v>11250</v>
      </c>
      <c r="H4216" s="26" t="str">
        <f t="shared" si="395"/>
        <v>NO</v>
      </c>
      <c r="I4216" s="26">
        <f>IFERROR(MATCH(B4216,Гистограмма!A4216:A4585, 0), 0)</f>
        <v>0</v>
      </c>
      <c r="J4216" s="26">
        <f>COUNTIF(I$2:I4216, "&gt;"&amp;0)</f>
        <v>138</v>
      </c>
      <c r="K4216" s="26">
        <f>COUNTIF(I$2:I4216, "="&amp;0)</f>
        <v>4077</v>
      </c>
      <c r="L4216" s="26">
        <f t="shared" si="396"/>
        <v>1</v>
      </c>
      <c r="M4216" s="26">
        <f t="shared" si="396"/>
        <v>0.68578637510513041</v>
      </c>
      <c r="N4216" s="26">
        <f t="shared" si="397"/>
        <v>0.31421362489486959</v>
      </c>
      <c r="O4216" s="26">
        <f t="shared" si="398"/>
        <v>1868</v>
      </c>
      <c r="P4216" s="26">
        <f t="shared" si="399"/>
        <v>6.8793619142572288E-2</v>
      </c>
      <c r="Q4216" s="26">
        <f t="shared" si="400"/>
        <v>6.3404548587181253E-2</v>
      </c>
    </row>
    <row r="4217" spans="1:17" x14ac:dyDescent="0.35">
      <c r="A4217" s="28" t="s">
        <v>11597</v>
      </c>
      <c r="B4217" s="28" t="s">
        <v>19662</v>
      </c>
      <c r="C4217" s="28" t="s">
        <v>19663</v>
      </c>
      <c r="D4217" s="28" t="s">
        <v>8462</v>
      </c>
      <c r="E4217" s="31">
        <v>-64.8</v>
      </c>
      <c r="F4217" s="28" t="s">
        <v>8769</v>
      </c>
      <c r="G4217" s="28" t="s">
        <v>11250</v>
      </c>
      <c r="H4217" s="26" t="str">
        <f t="shared" si="395"/>
        <v>NO</v>
      </c>
      <c r="I4217" s="26">
        <f>IFERROR(MATCH(B4217,Гистограмма!A4217:A4586, 0), 0)</f>
        <v>0</v>
      </c>
      <c r="J4217" s="26">
        <f>COUNTIF(I$2:I4217, "&gt;"&amp;0)</f>
        <v>138</v>
      </c>
      <c r="K4217" s="26">
        <f>COUNTIF(I$2:I4217, "="&amp;0)</f>
        <v>4078</v>
      </c>
      <c r="L4217" s="26">
        <f t="shared" si="396"/>
        <v>1</v>
      </c>
      <c r="M4217" s="26">
        <f t="shared" si="396"/>
        <v>0.68595458368376783</v>
      </c>
      <c r="N4217" s="26">
        <f t="shared" si="397"/>
        <v>0.31404541631623217</v>
      </c>
      <c r="O4217" s="26">
        <f t="shared" si="398"/>
        <v>1867</v>
      </c>
      <c r="P4217" s="26">
        <f t="shared" si="399"/>
        <v>6.8827930174563595E-2</v>
      </c>
      <c r="Q4217" s="26">
        <f t="shared" si="400"/>
        <v>6.3389986219568206E-2</v>
      </c>
    </row>
    <row r="4218" spans="1:17" x14ac:dyDescent="0.35">
      <c r="A4218" s="28" t="s">
        <v>11597</v>
      </c>
      <c r="B4218" s="28" t="s">
        <v>19664</v>
      </c>
      <c r="C4218" s="28" t="s">
        <v>19665</v>
      </c>
      <c r="D4218" s="28" t="s">
        <v>7433</v>
      </c>
      <c r="E4218" s="31">
        <v>-64.8</v>
      </c>
      <c r="F4218" s="28" t="s">
        <v>8769</v>
      </c>
      <c r="G4218" s="28" t="s">
        <v>11250</v>
      </c>
      <c r="H4218" s="26" t="str">
        <f t="shared" si="395"/>
        <v>NO</v>
      </c>
      <c r="I4218" s="26">
        <f>IFERROR(MATCH(B4218,Гистограмма!A4218:A4587, 0), 0)</f>
        <v>0</v>
      </c>
      <c r="J4218" s="26">
        <f>COUNTIF(I$2:I4218, "&gt;"&amp;0)</f>
        <v>138</v>
      </c>
      <c r="K4218" s="26">
        <f>COUNTIF(I$2:I4218, "="&amp;0)</f>
        <v>4079</v>
      </c>
      <c r="L4218" s="26">
        <f t="shared" si="396"/>
        <v>1</v>
      </c>
      <c r="M4218" s="26">
        <f t="shared" si="396"/>
        <v>0.68612279226240536</v>
      </c>
      <c r="N4218" s="26">
        <f t="shared" si="397"/>
        <v>0.31387720773759464</v>
      </c>
      <c r="O4218" s="26">
        <f t="shared" si="398"/>
        <v>1866</v>
      </c>
      <c r="P4218" s="26">
        <f t="shared" si="399"/>
        <v>6.8862275449101798E-2</v>
      </c>
      <c r="Q4218" s="26">
        <f t="shared" si="400"/>
        <v>6.3375430539609645E-2</v>
      </c>
    </row>
    <row r="4219" spans="1:17" x14ac:dyDescent="0.35">
      <c r="A4219" s="28" t="s">
        <v>11597</v>
      </c>
      <c r="B4219" s="28" t="s">
        <v>19666</v>
      </c>
      <c r="C4219" s="28" t="s">
        <v>19667</v>
      </c>
      <c r="D4219" s="28" t="s">
        <v>6127</v>
      </c>
      <c r="E4219" s="31">
        <v>-64.8</v>
      </c>
      <c r="F4219" s="28" t="s">
        <v>8769</v>
      </c>
      <c r="G4219" s="28" t="s">
        <v>11250</v>
      </c>
      <c r="H4219" s="26" t="str">
        <f t="shared" si="395"/>
        <v>NO</v>
      </c>
      <c r="I4219" s="26">
        <f>IFERROR(MATCH(B4219,Гистограмма!A4219:A4588, 0), 0)</f>
        <v>0</v>
      </c>
      <c r="J4219" s="26">
        <f>COUNTIF(I$2:I4219, "&gt;"&amp;0)</f>
        <v>138</v>
      </c>
      <c r="K4219" s="26">
        <f>COUNTIF(I$2:I4219, "="&amp;0)</f>
        <v>4080</v>
      </c>
      <c r="L4219" s="26">
        <f t="shared" si="396"/>
        <v>1</v>
      </c>
      <c r="M4219" s="26">
        <f t="shared" si="396"/>
        <v>0.68629100084104289</v>
      </c>
      <c r="N4219" s="26">
        <f t="shared" si="397"/>
        <v>0.31370899915895711</v>
      </c>
      <c r="O4219" s="26">
        <f t="shared" si="398"/>
        <v>1865</v>
      </c>
      <c r="P4219" s="26">
        <f t="shared" si="399"/>
        <v>6.8896655017473787E-2</v>
      </c>
      <c r="Q4219" s="26">
        <f t="shared" si="400"/>
        <v>6.3360881542699726E-2</v>
      </c>
    </row>
    <row r="4220" spans="1:17" x14ac:dyDescent="0.35">
      <c r="A4220" s="28" t="s">
        <v>11597</v>
      </c>
      <c r="B4220" s="28" t="s">
        <v>19668</v>
      </c>
      <c r="C4220" s="28" t="s">
        <v>19669</v>
      </c>
      <c r="D4220" s="28" t="s">
        <v>6127</v>
      </c>
      <c r="E4220" s="31">
        <v>-64.8</v>
      </c>
      <c r="F4220" s="28" t="s">
        <v>8769</v>
      </c>
      <c r="G4220" s="28" t="s">
        <v>11250</v>
      </c>
      <c r="H4220" s="26" t="str">
        <f t="shared" si="395"/>
        <v>NO</v>
      </c>
      <c r="I4220" s="26">
        <f>IFERROR(MATCH(B4220,Гистограмма!A4220:A4589, 0), 0)</f>
        <v>0</v>
      </c>
      <c r="J4220" s="26">
        <f>COUNTIF(I$2:I4220, "&gt;"&amp;0)</f>
        <v>138</v>
      </c>
      <c r="K4220" s="26">
        <f>COUNTIF(I$2:I4220, "="&amp;0)</f>
        <v>4081</v>
      </c>
      <c r="L4220" s="26">
        <f t="shared" si="396"/>
        <v>1</v>
      </c>
      <c r="M4220" s="26">
        <f t="shared" si="396"/>
        <v>0.68645920941968042</v>
      </c>
      <c r="N4220" s="26">
        <f t="shared" si="397"/>
        <v>0.31354079058031958</v>
      </c>
      <c r="O4220" s="26">
        <f t="shared" si="398"/>
        <v>1864</v>
      </c>
      <c r="P4220" s="26">
        <f t="shared" si="399"/>
        <v>6.8931068931068928E-2</v>
      </c>
      <c r="Q4220" s="26">
        <f t="shared" si="400"/>
        <v>6.3346339224236867E-2</v>
      </c>
    </row>
    <row r="4221" spans="1:17" x14ac:dyDescent="0.35">
      <c r="A4221" s="28" t="s">
        <v>11597</v>
      </c>
      <c r="B4221" s="28" t="s">
        <v>19670</v>
      </c>
      <c r="C4221" s="28" t="s">
        <v>19671</v>
      </c>
      <c r="D4221" s="28" t="s">
        <v>4671</v>
      </c>
      <c r="E4221" s="31">
        <v>-64.900000000000006</v>
      </c>
      <c r="F4221" s="28" t="s">
        <v>8769</v>
      </c>
      <c r="G4221" s="28" t="s">
        <v>11250</v>
      </c>
      <c r="H4221" s="26" t="str">
        <f t="shared" si="395"/>
        <v>NO</v>
      </c>
      <c r="I4221" s="26">
        <f>IFERROR(MATCH(B4221,Гистограмма!A4221:A4590, 0), 0)</f>
        <v>0</v>
      </c>
      <c r="J4221" s="26">
        <f>COUNTIF(I$2:I4221, "&gt;"&amp;0)</f>
        <v>138</v>
      </c>
      <c r="K4221" s="26">
        <f>COUNTIF(I$2:I4221, "="&amp;0)</f>
        <v>4082</v>
      </c>
      <c r="L4221" s="26">
        <f t="shared" si="396"/>
        <v>1</v>
      </c>
      <c r="M4221" s="26">
        <f t="shared" si="396"/>
        <v>0.68662741799831795</v>
      </c>
      <c r="N4221" s="26">
        <f t="shared" si="397"/>
        <v>0.31337258200168205</v>
      </c>
      <c r="O4221" s="26">
        <f t="shared" si="398"/>
        <v>1863</v>
      </c>
      <c r="P4221" s="26">
        <f t="shared" si="399"/>
        <v>6.8965517241379309E-2</v>
      </c>
      <c r="Q4221" s="26">
        <f t="shared" si="400"/>
        <v>6.3331803579623688E-2</v>
      </c>
    </row>
    <row r="4222" spans="1:17" x14ac:dyDescent="0.35">
      <c r="A4222" s="28" t="s">
        <v>11597</v>
      </c>
      <c r="B4222" s="28" t="s">
        <v>19672</v>
      </c>
      <c r="C4222" s="28" t="s">
        <v>19673</v>
      </c>
      <c r="D4222" s="28" t="s">
        <v>8782</v>
      </c>
      <c r="E4222" s="31">
        <v>-64.900000000000006</v>
      </c>
      <c r="F4222" s="28" t="s">
        <v>8769</v>
      </c>
      <c r="G4222" s="28" t="s">
        <v>11250</v>
      </c>
      <c r="H4222" s="26" t="str">
        <f t="shared" si="395"/>
        <v>NO</v>
      </c>
      <c r="I4222" s="26">
        <f>IFERROR(MATCH(B4222,Гистограмма!A4222:A4591, 0), 0)</f>
        <v>0</v>
      </c>
      <c r="J4222" s="26">
        <f>COUNTIF(I$2:I4222, "&gt;"&amp;0)</f>
        <v>138</v>
      </c>
      <c r="K4222" s="26">
        <f>COUNTIF(I$2:I4222, "="&amp;0)</f>
        <v>4083</v>
      </c>
      <c r="L4222" s="26">
        <f t="shared" si="396"/>
        <v>1</v>
      </c>
      <c r="M4222" s="26">
        <f t="shared" si="396"/>
        <v>0.68679562657695548</v>
      </c>
      <c r="N4222" s="26">
        <f t="shared" si="397"/>
        <v>0.31320437342304452</v>
      </c>
      <c r="O4222" s="26">
        <f t="shared" si="398"/>
        <v>1862</v>
      </c>
      <c r="P4222" s="26">
        <f t="shared" si="399"/>
        <v>6.9000000000000006E-2</v>
      </c>
      <c r="Q4222" s="26">
        <f t="shared" si="400"/>
        <v>6.3317274604267032E-2</v>
      </c>
    </row>
    <row r="4223" spans="1:17" x14ac:dyDescent="0.35">
      <c r="A4223" s="28" t="s">
        <v>11597</v>
      </c>
      <c r="B4223" s="28" t="s">
        <v>19674</v>
      </c>
      <c r="C4223" s="28" t="s">
        <v>19675</v>
      </c>
      <c r="D4223" s="28" t="s">
        <v>3228</v>
      </c>
      <c r="E4223" s="31">
        <v>-64.900000000000006</v>
      </c>
      <c r="F4223" s="28" t="s">
        <v>8769</v>
      </c>
      <c r="G4223" s="28" t="s">
        <v>11250</v>
      </c>
      <c r="H4223" s="26" t="str">
        <f t="shared" si="395"/>
        <v>NO</v>
      </c>
      <c r="I4223" s="26">
        <f>IFERROR(MATCH(B4223,Гистограмма!A4223:A4592, 0), 0)</f>
        <v>0</v>
      </c>
      <c r="J4223" s="26">
        <f>COUNTIF(I$2:I4223, "&gt;"&amp;0)</f>
        <v>138</v>
      </c>
      <c r="K4223" s="26">
        <f>COUNTIF(I$2:I4223, "="&amp;0)</f>
        <v>4084</v>
      </c>
      <c r="L4223" s="26">
        <f t="shared" si="396"/>
        <v>1</v>
      </c>
      <c r="M4223" s="26">
        <f t="shared" si="396"/>
        <v>0.68696383515559289</v>
      </c>
      <c r="N4223" s="26">
        <f t="shared" si="397"/>
        <v>0.31303616484440711</v>
      </c>
      <c r="O4223" s="26">
        <f t="shared" si="398"/>
        <v>1861</v>
      </c>
      <c r="P4223" s="26">
        <f t="shared" si="399"/>
        <v>6.9034517258629316E-2</v>
      </c>
      <c r="Q4223" s="26">
        <f t="shared" si="400"/>
        <v>6.3302752293577971E-2</v>
      </c>
    </row>
    <row r="4224" spans="1:17" x14ac:dyDescent="0.35">
      <c r="A4224" s="28" t="s">
        <v>11597</v>
      </c>
      <c r="B4224" s="28" t="s">
        <v>19676</v>
      </c>
      <c r="C4224" s="28" t="s">
        <v>19677</v>
      </c>
      <c r="D4224" s="28" t="s">
        <v>8785</v>
      </c>
      <c r="E4224" s="31">
        <v>-64.900000000000006</v>
      </c>
      <c r="F4224" s="28" t="s">
        <v>8769</v>
      </c>
      <c r="G4224" s="28" t="s">
        <v>11250</v>
      </c>
      <c r="H4224" s="26" t="str">
        <f t="shared" si="395"/>
        <v>NO</v>
      </c>
      <c r="I4224" s="26">
        <f>IFERROR(MATCH(B4224,Гистограмма!A4224:A4593, 0), 0)</f>
        <v>0</v>
      </c>
      <c r="J4224" s="26">
        <f>COUNTIF(I$2:I4224, "&gt;"&amp;0)</f>
        <v>138</v>
      </c>
      <c r="K4224" s="26">
        <f>COUNTIF(I$2:I4224, "="&amp;0)</f>
        <v>4085</v>
      </c>
      <c r="L4224" s="26">
        <f t="shared" si="396"/>
        <v>1</v>
      </c>
      <c r="M4224" s="26">
        <f t="shared" si="396"/>
        <v>0.68713204373423042</v>
      </c>
      <c r="N4224" s="26">
        <f t="shared" si="397"/>
        <v>0.31286795626576958</v>
      </c>
      <c r="O4224" s="26">
        <f t="shared" si="398"/>
        <v>1860</v>
      </c>
      <c r="P4224" s="26">
        <f t="shared" si="399"/>
        <v>6.9069069069069067E-2</v>
      </c>
      <c r="Q4224" s="26">
        <f t="shared" si="400"/>
        <v>6.3288236642971799E-2</v>
      </c>
    </row>
    <row r="4225" spans="1:17" x14ac:dyDescent="0.35">
      <c r="A4225" s="28" t="s">
        <v>11597</v>
      </c>
      <c r="B4225" s="28" t="s">
        <v>19678</v>
      </c>
      <c r="C4225" s="28" t="s">
        <v>19679</v>
      </c>
      <c r="D4225" s="28" t="s">
        <v>920</v>
      </c>
      <c r="E4225" s="31">
        <v>-64.900000000000006</v>
      </c>
      <c r="F4225" s="28" t="s">
        <v>8769</v>
      </c>
      <c r="G4225" s="28" t="s">
        <v>11250</v>
      </c>
      <c r="H4225" s="26" t="str">
        <f t="shared" si="395"/>
        <v>NO</v>
      </c>
      <c r="I4225" s="26">
        <f>IFERROR(MATCH(B4225,Гистограмма!A4225:A4594, 0), 0)</f>
        <v>0</v>
      </c>
      <c r="J4225" s="26">
        <f>COUNTIF(I$2:I4225, "&gt;"&amp;0)</f>
        <v>138</v>
      </c>
      <c r="K4225" s="26">
        <f>COUNTIF(I$2:I4225, "="&amp;0)</f>
        <v>4086</v>
      </c>
      <c r="L4225" s="26">
        <f t="shared" si="396"/>
        <v>1</v>
      </c>
      <c r="M4225" s="26">
        <f t="shared" si="396"/>
        <v>0.68730025231286795</v>
      </c>
      <c r="N4225" s="26">
        <f t="shared" si="397"/>
        <v>0.31269974768713205</v>
      </c>
      <c r="O4225" s="26">
        <f t="shared" si="398"/>
        <v>1859</v>
      </c>
      <c r="P4225" s="26">
        <f t="shared" si="399"/>
        <v>6.9103655483224835E-2</v>
      </c>
      <c r="Q4225" s="26">
        <f t="shared" si="400"/>
        <v>6.3273727647867956E-2</v>
      </c>
    </row>
    <row r="4226" spans="1:17" x14ac:dyDescent="0.35">
      <c r="A4226" s="28" t="s">
        <v>11597</v>
      </c>
      <c r="B4226" s="28" t="s">
        <v>19680</v>
      </c>
      <c r="C4226" s="28" t="s">
        <v>19681</v>
      </c>
      <c r="D4226" s="28" t="s">
        <v>8701</v>
      </c>
      <c r="E4226" s="31">
        <v>-65</v>
      </c>
      <c r="F4226" s="28" t="s">
        <v>8769</v>
      </c>
      <c r="G4226" s="28" t="s">
        <v>11250</v>
      </c>
      <c r="H4226" s="26" t="str">
        <f t="shared" si="395"/>
        <v>NO</v>
      </c>
      <c r="I4226" s="26">
        <f>IFERROR(MATCH(B4226,Гистограмма!A4226:A4595, 0), 0)</f>
        <v>0</v>
      </c>
      <c r="J4226" s="26">
        <f>COUNTIF(I$2:I4226, "&gt;"&amp;0)</f>
        <v>138</v>
      </c>
      <c r="K4226" s="26">
        <f>COUNTIF(I$2:I4226, "="&amp;0)</f>
        <v>4087</v>
      </c>
      <c r="L4226" s="26">
        <f t="shared" si="396"/>
        <v>1</v>
      </c>
      <c r="M4226" s="26">
        <f t="shared" si="396"/>
        <v>0.68746846089150548</v>
      </c>
      <c r="N4226" s="26">
        <f t="shared" si="397"/>
        <v>0.31253153910849452</v>
      </c>
      <c r="O4226" s="26">
        <f t="shared" si="398"/>
        <v>1858</v>
      </c>
      <c r="P4226" s="26">
        <f t="shared" si="399"/>
        <v>6.9138276553106212E-2</v>
      </c>
      <c r="Q4226" s="26">
        <f t="shared" si="400"/>
        <v>6.3259225303690117E-2</v>
      </c>
    </row>
    <row r="4227" spans="1:17" x14ac:dyDescent="0.35">
      <c r="A4227" s="28" t="s">
        <v>11597</v>
      </c>
      <c r="B4227" s="28" t="s">
        <v>19682</v>
      </c>
      <c r="C4227" s="28" t="s">
        <v>19683</v>
      </c>
      <c r="D4227" s="28" t="s">
        <v>5674</v>
      </c>
      <c r="E4227" s="31">
        <v>-65</v>
      </c>
      <c r="F4227" s="28" t="s">
        <v>8769</v>
      </c>
      <c r="G4227" s="28" t="s">
        <v>11250</v>
      </c>
      <c r="H4227" s="26" t="str">
        <f t="shared" ref="H4227:H4290" si="401">IF(I4227=0, "NO", "YES")</f>
        <v>NO</v>
      </c>
      <c r="I4227" s="26">
        <f>IFERROR(MATCH(B4227,Гистограмма!A4227:A4596, 0), 0)</f>
        <v>0</v>
      </c>
      <c r="J4227" s="26">
        <f>COUNTIF(I$2:I4227, "&gt;"&amp;0)</f>
        <v>138</v>
      </c>
      <c r="K4227" s="26">
        <f>COUNTIF(I$2:I4227, "="&amp;0)</f>
        <v>4088</v>
      </c>
      <c r="L4227" s="26">
        <f t="shared" ref="L4227:M4290" si="402">J4227/MAX(J:J)</f>
        <v>1</v>
      </c>
      <c r="M4227" s="26">
        <f t="shared" si="402"/>
        <v>0.68763666947014301</v>
      </c>
      <c r="N4227" s="26">
        <f t="shared" ref="N4227:N4290" si="403">1-M4227</f>
        <v>0.31236333052985699</v>
      </c>
      <c r="O4227" s="26">
        <f t="shared" ref="O4227:O4290" si="404">MAX(K:K)-K4227</f>
        <v>1857</v>
      </c>
      <c r="P4227" s="26">
        <f t="shared" ref="P4227:P4290" si="405">J4227/(J4227+O4227)</f>
        <v>6.9172932330827067E-2</v>
      </c>
      <c r="Q4227" s="26">
        <f t="shared" ref="Q4227:Q4290" si="406">2/(1/L4227+(J4227+K4227)/J4227)</f>
        <v>6.3244729605866176E-2</v>
      </c>
    </row>
    <row r="4228" spans="1:17" x14ac:dyDescent="0.35">
      <c r="A4228" s="28" t="s">
        <v>11597</v>
      </c>
      <c r="B4228" s="28" t="s">
        <v>19684</v>
      </c>
      <c r="C4228" s="28" t="s">
        <v>19685</v>
      </c>
      <c r="D4228" s="28" t="s">
        <v>8701</v>
      </c>
      <c r="E4228" s="31">
        <v>-65</v>
      </c>
      <c r="F4228" s="28" t="s">
        <v>8769</v>
      </c>
      <c r="G4228" s="28" t="s">
        <v>11250</v>
      </c>
      <c r="H4228" s="26" t="str">
        <f t="shared" si="401"/>
        <v>NO</v>
      </c>
      <c r="I4228" s="26">
        <f>IFERROR(MATCH(B4228,Гистограмма!A4228:A4597, 0), 0)</f>
        <v>0</v>
      </c>
      <c r="J4228" s="26">
        <f>COUNTIF(I$2:I4228, "&gt;"&amp;0)</f>
        <v>138</v>
      </c>
      <c r="K4228" s="26">
        <f>COUNTIF(I$2:I4228, "="&amp;0)</f>
        <v>4089</v>
      </c>
      <c r="L4228" s="26">
        <f t="shared" si="402"/>
        <v>1</v>
      </c>
      <c r="M4228" s="26">
        <f t="shared" si="402"/>
        <v>0.68780487804878043</v>
      </c>
      <c r="N4228" s="26">
        <f t="shared" si="403"/>
        <v>0.31219512195121957</v>
      </c>
      <c r="O4228" s="26">
        <f t="shared" si="404"/>
        <v>1856</v>
      </c>
      <c r="P4228" s="26">
        <f t="shared" si="405"/>
        <v>6.9207622868605823E-2</v>
      </c>
      <c r="Q4228" s="26">
        <f t="shared" si="406"/>
        <v>6.3230240549828176E-2</v>
      </c>
    </row>
    <row r="4229" spans="1:17" x14ac:dyDescent="0.35">
      <c r="A4229" s="28" t="s">
        <v>11597</v>
      </c>
      <c r="B4229" s="28" t="s">
        <v>19686</v>
      </c>
      <c r="C4229" s="28" t="s">
        <v>19687</v>
      </c>
      <c r="D4229" s="28" t="s">
        <v>4820</v>
      </c>
      <c r="E4229" s="31">
        <v>-65</v>
      </c>
      <c r="F4229" s="28" t="s">
        <v>8769</v>
      </c>
      <c r="G4229" s="28" t="s">
        <v>11250</v>
      </c>
      <c r="H4229" s="26" t="str">
        <f t="shared" si="401"/>
        <v>NO</v>
      </c>
      <c r="I4229" s="26">
        <f>IFERROR(MATCH(B4229,Гистограмма!A4229:A4598, 0), 0)</f>
        <v>0</v>
      </c>
      <c r="J4229" s="26">
        <f>COUNTIF(I$2:I4229, "&gt;"&amp;0)</f>
        <v>138</v>
      </c>
      <c r="K4229" s="26">
        <f>COUNTIF(I$2:I4229, "="&amp;0)</f>
        <v>4090</v>
      </c>
      <c r="L4229" s="26">
        <f t="shared" si="402"/>
        <v>1</v>
      </c>
      <c r="M4229" s="26">
        <f t="shared" si="402"/>
        <v>0.68797308662741796</v>
      </c>
      <c r="N4229" s="26">
        <f t="shared" si="403"/>
        <v>0.31202691337258204</v>
      </c>
      <c r="O4229" s="26">
        <f t="shared" si="404"/>
        <v>1855</v>
      </c>
      <c r="P4229" s="26">
        <f t="shared" si="405"/>
        <v>6.9242348218765681E-2</v>
      </c>
      <c r="Q4229" s="26">
        <f t="shared" si="406"/>
        <v>6.3215758131012365E-2</v>
      </c>
    </row>
    <row r="4230" spans="1:17" x14ac:dyDescent="0.35">
      <c r="A4230" s="28" t="s">
        <v>11597</v>
      </c>
      <c r="B4230" s="28" t="s">
        <v>19688</v>
      </c>
      <c r="C4230" s="28" t="s">
        <v>19689</v>
      </c>
      <c r="D4230" s="28" t="s">
        <v>4820</v>
      </c>
      <c r="E4230" s="31">
        <v>-65</v>
      </c>
      <c r="F4230" s="28" t="s">
        <v>8769</v>
      </c>
      <c r="G4230" s="28" t="s">
        <v>11250</v>
      </c>
      <c r="H4230" s="26" t="str">
        <f t="shared" si="401"/>
        <v>NO</v>
      </c>
      <c r="I4230" s="26">
        <f>IFERROR(MATCH(B4230,Гистограмма!A4230:A4599, 0), 0)</f>
        <v>0</v>
      </c>
      <c r="J4230" s="26">
        <f>COUNTIF(I$2:I4230, "&gt;"&amp;0)</f>
        <v>138</v>
      </c>
      <c r="K4230" s="26">
        <f>COUNTIF(I$2:I4230, "="&amp;0)</f>
        <v>4091</v>
      </c>
      <c r="L4230" s="26">
        <f t="shared" si="402"/>
        <v>1</v>
      </c>
      <c r="M4230" s="26">
        <f t="shared" si="402"/>
        <v>0.68814129520605549</v>
      </c>
      <c r="N4230" s="26">
        <f t="shared" si="403"/>
        <v>0.31185870479394451</v>
      </c>
      <c r="O4230" s="26">
        <f t="shared" si="404"/>
        <v>1854</v>
      </c>
      <c r="P4230" s="26">
        <f t="shared" si="405"/>
        <v>6.9277108433734941E-2</v>
      </c>
      <c r="Q4230" s="26">
        <f t="shared" si="406"/>
        <v>6.3201282344859167E-2</v>
      </c>
    </row>
    <row r="4231" spans="1:17" x14ac:dyDescent="0.35">
      <c r="A4231" s="28" t="s">
        <v>11597</v>
      </c>
      <c r="B4231" s="28" t="s">
        <v>19690</v>
      </c>
      <c r="C4231" s="28" t="s">
        <v>19691</v>
      </c>
      <c r="D4231" s="28" t="s">
        <v>5260</v>
      </c>
      <c r="E4231" s="31">
        <v>-65</v>
      </c>
      <c r="F4231" s="28" t="s">
        <v>8769</v>
      </c>
      <c r="G4231" s="28" t="s">
        <v>11250</v>
      </c>
      <c r="H4231" s="26" t="str">
        <f t="shared" si="401"/>
        <v>NO</v>
      </c>
      <c r="I4231" s="26">
        <f>IFERROR(MATCH(B4231,Гистограмма!A4231:A4600, 0), 0)</f>
        <v>0</v>
      </c>
      <c r="J4231" s="26">
        <f>COUNTIF(I$2:I4231, "&gt;"&amp;0)</f>
        <v>138</v>
      </c>
      <c r="K4231" s="26">
        <f>COUNTIF(I$2:I4231, "="&amp;0)</f>
        <v>4092</v>
      </c>
      <c r="L4231" s="26">
        <f t="shared" si="402"/>
        <v>1</v>
      </c>
      <c r="M4231" s="26">
        <f t="shared" si="402"/>
        <v>0.68830950378469302</v>
      </c>
      <c r="N4231" s="26">
        <f t="shared" si="403"/>
        <v>0.31169049621530698</v>
      </c>
      <c r="O4231" s="26">
        <f t="shared" si="404"/>
        <v>1853</v>
      </c>
      <c r="P4231" s="26">
        <f t="shared" si="405"/>
        <v>6.9311903566047217E-2</v>
      </c>
      <c r="Q4231" s="26">
        <f t="shared" si="406"/>
        <v>6.3186813186813184E-2</v>
      </c>
    </row>
    <row r="4232" spans="1:17" x14ac:dyDescent="0.35">
      <c r="A4232" s="28" t="s">
        <v>11597</v>
      </c>
      <c r="B4232" s="28" t="s">
        <v>19692</v>
      </c>
      <c r="C4232" s="28" t="s">
        <v>19693</v>
      </c>
      <c r="D4232" s="28" t="s">
        <v>5260</v>
      </c>
      <c r="E4232" s="31">
        <v>-65</v>
      </c>
      <c r="F4232" s="28" t="s">
        <v>8769</v>
      </c>
      <c r="G4232" s="28" t="s">
        <v>11250</v>
      </c>
      <c r="H4232" s="26" t="str">
        <f t="shared" si="401"/>
        <v>NO</v>
      </c>
      <c r="I4232" s="26">
        <f>IFERROR(MATCH(B4232,Гистограмма!A4232:A4601, 0), 0)</f>
        <v>0</v>
      </c>
      <c r="J4232" s="26">
        <f>COUNTIF(I$2:I4232, "&gt;"&amp;0)</f>
        <v>138</v>
      </c>
      <c r="K4232" s="26">
        <f>COUNTIF(I$2:I4232, "="&amp;0)</f>
        <v>4093</v>
      </c>
      <c r="L4232" s="26">
        <f t="shared" si="402"/>
        <v>1</v>
      </c>
      <c r="M4232" s="26">
        <f t="shared" si="402"/>
        <v>0.68847771236333055</v>
      </c>
      <c r="N4232" s="26">
        <f t="shared" si="403"/>
        <v>0.31152228763666945</v>
      </c>
      <c r="O4232" s="26">
        <f t="shared" si="404"/>
        <v>1852</v>
      </c>
      <c r="P4232" s="26">
        <f t="shared" si="405"/>
        <v>6.9346733668341709E-2</v>
      </c>
      <c r="Q4232" s="26">
        <f t="shared" si="406"/>
        <v>6.3172350652323184E-2</v>
      </c>
    </row>
    <row r="4233" spans="1:17" x14ac:dyDescent="0.35">
      <c r="A4233" s="28" t="s">
        <v>11597</v>
      </c>
      <c r="B4233" s="28" t="s">
        <v>19694</v>
      </c>
      <c r="C4233" s="28" t="s">
        <v>19695</v>
      </c>
      <c r="D4233" s="28" t="s">
        <v>5260</v>
      </c>
      <c r="E4233" s="31">
        <v>-65</v>
      </c>
      <c r="F4233" s="28" t="s">
        <v>8769</v>
      </c>
      <c r="G4233" s="28" t="s">
        <v>11250</v>
      </c>
      <c r="H4233" s="26" t="str">
        <f t="shared" si="401"/>
        <v>NO</v>
      </c>
      <c r="I4233" s="26">
        <f>IFERROR(MATCH(B4233,Гистограмма!A4233:A4602, 0), 0)</f>
        <v>0</v>
      </c>
      <c r="J4233" s="26">
        <f>COUNTIF(I$2:I4233, "&gt;"&amp;0)</f>
        <v>138</v>
      </c>
      <c r="K4233" s="26">
        <f>COUNTIF(I$2:I4233, "="&amp;0)</f>
        <v>4094</v>
      </c>
      <c r="L4233" s="26">
        <f t="shared" si="402"/>
        <v>1</v>
      </c>
      <c r="M4233" s="26">
        <f t="shared" si="402"/>
        <v>0.68864592094196808</v>
      </c>
      <c r="N4233" s="26">
        <f t="shared" si="403"/>
        <v>0.31135407905803192</v>
      </c>
      <c r="O4233" s="26">
        <f t="shared" si="404"/>
        <v>1851</v>
      </c>
      <c r="P4233" s="26">
        <f t="shared" si="405"/>
        <v>6.9381598793363503E-2</v>
      </c>
      <c r="Q4233" s="26">
        <f t="shared" si="406"/>
        <v>6.3157894736842107E-2</v>
      </c>
    </row>
    <row r="4234" spans="1:17" x14ac:dyDescent="0.35">
      <c r="A4234" s="28" t="s">
        <v>11597</v>
      </c>
      <c r="B4234" s="28" t="s">
        <v>19696</v>
      </c>
      <c r="C4234" s="28" t="s">
        <v>19697</v>
      </c>
      <c r="D4234" s="28" t="s">
        <v>7433</v>
      </c>
      <c r="E4234" s="31">
        <v>-65.099999999999994</v>
      </c>
      <c r="F4234" s="28" t="s">
        <v>8798</v>
      </c>
      <c r="G4234" s="28" t="s">
        <v>11250</v>
      </c>
      <c r="H4234" s="26" t="str">
        <f t="shared" si="401"/>
        <v>NO</v>
      </c>
      <c r="I4234" s="26">
        <f>IFERROR(MATCH(B4234,Гистограмма!A4234:A4603, 0), 0)</f>
        <v>0</v>
      </c>
      <c r="J4234" s="26">
        <f>COUNTIF(I$2:I4234, "&gt;"&amp;0)</f>
        <v>138</v>
      </c>
      <c r="K4234" s="26">
        <f>COUNTIF(I$2:I4234, "="&amp;0)</f>
        <v>4095</v>
      </c>
      <c r="L4234" s="26">
        <f t="shared" si="402"/>
        <v>1</v>
      </c>
      <c r="M4234" s="26">
        <f t="shared" si="402"/>
        <v>0.6888141295206055</v>
      </c>
      <c r="N4234" s="26">
        <f t="shared" si="403"/>
        <v>0.3111858704793945</v>
      </c>
      <c r="O4234" s="26">
        <f t="shared" si="404"/>
        <v>1850</v>
      </c>
      <c r="P4234" s="26">
        <f t="shared" si="405"/>
        <v>6.9416498993963779E-2</v>
      </c>
      <c r="Q4234" s="26">
        <f t="shared" si="406"/>
        <v>6.3143445435827034E-2</v>
      </c>
    </row>
    <row r="4235" spans="1:17" x14ac:dyDescent="0.35">
      <c r="A4235" s="28" t="s">
        <v>11597</v>
      </c>
      <c r="B4235" s="28" t="s">
        <v>19698</v>
      </c>
      <c r="C4235" s="28" t="s">
        <v>19699</v>
      </c>
      <c r="D4235" s="28" t="s">
        <v>3228</v>
      </c>
      <c r="E4235" s="31">
        <v>-65.099999999999994</v>
      </c>
      <c r="F4235" s="28" t="s">
        <v>8798</v>
      </c>
      <c r="G4235" s="28" t="s">
        <v>11250</v>
      </c>
      <c r="H4235" s="26" t="str">
        <f t="shared" si="401"/>
        <v>NO</v>
      </c>
      <c r="I4235" s="26">
        <f>IFERROR(MATCH(B4235,Гистограмма!A4235:A4604, 0), 0)</f>
        <v>0</v>
      </c>
      <c r="J4235" s="26">
        <f>COUNTIF(I$2:I4235, "&gt;"&amp;0)</f>
        <v>138</v>
      </c>
      <c r="K4235" s="26">
        <f>COUNTIF(I$2:I4235, "="&amp;0)</f>
        <v>4096</v>
      </c>
      <c r="L4235" s="26">
        <f t="shared" si="402"/>
        <v>1</v>
      </c>
      <c r="M4235" s="26">
        <f t="shared" si="402"/>
        <v>0.68898233809924303</v>
      </c>
      <c r="N4235" s="26">
        <f t="shared" si="403"/>
        <v>0.31101766190075697</v>
      </c>
      <c r="O4235" s="26">
        <f t="shared" si="404"/>
        <v>1849</v>
      </c>
      <c r="P4235" s="26">
        <f t="shared" si="405"/>
        <v>6.945143432310015E-2</v>
      </c>
      <c r="Q4235" s="26">
        <f t="shared" si="406"/>
        <v>6.3129002744739246E-2</v>
      </c>
    </row>
    <row r="4236" spans="1:17" x14ac:dyDescent="0.35">
      <c r="A4236" s="28" t="s">
        <v>11597</v>
      </c>
      <c r="B4236" s="28" t="s">
        <v>19700</v>
      </c>
      <c r="C4236" s="28" t="s">
        <v>19701</v>
      </c>
      <c r="D4236" s="28" t="s">
        <v>3906</v>
      </c>
      <c r="E4236" s="31">
        <v>-65.099999999999994</v>
      </c>
      <c r="F4236" s="28" t="s">
        <v>8798</v>
      </c>
      <c r="G4236" s="28" t="s">
        <v>11250</v>
      </c>
      <c r="H4236" s="26" t="str">
        <f t="shared" si="401"/>
        <v>NO</v>
      </c>
      <c r="I4236" s="26">
        <f>IFERROR(MATCH(B4236,Гистограмма!A4236:A4605, 0), 0)</f>
        <v>0</v>
      </c>
      <c r="J4236" s="26">
        <f>COUNTIF(I$2:I4236, "&gt;"&amp;0)</f>
        <v>138</v>
      </c>
      <c r="K4236" s="26">
        <f>COUNTIF(I$2:I4236, "="&amp;0)</f>
        <v>4097</v>
      </c>
      <c r="L4236" s="26">
        <f t="shared" si="402"/>
        <v>1</v>
      </c>
      <c r="M4236" s="26">
        <f t="shared" si="402"/>
        <v>0.68915054667788056</v>
      </c>
      <c r="N4236" s="26">
        <f t="shared" si="403"/>
        <v>0.31084945332211944</v>
      </c>
      <c r="O4236" s="26">
        <f t="shared" si="404"/>
        <v>1848</v>
      </c>
      <c r="P4236" s="26">
        <f t="shared" si="405"/>
        <v>6.9486404833836862E-2</v>
      </c>
      <c r="Q4236" s="26">
        <f t="shared" si="406"/>
        <v>6.3114566659044136E-2</v>
      </c>
    </row>
    <row r="4237" spans="1:17" x14ac:dyDescent="0.35">
      <c r="A4237" s="28" t="s">
        <v>11597</v>
      </c>
      <c r="B4237" s="28" t="s">
        <v>19702</v>
      </c>
      <c r="C4237" s="28" t="s">
        <v>19703</v>
      </c>
      <c r="D4237" s="28" t="s">
        <v>5260</v>
      </c>
      <c r="E4237" s="31">
        <v>-65.099999999999994</v>
      </c>
      <c r="F4237" s="28" t="s">
        <v>8798</v>
      </c>
      <c r="G4237" s="28" t="s">
        <v>11250</v>
      </c>
      <c r="H4237" s="26" t="str">
        <f t="shared" si="401"/>
        <v>NO</v>
      </c>
      <c r="I4237" s="26">
        <f>IFERROR(MATCH(B4237,Гистограмма!A4237:A4606, 0), 0)</f>
        <v>0</v>
      </c>
      <c r="J4237" s="26">
        <f>COUNTIF(I$2:I4237, "&gt;"&amp;0)</f>
        <v>138</v>
      </c>
      <c r="K4237" s="26">
        <f>COUNTIF(I$2:I4237, "="&amp;0)</f>
        <v>4098</v>
      </c>
      <c r="L4237" s="26">
        <f t="shared" si="402"/>
        <v>1</v>
      </c>
      <c r="M4237" s="26">
        <f t="shared" si="402"/>
        <v>0.68931875525651809</v>
      </c>
      <c r="N4237" s="26">
        <f t="shared" si="403"/>
        <v>0.31068124474348191</v>
      </c>
      <c r="O4237" s="26">
        <f t="shared" si="404"/>
        <v>1847</v>
      </c>
      <c r="P4237" s="26">
        <f t="shared" si="405"/>
        <v>6.9521410579345091E-2</v>
      </c>
      <c r="Q4237" s="26">
        <f t="shared" si="406"/>
        <v>6.3100137174211243E-2</v>
      </c>
    </row>
    <row r="4238" spans="1:17" x14ac:dyDescent="0.35">
      <c r="A4238" s="28" t="s">
        <v>11597</v>
      </c>
      <c r="B4238" s="28" t="s">
        <v>19704</v>
      </c>
      <c r="C4238" s="28" t="s">
        <v>19705</v>
      </c>
      <c r="D4238" s="28" t="s">
        <v>6089</v>
      </c>
      <c r="E4238" s="31">
        <v>-65.099999999999994</v>
      </c>
      <c r="F4238" s="28" t="s">
        <v>8798</v>
      </c>
      <c r="G4238" s="28" t="s">
        <v>11250</v>
      </c>
      <c r="H4238" s="26" t="str">
        <f t="shared" si="401"/>
        <v>NO</v>
      </c>
      <c r="I4238" s="26">
        <f>IFERROR(MATCH(B4238,Гистограмма!A4238:A4607, 0), 0)</f>
        <v>0</v>
      </c>
      <c r="J4238" s="26">
        <f>COUNTIF(I$2:I4238, "&gt;"&amp;0)</f>
        <v>138</v>
      </c>
      <c r="K4238" s="26">
        <f>COUNTIF(I$2:I4238, "="&amp;0)</f>
        <v>4099</v>
      </c>
      <c r="L4238" s="26">
        <f t="shared" si="402"/>
        <v>1</v>
      </c>
      <c r="M4238" s="26">
        <f t="shared" si="402"/>
        <v>0.68948696383515562</v>
      </c>
      <c r="N4238" s="26">
        <f t="shared" si="403"/>
        <v>0.31051303616484438</v>
      </c>
      <c r="O4238" s="26">
        <f t="shared" si="404"/>
        <v>1846</v>
      </c>
      <c r="P4238" s="26">
        <f t="shared" si="405"/>
        <v>6.955645161290322E-2</v>
      </c>
      <c r="Q4238" s="26">
        <f t="shared" si="406"/>
        <v>6.3085714285714287E-2</v>
      </c>
    </row>
    <row r="4239" spans="1:17" x14ac:dyDescent="0.35">
      <c r="A4239" s="28" t="s">
        <v>11597</v>
      </c>
      <c r="B4239" s="28" t="s">
        <v>19706</v>
      </c>
      <c r="C4239" s="28" t="s">
        <v>19707</v>
      </c>
      <c r="D4239" s="28" t="s">
        <v>8630</v>
      </c>
      <c r="E4239" s="31">
        <v>-65.2</v>
      </c>
      <c r="F4239" s="28" t="s">
        <v>8798</v>
      </c>
      <c r="G4239" s="28" t="s">
        <v>11250</v>
      </c>
      <c r="H4239" s="26" t="str">
        <f t="shared" si="401"/>
        <v>NO</v>
      </c>
      <c r="I4239" s="26">
        <f>IFERROR(MATCH(B4239,Гистограмма!A4239:A4608, 0), 0)</f>
        <v>0</v>
      </c>
      <c r="J4239" s="26">
        <f>COUNTIF(I$2:I4239, "&gt;"&amp;0)</f>
        <v>138</v>
      </c>
      <c r="K4239" s="26">
        <f>COUNTIF(I$2:I4239, "="&amp;0)</f>
        <v>4100</v>
      </c>
      <c r="L4239" s="26">
        <f t="shared" si="402"/>
        <v>1</v>
      </c>
      <c r="M4239" s="26">
        <f t="shared" si="402"/>
        <v>0.68965517241379315</v>
      </c>
      <c r="N4239" s="26">
        <f t="shared" si="403"/>
        <v>0.31034482758620685</v>
      </c>
      <c r="O4239" s="26">
        <f t="shared" si="404"/>
        <v>1845</v>
      </c>
      <c r="P4239" s="26">
        <f t="shared" si="405"/>
        <v>6.9591527987897125E-2</v>
      </c>
      <c r="Q4239" s="26">
        <f t="shared" si="406"/>
        <v>6.3071297989031078E-2</v>
      </c>
    </row>
    <row r="4240" spans="1:17" x14ac:dyDescent="0.35">
      <c r="A4240" s="28" t="s">
        <v>11597</v>
      </c>
      <c r="B4240" s="28" t="s">
        <v>19708</v>
      </c>
      <c r="C4240" s="28" t="s">
        <v>19709</v>
      </c>
      <c r="D4240" s="28" t="s">
        <v>4820</v>
      </c>
      <c r="E4240" s="31">
        <v>-65.2</v>
      </c>
      <c r="F4240" s="28" t="s">
        <v>8798</v>
      </c>
      <c r="G4240" s="28" t="s">
        <v>11250</v>
      </c>
      <c r="H4240" s="26" t="str">
        <f t="shared" si="401"/>
        <v>NO</v>
      </c>
      <c r="I4240" s="26">
        <f>IFERROR(MATCH(B4240,Гистограмма!A4240:A4609, 0), 0)</f>
        <v>0</v>
      </c>
      <c r="J4240" s="26">
        <f>COUNTIF(I$2:I4240, "&gt;"&amp;0)</f>
        <v>138</v>
      </c>
      <c r="K4240" s="26">
        <f>COUNTIF(I$2:I4240, "="&amp;0)</f>
        <v>4101</v>
      </c>
      <c r="L4240" s="26">
        <f t="shared" si="402"/>
        <v>1</v>
      </c>
      <c r="M4240" s="26">
        <f t="shared" si="402"/>
        <v>0.68982338099243057</v>
      </c>
      <c r="N4240" s="26">
        <f t="shared" si="403"/>
        <v>0.31017661900756943</v>
      </c>
      <c r="O4240" s="26">
        <f t="shared" si="404"/>
        <v>1844</v>
      </c>
      <c r="P4240" s="26">
        <f t="shared" si="405"/>
        <v>6.962663975782038E-2</v>
      </c>
      <c r="Q4240" s="26">
        <f t="shared" si="406"/>
        <v>6.3056888279643591E-2</v>
      </c>
    </row>
    <row r="4241" spans="1:17" x14ac:dyDescent="0.35">
      <c r="A4241" s="28" t="s">
        <v>11597</v>
      </c>
      <c r="B4241" s="28" t="s">
        <v>19710</v>
      </c>
      <c r="C4241" s="28" t="s">
        <v>19711</v>
      </c>
      <c r="D4241" s="28" t="s">
        <v>6127</v>
      </c>
      <c r="E4241" s="31">
        <v>-65.2</v>
      </c>
      <c r="F4241" s="28" t="s">
        <v>8798</v>
      </c>
      <c r="G4241" s="28" t="s">
        <v>11250</v>
      </c>
      <c r="H4241" s="26" t="str">
        <f t="shared" si="401"/>
        <v>NO</v>
      </c>
      <c r="I4241" s="26">
        <f>IFERROR(MATCH(B4241,Гистограмма!A4241:A4610, 0), 0)</f>
        <v>0</v>
      </c>
      <c r="J4241" s="26">
        <f>COUNTIF(I$2:I4241, "&gt;"&amp;0)</f>
        <v>138</v>
      </c>
      <c r="K4241" s="26">
        <f>COUNTIF(I$2:I4241, "="&amp;0)</f>
        <v>4102</v>
      </c>
      <c r="L4241" s="26">
        <f t="shared" si="402"/>
        <v>1</v>
      </c>
      <c r="M4241" s="26">
        <f t="shared" si="402"/>
        <v>0.6899915895710681</v>
      </c>
      <c r="N4241" s="26">
        <f t="shared" si="403"/>
        <v>0.3100084104289319</v>
      </c>
      <c r="O4241" s="26">
        <f t="shared" si="404"/>
        <v>1843</v>
      </c>
      <c r="P4241" s="26">
        <f t="shared" si="405"/>
        <v>6.9661786976274606E-2</v>
      </c>
      <c r="Q4241" s="26">
        <f t="shared" si="406"/>
        <v>6.3042485153037911E-2</v>
      </c>
    </row>
    <row r="4242" spans="1:17" x14ac:dyDescent="0.35">
      <c r="A4242" s="28" t="s">
        <v>11597</v>
      </c>
      <c r="B4242" s="28" t="s">
        <v>19712</v>
      </c>
      <c r="C4242" s="28" t="s">
        <v>19713</v>
      </c>
      <c r="D4242" s="28" t="s">
        <v>889</v>
      </c>
      <c r="E4242" s="31">
        <v>-65.2</v>
      </c>
      <c r="F4242" s="28" t="s">
        <v>8798</v>
      </c>
      <c r="G4242" s="28" t="s">
        <v>11250</v>
      </c>
      <c r="H4242" s="26" t="str">
        <f t="shared" si="401"/>
        <v>NO</v>
      </c>
      <c r="I4242" s="26">
        <f>IFERROR(MATCH(B4242,Гистограмма!A4242:A4611, 0), 0)</f>
        <v>0</v>
      </c>
      <c r="J4242" s="26">
        <f>COUNTIF(I$2:I4242, "&gt;"&amp;0)</f>
        <v>138</v>
      </c>
      <c r="K4242" s="26">
        <f>COUNTIF(I$2:I4242, "="&amp;0)</f>
        <v>4103</v>
      </c>
      <c r="L4242" s="26">
        <f t="shared" si="402"/>
        <v>1</v>
      </c>
      <c r="M4242" s="26">
        <f t="shared" si="402"/>
        <v>0.69015979814970563</v>
      </c>
      <c r="N4242" s="26">
        <f t="shared" si="403"/>
        <v>0.30984020185029437</v>
      </c>
      <c r="O4242" s="26">
        <f t="shared" si="404"/>
        <v>1842</v>
      </c>
      <c r="P4242" s="26">
        <f t="shared" si="405"/>
        <v>6.9696969696969702E-2</v>
      </c>
      <c r="Q4242" s="26">
        <f t="shared" si="406"/>
        <v>6.3028088604704269E-2</v>
      </c>
    </row>
    <row r="4243" spans="1:17" x14ac:dyDescent="0.35">
      <c r="A4243" s="28" t="s">
        <v>11597</v>
      </c>
      <c r="B4243" s="28" t="s">
        <v>19714</v>
      </c>
      <c r="C4243" s="28" t="s">
        <v>19715</v>
      </c>
      <c r="D4243" s="28" t="s">
        <v>8785</v>
      </c>
      <c r="E4243" s="31">
        <v>-65.2</v>
      </c>
      <c r="F4243" s="28" t="s">
        <v>8798</v>
      </c>
      <c r="G4243" s="28" t="s">
        <v>11250</v>
      </c>
      <c r="H4243" s="26" t="str">
        <f t="shared" si="401"/>
        <v>NO</v>
      </c>
      <c r="I4243" s="26">
        <f>IFERROR(MATCH(B4243,Гистограмма!A4243:A4612, 0), 0)</f>
        <v>0</v>
      </c>
      <c r="J4243" s="26">
        <f>COUNTIF(I$2:I4243, "&gt;"&amp;0)</f>
        <v>138</v>
      </c>
      <c r="K4243" s="26">
        <f>COUNTIF(I$2:I4243, "="&amp;0)</f>
        <v>4104</v>
      </c>
      <c r="L4243" s="26">
        <f t="shared" si="402"/>
        <v>1</v>
      </c>
      <c r="M4243" s="26">
        <f t="shared" si="402"/>
        <v>0.69032800672834316</v>
      </c>
      <c r="N4243" s="26">
        <f t="shared" si="403"/>
        <v>0.30967199327165684</v>
      </c>
      <c r="O4243" s="26">
        <f t="shared" si="404"/>
        <v>1841</v>
      </c>
      <c r="P4243" s="26">
        <f t="shared" si="405"/>
        <v>6.9732187973724102E-2</v>
      </c>
      <c r="Q4243" s="26">
        <f t="shared" si="406"/>
        <v>6.3013698630136991E-2</v>
      </c>
    </row>
    <row r="4244" spans="1:17" x14ac:dyDescent="0.35">
      <c r="A4244" s="28" t="s">
        <v>11597</v>
      </c>
      <c r="B4244" s="28" t="s">
        <v>19716</v>
      </c>
      <c r="C4244" s="28" t="s">
        <v>19717</v>
      </c>
      <c r="D4244" s="28" t="s">
        <v>920</v>
      </c>
      <c r="E4244" s="31">
        <v>-65.3</v>
      </c>
      <c r="F4244" s="28" t="s">
        <v>8798</v>
      </c>
      <c r="G4244" s="28" t="s">
        <v>11250</v>
      </c>
      <c r="H4244" s="26" t="str">
        <f t="shared" si="401"/>
        <v>NO</v>
      </c>
      <c r="I4244" s="26">
        <f>IFERROR(MATCH(B4244,Гистограмма!A4244:A4613, 0), 0)</f>
        <v>0</v>
      </c>
      <c r="J4244" s="26">
        <f>COUNTIF(I$2:I4244, "&gt;"&amp;0)</f>
        <v>138</v>
      </c>
      <c r="K4244" s="26">
        <f>COUNTIF(I$2:I4244, "="&amp;0)</f>
        <v>4105</v>
      </c>
      <c r="L4244" s="26">
        <f t="shared" si="402"/>
        <v>1</v>
      </c>
      <c r="M4244" s="26">
        <f t="shared" si="402"/>
        <v>0.69049621530698069</v>
      </c>
      <c r="N4244" s="26">
        <f t="shared" si="403"/>
        <v>0.30950378469301931</v>
      </c>
      <c r="O4244" s="26">
        <f t="shared" si="404"/>
        <v>1840</v>
      </c>
      <c r="P4244" s="26">
        <f t="shared" si="405"/>
        <v>6.9767441860465115E-2</v>
      </c>
      <c r="Q4244" s="26">
        <f t="shared" si="406"/>
        <v>6.2999315224834512E-2</v>
      </c>
    </row>
    <row r="4245" spans="1:17" x14ac:dyDescent="0.35">
      <c r="A4245" s="28" t="s">
        <v>11597</v>
      </c>
      <c r="B4245" s="28" t="s">
        <v>19718</v>
      </c>
      <c r="C4245" s="28" t="s">
        <v>19719</v>
      </c>
      <c r="D4245" s="28" t="s">
        <v>6663</v>
      </c>
      <c r="E4245" s="31">
        <v>-65.3</v>
      </c>
      <c r="F4245" s="28" t="s">
        <v>8798</v>
      </c>
      <c r="G4245" s="28" t="s">
        <v>11250</v>
      </c>
      <c r="H4245" s="26" t="str">
        <f t="shared" si="401"/>
        <v>NO</v>
      </c>
      <c r="I4245" s="26">
        <f>IFERROR(MATCH(B4245,Гистограмма!A4245:A4614, 0), 0)</f>
        <v>0</v>
      </c>
      <c r="J4245" s="26">
        <f>COUNTIF(I$2:I4245, "&gt;"&amp;0)</f>
        <v>138</v>
      </c>
      <c r="K4245" s="26">
        <f>COUNTIF(I$2:I4245, "="&amp;0)</f>
        <v>4106</v>
      </c>
      <c r="L4245" s="26">
        <f t="shared" si="402"/>
        <v>1</v>
      </c>
      <c r="M4245" s="26">
        <f t="shared" si="402"/>
        <v>0.69066442388561822</v>
      </c>
      <c r="N4245" s="26">
        <f t="shared" si="403"/>
        <v>0.30933557611438178</v>
      </c>
      <c r="O4245" s="26">
        <f t="shared" si="404"/>
        <v>1839</v>
      </c>
      <c r="P4245" s="26">
        <f t="shared" si="405"/>
        <v>6.9802731411229141E-2</v>
      </c>
      <c r="Q4245" s="26">
        <f t="shared" si="406"/>
        <v>6.2984938384299402E-2</v>
      </c>
    </row>
    <row r="4246" spans="1:17" x14ac:dyDescent="0.35">
      <c r="A4246" s="28" t="s">
        <v>11597</v>
      </c>
      <c r="B4246" s="28" t="s">
        <v>19720</v>
      </c>
      <c r="C4246" s="28" t="s">
        <v>19721</v>
      </c>
      <c r="D4246" s="28" t="s">
        <v>3906</v>
      </c>
      <c r="E4246" s="31">
        <v>-65.3</v>
      </c>
      <c r="F4246" s="28" t="s">
        <v>8798</v>
      </c>
      <c r="G4246" s="28" t="s">
        <v>11250</v>
      </c>
      <c r="H4246" s="26" t="str">
        <f t="shared" si="401"/>
        <v>NO</v>
      </c>
      <c r="I4246" s="26">
        <f>IFERROR(MATCH(B4246,Гистограмма!A4246:A4615, 0), 0)</f>
        <v>0</v>
      </c>
      <c r="J4246" s="26">
        <f>COUNTIF(I$2:I4246, "&gt;"&amp;0)</f>
        <v>138</v>
      </c>
      <c r="K4246" s="26">
        <f>COUNTIF(I$2:I4246, "="&amp;0)</f>
        <v>4107</v>
      </c>
      <c r="L4246" s="26">
        <f t="shared" si="402"/>
        <v>1</v>
      </c>
      <c r="M4246" s="26">
        <f t="shared" si="402"/>
        <v>0.69083263246425564</v>
      </c>
      <c r="N4246" s="26">
        <f t="shared" si="403"/>
        <v>0.30916736753574436</v>
      </c>
      <c r="O4246" s="26">
        <f t="shared" si="404"/>
        <v>1838</v>
      </c>
      <c r="P4246" s="26">
        <f t="shared" si="405"/>
        <v>6.983805668016195E-2</v>
      </c>
      <c r="Q4246" s="26">
        <f t="shared" si="406"/>
        <v>6.2970568104038338E-2</v>
      </c>
    </row>
    <row r="4247" spans="1:17" x14ac:dyDescent="0.35">
      <c r="A4247" s="28" t="s">
        <v>11597</v>
      </c>
      <c r="B4247" s="28" t="s">
        <v>19722</v>
      </c>
      <c r="C4247" s="28" t="s">
        <v>19723</v>
      </c>
      <c r="D4247" s="28" t="s">
        <v>8814</v>
      </c>
      <c r="E4247" s="31">
        <v>-65.3</v>
      </c>
      <c r="F4247" s="28" t="s">
        <v>8798</v>
      </c>
      <c r="G4247" s="28" t="s">
        <v>11250</v>
      </c>
      <c r="H4247" s="26" t="str">
        <f t="shared" si="401"/>
        <v>NO</v>
      </c>
      <c r="I4247" s="26">
        <f>IFERROR(MATCH(B4247,Гистограмма!A4247:A4616, 0), 0)</f>
        <v>0</v>
      </c>
      <c r="J4247" s="26">
        <f>COUNTIF(I$2:I4247, "&gt;"&amp;0)</f>
        <v>138</v>
      </c>
      <c r="K4247" s="26">
        <f>COUNTIF(I$2:I4247, "="&amp;0)</f>
        <v>4108</v>
      </c>
      <c r="L4247" s="26">
        <f t="shared" si="402"/>
        <v>1</v>
      </c>
      <c r="M4247" s="26">
        <f t="shared" si="402"/>
        <v>0.69100084104289317</v>
      </c>
      <c r="N4247" s="26">
        <f t="shared" si="403"/>
        <v>0.30899915895710683</v>
      </c>
      <c r="O4247" s="26">
        <f t="shared" si="404"/>
        <v>1837</v>
      </c>
      <c r="P4247" s="26">
        <f t="shared" si="405"/>
        <v>6.9873417721518991E-2</v>
      </c>
      <c r="Q4247" s="26">
        <f t="shared" si="406"/>
        <v>6.295620437956205E-2</v>
      </c>
    </row>
    <row r="4248" spans="1:17" x14ac:dyDescent="0.35">
      <c r="A4248" s="28" t="s">
        <v>11597</v>
      </c>
      <c r="B4248" s="28" t="s">
        <v>19724</v>
      </c>
      <c r="C4248" s="28" t="s">
        <v>19725</v>
      </c>
      <c r="D4248" s="28" t="s">
        <v>7433</v>
      </c>
      <c r="E4248" s="31">
        <v>-65.3</v>
      </c>
      <c r="F4248" s="28" t="s">
        <v>8798</v>
      </c>
      <c r="G4248" s="28" t="s">
        <v>11250</v>
      </c>
      <c r="H4248" s="26" t="str">
        <f t="shared" si="401"/>
        <v>NO</v>
      </c>
      <c r="I4248" s="26">
        <f>IFERROR(MATCH(B4248,Гистограмма!A4248:A4617, 0), 0)</f>
        <v>0</v>
      </c>
      <c r="J4248" s="26">
        <f>COUNTIF(I$2:I4248, "&gt;"&amp;0)</f>
        <v>138</v>
      </c>
      <c r="K4248" s="26">
        <f>COUNTIF(I$2:I4248, "="&amp;0)</f>
        <v>4109</v>
      </c>
      <c r="L4248" s="26">
        <f t="shared" si="402"/>
        <v>1</v>
      </c>
      <c r="M4248" s="26">
        <f t="shared" si="402"/>
        <v>0.6911690496215307</v>
      </c>
      <c r="N4248" s="26">
        <f t="shared" si="403"/>
        <v>0.3088309503784693</v>
      </c>
      <c r="O4248" s="26">
        <f t="shared" si="404"/>
        <v>1836</v>
      </c>
      <c r="P4248" s="26">
        <f t="shared" si="405"/>
        <v>6.9908814589665649E-2</v>
      </c>
      <c r="Q4248" s="26">
        <f t="shared" si="406"/>
        <v>6.2941847206385404E-2</v>
      </c>
    </row>
    <row r="4249" spans="1:17" x14ac:dyDescent="0.35">
      <c r="A4249" s="28" t="s">
        <v>11597</v>
      </c>
      <c r="B4249" s="28" t="s">
        <v>19726</v>
      </c>
      <c r="C4249" s="28" t="s">
        <v>19727</v>
      </c>
      <c r="D4249" s="28" t="s">
        <v>8701</v>
      </c>
      <c r="E4249" s="31">
        <v>-65.3</v>
      </c>
      <c r="F4249" s="28" t="s">
        <v>8798</v>
      </c>
      <c r="G4249" s="28" t="s">
        <v>11250</v>
      </c>
      <c r="H4249" s="26" t="str">
        <f t="shared" si="401"/>
        <v>NO</v>
      </c>
      <c r="I4249" s="26">
        <f>IFERROR(MATCH(B4249,Гистограмма!A4249:A4618, 0), 0)</f>
        <v>0</v>
      </c>
      <c r="J4249" s="26">
        <f>COUNTIF(I$2:I4249, "&gt;"&amp;0)</f>
        <v>138</v>
      </c>
      <c r="K4249" s="26">
        <f>COUNTIF(I$2:I4249, "="&amp;0)</f>
        <v>4110</v>
      </c>
      <c r="L4249" s="26">
        <f t="shared" si="402"/>
        <v>1</v>
      </c>
      <c r="M4249" s="26">
        <f t="shared" si="402"/>
        <v>0.69133725820016823</v>
      </c>
      <c r="N4249" s="26">
        <f t="shared" si="403"/>
        <v>0.30866274179983177</v>
      </c>
      <c r="O4249" s="26">
        <f t="shared" si="404"/>
        <v>1835</v>
      </c>
      <c r="P4249" s="26">
        <f t="shared" si="405"/>
        <v>6.9944247339077545E-2</v>
      </c>
      <c r="Q4249" s="26">
        <f t="shared" si="406"/>
        <v>6.2927496580027359E-2</v>
      </c>
    </row>
    <row r="4250" spans="1:17" x14ac:dyDescent="0.35">
      <c r="A4250" s="28" t="s">
        <v>11597</v>
      </c>
      <c r="B4250" s="28" t="s">
        <v>19728</v>
      </c>
      <c r="C4250" s="28" t="s">
        <v>19729</v>
      </c>
      <c r="D4250" s="28" t="s">
        <v>4820</v>
      </c>
      <c r="E4250" s="31">
        <v>-65.400000000000006</v>
      </c>
      <c r="F4250" s="28" t="s">
        <v>8798</v>
      </c>
      <c r="G4250" s="28" t="s">
        <v>11250</v>
      </c>
      <c r="H4250" s="26" t="str">
        <f t="shared" si="401"/>
        <v>NO</v>
      </c>
      <c r="I4250" s="26">
        <f>IFERROR(MATCH(B4250,Гистограмма!A4250:A4619, 0), 0)</f>
        <v>0</v>
      </c>
      <c r="J4250" s="26">
        <f>COUNTIF(I$2:I4250, "&gt;"&amp;0)</f>
        <v>138</v>
      </c>
      <c r="K4250" s="26">
        <f>COUNTIF(I$2:I4250, "="&amp;0)</f>
        <v>4111</v>
      </c>
      <c r="L4250" s="26">
        <f t="shared" si="402"/>
        <v>1</v>
      </c>
      <c r="M4250" s="26">
        <f t="shared" si="402"/>
        <v>0.69150546677880576</v>
      </c>
      <c r="N4250" s="26">
        <f t="shared" si="403"/>
        <v>0.30849453322119424</v>
      </c>
      <c r="O4250" s="26">
        <f t="shared" si="404"/>
        <v>1834</v>
      </c>
      <c r="P4250" s="26">
        <f t="shared" si="405"/>
        <v>6.9979716024340777E-2</v>
      </c>
      <c r="Q4250" s="26">
        <f t="shared" si="406"/>
        <v>6.2913152496010941E-2</v>
      </c>
    </row>
    <row r="4251" spans="1:17" x14ac:dyDescent="0.35">
      <c r="A4251" s="28" t="s">
        <v>11597</v>
      </c>
      <c r="B4251" s="28" t="s">
        <v>19730</v>
      </c>
      <c r="C4251" s="28" t="s">
        <v>19731</v>
      </c>
      <c r="D4251" s="28" t="s">
        <v>3767</v>
      </c>
      <c r="E4251" s="31">
        <v>-65.400000000000006</v>
      </c>
      <c r="F4251" s="28" t="s">
        <v>8798</v>
      </c>
      <c r="G4251" s="28" t="s">
        <v>11250</v>
      </c>
      <c r="H4251" s="26" t="str">
        <f t="shared" si="401"/>
        <v>NO</v>
      </c>
      <c r="I4251" s="26">
        <f>IFERROR(MATCH(B4251,Гистограмма!A4251:A4620, 0), 0)</f>
        <v>0</v>
      </c>
      <c r="J4251" s="26">
        <f>COUNTIF(I$2:I4251, "&gt;"&amp;0)</f>
        <v>138</v>
      </c>
      <c r="K4251" s="26">
        <f>COUNTIF(I$2:I4251, "="&amp;0)</f>
        <v>4112</v>
      </c>
      <c r="L4251" s="26">
        <f t="shared" si="402"/>
        <v>1</v>
      </c>
      <c r="M4251" s="26">
        <f t="shared" si="402"/>
        <v>0.69167367535744328</v>
      </c>
      <c r="N4251" s="26">
        <f t="shared" si="403"/>
        <v>0.30832632464255672</v>
      </c>
      <c r="O4251" s="26">
        <f t="shared" si="404"/>
        <v>1833</v>
      </c>
      <c r="P4251" s="26">
        <f t="shared" si="405"/>
        <v>7.0015220700152203E-2</v>
      </c>
      <c r="Q4251" s="26">
        <f t="shared" si="406"/>
        <v>6.2898814949863255E-2</v>
      </c>
    </row>
    <row r="4252" spans="1:17" x14ac:dyDescent="0.35">
      <c r="A4252" s="28" t="s">
        <v>11597</v>
      </c>
      <c r="B4252" s="28" t="s">
        <v>19732</v>
      </c>
      <c r="C4252" s="28" t="s">
        <v>19733</v>
      </c>
      <c r="D4252" s="28" t="s">
        <v>8821</v>
      </c>
      <c r="E4252" s="31">
        <v>-65.400000000000006</v>
      </c>
      <c r="F4252" s="28" t="s">
        <v>8798</v>
      </c>
      <c r="G4252" s="28" t="s">
        <v>11250</v>
      </c>
      <c r="H4252" s="26" t="str">
        <f t="shared" si="401"/>
        <v>NO</v>
      </c>
      <c r="I4252" s="26">
        <f>IFERROR(MATCH(B4252,Гистограмма!A4252:A4621, 0), 0)</f>
        <v>0</v>
      </c>
      <c r="J4252" s="26">
        <f>COUNTIF(I$2:I4252, "&gt;"&amp;0)</f>
        <v>138</v>
      </c>
      <c r="K4252" s="26">
        <f>COUNTIF(I$2:I4252, "="&amp;0)</f>
        <v>4113</v>
      </c>
      <c r="L4252" s="26">
        <f t="shared" si="402"/>
        <v>1</v>
      </c>
      <c r="M4252" s="26">
        <f t="shared" si="402"/>
        <v>0.6918418839360807</v>
      </c>
      <c r="N4252" s="26">
        <f t="shared" si="403"/>
        <v>0.3081581160639193</v>
      </c>
      <c r="O4252" s="26">
        <f t="shared" si="404"/>
        <v>1832</v>
      </c>
      <c r="P4252" s="26">
        <f t="shared" si="405"/>
        <v>7.0050761421319802E-2</v>
      </c>
      <c r="Q4252" s="26">
        <f t="shared" si="406"/>
        <v>6.2884483937115515E-2</v>
      </c>
    </row>
    <row r="4253" spans="1:17" x14ac:dyDescent="0.35">
      <c r="A4253" s="28" t="s">
        <v>11597</v>
      </c>
      <c r="B4253" s="28" t="s">
        <v>19734</v>
      </c>
      <c r="C4253" s="28" t="s">
        <v>19735</v>
      </c>
      <c r="D4253" s="28" t="s">
        <v>5260</v>
      </c>
      <c r="E4253" s="31">
        <v>-65.5</v>
      </c>
      <c r="F4253" s="28" t="s">
        <v>8798</v>
      </c>
      <c r="G4253" s="28" t="s">
        <v>11250</v>
      </c>
      <c r="H4253" s="26" t="str">
        <f t="shared" si="401"/>
        <v>NO</v>
      </c>
      <c r="I4253" s="26">
        <f>IFERROR(MATCH(B4253,Гистограмма!A4253:A4622, 0), 0)</f>
        <v>0</v>
      </c>
      <c r="J4253" s="26">
        <f>COUNTIF(I$2:I4253, "&gt;"&amp;0)</f>
        <v>138</v>
      </c>
      <c r="K4253" s="26">
        <f>COUNTIF(I$2:I4253, "="&amp;0)</f>
        <v>4114</v>
      </c>
      <c r="L4253" s="26">
        <f t="shared" si="402"/>
        <v>1</v>
      </c>
      <c r="M4253" s="26">
        <f t="shared" si="402"/>
        <v>0.69201009251471823</v>
      </c>
      <c r="N4253" s="26">
        <f t="shared" si="403"/>
        <v>0.30798990748528177</v>
      </c>
      <c r="O4253" s="26">
        <f t="shared" si="404"/>
        <v>1831</v>
      </c>
      <c r="P4253" s="26">
        <f t="shared" si="405"/>
        <v>7.0086338242762822E-2</v>
      </c>
      <c r="Q4253" s="26">
        <f t="shared" si="406"/>
        <v>6.287015945330296E-2</v>
      </c>
    </row>
    <row r="4254" spans="1:17" x14ac:dyDescent="0.35">
      <c r="A4254" s="28" t="s">
        <v>11597</v>
      </c>
      <c r="B4254" s="28" t="s">
        <v>19736</v>
      </c>
      <c r="C4254" s="28" t="s">
        <v>19737</v>
      </c>
      <c r="D4254" s="28" t="s">
        <v>4820</v>
      </c>
      <c r="E4254" s="31">
        <v>-65.599999999999994</v>
      </c>
      <c r="F4254" s="28" t="s">
        <v>8826</v>
      </c>
      <c r="G4254" s="28" t="s">
        <v>11250</v>
      </c>
      <c r="H4254" s="26" t="str">
        <f t="shared" si="401"/>
        <v>NO</v>
      </c>
      <c r="I4254" s="26">
        <f>IFERROR(MATCH(B4254,Гистограмма!A4254:A4623, 0), 0)</f>
        <v>0</v>
      </c>
      <c r="J4254" s="26">
        <f>COUNTIF(I$2:I4254, "&gt;"&amp;0)</f>
        <v>138</v>
      </c>
      <c r="K4254" s="26">
        <f>COUNTIF(I$2:I4254, "="&amp;0)</f>
        <v>4115</v>
      </c>
      <c r="L4254" s="26">
        <f t="shared" si="402"/>
        <v>1</v>
      </c>
      <c r="M4254" s="26">
        <f t="shared" si="402"/>
        <v>0.69217830109335576</v>
      </c>
      <c r="N4254" s="26">
        <f t="shared" si="403"/>
        <v>0.30782169890664424</v>
      </c>
      <c r="O4254" s="26">
        <f t="shared" si="404"/>
        <v>1830</v>
      </c>
      <c r="P4254" s="26">
        <f t="shared" si="405"/>
        <v>7.0121951219512202E-2</v>
      </c>
      <c r="Q4254" s="26">
        <f t="shared" si="406"/>
        <v>6.2855841493964934E-2</v>
      </c>
    </row>
    <row r="4255" spans="1:17" x14ac:dyDescent="0.35">
      <c r="A4255" s="28" t="s">
        <v>11597</v>
      </c>
      <c r="B4255" s="28" t="s">
        <v>19738</v>
      </c>
      <c r="C4255" s="28" t="s">
        <v>19739</v>
      </c>
      <c r="D4255" s="28" t="s">
        <v>889</v>
      </c>
      <c r="E4255" s="31">
        <v>-65.7</v>
      </c>
      <c r="F4255" s="28" t="s">
        <v>8826</v>
      </c>
      <c r="G4255" s="28" t="s">
        <v>11250</v>
      </c>
      <c r="H4255" s="26" t="str">
        <f t="shared" si="401"/>
        <v>NO</v>
      </c>
      <c r="I4255" s="26">
        <f>IFERROR(MATCH(B4255,Гистограмма!A4255:A4624, 0), 0)</f>
        <v>0</v>
      </c>
      <c r="J4255" s="26">
        <f>COUNTIF(I$2:I4255, "&gt;"&amp;0)</f>
        <v>138</v>
      </c>
      <c r="K4255" s="26">
        <f>COUNTIF(I$2:I4255, "="&amp;0)</f>
        <v>4116</v>
      </c>
      <c r="L4255" s="26">
        <f t="shared" si="402"/>
        <v>1</v>
      </c>
      <c r="M4255" s="26">
        <f t="shared" si="402"/>
        <v>0.69234650967199329</v>
      </c>
      <c r="N4255" s="26">
        <f t="shared" si="403"/>
        <v>0.30765349032800671</v>
      </c>
      <c r="O4255" s="26">
        <f t="shared" si="404"/>
        <v>1829</v>
      </c>
      <c r="P4255" s="26">
        <f t="shared" si="405"/>
        <v>7.0157600406710721E-2</v>
      </c>
      <c r="Q4255" s="26">
        <f t="shared" si="406"/>
        <v>6.2841530054644809E-2</v>
      </c>
    </row>
    <row r="4256" spans="1:17" x14ac:dyDescent="0.35">
      <c r="A4256" s="28" t="s">
        <v>11597</v>
      </c>
      <c r="B4256" s="28" t="s">
        <v>19740</v>
      </c>
      <c r="C4256" s="28" t="s">
        <v>19741</v>
      </c>
      <c r="D4256" s="28" t="s">
        <v>8431</v>
      </c>
      <c r="E4256" s="31">
        <v>-65.7</v>
      </c>
      <c r="F4256" s="28" t="s">
        <v>8826</v>
      </c>
      <c r="G4256" s="28" t="s">
        <v>11250</v>
      </c>
      <c r="H4256" s="26" t="str">
        <f t="shared" si="401"/>
        <v>NO</v>
      </c>
      <c r="I4256" s="26">
        <f>IFERROR(MATCH(B4256,Гистограмма!A4256:A4625, 0), 0)</f>
        <v>0</v>
      </c>
      <c r="J4256" s="26">
        <f>COUNTIF(I$2:I4256, "&gt;"&amp;0)</f>
        <v>138</v>
      </c>
      <c r="K4256" s="26">
        <f>COUNTIF(I$2:I4256, "="&amp;0)</f>
        <v>4117</v>
      </c>
      <c r="L4256" s="26">
        <f t="shared" si="402"/>
        <v>1</v>
      </c>
      <c r="M4256" s="26">
        <f t="shared" si="402"/>
        <v>0.69251471825063082</v>
      </c>
      <c r="N4256" s="26">
        <f t="shared" si="403"/>
        <v>0.30748528174936918</v>
      </c>
      <c r="O4256" s="26">
        <f t="shared" si="404"/>
        <v>1828</v>
      </c>
      <c r="P4256" s="26">
        <f t="shared" si="405"/>
        <v>7.019328585961343E-2</v>
      </c>
      <c r="Q4256" s="26">
        <f t="shared" si="406"/>
        <v>6.2827225130890049E-2</v>
      </c>
    </row>
    <row r="4257" spans="1:17" x14ac:dyDescent="0.35">
      <c r="A4257" s="28" t="s">
        <v>11597</v>
      </c>
      <c r="B4257" s="28" t="s">
        <v>19742</v>
      </c>
      <c r="C4257" s="28" t="s">
        <v>19743</v>
      </c>
      <c r="D4257" s="28" t="s">
        <v>4671</v>
      </c>
      <c r="E4257" s="31">
        <v>-65.7</v>
      </c>
      <c r="F4257" s="28" t="s">
        <v>8826</v>
      </c>
      <c r="G4257" s="28" t="s">
        <v>11250</v>
      </c>
      <c r="H4257" s="26" t="str">
        <f t="shared" si="401"/>
        <v>NO</v>
      </c>
      <c r="I4257" s="26">
        <f>IFERROR(MATCH(B4257,Гистограмма!A4257:A4626, 0), 0)</f>
        <v>0</v>
      </c>
      <c r="J4257" s="26">
        <f>COUNTIF(I$2:I4257, "&gt;"&amp;0)</f>
        <v>138</v>
      </c>
      <c r="K4257" s="26">
        <f>COUNTIF(I$2:I4257, "="&amp;0)</f>
        <v>4118</v>
      </c>
      <c r="L4257" s="26">
        <f t="shared" si="402"/>
        <v>1</v>
      </c>
      <c r="M4257" s="26">
        <f t="shared" si="402"/>
        <v>0.69268292682926824</v>
      </c>
      <c r="N4257" s="26">
        <f t="shared" si="403"/>
        <v>0.30731707317073176</v>
      </c>
      <c r="O4257" s="26">
        <f t="shared" si="404"/>
        <v>1827</v>
      </c>
      <c r="P4257" s="26">
        <f t="shared" si="405"/>
        <v>7.0229007633587789E-2</v>
      </c>
      <c r="Q4257" s="26">
        <f t="shared" si="406"/>
        <v>6.2812926718252171E-2</v>
      </c>
    </row>
    <row r="4258" spans="1:17" x14ac:dyDescent="0.35">
      <c r="A4258" s="28" t="s">
        <v>11597</v>
      </c>
      <c r="B4258" s="28" t="s">
        <v>19744</v>
      </c>
      <c r="C4258" s="28" t="s">
        <v>19745</v>
      </c>
      <c r="D4258" s="28" t="s">
        <v>3767</v>
      </c>
      <c r="E4258" s="31">
        <v>-65.8</v>
      </c>
      <c r="F4258" s="28" t="s">
        <v>8826</v>
      </c>
      <c r="G4258" s="28" t="s">
        <v>11250</v>
      </c>
      <c r="H4258" s="26" t="str">
        <f t="shared" si="401"/>
        <v>NO</v>
      </c>
      <c r="I4258" s="26">
        <f>IFERROR(MATCH(B4258,Гистограмма!A4258:A4627, 0), 0)</f>
        <v>0</v>
      </c>
      <c r="J4258" s="26">
        <f>COUNTIF(I$2:I4258, "&gt;"&amp;0)</f>
        <v>138</v>
      </c>
      <c r="K4258" s="26">
        <f>COUNTIF(I$2:I4258, "="&amp;0)</f>
        <v>4119</v>
      </c>
      <c r="L4258" s="26">
        <f t="shared" si="402"/>
        <v>1</v>
      </c>
      <c r="M4258" s="26">
        <f t="shared" si="402"/>
        <v>0.69285113540790577</v>
      </c>
      <c r="N4258" s="26">
        <f t="shared" si="403"/>
        <v>0.30714886459209423</v>
      </c>
      <c r="O4258" s="26">
        <f t="shared" si="404"/>
        <v>1826</v>
      </c>
      <c r="P4258" s="26">
        <f t="shared" si="405"/>
        <v>7.0264765784114058E-2</v>
      </c>
      <c r="Q4258" s="26">
        <f t="shared" si="406"/>
        <v>6.2798634812286688E-2</v>
      </c>
    </row>
    <row r="4259" spans="1:17" x14ac:dyDescent="0.35">
      <c r="A4259" s="28" t="s">
        <v>11597</v>
      </c>
      <c r="B4259" s="28" t="s">
        <v>19746</v>
      </c>
      <c r="C4259" s="28" t="s">
        <v>19747</v>
      </c>
      <c r="D4259" s="28" t="s">
        <v>8701</v>
      </c>
      <c r="E4259" s="31">
        <v>-65.8</v>
      </c>
      <c r="F4259" s="28" t="s">
        <v>8826</v>
      </c>
      <c r="G4259" s="28" t="s">
        <v>11250</v>
      </c>
      <c r="H4259" s="26" t="str">
        <f t="shared" si="401"/>
        <v>NO</v>
      </c>
      <c r="I4259" s="26">
        <f>IFERROR(MATCH(B4259,Гистограмма!A4259:A4628, 0), 0)</f>
        <v>0</v>
      </c>
      <c r="J4259" s="26">
        <f>COUNTIF(I$2:I4259, "&gt;"&amp;0)</f>
        <v>138</v>
      </c>
      <c r="K4259" s="26">
        <f>COUNTIF(I$2:I4259, "="&amp;0)</f>
        <v>4120</v>
      </c>
      <c r="L4259" s="26">
        <f t="shared" si="402"/>
        <v>1</v>
      </c>
      <c r="M4259" s="26">
        <f t="shared" si="402"/>
        <v>0.6930193439865433</v>
      </c>
      <c r="N4259" s="26">
        <f t="shared" si="403"/>
        <v>0.3069806560134567</v>
      </c>
      <c r="O4259" s="26">
        <f t="shared" si="404"/>
        <v>1825</v>
      </c>
      <c r="P4259" s="26">
        <f t="shared" si="405"/>
        <v>7.0300560366785531E-2</v>
      </c>
      <c r="Q4259" s="26">
        <f t="shared" si="406"/>
        <v>6.2784349408553222E-2</v>
      </c>
    </row>
    <row r="4260" spans="1:17" x14ac:dyDescent="0.35">
      <c r="A4260" s="28" t="s">
        <v>11597</v>
      </c>
      <c r="B4260" s="28" t="s">
        <v>19748</v>
      </c>
      <c r="C4260" s="28" t="s">
        <v>19749</v>
      </c>
      <c r="D4260" s="28" t="s">
        <v>8701</v>
      </c>
      <c r="E4260" s="31">
        <v>-65.8</v>
      </c>
      <c r="F4260" s="28" t="s">
        <v>8826</v>
      </c>
      <c r="G4260" s="28" t="s">
        <v>11250</v>
      </c>
      <c r="H4260" s="26" t="str">
        <f t="shared" si="401"/>
        <v>NO</v>
      </c>
      <c r="I4260" s="26">
        <f>IFERROR(MATCH(B4260,Гистограмма!A4260:A4629, 0), 0)</f>
        <v>0</v>
      </c>
      <c r="J4260" s="26">
        <f>COUNTIF(I$2:I4260, "&gt;"&amp;0)</f>
        <v>138</v>
      </c>
      <c r="K4260" s="26">
        <f>COUNTIF(I$2:I4260, "="&amp;0)</f>
        <v>4121</v>
      </c>
      <c r="L4260" s="26">
        <f t="shared" si="402"/>
        <v>1</v>
      </c>
      <c r="M4260" s="26">
        <f t="shared" si="402"/>
        <v>0.69318755256518083</v>
      </c>
      <c r="N4260" s="26">
        <f t="shared" si="403"/>
        <v>0.30681244743481917</v>
      </c>
      <c r="O4260" s="26">
        <f t="shared" si="404"/>
        <v>1824</v>
      </c>
      <c r="P4260" s="26">
        <f t="shared" si="405"/>
        <v>7.0336391437308868E-2</v>
      </c>
      <c r="Q4260" s="26">
        <f t="shared" si="406"/>
        <v>6.2770070502615419E-2</v>
      </c>
    </row>
    <row r="4261" spans="1:17" x14ac:dyDescent="0.35">
      <c r="A4261" s="28" t="s">
        <v>11597</v>
      </c>
      <c r="B4261" s="28" t="s">
        <v>19750</v>
      </c>
      <c r="C4261" s="28" t="s">
        <v>19751</v>
      </c>
      <c r="D4261" s="28" t="s">
        <v>5674</v>
      </c>
      <c r="E4261" s="31">
        <v>-65.8</v>
      </c>
      <c r="F4261" s="28" t="s">
        <v>8826</v>
      </c>
      <c r="G4261" s="28" t="s">
        <v>11250</v>
      </c>
      <c r="H4261" s="26" t="str">
        <f t="shared" si="401"/>
        <v>NO</v>
      </c>
      <c r="I4261" s="26">
        <f>IFERROR(MATCH(B4261,Гистограмма!A4261:A4630, 0), 0)</f>
        <v>0</v>
      </c>
      <c r="J4261" s="26">
        <f>COUNTIF(I$2:I4261, "&gt;"&amp;0)</f>
        <v>138</v>
      </c>
      <c r="K4261" s="26">
        <f>COUNTIF(I$2:I4261, "="&amp;0)</f>
        <v>4122</v>
      </c>
      <c r="L4261" s="26">
        <f t="shared" si="402"/>
        <v>1</v>
      </c>
      <c r="M4261" s="26">
        <f t="shared" si="402"/>
        <v>0.69335576114381836</v>
      </c>
      <c r="N4261" s="26">
        <f t="shared" si="403"/>
        <v>0.30664423885618164</v>
      </c>
      <c r="O4261" s="26">
        <f t="shared" si="404"/>
        <v>1823</v>
      </c>
      <c r="P4261" s="26">
        <f t="shared" si="405"/>
        <v>7.0372259051504335E-2</v>
      </c>
      <c r="Q4261" s="26">
        <f t="shared" si="406"/>
        <v>6.2755798090040921E-2</v>
      </c>
    </row>
    <row r="4262" spans="1:17" x14ac:dyDescent="0.35">
      <c r="A4262" s="28" t="s">
        <v>11597</v>
      </c>
      <c r="B4262" s="28" t="s">
        <v>19752</v>
      </c>
      <c r="C4262" s="28" t="s">
        <v>19753</v>
      </c>
      <c r="D4262" s="28" t="s">
        <v>8462</v>
      </c>
      <c r="E4262" s="31">
        <v>-65.8</v>
      </c>
      <c r="F4262" s="28" t="s">
        <v>8826</v>
      </c>
      <c r="G4262" s="28" t="s">
        <v>11250</v>
      </c>
      <c r="H4262" s="26" t="str">
        <f t="shared" si="401"/>
        <v>NO</v>
      </c>
      <c r="I4262" s="26">
        <f>IFERROR(MATCH(B4262,Гистограмма!A4262:A4631, 0), 0)</f>
        <v>0</v>
      </c>
      <c r="J4262" s="26">
        <f>COUNTIF(I$2:I4262, "&gt;"&amp;0)</f>
        <v>138</v>
      </c>
      <c r="K4262" s="26">
        <f>COUNTIF(I$2:I4262, "="&amp;0)</f>
        <v>4123</v>
      </c>
      <c r="L4262" s="26">
        <f t="shared" si="402"/>
        <v>1</v>
      </c>
      <c r="M4262" s="26">
        <f t="shared" si="402"/>
        <v>0.69352396972245589</v>
      </c>
      <c r="N4262" s="26">
        <f t="shared" si="403"/>
        <v>0.30647603027754411</v>
      </c>
      <c r="O4262" s="26">
        <f t="shared" si="404"/>
        <v>1822</v>
      </c>
      <c r="P4262" s="26">
        <f t="shared" si="405"/>
        <v>7.040816326530612E-2</v>
      </c>
      <c r="Q4262" s="26">
        <f t="shared" si="406"/>
        <v>6.2741532166401451E-2</v>
      </c>
    </row>
    <row r="4263" spans="1:17" x14ac:dyDescent="0.35">
      <c r="A4263" s="28" t="s">
        <v>11597</v>
      </c>
      <c r="B4263" s="28" t="s">
        <v>19754</v>
      </c>
      <c r="C4263" s="28" t="s">
        <v>19755</v>
      </c>
      <c r="D4263" s="28" t="s">
        <v>8462</v>
      </c>
      <c r="E4263" s="31">
        <v>-65.8</v>
      </c>
      <c r="F4263" s="28" t="s">
        <v>8826</v>
      </c>
      <c r="G4263" s="28" t="s">
        <v>11250</v>
      </c>
      <c r="H4263" s="26" t="str">
        <f t="shared" si="401"/>
        <v>NO</v>
      </c>
      <c r="I4263" s="26">
        <f>IFERROR(MATCH(B4263,Гистограмма!A4263:A4632, 0), 0)</f>
        <v>0</v>
      </c>
      <c r="J4263" s="26">
        <f>COUNTIF(I$2:I4263, "&gt;"&amp;0)</f>
        <v>138</v>
      </c>
      <c r="K4263" s="26">
        <f>COUNTIF(I$2:I4263, "="&amp;0)</f>
        <v>4124</v>
      </c>
      <c r="L4263" s="26">
        <f t="shared" si="402"/>
        <v>1</v>
      </c>
      <c r="M4263" s="26">
        <f t="shared" si="402"/>
        <v>0.69369217830109331</v>
      </c>
      <c r="N4263" s="26">
        <f t="shared" si="403"/>
        <v>0.30630782169890669</v>
      </c>
      <c r="O4263" s="26">
        <f t="shared" si="404"/>
        <v>1821</v>
      </c>
      <c r="P4263" s="26">
        <f t="shared" si="405"/>
        <v>7.0444104134762639E-2</v>
      </c>
      <c r="Q4263" s="26">
        <f t="shared" si="406"/>
        <v>6.2727272727272729E-2</v>
      </c>
    </row>
    <row r="4264" spans="1:17" x14ac:dyDescent="0.35">
      <c r="A4264" s="28" t="s">
        <v>11597</v>
      </c>
      <c r="B4264" s="28" t="s">
        <v>19756</v>
      </c>
      <c r="C4264" s="28" t="s">
        <v>19757</v>
      </c>
      <c r="D4264" s="28" t="s">
        <v>8462</v>
      </c>
      <c r="E4264" s="31">
        <v>-65.8</v>
      </c>
      <c r="F4264" s="28" t="s">
        <v>8826</v>
      </c>
      <c r="G4264" s="28" t="s">
        <v>11250</v>
      </c>
      <c r="H4264" s="26" t="str">
        <f t="shared" si="401"/>
        <v>NO</v>
      </c>
      <c r="I4264" s="26">
        <f>IFERROR(MATCH(B4264,Гистограмма!A4264:A4633, 0), 0)</f>
        <v>0</v>
      </c>
      <c r="J4264" s="26">
        <f>COUNTIF(I$2:I4264, "&gt;"&amp;0)</f>
        <v>138</v>
      </c>
      <c r="K4264" s="26">
        <f>COUNTIF(I$2:I4264, "="&amp;0)</f>
        <v>4125</v>
      </c>
      <c r="L4264" s="26">
        <f t="shared" si="402"/>
        <v>1</v>
      </c>
      <c r="M4264" s="26">
        <f t="shared" si="402"/>
        <v>0.69386038687973084</v>
      </c>
      <c r="N4264" s="26">
        <f t="shared" si="403"/>
        <v>0.30613961312026916</v>
      </c>
      <c r="O4264" s="26">
        <f t="shared" si="404"/>
        <v>1820</v>
      </c>
      <c r="P4264" s="26">
        <f t="shared" si="405"/>
        <v>7.0480081716036772E-2</v>
      </c>
      <c r="Q4264" s="26">
        <f t="shared" si="406"/>
        <v>6.2713019768234499E-2</v>
      </c>
    </row>
    <row r="4265" spans="1:17" x14ac:dyDescent="0.35">
      <c r="A4265" s="28" t="s">
        <v>11597</v>
      </c>
      <c r="B4265" s="28" t="s">
        <v>19758</v>
      </c>
      <c r="C4265" s="28" t="s">
        <v>19759</v>
      </c>
      <c r="D4265" s="28" t="s">
        <v>4671</v>
      </c>
      <c r="E4265" s="31">
        <v>-65.8</v>
      </c>
      <c r="F4265" s="28" t="s">
        <v>8826</v>
      </c>
      <c r="G4265" s="28" t="s">
        <v>11250</v>
      </c>
      <c r="H4265" s="26" t="str">
        <f t="shared" si="401"/>
        <v>NO</v>
      </c>
      <c r="I4265" s="26">
        <f>IFERROR(MATCH(B4265,Гистограмма!A4265:A4634, 0), 0)</f>
        <v>0</v>
      </c>
      <c r="J4265" s="26">
        <f>COUNTIF(I$2:I4265, "&gt;"&amp;0)</f>
        <v>138</v>
      </c>
      <c r="K4265" s="26">
        <f>COUNTIF(I$2:I4265, "="&amp;0)</f>
        <v>4126</v>
      </c>
      <c r="L4265" s="26">
        <f t="shared" si="402"/>
        <v>1</v>
      </c>
      <c r="M4265" s="26">
        <f t="shared" si="402"/>
        <v>0.69402859545836837</v>
      </c>
      <c r="N4265" s="26">
        <f t="shared" si="403"/>
        <v>0.30597140454163163</v>
      </c>
      <c r="O4265" s="26">
        <f t="shared" si="404"/>
        <v>1819</v>
      </c>
      <c r="P4265" s="26">
        <f t="shared" si="405"/>
        <v>7.0516096065406236E-2</v>
      </c>
      <c r="Q4265" s="26">
        <f t="shared" si="406"/>
        <v>6.2698773284870515E-2</v>
      </c>
    </row>
    <row r="4266" spans="1:17" x14ac:dyDescent="0.35">
      <c r="A4266" s="28" t="s">
        <v>11597</v>
      </c>
      <c r="B4266" s="28" t="s">
        <v>19760</v>
      </c>
      <c r="C4266" s="28" t="s">
        <v>19761</v>
      </c>
      <c r="D4266" s="28" t="s">
        <v>5260</v>
      </c>
      <c r="E4266" s="31">
        <v>-65.8</v>
      </c>
      <c r="F4266" s="28" t="s">
        <v>8826</v>
      </c>
      <c r="G4266" s="28" t="s">
        <v>11250</v>
      </c>
      <c r="H4266" s="26" t="str">
        <f t="shared" si="401"/>
        <v>NO</v>
      </c>
      <c r="I4266" s="26">
        <f>IFERROR(MATCH(B4266,Гистограмма!A4266:A4635, 0), 0)</f>
        <v>0</v>
      </c>
      <c r="J4266" s="26">
        <f>COUNTIF(I$2:I4266, "&gt;"&amp;0)</f>
        <v>138</v>
      </c>
      <c r="K4266" s="26">
        <f>COUNTIF(I$2:I4266, "="&amp;0)</f>
        <v>4127</v>
      </c>
      <c r="L4266" s="26">
        <f t="shared" si="402"/>
        <v>1</v>
      </c>
      <c r="M4266" s="26">
        <f t="shared" si="402"/>
        <v>0.6941968040370059</v>
      </c>
      <c r="N4266" s="26">
        <f t="shared" si="403"/>
        <v>0.3058031959629941</v>
      </c>
      <c r="O4266" s="26">
        <f t="shared" si="404"/>
        <v>1818</v>
      </c>
      <c r="P4266" s="26">
        <f t="shared" si="405"/>
        <v>7.0552147239263799E-2</v>
      </c>
      <c r="Q4266" s="26">
        <f t="shared" si="406"/>
        <v>6.2684533272768572E-2</v>
      </c>
    </row>
    <row r="4267" spans="1:17" x14ac:dyDescent="0.35">
      <c r="A4267" s="28" t="s">
        <v>11597</v>
      </c>
      <c r="B4267" s="28" t="s">
        <v>19762</v>
      </c>
      <c r="C4267" s="28" t="s">
        <v>19763</v>
      </c>
      <c r="D4267" s="28" t="s">
        <v>4820</v>
      </c>
      <c r="E4267" s="31">
        <v>-65.8</v>
      </c>
      <c r="F4267" s="28" t="s">
        <v>8826</v>
      </c>
      <c r="G4267" s="28" t="s">
        <v>11250</v>
      </c>
      <c r="H4267" s="26" t="str">
        <f t="shared" si="401"/>
        <v>NO</v>
      </c>
      <c r="I4267" s="26">
        <f>IFERROR(MATCH(B4267,Гистограмма!A4267:A4636, 0), 0)</f>
        <v>0</v>
      </c>
      <c r="J4267" s="26">
        <f>COUNTIF(I$2:I4267, "&gt;"&amp;0)</f>
        <v>138</v>
      </c>
      <c r="K4267" s="26">
        <f>COUNTIF(I$2:I4267, "="&amp;0)</f>
        <v>4128</v>
      </c>
      <c r="L4267" s="26">
        <f t="shared" si="402"/>
        <v>1</v>
      </c>
      <c r="M4267" s="26">
        <f t="shared" si="402"/>
        <v>0.69436501261564343</v>
      </c>
      <c r="N4267" s="26">
        <f t="shared" si="403"/>
        <v>0.30563498738435657</v>
      </c>
      <c r="O4267" s="26">
        <f t="shared" si="404"/>
        <v>1817</v>
      </c>
      <c r="P4267" s="26">
        <f t="shared" si="405"/>
        <v>7.0588235294117646E-2</v>
      </c>
      <c r="Q4267" s="26">
        <f t="shared" si="406"/>
        <v>6.2670299727520432E-2</v>
      </c>
    </row>
    <row r="4268" spans="1:17" x14ac:dyDescent="0.35">
      <c r="A4268" s="28" t="s">
        <v>11597</v>
      </c>
      <c r="B4268" s="28" t="s">
        <v>19764</v>
      </c>
      <c r="C4268" s="28" t="s">
        <v>19765</v>
      </c>
      <c r="D4268" s="28" t="s">
        <v>5260</v>
      </c>
      <c r="E4268" s="31">
        <v>-65.900000000000006</v>
      </c>
      <c r="F4268" s="28" t="s">
        <v>8826</v>
      </c>
      <c r="G4268" s="28" t="s">
        <v>11250</v>
      </c>
      <c r="H4268" s="26" t="str">
        <f t="shared" si="401"/>
        <v>NO</v>
      </c>
      <c r="I4268" s="26">
        <f>IFERROR(MATCH(B4268,Гистограмма!A4268:A4637, 0), 0)</f>
        <v>0</v>
      </c>
      <c r="J4268" s="26">
        <f>COUNTIF(I$2:I4268, "&gt;"&amp;0)</f>
        <v>138</v>
      </c>
      <c r="K4268" s="26">
        <f>COUNTIF(I$2:I4268, "="&amp;0)</f>
        <v>4129</v>
      </c>
      <c r="L4268" s="26">
        <f t="shared" si="402"/>
        <v>1</v>
      </c>
      <c r="M4268" s="26">
        <f t="shared" si="402"/>
        <v>0.69453322119428096</v>
      </c>
      <c r="N4268" s="26">
        <f t="shared" si="403"/>
        <v>0.30546677880571904</v>
      </c>
      <c r="O4268" s="26">
        <f t="shared" si="404"/>
        <v>1816</v>
      </c>
      <c r="P4268" s="26">
        <f t="shared" si="405"/>
        <v>7.0624360286591609E-2</v>
      </c>
      <c r="Q4268" s="26">
        <f t="shared" si="406"/>
        <v>6.2656072644721908E-2</v>
      </c>
    </row>
    <row r="4269" spans="1:17" x14ac:dyDescent="0.35">
      <c r="A4269" s="28" t="s">
        <v>11597</v>
      </c>
      <c r="B4269" s="28" t="s">
        <v>19766</v>
      </c>
      <c r="C4269" s="28" t="s">
        <v>19767</v>
      </c>
      <c r="D4269" s="28" t="s">
        <v>7556</v>
      </c>
      <c r="E4269" s="31">
        <v>-65.900000000000006</v>
      </c>
      <c r="F4269" s="28" t="s">
        <v>8826</v>
      </c>
      <c r="G4269" s="28" t="s">
        <v>11250</v>
      </c>
      <c r="H4269" s="26" t="str">
        <f t="shared" si="401"/>
        <v>NO</v>
      </c>
      <c r="I4269" s="26">
        <f>IFERROR(MATCH(B4269,Гистограмма!A4269:A4638, 0), 0)</f>
        <v>0</v>
      </c>
      <c r="J4269" s="26">
        <f>COUNTIF(I$2:I4269, "&gt;"&amp;0)</f>
        <v>138</v>
      </c>
      <c r="K4269" s="26">
        <f>COUNTIF(I$2:I4269, "="&amp;0)</f>
        <v>4130</v>
      </c>
      <c r="L4269" s="26">
        <f t="shared" si="402"/>
        <v>1</v>
      </c>
      <c r="M4269" s="26">
        <f t="shared" si="402"/>
        <v>0.69470142977291838</v>
      </c>
      <c r="N4269" s="26">
        <f t="shared" si="403"/>
        <v>0.30529857022708162</v>
      </c>
      <c r="O4269" s="26">
        <f t="shared" si="404"/>
        <v>1815</v>
      </c>
      <c r="P4269" s="26">
        <f t="shared" si="405"/>
        <v>7.0660522273425494E-2</v>
      </c>
      <c r="Q4269" s="26">
        <f t="shared" si="406"/>
        <v>6.2641852019972757E-2</v>
      </c>
    </row>
    <row r="4270" spans="1:17" x14ac:dyDescent="0.35">
      <c r="A4270" s="28" t="s">
        <v>11597</v>
      </c>
      <c r="B4270" s="28" t="s">
        <v>19768</v>
      </c>
      <c r="C4270" s="28" t="s">
        <v>19769</v>
      </c>
      <c r="D4270" s="28" t="s">
        <v>5260</v>
      </c>
      <c r="E4270" s="31">
        <v>-65.900000000000006</v>
      </c>
      <c r="F4270" s="28" t="s">
        <v>8846</v>
      </c>
      <c r="G4270" s="28" t="s">
        <v>11250</v>
      </c>
      <c r="H4270" s="26" t="str">
        <f t="shared" si="401"/>
        <v>NO</v>
      </c>
      <c r="I4270" s="26">
        <f>IFERROR(MATCH(B4270,Гистограмма!A4270:A4639, 0), 0)</f>
        <v>0</v>
      </c>
      <c r="J4270" s="26">
        <f>COUNTIF(I$2:I4270, "&gt;"&amp;0)</f>
        <v>138</v>
      </c>
      <c r="K4270" s="26">
        <f>COUNTIF(I$2:I4270, "="&amp;0)</f>
        <v>4131</v>
      </c>
      <c r="L4270" s="26">
        <f t="shared" si="402"/>
        <v>1</v>
      </c>
      <c r="M4270" s="26">
        <f t="shared" si="402"/>
        <v>0.69486963835155591</v>
      </c>
      <c r="N4270" s="26">
        <f t="shared" si="403"/>
        <v>0.30513036164844409</v>
      </c>
      <c r="O4270" s="26">
        <f t="shared" si="404"/>
        <v>1814</v>
      </c>
      <c r="P4270" s="26">
        <f t="shared" si="405"/>
        <v>7.0696721311475405E-2</v>
      </c>
      <c r="Q4270" s="26">
        <f t="shared" si="406"/>
        <v>6.2627637848876788E-2</v>
      </c>
    </row>
    <row r="4271" spans="1:17" x14ac:dyDescent="0.35">
      <c r="A4271" s="28" t="s">
        <v>11597</v>
      </c>
      <c r="B4271" s="28" t="s">
        <v>19770</v>
      </c>
      <c r="C4271" s="28" t="s">
        <v>19771</v>
      </c>
      <c r="D4271" s="28" t="s">
        <v>8848</v>
      </c>
      <c r="E4271" s="31">
        <v>-65.900000000000006</v>
      </c>
      <c r="F4271" s="28" t="s">
        <v>8846</v>
      </c>
      <c r="G4271" s="28" t="s">
        <v>11250</v>
      </c>
      <c r="H4271" s="26" t="str">
        <f t="shared" si="401"/>
        <v>NO</v>
      </c>
      <c r="I4271" s="26">
        <f>IFERROR(MATCH(B4271,Гистограмма!A4271:A4640, 0), 0)</f>
        <v>0</v>
      </c>
      <c r="J4271" s="26">
        <f>COUNTIF(I$2:I4271, "&gt;"&amp;0)</f>
        <v>138</v>
      </c>
      <c r="K4271" s="26">
        <f>COUNTIF(I$2:I4271, "="&amp;0)</f>
        <v>4132</v>
      </c>
      <c r="L4271" s="26">
        <f t="shared" si="402"/>
        <v>1</v>
      </c>
      <c r="M4271" s="26">
        <f t="shared" si="402"/>
        <v>0.69503784693019344</v>
      </c>
      <c r="N4271" s="26">
        <f t="shared" si="403"/>
        <v>0.30496215306980656</v>
      </c>
      <c r="O4271" s="26">
        <f t="shared" si="404"/>
        <v>1813</v>
      </c>
      <c r="P4271" s="26">
        <f t="shared" si="405"/>
        <v>7.0732957457713991E-2</v>
      </c>
      <c r="Q4271" s="26">
        <f t="shared" si="406"/>
        <v>6.2613430127041736E-2</v>
      </c>
    </row>
    <row r="4272" spans="1:17" x14ac:dyDescent="0.35">
      <c r="A4272" s="28" t="s">
        <v>11597</v>
      </c>
      <c r="B4272" s="28" t="s">
        <v>19772</v>
      </c>
      <c r="C4272" s="28" t="s">
        <v>19773</v>
      </c>
      <c r="D4272" s="28" t="s">
        <v>889</v>
      </c>
      <c r="E4272" s="31">
        <v>-66</v>
      </c>
      <c r="F4272" s="28" t="s">
        <v>8846</v>
      </c>
      <c r="G4272" s="28" t="s">
        <v>11250</v>
      </c>
      <c r="H4272" s="26" t="str">
        <f t="shared" si="401"/>
        <v>NO</v>
      </c>
      <c r="I4272" s="26">
        <f>IFERROR(MATCH(B4272,Гистограмма!A4272:A4641, 0), 0)</f>
        <v>0</v>
      </c>
      <c r="J4272" s="26">
        <f>COUNTIF(I$2:I4272, "&gt;"&amp;0)</f>
        <v>138</v>
      </c>
      <c r="K4272" s="26">
        <f>COUNTIF(I$2:I4272, "="&amp;0)</f>
        <v>4133</v>
      </c>
      <c r="L4272" s="26">
        <f t="shared" si="402"/>
        <v>1</v>
      </c>
      <c r="M4272" s="26">
        <f t="shared" si="402"/>
        <v>0.69520605550883097</v>
      </c>
      <c r="N4272" s="26">
        <f t="shared" si="403"/>
        <v>0.30479394449116903</v>
      </c>
      <c r="O4272" s="26">
        <f t="shared" si="404"/>
        <v>1812</v>
      </c>
      <c r="P4272" s="26">
        <f t="shared" si="405"/>
        <v>7.0769230769230765E-2</v>
      </c>
      <c r="Q4272" s="26">
        <f t="shared" si="406"/>
        <v>6.2599228850079389E-2</v>
      </c>
    </row>
    <row r="4273" spans="1:17" x14ac:dyDescent="0.35">
      <c r="A4273" s="28" t="s">
        <v>11597</v>
      </c>
      <c r="B4273" s="28" t="s">
        <v>19774</v>
      </c>
      <c r="C4273" s="28" t="s">
        <v>19775</v>
      </c>
      <c r="D4273" s="28" t="s">
        <v>920</v>
      </c>
      <c r="E4273" s="31">
        <v>-66</v>
      </c>
      <c r="F4273" s="28" t="s">
        <v>8846</v>
      </c>
      <c r="G4273" s="28" t="s">
        <v>11250</v>
      </c>
      <c r="H4273" s="26" t="str">
        <f t="shared" si="401"/>
        <v>NO</v>
      </c>
      <c r="I4273" s="26">
        <f>IFERROR(MATCH(B4273,Гистограмма!A4273:A4642, 0), 0)</f>
        <v>0</v>
      </c>
      <c r="J4273" s="26">
        <f>COUNTIF(I$2:I4273, "&gt;"&amp;0)</f>
        <v>138</v>
      </c>
      <c r="K4273" s="26">
        <f>COUNTIF(I$2:I4273, "="&amp;0)</f>
        <v>4134</v>
      </c>
      <c r="L4273" s="26">
        <f t="shared" si="402"/>
        <v>1</v>
      </c>
      <c r="M4273" s="26">
        <f t="shared" si="402"/>
        <v>0.6953742640874685</v>
      </c>
      <c r="N4273" s="26">
        <f t="shared" si="403"/>
        <v>0.3046257359125315</v>
      </c>
      <c r="O4273" s="26">
        <f t="shared" si="404"/>
        <v>1811</v>
      </c>
      <c r="P4273" s="26">
        <f t="shared" si="405"/>
        <v>7.0805541303232425E-2</v>
      </c>
      <c r="Q4273" s="26">
        <f t="shared" si="406"/>
        <v>6.2585034013605448E-2</v>
      </c>
    </row>
    <row r="4274" spans="1:17" x14ac:dyDescent="0.35">
      <c r="A4274" s="28" t="s">
        <v>11597</v>
      </c>
      <c r="B4274" s="28" t="s">
        <v>19776</v>
      </c>
      <c r="C4274" s="28" t="s">
        <v>19777</v>
      </c>
      <c r="D4274" s="28" t="s">
        <v>8533</v>
      </c>
      <c r="E4274" s="31">
        <v>-66</v>
      </c>
      <c r="F4274" s="28" t="s">
        <v>8846</v>
      </c>
      <c r="G4274" s="28" t="s">
        <v>11250</v>
      </c>
      <c r="H4274" s="26" t="str">
        <f t="shared" si="401"/>
        <v>NO</v>
      </c>
      <c r="I4274" s="26">
        <f>IFERROR(MATCH(B4274,Гистограмма!A4274:A4643, 0), 0)</f>
        <v>0</v>
      </c>
      <c r="J4274" s="26">
        <f>COUNTIF(I$2:I4274, "&gt;"&amp;0)</f>
        <v>138</v>
      </c>
      <c r="K4274" s="26">
        <f>COUNTIF(I$2:I4274, "="&amp;0)</f>
        <v>4135</v>
      </c>
      <c r="L4274" s="26">
        <f t="shared" si="402"/>
        <v>1</v>
      </c>
      <c r="M4274" s="26">
        <f t="shared" si="402"/>
        <v>0.69554247266610603</v>
      </c>
      <c r="N4274" s="26">
        <f t="shared" si="403"/>
        <v>0.30445752733389397</v>
      </c>
      <c r="O4274" s="26">
        <f t="shared" si="404"/>
        <v>1810</v>
      </c>
      <c r="P4274" s="26">
        <f t="shared" si="405"/>
        <v>7.0841889117043116E-2</v>
      </c>
      <c r="Q4274" s="26">
        <f t="shared" si="406"/>
        <v>6.2570845613239626E-2</v>
      </c>
    </row>
    <row r="4275" spans="1:17" x14ac:dyDescent="0.35">
      <c r="A4275" s="28" t="s">
        <v>11597</v>
      </c>
      <c r="B4275" s="28" t="s">
        <v>19778</v>
      </c>
      <c r="C4275" s="28" t="s">
        <v>19779</v>
      </c>
      <c r="D4275" s="28" t="s">
        <v>8854</v>
      </c>
      <c r="E4275" s="31">
        <v>-66</v>
      </c>
      <c r="F4275" s="28" t="s">
        <v>8846</v>
      </c>
      <c r="G4275" s="28" t="s">
        <v>11250</v>
      </c>
      <c r="H4275" s="26" t="str">
        <f t="shared" si="401"/>
        <v>NO</v>
      </c>
      <c r="I4275" s="26">
        <f>IFERROR(MATCH(B4275,Гистограмма!A4275:A4644, 0), 0)</f>
        <v>0</v>
      </c>
      <c r="J4275" s="26">
        <f>COUNTIF(I$2:I4275, "&gt;"&amp;0)</f>
        <v>138</v>
      </c>
      <c r="K4275" s="26">
        <f>COUNTIF(I$2:I4275, "="&amp;0)</f>
        <v>4136</v>
      </c>
      <c r="L4275" s="26">
        <f t="shared" si="402"/>
        <v>1</v>
      </c>
      <c r="M4275" s="26">
        <f t="shared" si="402"/>
        <v>0.69571068124474345</v>
      </c>
      <c r="N4275" s="26">
        <f t="shared" si="403"/>
        <v>0.30428931875525655</v>
      </c>
      <c r="O4275" s="26">
        <f t="shared" si="404"/>
        <v>1809</v>
      </c>
      <c r="P4275" s="26">
        <f t="shared" si="405"/>
        <v>7.0878274268104779E-2</v>
      </c>
      <c r="Q4275" s="26">
        <f t="shared" si="406"/>
        <v>6.2556663644605617E-2</v>
      </c>
    </row>
    <row r="4276" spans="1:17" x14ac:dyDescent="0.35">
      <c r="A4276" s="28" t="s">
        <v>11597</v>
      </c>
      <c r="B4276" s="28" t="s">
        <v>19780</v>
      </c>
      <c r="C4276" s="28" t="s">
        <v>19781</v>
      </c>
      <c r="D4276" s="28" t="s">
        <v>8856</v>
      </c>
      <c r="E4276" s="31">
        <v>-66</v>
      </c>
      <c r="F4276" s="28" t="s">
        <v>8846</v>
      </c>
      <c r="G4276" s="28" t="s">
        <v>11250</v>
      </c>
      <c r="H4276" s="26" t="str">
        <f t="shared" si="401"/>
        <v>NO</v>
      </c>
      <c r="I4276" s="26">
        <f>IFERROR(MATCH(B4276,Гистограмма!A4276:A4645, 0), 0)</f>
        <v>0</v>
      </c>
      <c r="J4276" s="26">
        <f>COUNTIF(I$2:I4276, "&gt;"&amp;0)</f>
        <v>138</v>
      </c>
      <c r="K4276" s="26">
        <f>COUNTIF(I$2:I4276, "="&amp;0)</f>
        <v>4137</v>
      </c>
      <c r="L4276" s="26">
        <f t="shared" si="402"/>
        <v>1</v>
      </c>
      <c r="M4276" s="26">
        <f t="shared" si="402"/>
        <v>0.69587888982338097</v>
      </c>
      <c r="N4276" s="26">
        <f t="shared" si="403"/>
        <v>0.30412111017661903</v>
      </c>
      <c r="O4276" s="26">
        <f t="shared" si="404"/>
        <v>1808</v>
      </c>
      <c r="P4276" s="26">
        <f t="shared" si="405"/>
        <v>7.0914696813977385E-2</v>
      </c>
      <c r="Q4276" s="26">
        <f t="shared" si="406"/>
        <v>6.2542488103331059E-2</v>
      </c>
    </row>
    <row r="4277" spans="1:17" x14ac:dyDescent="0.35">
      <c r="A4277" s="28" t="s">
        <v>11597</v>
      </c>
      <c r="B4277" s="28" t="s">
        <v>19782</v>
      </c>
      <c r="C4277" s="28" t="s">
        <v>19783</v>
      </c>
      <c r="D4277" s="28" t="s">
        <v>3767</v>
      </c>
      <c r="E4277" s="31">
        <v>-66.099999999999994</v>
      </c>
      <c r="F4277" s="28" t="s">
        <v>8846</v>
      </c>
      <c r="G4277" s="28" t="s">
        <v>11250</v>
      </c>
      <c r="H4277" s="26" t="str">
        <f t="shared" si="401"/>
        <v>NO</v>
      </c>
      <c r="I4277" s="26">
        <f>IFERROR(MATCH(B4277,Гистограмма!A4277:A4646, 0), 0)</f>
        <v>0</v>
      </c>
      <c r="J4277" s="26">
        <f>COUNTIF(I$2:I4277, "&gt;"&amp;0)</f>
        <v>138</v>
      </c>
      <c r="K4277" s="26">
        <f>COUNTIF(I$2:I4277, "="&amp;0)</f>
        <v>4138</v>
      </c>
      <c r="L4277" s="26">
        <f t="shared" si="402"/>
        <v>1</v>
      </c>
      <c r="M4277" s="26">
        <f t="shared" si="402"/>
        <v>0.6960470984020185</v>
      </c>
      <c r="N4277" s="26">
        <f t="shared" si="403"/>
        <v>0.3039529015979815</v>
      </c>
      <c r="O4277" s="26">
        <f t="shared" si="404"/>
        <v>1807</v>
      </c>
      <c r="P4277" s="26">
        <f t="shared" si="405"/>
        <v>7.0951156812339336E-2</v>
      </c>
      <c r="Q4277" s="26">
        <f t="shared" si="406"/>
        <v>6.2528318985047571E-2</v>
      </c>
    </row>
    <row r="4278" spans="1:17" x14ac:dyDescent="0.35">
      <c r="A4278" s="28" t="s">
        <v>11597</v>
      </c>
      <c r="B4278" s="28" t="s">
        <v>19784</v>
      </c>
      <c r="C4278" s="28" t="s">
        <v>19785</v>
      </c>
      <c r="D4278" s="28" t="s">
        <v>8785</v>
      </c>
      <c r="E4278" s="31">
        <v>-66.099999999999994</v>
      </c>
      <c r="F4278" s="28" t="s">
        <v>8846</v>
      </c>
      <c r="G4278" s="28" t="s">
        <v>11250</v>
      </c>
      <c r="H4278" s="26" t="str">
        <f t="shared" si="401"/>
        <v>NO</v>
      </c>
      <c r="I4278" s="26">
        <f>IFERROR(MATCH(B4278,Гистограмма!A4278:A4647, 0), 0)</f>
        <v>0</v>
      </c>
      <c r="J4278" s="26">
        <f>COUNTIF(I$2:I4278, "&gt;"&amp;0)</f>
        <v>138</v>
      </c>
      <c r="K4278" s="26">
        <f>COUNTIF(I$2:I4278, "="&amp;0)</f>
        <v>4139</v>
      </c>
      <c r="L4278" s="26">
        <f t="shared" si="402"/>
        <v>1</v>
      </c>
      <c r="M4278" s="26">
        <f t="shared" si="402"/>
        <v>0.69621530698065603</v>
      </c>
      <c r="N4278" s="26">
        <f t="shared" si="403"/>
        <v>0.30378469301934397</v>
      </c>
      <c r="O4278" s="26">
        <f t="shared" si="404"/>
        <v>1806</v>
      </c>
      <c r="P4278" s="26">
        <f t="shared" si="405"/>
        <v>7.098765432098765E-2</v>
      </c>
      <c r="Q4278" s="26">
        <f t="shared" si="406"/>
        <v>6.2514156285390712E-2</v>
      </c>
    </row>
    <row r="4279" spans="1:17" x14ac:dyDescent="0.35">
      <c r="A4279" s="28" t="s">
        <v>11597</v>
      </c>
      <c r="B4279" s="28" t="s">
        <v>19786</v>
      </c>
      <c r="C4279" s="28" t="s">
        <v>19787</v>
      </c>
      <c r="D4279" s="28" t="s">
        <v>4671</v>
      </c>
      <c r="E4279" s="31">
        <v>-66.3</v>
      </c>
      <c r="F4279" s="28" t="s">
        <v>8846</v>
      </c>
      <c r="G4279" s="28" t="s">
        <v>11250</v>
      </c>
      <c r="H4279" s="26" t="str">
        <f t="shared" si="401"/>
        <v>NO</v>
      </c>
      <c r="I4279" s="26">
        <f>IFERROR(MATCH(B4279,Гистограмма!A4279:A4648, 0), 0)</f>
        <v>0</v>
      </c>
      <c r="J4279" s="26">
        <f>COUNTIF(I$2:I4279, "&gt;"&amp;0)</f>
        <v>138</v>
      </c>
      <c r="K4279" s="26">
        <f>COUNTIF(I$2:I4279, "="&amp;0)</f>
        <v>4140</v>
      </c>
      <c r="L4279" s="26">
        <f t="shared" si="402"/>
        <v>1</v>
      </c>
      <c r="M4279" s="26">
        <f t="shared" si="402"/>
        <v>0.69638351555929356</v>
      </c>
      <c r="N4279" s="26">
        <f t="shared" si="403"/>
        <v>0.30361648444070644</v>
      </c>
      <c r="O4279" s="26">
        <f t="shared" si="404"/>
        <v>1805</v>
      </c>
      <c r="P4279" s="26">
        <f t="shared" si="405"/>
        <v>7.1024189397838389E-2</v>
      </c>
      <c r="Q4279" s="26">
        <f t="shared" si="406"/>
        <v>6.25E-2</v>
      </c>
    </row>
    <row r="4280" spans="1:17" x14ac:dyDescent="0.35">
      <c r="A4280" s="28" t="s">
        <v>11597</v>
      </c>
      <c r="B4280" s="28" t="s">
        <v>19788</v>
      </c>
      <c r="C4280" s="28" t="s">
        <v>19789</v>
      </c>
      <c r="D4280" s="28" t="s">
        <v>4820</v>
      </c>
      <c r="E4280" s="31">
        <v>-66.3</v>
      </c>
      <c r="F4280" s="28" t="s">
        <v>8846</v>
      </c>
      <c r="G4280" s="28" t="s">
        <v>11250</v>
      </c>
      <c r="H4280" s="26" t="str">
        <f t="shared" si="401"/>
        <v>NO</v>
      </c>
      <c r="I4280" s="26">
        <f>IFERROR(MATCH(B4280,Гистограмма!A4280:A4649, 0), 0)</f>
        <v>0</v>
      </c>
      <c r="J4280" s="26">
        <f>COUNTIF(I$2:I4280, "&gt;"&amp;0)</f>
        <v>138</v>
      </c>
      <c r="K4280" s="26">
        <f>COUNTIF(I$2:I4280, "="&amp;0)</f>
        <v>4141</v>
      </c>
      <c r="L4280" s="26">
        <f t="shared" si="402"/>
        <v>1</v>
      </c>
      <c r="M4280" s="26">
        <f t="shared" si="402"/>
        <v>0.69655172413793098</v>
      </c>
      <c r="N4280" s="26">
        <f t="shared" si="403"/>
        <v>0.30344827586206902</v>
      </c>
      <c r="O4280" s="26">
        <f t="shared" si="404"/>
        <v>1804</v>
      </c>
      <c r="P4280" s="26">
        <f t="shared" si="405"/>
        <v>7.1060762100926878E-2</v>
      </c>
      <c r="Q4280" s="26">
        <f t="shared" si="406"/>
        <v>6.2485850124518905E-2</v>
      </c>
    </row>
    <row r="4281" spans="1:17" x14ac:dyDescent="0.35">
      <c r="A4281" s="28" t="s">
        <v>11597</v>
      </c>
      <c r="B4281" s="28" t="s">
        <v>19790</v>
      </c>
      <c r="C4281" s="28" t="s">
        <v>19791</v>
      </c>
      <c r="D4281" s="28" t="s">
        <v>5260</v>
      </c>
      <c r="E4281" s="31">
        <v>-66.3</v>
      </c>
      <c r="F4281" s="28" t="s">
        <v>8846</v>
      </c>
      <c r="G4281" s="28" t="s">
        <v>11250</v>
      </c>
      <c r="H4281" s="26" t="str">
        <f t="shared" si="401"/>
        <v>NO</v>
      </c>
      <c r="I4281" s="26">
        <f>IFERROR(MATCH(B4281,Гистограмма!A4281:A4650, 0), 0)</f>
        <v>0</v>
      </c>
      <c r="J4281" s="26">
        <f>COUNTIF(I$2:I4281, "&gt;"&amp;0)</f>
        <v>138</v>
      </c>
      <c r="K4281" s="26">
        <f>COUNTIF(I$2:I4281, "="&amp;0)</f>
        <v>4142</v>
      </c>
      <c r="L4281" s="26">
        <f t="shared" si="402"/>
        <v>1</v>
      </c>
      <c r="M4281" s="26">
        <f t="shared" si="402"/>
        <v>0.69671993271656851</v>
      </c>
      <c r="N4281" s="26">
        <f t="shared" si="403"/>
        <v>0.30328006728343149</v>
      </c>
      <c r="O4281" s="26">
        <f t="shared" si="404"/>
        <v>1803</v>
      </c>
      <c r="P4281" s="26">
        <f t="shared" si="405"/>
        <v>7.1097372488408042E-2</v>
      </c>
      <c r="Q4281" s="26">
        <f t="shared" si="406"/>
        <v>6.2471706654594839E-2</v>
      </c>
    </row>
    <row r="4282" spans="1:17" x14ac:dyDescent="0.35">
      <c r="A4282" s="28" t="s">
        <v>11597</v>
      </c>
      <c r="B4282" s="28" t="s">
        <v>19792</v>
      </c>
      <c r="C4282" s="28" t="s">
        <v>19793</v>
      </c>
      <c r="D4282" s="28" t="s">
        <v>8701</v>
      </c>
      <c r="E4282" s="31">
        <v>-66.400000000000006</v>
      </c>
      <c r="F4282" s="28" t="s">
        <v>8866</v>
      </c>
      <c r="G4282" s="28" t="s">
        <v>11250</v>
      </c>
      <c r="H4282" s="26" t="str">
        <f t="shared" si="401"/>
        <v>NO</v>
      </c>
      <c r="I4282" s="26">
        <f>IFERROR(MATCH(B4282,Гистограмма!A4282:A4651, 0), 0)</f>
        <v>0</v>
      </c>
      <c r="J4282" s="26">
        <f>COUNTIF(I$2:I4282, "&gt;"&amp;0)</f>
        <v>138</v>
      </c>
      <c r="K4282" s="26">
        <f>COUNTIF(I$2:I4282, "="&amp;0)</f>
        <v>4143</v>
      </c>
      <c r="L4282" s="26">
        <f t="shared" si="402"/>
        <v>1</v>
      </c>
      <c r="M4282" s="26">
        <f t="shared" si="402"/>
        <v>0.69688814129520604</v>
      </c>
      <c r="N4282" s="26">
        <f t="shared" si="403"/>
        <v>0.30311185870479396</v>
      </c>
      <c r="O4282" s="26">
        <f t="shared" si="404"/>
        <v>1802</v>
      </c>
      <c r="P4282" s="26">
        <f t="shared" si="405"/>
        <v>7.1134020618556698E-2</v>
      </c>
      <c r="Q4282" s="26">
        <f t="shared" si="406"/>
        <v>6.2457569585879162E-2</v>
      </c>
    </row>
    <row r="4283" spans="1:17" x14ac:dyDescent="0.35">
      <c r="A4283" s="28" t="s">
        <v>11597</v>
      </c>
      <c r="B4283" s="28" t="s">
        <v>19794</v>
      </c>
      <c r="C4283" s="28" t="s">
        <v>19795</v>
      </c>
      <c r="D4283" s="28" t="s">
        <v>4820</v>
      </c>
      <c r="E4283" s="31">
        <v>-66.400000000000006</v>
      </c>
      <c r="F4283" s="28" t="s">
        <v>8866</v>
      </c>
      <c r="G4283" s="28" t="s">
        <v>11250</v>
      </c>
      <c r="H4283" s="26" t="str">
        <f t="shared" si="401"/>
        <v>NO</v>
      </c>
      <c r="I4283" s="26">
        <f>IFERROR(MATCH(B4283,Гистограмма!A4283:A4652, 0), 0)</f>
        <v>0</v>
      </c>
      <c r="J4283" s="26">
        <f>COUNTIF(I$2:I4283, "&gt;"&amp;0)</f>
        <v>138</v>
      </c>
      <c r="K4283" s="26">
        <f>COUNTIF(I$2:I4283, "="&amp;0)</f>
        <v>4144</v>
      </c>
      <c r="L4283" s="26">
        <f t="shared" si="402"/>
        <v>1</v>
      </c>
      <c r="M4283" s="26">
        <f t="shared" si="402"/>
        <v>0.69705634987384357</v>
      </c>
      <c r="N4283" s="26">
        <f t="shared" si="403"/>
        <v>0.30294365012615643</v>
      </c>
      <c r="O4283" s="26">
        <f t="shared" si="404"/>
        <v>1801</v>
      </c>
      <c r="P4283" s="26">
        <f t="shared" si="405"/>
        <v>7.1170706549767926E-2</v>
      </c>
      <c r="Q4283" s="26">
        <f t="shared" si="406"/>
        <v>6.244343891402715E-2</v>
      </c>
    </row>
    <row r="4284" spans="1:17" x14ac:dyDescent="0.35">
      <c r="A4284" s="28" t="s">
        <v>11597</v>
      </c>
      <c r="B4284" s="28" t="s">
        <v>19796</v>
      </c>
      <c r="C4284" s="28" t="s">
        <v>19797</v>
      </c>
      <c r="D4284" s="28" t="s">
        <v>5711</v>
      </c>
      <c r="E4284" s="31">
        <v>-66.400000000000006</v>
      </c>
      <c r="F4284" s="28" t="s">
        <v>8866</v>
      </c>
      <c r="G4284" s="28" t="s">
        <v>11250</v>
      </c>
      <c r="H4284" s="26" t="str">
        <f t="shared" si="401"/>
        <v>NO</v>
      </c>
      <c r="I4284" s="26">
        <f>IFERROR(MATCH(B4284,Гистограмма!A4284:A4653, 0), 0)</f>
        <v>0</v>
      </c>
      <c r="J4284" s="26">
        <f>COUNTIF(I$2:I4284, "&gt;"&amp;0)</f>
        <v>138</v>
      </c>
      <c r="K4284" s="26">
        <f>COUNTIF(I$2:I4284, "="&amp;0)</f>
        <v>4145</v>
      </c>
      <c r="L4284" s="26">
        <f t="shared" si="402"/>
        <v>1</v>
      </c>
      <c r="M4284" s="26">
        <f t="shared" si="402"/>
        <v>0.6972245584524811</v>
      </c>
      <c r="N4284" s="26">
        <f t="shared" si="403"/>
        <v>0.3027754415475189</v>
      </c>
      <c r="O4284" s="26">
        <f t="shared" si="404"/>
        <v>1800</v>
      </c>
      <c r="P4284" s="26">
        <f t="shared" si="405"/>
        <v>7.1207430340557279E-2</v>
      </c>
      <c r="Q4284" s="26">
        <f t="shared" si="406"/>
        <v>6.2429314634698037E-2</v>
      </c>
    </row>
    <row r="4285" spans="1:17" x14ac:dyDescent="0.35">
      <c r="A4285" s="28" t="s">
        <v>11597</v>
      </c>
      <c r="B4285" s="28" t="s">
        <v>19798</v>
      </c>
      <c r="C4285" s="28" t="s">
        <v>19799</v>
      </c>
      <c r="D4285" s="28" t="s">
        <v>3550</v>
      </c>
      <c r="E4285" s="31">
        <v>-66.400000000000006</v>
      </c>
      <c r="F4285" s="28" t="s">
        <v>8866</v>
      </c>
      <c r="G4285" s="28" t="s">
        <v>11250</v>
      </c>
      <c r="H4285" s="26" t="str">
        <f t="shared" si="401"/>
        <v>NO</v>
      </c>
      <c r="I4285" s="26">
        <f>IFERROR(MATCH(B4285,Гистограмма!A4285:A4654, 0), 0)</f>
        <v>0</v>
      </c>
      <c r="J4285" s="26">
        <f>COUNTIF(I$2:I4285, "&gt;"&amp;0)</f>
        <v>138</v>
      </c>
      <c r="K4285" s="26">
        <f>COUNTIF(I$2:I4285, "="&amp;0)</f>
        <v>4146</v>
      </c>
      <c r="L4285" s="26">
        <f t="shared" si="402"/>
        <v>1</v>
      </c>
      <c r="M4285" s="26">
        <f t="shared" si="402"/>
        <v>0.69739276703111863</v>
      </c>
      <c r="N4285" s="26">
        <f t="shared" si="403"/>
        <v>0.30260723296888137</v>
      </c>
      <c r="O4285" s="26">
        <f t="shared" si="404"/>
        <v>1799</v>
      </c>
      <c r="P4285" s="26">
        <f t="shared" si="405"/>
        <v>7.1244192049561172E-2</v>
      </c>
      <c r="Q4285" s="26">
        <f t="shared" si="406"/>
        <v>6.241519674355496E-2</v>
      </c>
    </row>
    <row r="4286" spans="1:17" x14ac:dyDescent="0.35">
      <c r="A4286" s="28" t="s">
        <v>11597</v>
      </c>
      <c r="B4286" s="28" t="s">
        <v>19800</v>
      </c>
      <c r="C4286" s="28" t="s">
        <v>19801</v>
      </c>
      <c r="D4286" s="28" t="s">
        <v>5711</v>
      </c>
      <c r="E4286" s="31">
        <v>-66.5</v>
      </c>
      <c r="F4286" s="28" t="s">
        <v>8866</v>
      </c>
      <c r="G4286" s="28" t="s">
        <v>11250</v>
      </c>
      <c r="H4286" s="26" t="str">
        <f t="shared" si="401"/>
        <v>NO</v>
      </c>
      <c r="I4286" s="26">
        <f>IFERROR(MATCH(B4286,Гистограмма!A4286:A4655, 0), 0)</f>
        <v>0</v>
      </c>
      <c r="J4286" s="26">
        <f>COUNTIF(I$2:I4286, "&gt;"&amp;0)</f>
        <v>138</v>
      </c>
      <c r="K4286" s="26">
        <f>COUNTIF(I$2:I4286, "="&amp;0)</f>
        <v>4147</v>
      </c>
      <c r="L4286" s="26">
        <f t="shared" si="402"/>
        <v>1</v>
      </c>
      <c r="M4286" s="26">
        <f t="shared" si="402"/>
        <v>0.69756097560975605</v>
      </c>
      <c r="N4286" s="26">
        <f t="shared" si="403"/>
        <v>0.30243902439024395</v>
      </c>
      <c r="O4286" s="26">
        <f t="shared" si="404"/>
        <v>1798</v>
      </c>
      <c r="P4286" s="26">
        <f t="shared" si="405"/>
        <v>7.1280991735537189E-2</v>
      </c>
      <c r="Q4286" s="26">
        <f t="shared" si="406"/>
        <v>6.2401085236264982E-2</v>
      </c>
    </row>
    <row r="4287" spans="1:17" x14ac:dyDescent="0.35">
      <c r="A4287" s="28" t="s">
        <v>11597</v>
      </c>
      <c r="B4287" s="28" t="s">
        <v>19802</v>
      </c>
      <c r="C4287" s="28" t="s">
        <v>19803</v>
      </c>
      <c r="D4287" s="28" t="s">
        <v>8873</v>
      </c>
      <c r="E4287" s="31">
        <v>-66.599999999999994</v>
      </c>
      <c r="F4287" s="28" t="s">
        <v>8866</v>
      </c>
      <c r="G4287" s="28" t="s">
        <v>11250</v>
      </c>
      <c r="H4287" s="26" t="str">
        <f t="shared" si="401"/>
        <v>NO</v>
      </c>
      <c r="I4287" s="26">
        <f>IFERROR(MATCH(B4287,Гистограмма!A4287:A4656, 0), 0)</f>
        <v>0</v>
      </c>
      <c r="J4287" s="26">
        <f>COUNTIF(I$2:I4287, "&gt;"&amp;0)</f>
        <v>138</v>
      </c>
      <c r="K4287" s="26">
        <f>COUNTIF(I$2:I4287, "="&amp;0)</f>
        <v>4148</v>
      </c>
      <c r="L4287" s="26">
        <f t="shared" si="402"/>
        <v>1</v>
      </c>
      <c r="M4287" s="26">
        <f t="shared" si="402"/>
        <v>0.69772918418839358</v>
      </c>
      <c r="N4287" s="26">
        <f t="shared" si="403"/>
        <v>0.30227081581160642</v>
      </c>
      <c r="O4287" s="26">
        <f t="shared" si="404"/>
        <v>1797</v>
      </c>
      <c r="P4287" s="26">
        <f t="shared" si="405"/>
        <v>7.131782945736434E-2</v>
      </c>
      <c r="Q4287" s="26">
        <f t="shared" si="406"/>
        <v>6.23869801084991E-2</v>
      </c>
    </row>
    <row r="4288" spans="1:17" x14ac:dyDescent="0.35">
      <c r="A4288" s="28" t="s">
        <v>11597</v>
      </c>
      <c r="B4288" s="28" t="s">
        <v>19804</v>
      </c>
      <c r="C4288" s="28" t="s">
        <v>19805</v>
      </c>
      <c r="D4288" s="28" t="s">
        <v>5987</v>
      </c>
      <c r="E4288" s="31">
        <v>-66.599999999999994</v>
      </c>
      <c r="F4288" s="28" t="s">
        <v>8866</v>
      </c>
      <c r="G4288" s="28" t="s">
        <v>11250</v>
      </c>
      <c r="H4288" s="26" t="str">
        <f t="shared" si="401"/>
        <v>NO</v>
      </c>
      <c r="I4288" s="26">
        <f>IFERROR(MATCH(B4288,Гистограмма!A4288:A4657, 0), 0)</f>
        <v>0</v>
      </c>
      <c r="J4288" s="26">
        <f>COUNTIF(I$2:I4288, "&gt;"&amp;0)</f>
        <v>138</v>
      </c>
      <c r="K4288" s="26">
        <f>COUNTIF(I$2:I4288, "="&amp;0)</f>
        <v>4149</v>
      </c>
      <c r="L4288" s="26">
        <f t="shared" si="402"/>
        <v>1</v>
      </c>
      <c r="M4288" s="26">
        <f t="shared" si="402"/>
        <v>0.69789739276703111</v>
      </c>
      <c r="N4288" s="26">
        <f t="shared" si="403"/>
        <v>0.30210260723296889</v>
      </c>
      <c r="O4288" s="26">
        <f t="shared" si="404"/>
        <v>1796</v>
      </c>
      <c r="P4288" s="26">
        <f t="shared" si="405"/>
        <v>7.1354705274043431E-2</v>
      </c>
      <c r="Q4288" s="26">
        <f t="shared" si="406"/>
        <v>6.2372881355932212E-2</v>
      </c>
    </row>
    <row r="4289" spans="1:17" x14ac:dyDescent="0.35">
      <c r="A4289" s="28" t="s">
        <v>11597</v>
      </c>
      <c r="B4289" s="28" t="s">
        <v>19806</v>
      </c>
      <c r="C4289" s="28" t="s">
        <v>19807</v>
      </c>
      <c r="D4289" s="28" t="s">
        <v>8877</v>
      </c>
      <c r="E4289" s="31">
        <v>-66.599999999999994</v>
      </c>
      <c r="F4289" s="28" t="s">
        <v>8866</v>
      </c>
      <c r="G4289" s="28" t="s">
        <v>11250</v>
      </c>
      <c r="H4289" s="26" t="str">
        <f t="shared" si="401"/>
        <v>NO</v>
      </c>
      <c r="I4289" s="26">
        <f>IFERROR(MATCH(B4289,Гистограмма!A4289:A4658, 0), 0)</f>
        <v>0</v>
      </c>
      <c r="J4289" s="26">
        <f>COUNTIF(I$2:I4289, "&gt;"&amp;0)</f>
        <v>138</v>
      </c>
      <c r="K4289" s="26">
        <f>COUNTIF(I$2:I4289, "="&amp;0)</f>
        <v>4150</v>
      </c>
      <c r="L4289" s="26">
        <f t="shared" si="402"/>
        <v>1</v>
      </c>
      <c r="M4289" s="26">
        <f t="shared" si="402"/>
        <v>0.69806560134566864</v>
      </c>
      <c r="N4289" s="26">
        <f t="shared" si="403"/>
        <v>0.30193439865433136</v>
      </c>
      <c r="O4289" s="26">
        <f t="shared" si="404"/>
        <v>1795</v>
      </c>
      <c r="P4289" s="26">
        <f t="shared" si="405"/>
        <v>7.1391619244697363E-2</v>
      </c>
      <c r="Q4289" s="26">
        <f t="shared" si="406"/>
        <v>6.2358788974243115E-2</v>
      </c>
    </row>
    <row r="4290" spans="1:17" x14ac:dyDescent="0.35">
      <c r="A4290" s="28" t="s">
        <v>11597</v>
      </c>
      <c r="B4290" s="28" t="s">
        <v>19808</v>
      </c>
      <c r="C4290" s="28" t="s">
        <v>19809</v>
      </c>
      <c r="D4290" s="28" t="s">
        <v>8701</v>
      </c>
      <c r="E4290" s="31">
        <v>-66.599999999999994</v>
      </c>
      <c r="F4290" s="28" t="s">
        <v>8866</v>
      </c>
      <c r="G4290" s="28" t="s">
        <v>11250</v>
      </c>
      <c r="H4290" s="26" t="str">
        <f t="shared" si="401"/>
        <v>NO</v>
      </c>
      <c r="I4290" s="26">
        <f>IFERROR(MATCH(B4290,Гистограмма!A4290:A4659, 0), 0)</f>
        <v>0</v>
      </c>
      <c r="J4290" s="26">
        <f>COUNTIF(I$2:I4290, "&gt;"&amp;0)</f>
        <v>138</v>
      </c>
      <c r="K4290" s="26">
        <f>COUNTIF(I$2:I4290, "="&amp;0)</f>
        <v>4151</v>
      </c>
      <c r="L4290" s="26">
        <f t="shared" si="402"/>
        <v>1</v>
      </c>
      <c r="M4290" s="26">
        <f t="shared" si="402"/>
        <v>0.69823380992430617</v>
      </c>
      <c r="N4290" s="26">
        <f t="shared" si="403"/>
        <v>0.30176619007569383</v>
      </c>
      <c r="O4290" s="26">
        <f t="shared" si="404"/>
        <v>1794</v>
      </c>
      <c r="P4290" s="26">
        <f t="shared" si="405"/>
        <v>7.1428571428571425E-2</v>
      </c>
      <c r="Q4290" s="26">
        <f t="shared" si="406"/>
        <v>6.2344702959114533E-2</v>
      </c>
    </row>
    <row r="4291" spans="1:17" x14ac:dyDescent="0.35">
      <c r="A4291" s="28" t="s">
        <v>11597</v>
      </c>
      <c r="B4291" s="28" t="s">
        <v>19810</v>
      </c>
      <c r="C4291" s="28" t="s">
        <v>19811</v>
      </c>
      <c r="D4291" s="28" t="s">
        <v>8701</v>
      </c>
      <c r="E4291" s="31">
        <v>-66.599999999999994</v>
      </c>
      <c r="F4291" s="28" t="s">
        <v>8866</v>
      </c>
      <c r="G4291" s="28" t="s">
        <v>11250</v>
      </c>
      <c r="H4291" s="26" t="str">
        <f t="shared" ref="H4291:H4354" si="407">IF(I4291=0, "NO", "YES")</f>
        <v>NO</v>
      </c>
      <c r="I4291" s="26">
        <f>IFERROR(MATCH(B4291,Гистограмма!A4291:A4660, 0), 0)</f>
        <v>0</v>
      </c>
      <c r="J4291" s="26">
        <f>COUNTIF(I$2:I4291, "&gt;"&amp;0)</f>
        <v>138</v>
      </c>
      <c r="K4291" s="26">
        <f>COUNTIF(I$2:I4291, "="&amp;0)</f>
        <v>4152</v>
      </c>
      <c r="L4291" s="26">
        <f t="shared" ref="L4291:M4354" si="408">J4291/MAX(J:J)</f>
        <v>1</v>
      </c>
      <c r="M4291" s="26">
        <f t="shared" si="408"/>
        <v>0.6984020185029437</v>
      </c>
      <c r="N4291" s="26">
        <f t="shared" ref="N4291:N4354" si="409">1-M4291</f>
        <v>0.3015979814970563</v>
      </c>
      <c r="O4291" s="26">
        <f t="shared" ref="O4291:O4354" si="410">MAX(K:K)-K4291</f>
        <v>1793</v>
      </c>
      <c r="P4291" s="26">
        <f t="shared" ref="P4291:P4354" si="411">J4291/(J4291+O4291)</f>
        <v>7.1465561885033668E-2</v>
      </c>
      <c r="Q4291" s="26">
        <f t="shared" ref="Q4291:Q4354" si="412">2/(1/L4291+(J4291+K4291)/J4291)</f>
        <v>6.2330623306233075E-2</v>
      </c>
    </row>
    <row r="4292" spans="1:17" x14ac:dyDescent="0.35">
      <c r="A4292" s="28" t="s">
        <v>11597</v>
      </c>
      <c r="B4292" s="28" t="s">
        <v>19812</v>
      </c>
      <c r="C4292" s="28" t="s">
        <v>19813</v>
      </c>
      <c r="D4292" s="28" t="s">
        <v>8701</v>
      </c>
      <c r="E4292" s="31">
        <v>-66.599999999999994</v>
      </c>
      <c r="F4292" s="28" t="s">
        <v>8866</v>
      </c>
      <c r="G4292" s="28" t="s">
        <v>11250</v>
      </c>
      <c r="H4292" s="26" t="str">
        <f t="shared" si="407"/>
        <v>NO</v>
      </c>
      <c r="I4292" s="26">
        <f>IFERROR(MATCH(B4292,Гистограмма!A4292:A4661, 0), 0)</f>
        <v>0</v>
      </c>
      <c r="J4292" s="26">
        <f>COUNTIF(I$2:I4292, "&gt;"&amp;0)</f>
        <v>138</v>
      </c>
      <c r="K4292" s="26">
        <f>COUNTIF(I$2:I4292, "="&amp;0)</f>
        <v>4153</v>
      </c>
      <c r="L4292" s="26">
        <f t="shared" si="408"/>
        <v>1</v>
      </c>
      <c r="M4292" s="26">
        <f t="shared" si="408"/>
        <v>0.69857022708158112</v>
      </c>
      <c r="N4292" s="26">
        <f t="shared" si="409"/>
        <v>0.30142977291841888</v>
      </c>
      <c r="O4292" s="26">
        <f t="shared" si="410"/>
        <v>1792</v>
      </c>
      <c r="P4292" s="26">
        <f t="shared" si="411"/>
        <v>7.1502590673575131E-2</v>
      </c>
      <c r="Q4292" s="26">
        <f t="shared" si="412"/>
        <v>6.2316550011289225E-2</v>
      </c>
    </row>
    <row r="4293" spans="1:17" x14ac:dyDescent="0.35">
      <c r="A4293" s="28" t="s">
        <v>11597</v>
      </c>
      <c r="B4293" s="28" t="s">
        <v>19814</v>
      </c>
      <c r="C4293" s="28" t="s">
        <v>19815</v>
      </c>
      <c r="D4293" s="28" t="s">
        <v>8701</v>
      </c>
      <c r="E4293" s="31">
        <v>-66.599999999999994</v>
      </c>
      <c r="F4293" s="28" t="s">
        <v>8866</v>
      </c>
      <c r="G4293" s="28" t="s">
        <v>11250</v>
      </c>
      <c r="H4293" s="26" t="str">
        <f t="shared" si="407"/>
        <v>NO</v>
      </c>
      <c r="I4293" s="26">
        <f>IFERROR(MATCH(B4293,Гистограмма!A4293:A4662, 0), 0)</f>
        <v>0</v>
      </c>
      <c r="J4293" s="26">
        <f>COUNTIF(I$2:I4293, "&gt;"&amp;0)</f>
        <v>138</v>
      </c>
      <c r="K4293" s="26">
        <f>COUNTIF(I$2:I4293, "="&amp;0)</f>
        <v>4154</v>
      </c>
      <c r="L4293" s="26">
        <f t="shared" si="408"/>
        <v>1</v>
      </c>
      <c r="M4293" s="26">
        <f t="shared" si="408"/>
        <v>0.69873843566021865</v>
      </c>
      <c r="N4293" s="26">
        <f t="shared" si="409"/>
        <v>0.30126156433978135</v>
      </c>
      <c r="O4293" s="26">
        <f t="shared" si="410"/>
        <v>1791</v>
      </c>
      <c r="P4293" s="26">
        <f t="shared" si="411"/>
        <v>7.1539657853810265E-2</v>
      </c>
      <c r="Q4293" s="26">
        <f t="shared" si="412"/>
        <v>6.2302483069977425E-2</v>
      </c>
    </row>
    <row r="4294" spans="1:17" x14ac:dyDescent="0.35">
      <c r="A4294" s="28" t="s">
        <v>11597</v>
      </c>
      <c r="B4294" s="28" t="s">
        <v>19816</v>
      </c>
      <c r="C4294" s="28" t="s">
        <v>19817</v>
      </c>
      <c r="D4294" s="28" t="s">
        <v>8701</v>
      </c>
      <c r="E4294" s="31">
        <v>-66.599999999999994</v>
      </c>
      <c r="F4294" s="28" t="s">
        <v>8866</v>
      </c>
      <c r="G4294" s="28" t="s">
        <v>11250</v>
      </c>
      <c r="H4294" s="26" t="str">
        <f t="shared" si="407"/>
        <v>NO</v>
      </c>
      <c r="I4294" s="26">
        <f>IFERROR(MATCH(B4294,Гистограмма!A4294:A4663, 0), 0)</f>
        <v>0</v>
      </c>
      <c r="J4294" s="26">
        <f>COUNTIF(I$2:I4294, "&gt;"&amp;0)</f>
        <v>138</v>
      </c>
      <c r="K4294" s="26">
        <f>COUNTIF(I$2:I4294, "="&amp;0)</f>
        <v>4155</v>
      </c>
      <c r="L4294" s="26">
        <f t="shared" si="408"/>
        <v>1</v>
      </c>
      <c r="M4294" s="26">
        <f t="shared" si="408"/>
        <v>0.69890664423885618</v>
      </c>
      <c r="N4294" s="26">
        <f t="shared" si="409"/>
        <v>0.30109335576114382</v>
      </c>
      <c r="O4294" s="26">
        <f t="shared" si="410"/>
        <v>1790</v>
      </c>
      <c r="P4294" s="26">
        <f t="shared" si="411"/>
        <v>7.1576763485477174E-2</v>
      </c>
      <c r="Q4294" s="26">
        <f t="shared" si="412"/>
        <v>6.2288422477995938E-2</v>
      </c>
    </row>
    <row r="4295" spans="1:17" x14ac:dyDescent="0.35">
      <c r="A4295" s="28" t="s">
        <v>11597</v>
      </c>
      <c r="B4295" s="28" t="s">
        <v>19818</v>
      </c>
      <c r="C4295" s="28" t="s">
        <v>19819</v>
      </c>
      <c r="D4295" s="28" t="s">
        <v>8701</v>
      </c>
      <c r="E4295" s="31">
        <v>-66.599999999999994</v>
      </c>
      <c r="F4295" s="28" t="s">
        <v>8866</v>
      </c>
      <c r="G4295" s="28" t="s">
        <v>11250</v>
      </c>
      <c r="H4295" s="26" t="str">
        <f t="shared" si="407"/>
        <v>NO</v>
      </c>
      <c r="I4295" s="26">
        <f>IFERROR(MATCH(B4295,Гистограмма!A4295:A4664, 0), 0)</f>
        <v>0</v>
      </c>
      <c r="J4295" s="26">
        <f>COUNTIF(I$2:I4295, "&gt;"&amp;0)</f>
        <v>138</v>
      </c>
      <c r="K4295" s="26">
        <f>COUNTIF(I$2:I4295, "="&amp;0)</f>
        <v>4156</v>
      </c>
      <c r="L4295" s="26">
        <f t="shared" si="408"/>
        <v>1</v>
      </c>
      <c r="M4295" s="26">
        <f t="shared" si="408"/>
        <v>0.69907485281749371</v>
      </c>
      <c r="N4295" s="26">
        <f t="shared" si="409"/>
        <v>0.30092514718250629</v>
      </c>
      <c r="O4295" s="26">
        <f t="shared" si="410"/>
        <v>1789</v>
      </c>
      <c r="P4295" s="26">
        <f t="shared" si="411"/>
        <v>7.1613907628437987E-2</v>
      </c>
      <c r="Q4295" s="26">
        <f t="shared" si="412"/>
        <v>6.2274368231046928E-2</v>
      </c>
    </row>
    <row r="4296" spans="1:17" x14ac:dyDescent="0.35">
      <c r="A4296" s="28" t="s">
        <v>11597</v>
      </c>
      <c r="B4296" s="28" t="s">
        <v>19820</v>
      </c>
      <c r="C4296" s="28" t="s">
        <v>19821</v>
      </c>
      <c r="D4296" s="28" t="s">
        <v>8701</v>
      </c>
      <c r="E4296" s="31">
        <v>-66.599999999999994</v>
      </c>
      <c r="F4296" s="28" t="s">
        <v>8866</v>
      </c>
      <c r="G4296" s="28" t="s">
        <v>11250</v>
      </c>
      <c r="H4296" s="26" t="str">
        <f t="shared" si="407"/>
        <v>NO</v>
      </c>
      <c r="I4296" s="26">
        <f>IFERROR(MATCH(B4296,Гистограмма!A4296:A4665, 0), 0)</f>
        <v>0</v>
      </c>
      <c r="J4296" s="26">
        <f>COUNTIF(I$2:I4296, "&gt;"&amp;0)</f>
        <v>138</v>
      </c>
      <c r="K4296" s="26">
        <f>COUNTIF(I$2:I4296, "="&amp;0)</f>
        <v>4157</v>
      </c>
      <c r="L4296" s="26">
        <f t="shared" si="408"/>
        <v>1</v>
      </c>
      <c r="M4296" s="26">
        <f t="shared" si="408"/>
        <v>0.69924306139613124</v>
      </c>
      <c r="N4296" s="26">
        <f t="shared" si="409"/>
        <v>0.30075693860386876</v>
      </c>
      <c r="O4296" s="26">
        <f t="shared" si="410"/>
        <v>1788</v>
      </c>
      <c r="P4296" s="26">
        <f t="shared" si="411"/>
        <v>7.1651090342679122E-2</v>
      </c>
      <c r="Q4296" s="26">
        <f t="shared" si="412"/>
        <v>6.226032032483645E-2</v>
      </c>
    </row>
    <row r="4297" spans="1:17" x14ac:dyDescent="0.35">
      <c r="A4297" s="28" t="s">
        <v>11597</v>
      </c>
      <c r="B4297" s="28" t="s">
        <v>19822</v>
      </c>
      <c r="C4297" s="28" t="s">
        <v>19823</v>
      </c>
      <c r="D4297" s="28" t="s">
        <v>3767</v>
      </c>
      <c r="E4297" s="31">
        <v>-66.7</v>
      </c>
      <c r="F4297" s="28" t="s">
        <v>8887</v>
      </c>
      <c r="G4297" s="28" t="s">
        <v>11250</v>
      </c>
      <c r="H4297" s="26" t="str">
        <f t="shared" si="407"/>
        <v>NO</v>
      </c>
      <c r="I4297" s="26">
        <f>IFERROR(MATCH(B4297,Гистограмма!A4297:A4666, 0), 0)</f>
        <v>0</v>
      </c>
      <c r="J4297" s="26">
        <f>COUNTIF(I$2:I4297, "&gt;"&amp;0)</f>
        <v>138</v>
      </c>
      <c r="K4297" s="26">
        <f>COUNTIF(I$2:I4297, "="&amp;0)</f>
        <v>4158</v>
      </c>
      <c r="L4297" s="26">
        <f t="shared" si="408"/>
        <v>1</v>
      </c>
      <c r="M4297" s="26">
        <f t="shared" si="408"/>
        <v>0.69941126997476877</v>
      </c>
      <c r="N4297" s="26">
        <f t="shared" si="409"/>
        <v>0.30058873002523123</v>
      </c>
      <c r="O4297" s="26">
        <f t="shared" si="410"/>
        <v>1787</v>
      </c>
      <c r="P4297" s="26">
        <f t="shared" si="411"/>
        <v>7.168831168831169E-2</v>
      </c>
      <c r="Q4297" s="26">
        <f t="shared" si="412"/>
        <v>6.2246278755074429E-2</v>
      </c>
    </row>
    <row r="4298" spans="1:17" x14ac:dyDescent="0.35">
      <c r="A4298" s="28" t="s">
        <v>11597</v>
      </c>
      <c r="B4298" s="28" t="s">
        <v>19824</v>
      </c>
      <c r="C4298" s="28" t="s">
        <v>19825</v>
      </c>
      <c r="D4298" s="28" t="s">
        <v>5260</v>
      </c>
      <c r="E4298" s="31">
        <v>-66.7</v>
      </c>
      <c r="F4298" s="28" t="s">
        <v>8887</v>
      </c>
      <c r="G4298" s="28" t="s">
        <v>11250</v>
      </c>
      <c r="H4298" s="26" t="str">
        <f t="shared" si="407"/>
        <v>NO</v>
      </c>
      <c r="I4298" s="26">
        <f>IFERROR(MATCH(B4298,Гистограмма!A4298:A4667, 0), 0)</f>
        <v>0</v>
      </c>
      <c r="J4298" s="26">
        <f>COUNTIF(I$2:I4298, "&gt;"&amp;0)</f>
        <v>138</v>
      </c>
      <c r="K4298" s="26">
        <f>COUNTIF(I$2:I4298, "="&amp;0)</f>
        <v>4159</v>
      </c>
      <c r="L4298" s="26">
        <f t="shared" si="408"/>
        <v>1</v>
      </c>
      <c r="M4298" s="26">
        <f t="shared" si="408"/>
        <v>0.69957947855340619</v>
      </c>
      <c r="N4298" s="26">
        <f t="shared" si="409"/>
        <v>0.30042052144659381</v>
      </c>
      <c r="O4298" s="26">
        <f t="shared" si="410"/>
        <v>1786</v>
      </c>
      <c r="P4298" s="26">
        <f t="shared" si="411"/>
        <v>7.172557172557173E-2</v>
      </c>
      <c r="Q4298" s="26">
        <f t="shared" si="412"/>
        <v>6.2232243517474632E-2</v>
      </c>
    </row>
    <row r="4299" spans="1:17" x14ac:dyDescent="0.35">
      <c r="A4299" s="28" t="s">
        <v>11597</v>
      </c>
      <c r="B4299" s="28" t="s">
        <v>19826</v>
      </c>
      <c r="C4299" s="28" t="s">
        <v>19827</v>
      </c>
      <c r="D4299" s="28" t="s">
        <v>3228</v>
      </c>
      <c r="E4299" s="31">
        <v>-66.7</v>
      </c>
      <c r="F4299" s="28" t="s">
        <v>8887</v>
      </c>
      <c r="G4299" s="28" t="s">
        <v>11250</v>
      </c>
      <c r="H4299" s="26" t="str">
        <f t="shared" si="407"/>
        <v>NO</v>
      </c>
      <c r="I4299" s="26">
        <f>IFERROR(MATCH(B4299,Гистограмма!A4299:A4668, 0), 0)</f>
        <v>0</v>
      </c>
      <c r="J4299" s="26">
        <f>COUNTIF(I$2:I4299, "&gt;"&amp;0)</f>
        <v>138</v>
      </c>
      <c r="K4299" s="26">
        <f>COUNTIF(I$2:I4299, "="&amp;0)</f>
        <v>4160</v>
      </c>
      <c r="L4299" s="26">
        <f t="shared" si="408"/>
        <v>1</v>
      </c>
      <c r="M4299" s="26">
        <f t="shared" si="408"/>
        <v>0.69974768713204372</v>
      </c>
      <c r="N4299" s="26">
        <f t="shared" si="409"/>
        <v>0.30025231286795628</v>
      </c>
      <c r="O4299" s="26">
        <f t="shared" si="410"/>
        <v>1785</v>
      </c>
      <c r="P4299" s="26">
        <f t="shared" si="411"/>
        <v>7.1762870514820595E-2</v>
      </c>
      <c r="Q4299" s="26">
        <f t="shared" si="412"/>
        <v>6.2218214607754736E-2</v>
      </c>
    </row>
    <row r="4300" spans="1:17" x14ac:dyDescent="0.35">
      <c r="A4300" s="28" t="s">
        <v>11597</v>
      </c>
      <c r="B4300" s="28" t="s">
        <v>19828</v>
      </c>
      <c r="C4300" s="28" t="s">
        <v>19829</v>
      </c>
      <c r="D4300" s="28" t="s">
        <v>5260</v>
      </c>
      <c r="E4300" s="31">
        <v>-66.8</v>
      </c>
      <c r="F4300" s="28" t="s">
        <v>8887</v>
      </c>
      <c r="G4300" s="28" t="s">
        <v>11250</v>
      </c>
      <c r="H4300" s="26" t="str">
        <f t="shared" si="407"/>
        <v>NO</v>
      </c>
      <c r="I4300" s="26">
        <f>IFERROR(MATCH(B4300,Гистограмма!A4300:A4669, 0), 0)</f>
        <v>0</v>
      </c>
      <c r="J4300" s="26">
        <f>COUNTIF(I$2:I4300, "&gt;"&amp;0)</f>
        <v>138</v>
      </c>
      <c r="K4300" s="26">
        <f>COUNTIF(I$2:I4300, "="&amp;0)</f>
        <v>4161</v>
      </c>
      <c r="L4300" s="26">
        <f t="shared" si="408"/>
        <v>1</v>
      </c>
      <c r="M4300" s="26">
        <f t="shared" si="408"/>
        <v>0.69991589571068125</v>
      </c>
      <c r="N4300" s="26">
        <f t="shared" si="409"/>
        <v>0.30008410428931875</v>
      </c>
      <c r="O4300" s="26">
        <f t="shared" si="410"/>
        <v>1784</v>
      </c>
      <c r="P4300" s="26">
        <f t="shared" si="411"/>
        <v>7.1800208116545264E-2</v>
      </c>
      <c r="Q4300" s="26">
        <f t="shared" si="412"/>
        <v>6.2204192021636247E-2</v>
      </c>
    </row>
    <row r="4301" spans="1:17" x14ac:dyDescent="0.35">
      <c r="A4301" s="28" t="s">
        <v>11597</v>
      </c>
      <c r="B4301" s="28" t="s">
        <v>19830</v>
      </c>
      <c r="C4301" s="28" t="s">
        <v>19831</v>
      </c>
      <c r="D4301" s="28" t="s">
        <v>2477</v>
      </c>
      <c r="E4301" s="31">
        <v>-66.8</v>
      </c>
      <c r="F4301" s="28" t="s">
        <v>8887</v>
      </c>
      <c r="G4301" s="28" t="s">
        <v>11250</v>
      </c>
      <c r="H4301" s="26" t="str">
        <f t="shared" si="407"/>
        <v>NO</v>
      </c>
      <c r="I4301" s="26">
        <f>IFERROR(MATCH(B4301,Гистограмма!A4301:A4670, 0), 0)</f>
        <v>0</v>
      </c>
      <c r="J4301" s="26">
        <f>COUNTIF(I$2:I4301, "&gt;"&amp;0)</f>
        <v>138</v>
      </c>
      <c r="K4301" s="26">
        <f>COUNTIF(I$2:I4301, "="&amp;0)</f>
        <v>4162</v>
      </c>
      <c r="L4301" s="26">
        <f t="shared" si="408"/>
        <v>1</v>
      </c>
      <c r="M4301" s="26">
        <f t="shared" si="408"/>
        <v>0.70008410428931878</v>
      </c>
      <c r="N4301" s="26">
        <f t="shared" si="409"/>
        <v>0.29991589571068122</v>
      </c>
      <c r="O4301" s="26">
        <f t="shared" si="410"/>
        <v>1783</v>
      </c>
      <c r="P4301" s="26">
        <f t="shared" si="411"/>
        <v>7.1837584591358666E-2</v>
      </c>
      <c r="Q4301" s="26">
        <f t="shared" si="412"/>
        <v>6.2190175754844514E-2</v>
      </c>
    </row>
    <row r="4302" spans="1:17" x14ac:dyDescent="0.35">
      <c r="A4302" s="28" t="s">
        <v>11597</v>
      </c>
      <c r="B4302" s="28" t="s">
        <v>19832</v>
      </c>
      <c r="C4302" s="28" t="s">
        <v>19833</v>
      </c>
      <c r="D4302" s="28" t="s">
        <v>4820</v>
      </c>
      <c r="E4302" s="31">
        <v>-66.8</v>
      </c>
      <c r="F4302" s="28" t="s">
        <v>8887</v>
      </c>
      <c r="G4302" s="28" t="s">
        <v>11250</v>
      </c>
      <c r="H4302" s="26" t="str">
        <f t="shared" si="407"/>
        <v>NO</v>
      </c>
      <c r="I4302" s="26">
        <f>IFERROR(MATCH(B4302,Гистограмма!A4302:A4671, 0), 0)</f>
        <v>0</v>
      </c>
      <c r="J4302" s="26">
        <f>COUNTIF(I$2:I4302, "&gt;"&amp;0)</f>
        <v>138</v>
      </c>
      <c r="K4302" s="26">
        <f>COUNTIF(I$2:I4302, "="&amp;0)</f>
        <v>4163</v>
      </c>
      <c r="L4302" s="26">
        <f t="shared" si="408"/>
        <v>1</v>
      </c>
      <c r="M4302" s="26">
        <f t="shared" si="408"/>
        <v>0.70025231286795631</v>
      </c>
      <c r="N4302" s="26">
        <f t="shared" si="409"/>
        <v>0.29974768713204369</v>
      </c>
      <c r="O4302" s="26">
        <f t="shared" si="410"/>
        <v>1782</v>
      </c>
      <c r="P4302" s="26">
        <f t="shared" si="411"/>
        <v>7.1874999999999994E-2</v>
      </c>
      <c r="Q4302" s="26">
        <f t="shared" si="412"/>
        <v>6.21761658031088E-2</v>
      </c>
    </row>
    <row r="4303" spans="1:17" x14ac:dyDescent="0.35">
      <c r="A4303" s="28" t="s">
        <v>11597</v>
      </c>
      <c r="B4303" s="28" t="s">
        <v>19834</v>
      </c>
      <c r="C4303" s="28" t="s">
        <v>19835</v>
      </c>
      <c r="D4303" s="28" t="s">
        <v>4671</v>
      </c>
      <c r="E4303" s="31">
        <v>-66.8</v>
      </c>
      <c r="F4303" s="28" t="s">
        <v>8887</v>
      </c>
      <c r="G4303" s="28" t="s">
        <v>11250</v>
      </c>
      <c r="H4303" s="26" t="str">
        <f t="shared" si="407"/>
        <v>NO</v>
      </c>
      <c r="I4303" s="26">
        <f>IFERROR(MATCH(B4303,Гистограмма!A4303:A4672, 0), 0)</f>
        <v>0</v>
      </c>
      <c r="J4303" s="26">
        <f>COUNTIF(I$2:I4303, "&gt;"&amp;0)</f>
        <v>138</v>
      </c>
      <c r="K4303" s="26">
        <f>COUNTIF(I$2:I4303, "="&amp;0)</f>
        <v>4164</v>
      </c>
      <c r="L4303" s="26">
        <f t="shared" si="408"/>
        <v>1</v>
      </c>
      <c r="M4303" s="26">
        <f t="shared" si="408"/>
        <v>0.70042052144659372</v>
      </c>
      <c r="N4303" s="26">
        <f t="shared" si="409"/>
        <v>0.29957947855340628</v>
      </c>
      <c r="O4303" s="26">
        <f t="shared" si="410"/>
        <v>1781</v>
      </c>
      <c r="P4303" s="26">
        <f t="shared" si="411"/>
        <v>7.1912454403335074E-2</v>
      </c>
      <c r="Q4303" s="26">
        <f t="shared" si="412"/>
        <v>6.2162162162162152E-2</v>
      </c>
    </row>
    <row r="4304" spans="1:17" x14ac:dyDescent="0.35">
      <c r="A4304" s="28" t="s">
        <v>11597</v>
      </c>
      <c r="B4304" s="28" t="s">
        <v>19836</v>
      </c>
      <c r="C4304" s="28" t="s">
        <v>19837</v>
      </c>
      <c r="D4304" s="28" t="s">
        <v>6089</v>
      </c>
      <c r="E4304" s="31">
        <v>-66.8</v>
      </c>
      <c r="F4304" s="28" t="s">
        <v>8887</v>
      </c>
      <c r="G4304" s="28" t="s">
        <v>11250</v>
      </c>
      <c r="H4304" s="26" t="str">
        <f t="shared" si="407"/>
        <v>NO</v>
      </c>
      <c r="I4304" s="26">
        <f>IFERROR(MATCH(B4304,Гистограмма!A4304:A4673, 0), 0)</f>
        <v>0</v>
      </c>
      <c r="J4304" s="26">
        <f>COUNTIF(I$2:I4304, "&gt;"&amp;0)</f>
        <v>138</v>
      </c>
      <c r="K4304" s="26">
        <f>COUNTIF(I$2:I4304, "="&amp;0)</f>
        <v>4165</v>
      </c>
      <c r="L4304" s="26">
        <f t="shared" si="408"/>
        <v>1</v>
      </c>
      <c r="M4304" s="26">
        <f t="shared" si="408"/>
        <v>0.70058873002523125</v>
      </c>
      <c r="N4304" s="26">
        <f t="shared" si="409"/>
        <v>0.29941126997476875</v>
      </c>
      <c r="O4304" s="26">
        <f t="shared" si="410"/>
        <v>1780</v>
      </c>
      <c r="P4304" s="26">
        <f t="shared" si="411"/>
        <v>7.1949947862356617E-2</v>
      </c>
      <c r="Q4304" s="26">
        <f t="shared" si="412"/>
        <v>6.2148164827741492E-2</v>
      </c>
    </row>
    <row r="4305" spans="1:17" x14ac:dyDescent="0.35">
      <c r="A4305" s="28" t="s">
        <v>11597</v>
      </c>
      <c r="B4305" s="28" t="s">
        <v>19838</v>
      </c>
      <c r="C4305" s="28" t="s">
        <v>19839</v>
      </c>
      <c r="D4305" s="28" t="s">
        <v>6493</v>
      </c>
      <c r="E4305" s="31">
        <v>-66.8</v>
      </c>
      <c r="F4305" s="28" t="s">
        <v>8887</v>
      </c>
      <c r="G4305" s="28" t="s">
        <v>11250</v>
      </c>
      <c r="H4305" s="26" t="str">
        <f t="shared" si="407"/>
        <v>NO</v>
      </c>
      <c r="I4305" s="26">
        <f>IFERROR(MATCH(B4305,Гистограмма!A4305:A4674, 0), 0)</f>
        <v>0</v>
      </c>
      <c r="J4305" s="26">
        <f>COUNTIF(I$2:I4305, "&gt;"&amp;0)</f>
        <v>138</v>
      </c>
      <c r="K4305" s="26">
        <f>COUNTIF(I$2:I4305, "="&amp;0)</f>
        <v>4166</v>
      </c>
      <c r="L4305" s="26">
        <f t="shared" si="408"/>
        <v>1</v>
      </c>
      <c r="M4305" s="26">
        <f t="shared" si="408"/>
        <v>0.70075693860386878</v>
      </c>
      <c r="N4305" s="26">
        <f t="shared" si="409"/>
        <v>0.29924306139613122</v>
      </c>
      <c r="O4305" s="26">
        <f t="shared" si="410"/>
        <v>1779</v>
      </c>
      <c r="P4305" s="26">
        <f t="shared" si="411"/>
        <v>7.1987480438184662E-2</v>
      </c>
      <c r="Q4305" s="26">
        <f t="shared" si="412"/>
        <v>6.2134173795587569E-2</v>
      </c>
    </row>
    <row r="4306" spans="1:17" x14ac:dyDescent="0.35">
      <c r="A4306" s="28" t="s">
        <v>11597</v>
      </c>
      <c r="B4306" s="28" t="s">
        <v>19840</v>
      </c>
      <c r="C4306" s="28" t="s">
        <v>19841</v>
      </c>
      <c r="D4306" s="28" t="s">
        <v>889</v>
      </c>
      <c r="E4306" s="31">
        <v>-66.8</v>
      </c>
      <c r="F4306" s="28" t="s">
        <v>8887</v>
      </c>
      <c r="G4306" s="28" t="s">
        <v>11250</v>
      </c>
      <c r="H4306" s="26" t="str">
        <f t="shared" si="407"/>
        <v>NO</v>
      </c>
      <c r="I4306" s="26">
        <f>IFERROR(MATCH(B4306,Гистограмма!A4306:A4675, 0), 0)</f>
        <v>0</v>
      </c>
      <c r="J4306" s="26">
        <f>COUNTIF(I$2:I4306, "&gt;"&amp;0)</f>
        <v>138</v>
      </c>
      <c r="K4306" s="26">
        <f>COUNTIF(I$2:I4306, "="&amp;0)</f>
        <v>4167</v>
      </c>
      <c r="L4306" s="26">
        <f t="shared" si="408"/>
        <v>1</v>
      </c>
      <c r="M4306" s="26">
        <f t="shared" si="408"/>
        <v>0.70092514718250631</v>
      </c>
      <c r="N4306" s="26">
        <f t="shared" si="409"/>
        <v>0.29907485281749369</v>
      </c>
      <c r="O4306" s="26">
        <f t="shared" si="410"/>
        <v>1778</v>
      </c>
      <c r="P4306" s="26">
        <f t="shared" si="411"/>
        <v>7.2025052192066799E-2</v>
      </c>
      <c r="Q4306" s="26">
        <f t="shared" si="412"/>
        <v>6.2120189061444966E-2</v>
      </c>
    </row>
    <row r="4307" spans="1:17" x14ac:dyDescent="0.35">
      <c r="A4307" s="28" t="s">
        <v>11597</v>
      </c>
      <c r="B4307" s="28" t="s">
        <v>19842</v>
      </c>
      <c r="C4307" s="28" t="s">
        <v>19843</v>
      </c>
      <c r="D4307" s="28" t="s">
        <v>8899</v>
      </c>
      <c r="E4307" s="31">
        <v>-66.900000000000006</v>
      </c>
      <c r="F4307" s="28" t="s">
        <v>8887</v>
      </c>
      <c r="G4307" s="28" t="s">
        <v>11250</v>
      </c>
      <c r="H4307" s="26" t="str">
        <f t="shared" si="407"/>
        <v>NO</v>
      </c>
      <c r="I4307" s="26">
        <f>IFERROR(MATCH(B4307,Гистограмма!A4307:A4676, 0), 0)</f>
        <v>0</v>
      </c>
      <c r="J4307" s="26">
        <f>COUNTIF(I$2:I4307, "&gt;"&amp;0)</f>
        <v>138</v>
      </c>
      <c r="K4307" s="26">
        <f>COUNTIF(I$2:I4307, "="&amp;0)</f>
        <v>4168</v>
      </c>
      <c r="L4307" s="26">
        <f t="shared" si="408"/>
        <v>1</v>
      </c>
      <c r="M4307" s="26">
        <f t="shared" si="408"/>
        <v>0.70109335576114384</v>
      </c>
      <c r="N4307" s="26">
        <f t="shared" si="409"/>
        <v>0.29890664423885616</v>
      </c>
      <c r="O4307" s="26">
        <f t="shared" si="410"/>
        <v>1777</v>
      </c>
      <c r="P4307" s="26">
        <f t="shared" si="411"/>
        <v>7.2062663185378587E-2</v>
      </c>
      <c r="Q4307" s="26">
        <f t="shared" si="412"/>
        <v>6.21062106210621E-2</v>
      </c>
    </row>
    <row r="4308" spans="1:17" x14ac:dyDescent="0.35">
      <c r="A4308" s="28" t="s">
        <v>11597</v>
      </c>
      <c r="B4308" s="28" t="s">
        <v>19844</v>
      </c>
      <c r="C4308" s="28" t="s">
        <v>19845</v>
      </c>
      <c r="D4308" s="28" t="s">
        <v>6089</v>
      </c>
      <c r="E4308" s="31">
        <v>-66.900000000000006</v>
      </c>
      <c r="F4308" s="28" t="s">
        <v>8887</v>
      </c>
      <c r="G4308" s="28" t="s">
        <v>11250</v>
      </c>
      <c r="H4308" s="26" t="str">
        <f t="shared" si="407"/>
        <v>NO</v>
      </c>
      <c r="I4308" s="26">
        <f>IFERROR(MATCH(B4308,Гистограмма!A4308:A4677, 0), 0)</f>
        <v>0</v>
      </c>
      <c r="J4308" s="26">
        <f>COUNTIF(I$2:I4308, "&gt;"&amp;0)</f>
        <v>138</v>
      </c>
      <c r="K4308" s="26">
        <f>COUNTIF(I$2:I4308, "="&amp;0)</f>
        <v>4169</v>
      </c>
      <c r="L4308" s="26">
        <f t="shared" si="408"/>
        <v>1</v>
      </c>
      <c r="M4308" s="26">
        <f t="shared" si="408"/>
        <v>0.70126156433978137</v>
      </c>
      <c r="N4308" s="26">
        <f t="shared" si="409"/>
        <v>0.29873843566021863</v>
      </c>
      <c r="O4308" s="26">
        <f t="shared" si="410"/>
        <v>1776</v>
      </c>
      <c r="P4308" s="26">
        <f t="shared" si="411"/>
        <v>7.2100313479623826E-2</v>
      </c>
      <c r="Q4308" s="26">
        <f t="shared" si="412"/>
        <v>6.209223847019122E-2</v>
      </c>
    </row>
    <row r="4309" spans="1:17" x14ac:dyDescent="0.35">
      <c r="A4309" s="28" t="s">
        <v>11597</v>
      </c>
      <c r="B4309" s="28" t="s">
        <v>19846</v>
      </c>
      <c r="C4309" s="28" t="s">
        <v>19847</v>
      </c>
      <c r="D4309" s="28" t="s">
        <v>4671</v>
      </c>
      <c r="E4309" s="31">
        <v>-66.900000000000006</v>
      </c>
      <c r="F4309" s="28" t="s">
        <v>8887</v>
      </c>
      <c r="G4309" s="28" t="s">
        <v>11250</v>
      </c>
      <c r="H4309" s="26" t="str">
        <f t="shared" si="407"/>
        <v>NO</v>
      </c>
      <c r="I4309" s="26">
        <f>IFERROR(MATCH(B4309,Гистограмма!A4309:A4678, 0), 0)</f>
        <v>0</v>
      </c>
      <c r="J4309" s="26">
        <f>COUNTIF(I$2:I4309, "&gt;"&amp;0)</f>
        <v>138</v>
      </c>
      <c r="K4309" s="26">
        <f>COUNTIF(I$2:I4309, "="&amp;0)</f>
        <v>4170</v>
      </c>
      <c r="L4309" s="26">
        <f t="shared" si="408"/>
        <v>1</v>
      </c>
      <c r="M4309" s="26">
        <f t="shared" si="408"/>
        <v>0.70142977291841879</v>
      </c>
      <c r="N4309" s="26">
        <f t="shared" si="409"/>
        <v>0.29857022708158121</v>
      </c>
      <c r="O4309" s="26">
        <f t="shared" si="410"/>
        <v>1775</v>
      </c>
      <c r="P4309" s="26">
        <f t="shared" si="411"/>
        <v>7.2138003136434925E-2</v>
      </c>
      <c r="Q4309" s="26">
        <f t="shared" si="412"/>
        <v>6.207827260458839E-2</v>
      </c>
    </row>
    <row r="4310" spans="1:17" x14ac:dyDescent="0.35">
      <c r="A4310" s="28" t="s">
        <v>11597</v>
      </c>
      <c r="B4310" s="28" t="s">
        <v>19848</v>
      </c>
      <c r="C4310" s="28" t="s">
        <v>19849</v>
      </c>
      <c r="D4310" s="28" t="s">
        <v>4820</v>
      </c>
      <c r="E4310" s="31">
        <v>-67</v>
      </c>
      <c r="F4310" s="28" t="s">
        <v>8887</v>
      </c>
      <c r="G4310" s="28" t="s">
        <v>11250</v>
      </c>
      <c r="H4310" s="26" t="str">
        <f t="shared" si="407"/>
        <v>NO</v>
      </c>
      <c r="I4310" s="26">
        <f>IFERROR(MATCH(B4310,Гистограмма!A4310:A4679, 0), 0)</f>
        <v>0</v>
      </c>
      <c r="J4310" s="26">
        <f>COUNTIF(I$2:I4310, "&gt;"&amp;0)</f>
        <v>138</v>
      </c>
      <c r="K4310" s="26">
        <f>COUNTIF(I$2:I4310, "="&amp;0)</f>
        <v>4171</v>
      </c>
      <c r="L4310" s="26">
        <f t="shared" si="408"/>
        <v>1</v>
      </c>
      <c r="M4310" s="26">
        <f t="shared" si="408"/>
        <v>0.70159798149705632</v>
      </c>
      <c r="N4310" s="26">
        <f t="shared" si="409"/>
        <v>0.29840201850294368</v>
      </c>
      <c r="O4310" s="26">
        <f t="shared" si="410"/>
        <v>1774</v>
      </c>
      <c r="P4310" s="26">
        <f t="shared" si="411"/>
        <v>7.2175732217573216E-2</v>
      </c>
      <c r="Q4310" s="26">
        <f t="shared" si="412"/>
        <v>6.2064313020013487E-2</v>
      </c>
    </row>
    <row r="4311" spans="1:17" x14ac:dyDescent="0.35">
      <c r="A4311" s="28" t="s">
        <v>11597</v>
      </c>
      <c r="B4311" s="28" t="s">
        <v>19850</v>
      </c>
      <c r="C4311" s="28" t="s">
        <v>19851</v>
      </c>
      <c r="D4311" s="28" t="s">
        <v>8720</v>
      </c>
      <c r="E4311" s="31">
        <v>-67</v>
      </c>
      <c r="F4311" s="28" t="s">
        <v>8887</v>
      </c>
      <c r="G4311" s="28" t="s">
        <v>11250</v>
      </c>
      <c r="H4311" s="26" t="str">
        <f t="shared" si="407"/>
        <v>NO</v>
      </c>
      <c r="I4311" s="26">
        <f>IFERROR(MATCH(B4311,Гистограмма!A4311:A4680, 0), 0)</f>
        <v>0</v>
      </c>
      <c r="J4311" s="26">
        <f>COUNTIF(I$2:I4311, "&gt;"&amp;0)</f>
        <v>138</v>
      </c>
      <c r="K4311" s="26">
        <f>COUNTIF(I$2:I4311, "="&amp;0)</f>
        <v>4172</v>
      </c>
      <c r="L4311" s="26">
        <f t="shared" si="408"/>
        <v>1</v>
      </c>
      <c r="M4311" s="26">
        <f t="shared" si="408"/>
        <v>0.70176619007569385</v>
      </c>
      <c r="N4311" s="26">
        <f t="shared" si="409"/>
        <v>0.29823380992430615</v>
      </c>
      <c r="O4311" s="26">
        <f t="shared" si="410"/>
        <v>1773</v>
      </c>
      <c r="P4311" s="26">
        <f t="shared" si="411"/>
        <v>7.2213500784929358E-2</v>
      </c>
      <c r="Q4311" s="26">
        <f t="shared" si="412"/>
        <v>6.2050359712230212E-2</v>
      </c>
    </row>
    <row r="4312" spans="1:17" x14ac:dyDescent="0.35">
      <c r="A4312" s="28" t="s">
        <v>11597</v>
      </c>
      <c r="B4312" s="28" t="s">
        <v>19852</v>
      </c>
      <c r="C4312" s="28" t="s">
        <v>19853</v>
      </c>
      <c r="D4312" s="28" t="s">
        <v>5260</v>
      </c>
      <c r="E4312" s="31">
        <v>-67</v>
      </c>
      <c r="F4312" s="28" t="s">
        <v>8907</v>
      </c>
      <c r="G4312" s="28" t="s">
        <v>11250</v>
      </c>
      <c r="H4312" s="26" t="str">
        <f t="shared" si="407"/>
        <v>NO</v>
      </c>
      <c r="I4312" s="26">
        <f>IFERROR(MATCH(B4312,Гистограмма!A4312:A4681, 0), 0)</f>
        <v>0</v>
      </c>
      <c r="J4312" s="26">
        <f>COUNTIF(I$2:I4312, "&gt;"&amp;0)</f>
        <v>138</v>
      </c>
      <c r="K4312" s="26">
        <f>COUNTIF(I$2:I4312, "="&amp;0)</f>
        <v>4173</v>
      </c>
      <c r="L4312" s="26">
        <f t="shared" si="408"/>
        <v>1</v>
      </c>
      <c r="M4312" s="26">
        <f t="shared" si="408"/>
        <v>0.70193439865433138</v>
      </c>
      <c r="N4312" s="26">
        <f t="shared" si="409"/>
        <v>0.29806560134566862</v>
      </c>
      <c r="O4312" s="26">
        <f t="shared" si="410"/>
        <v>1772</v>
      </c>
      <c r="P4312" s="26">
        <f t="shared" si="411"/>
        <v>7.2251308900523559E-2</v>
      </c>
      <c r="Q4312" s="26">
        <f t="shared" si="412"/>
        <v>6.2036412677006068E-2</v>
      </c>
    </row>
    <row r="4313" spans="1:17" x14ac:dyDescent="0.35">
      <c r="A4313" s="28" t="s">
        <v>11597</v>
      </c>
      <c r="B4313" s="28" t="s">
        <v>19854</v>
      </c>
      <c r="C4313" s="28" t="s">
        <v>19855</v>
      </c>
      <c r="D4313" s="28" t="s">
        <v>8435</v>
      </c>
      <c r="E4313" s="31">
        <v>-67.099999999999994</v>
      </c>
      <c r="F4313" s="28" t="s">
        <v>8907</v>
      </c>
      <c r="G4313" s="28" t="s">
        <v>11250</v>
      </c>
      <c r="H4313" s="26" t="str">
        <f t="shared" si="407"/>
        <v>NO</v>
      </c>
      <c r="I4313" s="26">
        <f>IFERROR(MATCH(B4313,Гистограмма!A4313:A4682, 0), 0)</f>
        <v>0</v>
      </c>
      <c r="J4313" s="26">
        <f>COUNTIF(I$2:I4313, "&gt;"&amp;0)</f>
        <v>138</v>
      </c>
      <c r="K4313" s="26">
        <f>COUNTIF(I$2:I4313, "="&amp;0)</f>
        <v>4174</v>
      </c>
      <c r="L4313" s="26">
        <f t="shared" si="408"/>
        <v>1</v>
      </c>
      <c r="M4313" s="26">
        <f t="shared" si="408"/>
        <v>0.70210260723296891</v>
      </c>
      <c r="N4313" s="26">
        <f t="shared" si="409"/>
        <v>0.29789739276703109</v>
      </c>
      <c r="O4313" s="26">
        <f t="shared" si="410"/>
        <v>1771</v>
      </c>
      <c r="P4313" s="26">
        <f t="shared" si="411"/>
        <v>7.2289156626506021E-2</v>
      </c>
      <c r="Q4313" s="26">
        <f t="shared" si="412"/>
        <v>6.2022471910112356E-2</v>
      </c>
    </row>
    <row r="4314" spans="1:17" x14ac:dyDescent="0.35">
      <c r="A4314" s="28" t="s">
        <v>11597</v>
      </c>
      <c r="B4314" s="28" t="s">
        <v>19856</v>
      </c>
      <c r="C4314" s="28" t="s">
        <v>19857</v>
      </c>
      <c r="D4314" s="28" t="s">
        <v>3228</v>
      </c>
      <c r="E4314" s="31">
        <v>-67.099999999999994</v>
      </c>
      <c r="F4314" s="28" t="s">
        <v>8907</v>
      </c>
      <c r="G4314" s="28" t="s">
        <v>11250</v>
      </c>
      <c r="H4314" s="26" t="str">
        <f t="shared" si="407"/>
        <v>NO</v>
      </c>
      <c r="I4314" s="26">
        <f>IFERROR(MATCH(B4314,Гистограмма!A4314:A4683, 0), 0)</f>
        <v>0</v>
      </c>
      <c r="J4314" s="26">
        <f>COUNTIF(I$2:I4314, "&gt;"&amp;0)</f>
        <v>138</v>
      </c>
      <c r="K4314" s="26">
        <f>COUNTIF(I$2:I4314, "="&amp;0)</f>
        <v>4175</v>
      </c>
      <c r="L4314" s="26">
        <f t="shared" si="408"/>
        <v>1</v>
      </c>
      <c r="M4314" s="26">
        <f t="shared" si="408"/>
        <v>0.70227081581160644</v>
      </c>
      <c r="N4314" s="26">
        <f t="shared" si="409"/>
        <v>0.29772918418839356</v>
      </c>
      <c r="O4314" s="26">
        <f t="shared" si="410"/>
        <v>1770</v>
      </c>
      <c r="P4314" s="26">
        <f t="shared" si="411"/>
        <v>7.2327044025157231E-2</v>
      </c>
      <c r="Q4314" s="26">
        <f t="shared" si="412"/>
        <v>6.2008537407324198E-2</v>
      </c>
    </row>
    <row r="4315" spans="1:17" x14ac:dyDescent="0.35">
      <c r="A4315" s="28" t="s">
        <v>11597</v>
      </c>
      <c r="B4315" s="28" t="s">
        <v>19858</v>
      </c>
      <c r="C4315" s="28" t="s">
        <v>19859</v>
      </c>
      <c r="D4315" s="28" t="s">
        <v>3906</v>
      </c>
      <c r="E4315" s="31">
        <v>-67.099999999999994</v>
      </c>
      <c r="F4315" s="28" t="s">
        <v>8907</v>
      </c>
      <c r="G4315" s="28" t="s">
        <v>11250</v>
      </c>
      <c r="H4315" s="26" t="str">
        <f t="shared" si="407"/>
        <v>NO</v>
      </c>
      <c r="I4315" s="26">
        <f>IFERROR(MATCH(B4315,Гистограмма!A4315:A4684, 0), 0)</f>
        <v>0</v>
      </c>
      <c r="J4315" s="26">
        <f>COUNTIF(I$2:I4315, "&gt;"&amp;0)</f>
        <v>138</v>
      </c>
      <c r="K4315" s="26">
        <f>COUNTIF(I$2:I4315, "="&amp;0)</f>
        <v>4176</v>
      </c>
      <c r="L4315" s="26">
        <f t="shared" si="408"/>
        <v>1</v>
      </c>
      <c r="M4315" s="26">
        <f t="shared" si="408"/>
        <v>0.70243902439024386</v>
      </c>
      <c r="N4315" s="26">
        <f t="shared" si="409"/>
        <v>0.29756097560975614</v>
      </c>
      <c r="O4315" s="26">
        <f t="shared" si="410"/>
        <v>1769</v>
      </c>
      <c r="P4315" s="26">
        <f t="shared" si="411"/>
        <v>7.2364971158888305E-2</v>
      </c>
      <c r="Q4315" s="26">
        <f t="shared" si="412"/>
        <v>6.1994609164420483E-2</v>
      </c>
    </row>
    <row r="4316" spans="1:17" x14ac:dyDescent="0.35">
      <c r="A4316" s="28" t="s">
        <v>11597</v>
      </c>
      <c r="B4316" s="28" t="s">
        <v>19860</v>
      </c>
      <c r="C4316" s="28" t="s">
        <v>19861</v>
      </c>
      <c r="D4316" s="28" t="s">
        <v>5633</v>
      </c>
      <c r="E4316" s="31">
        <v>-67.2</v>
      </c>
      <c r="F4316" s="28" t="s">
        <v>8907</v>
      </c>
      <c r="G4316" s="28" t="s">
        <v>11250</v>
      </c>
      <c r="H4316" s="26" t="str">
        <f t="shared" si="407"/>
        <v>NO</v>
      </c>
      <c r="I4316" s="26">
        <f>IFERROR(MATCH(B4316,Гистограмма!A4316:A4685, 0), 0)</f>
        <v>0</v>
      </c>
      <c r="J4316" s="26">
        <f>COUNTIF(I$2:I4316, "&gt;"&amp;0)</f>
        <v>138</v>
      </c>
      <c r="K4316" s="26">
        <f>COUNTIF(I$2:I4316, "="&amp;0)</f>
        <v>4177</v>
      </c>
      <c r="L4316" s="26">
        <f t="shared" si="408"/>
        <v>1</v>
      </c>
      <c r="M4316" s="26">
        <f t="shared" si="408"/>
        <v>0.70260723296888139</v>
      </c>
      <c r="N4316" s="26">
        <f t="shared" si="409"/>
        <v>0.29739276703111861</v>
      </c>
      <c r="O4316" s="26">
        <f t="shared" si="410"/>
        <v>1768</v>
      </c>
      <c r="P4316" s="26">
        <f t="shared" si="411"/>
        <v>7.2402938090241342E-2</v>
      </c>
      <c r="Q4316" s="26">
        <f t="shared" si="412"/>
        <v>6.198068717718392E-2</v>
      </c>
    </row>
    <row r="4317" spans="1:17" x14ac:dyDescent="0.35">
      <c r="A4317" s="28" t="s">
        <v>11597</v>
      </c>
      <c r="B4317" s="28" t="s">
        <v>19862</v>
      </c>
      <c r="C4317" s="28" t="s">
        <v>19863</v>
      </c>
      <c r="D4317" s="28" t="s">
        <v>4692</v>
      </c>
      <c r="E4317" s="31">
        <v>-67.2</v>
      </c>
      <c r="F4317" s="28" t="s">
        <v>8907</v>
      </c>
      <c r="G4317" s="28" t="s">
        <v>11250</v>
      </c>
      <c r="H4317" s="26" t="str">
        <f t="shared" si="407"/>
        <v>NO</v>
      </c>
      <c r="I4317" s="26">
        <f>IFERROR(MATCH(B4317,Гистограмма!A4317:A4686, 0), 0)</f>
        <v>0</v>
      </c>
      <c r="J4317" s="26">
        <f>COUNTIF(I$2:I4317, "&gt;"&amp;0)</f>
        <v>138</v>
      </c>
      <c r="K4317" s="26">
        <f>COUNTIF(I$2:I4317, "="&amp;0)</f>
        <v>4178</v>
      </c>
      <c r="L4317" s="26">
        <f t="shared" si="408"/>
        <v>1</v>
      </c>
      <c r="M4317" s="26">
        <f t="shared" si="408"/>
        <v>0.70277544154751892</v>
      </c>
      <c r="N4317" s="26">
        <f t="shared" si="409"/>
        <v>0.29722455845248108</v>
      </c>
      <c r="O4317" s="26">
        <f t="shared" si="410"/>
        <v>1767</v>
      </c>
      <c r="P4317" s="26">
        <f t="shared" si="411"/>
        <v>7.2440944881889763E-2</v>
      </c>
      <c r="Q4317" s="26">
        <f t="shared" si="412"/>
        <v>6.1966771441400989E-2</v>
      </c>
    </row>
    <row r="4318" spans="1:17" x14ac:dyDescent="0.35">
      <c r="A4318" s="28" t="s">
        <v>11597</v>
      </c>
      <c r="B4318" s="28" t="s">
        <v>19864</v>
      </c>
      <c r="C4318" s="28" t="s">
        <v>19865</v>
      </c>
      <c r="D4318" s="28" t="s">
        <v>6851</v>
      </c>
      <c r="E4318" s="31">
        <v>-67.3</v>
      </c>
      <c r="F4318" s="28" t="s">
        <v>8907</v>
      </c>
      <c r="G4318" s="28" t="s">
        <v>11250</v>
      </c>
      <c r="H4318" s="26" t="str">
        <f t="shared" si="407"/>
        <v>NO</v>
      </c>
      <c r="I4318" s="26">
        <f>IFERROR(MATCH(B4318,Гистограмма!A4318:A4687, 0), 0)</f>
        <v>0</v>
      </c>
      <c r="J4318" s="26">
        <f>COUNTIF(I$2:I4318, "&gt;"&amp;0)</f>
        <v>138</v>
      </c>
      <c r="K4318" s="26">
        <f>COUNTIF(I$2:I4318, "="&amp;0)</f>
        <v>4179</v>
      </c>
      <c r="L4318" s="26">
        <f t="shared" si="408"/>
        <v>1</v>
      </c>
      <c r="M4318" s="26">
        <f t="shared" si="408"/>
        <v>0.70294365012615645</v>
      </c>
      <c r="N4318" s="26">
        <f t="shared" si="409"/>
        <v>0.29705634987384355</v>
      </c>
      <c r="O4318" s="26">
        <f t="shared" si="410"/>
        <v>1766</v>
      </c>
      <c r="P4318" s="26">
        <f t="shared" si="411"/>
        <v>7.2478991596638662E-2</v>
      </c>
      <c r="Q4318" s="26">
        <f t="shared" si="412"/>
        <v>6.1952861952861954E-2</v>
      </c>
    </row>
    <row r="4319" spans="1:17" x14ac:dyDescent="0.35">
      <c r="A4319" s="28" t="s">
        <v>11597</v>
      </c>
      <c r="B4319" s="28" t="s">
        <v>19866</v>
      </c>
      <c r="C4319" s="28" t="s">
        <v>19867</v>
      </c>
      <c r="D4319" s="28" t="s">
        <v>3550</v>
      </c>
      <c r="E4319" s="31">
        <v>-67.3</v>
      </c>
      <c r="F4319" s="28" t="s">
        <v>8907</v>
      </c>
      <c r="G4319" s="28" t="s">
        <v>11250</v>
      </c>
      <c r="H4319" s="26" t="str">
        <f t="shared" si="407"/>
        <v>NO</v>
      </c>
      <c r="I4319" s="26">
        <f>IFERROR(MATCH(B4319,Гистограмма!A4319:A4688, 0), 0)</f>
        <v>0</v>
      </c>
      <c r="J4319" s="26">
        <f>COUNTIF(I$2:I4319, "&gt;"&amp;0)</f>
        <v>138</v>
      </c>
      <c r="K4319" s="26">
        <f>COUNTIF(I$2:I4319, "="&amp;0)</f>
        <v>4180</v>
      </c>
      <c r="L4319" s="26">
        <f t="shared" si="408"/>
        <v>1</v>
      </c>
      <c r="M4319" s="26">
        <f t="shared" si="408"/>
        <v>0.70311185870479398</v>
      </c>
      <c r="N4319" s="26">
        <f t="shared" si="409"/>
        <v>0.29688814129520602</v>
      </c>
      <c r="O4319" s="26">
        <f t="shared" si="410"/>
        <v>1765</v>
      </c>
      <c r="P4319" s="26">
        <f t="shared" si="411"/>
        <v>7.2517078297425125E-2</v>
      </c>
      <c r="Q4319" s="26">
        <f t="shared" si="412"/>
        <v>6.1938958707360867E-2</v>
      </c>
    </row>
    <row r="4320" spans="1:17" x14ac:dyDescent="0.35">
      <c r="A4320" s="28" t="s">
        <v>11597</v>
      </c>
      <c r="B4320" s="28" t="s">
        <v>19868</v>
      </c>
      <c r="C4320" s="28" t="s">
        <v>19869</v>
      </c>
      <c r="D4320" s="28" t="s">
        <v>3228</v>
      </c>
      <c r="E4320" s="31">
        <v>-67.3</v>
      </c>
      <c r="F4320" s="28" t="s">
        <v>8907</v>
      </c>
      <c r="G4320" s="28" t="s">
        <v>11250</v>
      </c>
      <c r="H4320" s="26" t="str">
        <f t="shared" si="407"/>
        <v>NO</v>
      </c>
      <c r="I4320" s="26">
        <f>IFERROR(MATCH(B4320,Гистограмма!A4320:A4689, 0), 0)</f>
        <v>0</v>
      </c>
      <c r="J4320" s="26">
        <f>COUNTIF(I$2:I4320, "&gt;"&amp;0)</f>
        <v>138</v>
      </c>
      <c r="K4320" s="26">
        <f>COUNTIF(I$2:I4320, "="&amp;0)</f>
        <v>4181</v>
      </c>
      <c r="L4320" s="26">
        <f t="shared" si="408"/>
        <v>1</v>
      </c>
      <c r="M4320" s="26">
        <f t="shared" si="408"/>
        <v>0.70328006728343151</v>
      </c>
      <c r="N4320" s="26">
        <f t="shared" si="409"/>
        <v>0.29671993271656849</v>
      </c>
      <c r="O4320" s="26">
        <f t="shared" si="410"/>
        <v>1764</v>
      </c>
      <c r="P4320" s="26">
        <f t="shared" si="411"/>
        <v>7.2555205047318619E-2</v>
      </c>
      <c r="Q4320" s="26">
        <f t="shared" si="412"/>
        <v>6.192506170069554E-2</v>
      </c>
    </row>
    <row r="4321" spans="1:17" x14ac:dyDescent="0.35">
      <c r="A4321" s="28" t="s">
        <v>11597</v>
      </c>
      <c r="B4321" s="28" t="s">
        <v>19870</v>
      </c>
      <c r="C4321" s="28" t="s">
        <v>19871</v>
      </c>
      <c r="D4321" s="28" t="s">
        <v>920</v>
      </c>
      <c r="E4321" s="31">
        <v>-67.400000000000006</v>
      </c>
      <c r="F4321" s="28" t="s">
        <v>8921</v>
      </c>
      <c r="G4321" s="28" t="s">
        <v>11250</v>
      </c>
      <c r="H4321" s="26" t="str">
        <f t="shared" si="407"/>
        <v>NO</v>
      </c>
      <c r="I4321" s="26">
        <f>IFERROR(MATCH(B4321,Гистограмма!A4321:A4690, 0), 0)</f>
        <v>0</v>
      </c>
      <c r="J4321" s="26">
        <f>COUNTIF(I$2:I4321, "&gt;"&amp;0)</f>
        <v>138</v>
      </c>
      <c r="K4321" s="26">
        <f>COUNTIF(I$2:I4321, "="&amp;0)</f>
        <v>4182</v>
      </c>
      <c r="L4321" s="26">
        <f t="shared" si="408"/>
        <v>1</v>
      </c>
      <c r="M4321" s="26">
        <f t="shared" si="408"/>
        <v>0.70344827586206893</v>
      </c>
      <c r="N4321" s="26">
        <f t="shared" si="409"/>
        <v>0.29655172413793107</v>
      </c>
      <c r="O4321" s="26">
        <f t="shared" si="410"/>
        <v>1763</v>
      </c>
      <c r="P4321" s="26">
        <f t="shared" si="411"/>
        <v>7.2593371909521309E-2</v>
      </c>
      <c r="Q4321" s="26">
        <f t="shared" si="412"/>
        <v>6.1911170928667568E-2</v>
      </c>
    </row>
    <row r="4322" spans="1:17" x14ac:dyDescent="0.35">
      <c r="A4322" s="28" t="s">
        <v>11597</v>
      </c>
      <c r="B4322" s="28" t="s">
        <v>19872</v>
      </c>
      <c r="C4322" s="28" t="s">
        <v>19873</v>
      </c>
      <c r="D4322" s="28" t="s">
        <v>3228</v>
      </c>
      <c r="E4322" s="31">
        <v>-67.400000000000006</v>
      </c>
      <c r="F4322" s="28" t="s">
        <v>8921</v>
      </c>
      <c r="G4322" s="28" t="s">
        <v>11250</v>
      </c>
      <c r="H4322" s="26" t="str">
        <f t="shared" si="407"/>
        <v>NO</v>
      </c>
      <c r="I4322" s="26">
        <f>IFERROR(MATCH(B4322,Гистограмма!A4322:A4691, 0), 0)</f>
        <v>0</v>
      </c>
      <c r="J4322" s="26">
        <f>COUNTIF(I$2:I4322, "&gt;"&amp;0)</f>
        <v>138</v>
      </c>
      <c r="K4322" s="26">
        <f>COUNTIF(I$2:I4322, "="&amp;0)</f>
        <v>4183</v>
      </c>
      <c r="L4322" s="26">
        <f t="shared" si="408"/>
        <v>1</v>
      </c>
      <c r="M4322" s="26">
        <f t="shared" si="408"/>
        <v>0.70361648444070646</v>
      </c>
      <c r="N4322" s="26">
        <f t="shared" si="409"/>
        <v>0.29638351555929354</v>
      </c>
      <c r="O4322" s="26">
        <f t="shared" si="410"/>
        <v>1762</v>
      </c>
      <c r="P4322" s="26">
        <f t="shared" si="411"/>
        <v>7.2631578947368422E-2</v>
      </c>
      <c r="Q4322" s="26">
        <f t="shared" si="412"/>
        <v>6.1897286387082313E-2</v>
      </c>
    </row>
    <row r="4323" spans="1:17" x14ac:dyDescent="0.35">
      <c r="A4323" s="28" t="s">
        <v>11597</v>
      </c>
      <c r="B4323" s="28" t="s">
        <v>19874</v>
      </c>
      <c r="C4323" s="28" t="s">
        <v>19875</v>
      </c>
      <c r="D4323" s="28" t="s">
        <v>7433</v>
      </c>
      <c r="E4323" s="31">
        <v>-67.400000000000006</v>
      </c>
      <c r="F4323" s="28" t="s">
        <v>8921</v>
      </c>
      <c r="G4323" s="28" t="s">
        <v>11250</v>
      </c>
      <c r="H4323" s="26" t="str">
        <f t="shared" si="407"/>
        <v>NO</v>
      </c>
      <c r="I4323" s="26">
        <f>IFERROR(MATCH(B4323,Гистограмма!A4323:A4692, 0), 0)</f>
        <v>0</v>
      </c>
      <c r="J4323" s="26">
        <f>COUNTIF(I$2:I4323, "&gt;"&amp;0)</f>
        <v>138</v>
      </c>
      <c r="K4323" s="26">
        <f>COUNTIF(I$2:I4323, "="&amp;0)</f>
        <v>4184</v>
      </c>
      <c r="L4323" s="26">
        <f t="shared" si="408"/>
        <v>1</v>
      </c>
      <c r="M4323" s="26">
        <f t="shared" si="408"/>
        <v>0.70378469301934399</v>
      </c>
      <c r="N4323" s="26">
        <f t="shared" si="409"/>
        <v>0.29621530698065601</v>
      </c>
      <c r="O4323" s="26">
        <f t="shared" si="410"/>
        <v>1761</v>
      </c>
      <c r="P4323" s="26">
        <f t="shared" si="411"/>
        <v>7.266982622432859E-2</v>
      </c>
      <c r="Q4323" s="26">
        <f t="shared" si="412"/>
        <v>6.1883408071748885E-2</v>
      </c>
    </row>
    <row r="4324" spans="1:17" x14ac:dyDescent="0.35">
      <c r="A4324" s="28" t="s">
        <v>11597</v>
      </c>
      <c r="B4324" s="28" t="s">
        <v>19876</v>
      </c>
      <c r="C4324" s="28" t="s">
        <v>19877</v>
      </c>
      <c r="D4324" s="28" t="s">
        <v>6978</v>
      </c>
      <c r="E4324" s="31">
        <v>-67.599999999999994</v>
      </c>
      <c r="F4324" s="28" t="s">
        <v>8921</v>
      </c>
      <c r="G4324" s="28" t="s">
        <v>11250</v>
      </c>
      <c r="H4324" s="26" t="str">
        <f t="shared" si="407"/>
        <v>NO</v>
      </c>
      <c r="I4324" s="26">
        <f>IFERROR(MATCH(B4324,Гистограмма!A4324:A4693, 0), 0)</f>
        <v>0</v>
      </c>
      <c r="J4324" s="26">
        <f>COUNTIF(I$2:I4324, "&gt;"&amp;0)</f>
        <v>138</v>
      </c>
      <c r="K4324" s="26">
        <f>COUNTIF(I$2:I4324, "="&amp;0)</f>
        <v>4185</v>
      </c>
      <c r="L4324" s="26">
        <f t="shared" si="408"/>
        <v>1</v>
      </c>
      <c r="M4324" s="26">
        <f t="shared" si="408"/>
        <v>0.70395290159798152</v>
      </c>
      <c r="N4324" s="26">
        <f t="shared" si="409"/>
        <v>0.29604709840201848</v>
      </c>
      <c r="O4324" s="26">
        <f t="shared" si="410"/>
        <v>1760</v>
      </c>
      <c r="P4324" s="26">
        <f t="shared" si="411"/>
        <v>7.2708113804004215E-2</v>
      </c>
      <c r="Q4324" s="26">
        <f t="shared" si="412"/>
        <v>6.1869535978480168E-2</v>
      </c>
    </row>
    <row r="4325" spans="1:17" x14ac:dyDescent="0.35">
      <c r="A4325" s="28" t="s">
        <v>11597</v>
      </c>
      <c r="B4325" s="28" t="s">
        <v>19878</v>
      </c>
      <c r="C4325" s="28" t="s">
        <v>19879</v>
      </c>
      <c r="D4325" s="28" t="s">
        <v>920</v>
      </c>
      <c r="E4325" s="31">
        <v>-67.599999999999994</v>
      </c>
      <c r="F4325" s="28" t="s">
        <v>8921</v>
      </c>
      <c r="G4325" s="28" t="s">
        <v>11250</v>
      </c>
      <c r="H4325" s="26" t="str">
        <f t="shared" si="407"/>
        <v>NO</v>
      </c>
      <c r="I4325" s="26">
        <f>IFERROR(MATCH(B4325,Гистограмма!A4325:A4694, 0), 0)</f>
        <v>0</v>
      </c>
      <c r="J4325" s="26">
        <f>COUNTIF(I$2:I4325, "&gt;"&amp;0)</f>
        <v>138</v>
      </c>
      <c r="K4325" s="26">
        <f>COUNTIF(I$2:I4325, "="&amp;0)</f>
        <v>4186</v>
      </c>
      <c r="L4325" s="26">
        <f t="shared" si="408"/>
        <v>1</v>
      </c>
      <c r="M4325" s="26">
        <f t="shared" si="408"/>
        <v>0.70412111017661905</v>
      </c>
      <c r="N4325" s="26">
        <f t="shared" si="409"/>
        <v>0.29587888982338095</v>
      </c>
      <c r="O4325" s="26">
        <f t="shared" si="410"/>
        <v>1759</v>
      </c>
      <c r="P4325" s="26">
        <f t="shared" si="411"/>
        <v>7.2746441750131785E-2</v>
      </c>
      <c r="Q4325" s="26">
        <f t="shared" si="412"/>
        <v>6.1855670103092793E-2</v>
      </c>
    </row>
    <row r="4326" spans="1:17" x14ac:dyDescent="0.35">
      <c r="A4326" s="28" t="s">
        <v>11597</v>
      </c>
      <c r="B4326" s="28" t="s">
        <v>19880</v>
      </c>
      <c r="C4326" s="28" t="s">
        <v>19881</v>
      </c>
      <c r="D4326" s="28" t="s">
        <v>8701</v>
      </c>
      <c r="E4326" s="31">
        <v>-67.599999999999994</v>
      </c>
      <c r="F4326" s="28" t="s">
        <v>8921</v>
      </c>
      <c r="G4326" s="28" t="s">
        <v>11250</v>
      </c>
      <c r="H4326" s="26" t="str">
        <f t="shared" si="407"/>
        <v>NO</v>
      </c>
      <c r="I4326" s="26">
        <f>IFERROR(MATCH(B4326,Гистограмма!A4326:A4695, 0), 0)</f>
        <v>0</v>
      </c>
      <c r="J4326" s="26">
        <f>COUNTIF(I$2:I4326, "&gt;"&amp;0)</f>
        <v>138</v>
      </c>
      <c r="K4326" s="26">
        <f>COUNTIF(I$2:I4326, "="&amp;0)</f>
        <v>4187</v>
      </c>
      <c r="L4326" s="26">
        <f t="shared" si="408"/>
        <v>1</v>
      </c>
      <c r="M4326" s="26">
        <f t="shared" si="408"/>
        <v>0.70428931875525647</v>
      </c>
      <c r="N4326" s="26">
        <f t="shared" si="409"/>
        <v>0.29571068124474353</v>
      </c>
      <c r="O4326" s="26">
        <f t="shared" si="410"/>
        <v>1758</v>
      </c>
      <c r="P4326" s="26">
        <f t="shared" si="411"/>
        <v>7.2784810126582278E-2</v>
      </c>
      <c r="Q4326" s="26">
        <f t="shared" si="412"/>
        <v>6.1841810441407137E-2</v>
      </c>
    </row>
    <row r="4327" spans="1:17" x14ac:dyDescent="0.35">
      <c r="A4327" s="28" t="s">
        <v>11597</v>
      </c>
      <c r="B4327" s="28" t="s">
        <v>19882</v>
      </c>
      <c r="C4327" s="28" t="s">
        <v>19883</v>
      </c>
      <c r="D4327" s="28" t="s">
        <v>1442</v>
      </c>
      <c r="E4327" s="31">
        <v>-67.599999999999994</v>
      </c>
      <c r="F4327" s="28" t="s">
        <v>8921</v>
      </c>
      <c r="G4327" s="28" t="s">
        <v>11250</v>
      </c>
      <c r="H4327" s="26" t="str">
        <f t="shared" si="407"/>
        <v>NO</v>
      </c>
      <c r="I4327" s="26">
        <f>IFERROR(MATCH(B4327,Гистограмма!A4327:A4696, 0), 0)</f>
        <v>0</v>
      </c>
      <c r="J4327" s="26">
        <f>COUNTIF(I$2:I4327, "&gt;"&amp;0)</f>
        <v>138</v>
      </c>
      <c r="K4327" s="26">
        <f>COUNTIF(I$2:I4327, "="&amp;0)</f>
        <v>4188</v>
      </c>
      <c r="L4327" s="26">
        <f t="shared" si="408"/>
        <v>1</v>
      </c>
      <c r="M4327" s="26">
        <f t="shared" si="408"/>
        <v>0.704457527333894</v>
      </c>
      <c r="N4327" s="26">
        <f t="shared" si="409"/>
        <v>0.295542472666106</v>
      </c>
      <c r="O4327" s="26">
        <f t="shared" si="410"/>
        <v>1757</v>
      </c>
      <c r="P4327" s="26">
        <f t="shared" si="411"/>
        <v>7.282321899736148E-2</v>
      </c>
      <c r="Q4327" s="26">
        <f t="shared" si="412"/>
        <v>6.1827956989247305E-2</v>
      </c>
    </row>
    <row r="4328" spans="1:17" x14ac:dyDescent="0.35">
      <c r="A4328" s="28" t="s">
        <v>11597</v>
      </c>
      <c r="B4328" s="28" t="s">
        <v>19884</v>
      </c>
      <c r="C4328" s="28" t="s">
        <v>19885</v>
      </c>
      <c r="D4328" s="28" t="s">
        <v>1446</v>
      </c>
      <c r="E4328" s="31">
        <v>-67.599999999999994</v>
      </c>
      <c r="F4328" s="28" t="s">
        <v>8921</v>
      </c>
      <c r="G4328" s="28" t="s">
        <v>11250</v>
      </c>
      <c r="H4328" s="26" t="str">
        <f t="shared" si="407"/>
        <v>NO</v>
      </c>
      <c r="I4328" s="26">
        <f>IFERROR(MATCH(B4328,Гистограмма!A4328:A4697, 0), 0)</f>
        <v>0</v>
      </c>
      <c r="J4328" s="26">
        <f>COUNTIF(I$2:I4328, "&gt;"&amp;0)</f>
        <v>138</v>
      </c>
      <c r="K4328" s="26">
        <f>COUNTIF(I$2:I4328, "="&amp;0)</f>
        <v>4189</v>
      </c>
      <c r="L4328" s="26">
        <f t="shared" si="408"/>
        <v>1</v>
      </c>
      <c r="M4328" s="26">
        <f t="shared" si="408"/>
        <v>0.70462573591253153</v>
      </c>
      <c r="N4328" s="26">
        <f t="shared" si="409"/>
        <v>0.29537426408746847</v>
      </c>
      <c r="O4328" s="26">
        <f t="shared" si="410"/>
        <v>1756</v>
      </c>
      <c r="P4328" s="26">
        <f t="shared" si="411"/>
        <v>7.2861668426610349E-2</v>
      </c>
      <c r="Q4328" s="26">
        <f t="shared" si="412"/>
        <v>6.1814109742441205E-2</v>
      </c>
    </row>
    <row r="4329" spans="1:17" x14ac:dyDescent="0.35">
      <c r="A4329" s="28" t="s">
        <v>11597</v>
      </c>
      <c r="B4329" s="28" t="s">
        <v>19886</v>
      </c>
      <c r="C4329" s="28" t="s">
        <v>19887</v>
      </c>
      <c r="D4329" s="28" t="s">
        <v>3228</v>
      </c>
      <c r="E4329" s="31">
        <v>-67.599999999999994</v>
      </c>
      <c r="F4329" s="28" t="s">
        <v>8931</v>
      </c>
      <c r="G4329" s="28" t="s">
        <v>11250</v>
      </c>
      <c r="H4329" s="26" t="str">
        <f t="shared" si="407"/>
        <v>NO</v>
      </c>
      <c r="I4329" s="26">
        <f>IFERROR(MATCH(B4329,Гистограмма!A4329:A4698, 0), 0)</f>
        <v>0</v>
      </c>
      <c r="J4329" s="26">
        <f>COUNTIF(I$2:I4329, "&gt;"&amp;0)</f>
        <v>138</v>
      </c>
      <c r="K4329" s="26">
        <f>COUNTIF(I$2:I4329, "="&amp;0)</f>
        <v>4190</v>
      </c>
      <c r="L4329" s="26">
        <f t="shared" si="408"/>
        <v>1</v>
      </c>
      <c r="M4329" s="26">
        <f t="shared" si="408"/>
        <v>0.70479394449116906</v>
      </c>
      <c r="N4329" s="26">
        <f t="shared" si="409"/>
        <v>0.29520605550883094</v>
      </c>
      <c r="O4329" s="26">
        <f t="shared" si="410"/>
        <v>1755</v>
      </c>
      <c r="P4329" s="26">
        <f t="shared" si="411"/>
        <v>7.2900158478605384E-2</v>
      </c>
      <c r="Q4329" s="26">
        <f t="shared" si="412"/>
        <v>6.1800268696820419E-2</v>
      </c>
    </row>
    <row r="4330" spans="1:17" x14ac:dyDescent="0.35">
      <c r="A4330" s="28" t="s">
        <v>11597</v>
      </c>
      <c r="B4330" s="28" t="s">
        <v>19888</v>
      </c>
      <c r="C4330" s="28" t="s">
        <v>19889</v>
      </c>
      <c r="D4330" s="28" t="s">
        <v>889</v>
      </c>
      <c r="E4330" s="31">
        <v>-67.7</v>
      </c>
      <c r="F4330" s="28" t="s">
        <v>8931</v>
      </c>
      <c r="G4330" s="28" t="s">
        <v>11250</v>
      </c>
      <c r="H4330" s="26" t="str">
        <f t="shared" si="407"/>
        <v>NO</v>
      </c>
      <c r="I4330" s="26">
        <f>IFERROR(MATCH(B4330,Гистограмма!A4330:A4699, 0), 0)</f>
        <v>0</v>
      </c>
      <c r="J4330" s="26">
        <f>COUNTIF(I$2:I4330, "&gt;"&amp;0)</f>
        <v>138</v>
      </c>
      <c r="K4330" s="26">
        <f>COUNTIF(I$2:I4330, "="&amp;0)</f>
        <v>4191</v>
      </c>
      <c r="L4330" s="26">
        <f t="shared" si="408"/>
        <v>1</v>
      </c>
      <c r="M4330" s="26">
        <f t="shared" si="408"/>
        <v>0.70496215306980659</v>
      </c>
      <c r="N4330" s="26">
        <f t="shared" si="409"/>
        <v>0.29503784693019341</v>
      </c>
      <c r="O4330" s="26">
        <f t="shared" si="410"/>
        <v>1754</v>
      </c>
      <c r="P4330" s="26">
        <f t="shared" si="411"/>
        <v>7.2938689217758979E-2</v>
      </c>
      <c r="Q4330" s="26">
        <f t="shared" si="412"/>
        <v>6.178643384822028E-2</v>
      </c>
    </row>
    <row r="4331" spans="1:17" x14ac:dyDescent="0.35">
      <c r="A4331" s="28" t="s">
        <v>11597</v>
      </c>
      <c r="B4331" s="28" t="s">
        <v>19890</v>
      </c>
      <c r="C4331" s="28" t="s">
        <v>19891</v>
      </c>
      <c r="D4331" s="28" t="s">
        <v>8935</v>
      </c>
      <c r="E4331" s="31">
        <v>-67.7</v>
      </c>
      <c r="F4331" s="28" t="s">
        <v>8931</v>
      </c>
      <c r="G4331" s="28" t="s">
        <v>11250</v>
      </c>
      <c r="H4331" s="26" t="str">
        <f t="shared" si="407"/>
        <v>NO</v>
      </c>
      <c r="I4331" s="26">
        <f>IFERROR(MATCH(B4331,Гистограмма!A4331:A4700, 0), 0)</f>
        <v>0</v>
      </c>
      <c r="J4331" s="26">
        <f>COUNTIF(I$2:I4331, "&gt;"&amp;0)</f>
        <v>138</v>
      </c>
      <c r="K4331" s="26">
        <f>COUNTIF(I$2:I4331, "="&amp;0)</f>
        <v>4192</v>
      </c>
      <c r="L4331" s="26">
        <f t="shared" si="408"/>
        <v>1</v>
      </c>
      <c r="M4331" s="26">
        <f t="shared" si="408"/>
        <v>0.70513036164844412</v>
      </c>
      <c r="N4331" s="26">
        <f t="shared" si="409"/>
        <v>0.29486963835155588</v>
      </c>
      <c r="O4331" s="26">
        <f t="shared" si="410"/>
        <v>1753</v>
      </c>
      <c r="P4331" s="26">
        <f t="shared" si="411"/>
        <v>7.2977260708619776E-2</v>
      </c>
      <c r="Q4331" s="26">
        <f t="shared" si="412"/>
        <v>6.177260519247986E-2</v>
      </c>
    </row>
    <row r="4332" spans="1:17" x14ac:dyDescent="0.35">
      <c r="A4332" s="28" t="s">
        <v>11597</v>
      </c>
      <c r="B4332" s="28" t="s">
        <v>19892</v>
      </c>
      <c r="C4332" s="28" t="s">
        <v>19893</v>
      </c>
      <c r="D4332" s="28" t="s">
        <v>920</v>
      </c>
      <c r="E4332" s="31">
        <v>-67.8</v>
      </c>
      <c r="F4332" s="28" t="s">
        <v>8931</v>
      </c>
      <c r="G4332" s="28" t="s">
        <v>11250</v>
      </c>
      <c r="H4332" s="26" t="str">
        <f t="shared" si="407"/>
        <v>NO</v>
      </c>
      <c r="I4332" s="26">
        <f>IFERROR(MATCH(B4332,Гистограмма!A4332:A4701, 0), 0)</f>
        <v>0</v>
      </c>
      <c r="J4332" s="26">
        <f>COUNTIF(I$2:I4332, "&gt;"&amp;0)</f>
        <v>138</v>
      </c>
      <c r="K4332" s="26">
        <f>COUNTIF(I$2:I4332, "="&amp;0)</f>
        <v>4193</v>
      </c>
      <c r="L4332" s="26">
        <f t="shared" si="408"/>
        <v>1</v>
      </c>
      <c r="M4332" s="26">
        <f t="shared" si="408"/>
        <v>0.70529857022708153</v>
      </c>
      <c r="N4332" s="26">
        <f t="shared" si="409"/>
        <v>0.29470142977291847</v>
      </c>
      <c r="O4332" s="26">
        <f t="shared" si="410"/>
        <v>1752</v>
      </c>
      <c r="P4332" s="26">
        <f t="shared" si="411"/>
        <v>7.301587301587302E-2</v>
      </c>
      <c r="Q4332" s="26">
        <f t="shared" si="412"/>
        <v>6.1758782725441934E-2</v>
      </c>
    </row>
    <row r="4333" spans="1:17" x14ac:dyDescent="0.35">
      <c r="A4333" s="28" t="s">
        <v>11597</v>
      </c>
      <c r="B4333" s="28" t="s">
        <v>19894</v>
      </c>
      <c r="C4333" s="28" t="s">
        <v>19895</v>
      </c>
      <c r="D4333" s="28" t="s">
        <v>3550</v>
      </c>
      <c r="E4333" s="31">
        <v>-67.8</v>
      </c>
      <c r="F4333" s="28" t="s">
        <v>8931</v>
      </c>
      <c r="G4333" s="28" t="s">
        <v>11250</v>
      </c>
      <c r="H4333" s="26" t="str">
        <f t="shared" si="407"/>
        <v>NO</v>
      </c>
      <c r="I4333" s="26">
        <f>IFERROR(MATCH(B4333,Гистограмма!A4333:A4702, 0), 0)</f>
        <v>0</v>
      </c>
      <c r="J4333" s="26">
        <f>COUNTIF(I$2:I4333, "&gt;"&amp;0)</f>
        <v>138</v>
      </c>
      <c r="K4333" s="26">
        <f>COUNTIF(I$2:I4333, "="&amp;0)</f>
        <v>4194</v>
      </c>
      <c r="L4333" s="26">
        <f t="shared" si="408"/>
        <v>1</v>
      </c>
      <c r="M4333" s="26">
        <f t="shared" si="408"/>
        <v>0.70546677880571906</v>
      </c>
      <c r="N4333" s="26">
        <f t="shared" si="409"/>
        <v>0.29453322119428094</v>
      </c>
      <c r="O4333" s="26">
        <f t="shared" si="410"/>
        <v>1751</v>
      </c>
      <c r="P4333" s="26">
        <f t="shared" si="411"/>
        <v>7.3054526204340928E-2</v>
      </c>
      <c r="Q4333" s="26">
        <f t="shared" si="412"/>
        <v>6.174496644295302E-2</v>
      </c>
    </row>
    <row r="4334" spans="1:17" x14ac:dyDescent="0.35">
      <c r="A4334" s="28" t="s">
        <v>11597</v>
      </c>
      <c r="B4334" s="28" t="s">
        <v>19896</v>
      </c>
      <c r="C4334" s="28" t="s">
        <v>19897</v>
      </c>
      <c r="D4334" s="28" t="s">
        <v>8630</v>
      </c>
      <c r="E4334" s="31">
        <v>-67.8</v>
      </c>
      <c r="F4334" s="28" t="s">
        <v>8931</v>
      </c>
      <c r="G4334" s="28" t="s">
        <v>11250</v>
      </c>
      <c r="H4334" s="26" t="str">
        <f t="shared" si="407"/>
        <v>NO</v>
      </c>
      <c r="I4334" s="26">
        <f>IFERROR(MATCH(B4334,Гистограмма!A4334:A4703, 0), 0)</f>
        <v>0</v>
      </c>
      <c r="J4334" s="26">
        <f>COUNTIF(I$2:I4334, "&gt;"&amp;0)</f>
        <v>138</v>
      </c>
      <c r="K4334" s="26">
        <f>COUNTIF(I$2:I4334, "="&amp;0)</f>
        <v>4195</v>
      </c>
      <c r="L4334" s="26">
        <f t="shared" si="408"/>
        <v>1</v>
      </c>
      <c r="M4334" s="26">
        <f t="shared" si="408"/>
        <v>0.70563498738435659</v>
      </c>
      <c r="N4334" s="26">
        <f t="shared" si="409"/>
        <v>0.29436501261564341</v>
      </c>
      <c r="O4334" s="26">
        <f t="shared" si="410"/>
        <v>1750</v>
      </c>
      <c r="P4334" s="26">
        <f t="shared" si="411"/>
        <v>7.309322033898305E-2</v>
      </c>
      <c r="Q4334" s="26">
        <f t="shared" si="412"/>
        <v>6.1731156340863347E-2</v>
      </c>
    </row>
    <row r="4335" spans="1:17" x14ac:dyDescent="0.35">
      <c r="A4335" s="28" t="s">
        <v>11597</v>
      </c>
      <c r="B4335" s="28" t="s">
        <v>19898</v>
      </c>
      <c r="C4335" s="28" t="s">
        <v>19899</v>
      </c>
      <c r="D4335" s="28" t="s">
        <v>5711</v>
      </c>
      <c r="E4335" s="31">
        <v>-67.8</v>
      </c>
      <c r="F4335" s="28" t="s">
        <v>8931</v>
      </c>
      <c r="G4335" s="28" t="s">
        <v>11250</v>
      </c>
      <c r="H4335" s="26" t="str">
        <f t="shared" si="407"/>
        <v>NO</v>
      </c>
      <c r="I4335" s="26">
        <f>IFERROR(MATCH(B4335,Гистограмма!A4335:A4704, 0), 0)</f>
        <v>0</v>
      </c>
      <c r="J4335" s="26">
        <f>COUNTIF(I$2:I4335, "&gt;"&amp;0)</f>
        <v>138</v>
      </c>
      <c r="K4335" s="26">
        <f>COUNTIF(I$2:I4335, "="&amp;0)</f>
        <v>4196</v>
      </c>
      <c r="L4335" s="26">
        <f t="shared" si="408"/>
        <v>1</v>
      </c>
      <c r="M4335" s="26">
        <f t="shared" si="408"/>
        <v>0.70580319596299412</v>
      </c>
      <c r="N4335" s="26">
        <f t="shared" si="409"/>
        <v>0.29419680403700588</v>
      </c>
      <c r="O4335" s="26">
        <f t="shared" si="410"/>
        <v>1749</v>
      </c>
      <c r="P4335" s="26">
        <f t="shared" si="411"/>
        <v>7.3131955484896663E-2</v>
      </c>
      <c r="Q4335" s="26">
        <f t="shared" si="412"/>
        <v>6.1717352415026835E-2</v>
      </c>
    </row>
    <row r="4336" spans="1:17" x14ac:dyDescent="0.35">
      <c r="A4336" s="28" t="s">
        <v>11597</v>
      </c>
      <c r="B4336" s="28" t="s">
        <v>19900</v>
      </c>
      <c r="C4336" s="28" t="s">
        <v>19901</v>
      </c>
      <c r="D4336" s="28" t="s">
        <v>6089</v>
      </c>
      <c r="E4336" s="31">
        <v>-67.8</v>
      </c>
      <c r="F4336" s="28" t="s">
        <v>8931</v>
      </c>
      <c r="G4336" s="28" t="s">
        <v>11250</v>
      </c>
      <c r="H4336" s="26" t="str">
        <f t="shared" si="407"/>
        <v>NO</v>
      </c>
      <c r="I4336" s="26">
        <f>IFERROR(MATCH(B4336,Гистограмма!A4336:A4705, 0), 0)</f>
        <v>0</v>
      </c>
      <c r="J4336" s="26">
        <f>COUNTIF(I$2:I4336, "&gt;"&amp;0)</f>
        <v>138</v>
      </c>
      <c r="K4336" s="26">
        <f>COUNTIF(I$2:I4336, "="&amp;0)</f>
        <v>4197</v>
      </c>
      <c r="L4336" s="26">
        <f t="shared" si="408"/>
        <v>1</v>
      </c>
      <c r="M4336" s="26">
        <f t="shared" si="408"/>
        <v>0.70597140454163165</v>
      </c>
      <c r="N4336" s="26">
        <f t="shared" si="409"/>
        <v>0.29402859545836835</v>
      </c>
      <c r="O4336" s="26">
        <f t="shared" si="410"/>
        <v>1748</v>
      </c>
      <c r="P4336" s="26">
        <f t="shared" si="411"/>
        <v>7.3170731707317069E-2</v>
      </c>
      <c r="Q4336" s="26">
        <f t="shared" si="412"/>
        <v>6.1703554661301133E-2</v>
      </c>
    </row>
    <row r="4337" spans="1:17" x14ac:dyDescent="0.35">
      <c r="A4337" s="28" t="s">
        <v>11597</v>
      </c>
      <c r="B4337" s="28" t="s">
        <v>19902</v>
      </c>
      <c r="C4337" s="28" t="s">
        <v>19903</v>
      </c>
      <c r="D4337" s="28" t="s">
        <v>4671</v>
      </c>
      <c r="E4337" s="31">
        <v>-67.900000000000006</v>
      </c>
      <c r="F4337" s="28" t="s">
        <v>8931</v>
      </c>
      <c r="G4337" s="28" t="s">
        <v>11250</v>
      </c>
      <c r="H4337" s="26" t="str">
        <f t="shared" si="407"/>
        <v>NO</v>
      </c>
      <c r="I4337" s="26">
        <f>IFERROR(MATCH(B4337,Гистограмма!A4337:A4706, 0), 0)</f>
        <v>0</v>
      </c>
      <c r="J4337" s="26">
        <f>COUNTIF(I$2:I4337, "&gt;"&amp;0)</f>
        <v>138</v>
      </c>
      <c r="K4337" s="26">
        <f>COUNTIF(I$2:I4337, "="&amp;0)</f>
        <v>4198</v>
      </c>
      <c r="L4337" s="26">
        <f t="shared" si="408"/>
        <v>1</v>
      </c>
      <c r="M4337" s="26">
        <f t="shared" si="408"/>
        <v>0.70613961312026918</v>
      </c>
      <c r="N4337" s="26">
        <f t="shared" si="409"/>
        <v>0.29386038687973082</v>
      </c>
      <c r="O4337" s="26">
        <f t="shared" si="410"/>
        <v>1747</v>
      </c>
      <c r="P4337" s="26">
        <f t="shared" si="411"/>
        <v>7.3209549071618044E-2</v>
      </c>
      <c r="Q4337" s="26">
        <f t="shared" si="412"/>
        <v>6.1689763075547598E-2</v>
      </c>
    </row>
    <row r="4338" spans="1:17" x14ac:dyDescent="0.35">
      <c r="A4338" s="28" t="s">
        <v>11597</v>
      </c>
      <c r="B4338" s="28" t="s">
        <v>19904</v>
      </c>
      <c r="C4338" s="28" t="s">
        <v>19905</v>
      </c>
      <c r="D4338" s="28" t="s">
        <v>8225</v>
      </c>
      <c r="E4338" s="31">
        <v>-67.900000000000006</v>
      </c>
      <c r="F4338" s="28" t="s">
        <v>8931</v>
      </c>
      <c r="G4338" s="28" t="s">
        <v>11250</v>
      </c>
      <c r="H4338" s="26" t="str">
        <f t="shared" si="407"/>
        <v>NO</v>
      </c>
      <c r="I4338" s="26">
        <f>IFERROR(MATCH(B4338,Гистограмма!A4338:A4707, 0), 0)</f>
        <v>0</v>
      </c>
      <c r="J4338" s="26">
        <f>COUNTIF(I$2:I4338, "&gt;"&amp;0)</f>
        <v>138</v>
      </c>
      <c r="K4338" s="26">
        <f>COUNTIF(I$2:I4338, "="&amp;0)</f>
        <v>4199</v>
      </c>
      <c r="L4338" s="26">
        <f t="shared" si="408"/>
        <v>1</v>
      </c>
      <c r="M4338" s="26">
        <f t="shared" si="408"/>
        <v>0.7063078216989066</v>
      </c>
      <c r="N4338" s="26">
        <f t="shared" si="409"/>
        <v>0.2936921783010934</v>
      </c>
      <c r="O4338" s="26">
        <f t="shared" si="410"/>
        <v>1746</v>
      </c>
      <c r="P4338" s="26">
        <f t="shared" si="411"/>
        <v>7.32484076433121E-2</v>
      </c>
      <c r="Q4338" s="26">
        <f t="shared" si="412"/>
        <v>6.1675977653631274E-2</v>
      </c>
    </row>
    <row r="4339" spans="1:17" x14ac:dyDescent="0.35">
      <c r="A4339" s="28" t="s">
        <v>11597</v>
      </c>
      <c r="B4339" s="28" t="s">
        <v>19906</v>
      </c>
      <c r="C4339" s="28" t="s">
        <v>19907</v>
      </c>
      <c r="D4339" s="28" t="s">
        <v>8946</v>
      </c>
      <c r="E4339" s="31">
        <v>-67.900000000000006</v>
      </c>
      <c r="F4339" s="28" t="s">
        <v>8931</v>
      </c>
      <c r="G4339" s="28" t="s">
        <v>11250</v>
      </c>
      <c r="H4339" s="26" t="str">
        <f t="shared" si="407"/>
        <v>NO</v>
      </c>
      <c r="I4339" s="26">
        <f>IFERROR(MATCH(B4339,Гистограмма!A4339:A4708, 0), 0)</f>
        <v>0</v>
      </c>
      <c r="J4339" s="26">
        <f>COUNTIF(I$2:I4339, "&gt;"&amp;0)</f>
        <v>138</v>
      </c>
      <c r="K4339" s="26">
        <f>COUNTIF(I$2:I4339, "="&amp;0)</f>
        <v>4200</v>
      </c>
      <c r="L4339" s="26">
        <f t="shared" si="408"/>
        <v>1</v>
      </c>
      <c r="M4339" s="26">
        <f t="shared" si="408"/>
        <v>0.70647603027754413</v>
      </c>
      <c r="N4339" s="26">
        <f t="shared" si="409"/>
        <v>0.29352396972245587</v>
      </c>
      <c r="O4339" s="26">
        <f t="shared" si="410"/>
        <v>1745</v>
      </c>
      <c r="P4339" s="26">
        <f t="shared" si="411"/>
        <v>7.3287307488050984E-2</v>
      </c>
      <c r="Q4339" s="26">
        <f t="shared" si="412"/>
        <v>6.1662198391420904E-2</v>
      </c>
    </row>
    <row r="4340" spans="1:17" x14ac:dyDescent="0.35">
      <c r="A4340" s="28" t="s">
        <v>11597</v>
      </c>
      <c r="B4340" s="28" t="s">
        <v>19908</v>
      </c>
      <c r="C4340" s="28" t="s">
        <v>19909</v>
      </c>
      <c r="D4340" s="28" t="s">
        <v>4671</v>
      </c>
      <c r="E4340" s="31">
        <v>-68</v>
      </c>
      <c r="F4340" s="28" t="s">
        <v>8949</v>
      </c>
      <c r="G4340" s="28" t="s">
        <v>11250</v>
      </c>
      <c r="H4340" s="26" t="str">
        <f t="shared" si="407"/>
        <v>NO</v>
      </c>
      <c r="I4340" s="26">
        <f>IFERROR(MATCH(B4340,Гистограмма!A4340:A4709, 0), 0)</f>
        <v>0</v>
      </c>
      <c r="J4340" s="26">
        <f>COUNTIF(I$2:I4340, "&gt;"&amp;0)</f>
        <v>138</v>
      </c>
      <c r="K4340" s="26">
        <f>COUNTIF(I$2:I4340, "="&amp;0)</f>
        <v>4201</v>
      </c>
      <c r="L4340" s="26">
        <f t="shared" si="408"/>
        <v>1</v>
      </c>
      <c r="M4340" s="26">
        <f t="shared" si="408"/>
        <v>0.70664423885618166</v>
      </c>
      <c r="N4340" s="26">
        <f t="shared" si="409"/>
        <v>0.29335576114381834</v>
      </c>
      <c r="O4340" s="26">
        <f t="shared" si="410"/>
        <v>1744</v>
      </c>
      <c r="P4340" s="26">
        <f t="shared" si="411"/>
        <v>7.3326248671625932E-2</v>
      </c>
      <c r="Q4340" s="26">
        <f t="shared" si="412"/>
        <v>6.1648425284788914E-2</v>
      </c>
    </row>
    <row r="4341" spans="1:17" x14ac:dyDescent="0.35">
      <c r="A4341" s="28" t="s">
        <v>11597</v>
      </c>
      <c r="B4341" s="28" t="s">
        <v>19910</v>
      </c>
      <c r="C4341" s="28" t="s">
        <v>19911</v>
      </c>
      <c r="D4341" s="28" t="s">
        <v>8873</v>
      </c>
      <c r="E4341" s="31">
        <v>-68</v>
      </c>
      <c r="F4341" s="28" t="s">
        <v>8949</v>
      </c>
      <c r="G4341" s="28" t="s">
        <v>11250</v>
      </c>
      <c r="H4341" s="26" t="str">
        <f t="shared" si="407"/>
        <v>NO</v>
      </c>
      <c r="I4341" s="26">
        <f>IFERROR(MATCH(B4341,Гистограмма!A4341:A4710, 0), 0)</f>
        <v>0</v>
      </c>
      <c r="J4341" s="26">
        <f>COUNTIF(I$2:I4341, "&gt;"&amp;0)</f>
        <v>138</v>
      </c>
      <c r="K4341" s="26">
        <f>COUNTIF(I$2:I4341, "="&amp;0)</f>
        <v>4202</v>
      </c>
      <c r="L4341" s="26">
        <f t="shared" si="408"/>
        <v>1</v>
      </c>
      <c r="M4341" s="26">
        <f t="shared" si="408"/>
        <v>0.70681244743481919</v>
      </c>
      <c r="N4341" s="26">
        <f t="shared" si="409"/>
        <v>0.29318755256518081</v>
      </c>
      <c r="O4341" s="26">
        <f t="shared" si="410"/>
        <v>1743</v>
      </c>
      <c r="P4341" s="26">
        <f t="shared" si="411"/>
        <v>7.3365231259968106E-2</v>
      </c>
      <c r="Q4341" s="26">
        <f t="shared" si="412"/>
        <v>6.163465832961143E-2</v>
      </c>
    </row>
    <row r="4342" spans="1:17" x14ac:dyDescent="0.35">
      <c r="A4342" s="28" t="s">
        <v>11597</v>
      </c>
      <c r="B4342" s="28" t="s">
        <v>19912</v>
      </c>
      <c r="C4342" s="28" t="s">
        <v>19913</v>
      </c>
      <c r="D4342" s="28" t="s">
        <v>889</v>
      </c>
      <c r="E4342" s="31">
        <v>-68</v>
      </c>
      <c r="F4342" s="28" t="s">
        <v>8949</v>
      </c>
      <c r="G4342" s="28" t="s">
        <v>11250</v>
      </c>
      <c r="H4342" s="26" t="str">
        <f t="shared" si="407"/>
        <v>NO</v>
      </c>
      <c r="I4342" s="26">
        <f>IFERROR(MATCH(B4342,Гистограмма!A4342:A4711, 0), 0)</f>
        <v>0</v>
      </c>
      <c r="J4342" s="26">
        <f>COUNTIF(I$2:I4342, "&gt;"&amp;0)</f>
        <v>138</v>
      </c>
      <c r="K4342" s="26">
        <f>COUNTIF(I$2:I4342, "="&amp;0)</f>
        <v>4203</v>
      </c>
      <c r="L4342" s="26">
        <f t="shared" si="408"/>
        <v>1</v>
      </c>
      <c r="M4342" s="26">
        <f t="shared" si="408"/>
        <v>0.70698065601345672</v>
      </c>
      <c r="N4342" s="26">
        <f t="shared" si="409"/>
        <v>0.29301934398654328</v>
      </c>
      <c r="O4342" s="26">
        <f t="shared" si="410"/>
        <v>1742</v>
      </c>
      <c r="P4342" s="26">
        <f t="shared" si="411"/>
        <v>7.3404255319148931E-2</v>
      </c>
      <c r="Q4342" s="26">
        <f t="shared" si="412"/>
        <v>6.1620897521768248E-2</v>
      </c>
    </row>
    <row r="4343" spans="1:17" x14ac:dyDescent="0.35">
      <c r="A4343" s="28" t="s">
        <v>11597</v>
      </c>
      <c r="B4343" s="28" t="s">
        <v>19914</v>
      </c>
      <c r="C4343" s="28" t="s">
        <v>19915</v>
      </c>
      <c r="D4343" s="28" t="s">
        <v>8877</v>
      </c>
      <c r="E4343" s="31">
        <v>-68</v>
      </c>
      <c r="F4343" s="28" t="s">
        <v>8949</v>
      </c>
      <c r="G4343" s="28" t="s">
        <v>11250</v>
      </c>
      <c r="H4343" s="26" t="str">
        <f t="shared" si="407"/>
        <v>NO</v>
      </c>
      <c r="I4343" s="26">
        <f>IFERROR(MATCH(B4343,Гистограмма!A4343:A4712, 0), 0)</f>
        <v>0</v>
      </c>
      <c r="J4343" s="26">
        <f>COUNTIF(I$2:I4343, "&gt;"&amp;0)</f>
        <v>138</v>
      </c>
      <c r="K4343" s="26">
        <f>COUNTIF(I$2:I4343, "="&amp;0)</f>
        <v>4204</v>
      </c>
      <c r="L4343" s="26">
        <f t="shared" si="408"/>
        <v>1</v>
      </c>
      <c r="M4343" s="26">
        <f t="shared" si="408"/>
        <v>0.70714886459209425</v>
      </c>
      <c r="N4343" s="26">
        <f t="shared" si="409"/>
        <v>0.29285113540790575</v>
      </c>
      <c r="O4343" s="26">
        <f t="shared" si="410"/>
        <v>1741</v>
      </c>
      <c r="P4343" s="26">
        <f t="shared" si="411"/>
        <v>7.3443320915380528E-2</v>
      </c>
      <c r="Q4343" s="26">
        <f t="shared" si="412"/>
        <v>6.1607142857142853E-2</v>
      </c>
    </row>
    <row r="4344" spans="1:17" x14ac:dyDescent="0.35">
      <c r="A4344" s="28" t="s">
        <v>11597</v>
      </c>
      <c r="B4344" s="28" t="s">
        <v>19916</v>
      </c>
      <c r="C4344" s="28" t="s">
        <v>19917</v>
      </c>
      <c r="D4344" s="28" t="s">
        <v>4820</v>
      </c>
      <c r="E4344" s="31">
        <v>-68</v>
      </c>
      <c r="F4344" s="28" t="s">
        <v>8949</v>
      </c>
      <c r="G4344" s="28" t="s">
        <v>11250</v>
      </c>
      <c r="H4344" s="26" t="str">
        <f t="shared" si="407"/>
        <v>NO</v>
      </c>
      <c r="I4344" s="26">
        <f>IFERROR(MATCH(B4344,Гистограмма!A4344:A4713, 0), 0)</f>
        <v>0</v>
      </c>
      <c r="J4344" s="26">
        <f>COUNTIF(I$2:I4344, "&gt;"&amp;0)</f>
        <v>138</v>
      </c>
      <c r="K4344" s="26">
        <f>COUNTIF(I$2:I4344, "="&amp;0)</f>
        <v>4205</v>
      </c>
      <c r="L4344" s="26">
        <f t="shared" si="408"/>
        <v>1</v>
      </c>
      <c r="M4344" s="26">
        <f t="shared" si="408"/>
        <v>0.70731707317073167</v>
      </c>
      <c r="N4344" s="26">
        <f t="shared" si="409"/>
        <v>0.29268292682926833</v>
      </c>
      <c r="O4344" s="26">
        <f t="shared" si="410"/>
        <v>1740</v>
      </c>
      <c r="P4344" s="26">
        <f t="shared" si="411"/>
        <v>7.3482428115015971E-2</v>
      </c>
      <c r="Q4344" s="26">
        <f t="shared" si="412"/>
        <v>6.1593394331622406E-2</v>
      </c>
    </row>
    <row r="4345" spans="1:17" x14ac:dyDescent="0.35">
      <c r="A4345" s="28" t="s">
        <v>11597</v>
      </c>
      <c r="B4345" s="28" t="s">
        <v>19918</v>
      </c>
      <c r="C4345" s="28" t="s">
        <v>19919</v>
      </c>
      <c r="D4345" s="28" t="s">
        <v>4820</v>
      </c>
      <c r="E4345" s="31">
        <v>-68</v>
      </c>
      <c r="F4345" s="28" t="s">
        <v>8949</v>
      </c>
      <c r="G4345" s="28" t="s">
        <v>11250</v>
      </c>
      <c r="H4345" s="26" t="str">
        <f t="shared" si="407"/>
        <v>NO</v>
      </c>
      <c r="I4345" s="26">
        <f>IFERROR(MATCH(B4345,Гистограмма!A4345:A4714, 0), 0)</f>
        <v>0</v>
      </c>
      <c r="J4345" s="26">
        <f>COUNTIF(I$2:I4345, "&gt;"&amp;0)</f>
        <v>138</v>
      </c>
      <c r="K4345" s="26">
        <f>COUNTIF(I$2:I4345, "="&amp;0)</f>
        <v>4206</v>
      </c>
      <c r="L4345" s="26">
        <f t="shared" si="408"/>
        <v>1</v>
      </c>
      <c r="M4345" s="26">
        <f t="shared" si="408"/>
        <v>0.7074852817493692</v>
      </c>
      <c r="N4345" s="26">
        <f t="shared" si="409"/>
        <v>0.2925147182506308</v>
      </c>
      <c r="O4345" s="26">
        <f t="shared" si="410"/>
        <v>1739</v>
      </c>
      <c r="P4345" s="26">
        <f t="shared" si="411"/>
        <v>7.3521576984549808E-2</v>
      </c>
      <c r="Q4345" s="26">
        <f t="shared" si="412"/>
        <v>6.157965194109772E-2</v>
      </c>
    </row>
    <row r="4346" spans="1:17" x14ac:dyDescent="0.35">
      <c r="A4346" s="28" t="s">
        <v>11597</v>
      </c>
      <c r="B4346" s="28" t="s">
        <v>19920</v>
      </c>
      <c r="C4346" s="28" t="s">
        <v>19921</v>
      </c>
      <c r="D4346" s="28" t="s">
        <v>4820</v>
      </c>
      <c r="E4346" s="31">
        <v>-68.099999999999994</v>
      </c>
      <c r="F4346" s="28" t="s">
        <v>8949</v>
      </c>
      <c r="G4346" s="28" t="s">
        <v>11250</v>
      </c>
      <c r="H4346" s="26" t="str">
        <f t="shared" si="407"/>
        <v>NO</v>
      </c>
      <c r="I4346" s="26">
        <f>IFERROR(MATCH(B4346,Гистограмма!A4346:A4715, 0), 0)</f>
        <v>0</v>
      </c>
      <c r="J4346" s="26">
        <f>COUNTIF(I$2:I4346, "&gt;"&amp;0)</f>
        <v>138</v>
      </c>
      <c r="K4346" s="26">
        <f>COUNTIF(I$2:I4346, "="&amp;0)</f>
        <v>4207</v>
      </c>
      <c r="L4346" s="26">
        <f t="shared" si="408"/>
        <v>1</v>
      </c>
      <c r="M4346" s="26">
        <f t="shared" si="408"/>
        <v>0.70765349032800673</v>
      </c>
      <c r="N4346" s="26">
        <f t="shared" si="409"/>
        <v>0.29234650967199327</v>
      </c>
      <c r="O4346" s="26">
        <f t="shared" si="410"/>
        <v>1738</v>
      </c>
      <c r="P4346" s="26">
        <f t="shared" si="411"/>
        <v>7.3560767590618331E-2</v>
      </c>
      <c r="Q4346" s="26">
        <f t="shared" si="412"/>
        <v>6.1565915681463301E-2</v>
      </c>
    </row>
    <row r="4347" spans="1:17" x14ac:dyDescent="0.35">
      <c r="A4347" s="28" t="s">
        <v>11597</v>
      </c>
      <c r="B4347" s="28" t="s">
        <v>19922</v>
      </c>
      <c r="C4347" s="28" t="s">
        <v>19923</v>
      </c>
      <c r="D4347" s="28" t="s">
        <v>6089</v>
      </c>
      <c r="E4347" s="31">
        <v>-68.099999999999994</v>
      </c>
      <c r="F4347" s="28" t="s">
        <v>8949</v>
      </c>
      <c r="G4347" s="28" t="s">
        <v>11250</v>
      </c>
      <c r="H4347" s="26" t="str">
        <f t="shared" si="407"/>
        <v>NO</v>
      </c>
      <c r="I4347" s="26">
        <f>IFERROR(MATCH(B4347,Гистограмма!A4347:A4716, 0), 0)</f>
        <v>0</v>
      </c>
      <c r="J4347" s="26">
        <f>COUNTIF(I$2:I4347, "&gt;"&amp;0)</f>
        <v>138</v>
      </c>
      <c r="K4347" s="26">
        <f>COUNTIF(I$2:I4347, "="&amp;0)</f>
        <v>4208</v>
      </c>
      <c r="L4347" s="26">
        <f t="shared" si="408"/>
        <v>1</v>
      </c>
      <c r="M4347" s="26">
        <f t="shared" si="408"/>
        <v>0.70782169890664426</v>
      </c>
      <c r="N4347" s="26">
        <f t="shared" si="409"/>
        <v>0.29217830109335574</v>
      </c>
      <c r="O4347" s="26">
        <f t="shared" si="410"/>
        <v>1737</v>
      </c>
      <c r="P4347" s="26">
        <f t="shared" si="411"/>
        <v>7.3599999999999999E-2</v>
      </c>
      <c r="Q4347" s="26">
        <f t="shared" si="412"/>
        <v>6.1552185548617307E-2</v>
      </c>
    </row>
    <row r="4348" spans="1:17" x14ac:dyDescent="0.35">
      <c r="A4348" s="28" t="s">
        <v>11597</v>
      </c>
      <c r="B4348" s="28" t="s">
        <v>19924</v>
      </c>
      <c r="C4348" s="28" t="s">
        <v>19925</v>
      </c>
      <c r="D4348" s="28" t="s">
        <v>8959</v>
      </c>
      <c r="E4348" s="31">
        <v>-68.099999999999994</v>
      </c>
      <c r="F4348" s="28" t="s">
        <v>8949</v>
      </c>
      <c r="G4348" s="28" t="s">
        <v>11250</v>
      </c>
      <c r="H4348" s="26" t="str">
        <f t="shared" si="407"/>
        <v>NO</v>
      </c>
      <c r="I4348" s="26">
        <f>IFERROR(MATCH(B4348,Гистограмма!A4348:A4717, 0), 0)</f>
        <v>0</v>
      </c>
      <c r="J4348" s="26">
        <f>COUNTIF(I$2:I4348, "&gt;"&amp;0)</f>
        <v>138</v>
      </c>
      <c r="K4348" s="26">
        <f>COUNTIF(I$2:I4348, "="&amp;0)</f>
        <v>4209</v>
      </c>
      <c r="L4348" s="26">
        <f t="shared" si="408"/>
        <v>1</v>
      </c>
      <c r="M4348" s="26">
        <f t="shared" si="408"/>
        <v>0.70798990748528179</v>
      </c>
      <c r="N4348" s="26">
        <f t="shared" si="409"/>
        <v>0.29201009251471821</v>
      </c>
      <c r="O4348" s="26">
        <f t="shared" si="410"/>
        <v>1736</v>
      </c>
      <c r="P4348" s="26">
        <f t="shared" si="411"/>
        <v>7.3639274279615793E-2</v>
      </c>
      <c r="Q4348" s="26">
        <f t="shared" si="412"/>
        <v>6.1538461538461542E-2</v>
      </c>
    </row>
    <row r="4349" spans="1:17" x14ac:dyDescent="0.35">
      <c r="A4349" s="28" t="s">
        <v>11597</v>
      </c>
      <c r="B4349" s="28" t="s">
        <v>19926</v>
      </c>
      <c r="C4349" s="28" t="s">
        <v>19927</v>
      </c>
      <c r="D4349" s="28" t="s">
        <v>5069</v>
      </c>
      <c r="E4349" s="31">
        <v>-68.2</v>
      </c>
      <c r="F4349" s="28" t="s">
        <v>8949</v>
      </c>
      <c r="G4349" s="28" t="s">
        <v>11250</v>
      </c>
      <c r="H4349" s="26" t="str">
        <f t="shared" si="407"/>
        <v>NO</v>
      </c>
      <c r="I4349" s="26">
        <f>IFERROR(MATCH(B4349,Гистограмма!A4349:A4718, 0), 0)</f>
        <v>0</v>
      </c>
      <c r="J4349" s="26">
        <f>COUNTIF(I$2:I4349, "&gt;"&amp;0)</f>
        <v>138</v>
      </c>
      <c r="K4349" s="26">
        <f>COUNTIF(I$2:I4349, "="&amp;0)</f>
        <v>4210</v>
      </c>
      <c r="L4349" s="26">
        <f t="shared" si="408"/>
        <v>1</v>
      </c>
      <c r="M4349" s="26">
        <f t="shared" si="408"/>
        <v>0.70815811606391921</v>
      </c>
      <c r="N4349" s="26">
        <f t="shared" si="409"/>
        <v>0.29184188393608079</v>
      </c>
      <c r="O4349" s="26">
        <f t="shared" si="410"/>
        <v>1735</v>
      </c>
      <c r="P4349" s="26">
        <f t="shared" si="411"/>
        <v>7.3678590496529625E-2</v>
      </c>
      <c r="Q4349" s="26">
        <f t="shared" si="412"/>
        <v>6.152474364690147E-2</v>
      </c>
    </row>
    <row r="4350" spans="1:17" x14ac:dyDescent="0.35">
      <c r="A4350" s="28" t="s">
        <v>11597</v>
      </c>
      <c r="B4350" s="28" t="s">
        <v>19928</v>
      </c>
      <c r="C4350" s="28" t="s">
        <v>19929</v>
      </c>
      <c r="D4350" s="28" t="s">
        <v>4820</v>
      </c>
      <c r="E4350" s="31">
        <v>-68.2</v>
      </c>
      <c r="F4350" s="28" t="s">
        <v>8949</v>
      </c>
      <c r="G4350" s="28" t="s">
        <v>11250</v>
      </c>
      <c r="H4350" s="26" t="str">
        <f t="shared" si="407"/>
        <v>NO</v>
      </c>
      <c r="I4350" s="26">
        <f>IFERROR(MATCH(B4350,Гистограмма!A4350:A4719, 0), 0)</f>
        <v>0</v>
      </c>
      <c r="J4350" s="26">
        <f>COUNTIF(I$2:I4350, "&gt;"&amp;0)</f>
        <v>138</v>
      </c>
      <c r="K4350" s="26">
        <f>COUNTIF(I$2:I4350, "="&amp;0)</f>
        <v>4211</v>
      </c>
      <c r="L4350" s="26">
        <f t="shared" si="408"/>
        <v>1</v>
      </c>
      <c r="M4350" s="26">
        <f t="shared" si="408"/>
        <v>0.70832632464255674</v>
      </c>
      <c r="N4350" s="26">
        <f t="shared" si="409"/>
        <v>0.29167367535744326</v>
      </c>
      <c r="O4350" s="26">
        <f t="shared" si="410"/>
        <v>1734</v>
      </c>
      <c r="P4350" s="26">
        <f t="shared" si="411"/>
        <v>7.371794871794872E-2</v>
      </c>
      <c r="Q4350" s="26">
        <f t="shared" si="412"/>
        <v>6.1511031869846224E-2</v>
      </c>
    </row>
    <row r="4351" spans="1:17" x14ac:dyDescent="0.35">
      <c r="A4351" s="28" t="s">
        <v>11597</v>
      </c>
      <c r="B4351" s="28" t="s">
        <v>19930</v>
      </c>
      <c r="C4351" s="28" t="s">
        <v>19931</v>
      </c>
      <c r="D4351" s="28" t="s">
        <v>4820</v>
      </c>
      <c r="E4351" s="31">
        <v>-68.2</v>
      </c>
      <c r="F4351" s="28" t="s">
        <v>8949</v>
      </c>
      <c r="G4351" s="28" t="s">
        <v>11250</v>
      </c>
      <c r="H4351" s="26" t="str">
        <f t="shared" si="407"/>
        <v>NO</v>
      </c>
      <c r="I4351" s="26">
        <f>IFERROR(MATCH(B4351,Гистограмма!A4351:A4720, 0), 0)</f>
        <v>0</v>
      </c>
      <c r="J4351" s="26">
        <f>COUNTIF(I$2:I4351, "&gt;"&amp;0)</f>
        <v>138</v>
      </c>
      <c r="K4351" s="26">
        <f>COUNTIF(I$2:I4351, "="&amp;0)</f>
        <v>4212</v>
      </c>
      <c r="L4351" s="26">
        <f t="shared" si="408"/>
        <v>1</v>
      </c>
      <c r="M4351" s="26">
        <f t="shared" si="408"/>
        <v>0.70849453322119427</v>
      </c>
      <c r="N4351" s="26">
        <f t="shared" si="409"/>
        <v>0.29150546677880573</v>
      </c>
      <c r="O4351" s="26">
        <f t="shared" si="410"/>
        <v>1733</v>
      </c>
      <c r="P4351" s="26">
        <f t="shared" si="411"/>
        <v>7.3757349011223938E-2</v>
      </c>
      <c r="Q4351" s="26">
        <f t="shared" si="412"/>
        <v>6.1497326203208559E-2</v>
      </c>
    </row>
    <row r="4352" spans="1:17" x14ac:dyDescent="0.35">
      <c r="A4352" s="28" t="s">
        <v>11597</v>
      </c>
      <c r="B4352" s="28" t="s">
        <v>19932</v>
      </c>
      <c r="C4352" s="28" t="s">
        <v>19933</v>
      </c>
      <c r="D4352" s="28" t="s">
        <v>8965</v>
      </c>
      <c r="E4352" s="31">
        <v>-68.2</v>
      </c>
      <c r="F4352" s="28" t="s">
        <v>8949</v>
      </c>
      <c r="G4352" s="28" t="s">
        <v>11250</v>
      </c>
      <c r="H4352" s="26" t="str">
        <f t="shared" si="407"/>
        <v>NO</v>
      </c>
      <c r="I4352" s="26">
        <f>IFERROR(MATCH(B4352,Гистограмма!A4352:A4721, 0), 0)</f>
        <v>0</v>
      </c>
      <c r="J4352" s="26">
        <f>COUNTIF(I$2:I4352, "&gt;"&amp;0)</f>
        <v>138</v>
      </c>
      <c r="K4352" s="26">
        <f>COUNTIF(I$2:I4352, "="&amp;0)</f>
        <v>4213</v>
      </c>
      <c r="L4352" s="26">
        <f t="shared" si="408"/>
        <v>1</v>
      </c>
      <c r="M4352" s="26">
        <f t="shared" si="408"/>
        <v>0.7086627417998318</v>
      </c>
      <c r="N4352" s="26">
        <f t="shared" si="409"/>
        <v>0.2913372582001682</v>
      </c>
      <c r="O4352" s="26">
        <f t="shared" si="410"/>
        <v>1732</v>
      </c>
      <c r="P4352" s="26">
        <f t="shared" si="411"/>
        <v>7.3796791443850263E-2</v>
      </c>
      <c r="Q4352" s="26">
        <f t="shared" si="412"/>
        <v>6.1483626642904882E-2</v>
      </c>
    </row>
    <row r="4353" spans="1:17" x14ac:dyDescent="0.35">
      <c r="A4353" s="28" t="s">
        <v>11597</v>
      </c>
      <c r="B4353" s="28" t="s">
        <v>19934</v>
      </c>
      <c r="C4353" s="28" t="s">
        <v>19935</v>
      </c>
      <c r="D4353" s="28" t="s">
        <v>7717</v>
      </c>
      <c r="E4353" s="31">
        <v>-68.3</v>
      </c>
      <c r="F4353" s="28" t="s">
        <v>8968</v>
      </c>
      <c r="G4353" s="28" t="s">
        <v>11250</v>
      </c>
      <c r="H4353" s="26" t="str">
        <f t="shared" si="407"/>
        <v>NO</v>
      </c>
      <c r="I4353" s="26">
        <f>IFERROR(MATCH(B4353,Гистограмма!A4353:A4722, 0), 0)</f>
        <v>0</v>
      </c>
      <c r="J4353" s="26">
        <f>COUNTIF(I$2:I4353, "&gt;"&amp;0)</f>
        <v>138</v>
      </c>
      <c r="K4353" s="26">
        <f>COUNTIF(I$2:I4353, "="&amp;0)</f>
        <v>4214</v>
      </c>
      <c r="L4353" s="26">
        <f t="shared" si="408"/>
        <v>1</v>
      </c>
      <c r="M4353" s="26">
        <f t="shared" si="408"/>
        <v>0.70883095037846933</v>
      </c>
      <c r="N4353" s="26">
        <f t="shared" si="409"/>
        <v>0.29116904962153067</v>
      </c>
      <c r="O4353" s="26">
        <f t="shared" si="410"/>
        <v>1731</v>
      </c>
      <c r="P4353" s="26">
        <f t="shared" si="411"/>
        <v>7.3836276083467101E-2</v>
      </c>
      <c r="Q4353" s="26">
        <f t="shared" si="412"/>
        <v>6.146993318485524E-2</v>
      </c>
    </row>
    <row r="4354" spans="1:17" x14ac:dyDescent="0.35">
      <c r="A4354" s="28" t="s">
        <v>11597</v>
      </c>
      <c r="B4354" s="28" t="s">
        <v>19936</v>
      </c>
      <c r="C4354" s="28" t="s">
        <v>19937</v>
      </c>
      <c r="D4354" s="28" t="s">
        <v>4820</v>
      </c>
      <c r="E4354" s="31">
        <v>-68.3</v>
      </c>
      <c r="F4354" s="28" t="s">
        <v>8968</v>
      </c>
      <c r="G4354" s="28" t="s">
        <v>11250</v>
      </c>
      <c r="H4354" s="26" t="str">
        <f t="shared" si="407"/>
        <v>NO</v>
      </c>
      <c r="I4354" s="26">
        <f>IFERROR(MATCH(B4354,Гистограмма!A4354:A4723, 0), 0)</f>
        <v>0</v>
      </c>
      <c r="J4354" s="26">
        <f>COUNTIF(I$2:I4354, "&gt;"&amp;0)</f>
        <v>138</v>
      </c>
      <c r="K4354" s="26">
        <f>COUNTIF(I$2:I4354, "="&amp;0)</f>
        <v>4215</v>
      </c>
      <c r="L4354" s="26">
        <f t="shared" si="408"/>
        <v>1</v>
      </c>
      <c r="M4354" s="26">
        <f t="shared" si="408"/>
        <v>0.70899915895710686</v>
      </c>
      <c r="N4354" s="26">
        <f t="shared" si="409"/>
        <v>0.29100084104289314</v>
      </c>
      <c r="O4354" s="26">
        <f t="shared" si="410"/>
        <v>1730</v>
      </c>
      <c r="P4354" s="26">
        <f t="shared" si="411"/>
        <v>7.3875802997858675E-2</v>
      </c>
      <c r="Q4354" s="26">
        <f t="shared" si="412"/>
        <v>6.1456245824983304E-2</v>
      </c>
    </row>
    <row r="4355" spans="1:17" x14ac:dyDescent="0.35">
      <c r="A4355" s="28" t="s">
        <v>11597</v>
      </c>
      <c r="B4355" s="28" t="s">
        <v>19938</v>
      </c>
      <c r="C4355" s="28" t="s">
        <v>19939</v>
      </c>
      <c r="D4355" s="28" t="s">
        <v>3228</v>
      </c>
      <c r="E4355" s="31">
        <v>-68.3</v>
      </c>
      <c r="F4355" s="28" t="s">
        <v>8968</v>
      </c>
      <c r="G4355" s="28" t="s">
        <v>11250</v>
      </c>
      <c r="H4355" s="26" t="str">
        <f t="shared" ref="H4355:H4418" si="413">IF(I4355=0, "NO", "YES")</f>
        <v>NO</v>
      </c>
      <c r="I4355" s="26">
        <f>IFERROR(MATCH(B4355,Гистограмма!A4355:A4724, 0), 0)</f>
        <v>0</v>
      </c>
      <c r="J4355" s="26">
        <f>COUNTIF(I$2:I4355, "&gt;"&amp;0)</f>
        <v>138</v>
      </c>
      <c r="K4355" s="26">
        <f>COUNTIF(I$2:I4355, "="&amp;0)</f>
        <v>4216</v>
      </c>
      <c r="L4355" s="26">
        <f t="shared" ref="L4355:M4418" si="414">J4355/MAX(J:J)</f>
        <v>1</v>
      </c>
      <c r="M4355" s="26">
        <f t="shared" si="414"/>
        <v>0.70916736753574428</v>
      </c>
      <c r="N4355" s="26">
        <f t="shared" ref="N4355:N4418" si="415">1-M4355</f>
        <v>0.29083263246425572</v>
      </c>
      <c r="O4355" s="26">
        <f t="shared" ref="O4355:O4418" si="416">MAX(K:K)-K4355</f>
        <v>1729</v>
      </c>
      <c r="P4355" s="26">
        <f t="shared" ref="P4355:P4418" si="417">J4355/(J4355+O4355)</f>
        <v>7.3915372254954467E-2</v>
      </c>
      <c r="Q4355" s="26">
        <f t="shared" ref="Q4355:Q4418" si="418">2/(1/L4355+(J4355+K4355)/J4355)</f>
        <v>6.1442564559216394E-2</v>
      </c>
    </row>
    <row r="4356" spans="1:17" x14ac:dyDescent="0.35">
      <c r="A4356" s="28" t="s">
        <v>11597</v>
      </c>
      <c r="B4356" s="28" t="s">
        <v>19940</v>
      </c>
      <c r="C4356" s="28" t="s">
        <v>19941</v>
      </c>
      <c r="D4356" s="28" t="s">
        <v>920</v>
      </c>
      <c r="E4356" s="31">
        <v>-68.3</v>
      </c>
      <c r="F4356" s="28" t="s">
        <v>8968</v>
      </c>
      <c r="G4356" s="28" t="s">
        <v>11250</v>
      </c>
      <c r="H4356" s="26" t="str">
        <f t="shared" si="413"/>
        <v>NO</v>
      </c>
      <c r="I4356" s="26">
        <f>IFERROR(MATCH(B4356,Гистограмма!A4356:A4725, 0), 0)</f>
        <v>0</v>
      </c>
      <c r="J4356" s="26">
        <f>COUNTIF(I$2:I4356, "&gt;"&amp;0)</f>
        <v>138</v>
      </c>
      <c r="K4356" s="26">
        <f>COUNTIF(I$2:I4356, "="&amp;0)</f>
        <v>4217</v>
      </c>
      <c r="L4356" s="26">
        <f t="shared" si="414"/>
        <v>1</v>
      </c>
      <c r="M4356" s="26">
        <f t="shared" si="414"/>
        <v>0.70933557611438181</v>
      </c>
      <c r="N4356" s="26">
        <f t="shared" si="415"/>
        <v>0.29066442388561819</v>
      </c>
      <c r="O4356" s="26">
        <f t="shared" si="416"/>
        <v>1728</v>
      </c>
      <c r="P4356" s="26">
        <f t="shared" si="417"/>
        <v>7.3954983922829579E-2</v>
      </c>
      <c r="Q4356" s="26">
        <f t="shared" si="418"/>
        <v>6.1428889383485431E-2</v>
      </c>
    </row>
    <row r="4357" spans="1:17" x14ac:dyDescent="0.35">
      <c r="A4357" s="28" t="s">
        <v>11597</v>
      </c>
      <c r="B4357" s="28" t="s">
        <v>19942</v>
      </c>
      <c r="C4357" s="28" t="s">
        <v>19943</v>
      </c>
      <c r="D4357" s="28" t="s">
        <v>889</v>
      </c>
      <c r="E4357" s="31">
        <v>-68.3</v>
      </c>
      <c r="F4357" s="28" t="s">
        <v>8968</v>
      </c>
      <c r="G4357" s="28" t="s">
        <v>11250</v>
      </c>
      <c r="H4357" s="26" t="str">
        <f t="shared" si="413"/>
        <v>NO</v>
      </c>
      <c r="I4357" s="26">
        <f>IFERROR(MATCH(B4357,Гистограмма!A4357:A4726, 0), 0)</f>
        <v>0</v>
      </c>
      <c r="J4357" s="26">
        <f>COUNTIF(I$2:I4357, "&gt;"&amp;0)</f>
        <v>138</v>
      </c>
      <c r="K4357" s="26">
        <f>COUNTIF(I$2:I4357, "="&amp;0)</f>
        <v>4218</v>
      </c>
      <c r="L4357" s="26">
        <f t="shared" si="414"/>
        <v>1</v>
      </c>
      <c r="M4357" s="26">
        <f t="shared" si="414"/>
        <v>0.70950378469301933</v>
      </c>
      <c r="N4357" s="26">
        <f t="shared" si="415"/>
        <v>0.29049621530698067</v>
      </c>
      <c r="O4357" s="26">
        <f t="shared" si="416"/>
        <v>1727</v>
      </c>
      <c r="P4357" s="26">
        <f t="shared" si="417"/>
        <v>7.399463806970509E-2</v>
      </c>
      <c r="Q4357" s="26">
        <f t="shared" si="418"/>
        <v>6.1415220293724974E-2</v>
      </c>
    </row>
    <row r="4358" spans="1:17" x14ac:dyDescent="0.35">
      <c r="A4358" s="28" t="s">
        <v>11597</v>
      </c>
      <c r="B4358" s="28" t="s">
        <v>19944</v>
      </c>
      <c r="C4358" s="28" t="s">
        <v>19945</v>
      </c>
      <c r="D4358" s="28" t="s">
        <v>3611</v>
      </c>
      <c r="E4358" s="31">
        <v>-68.3</v>
      </c>
      <c r="F4358" s="28" t="s">
        <v>8968</v>
      </c>
      <c r="G4358" s="28" t="s">
        <v>11250</v>
      </c>
      <c r="H4358" s="26" t="str">
        <f t="shared" si="413"/>
        <v>NO</v>
      </c>
      <c r="I4358" s="26">
        <f>IFERROR(MATCH(B4358,Гистограмма!A4358:A4727, 0), 0)</f>
        <v>0</v>
      </c>
      <c r="J4358" s="26">
        <f>COUNTIF(I$2:I4358, "&gt;"&amp;0)</f>
        <v>138</v>
      </c>
      <c r="K4358" s="26">
        <f>COUNTIF(I$2:I4358, "="&amp;0)</f>
        <v>4219</v>
      </c>
      <c r="L4358" s="26">
        <f t="shared" si="414"/>
        <v>1</v>
      </c>
      <c r="M4358" s="26">
        <f t="shared" si="414"/>
        <v>0.70967199327165686</v>
      </c>
      <c r="N4358" s="26">
        <f t="shared" si="415"/>
        <v>0.29032800672834314</v>
      </c>
      <c r="O4358" s="26">
        <f t="shared" si="416"/>
        <v>1726</v>
      </c>
      <c r="P4358" s="26">
        <f t="shared" si="417"/>
        <v>7.4034334763948495E-2</v>
      </c>
      <c r="Q4358" s="26">
        <f t="shared" si="418"/>
        <v>6.1401557285873203E-2</v>
      </c>
    </row>
    <row r="4359" spans="1:17" x14ac:dyDescent="0.35">
      <c r="A4359" s="28" t="s">
        <v>11597</v>
      </c>
      <c r="B4359" s="28" t="s">
        <v>19946</v>
      </c>
      <c r="C4359" s="28" t="s">
        <v>19947</v>
      </c>
      <c r="D4359" s="28" t="s">
        <v>6978</v>
      </c>
      <c r="E4359" s="31">
        <v>-68.400000000000006</v>
      </c>
      <c r="F4359" s="28" t="s">
        <v>8968</v>
      </c>
      <c r="G4359" s="28" t="s">
        <v>11250</v>
      </c>
      <c r="H4359" s="26" t="str">
        <f t="shared" si="413"/>
        <v>NO</v>
      </c>
      <c r="I4359" s="26">
        <f>IFERROR(MATCH(B4359,Гистограмма!A4359:A4728, 0), 0)</f>
        <v>0</v>
      </c>
      <c r="J4359" s="26">
        <f>COUNTIF(I$2:I4359, "&gt;"&amp;0)</f>
        <v>138</v>
      </c>
      <c r="K4359" s="26">
        <f>COUNTIF(I$2:I4359, "="&amp;0)</f>
        <v>4220</v>
      </c>
      <c r="L4359" s="26">
        <f t="shared" si="414"/>
        <v>1</v>
      </c>
      <c r="M4359" s="26">
        <f t="shared" si="414"/>
        <v>0.70984020185029439</v>
      </c>
      <c r="N4359" s="26">
        <f t="shared" si="415"/>
        <v>0.29015979814970561</v>
      </c>
      <c r="O4359" s="26">
        <f t="shared" si="416"/>
        <v>1725</v>
      </c>
      <c r="P4359" s="26">
        <f t="shared" si="417"/>
        <v>7.407407407407407E-2</v>
      </c>
      <c r="Q4359" s="26">
        <f t="shared" si="418"/>
        <v>6.1387900355871897E-2</v>
      </c>
    </row>
    <row r="4360" spans="1:17" x14ac:dyDescent="0.35">
      <c r="A4360" s="28" t="s">
        <v>11597</v>
      </c>
      <c r="B4360" s="28" t="s">
        <v>19948</v>
      </c>
      <c r="C4360" s="28" t="s">
        <v>19949</v>
      </c>
      <c r="D4360" s="28" t="s">
        <v>8935</v>
      </c>
      <c r="E4360" s="31">
        <v>-68.400000000000006</v>
      </c>
      <c r="F4360" s="28" t="s">
        <v>8968</v>
      </c>
      <c r="G4360" s="28" t="s">
        <v>11250</v>
      </c>
      <c r="H4360" s="26" t="str">
        <f t="shared" si="413"/>
        <v>NO</v>
      </c>
      <c r="I4360" s="26">
        <f>IFERROR(MATCH(B4360,Гистограмма!A4360:A4729, 0), 0)</f>
        <v>0</v>
      </c>
      <c r="J4360" s="26">
        <f>COUNTIF(I$2:I4360, "&gt;"&amp;0)</f>
        <v>138</v>
      </c>
      <c r="K4360" s="26">
        <f>COUNTIF(I$2:I4360, "="&amp;0)</f>
        <v>4221</v>
      </c>
      <c r="L4360" s="26">
        <f t="shared" si="414"/>
        <v>1</v>
      </c>
      <c r="M4360" s="26">
        <f t="shared" si="414"/>
        <v>0.71000841042893192</v>
      </c>
      <c r="N4360" s="26">
        <f t="shared" si="415"/>
        <v>0.28999158957106808</v>
      </c>
      <c r="O4360" s="26">
        <f t="shared" si="416"/>
        <v>1724</v>
      </c>
      <c r="P4360" s="26">
        <f t="shared" si="417"/>
        <v>7.4113856068743281E-2</v>
      </c>
      <c r="Q4360" s="26">
        <f t="shared" si="418"/>
        <v>6.1374249499666453E-2</v>
      </c>
    </row>
    <row r="4361" spans="1:17" x14ac:dyDescent="0.35">
      <c r="A4361" s="28" t="s">
        <v>11597</v>
      </c>
      <c r="B4361" s="28" t="s">
        <v>19950</v>
      </c>
      <c r="C4361" s="28" t="s">
        <v>19951</v>
      </c>
      <c r="D4361" s="28" t="s">
        <v>3906</v>
      </c>
      <c r="E4361" s="31">
        <v>-68.5</v>
      </c>
      <c r="F4361" s="28" t="s">
        <v>8968</v>
      </c>
      <c r="G4361" s="28" t="s">
        <v>11250</v>
      </c>
      <c r="H4361" s="26" t="str">
        <f t="shared" si="413"/>
        <v>NO</v>
      </c>
      <c r="I4361" s="26">
        <f>IFERROR(MATCH(B4361,Гистограмма!A4361:A4730, 0), 0)</f>
        <v>0</v>
      </c>
      <c r="J4361" s="26">
        <f>COUNTIF(I$2:I4361, "&gt;"&amp;0)</f>
        <v>138</v>
      </c>
      <c r="K4361" s="26">
        <f>COUNTIF(I$2:I4361, "="&amp;0)</f>
        <v>4222</v>
      </c>
      <c r="L4361" s="26">
        <f t="shared" si="414"/>
        <v>1</v>
      </c>
      <c r="M4361" s="26">
        <f t="shared" si="414"/>
        <v>0.71017661900756934</v>
      </c>
      <c r="N4361" s="26">
        <f t="shared" si="415"/>
        <v>0.28982338099243066</v>
      </c>
      <c r="O4361" s="26">
        <f t="shared" si="416"/>
        <v>1723</v>
      </c>
      <c r="P4361" s="26">
        <f t="shared" si="417"/>
        <v>7.4153680816765183E-2</v>
      </c>
      <c r="Q4361" s="26">
        <f t="shared" si="418"/>
        <v>6.1360604713205869E-2</v>
      </c>
    </row>
    <row r="4362" spans="1:17" x14ac:dyDescent="0.35">
      <c r="A4362" s="28" t="s">
        <v>11597</v>
      </c>
      <c r="B4362" s="28" t="s">
        <v>19952</v>
      </c>
      <c r="C4362" s="28" t="s">
        <v>19953</v>
      </c>
      <c r="D4362" s="28" t="s">
        <v>8701</v>
      </c>
      <c r="E4362" s="31">
        <v>-68.5</v>
      </c>
      <c r="F4362" s="28" t="s">
        <v>8968</v>
      </c>
      <c r="G4362" s="28" t="s">
        <v>11250</v>
      </c>
      <c r="H4362" s="26" t="str">
        <f t="shared" si="413"/>
        <v>NO</v>
      </c>
      <c r="I4362" s="26">
        <f>IFERROR(MATCH(B4362,Гистограмма!A4362:A4731, 0), 0)</f>
        <v>0</v>
      </c>
      <c r="J4362" s="26">
        <f>COUNTIF(I$2:I4362, "&gt;"&amp;0)</f>
        <v>138</v>
      </c>
      <c r="K4362" s="26">
        <f>COUNTIF(I$2:I4362, "="&amp;0)</f>
        <v>4223</v>
      </c>
      <c r="L4362" s="26">
        <f t="shared" si="414"/>
        <v>1</v>
      </c>
      <c r="M4362" s="26">
        <f t="shared" si="414"/>
        <v>0.71034482758620687</v>
      </c>
      <c r="N4362" s="26">
        <f t="shared" si="415"/>
        <v>0.28965517241379313</v>
      </c>
      <c r="O4362" s="26">
        <f t="shared" si="416"/>
        <v>1722</v>
      </c>
      <c r="P4362" s="26">
        <f t="shared" si="417"/>
        <v>7.4193548387096769E-2</v>
      </c>
      <c r="Q4362" s="26">
        <f t="shared" si="418"/>
        <v>6.1346965992442763E-2</v>
      </c>
    </row>
    <row r="4363" spans="1:17" x14ac:dyDescent="0.35">
      <c r="A4363" s="28" t="s">
        <v>11597</v>
      </c>
      <c r="B4363" s="28" t="s">
        <v>19954</v>
      </c>
      <c r="C4363" s="28" t="s">
        <v>19955</v>
      </c>
      <c r="D4363" s="28" t="s">
        <v>8981</v>
      </c>
      <c r="E4363" s="31">
        <v>-68.5</v>
      </c>
      <c r="F4363" s="28" t="s">
        <v>8982</v>
      </c>
      <c r="G4363" s="28" t="s">
        <v>11250</v>
      </c>
      <c r="H4363" s="26" t="str">
        <f t="shared" si="413"/>
        <v>NO</v>
      </c>
      <c r="I4363" s="26">
        <f>IFERROR(MATCH(B4363,Гистограмма!A4363:A4732, 0), 0)</f>
        <v>0</v>
      </c>
      <c r="J4363" s="26">
        <f>COUNTIF(I$2:I4363, "&gt;"&amp;0)</f>
        <v>138</v>
      </c>
      <c r="K4363" s="26">
        <f>COUNTIF(I$2:I4363, "="&amp;0)</f>
        <v>4224</v>
      </c>
      <c r="L4363" s="26">
        <f t="shared" si="414"/>
        <v>1</v>
      </c>
      <c r="M4363" s="26">
        <f t="shared" si="414"/>
        <v>0.7105130361648444</v>
      </c>
      <c r="N4363" s="26">
        <f t="shared" si="415"/>
        <v>0.2894869638351556</v>
      </c>
      <c r="O4363" s="26">
        <f t="shared" si="416"/>
        <v>1721</v>
      </c>
      <c r="P4363" s="26">
        <f t="shared" si="417"/>
        <v>7.423345884884347E-2</v>
      </c>
      <c r="Q4363" s="26">
        <f t="shared" si="418"/>
        <v>6.133333333333333E-2</v>
      </c>
    </row>
    <row r="4364" spans="1:17" x14ac:dyDescent="0.35">
      <c r="A4364" s="28" t="s">
        <v>11597</v>
      </c>
      <c r="B4364" s="28" t="s">
        <v>19956</v>
      </c>
      <c r="C4364" s="28" t="s">
        <v>19957</v>
      </c>
      <c r="D4364" s="28" t="s">
        <v>3767</v>
      </c>
      <c r="E4364" s="31">
        <v>-68.599999999999994</v>
      </c>
      <c r="F4364" s="28" t="s">
        <v>8982</v>
      </c>
      <c r="G4364" s="28" t="s">
        <v>11250</v>
      </c>
      <c r="H4364" s="26" t="str">
        <f t="shared" si="413"/>
        <v>NO</v>
      </c>
      <c r="I4364" s="26">
        <f>IFERROR(MATCH(B4364,Гистограмма!A4364:A4733, 0), 0)</f>
        <v>0</v>
      </c>
      <c r="J4364" s="26">
        <f>COUNTIF(I$2:I4364, "&gt;"&amp;0)</f>
        <v>138</v>
      </c>
      <c r="K4364" s="26">
        <f>COUNTIF(I$2:I4364, "="&amp;0)</f>
        <v>4225</v>
      </c>
      <c r="L4364" s="26">
        <f t="shared" si="414"/>
        <v>1</v>
      </c>
      <c r="M4364" s="26">
        <f t="shared" si="414"/>
        <v>0.71068124474348193</v>
      </c>
      <c r="N4364" s="26">
        <f t="shared" si="415"/>
        <v>0.28931875525651807</v>
      </c>
      <c r="O4364" s="26">
        <f t="shared" si="416"/>
        <v>1720</v>
      </c>
      <c r="P4364" s="26">
        <f t="shared" si="417"/>
        <v>7.4273412271259415E-2</v>
      </c>
      <c r="Q4364" s="26">
        <f t="shared" si="418"/>
        <v>6.131970673183737E-2</v>
      </c>
    </row>
    <row r="4365" spans="1:17" x14ac:dyDescent="0.35">
      <c r="A4365" s="28" t="s">
        <v>11597</v>
      </c>
      <c r="B4365" s="28" t="s">
        <v>19958</v>
      </c>
      <c r="C4365" s="28" t="s">
        <v>19959</v>
      </c>
      <c r="D4365" s="28" t="s">
        <v>5260</v>
      </c>
      <c r="E4365" s="31">
        <v>-68.599999999999994</v>
      </c>
      <c r="F4365" s="28" t="s">
        <v>8982</v>
      </c>
      <c r="G4365" s="28" t="s">
        <v>11250</v>
      </c>
      <c r="H4365" s="26" t="str">
        <f t="shared" si="413"/>
        <v>NO</v>
      </c>
      <c r="I4365" s="26">
        <f>IFERROR(MATCH(B4365,Гистограмма!A4365:A4734, 0), 0)</f>
        <v>0</v>
      </c>
      <c r="J4365" s="26">
        <f>COUNTIF(I$2:I4365, "&gt;"&amp;0)</f>
        <v>138</v>
      </c>
      <c r="K4365" s="26">
        <f>COUNTIF(I$2:I4365, "="&amp;0)</f>
        <v>4226</v>
      </c>
      <c r="L4365" s="26">
        <f t="shared" si="414"/>
        <v>1</v>
      </c>
      <c r="M4365" s="26">
        <f t="shared" si="414"/>
        <v>0.71084945332211946</v>
      </c>
      <c r="N4365" s="26">
        <f t="shared" si="415"/>
        <v>0.28915054667788054</v>
      </c>
      <c r="O4365" s="26">
        <f t="shared" si="416"/>
        <v>1719</v>
      </c>
      <c r="P4365" s="26">
        <f t="shared" si="417"/>
        <v>7.4313408723747976E-2</v>
      </c>
      <c r="Q4365" s="26">
        <f t="shared" si="418"/>
        <v>6.1306086183918258E-2</v>
      </c>
    </row>
    <row r="4366" spans="1:17" x14ac:dyDescent="0.35">
      <c r="A4366" s="28" t="s">
        <v>11597</v>
      </c>
      <c r="B4366" s="28" t="s">
        <v>19960</v>
      </c>
      <c r="C4366" s="28" t="s">
        <v>19961</v>
      </c>
      <c r="D4366" s="28" t="s">
        <v>8987</v>
      </c>
      <c r="E4366" s="31">
        <v>-68.599999999999994</v>
      </c>
      <c r="F4366" s="28" t="s">
        <v>8982</v>
      </c>
      <c r="G4366" s="28" t="s">
        <v>11250</v>
      </c>
      <c r="H4366" s="26" t="str">
        <f t="shared" si="413"/>
        <v>NO</v>
      </c>
      <c r="I4366" s="26">
        <f>IFERROR(MATCH(B4366,Гистограмма!A4366:A4735, 0), 0)</f>
        <v>0</v>
      </c>
      <c r="J4366" s="26">
        <f>COUNTIF(I$2:I4366, "&gt;"&amp;0)</f>
        <v>138</v>
      </c>
      <c r="K4366" s="26">
        <f>COUNTIF(I$2:I4366, "="&amp;0)</f>
        <v>4227</v>
      </c>
      <c r="L4366" s="26">
        <f t="shared" si="414"/>
        <v>1</v>
      </c>
      <c r="M4366" s="26">
        <f t="shared" si="414"/>
        <v>0.71101766190075699</v>
      </c>
      <c r="N4366" s="26">
        <f t="shared" si="415"/>
        <v>0.28898233809924301</v>
      </c>
      <c r="O4366" s="26">
        <f t="shared" si="416"/>
        <v>1718</v>
      </c>
      <c r="P4366" s="26">
        <f t="shared" si="417"/>
        <v>7.4353448275862072E-2</v>
      </c>
      <c r="Q4366" s="26">
        <f t="shared" si="418"/>
        <v>6.1292471685542971E-2</v>
      </c>
    </row>
    <row r="4367" spans="1:17" x14ac:dyDescent="0.35">
      <c r="A4367" s="28" t="s">
        <v>11597</v>
      </c>
      <c r="B4367" s="28" t="s">
        <v>19962</v>
      </c>
      <c r="C4367" s="28" t="s">
        <v>19963</v>
      </c>
      <c r="D4367" s="28" t="s">
        <v>3767</v>
      </c>
      <c r="E4367" s="31">
        <v>-68.599999999999994</v>
      </c>
      <c r="F4367" s="28" t="s">
        <v>8982</v>
      </c>
      <c r="G4367" s="28" t="s">
        <v>11250</v>
      </c>
      <c r="H4367" s="26" t="str">
        <f t="shared" si="413"/>
        <v>NO</v>
      </c>
      <c r="I4367" s="26">
        <f>IFERROR(MATCH(B4367,Гистограмма!A4367:A4736, 0), 0)</f>
        <v>0</v>
      </c>
      <c r="J4367" s="26">
        <f>COUNTIF(I$2:I4367, "&gt;"&amp;0)</f>
        <v>138</v>
      </c>
      <c r="K4367" s="26">
        <f>COUNTIF(I$2:I4367, "="&amp;0)</f>
        <v>4228</v>
      </c>
      <c r="L4367" s="26">
        <f t="shared" si="414"/>
        <v>1</v>
      </c>
      <c r="M4367" s="26">
        <f t="shared" si="414"/>
        <v>0.71118587047939441</v>
      </c>
      <c r="N4367" s="26">
        <f t="shared" si="415"/>
        <v>0.28881412952060559</v>
      </c>
      <c r="O4367" s="26">
        <f t="shared" si="416"/>
        <v>1717</v>
      </c>
      <c r="P4367" s="26">
        <f t="shared" si="417"/>
        <v>7.4393530997304586E-2</v>
      </c>
      <c r="Q4367" s="26">
        <f t="shared" si="418"/>
        <v>6.1278863232682064E-2</v>
      </c>
    </row>
    <row r="4368" spans="1:17" x14ac:dyDescent="0.35">
      <c r="A4368" s="28" t="s">
        <v>11597</v>
      </c>
      <c r="B4368" s="28" t="s">
        <v>19964</v>
      </c>
      <c r="C4368" s="28" t="s">
        <v>19965</v>
      </c>
      <c r="D4368" s="28" t="s">
        <v>5260</v>
      </c>
      <c r="E4368" s="31">
        <v>-68.7</v>
      </c>
      <c r="F4368" s="28" t="s">
        <v>8982</v>
      </c>
      <c r="G4368" s="28" t="s">
        <v>11250</v>
      </c>
      <c r="H4368" s="26" t="str">
        <f t="shared" si="413"/>
        <v>NO</v>
      </c>
      <c r="I4368" s="26">
        <f>IFERROR(MATCH(B4368,Гистограмма!A4368:A4737, 0), 0)</f>
        <v>0</v>
      </c>
      <c r="J4368" s="26">
        <f>COUNTIF(I$2:I4368, "&gt;"&amp;0)</f>
        <v>138</v>
      </c>
      <c r="K4368" s="26">
        <f>COUNTIF(I$2:I4368, "="&amp;0)</f>
        <v>4229</v>
      </c>
      <c r="L4368" s="26">
        <f t="shared" si="414"/>
        <v>1</v>
      </c>
      <c r="M4368" s="26">
        <f t="shared" si="414"/>
        <v>0.71135407905803194</v>
      </c>
      <c r="N4368" s="26">
        <f t="shared" si="415"/>
        <v>0.28864592094196806</v>
      </c>
      <c r="O4368" s="26">
        <f t="shared" si="416"/>
        <v>1716</v>
      </c>
      <c r="P4368" s="26">
        <f t="shared" si="417"/>
        <v>7.4433656957928807E-2</v>
      </c>
      <c r="Q4368" s="26">
        <f t="shared" si="418"/>
        <v>6.1265260821309661E-2</v>
      </c>
    </row>
    <row r="4369" spans="1:17" x14ac:dyDescent="0.35">
      <c r="A4369" s="28" t="s">
        <v>11597</v>
      </c>
      <c r="B4369" s="28" t="s">
        <v>19966</v>
      </c>
      <c r="C4369" s="28" t="s">
        <v>19967</v>
      </c>
      <c r="D4369" s="28" t="s">
        <v>8701</v>
      </c>
      <c r="E4369" s="31">
        <v>-68.7</v>
      </c>
      <c r="F4369" s="28" t="s">
        <v>8982</v>
      </c>
      <c r="G4369" s="28" t="s">
        <v>11250</v>
      </c>
      <c r="H4369" s="26" t="str">
        <f t="shared" si="413"/>
        <v>NO</v>
      </c>
      <c r="I4369" s="26">
        <f>IFERROR(MATCH(B4369,Гистограмма!A4369:A4738, 0), 0)</f>
        <v>0</v>
      </c>
      <c r="J4369" s="26">
        <f>COUNTIF(I$2:I4369, "&gt;"&amp;0)</f>
        <v>138</v>
      </c>
      <c r="K4369" s="26">
        <f>COUNTIF(I$2:I4369, "="&amp;0)</f>
        <v>4230</v>
      </c>
      <c r="L4369" s="26">
        <f t="shared" si="414"/>
        <v>1</v>
      </c>
      <c r="M4369" s="26">
        <f t="shared" si="414"/>
        <v>0.71152228763666947</v>
      </c>
      <c r="N4369" s="26">
        <f t="shared" si="415"/>
        <v>0.28847771236333053</v>
      </c>
      <c r="O4369" s="26">
        <f t="shared" si="416"/>
        <v>1715</v>
      </c>
      <c r="P4369" s="26">
        <f t="shared" si="417"/>
        <v>7.4473826227738807E-2</v>
      </c>
      <c r="Q4369" s="26">
        <f t="shared" si="418"/>
        <v>6.1251664447403466E-2</v>
      </c>
    </row>
    <row r="4370" spans="1:17" x14ac:dyDescent="0.35">
      <c r="A4370" s="28" t="s">
        <v>11597</v>
      </c>
      <c r="B4370" s="28" t="s">
        <v>19968</v>
      </c>
      <c r="C4370" s="28" t="s">
        <v>19969</v>
      </c>
      <c r="D4370" s="28" t="s">
        <v>7450</v>
      </c>
      <c r="E4370" s="31">
        <v>-68.7</v>
      </c>
      <c r="F4370" s="28" t="s">
        <v>8982</v>
      </c>
      <c r="G4370" s="28" t="s">
        <v>11250</v>
      </c>
      <c r="H4370" s="26" t="str">
        <f t="shared" si="413"/>
        <v>NO</v>
      </c>
      <c r="I4370" s="26">
        <f>IFERROR(MATCH(B4370,Гистограмма!A4370:A4739, 0), 0)</f>
        <v>0</v>
      </c>
      <c r="J4370" s="26">
        <f>COUNTIF(I$2:I4370, "&gt;"&amp;0)</f>
        <v>138</v>
      </c>
      <c r="K4370" s="26">
        <f>COUNTIF(I$2:I4370, "="&amp;0)</f>
        <v>4231</v>
      </c>
      <c r="L4370" s="26">
        <f t="shared" si="414"/>
        <v>1</v>
      </c>
      <c r="M4370" s="26">
        <f t="shared" si="414"/>
        <v>0.711690496215307</v>
      </c>
      <c r="N4370" s="26">
        <f t="shared" si="415"/>
        <v>0.288309503784693</v>
      </c>
      <c r="O4370" s="26">
        <f t="shared" si="416"/>
        <v>1714</v>
      </c>
      <c r="P4370" s="26">
        <f t="shared" si="417"/>
        <v>7.4514038876889843E-2</v>
      </c>
      <c r="Q4370" s="26">
        <f t="shared" si="418"/>
        <v>6.1238074106944741E-2</v>
      </c>
    </row>
    <row r="4371" spans="1:17" x14ac:dyDescent="0.35">
      <c r="A4371" s="28" t="s">
        <v>11597</v>
      </c>
      <c r="B4371" s="28" t="s">
        <v>19970</v>
      </c>
      <c r="C4371" s="28" t="s">
        <v>19971</v>
      </c>
      <c r="D4371" s="28" t="s">
        <v>8782</v>
      </c>
      <c r="E4371" s="31">
        <v>-68.7</v>
      </c>
      <c r="F4371" s="28" t="s">
        <v>8982</v>
      </c>
      <c r="G4371" s="28" t="s">
        <v>11250</v>
      </c>
      <c r="H4371" s="26" t="str">
        <f t="shared" si="413"/>
        <v>NO</v>
      </c>
      <c r="I4371" s="26">
        <f>IFERROR(MATCH(B4371,Гистограмма!A4371:A4740, 0), 0)</f>
        <v>0</v>
      </c>
      <c r="J4371" s="26">
        <f>COUNTIF(I$2:I4371, "&gt;"&amp;0)</f>
        <v>138</v>
      </c>
      <c r="K4371" s="26">
        <f>COUNTIF(I$2:I4371, "="&amp;0)</f>
        <v>4232</v>
      </c>
      <c r="L4371" s="26">
        <f t="shared" si="414"/>
        <v>1</v>
      </c>
      <c r="M4371" s="26">
        <f t="shared" si="414"/>
        <v>0.71185870479394453</v>
      </c>
      <c r="N4371" s="26">
        <f t="shared" si="415"/>
        <v>0.28814129520605547</v>
      </c>
      <c r="O4371" s="26">
        <f t="shared" si="416"/>
        <v>1713</v>
      </c>
      <c r="P4371" s="26">
        <f t="shared" si="417"/>
        <v>7.4554294975688815E-2</v>
      </c>
      <c r="Q4371" s="26">
        <f t="shared" si="418"/>
        <v>6.1224489795918359E-2</v>
      </c>
    </row>
    <row r="4372" spans="1:17" x14ac:dyDescent="0.35">
      <c r="A4372" s="28" t="s">
        <v>11597</v>
      </c>
      <c r="B4372" s="28" t="s">
        <v>19972</v>
      </c>
      <c r="C4372" s="28" t="s">
        <v>19973</v>
      </c>
      <c r="D4372" s="28" t="s">
        <v>8720</v>
      </c>
      <c r="E4372" s="31">
        <v>-68.8</v>
      </c>
      <c r="F4372" s="28" t="s">
        <v>8996</v>
      </c>
      <c r="G4372" s="28" t="s">
        <v>11250</v>
      </c>
      <c r="H4372" s="26" t="str">
        <f t="shared" si="413"/>
        <v>NO</v>
      </c>
      <c r="I4372" s="26">
        <f>IFERROR(MATCH(B4372,Гистограмма!A4372:A4741, 0), 0)</f>
        <v>0</v>
      </c>
      <c r="J4372" s="26">
        <f>COUNTIF(I$2:I4372, "&gt;"&amp;0)</f>
        <v>138</v>
      </c>
      <c r="K4372" s="26">
        <f>COUNTIF(I$2:I4372, "="&amp;0)</f>
        <v>4233</v>
      </c>
      <c r="L4372" s="26">
        <f t="shared" si="414"/>
        <v>1</v>
      </c>
      <c r="M4372" s="26">
        <f t="shared" si="414"/>
        <v>0.71202691337258195</v>
      </c>
      <c r="N4372" s="26">
        <f t="shared" si="415"/>
        <v>0.28797308662741805</v>
      </c>
      <c r="O4372" s="26">
        <f t="shared" si="416"/>
        <v>1712</v>
      </c>
      <c r="P4372" s="26">
        <f t="shared" si="417"/>
        <v>7.4594594594594596E-2</v>
      </c>
      <c r="Q4372" s="26">
        <f t="shared" si="418"/>
        <v>6.1210911510312702E-2</v>
      </c>
    </row>
    <row r="4373" spans="1:17" x14ac:dyDescent="0.35">
      <c r="A4373" s="28" t="s">
        <v>11597</v>
      </c>
      <c r="B4373" s="28" t="s">
        <v>19974</v>
      </c>
      <c r="C4373" s="28" t="s">
        <v>19975</v>
      </c>
      <c r="D4373" s="28" t="s">
        <v>8998</v>
      </c>
      <c r="E4373" s="31">
        <v>-68.900000000000006</v>
      </c>
      <c r="F4373" s="28" t="s">
        <v>8996</v>
      </c>
      <c r="G4373" s="28" t="s">
        <v>11250</v>
      </c>
      <c r="H4373" s="26" t="str">
        <f t="shared" si="413"/>
        <v>NO</v>
      </c>
      <c r="I4373" s="26">
        <f>IFERROR(MATCH(B4373,Гистограмма!A4373:A4742, 0), 0)</f>
        <v>0</v>
      </c>
      <c r="J4373" s="26">
        <f>COUNTIF(I$2:I4373, "&gt;"&amp;0)</f>
        <v>138</v>
      </c>
      <c r="K4373" s="26">
        <f>COUNTIF(I$2:I4373, "="&amp;0)</f>
        <v>4234</v>
      </c>
      <c r="L4373" s="26">
        <f t="shared" si="414"/>
        <v>1</v>
      </c>
      <c r="M4373" s="26">
        <f t="shared" si="414"/>
        <v>0.71219512195121948</v>
      </c>
      <c r="N4373" s="26">
        <f t="shared" si="415"/>
        <v>0.28780487804878052</v>
      </c>
      <c r="O4373" s="26">
        <f t="shared" si="416"/>
        <v>1711</v>
      </c>
      <c r="P4373" s="26">
        <f t="shared" si="417"/>
        <v>7.4634937804218496E-2</v>
      </c>
      <c r="Q4373" s="26">
        <f t="shared" si="418"/>
        <v>6.1197339246119725E-2</v>
      </c>
    </row>
    <row r="4374" spans="1:17" x14ac:dyDescent="0.35">
      <c r="A4374" s="28" t="s">
        <v>11597</v>
      </c>
      <c r="B4374" s="28" t="s">
        <v>19976</v>
      </c>
      <c r="C4374" s="28" t="s">
        <v>19977</v>
      </c>
      <c r="D4374" s="28" t="s">
        <v>3767</v>
      </c>
      <c r="E4374" s="31">
        <v>-68.900000000000006</v>
      </c>
      <c r="F4374" s="28" t="s">
        <v>8996</v>
      </c>
      <c r="G4374" s="28" t="s">
        <v>11250</v>
      </c>
      <c r="H4374" s="26" t="str">
        <f t="shared" si="413"/>
        <v>NO</v>
      </c>
      <c r="I4374" s="26">
        <f>IFERROR(MATCH(B4374,Гистограмма!A4374:A4743, 0), 0)</f>
        <v>0</v>
      </c>
      <c r="J4374" s="26">
        <f>COUNTIF(I$2:I4374, "&gt;"&amp;0)</f>
        <v>138</v>
      </c>
      <c r="K4374" s="26">
        <f>COUNTIF(I$2:I4374, "="&amp;0)</f>
        <v>4235</v>
      </c>
      <c r="L4374" s="26">
        <f t="shared" si="414"/>
        <v>1</v>
      </c>
      <c r="M4374" s="26">
        <f t="shared" si="414"/>
        <v>0.71236333052985701</v>
      </c>
      <c r="N4374" s="26">
        <f t="shared" si="415"/>
        <v>0.28763666947014299</v>
      </c>
      <c r="O4374" s="26">
        <f t="shared" si="416"/>
        <v>1710</v>
      </c>
      <c r="P4374" s="26">
        <f t="shared" si="417"/>
        <v>7.4675324675324672E-2</v>
      </c>
      <c r="Q4374" s="26">
        <f t="shared" si="418"/>
        <v>6.1183772999334952E-2</v>
      </c>
    </row>
    <row r="4375" spans="1:17" x14ac:dyDescent="0.35">
      <c r="A4375" s="28" t="s">
        <v>11597</v>
      </c>
      <c r="B4375" s="28" t="s">
        <v>19978</v>
      </c>
      <c r="C4375" s="28" t="s">
        <v>19979</v>
      </c>
      <c r="D4375" s="28" t="s">
        <v>8701</v>
      </c>
      <c r="E4375" s="31">
        <v>-68.900000000000006</v>
      </c>
      <c r="F4375" s="28" t="s">
        <v>8996</v>
      </c>
      <c r="G4375" s="28" t="s">
        <v>11250</v>
      </c>
      <c r="H4375" s="26" t="str">
        <f t="shared" si="413"/>
        <v>NO</v>
      </c>
      <c r="I4375" s="26">
        <f>IFERROR(MATCH(B4375,Гистограмма!A4375:A4744, 0), 0)</f>
        <v>0</v>
      </c>
      <c r="J4375" s="26">
        <f>COUNTIF(I$2:I4375, "&gt;"&amp;0)</f>
        <v>138</v>
      </c>
      <c r="K4375" s="26">
        <f>COUNTIF(I$2:I4375, "="&amp;0)</f>
        <v>4236</v>
      </c>
      <c r="L4375" s="26">
        <f t="shared" si="414"/>
        <v>1</v>
      </c>
      <c r="M4375" s="26">
        <f t="shared" si="414"/>
        <v>0.71253153910849454</v>
      </c>
      <c r="N4375" s="26">
        <f t="shared" si="415"/>
        <v>0.28746846089150546</v>
      </c>
      <c r="O4375" s="26">
        <f t="shared" si="416"/>
        <v>1709</v>
      </c>
      <c r="P4375" s="26">
        <f t="shared" si="417"/>
        <v>7.4715755278830537E-2</v>
      </c>
      <c r="Q4375" s="26">
        <f t="shared" si="418"/>
        <v>6.1170212765957438E-2</v>
      </c>
    </row>
    <row r="4376" spans="1:17" x14ac:dyDescent="0.35">
      <c r="A4376" s="28" t="s">
        <v>11597</v>
      </c>
      <c r="B4376" s="28" t="s">
        <v>19980</v>
      </c>
      <c r="C4376" s="28" t="s">
        <v>19981</v>
      </c>
      <c r="D4376" s="28" t="s">
        <v>5987</v>
      </c>
      <c r="E4376" s="31">
        <v>-68.900000000000006</v>
      </c>
      <c r="F4376" s="28" t="s">
        <v>8996</v>
      </c>
      <c r="G4376" s="28" t="s">
        <v>11250</v>
      </c>
      <c r="H4376" s="26" t="str">
        <f t="shared" si="413"/>
        <v>NO</v>
      </c>
      <c r="I4376" s="26">
        <f>IFERROR(MATCH(B4376,Гистограмма!A4376:A4745, 0), 0)</f>
        <v>0</v>
      </c>
      <c r="J4376" s="26">
        <f>COUNTIF(I$2:I4376, "&gt;"&amp;0)</f>
        <v>138</v>
      </c>
      <c r="K4376" s="26">
        <f>COUNTIF(I$2:I4376, "="&amp;0)</f>
        <v>4237</v>
      </c>
      <c r="L4376" s="26">
        <f t="shared" si="414"/>
        <v>1</v>
      </c>
      <c r="M4376" s="26">
        <f t="shared" si="414"/>
        <v>0.71269974768713207</v>
      </c>
      <c r="N4376" s="26">
        <f t="shared" si="415"/>
        <v>0.28730025231286793</v>
      </c>
      <c r="O4376" s="26">
        <f t="shared" si="416"/>
        <v>1708</v>
      </c>
      <c r="P4376" s="26">
        <f t="shared" si="417"/>
        <v>7.4756229685807155E-2</v>
      </c>
      <c r="Q4376" s="26">
        <f t="shared" si="418"/>
        <v>6.1156658541989803E-2</v>
      </c>
    </row>
    <row r="4377" spans="1:17" x14ac:dyDescent="0.35">
      <c r="A4377" s="28" t="s">
        <v>11597</v>
      </c>
      <c r="B4377" s="28" t="s">
        <v>19982</v>
      </c>
      <c r="C4377" s="28" t="s">
        <v>19983</v>
      </c>
      <c r="D4377" s="28" t="s">
        <v>4820</v>
      </c>
      <c r="E4377" s="31">
        <v>-68.900000000000006</v>
      </c>
      <c r="F4377" s="28" t="s">
        <v>8996</v>
      </c>
      <c r="G4377" s="28" t="s">
        <v>11250</v>
      </c>
      <c r="H4377" s="26" t="str">
        <f t="shared" si="413"/>
        <v>NO</v>
      </c>
      <c r="I4377" s="26">
        <f>IFERROR(MATCH(B4377,Гистограмма!A4377:A4746, 0), 0)</f>
        <v>0</v>
      </c>
      <c r="J4377" s="26">
        <f>COUNTIF(I$2:I4377, "&gt;"&amp;0)</f>
        <v>138</v>
      </c>
      <c r="K4377" s="26">
        <f>COUNTIF(I$2:I4377, "="&amp;0)</f>
        <v>4238</v>
      </c>
      <c r="L4377" s="26">
        <f t="shared" si="414"/>
        <v>1</v>
      </c>
      <c r="M4377" s="26">
        <f t="shared" si="414"/>
        <v>0.7128679562657696</v>
      </c>
      <c r="N4377" s="26">
        <f t="shared" si="415"/>
        <v>0.2871320437342304</v>
      </c>
      <c r="O4377" s="26">
        <f t="shared" si="416"/>
        <v>1707</v>
      </c>
      <c r="P4377" s="26">
        <f t="shared" si="417"/>
        <v>7.4796747967479676E-2</v>
      </c>
      <c r="Q4377" s="26">
        <f t="shared" si="418"/>
        <v>6.1143110323438186E-2</v>
      </c>
    </row>
    <row r="4378" spans="1:17" x14ac:dyDescent="0.35">
      <c r="A4378" s="28" t="s">
        <v>11597</v>
      </c>
      <c r="B4378" s="28" t="s">
        <v>19984</v>
      </c>
      <c r="C4378" s="28" t="s">
        <v>19985</v>
      </c>
      <c r="D4378" s="28" t="s">
        <v>3767</v>
      </c>
      <c r="E4378" s="31">
        <v>-69</v>
      </c>
      <c r="F4378" s="28" t="s">
        <v>8996</v>
      </c>
      <c r="G4378" s="28" t="s">
        <v>11250</v>
      </c>
      <c r="H4378" s="26" t="str">
        <f t="shared" si="413"/>
        <v>NO</v>
      </c>
      <c r="I4378" s="26">
        <f>IFERROR(MATCH(B4378,Гистограмма!A4378:A4747, 0), 0)</f>
        <v>0</v>
      </c>
      <c r="J4378" s="26">
        <f>COUNTIF(I$2:I4378, "&gt;"&amp;0)</f>
        <v>138</v>
      </c>
      <c r="K4378" s="26">
        <f>COUNTIF(I$2:I4378, "="&amp;0)</f>
        <v>4239</v>
      </c>
      <c r="L4378" s="26">
        <f t="shared" si="414"/>
        <v>1</v>
      </c>
      <c r="M4378" s="26">
        <f t="shared" si="414"/>
        <v>0.71303616484440702</v>
      </c>
      <c r="N4378" s="26">
        <f t="shared" si="415"/>
        <v>0.28696383515559298</v>
      </c>
      <c r="O4378" s="26">
        <f t="shared" si="416"/>
        <v>1706</v>
      </c>
      <c r="P4378" s="26">
        <f t="shared" si="417"/>
        <v>7.4837310195227769E-2</v>
      </c>
      <c r="Q4378" s="26">
        <f t="shared" si="418"/>
        <v>6.1129568106312288E-2</v>
      </c>
    </row>
    <row r="4379" spans="1:17" x14ac:dyDescent="0.35">
      <c r="A4379" s="28" t="s">
        <v>11597</v>
      </c>
      <c r="B4379" s="28" t="s">
        <v>19986</v>
      </c>
      <c r="C4379" s="28" t="s">
        <v>19987</v>
      </c>
      <c r="D4379" s="28" t="s">
        <v>7433</v>
      </c>
      <c r="E4379" s="31">
        <v>-69.3</v>
      </c>
      <c r="F4379" s="28" t="s">
        <v>9008</v>
      </c>
      <c r="G4379" s="28" t="s">
        <v>11250</v>
      </c>
      <c r="H4379" s="26" t="str">
        <f t="shared" si="413"/>
        <v>NO</v>
      </c>
      <c r="I4379" s="26">
        <f>IFERROR(MATCH(B4379,Гистограмма!A4379:A4748, 0), 0)</f>
        <v>0</v>
      </c>
      <c r="J4379" s="26">
        <f>COUNTIF(I$2:I4379, "&gt;"&amp;0)</f>
        <v>138</v>
      </c>
      <c r="K4379" s="26">
        <f>COUNTIF(I$2:I4379, "="&amp;0)</f>
        <v>4240</v>
      </c>
      <c r="L4379" s="26">
        <f t="shared" si="414"/>
        <v>1</v>
      </c>
      <c r="M4379" s="26">
        <f t="shared" si="414"/>
        <v>0.71320437342304455</v>
      </c>
      <c r="N4379" s="26">
        <f t="shared" si="415"/>
        <v>0.28679562657695545</v>
      </c>
      <c r="O4379" s="26">
        <f t="shared" si="416"/>
        <v>1705</v>
      </c>
      <c r="P4379" s="26">
        <f t="shared" si="417"/>
        <v>7.4877916440586001E-2</v>
      </c>
      <c r="Q4379" s="26">
        <f t="shared" si="418"/>
        <v>6.111603188662533E-2</v>
      </c>
    </row>
    <row r="4380" spans="1:17" x14ac:dyDescent="0.35">
      <c r="A4380" s="28" t="s">
        <v>11597</v>
      </c>
      <c r="B4380" s="28" t="s">
        <v>19988</v>
      </c>
      <c r="C4380" s="28" t="s">
        <v>19989</v>
      </c>
      <c r="D4380" s="28" t="s">
        <v>7433</v>
      </c>
      <c r="E4380" s="31">
        <v>-69.400000000000006</v>
      </c>
      <c r="F4380" s="28" t="s">
        <v>9011</v>
      </c>
      <c r="G4380" s="28" t="s">
        <v>11250</v>
      </c>
      <c r="H4380" s="26" t="str">
        <f t="shared" si="413"/>
        <v>NO</v>
      </c>
      <c r="I4380" s="26">
        <f>IFERROR(MATCH(B4380,Гистограмма!A4380:A4749, 0), 0)</f>
        <v>0</v>
      </c>
      <c r="J4380" s="26">
        <f>COUNTIF(I$2:I4380, "&gt;"&amp;0)</f>
        <v>138</v>
      </c>
      <c r="K4380" s="26">
        <f>COUNTIF(I$2:I4380, "="&amp;0)</f>
        <v>4241</v>
      </c>
      <c r="L4380" s="26">
        <f t="shared" si="414"/>
        <v>1</v>
      </c>
      <c r="M4380" s="26">
        <f t="shared" si="414"/>
        <v>0.71337258200168208</v>
      </c>
      <c r="N4380" s="26">
        <f t="shared" si="415"/>
        <v>0.28662741799831792</v>
      </c>
      <c r="O4380" s="26">
        <f t="shared" si="416"/>
        <v>1704</v>
      </c>
      <c r="P4380" s="26">
        <f t="shared" si="417"/>
        <v>7.4918566775244305E-2</v>
      </c>
      <c r="Q4380" s="26">
        <f t="shared" si="418"/>
        <v>6.1102501660394062E-2</v>
      </c>
    </row>
    <row r="4381" spans="1:17" x14ac:dyDescent="0.35">
      <c r="A4381" s="28" t="s">
        <v>11597</v>
      </c>
      <c r="B4381" s="28" t="s">
        <v>19990</v>
      </c>
      <c r="C4381" s="28" t="s">
        <v>19991</v>
      </c>
      <c r="D4381" s="28" t="s">
        <v>7433</v>
      </c>
      <c r="E4381" s="31">
        <v>-69.400000000000006</v>
      </c>
      <c r="F4381" s="28" t="s">
        <v>9011</v>
      </c>
      <c r="G4381" s="28" t="s">
        <v>11250</v>
      </c>
      <c r="H4381" s="26" t="str">
        <f t="shared" si="413"/>
        <v>NO</v>
      </c>
      <c r="I4381" s="26">
        <f>IFERROR(MATCH(B4381,Гистограмма!A4381:A4750, 0), 0)</f>
        <v>0</v>
      </c>
      <c r="J4381" s="26">
        <f>COUNTIF(I$2:I4381, "&gt;"&amp;0)</f>
        <v>138</v>
      </c>
      <c r="K4381" s="26">
        <f>COUNTIF(I$2:I4381, "="&amp;0)</f>
        <v>4242</v>
      </c>
      <c r="L4381" s="26">
        <f t="shared" si="414"/>
        <v>1</v>
      </c>
      <c r="M4381" s="26">
        <f t="shared" si="414"/>
        <v>0.71354079058031961</v>
      </c>
      <c r="N4381" s="26">
        <f t="shared" si="415"/>
        <v>0.28645920941968039</v>
      </c>
      <c r="O4381" s="26">
        <f t="shared" si="416"/>
        <v>1703</v>
      </c>
      <c r="P4381" s="26">
        <f t="shared" si="417"/>
        <v>7.495926127104835E-2</v>
      </c>
      <c r="Q4381" s="26">
        <f t="shared" si="418"/>
        <v>6.1088977423638779E-2</v>
      </c>
    </row>
    <row r="4382" spans="1:17" x14ac:dyDescent="0.35">
      <c r="A4382" s="28" t="s">
        <v>11597</v>
      </c>
      <c r="B4382" s="28" t="s">
        <v>19992</v>
      </c>
      <c r="C4382" s="28" t="s">
        <v>19993</v>
      </c>
      <c r="D4382" s="28" t="s">
        <v>7433</v>
      </c>
      <c r="E4382" s="31">
        <v>-69.400000000000006</v>
      </c>
      <c r="F4382" s="28" t="s">
        <v>9011</v>
      </c>
      <c r="G4382" s="28" t="s">
        <v>11250</v>
      </c>
      <c r="H4382" s="26" t="str">
        <f t="shared" si="413"/>
        <v>NO</v>
      </c>
      <c r="I4382" s="26">
        <f>IFERROR(MATCH(B4382,Гистограмма!A4382:A4751, 0), 0)</f>
        <v>0</v>
      </c>
      <c r="J4382" s="26">
        <f>COUNTIF(I$2:I4382, "&gt;"&amp;0)</f>
        <v>138</v>
      </c>
      <c r="K4382" s="26">
        <f>COUNTIF(I$2:I4382, "="&amp;0)</f>
        <v>4243</v>
      </c>
      <c r="L4382" s="26">
        <f t="shared" si="414"/>
        <v>1</v>
      </c>
      <c r="M4382" s="26">
        <f t="shared" si="414"/>
        <v>0.71370899915895714</v>
      </c>
      <c r="N4382" s="26">
        <f t="shared" si="415"/>
        <v>0.28629100084104286</v>
      </c>
      <c r="O4382" s="26">
        <f t="shared" si="416"/>
        <v>1702</v>
      </c>
      <c r="P4382" s="26">
        <f t="shared" si="417"/>
        <v>7.4999999999999997E-2</v>
      </c>
      <c r="Q4382" s="26">
        <f t="shared" si="418"/>
        <v>6.1075459172383273E-2</v>
      </c>
    </row>
    <row r="4383" spans="1:17" x14ac:dyDescent="0.35">
      <c r="A4383" s="28" t="s">
        <v>11597</v>
      </c>
      <c r="B4383" s="28" t="s">
        <v>19994</v>
      </c>
      <c r="C4383" s="28" t="s">
        <v>19995</v>
      </c>
      <c r="D4383" s="28" t="s">
        <v>3767</v>
      </c>
      <c r="E4383" s="31">
        <v>-69.400000000000006</v>
      </c>
      <c r="F4383" s="28" t="s">
        <v>9011</v>
      </c>
      <c r="G4383" s="28" t="s">
        <v>11250</v>
      </c>
      <c r="H4383" s="26" t="str">
        <f t="shared" si="413"/>
        <v>NO</v>
      </c>
      <c r="I4383" s="26">
        <f>IFERROR(MATCH(B4383,Гистограмма!A4383:A4752, 0), 0)</f>
        <v>0</v>
      </c>
      <c r="J4383" s="26">
        <f>COUNTIF(I$2:I4383, "&gt;"&amp;0)</f>
        <v>138</v>
      </c>
      <c r="K4383" s="26">
        <f>COUNTIF(I$2:I4383, "="&amp;0)</f>
        <v>4244</v>
      </c>
      <c r="L4383" s="26">
        <f t="shared" si="414"/>
        <v>1</v>
      </c>
      <c r="M4383" s="26">
        <f t="shared" si="414"/>
        <v>0.71387720773759467</v>
      </c>
      <c r="N4383" s="26">
        <f t="shared" si="415"/>
        <v>0.28612279226240533</v>
      </c>
      <c r="O4383" s="26">
        <f t="shared" si="416"/>
        <v>1701</v>
      </c>
      <c r="P4383" s="26">
        <f t="shared" si="417"/>
        <v>7.5040783034257749E-2</v>
      </c>
      <c r="Q4383" s="26">
        <f t="shared" si="418"/>
        <v>6.1061946902654866E-2</v>
      </c>
    </row>
    <row r="4384" spans="1:17" x14ac:dyDescent="0.35">
      <c r="A4384" s="28" t="s">
        <v>11597</v>
      </c>
      <c r="B4384" s="28" t="s">
        <v>19996</v>
      </c>
      <c r="C4384" s="28" t="s">
        <v>19997</v>
      </c>
      <c r="D4384" s="28" t="s">
        <v>920</v>
      </c>
      <c r="E4384" s="31">
        <v>-69.400000000000006</v>
      </c>
      <c r="F4384" s="28" t="s">
        <v>9011</v>
      </c>
      <c r="G4384" s="28" t="s">
        <v>11250</v>
      </c>
      <c r="H4384" s="26" t="str">
        <f t="shared" si="413"/>
        <v>NO</v>
      </c>
      <c r="I4384" s="26">
        <f>IFERROR(MATCH(B4384,Гистограмма!A4384:A4753, 0), 0)</f>
        <v>0</v>
      </c>
      <c r="J4384" s="26">
        <f>COUNTIF(I$2:I4384, "&gt;"&amp;0)</f>
        <v>138</v>
      </c>
      <c r="K4384" s="26">
        <f>COUNTIF(I$2:I4384, "="&amp;0)</f>
        <v>4245</v>
      </c>
      <c r="L4384" s="26">
        <f t="shared" si="414"/>
        <v>1</v>
      </c>
      <c r="M4384" s="26">
        <f t="shared" si="414"/>
        <v>0.71404541631623208</v>
      </c>
      <c r="N4384" s="26">
        <f t="shared" si="415"/>
        <v>0.28595458368376792</v>
      </c>
      <c r="O4384" s="26">
        <f t="shared" si="416"/>
        <v>1700</v>
      </c>
      <c r="P4384" s="26">
        <f t="shared" si="417"/>
        <v>7.5081610446137106E-2</v>
      </c>
      <c r="Q4384" s="26">
        <f t="shared" si="418"/>
        <v>6.1048440610484409E-2</v>
      </c>
    </row>
    <row r="4385" spans="1:17" x14ac:dyDescent="0.35">
      <c r="A4385" s="28" t="s">
        <v>11597</v>
      </c>
      <c r="B4385" s="28" t="s">
        <v>19998</v>
      </c>
      <c r="C4385" s="28" t="s">
        <v>19999</v>
      </c>
      <c r="D4385" s="28" t="s">
        <v>5711</v>
      </c>
      <c r="E4385" s="31">
        <v>-69.400000000000006</v>
      </c>
      <c r="F4385" s="28" t="s">
        <v>9011</v>
      </c>
      <c r="G4385" s="28" t="s">
        <v>11250</v>
      </c>
      <c r="H4385" s="26" t="str">
        <f t="shared" si="413"/>
        <v>NO</v>
      </c>
      <c r="I4385" s="26">
        <f>IFERROR(MATCH(B4385,Гистограмма!A4385:A4754, 0), 0)</f>
        <v>0</v>
      </c>
      <c r="J4385" s="26">
        <f>COUNTIF(I$2:I4385, "&gt;"&amp;0)</f>
        <v>138</v>
      </c>
      <c r="K4385" s="26">
        <f>COUNTIF(I$2:I4385, "="&amp;0)</f>
        <v>4246</v>
      </c>
      <c r="L4385" s="26">
        <f t="shared" si="414"/>
        <v>1</v>
      </c>
      <c r="M4385" s="26">
        <f t="shared" si="414"/>
        <v>0.71421362489486961</v>
      </c>
      <c r="N4385" s="26">
        <f t="shared" si="415"/>
        <v>0.28578637510513039</v>
      </c>
      <c r="O4385" s="26">
        <f t="shared" si="416"/>
        <v>1699</v>
      </c>
      <c r="P4385" s="26">
        <f t="shared" si="417"/>
        <v>7.5122482308111055E-2</v>
      </c>
      <c r="Q4385" s="26">
        <f t="shared" si="418"/>
        <v>6.1034940291906238E-2</v>
      </c>
    </row>
    <row r="4386" spans="1:17" x14ac:dyDescent="0.35">
      <c r="A4386" s="28" t="s">
        <v>11597</v>
      </c>
      <c r="B4386" s="28" t="s">
        <v>20000</v>
      </c>
      <c r="C4386" s="28" t="s">
        <v>20001</v>
      </c>
      <c r="D4386" s="28" t="s">
        <v>6362</v>
      </c>
      <c r="E4386" s="31">
        <v>-69.400000000000006</v>
      </c>
      <c r="F4386" s="28" t="s">
        <v>9011</v>
      </c>
      <c r="G4386" s="28" t="s">
        <v>11250</v>
      </c>
      <c r="H4386" s="26" t="str">
        <f t="shared" si="413"/>
        <v>NO</v>
      </c>
      <c r="I4386" s="26">
        <f>IFERROR(MATCH(B4386,Гистограмма!A4386:A4755, 0), 0)</f>
        <v>0</v>
      </c>
      <c r="J4386" s="26">
        <f>COUNTIF(I$2:I4386, "&gt;"&amp;0)</f>
        <v>138</v>
      </c>
      <c r="K4386" s="26">
        <f>COUNTIF(I$2:I4386, "="&amp;0)</f>
        <v>4247</v>
      </c>
      <c r="L4386" s="26">
        <f t="shared" si="414"/>
        <v>1</v>
      </c>
      <c r="M4386" s="26">
        <f t="shared" si="414"/>
        <v>0.71438183347350714</v>
      </c>
      <c r="N4386" s="26">
        <f t="shared" si="415"/>
        <v>0.28561816652649286</v>
      </c>
      <c r="O4386" s="26">
        <f t="shared" si="416"/>
        <v>1698</v>
      </c>
      <c r="P4386" s="26">
        <f t="shared" si="417"/>
        <v>7.5163398692810454E-2</v>
      </c>
      <c r="Q4386" s="26">
        <f t="shared" si="418"/>
        <v>6.1021445942958219E-2</v>
      </c>
    </row>
    <row r="4387" spans="1:17" x14ac:dyDescent="0.35">
      <c r="A4387" s="28" t="s">
        <v>11597</v>
      </c>
      <c r="B4387" s="28" t="s">
        <v>20002</v>
      </c>
      <c r="C4387" s="28" t="s">
        <v>20003</v>
      </c>
      <c r="D4387" s="28" t="s">
        <v>3767</v>
      </c>
      <c r="E4387" s="31">
        <v>-69.5</v>
      </c>
      <c r="F4387" s="28" t="s">
        <v>9011</v>
      </c>
      <c r="G4387" s="28" t="s">
        <v>11250</v>
      </c>
      <c r="H4387" s="26" t="str">
        <f t="shared" si="413"/>
        <v>NO</v>
      </c>
      <c r="I4387" s="26">
        <f>IFERROR(MATCH(B4387,Гистограмма!A4387:A4756, 0), 0)</f>
        <v>0</v>
      </c>
      <c r="J4387" s="26">
        <f>COUNTIF(I$2:I4387, "&gt;"&amp;0)</f>
        <v>138</v>
      </c>
      <c r="K4387" s="26">
        <f>COUNTIF(I$2:I4387, "="&amp;0)</f>
        <v>4248</v>
      </c>
      <c r="L4387" s="26">
        <f t="shared" si="414"/>
        <v>1</v>
      </c>
      <c r="M4387" s="26">
        <f t="shared" si="414"/>
        <v>0.71455004205214467</v>
      </c>
      <c r="N4387" s="26">
        <f t="shared" si="415"/>
        <v>0.28544995794785533</v>
      </c>
      <c r="O4387" s="26">
        <f t="shared" si="416"/>
        <v>1697</v>
      </c>
      <c r="P4387" s="26">
        <f t="shared" si="417"/>
        <v>7.5204359673024523E-2</v>
      </c>
      <c r="Q4387" s="26">
        <f t="shared" si="418"/>
        <v>6.1007957559681698E-2</v>
      </c>
    </row>
    <row r="4388" spans="1:17" x14ac:dyDescent="0.35">
      <c r="A4388" s="28" t="s">
        <v>11597</v>
      </c>
      <c r="B4388" s="28" t="s">
        <v>20004</v>
      </c>
      <c r="C4388" s="28" t="s">
        <v>20005</v>
      </c>
      <c r="D4388" s="28" t="s">
        <v>3767</v>
      </c>
      <c r="E4388" s="31">
        <v>-69.5</v>
      </c>
      <c r="F4388" s="28" t="s">
        <v>9011</v>
      </c>
      <c r="G4388" s="28" t="s">
        <v>11250</v>
      </c>
      <c r="H4388" s="26" t="str">
        <f t="shared" si="413"/>
        <v>NO</v>
      </c>
      <c r="I4388" s="26">
        <f>IFERROR(MATCH(B4388,Гистограмма!A4388:A4757, 0), 0)</f>
        <v>0</v>
      </c>
      <c r="J4388" s="26">
        <f>COUNTIF(I$2:I4388, "&gt;"&amp;0)</f>
        <v>138</v>
      </c>
      <c r="K4388" s="26">
        <f>COUNTIF(I$2:I4388, "="&amp;0)</f>
        <v>4249</v>
      </c>
      <c r="L4388" s="26">
        <f t="shared" si="414"/>
        <v>1</v>
      </c>
      <c r="M4388" s="26">
        <f t="shared" si="414"/>
        <v>0.7147182506307822</v>
      </c>
      <c r="N4388" s="26">
        <f t="shared" si="415"/>
        <v>0.2852817493692178</v>
      </c>
      <c r="O4388" s="26">
        <f t="shared" si="416"/>
        <v>1696</v>
      </c>
      <c r="P4388" s="26">
        <f t="shared" si="417"/>
        <v>7.5245365321701202E-2</v>
      </c>
      <c r="Q4388" s="26">
        <f t="shared" si="418"/>
        <v>6.0994475138121548E-2</v>
      </c>
    </row>
    <row r="4389" spans="1:17" x14ac:dyDescent="0.35">
      <c r="A4389" s="28" t="s">
        <v>11597</v>
      </c>
      <c r="B4389" s="28" t="s">
        <v>20006</v>
      </c>
      <c r="C4389" s="28" t="s">
        <v>20007</v>
      </c>
      <c r="D4389" s="28" t="s">
        <v>3550</v>
      </c>
      <c r="E4389" s="31">
        <v>-69.599999999999994</v>
      </c>
      <c r="F4389" s="28" t="s">
        <v>9023</v>
      </c>
      <c r="G4389" s="28" t="s">
        <v>11250</v>
      </c>
      <c r="H4389" s="26" t="str">
        <f t="shared" si="413"/>
        <v>NO</v>
      </c>
      <c r="I4389" s="26">
        <f>IFERROR(MATCH(B4389,Гистограмма!A4389:A4758, 0), 0)</f>
        <v>0</v>
      </c>
      <c r="J4389" s="26">
        <f>COUNTIF(I$2:I4389, "&gt;"&amp;0)</f>
        <v>138</v>
      </c>
      <c r="K4389" s="26">
        <f>COUNTIF(I$2:I4389, "="&amp;0)</f>
        <v>4250</v>
      </c>
      <c r="L4389" s="26">
        <f t="shared" si="414"/>
        <v>1</v>
      </c>
      <c r="M4389" s="26">
        <f t="shared" si="414"/>
        <v>0.71488645920941973</v>
      </c>
      <c r="N4389" s="26">
        <f t="shared" si="415"/>
        <v>0.28511354079058027</v>
      </c>
      <c r="O4389" s="26">
        <f t="shared" si="416"/>
        <v>1695</v>
      </c>
      <c r="P4389" s="26">
        <f t="shared" si="417"/>
        <v>7.5286415711947621E-2</v>
      </c>
      <c r="Q4389" s="26">
        <f t="shared" si="418"/>
        <v>6.0980998674326117E-2</v>
      </c>
    </row>
    <row r="4390" spans="1:17" x14ac:dyDescent="0.35">
      <c r="A4390" s="28" t="s">
        <v>11597</v>
      </c>
      <c r="B4390" s="28" t="s">
        <v>20008</v>
      </c>
      <c r="C4390" s="28" t="s">
        <v>20009</v>
      </c>
      <c r="D4390" s="28" t="s">
        <v>6089</v>
      </c>
      <c r="E4390" s="31">
        <v>-69.599999999999994</v>
      </c>
      <c r="F4390" s="28" t="s">
        <v>9023</v>
      </c>
      <c r="G4390" s="28" t="s">
        <v>11250</v>
      </c>
      <c r="H4390" s="26" t="str">
        <f t="shared" si="413"/>
        <v>NO</v>
      </c>
      <c r="I4390" s="26">
        <f>IFERROR(MATCH(B4390,Гистограмма!A4390:A4759, 0), 0)</f>
        <v>0</v>
      </c>
      <c r="J4390" s="26">
        <f>COUNTIF(I$2:I4390, "&gt;"&amp;0)</f>
        <v>138</v>
      </c>
      <c r="K4390" s="26">
        <f>COUNTIF(I$2:I4390, "="&amp;0)</f>
        <v>4251</v>
      </c>
      <c r="L4390" s="26">
        <f t="shared" si="414"/>
        <v>1</v>
      </c>
      <c r="M4390" s="26">
        <f t="shared" si="414"/>
        <v>0.71505466778805715</v>
      </c>
      <c r="N4390" s="26">
        <f t="shared" si="415"/>
        <v>0.28494533221194285</v>
      </c>
      <c r="O4390" s="26">
        <f t="shared" si="416"/>
        <v>1694</v>
      </c>
      <c r="P4390" s="26">
        <f t="shared" si="417"/>
        <v>7.5327510917030563E-2</v>
      </c>
      <c r="Q4390" s="26">
        <f t="shared" si="418"/>
        <v>6.0967528164347258E-2</v>
      </c>
    </row>
    <row r="4391" spans="1:17" x14ac:dyDescent="0.35">
      <c r="A4391" s="28" t="s">
        <v>11597</v>
      </c>
      <c r="B4391" s="28" t="s">
        <v>20010</v>
      </c>
      <c r="C4391" s="28" t="s">
        <v>20011</v>
      </c>
      <c r="D4391" s="28" t="s">
        <v>8701</v>
      </c>
      <c r="E4391" s="31">
        <v>-69.599999999999994</v>
      </c>
      <c r="F4391" s="28" t="s">
        <v>9023</v>
      </c>
      <c r="G4391" s="28" t="s">
        <v>11250</v>
      </c>
      <c r="H4391" s="26" t="str">
        <f t="shared" si="413"/>
        <v>NO</v>
      </c>
      <c r="I4391" s="26">
        <f>IFERROR(MATCH(B4391,Гистограмма!A4391:A4760, 0), 0)</f>
        <v>0</v>
      </c>
      <c r="J4391" s="26">
        <f>COUNTIF(I$2:I4391, "&gt;"&amp;0)</f>
        <v>138</v>
      </c>
      <c r="K4391" s="26">
        <f>COUNTIF(I$2:I4391, "="&amp;0)</f>
        <v>4252</v>
      </c>
      <c r="L4391" s="26">
        <f t="shared" si="414"/>
        <v>1</v>
      </c>
      <c r="M4391" s="26">
        <f t="shared" si="414"/>
        <v>0.71522287636669468</v>
      </c>
      <c r="N4391" s="26">
        <f t="shared" si="415"/>
        <v>0.28477712363330532</v>
      </c>
      <c r="O4391" s="26">
        <f t="shared" si="416"/>
        <v>1693</v>
      </c>
      <c r="P4391" s="26">
        <f t="shared" si="417"/>
        <v>7.5368651010376847E-2</v>
      </c>
      <c r="Q4391" s="26">
        <f t="shared" si="418"/>
        <v>6.0954063604240293E-2</v>
      </c>
    </row>
    <row r="4392" spans="1:17" x14ac:dyDescent="0.35">
      <c r="A4392" s="28" t="s">
        <v>11597</v>
      </c>
      <c r="B4392" s="28" t="s">
        <v>20012</v>
      </c>
      <c r="C4392" s="28" t="s">
        <v>20013</v>
      </c>
      <c r="D4392" s="28" t="s">
        <v>8701</v>
      </c>
      <c r="E4392" s="31">
        <v>-69.599999999999994</v>
      </c>
      <c r="F4392" s="28" t="s">
        <v>9023</v>
      </c>
      <c r="G4392" s="28" t="s">
        <v>11250</v>
      </c>
      <c r="H4392" s="26" t="str">
        <f t="shared" si="413"/>
        <v>NO</v>
      </c>
      <c r="I4392" s="26">
        <f>IFERROR(MATCH(B4392,Гистограмма!A4392:A4761, 0), 0)</f>
        <v>0</v>
      </c>
      <c r="J4392" s="26">
        <f>COUNTIF(I$2:I4392, "&gt;"&amp;0)</f>
        <v>138</v>
      </c>
      <c r="K4392" s="26">
        <f>COUNTIF(I$2:I4392, "="&amp;0)</f>
        <v>4253</v>
      </c>
      <c r="L4392" s="26">
        <f t="shared" si="414"/>
        <v>1</v>
      </c>
      <c r="M4392" s="26">
        <f t="shared" si="414"/>
        <v>0.71539108494533221</v>
      </c>
      <c r="N4392" s="26">
        <f t="shared" si="415"/>
        <v>0.28460891505466779</v>
      </c>
      <c r="O4392" s="26">
        <f t="shared" si="416"/>
        <v>1692</v>
      </c>
      <c r="P4392" s="26">
        <f t="shared" si="417"/>
        <v>7.5409836065573776E-2</v>
      </c>
      <c r="Q4392" s="26">
        <f t="shared" si="418"/>
        <v>6.094060499006404E-2</v>
      </c>
    </row>
    <row r="4393" spans="1:17" x14ac:dyDescent="0.35">
      <c r="A4393" s="28" t="s">
        <v>11597</v>
      </c>
      <c r="B4393" s="28" t="s">
        <v>20014</v>
      </c>
      <c r="C4393" s="28" t="s">
        <v>20015</v>
      </c>
      <c r="D4393" s="28" t="s">
        <v>7081</v>
      </c>
      <c r="E4393" s="31">
        <v>-69.7</v>
      </c>
      <c r="F4393" s="28" t="s">
        <v>9023</v>
      </c>
      <c r="G4393" s="28" t="s">
        <v>11250</v>
      </c>
      <c r="H4393" s="26" t="str">
        <f t="shared" si="413"/>
        <v>NO</v>
      </c>
      <c r="I4393" s="26">
        <f>IFERROR(MATCH(B4393,Гистограмма!A4393:A4762, 0), 0)</f>
        <v>0</v>
      </c>
      <c r="J4393" s="26">
        <f>COUNTIF(I$2:I4393, "&gt;"&amp;0)</f>
        <v>138</v>
      </c>
      <c r="K4393" s="26">
        <f>COUNTIF(I$2:I4393, "="&amp;0)</f>
        <v>4254</v>
      </c>
      <c r="L4393" s="26">
        <f t="shared" si="414"/>
        <v>1</v>
      </c>
      <c r="M4393" s="26">
        <f t="shared" si="414"/>
        <v>0.71555929352396974</v>
      </c>
      <c r="N4393" s="26">
        <f t="shared" si="415"/>
        <v>0.28444070647603026</v>
      </c>
      <c r="O4393" s="26">
        <f t="shared" si="416"/>
        <v>1691</v>
      </c>
      <c r="P4393" s="26">
        <f t="shared" si="417"/>
        <v>7.5451066156369595E-2</v>
      </c>
      <c r="Q4393" s="26">
        <f t="shared" si="418"/>
        <v>6.0927152317880803E-2</v>
      </c>
    </row>
    <row r="4394" spans="1:17" x14ac:dyDescent="0.35">
      <c r="A4394" s="28" t="s">
        <v>11597</v>
      </c>
      <c r="B4394" s="28" t="s">
        <v>20016</v>
      </c>
      <c r="C4394" s="28" t="s">
        <v>20017</v>
      </c>
      <c r="D4394" s="28" t="s">
        <v>3767</v>
      </c>
      <c r="E4394" s="31">
        <v>-69.7</v>
      </c>
      <c r="F4394" s="28" t="s">
        <v>9023</v>
      </c>
      <c r="G4394" s="28" t="s">
        <v>11250</v>
      </c>
      <c r="H4394" s="26" t="str">
        <f t="shared" si="413"/>
        <v>NO</v>
      </c>
      <c r="I4394" s="26">
        <f>IFERROR(MATCH(B4394,Гистограмма!A4394:A4763, 0), 0)</f>
        <v>0</v>
      </c>
      <c r="J4394" s="26">
        <f>COUNTIF(I$2:I4394, "&gt;"&amp;0)</f>
        <v>138</v>
      </c>
      <c r="K4394" s="26">
        <f>COUNTIF(I$2:I4394, "="&amp;0)</f>
        <v>4255</v>
      </c>
      <c r="L4394" s="26">
        <f t="shared" si="414"/>
        <v>1</v>
      </c>
      <c r="M4394" s="26">
        <f t="shared" si="414"/>
        <v>0.71572750210260727</v>
      </c>
      <c r="N4394" s="26">
        <f t="shared" si="415"/>
        <v>0.28427249789739273</v>
      </c>
      <c r="O4394" s="26">
        <f t="shared" si="416"/>
        <v>1690</v>
      </c>
      <c r="P4394" s="26">
        <f t="shared" si="417"/>
        <v>7.5492341356673959E-2</v>
      </c>
      <c r="Q4394" s="26">
        <f t="shared" si="418"/>
        <v>6.0913705583756354E-2</v>
      </c>
    </row>
    <row r="4395" spans="1:17" x14ac:dyDescent="0.35">
      <c r="A4395" s="28" t="s">
        <v>11597</v>
      </c>
      <c r="B4395" s="28" t="s">
        <v>20018</v>
      </c>
      <c r="C4395" s="28" t="s">
        <v>20019</v>
      </c>
      <c r="D4395" s="28" t="s">
        <v>8101</v>
      </c>
      <c r="E4395" s="31">
        <v>-69.7</v>
      </c>
      <c r="F4395" s="28" t="s">
        <v>9023</v>
      </c>
      <c r="G4395" s="28" t="s">
        <v>11250</v>
      </c>
      <c r="H4395" s="26" t="str">
        <f t="shared" si="413"/>
        <v>NO</v>
      </c>
      <c r="I4395" s="26">
        <f>IFERROR(MATCH(B4395,Гистограмма!A4395:A4764, 0), 0)</f>
        <v>0</v>
      </c>
      <c r="J4395" s="26">
        <f>COUNTIF(I$2:I4395, "&gt;"&amp;0)</f>
        <v>138</v>
      </c>
      <c r="K4395" s="26">
        <f>COUNTIF(I$2:I4395, "="&amp;0)</f>
        <v>4256</v>
      </c>
      <c r="L4395" s="26">
        <f t="shared" si="414"/>
        <v>1</v>
      </c>
      <c r="M4395" s="26">
        <f t="shared" si="414"/>
        <v>0.71589571068124469</v>
      </c>
      <c r="N4395" s="26">
        <f t="shared" si="415"/>
        <v>0.28410428931875531</v>
      </c>
      <c r="O4395" s="26">
        <f t="shared" si="416"/>
        <v>1689</v>
      </c>
      <c r="P4395" s="26">
        <f t="shared" si="417"/>
        <v>7.5533661740558297E-2</v>
      </c>
      <c r="Q4395" s="26">
        <f t="shared" si="418"/>
        <v>6.0900264783759941E-2</v>
      </c>
    </row>
    <row r="4396" spans="1:17" x14ac:dyDescent="0.35">
      <c r="A4396" s="28" t="s">
        <v>11597</v>
      </c>
      <c r="B4396" s="28" t="s">
        <v>20020</v>
      </c>
      <c r="C4396" s="28" t="s">
        <v>20021</v>
      </c>
      <c r="D4396" s="28" t="s">
        <v>8101</v>
      </c>
      <c r="E4396" s="31">
        <v>-69.7</v>
      </c>
      <c r="F4396" s="28" t="s">
        <v>9023</v>
      </c>
      <c r="G4396" s="28" t="s">
        <v>11250</v>
      </c>
      <c r="H4396" s="26" t="str">
        <f t="shared" si="413"/>
        <v>NO</v>
      </c>
      <c r="I4396" s="26">
        <f>IFERROR(MATCH(B4396,Гистограмма!A4396:A4765, 0), 0)</f>
        <v>0</v>
      </c>
      <c r="J4396" s="26">
        <f>COUNTIF(I$2:I4396, "&gt;"&amp;0)</f>
        <v>138</v>
      </c>
      <c r="K4396" s="26">
        <f>COUNTIF(I$2:I4396, "="&amp;0)</f>
        <v>4257</v>
      </c>
      <c r="L4396" s="26">
        <f t="shared" si="414"/>
        <v>1</v>
      </c>
      <c r="M4396" s="26">
        <f t="shared" si="414"/>
        <v>0.71606391925988222</v>
      </c>
      <c r="N4396" s="26">
        <f t="shared" si="415"/>
        <v>0.28393608074011778</v>
      </c>
      <c r="O4396" s="26">
        <f t="shared" si="416"/>
        <v>1688</v>
      </c>
      <c r="P4396" s="26">
        <f t="shared" si="417"/>
        <v>7.5575027382256299E-2</v>
      </c>
      <c r="Q4396" s="26">
        <f t="shared" si="418"/>
        <v>6.0886829913964262E-2</v>
      </c>
    </row>
    <row r="4397" spans="1:17" x14ac:dyDescent="0.35">
      <c r="A4397" s="28" t="s">
        <v>11597</v>
      </c>
      <c r="B4397" s="28" t="s">
        <v>20022</v>
      </c>
      <c r="C4397" s="28" t="s">
        <v>20023</v>
      </c>
      <c r="D4397" s="28" t="s">
        <v>8701</v>
      </c>
      <c r="E4397" s="31">
        <v>-69.8</v>
      </c>
      <c r="F4397" s="28" t="s">
        <v>9034</v>
      </c>
      <c r="G4397" s="28" t="s">
        <v>11250</v>
      </c>
      <c r="H4397" s="26" t="str">
        <f t="shared" si="413"/>
        <v>NO</v>
      </c>
      <c r="I4397" s="26">
        <f>IFERROR(MATCH(B4397,Гистограмма!A4397:A4766, 0), 0)</f>
        <v>0</v>
      </c>
      <c r="J4397" s="26">
        <f>COUNTIF(I$2:I4397, "&gt;"&amp;0)</f>
        <v>138</v>
      </c>
      <c r="K4397" s="26">
        <f>COUNTIF(I$2:I4397, "="&amp;0)</f>
        <v>4258</v>
      </c>
      <c r="L4397" s="26">
        <f t="shared" si="414"/>
        <v>1</v>
      </c>
      <c r="M4397" s="26">
        <f t="shared" si="414"/>
        <v>0.71623212783851975</v>
      </c>
      <c r="N4397" s="26">
        <f t="shared" si="415"/>
        <v>0.28376787216148025</v>
      </c>
      <c r="O4397" s="26">
        <f t="shared" si="416"/>
        <v>1687</v>
      </c>
      <c r="P4397" s="26">
        <f t="shared" si="417"/>
        <v>7.5616438356164384E-2</v>
      </c>
      <c r="Q4397" s="26">
        <f t="shared" si="418"/>
        <v>6.0873400970445524E-2</v>
      </c>
    </row>
    <row r="4398" spans="1:17" x14ac:dyDescent="0.35">
      <c r="A4398" s="28" t="s">
        <v>11597</v>
      </c>
      <c r="B4398" s="28" t="s">
        <v>20024</v>
      </c>
      <c r="C4398" s="28" t="s">
        <v>20025</v>
      </c>
      <c r="D4398" s="28" t="s">
        <v>8701</v>
      </c>
      <c r="E4398" s="31">
        <v>-69.8</v>
      </c>
      <c r="F4398" s="28" t="s">
        <v>9034</v>
      </c>
      <c r="G4398" s="28" t="s">
        <v>11250</v>
      </c>
      <c r="H4398" s="26" t="str">
        <f t="shared" si="413"/>
        <v>NO</v>
      </c>
      <c r="I4398" s="26">
        <f>IFERROR(MATCH(B4398,Гистограмма!A4398:A4767, 0), 0)</f>
        <v>0</v>
      </c>
      <c r="J4398" s="26">
        <f>COUNTIF(I$2:I4398, "&gt;"&amp;0)</f>
        <v>138</v>
      </c>
      <c r="K4398" s="26">
        <f>COUNTIF(I$2:I4398, "="&amp;0)</f>
        <v>4259</v>
      </c>
      <c r="L4398" s="26">
        <f t="shared" si="414"/>
        <v>1</v>
      </c>
      <c r="M4398" s="26">
        <f t="shared" si="414"/>
        <v>0.71640033641715728</v>
      </c>
      <c r="N4398" s="26">
        <f t="shared" si="415"/>
        <v>0.28359966358284272</v>
      </c>
      <c r="O4398" s="26">
        <f t="shared" si="416"/>
        <v>1686</v>
      </c>
      <c r="P4398" s="26">
        <f t="shared" si="417"/>
        <v>7.5657894736842105E-2</v>
      </c>
      <c r="Q4398" s="26">
        <f t="shared" si="418"/>
        <v>6.0859977949283349E-2</v>
      </c>
    </row>
    <row r="4399" spans="1:17" x14ac:dyDescent="0.35">
      <c r="A4399" s="28" t="s">
        <v>11597</v>
      </c>
      <c r="B4399" s="28" t="s">
        <v>20026</v>
      </c>
      <c r="C4399" s="28" t="s">
        <v>20027</v>
      </c>
      <c r="D4399" s="28" t="s">
        <v>8701</v>
      </c>
      <c r="E4399" s="31">
        <v>-69.8</v>
      </c>
      <c r="F4399" s="28" t="s">
        <v>9034</v>
      </c>
      <c r="G4399" s="28" t="s">
        <v>11250</v>
      </c>
      <c r="H4399" s="26" t="str">
        <f t="shared" si="413"/>
        <v>NO</v>
      </c>
      <c r="I4399" s="26">
        <f>IFERROR(MATCH(B4399,Гистограмма!A4399:A4768, 0), 0)</f>
        <v>0</v>
      </c>
      <c r="J4399" s="26">
        <f>COUNTIF(I$2:I4399, "&gt;"&amp;0)</f>
        <v>138</v>
      </c>
      <c r="K4399" s="26">
        <f>COUNTIF(I$2:I4399, "="&amp;0)</f>
        <v>4260</v>
      </c>
      <c r="L4399" s="26">
        <f t="shared" si="414"/>
        <v>1</v>
      </c>
      <c r="M4399" s="26">
        <f t="shared" si="414"/>
        <v>0.71656854499579481</v>
      </c>
      <c r="N4399" s="26">
        <f t="shared" si="415"/>
        <v>0.28343145500420519</v>
      </c>
      <c r="O4399" s="26">
        <f t="shared" si="416"/>
        <v>1685</v>
      </c>
      <c r="P4399" s="26">
        <f t="shared" si="417"/>
        <v>7.5699396599012619E-2</v>
      </c>
      <c r="Q4399" s="26">
        <f t="shared" si="418"/>
        <v>6.0846560846560843E-2</v>
      </c>
    </row>
    <row r="4400" spans="1:17" x14ac:dyDescent="0.35">
      <c r="A4400" s="28" t="s">
        <v>11597</v>
      </c>
      <c r="B4400" s="28" t="s">
        <v>20028</v>
      </c>
      <c r="C4400" s="28" t="s">
        <v>20029</v>
      </c>
      <c r="D4400" s="28" t="s">
        <v>4671</v>
      </c>
      <c r="E4400" s="31">
        <v>-69.8</v>
      </c>
      <c r="F4400" s="28" t="s">
        <v>9034</v>
      </c>
      <c r="G4400" s="28" t="s">
        <v>11250</v>
      </c>
      <c r="H4400" s="26" t="str">
        <f t="shared" si="413"/>
        <v>NO</v>
      </c>
      <c r="I4400" s="26">
        <f>IFERROR(MATCH(B4400,Гистограмма!A4400:A4769, 0), 0)</f>
        <v>0</v>
      </c>
      <c r="J4400" s="26">
        <f>COUNTIF(I$2:I4400, "&gt;"&amp;0)</f>
        <v>138</v>
      </c>
      <c r="K4400" s="26">
        <f>COUNTIF(I$2:I4400, "="&amp;0)</f>
        <v>4261</v>
      </c>
      <c r="L4400" s="26">
        <f t="shared" si="414"/>
        <v>1</v>
      </c>
      <c r="M4400" s="26">
        <f t="shared" si="414"/>
        <v>0.71673675357443234</v>
      </c>
      <c r="N4400" s="26">
        <f t="shared" si="415"/>
        <v>0.28326324642556766</v>
      </c>
      <c r="O4400" s="26">
        <f t="shared" si="416"/>
        <v>1684</v>
      </c>
      <c r="P4400" s="26">
        <f t="shared" si="417"/>
        <v>7.5740944017563122E-2</v>
      </c>
      <c r="Q4400" s="26">
        <f t="shared" si="418"/>
        <v>6.083314965836456E-2</v>
      </c>
    </row>
    <row r="4401" spans="1:17" x14ac:dyDescent="0.35">
      <c r="A4401" s="28" t="s">
        <v>11597</v>
      </c>
      <c r="B4401" s="28" t="s">
        <v>20030</v>
      </c>
      <c r="C4401" s="28" t="s">
        <v>20031</v>
      </c>
      <c r="D4401" s="28" t="s">
        <v>7815</v>
      </c>
      <c r="E4401" s="31">
        <v>-69.8</v>
      </c>
      <c r="F4401" s="28" t="s">
        <v>9034</v>
      </c>
      <c r="G4401" s="28" t="s">
        <v>11250</v>
      </c>
      <c r="H4401" s="26" t="str">
        <f t="shared" si="413"/>
        <v>NO</v>
      </c>
      <c r="I4401" s="26">
        <f>IFERROR(MATCH(B4401,Гистограмма!A4401:A4770, 0), 0)</f>
        <v>0</v>
      </c>
      <c r="J4401" s="26">
        <f>COUNTIF(I$2:I4401, "&gt;"&amp;0)</f>
        <v>138</v>
      </c>
      <c r="K4401" s="26">
        <f>COUNTIF(I$2:I4401, "="&amp;0)</f>
        <v>4262</v>
      </c>
      <c r="L4401" s="26">
        <f t="shared" si="414"/>
        <v>1</v>
      </c>
      <c r="M4401" s="26">
        <f t="shared" si="414"/>
        <v>0.71690496215306976</v>
      </c>
      <c r="N4401" s="26">
        <f t="shared" si="415"/>
        <v>0.28309503784693024</v>
      </c>
      <c r="O4401" s="26">
        <f t="shared" si="416"/>
        <v>1683</v>
      </c>
      <c r="P4401" s="26">
        <f t="shared" si="417"/>
        <v>7.57825370675453E-2</v>
      </c>
      <c r="Q4401" s="26">
        <f t="shared" si="418"/>
        <v>6.0819744380784489E-2</v>
      </c>
    </row>
    <row r="4402" spans="1:17" x14ac:dyDescent="0.35">
      <c r="A4402" s="28" t="s">
        <v>11597</v>
      </c>
      <c r="B4402" s="28" t="s">
        <v>20032</v>
      </c>
      <c r="C4402" s="28" t="s">
        <v>20033</v>
      </c>
      <c r="D4402" s="28" t="s">
        <v>7815</v>
      </c>
      <c r="E4402" s="31">
        <v>-69.8</v>
      </c>
      <c r="F4402" s="28" t="s">
        <v>9034</v>
      </c>
      <c r="G4402" s="28" t="s">
        <v>11250</v>
      </c>
      <c r="H4402" s="26" t="str">
        <f t="shared" si="413"/>
        <v>NO</v>
      </c>
      <c r="I4402" s="26">
        <f>IFERROR(MATCH(B4402,Гистограмма!A4402:A4771, 0), 0)</f>
        <v>0</v>
      </c>
      <c r="J4402" s="26">
        <f>COUNTIF(I$2:I4402, "&gt;"&amp;0)</f>
        <v>138</v>
      </c>
      <c r="K4402" s="26">
        <f>COUNTIF(I$2:I4402, "="&amp;0)</f>
        <v>4263</v>
      </c>
      <c r="L4402" s="26">
        <f t="shared" si="414"/>
        <v>1</v>
      </c>
      <c r="M4402" s="26">
        <f t="shared" si="414"/>
        <v>0.71707317073170729</v>
      </c>
      <c r="N4402" s="26">
        <f t="shared" si="415"/>
        <v>0.28292682926829271</v>
      </c>
      <c r="O4402" s="26">
        <f t="shared" si="416"/>
        <v>1682</v>
      </c>
      <c r="P4402" s="26">
        <f t="shared" si="417"/>
        <v>7.5824175824175818E-2</v>
      </c>
      <c r="Q4402" s="26">
        <f t="shared" si="418"/>
        <v>6.0806345009914081E-2</v>
      </c>
    </row>
    <row r="4403" spans="1:17" x14ac:dyDescent="0.35">
      <c r="A4403" s="28" t="s">
        <v>11597</v>
      </c>
      <c r="B4403" s="28" t="s">
        <v>20034</v>
      </c>
      <c r="C4403" s="28" t="s">
        <v>20035</v>
      </c>
      <c r="D4403" s="28" t="s">
        <v>1442</v>
      </c>
      <c r="E4403" s="31">
        <v>-69.8</v>
      </c>
      <c r="F4403" s="28" t="s">
        <v>9034</v>
      </c>
      <c r="G4403" s="28" t="s">
        <v>11250</v>
      </c>
      <c r="H4403" s="26" t="str">
        <f t="shared" si="413"/>
        <v>NO</v>
      </c>
      <c r="I4403" s="26">
        <f>IFERROR(MATCH(B4403,Гистограмма!A4403:A4772, 0), 0)</f>
        <v>0</v>
      </c>
      <c r="J4403" s="26">
        <f>COUNTIF(I$2:I4403, "&gt;"&amp;0)</f>
        <v>138</v>
      </c>
      <c r="K4403" s="26">
        <f>COUNTIF(I$2:I4403, "="&amp;0)</f>
        <v>4264</v>
      </c>
      <c r="L4403" s="26">
        <f t="shared" si="414"/>
        <v>1</v>
      </c>
      <c r="M4403" s="26">
        <f t="shared" si="414"/>
        <v>0.71724137931034482</v>
      </c>
      <c r="N4403" s="26">
        <f t="shared" si="415"/>
        <v>0.28275862068965518</v>
      </c>
      <c r="O4403" s="26">
        <f t="shared" si="416"/>
        <v>1681</v>
      </c>
      <c r="P4403" s="26">
        <f t="shared" si="417"/>
        <v>7.5865860362836726E-2</v>
      </c>
      <c r="Q4403" s="26">
        <f t="shared" si="418"/>
        <v>6.0792951541850222E-2</v>
      </c>
    </row>
    <row r="4404" spans="1:17" x14ac:dyDescent="0.35">
      <c r="A4404" s="28" t="s">
        <v>11597</v>
      </c>
      <c r="B4404" s="28" t="s">
        <v>20036</v>
      </c>
      <c r="C4404" s="28" t="s">
        <v>20037</v>
      </c>
      <c r="D4404" s="28" t="s">
        <v>6362</v>
      </c>
      <c r="E4404" s="31">
        <v>-69.8</v>
      </c>
      <c r="F4404" s="28" t="s">
        <v>9034</v>
      </c>
      <c r="G4404" s="28" t="s">
        <v>11250</v>
      </c>
      <c r="H4404" s="26" t="str">
        <f t="shared" si="413"/>
        <v>NO</v>
      </c>
      <c r="I4404" s="26">
        <f>IFERROR(MATCH(B4404,Гистограмма!A4404:A4773, 0), 0)</f>
        <v>0</v>
      </c>
      <c r="J4404" s="26">
        <f>COUNTIF(I$2:I4404, "&gt;"&amp;0)</f>
        <v>138</v>
      </c>
      <c r="K4404" s="26">
        <f>COUNTIF(I$2:I4404, "="&amp;0)</f>
        <v>4265</v>
      </c>
      <c r="L4404" s="26">
        <f t="shared" si="414"/>
        <v>1</v>
      </c>
      <c r="M4404" s="26">
        <f t="shared" si="414"/>
        <v>0.71740958788898235</v>
      </c>
      <c r="N4404" s="26">
        <f t="shared" si="415"/>
        <v>0.28259041211101765</v>
      </c>
      <c r="O4404" s="26">
        <f t="shared" si="416"/>
        <v>1680</v>
      </c>
      <c r="P4404" s="26">
        <f t="shared" si="417"/>
        <v>7.590759075907591E-2</v>
      </c>
      <c r="Q4404" s="26">
        <f t="shared" si="418"/>
        <v>6.077956397269324E-2</v>
      </c>
    </row>
    <row r="4405" spans="1:17" x14ac:dyDescent="0.35">
      <c r="A4405" s="28" t="s">
        <v>11597</v>
      </c>
      <c r="B4405" s="28" t="s">
        <v>20038</v>
      </c>
      <c r="C4405" s="28" t="s">
        <v>20039</v>
      </c>
      <c r="D4405" s="28" t="s">
        <v>920</v>
      </c>
      <c r="E4405" s="31">
        <v>-69.900000000000006</v>
      </c>
      <c r="F4405" s="28" t="s">
        <v>9034</v>
      </c>
      <c r="G4405" s="28" t="s">
        <v>11250</v>
      </c>
      <c r="H4405" s="26" t="str">
        <f t="shared" si="413"/>
        <v>NO</v>
      </c>
      <c r="I4405" s="26">
        <f>IFERROR(MATCH(B4405,Гистограмма!A4405:A4774, 0), 0)</f>
        <v>0</v>
      </c>
      <c r="J4405" s="26">
        <f>COUNTIF(I$2:I4405, "&gt;"&amp;0)</f>
        <v>138</v>
      </c>
      <c r="K4405" s="26">
        <f>COUNTIF(I$2:I4405, "="&amp;0)</f>
        <v>4266</v>
      </c>
      <c r="L4405" s="26">
        <f t="shared" si="414"/>
        <v>1</v>
      </c>
      <c r="M4405" s="26">
        <f t="shared" si="414"/>
        <v>0.71757779646761988</v>
      </c>
      <c r="N4405" s="26">
        <f t="shared" si="415"/>
        <v>0.28242220353238012</v>
      </c>
      <c r="O4405" s="26">
        <f t="shared" si="416"/>
        <v>1679</v>
      </c>
      <c r="P4405" s="26">
        <f t="shared" si="417"/>
        <v>7.5949367088607597E-2</v>
      </c>
      <c r="Q4405" s="26">
        <f t="shared" si="418"/>
        <v>6.0766182298546884E-2</v>
      </c>
    </row>
    <row r="4406" spans="1:17" x14ac:dyDescent="0.35">
      <c r="A4406" s="28" t="s">
        <v>11597</v>
      </c>
      <c r="B4406" s="28" t="s">
        <v>20040</v>
      </c>
      <c r="C4406" s="28" t="s">
        <v>20041</v>
      </c>
      <c r="D4406" s="28" t="s">
        <v>5674</v>
      </c>
      <c r="E4406" s="31">
        <v>-69.900000000000006</v>
      </c>
      <c r="F4406" s="28" t="s">
        <v>9034</v>
      </c>
      <c r="G4406" s="28" t="s">
        <v>11250</v>
      </c>
      <c r="H4406" s="26" t="str">
        <f t="shared" si="413"/>
        <v>NO</v>
      </c>
      <c r="I4406" s="26">
        <f>IFERROR(MATCH(B4406,Гистограмма!A4406:A4775, 0), 0)</f>
        <v>0</v>
      </c>
      <c r="J4406" s="26">
        <f>COUNTIF(I$2:I4406, "&gt;"&amp;0)</f>
        <v>138</v>
      </c>
      <c r="K4406" s="26">
        <f>COUNTIF(I$2:I4406, "="&amp;0)</f>
        <v>4267</v>
      </c>
      <c r="L4406" s="26">
        <f t="shared" si="414"/>
        <v>1</v>
      </c>
      <c r="M4406" s="26">
        <f t="shared" si="414"/>
        <v>0.71774600504625741</v>
      </c>
      <c r="N4406" s="26">
        <f t="shared" si="415"/>
        <v>0.28225399495374259</v>
      </c>
      <c r="O4406" s="26">
        <f t="shared" si="416"/>
        <v>1678</v>
      </c>
      <c r="P4406" s="26">
        <f t="shared" si="417"/>
        <v>7.5991189427312769E-2</v>
      </c>
      <c r="Q4406" s="26">
        <f t="shared" si="418"/>
        <v>6.0752806515518371E-2</v>
      </c>
    </row>
    <row r="4407" spans="1:17" x14ac:dyDescent="0.35">
      <c r="A4407" s="28" t="s">
        <v>11597</v>
      </c>
      <c r="B4407" s="28" t="s">
        <v>20042</v>
      </c>
      <c r="C4407" s="28" t="s">
        <v>20043</v>
      </c>
      <c r="D4407" s="28" t="s">
        <v>4671</v>
      </c>
      <c r="E4407" s="31">
        <v>-70</v>
      </c>
      <c r="F4407" s="28" t="s">
        <v>9034</v>
      </c>
      <c r="G4407" s="28" t="s">
        <v>11250</v>
      </c>
      <c r="H4407" s="26" t="str">
        <f t="shared" si="413"/>
        <v>NO</v>
      </c>
      <c r="I4407" s="26">
        <f>IFERROR(MATCH(B4407,Гистограмма!A4407:A4776, 0), 0)</f>
        <v>0</v>
      </c>
      <c r="J4407" s="26">
        <f>COUNTIF(I$2:I4407, "&gt;"&amp;0)</f>
        <v>138</v>
      </c>
      <c r="K4407" s="26">
        <f>COUNTIF(I$2:I4407, "="&amp;0)</f>
        <v>4268</v>
      </c>
      <c r="L4407" s="26">
        <f t="shared" si="414"/>
        <v>1</v>
      </c>
      <c r="M4407" s="26">
        <f t="shared" si="414"/>
        <v>0.71791421362489483</v>
      </c>
      <c r="N4407" s="26">
        <f t="shared" si="415"/>
        <v>0.28208578637510517</v>
      </c>
      <c r="O4407" s="26">
        <f t="shared" si="416"/>
        <v>1677</v>
      </c>
      <c r="P4407" s="26">
        <f t="shared" si="417"/>
        <v>7.6033057851239663E-2</v>
      </c>
      <c r="Q4407" s="26">
        <f t="shared" si="418"/>
        <v>6.0739436619718305E-2</v>
      </c>
    </row>
    <row r="4408" spans="1:17" x14ac:dyDescent="0.35">
      <c r="A4408" s="28" t="s">
        <v>11597</v>
      </c>
      <c r="B4408" s="28" t="s">
        <v>20044</v>
      </c>
      <c r="C4408" s="28" t="s">
        <v>20045</v>
      </c>
      <c r="D4408" s="28" t="s">
        <v>889</v>
      </c>
      <c r="E4408" s="31">
        <v>-70</v>
      </c>
      <c r="F4408" s="28" t="s">
        <v>9034</v>
      </c>
      <c r="G4408" s="28" t="s">
        <v>11250</v>
      </c>
      <c r="H4408" s="26" t="str">
        <f t="shared" si="413"/>
        <v>NO</v>
      </c>
      <c r="I4408" s="26">
        <f>IFERROR(MATCH(B4408,Гистограмма!A4408:A4777, 0), 0)</f>
        <v>0</v>
      </c>
      <c r="J4408" s="26">
        <f>COUNTIF(I$2:I4408, "&gt;"&amp;0)</f>
        <v>138</v>
      </c>
      <c r="K4408" s="26">
        <f>COUNTIF(I$2:I4408, "="&amp;0)</f>
        <v>4269</v>
      </c>
      <c r="L4408" s="26">
        <f t="shared" si="414"/>
        <v>1</v>
      </c>
      <c r="M4408" s="26">
        <f t="shared" si="414"/>
        <v>0.71808242220353236</v>
      </c>
      <c r="N4408" s="26">
        <f t="shared" si="415"/>
        <v>0.28191757779646764</v>
      </c>
      <c r="O4408" s="26">
        <f t="shared" si="416"/>
        <v>1676</v>
      </c>
      <c r="P4408" s="26">
        <f t="shared" si="417"/>
        <v>7.6074972436604188E-2</v>
      </c>
      <c r="Q4408" s="26">
        <f t="shared" si="418"/>
        <v>6.072607260726072E-2</v>
      </c>
    </row>
    <row r="4409" spans="1:17" x14ac:dyDescent="0.35">
      <c r="A4409" s="28" t="s">
        <v>11597</v>
      </c>
      <c r="B4409" s="28" t="s">
        <v>20046</v>
      </c>
      <c r="C4409" s="28" t="s">
        <v>20047</v>
      </c>
      <c r="D4409" s="28" t="s">
        <v>9049</v>
      </c>
      <c r="E4409" s="31">
        <v>-70</v>
      </c>
      <c r="F4409" s="28" t="s">
        <v>9050</v>
      </c>
      <c r="G4409" s="28" t="s">
        <v>11250</v>
      </c>
      <c r="H4409" s="26" t="str">
        <f t="shared" si="413"/>
        <v>NO</v>
      </c>
      <c r="I4409" s="26">
        <f>IFERROR(MATCH(B4409,Гистограмма!A4409:A4778, 0), 0)</f>
        <v>0</v>
      </c>
      <c r="J4409" s="26">
        <f>COUNTIF(I$2:I4409, "&gt;"&amp;0)</f>
        <v>138</v>
      </c>
      <c r="K4409" s="26">
        <f>COUNTIF(I$2:I4409, "="&amp;0)</f>
        <v>4270</v>
      </c>
      <c r="L4409" s="26">
        <f t="shared" si="414"/>
        <v>1</v>
      </c>
      <c r="M4409" s="26">
        <f t="shared" si="414"/>
        <v>0.71825063078216989</v>
      </c>
      <c r="N4409" s="26">
        <f t="shared" si="415"/>
        <v>0.28174936921783011</v>
      </c>
      <c r="O4409" s="26">
        <f t="shared" si="416"/>
        <v>1675</v>
      </c>
      <c r="P4409" s="26">
        <f t="shared" si="417"/>
        <v>7.6116933259790409E-2</v>
      </c>
      <c r="Q4409" s="26">
        <f t="shared" si="418"/>
        <v>6.0712714474263081E-2</v>
      </c>
    </row>
    <row r="4410" spans="1:17" x14ac:dyDescent="0.35">
      <c r="A4410" s="28" t="s">
        <v>11597</v>
      </c>
      <c r="B4410" s="28" t="s">
        <v>20048</v>
      </c>
      <c r="C4410" s="28" t="s">
        <v>20049</v>
      </c>
      <c r="D4410" s="28" t="s">
        <v>8720</v>
      </c>
      <c r="E4410" s="31">
        <v>-70</v>
      </c>
      <c r="F4410" s="28" t="s">
        <v>9050</v>
      </c>
      <c r="G4410" s="28" t="s">
        <v>11250</v>
      </c>
      <c r="H4410" s="26" t="str">
        <f t="shared" si="413"/>
        <v>NO</v>
      </c>
      <c r="I4410" s="26">
        <f>IFERROR(MATCH(B4410,Гистограмма!A4410:A4779, 0), 0)</f>
        <v>0</v>
      </c>
      <c r="J4410" s="26">
        <f>COUNTIF(I$2:I4410, "&gt;"&amp;0)</f>
        <v>138</v>
      </c>
      <c r="K4410" s="26">
        <f>COUNTIF(I$2:I4410, "="&amp;0)</f>
        <v>4271</v>
      </c>
      <c r="L4410" s="26">
        <f t="shared" si="414"/>
        <v>1</v>
      </c>
      <c r="M4410" s="26">
        <f t="shared" si="414"/>
        <v>0.71841883936080742</v>
      </c>
      <c r="N4410" s="26">
        <f t="shared" si="415"/>
        <v>0.28158116063919258</v>
      </c>
      <c r="O4410" s="26">
        <f t="shared" si="416"/>
        <v>1674</v>
      </c>
      <c r="P4410" s="26">
        <f t="shared" si="417"/>
        <v>7.6158940397350994E-2</v>
      </c>
      <c r="Q4410" s="26">
        <f t="shared" si="418"/>
        <v>6.069936221684627E-2</v>
      </c>
    </row>
    <row r="4411" spans="1:17" x14ac:dyDescent="0.35">
      <c r="A4411" s="28" t="s">
        <v>11597</v>
      </c>
      <c r="B4411" s="28" t="s">
        <v>20050</v>
      </c>
      <c r="C4411" s="28" t="s">
        <v>20051</v>
      </c>
      <c r="D4411" s="28" t="s">
        <v>9053</v>
      </c>
      <c r="E4411" s="31">
        <v>-70</v>
      </c>
      <c r="F4411" s="28" t="s">
        <v>9050</v>
      </c>
      <c r="G4411" s="28" t="s">
        <v>11250</v>
      </c>
      <c r="H4411" s="26" t="str">
        <f t="shared" si="413"/>
        <v>NO</v>
      </c>
      <c r="I4411" s="26">
        <f>IFERROR(MATCH(B4411,Гистограмма!A4411:A4780, 0), 0)</f>
        <v>0</v>
      </c>
      <c r="J4411" s="26">
        <f>COUNTIF(I$2:I4411, "&gt;"&amp;0)</f>
        <v>138</v>
      </c>
      <c r="K4411" s="26">
        <f>COUNTIF(I$2:I4411, "="&amp;0)</f>
        <v>4272</v>
      </c>
      <c r="L4411" s="26">
        <f t="shared" si="414"/>
        <v>1</v>
      </c>
      <c r="M4411" s="26">
        <f t="shared" si="414"/>
        <v>0.71858704793944495</v>
      </c>
      <c r="N4411" s="26">
        <f t="shared" si="415"/>
        <v>0.28141295206055505</v>
      </c>
      <c r="O4411" s="26">
        <f t="shared" si="416"/>
        <v>1673</v>
      </c>
      <c r="P4411" s="26">
        <f t="shared" si="417"/>
        <v>7.6200993926007737E-2</v>
      </c>
      <c r="Q4411" s="26">
        <f t="shared" si="418"/>
        <v>6.068601583113456E-2</v>
      </c>
    </row>
    <row r="4412" spans="1:17" x14ac:dyDescent="0.35">
      <c r="A4412" s="28" t="s">
        <v>11597</v>
      </c>
      <c r="B4412" s="28" t="s">
        <v>20052</v>
      </c>
      <c r="C4412" s="28" t="s">
        <v>20053</v>
      </c>
      <c r="D4412" s="28" t="s">
        <v>4820</v>
      </c>
      <c r="E4412" s="31">
        <v>-70</v>
      </c>
      <c r="F4412" s="28" t="s">
        <v>9050</v>
      </c>
      <c r="G4412" s="28" t="s">
        <v>11250</v>
      </c>
      <c r="H4412" s="26" t="str">
        <f t="shared" si="413"/>
        <v>NO</v>
      </c>
      <c r="I4412" s="26">
        <f>IFERROR(MATCH(B4412,Гистограмма!A4412:A4781, 0), 0)</f>
        <v>0</v>
      </c>
      <c r="J4412" s="26">
        <f>COUNTIF(I$2:I4412, "&gt;"&amp;0)</f>
        <v>138</v>
      </c>
      <c r="K4412" s="26">
        <f>COUNTIF(I$2:I4412, "="&amp;0)</f>
        <v>4273</v>
      </c>
      <c r="L4412" s="26">
        <f t="shared" si="414"/>
        <v>1</v>
      </c>
      <c r="M4412" s="26">
        <f t="shared" si="414"/>
        <v>0.71875525651808247</v>
      </c>
      <c r="N4412" s="26">
        <f t="shared" si="415"/>
        <v>0.28124474348191753</v>
      </c>
      <c r="O4412" s="26">
        <f t="shared" si="416"/>
        <v>1672</v>
      </c>
      <c r="P4412" s="26">
        <f t="shared" si="417"/>
        <v>7.6243093922651939E-2</v>
      </c>
      <c r="Q4412" s="26">
        <f t="shared" si="418"/>
        <v>6.067267531325566E-2</v>
      </c>
    </row>
    <row r="4413" spans="1:17" x14ac:dyDescent="0.35">
      <c r="A4413" s="28" t="s">
        <v>11597</v>
      </c>
      <c r="B4413" s="28" t="s">
        <v>20054</v>
      </c>
      <c r="C4413" s="28" t="s">
        <v>20055</v>
      </c>
      <c r="D4413" s="28" t="s">
        <v>1442</v>
      </c>
      <c r="E4413" s="31">
        <v>-70.099999999999994</v>
      </c>
      <c r="F4413" s="28" t="s">
        <v>9050</v>
      </c>
      <c r="G4413" s="28" t="s">
        <v>11250</v>
      </c>
      <c r="H4413" s="26" t="str">
        <f t="shared" si="413"/>
        <v>NO</v>
      </c>
      <c r="I4413" s="26">
        <f>IFERROR(MATCH(B4413,Гистограмма!A4413:A4782, 0), 0)</f>
        <v>0</v>
      </c>
      <c r="J4413" s="26">
        <f>COUNTIF(I$2:I4413, "&gt;"&amp;0)</f>
        <v>138</v>
      </c>
      <c r="K4413" s="26">
        <f>COUNTIF(I$2:I4413, "="&amp;0)</f>
        <v>4274</v>
      </c>
      <c r="L4413" s="26">
        <f t="shared" si="414"/>
        <v>1</v>
      </c>
      <c r="M4413" s="26">
        <f t="shared" si="414"/>
        <v>0.71892346509671989</v>
      </c>
      <c r="N4413" s="26">
        <f t="shared" si="415"/>
        <v>0.28107653490328011</v>
      </c>
      <c r="O4413" s="26">
        <f t="shared" si="416"/>
        <v>1671</v>
      </c>
      <c r="P4413" s="26">
        <f t="shared" si="417"/>
        <v>7.6285240464344942E-2</v>
      </c>
      <c r="Q4413" s="26">
        <f t="shared" si="418"/>
        <v>6.0659340659340658E-2</v>
      </c>
    </row>
    <row r="4414" spans="1:17" x14ac:dyDescent="0.35">
      <c r="A4414" s="28" t="s">
        <v>11597</v>
      </c>
      <c r="B4414" s="28" t="s">
        <v>20056</v>
      </c>
      <c r="C4414" s="28" t="s">
        <v>20057</v>
      </c>
      <c r="D4414" s="28" t="s">
        <v>3228</v>
      </c>
      <c r="E4414" s="31">
        <v>-70.099999999999994</v>
      </c>
      <c r="F4414" s="28" t="s">
        <v>9050</v>
      </c>
      <c r="G4414" s="28" t="s">
        <v>11250</v>
      </c>
      <c r="H4414" s="26" t="str">
        <f t="shared" si="413"/>
        <v>NO</v>
      </c>
      <c r="I4414" s="26">
        <f>IFERROR(MATCH(B4414,Гистограмма!A4414:A4783, 0), 0)</f>
        <v>0</v>
      </c>
      <c r="J4414" s="26">
        <f>COUNTIF(I$2:I4414, "&gt;"&amp;0)</f>
        <v>138</v>
      </c>
      <c r="K4414" s="26">
        <f>COUNTIF(I$2:I4414, "="&amp;0)</f>
        <v>4275</v>
      </c>
      <c r="L4414" s="26">
        <f t="shared" si="414"/>
        <v>1</v>
      </c>
      <c r="M4414" s="26">
        <f t="shared" si="414"/>
        <v>0.71909167367535742</v>
      </c>
      <c r="N4414" s="26">
        <f t="shared" si="415"/>
        <v>0.28090832632464258</v>
      </c>
      <c r="O4414" s="26">
        <f t="shared" si="416"/>
        <v>1670</v>
      </c>
      <c r="P4414" s="26">
        <f t="shared" si="417"/>
        <v>7.6327433628318578E-2</v>
      </c>
      <c r="Q4414" s="26">
        <f t="shared" si="418"/>
        <v>6.0646011865524062E-2</v>
      </c>
    </row>
    <row r="4415" spans="1:17" x14ac:dyDescent="0.35">
      <c r="A4415" s="28" t="s">
        <v>11597</v>
      </c>
      <c r="B4415" s="28" t="s">
        <v>20058</v>
      </c>
      <c r="C4415" s="28" t="s">
        <v>20059</v>
      </c>
      <c r="D4415" s="28" t="s">
        <v>1446</v>
      </c>
      <c r="E4415" s="31">
        <v>-70.099999999999994</v>
      </c>
      <c r="F4415" s="28" t="s">
        <v>9050</v>
      </c>
      <c r="G4415" s="28" t="s">
        <v>11250</v>
      </c>
      <c r="H4415" s="26" t="str">
        <f t="shared" si="413"/>
        <v>NO</v>
      </c>
      <c r="I4415" s="26">
        <f>IFERROR(MATCH(B4415,Гистограмма!A4415:A4784, 0), 0)</f>
        <v>0</v>
      </c>
      <c r="J4415" s="26">
        <f>COUNTIF(I$2:I4415, "&gt;"&amp;0)</f>
        <v>138</v>
      </c>
      <c r="K4415" s="26">
        <f>COUNTIF(I$2:I4415, "="&amp;0)</f>
        <v>4276</v>
      </c>
      <c r="L4415" s="26">
        <f t="shared" si="414"/>
        <v>1</v>
      </c>
      <c r="M4415" s="26">
        <f t="shared" si="414"/>
        <v>0.71925988225399495</v>
      </c>
      <c r="N4415" s="26">
        <f t="shared" si="415"/>
        <v>0.28074011774600505</v>
      </c>
      <c r="O4415" s="26">
        <f t="shared" si="416"/>
        <v>1669</v>
      </c>
      <c r="P4415" s="26">
        <f t="shared" si="417"/>
        <v>7.6369673491975654E-2</v>
      </c>
      <c r="Q4415" s="26">
        <f t="shared" si="418"/>
        <v>6.0632688927943761E-2</v>
      </c>
    </row>
    <row r="4416" spans="1:17" x14ac:dyDescent="0.35">
      <c r="A4416" s="28" t="s">
        <v>11597</v>
      </c>
      <c r="B4416" s="28" t="s">
        <v>20060</v>
      </c>
      <c r="C4416" s="28" t="s">
        <v>20061</v>
      </c>
      <c r="D4416" s="28" t="s">
        <v>8701</v>
      </c>
      <c r="E4416" s="31">
        <v>-70.099999999999994</v>
      </c>
      <c r="F4416" s="28" t="s">
        <v>9050</v>
      </c>
      <c r="G4416" s="28" t="s">
        <v>11250</v>
      </c>
      <c r="H4416" s="26" t="str">
        <f t="shared" si="413"/>
        <v>NO</v>
      </c>
      <c r="I4416" s="26">
        <f>IFERROR(MATCH(B4416,Гистограмма!A4416:A4785, 0), 0)</f>
        <v>0</v>
      </c>
      <c r="J4416" s="26">
        <f>COUNTIF(I$2:I4416, "&gt;"&amp;0)</f>
        <v>138</v>
      </c>
      <c r="K4416" s="26">
        <f>COUNTIF(I$2:I4416, "="&amp;0)</f>
        <v>4277</v>
      </c>
      <c r="L4416" s="26">
        <f t="shared" si="414"/>
        <v>1</v>
      </c>
      <c r="M4416" s="26">
        <f t="shared" si="414"/>
        <v>0.71942809083263248</v>
      </c>
      <c r="N4416" s="26">
        <f t="shared" si="415"/>
        <v>0.28057190916736752</v>
      </c>
      <c r="O4416" s="26">
        <f t="shared" si="416"/>
        <v>1668</v>
      </c>
      <c r="P4416" s="26">
        <f t="shared" si="417"/>
        <v>7.6411960132890366E-2</v>
      </c>
      <c r="Q4416" s="26">
        <f t="shared" si="418"/>
        <v>6.0619371842741049E-2</v>
      </c>
    </row>
    <row r="4417" spans="1:17" x14ac:dyDescent="0.35">
      <c r="A4417" s="28" t="s">
        <v>11597</v>
      </c>
      <c r="B4417" s="28" t="s">
        <v>20062</v>
      </c>
      <c r="C4417" s="28" t="s">
        <v>20063</v>
      </c>
      <c r="D4417" s="28" t="s">
        <v>9061</v>
      </c>
      <c r="E4417" s="31">
        <v>-70.2</v>
      </c>
      <c r="F4417" s="28" t="s">
        <v>9050</v>
      </c>
      <c r="G4417" s="28" t="s">
        <v>11250</v>
      </c>
      <c r="H4417" s="26" t="str">
        <f t="shared" si="413"/>
        <v>NO</v>
      </c>
      <c r="I4417" s="26">
        <f>IFERROR(MATCH(B4417,Гистограмма!A4417:A4786, 0), 0)</f>
        <v>0</v>
      </c>
      <c r="J4417" s="26">
        <f>COUNTIF(I$2:I4417, "&gt;"&amp;0)</f>
        <v>138</v>
      </c>
      <c r="K4417" s="26">
        <f>COUNTIF(I$2:I4417, "="&amp;0)</f>
        <v>4278</v>
      </c>
      <c r="L4417" s="26">
        <f t="shared" si="414"/>
        <v>1</v>
      </c>
      <c r="M4417" s="26">
        <f t="shared" si="414"/>
        <v>0.71959629941127001</v>
      </c>
      <c r="N4417" s="26">
        <f t="shared" si="415"/>
        <v>0.28040370058872999</v>
      </c>
      <c r="O4417" s="26">
        <f t="shared" si="416"/>
        <v>1667</v>
      </c>
      <c r="P4417" s="26">
        <f t="shared" si="417"/>
        <v>7.6454293628808859E-2</v>
      </c>
      <c r="Q4417" s="26">
        <f t="shared" si="418"/>
        <v>6.0606060606060608E-2</v>
      </c>
    </row>
    <row r="4418" spans="1:17" x14ac:dyDescent="0.35">
      <c r="A4418" s="28" t="s">
        <v>11597</v>
      </c>
      <c r="B4418" s="28" t="s">
        <v>20064</v>
      </c>
      <c r="C4418" s="28" t="s">
        <v>20065</v>
      </c>
      <c r="D4418" s="28" t="s">
        <v>8701</v>
      </c>
      <c r="E4418" s="31">
        <v>-70.2</v>
      </c>
      <c r="F4418" s="28" t="s">
        <v>9064</v>
      </c>
      <c r="G4418" s="28" t="s">
        <v>11250</v>
      </c>
      <c r="H4418" s="26" t="str">
        <f t="shared" si="413"/>
        <v>NO</v>
      </c>
      <c r="I4418" s="26">
        <f>IFERROR(MATCH(B4418,Гистограмма!A4418:A4787, 0), 0)</f>
        <v>0</v>
      </c>
      <c r="J4418" s="26">
        <f>COUNTIF(I$2:I4418, "&gt;"&amp;0)</f>
        <v>138</v>
      </c>
      <c r="K4418" s="26">
        <f>COUNTIF(I$2:I4418, "="&amp;0)</f>
        <v>4279</v>
      </c>
      <c r="L4418" s="26">
        <f t="shared" si="414"/>
        <v>1</v>
      </c>
      <c r="M4418" s="26">
        <f t="shared" si="414"/>
        <v>0.71976450798990743</v>
      </c>
      <c r="N4418" s="26">
        <f t="shared" si="415"/>
        <v>0.28023549201009257</v>
      </c>
      <c r="O4418" s="26">
        <f t="shared" si="416"/>
        <v>1666</v>
      </c>
      <c r="P4418" s="26">
        <f t="shared" si="417"/>
        <v>7.6496674057649663E-2</v>
      </c>
      <c r="Q4418" s="26">
        <f t="shared" si="418"/>
        <v>6.0592755214050498E-2</v>
      </c>
    </row>
    <row r="4419" spans="1:17" x14ac:dyDescent="0.35">
      <c r="A4419" s="28" t="s">
        <v>11597</v>
      </c>
      <c r="B4419" s="28" t="s">
        <v>20066</v>
      </c>
      <c r="C4419" s="28" t="s">
        <v>20067</v>
      </c>
      <c r="D4419" s="28" t="s">
        <v>5674</v>
      </c>
      <c r="E4419" s="31">
        <v>-70.3</v>
      </c>
      <c r="F4419" s="28" t="s">
        <v>9064</v>
      </c>
      <c r="G4419" s="28" t="s">
        <v>11250</v>
      </c>
      <c r="H4419" s="26" t="str">
        <f t="shared" ref="H4419:H4482" si="419">IF(I4419=0, "NO", "YES")</f>
        <v>NO</v>
      </c>
      <c r="I4419" s="26">
        <f>IFERROR(MATCH(B4419,Гистограмма!A4419:A4788, 0), 0)</f>
        <v>0</v>
      </c>
      <c r="J4419" s="26">
        <f>COUNTIF(I$2:I4419, "&gt;"&amp;0)</f>
        <v>138</v>
      </c>
      <c r="K4419" s="26">
        <f>COUNTIF(I$2:I4419, "="&amp;0)</f>
        <v>4280</v>
      </c>
      <c r="L4419" s="26">
        <f t="shared" ref="L4419:M4482" si="420">J4419/MAX(J:J)</f>
        <v>1</v>
      </c>
      <c r="M4419" s="26">
        <f t="shared" si="420"/>
        <v>0.71993271656854496</v>
      </c>
      <c r="N4419" s="26">
        <f t="shared" ref="N4419:N4482" si="421">1-M4419</f>
        <v>0.28006728343145504</v>
      </c>
      <c r="O4419" s="26">
        <f t="shared" ref="O4419:O4482" si="422">MAX(K:K)-K4419</f>
        <v>1665</v>
      </c>
      <c r="P4419" s="26">
        <f t="shared" ref="P4419:P4482" si="423">J4419/(J4419+O4419)</f>
        <v>7.6539101497504161E-2</v>
      </c>
      <c r="Q4419" s="26">
        <f t="shared" ref="Q4419:Q4482" si="424">2/(1/L4419+(J4419+K4419)/J4419)</f>
        <v>6.0579455662862158E-2</v>
      </c>
    </row>
    <row r="4420" spans="1:17" x14ac:dyDescent="0.35">
      <c r="A4420" s="28" t="s">
        <v>11597</v>
      </c>
      <c r="B4420" s="28" t="s">
        <v>20068</v>
      </c>
      <c r="C4420" s="28" t="s">
        <v>20069</v>
      </c>
      <c r="D4420" s="28" t="s">
        <v>6663</v>
      </c>
      <c r="E4420" s="31">
        <v>-70.3</v>
      </c>
      <c r="F4420" s="28" t="s">
        <v>9064</v>
      </c>
      <c r="G4420" s="28" t="s">
        <v>11250</v>
      </c>
      <c r="H4420" s="26" t="str">
        <f t="shared" si="419"/>
        <v>NO</v>
      </c>
      <c r="I4420" s="26">
        <f>IFERROR(MATCH(B4420,Гистограмма!A4420:A4789, 0), 0)</f>
        <v>0</v>
      </c>
      <c r="J4420" s="26">
        <f>COUNTIF(I$2:I4420, "&gt;"&amp;0)</f>
        <v>138</v>
      </c>
      <c r="K4420" s="26">
        <f>COUNTIF(I$2:I4420, "="&amp;0)</f>
        <v>4281</v>
      </c>
      <c r="L4420" s="26">
        <f t="shared" si="420"/>
        <v>1</v>
      </c>
      <c r="M4420" s="26">
        <f t="shared" si="420"/>
        <v>0.72010092514718249</v>
      </c>
      <c r="N4420" s="26">
        <f t="shared" si="421"/>
        <v>0.27989907485281751</v>
      </c>
      <c r="O4420" s="26">
        <f t="shared" si="422"/>
        <v>1664</v>
      </c>
      <c r="P4420" s="26">
        <f t="shared" si="423"/>
        <v>7.6581576026637066E-2</v>
      </c>
      <c r="Q4420" s="26">
        <f t="shared" si="424"/>
        <v>6.0566161948650429E-2</v>
      </c>
    </row>
    <row r="4421" spans="1:17" x14ac:dyDescent="0.35">
      <c r="A4421" s="28" t="s">
        <v>11597</v>
      </c>
      <c r="B4421" s="28" t="s">
        <v>20070</v>
      </c>
      <c r="C4421" s="28" t="s">
        <v>20071</v>
      </c>
      <c r="D4421" s="28" t="s">
        <v>4671</v>
      </c>
      <c r="E4421" s="31">
        <v>-70.3</v>
      </c>
      <c r="F4421" s="28" t="s">
        <v>9064</v>
      </c>
      <c r="G4421" s="28" t="s">
        <v>11250</v>
      </c>
      <c r="H4421" s="26" t="str">
        <f t="shared" si="419"/>
        <v>NO</v>
      </c>
      <c r="I4421" s="26">
        <f>IFERROR(MATCH(B4421,Гистограмма!A4421:A4790, 0), 0)</f>
        <v>0</v>
      </c>
      <c r="J4421" s="26">
        <f>COUNTIF(I$2:I4421, "&gt;"&amp;0)</f>
        <v>138</v>
      </c>
      <c r="K4421" s="26">
        <f>COUNTIF(I$2:I4421, "="&amp;0)</f>
        <v>4282</v>
      </c>
      <c r="L4421" s="26">
        <f t="shared" si="420"/>
        <v>1</v>
      </c>
      <c r="M4421" s="26">
        <f t="shared" si="420"/>
        <v>0.72026913372582002</v>
      </c>
      <c r="N4421" s="26">
        <f t="shared" si="421"/>
        <v>0.27973086627417998</v>
      </c>
      <c r="O4421" s="26">
        <f t="shared" si="422"/>
        <v>1663</v>
      </c>
      <c r="P4421" s="26">
        <f t="shared" si="423"/>
        <v>7.6624097723486953E-2</v>
      </c>
      <c r="Q4421" s="26">
        <f t="shared" si="424"/>
        <v>6.0552874067573502E-2</v>
      </c>
    </row>
    <row r="4422" spans="1:17" x14ac:dyDescent="0.35">
      <c r="A4422" s="28" t="s">
        <v>11597</v>
      </c>
      <c r="B4422" s="28" t="s">
        <v>20072</v>
      </c>
      <c r="C4422" s="28" t="s">
        <v>20073</v>
      </c>
      <c r="D4422" s="28" t="s">
        <v>3767</v>
      </c>
      <c r="E4422" s="31">
        <v>-70.400000000000006</v>
      </c>
      <c r="F4422" s="28" t="s">
        <v>9064</v>
      </c>
      <c r="G4422" s="28" t="s">
        <v>11250</v>
      </c>
      <c r="H4422" s="26" t="str">
        <f t="shared" si="419"/>
        <v>NO</v>
      </c>
      <c r="I4422" s="26">
        <f>IFERROR(MATCH(B4422,Гистограмма!A4422:A4791, 0), 0)</f>
        <v>0</v>
      </c>
      <c r="J4422" s="26">
        <f>COUNTIF(I$2:I4422, "&gt;"&amp;0)</f>
        <v>138</v>
      </c>
      <c r="K4422" s="26">
        <f>COUNTIF(I$2:I4422, "="&amp;0)</f>
        <v>4283</v>
      </c>
      <c r="L4422" s="26">
        <f t="shared" si="420"/>
        <v>1</v>
      </c>
      <c r="M4422" s="26">
        <f t="shared" si="420"/>
        <v>0.72043734230445755</v>
      </c>
      <c r="N4422" s="26">
        <f t="shared" si="421"/>
        <v>0.27956265769554245</v>
      </c>
      <c r="O4422" s="26">
        <f t="shared" si="422"/>
        <v>1662</v>
      </c>
      <c r="P4422" s="26">
        <f t="shared" si="423"/>
        <v>7.6666666666666661E-2</v>
      </c>
      <c r="Q4422" s="26">
        <f t="shared" si="424"/>
        <v>6.053959201579294E-2</v>
      </c>
    </row>
    <row r="4423" spans="1:17" x14ac:dyDescent="0.35">
      <c r="A4423" s="28" t="s">
        <v>11597</v>
      </c>
      <c r="B4423" s="28" t="s">
        <v>20074</v>
      </c>
      <c r="C4423" s="28" t="s">
        <v>20075</v>
      </c>
      <c r="D4423" s="28" t="s">
        <v>8785</v>
      </c>
      <c r="E4423" s="31">
        <v>-70.400000000000006</v>
      </c>
      <c r="F4423" s="28" t="s">
        <v>9064</v>
      </c>
      <c r="G4423" s="28" t="s">
        <v>11250</v>
      </c>
      <c r="H4423" s="26" t="str">
        <f t="shared" si="419"/>
        <v>NO</v>
      </c>
      <c r="I4423" s="26">
        <f>IFERROR(MATCH(B4423,Гистограмма!A4423:A4792, 0), 0)</f>
        <v>0</v>
      </c>
      <c r="J4423" s="26">
        <f>COUNTIF(I$2:I4423, "&gt;"&amp;0)</f>
        <v>138</v>
      </c>
      <c r="K4423" s="26">
        <f>COUNTIF(I$2:I4423, "="&amp;0)</f>
        <v>4284</v>
      </c>
      <c r="L4423" s="26">
        <f t="shared" si="420"/>
        <v>1</v>
      </c>
      <c r="M4423" s="26">
        <f t="shared" si="420"/>
        <v>0.72060555088309508</v>
      </c>
      <c r="N4423" s="26">
        <f t="shared" si="421"/>
        <v>0.27939444911690492</v>
      </c>
      <c r="O4423" s="26">
        <f t="shared" si="422"/>
        <v>1661</v>
      </c>
      <c r="P4423" s="26">
        <f t="shared" si="423"/>
        <v>7.6709282934963874E-2</v>
      </c>
      <c r="Q4423" s="26">
        <f t="shared" si="424"/>
        <v>6.0526315789473692E-2</v>
      </c>
    </row>
    <row r="4424" spans="1:17" x14ac:dyDescent="0.35">
      <c r="A4424" s="28" t="s">
        <v>11597</v>
      </c>
      <c r="B4424" s="28" t="s">
        <v>20076</v>
      </c>
      <c r="C4424" s="28" t="s">
        <v>20077</v>
      </c>
      <c r="D4424" s="28" t="s">
        <v>7299</v>
      </c>
      <c r="E4424" s="31">
        <v>-70.400000000000006</v>
      </c>
      <c r="F4424" s="28" t="s">
        <v>9073</v>
      </c>
      <c r="G4424" s="28" t="s">
        <v>11250</v>
      </c>
      <c r="H4424" s="26" t="str">
        <f t="shared" si="419"/>
        <v>NO</v>
      </c>
      <c r="I4424" s="26">
        <f>IFERROR(MATCH(B4424,Гистограмма!A4424:A4793, 0), 0)</f>
        <v>0</v>
      </c>
      <c r="J4424" s="26">
        <f>COUNTIF(I$2:I4424, "&gt;"&amp;0)</f>
        <v>138</v>
      </c>
      <c r="K4424" s="26">
        <f>COUNTIF(I$2:I4424, "="&amp;0)</f>
        <v>4285</v>
      </c>
      <c r="L4424" s="26">
        <f t="shared" si="420"/>
        <v>1</v>
      </c>
      <c r="M4424" s="26">
        <f t="shared" si="420"/>
        <v>0.7207737594617325</v>
      </c>
      <c r="N4424" s="26">
        <f t="shared" si="421"/>
        <v>0.2792262405382675</v>
      </c>
      <c r="O4424" s="26">
        <f t="shared" si="422"/>
        <v>1660</v>
      </c>
      <c r="P4424" s="26">
        <f t="shared" si="423"/>
        <v>7.6751946607341484E-2</v>
      </c>
      <c r="Q4424" s="26">
        <f t="shared" si="424"/>
        <v>6.0513045384784046E-2</v>
      </c>
    </row>
    <row r="4425" spans="1:17" x14ac:dyDescent="0.35">
      <c r="A4425" s="28" t="s">
        <v>11597</v>
      </c>
      <c r="B4425" s="28" t="s">
        <v>20078</v>
      </c>
      <c r="C4425" s="28" t="s">
        <v>20079</v>
      </c>
      <c r="D4425" s="28" t="s">
        <v>6089</v>
      </c>
      <c r="E4425" s="31">
        <v>-70.400000000000006</v>
      </c>
      <c r="F4425" s="28" t="s">
        <v>9073</v>
      </c>
      <c r="G4425" s="28" t="s">
        <v>11250</v>
      </c>
      <c r="H4425" s="26" t="str">
        <f t="shared" si="419"/>
        <v>NO</v>
      </c>
      <c r="I4425" s="26">
        <f>IFERROR(MATCH(B4425,Гистограмма!A4425:A4794, 0), 0)</f>
        <v>0</v>
      </c>
      <c r="J4425" s="26">
        <f>COUNTIF(I$2:I4425, "&gt;"&amp;0)</f>
        <v>138</v>
      </c>
      <c r="K4425" s="26">
        <f>COUNTIF(I$2:I4425, "="&amp;0)</f>
        <v>4286</v>
      </c>
      <c r="L4425" s="26">
        <f t="shared" si="420"/>
        <v>1</v>
      </c>
      <c r="M4425" s="26">
        <f t="shared" si="420"/>
        <v>0.72094196804037003</v>
      </c>
      <c r="N4425" s="26">
        <f t="shared" si="421"/>
        <v>0.27905803195962997</v>
      </c>
      <c r="O4425" s="26">
        <f t="shared" si="422"/>
        <v>1659</v>
      </c>
      <c r="P4425" s="26">
        <f t="shared" si="423"/>
        <v>7.6794657762938229E-2</v>
      </c>
      <c r="Q4425" s="26">
        <f t="shared" si="424"/>
        <v>6.0499780797895669E-2</v>
      </c>
    </row>
    <row r="4426" spans="1:17" x14ac:dyDescent="0.35">
      <c r="A4426" s="28" t="s">
        <v>11597</v>
      </c>
      <c r="B4426" s="28" t="s">
        <v>20080</v>
      </c>
      <c r="C4426" s="28" t="s">
        <v>20081</v>
      </c>
      <c r="D4426" s="28" t="s">
        <v>920</v>
      </c>
      <c r="E4426" s="31">
        <v>-70.400000000000006</v>
      </c>
      <c r="F4426" s="28" t="s">
        <v>9073</v>
      </c>
      <c r="G4426" s="28" t="s">
        <v>11250</v>
      </c>
      <c r="H4426" s="26" t="str">
        <f t="shared" si="419"/>
        <v>NO</v>
      </c>
      <c r="I4426" s="26">
        <f>IFERROR(MATCH(B4426,Гистограмма!A4426:A4795, 0), 0)</f>
        <v>0</v>
      </c>
      <c r="J4426" s="26">
        <f>COUNTIF(I$2:I4426, "&gt;"&amp;0)</f>
        <v>138</v>
      </c>
      <c r="K4426" s="26">
        <f>COUNTIF(I$2:I4426, "="&amp;0)</f>
        <v>4287</v>
      </c>
      <c r="L4426" s="26">
        <f t="shared" si="420"/>
        <v>1</v>
      </c>
      <c r="M4426" s="26">
        <f t="shared" si="420"/>
        <v>0.72111017661900756</v>
      </c>
      <c r="N4426" s="26">
        <f t="shared" si="421"/>
        <v>0.27888982338099244</v>
      </c>
      <c r="O4426" s="26">
        <f t="shared" si="422"/>
        <v>1658</v>
      </c>
      <c r="P4426" s="26">
        <f t="shared" si="423"/>
        <v>7.6837416481069037E-2</v>
      </c>
      <c r="Q4426" s="26">
        <f t="shared" si="424"/>
        <v>6.0486522024983558E-2</v>
      </c>
    </row>
    <row r="4427" spans="1:17" x14ac:dyDescent="0.35">
      <c r="A4427" s="28" t="s">
        <v>11597</v>
      </c>
      <c r="B4427" s="28" t="s">
        <v>20082</v>
      </c>
      <c r="C4427" s="28" t="s">
        <v>20083</v>
      </c>
      <c r="D4427" s="28" t="s">
        <v>8701</v>
      </c>
      <c r="E4427" s="31">
        <v>-70.400000000000006</v>
      </c>
      <c r="F4427" s="28" t="s">
        <v>9073</v>
      </c>
      <c r="G4427" s="28" t="s">
        <v>11250</v>
      </c>
      <c r="H4427" s="26" t="str">
        <f t="shared" si="419"/>
        <v>NO</v>
      </c>
      <c r="I4427" s="26">
        <f>IFERROR(MATCH(B4427,Гистограмма!A4427:A4796, 0), 0)</f>
        <v>0</v>
      </c>
      <c r="J4427" s="26">
        <f>COUNTIF(I$2:I4427, "&gt;"&amp;0)</f>
        <v>138</v>
      </c>
      <c r="K4427" s="26">
        <f>COUNTIF(I$2:I4427, "="&amp;0)</f>
        <v>4288</v>
      </c>
      <c r="L4427" s="26">
        <f t="shared" si="420"/>
        <v>1</v>
      </c>
      <c r="M4427" s="26">
        <f t="shared" si="420"/>
        <v>0.72127838519764509</v>
      </c>
      <c r="N4427" s="26">
        <f t="shared" si="421"/>
        <v>0.27872161480235491</v>
      </c>
      <c r="O4427" s="26">
        <f t="shared" si="422"/>
        <v>1657</v>
      </c>
      <c r="P4427" s="26">
        <f t="shared" si="423"/>
        <v>7.6880222841225629E-2</v>
      </c>
      <c r="Q4427" s="26">
        <f t="shared" si="424"/>
        <v>6.0473269062226109E-2</v>
      </c>
    </row>
    <row r="4428" spans="1:17" x14ac:dyDescent="0.35">
      <c r="A4428" s="28" t="s">
        <v>11597</v>
      </c>
      <c r="B4428" s="28" t="s">
        <v>20084</v>
      </c>
      <c r="C4428" s="28" t="s">
        <v>20085</v>
      </c>
      <c r="D4428" s="28" t="s">
        <v>8701</v>
      </c>
      <c r="E4428" s="31">
        <v>-70.400000000000006</v>
      </c>
      <c r="F4428" s="28" t="s">
        <v>9073</v>
      </c>
      <c r="G4428" s="28" t="s">
        <v>11250</v>
      </c>
      <c r="H4428" s="26" t="str">
        <f t="shared" si="419"/>
        <v>NO</v>
      </c>
      <c r="I4428" s="26">
        <f>IFERROR(MATCH(B4428,Гистограмма!A4428:A4797, 0), 0)</f>
        <v>0</v>
      </c>
      <c r="J4428" s="26">
        <f>COUNTIF(I$2:I4428, "&gt;"&amp;0)</f>
        <v>138</v>
      </c>
      <c r="K4428" s="26">
        <f>COUNTIF(I$2:I4428, "="&amp;0)</f>
        <v>4289</v>
      </c>
      <c r="L4428" s="26">
        <f t="shared" si="420"/>
        <v>1</v>
      </c>
      <c r="M4428" s="26">
        <f t="shared" si="420"/>
        <v>0.72144659377628262</v>
      </c>
      <c r="N4428" s="26">
        <f t="shared" si="421"/>
        <v>0.27855340622371738</v>
      </c>
      <c r="O4428" s="26">
        <f t="shared" si="422"/>
        <v>1656</v>
      </c>
      <c r="P4428" s="26">
        <f t="shared" si="423"/>
        <v>7.6923076923076927E-2</v>
      </c>
      <c r="Q4428" s="26">
        <f t="shared" si="424"/>
        <v>6.0460021905805031E-2</v>
      </c>
    </row>
    <row r="4429" spans="1:17" x14ac:dyDescent="0.35">
      <c r="A4429" s="28" t="s">
        <v>11597</v>
      </c>
      <c r="B4429" s="28" t="s">
        <v>20086</v>
      </c>
      <c r="C4429" s="28" t="s">
        <v>20087</v>
      </c>
      <c r="D4429" s="28" t="s">
        <v>8701</v>
      </c>
      <c r="E4429" s="31">
        <v>-70.400000000000006</v>
      </c>
      <c r="F4429" s="28" t="s">
        <v>9073</v>
      </c>
      <c r="G4429" s="28" t="s">
        <v>11250</v>
      </c>
      <c r="H4429" s="26" t="str">
        <f t="shared" si="419"/>
        <v>NO</v>
      </c>
      <c r="I4429" s="26">
        <f>IFERROR(MATCH(B4429,Гистограмма!A4429:A4798, 0), 0)</f>
        <v>0</v>
      </c>
      <c r="J4429" s="26">
        <f>COUNTIF(I$2:I4429, "&gt;"&amp;0)</f>
        <v>138</v>
      </c>
      <c r="K4429" s="26">
        <f>COUNTIF(I$2:I4429, "="&amp;0)</f>
        <v>4290</v>
      </c>
      <c r="L4429" s="26">
        <f t="shared" si="420"/>
        <v>1</v>
      </c>
      <c r="M4429" s="26">
        <f t="shared" si="420"/>
        <v>0.72161480235492015</v>
      </c>
      <c r="N4429" s="26">
        <f t="shared" si="421"/>
        <v>0.27838519764507985</v>
      </c>
      <c r="O4429" s="26">
        <f t="shared" si="422"/>
        <v>1655</v>
      </c>
      <c r="P4429" s="26">
        <f t="shared" si="423"/>
        <v>7.6965978806469604E-2</v>
      </c>
      <c r="Q4429" s="26">
        <f t="shared" si="424"/>
        <v>6.0446780551905381E-2</v>
      </c>
    </row>
    <row r="4430" spans="1:17" x14ac:dyDescent="0.35">
      <c r="A4430" s="28" t="s">
        <v>11597</v>
      </c>
      <c r="B4430" s="28" t="s">
        <v>20088</v>
      </c>
      <c r="C4430" s="28" t="s">
        <v>20089</v>
      </c>
      <c r="D4430" s="28" t="s">
        <v>8701</v>
      </c>
      <c r="E4430" s="31">
        <v>-70.5</v>
      </c>
      <c r="F4430" s="28" t="s">
        <v>9073</v>
      </c>
      <c r="G4430" s="28" t="s">
        <v>11250</v>
      </c>
      <c r="H4430" s="26" t="str">
        <f t="shared" si="419"/>
        <v>NO</v>
      </c>
      <c r="I4430" s="26">
        <f>IFERROR(MATCH(B4430,Гистограмма!A4430:A4799, 0), 0)</f>
        <v>0</v>
      </c>
      <c r="J4430" s="26">
        <f>COUNTIF(I$2:I4430, "&gt;"&amp;0)</f>
        <v>138</v>
      </c>
      <c r="K4430" s="26">
        <f>COUNTIF(I$2:I4430, "="&amp;0)</f>
        <v>4291</v>
      </c>
      <c r="L4430" s="26">
        <f t="shared" si="420"/>
        <v>1</v>
      </c>
      <c r="M4430" s="26">
        <f t="shared" si="420"/>
        <v>0.72178301093355757</v>
      </c>
      <c r="N4430" s="26">
        <f t="shared" si="421"/>
        <v>0.27821698906644243</v>
      </c>
      <c r="O4430" s="26">
        <f t="shared" si="422"/>
        <v>1654</v>
      </c>
      <c r="P4430" s="26">
        <f t="shared" si="423"/>
        <v>7.7008928571428575E-2</v>
      </c>
      <c r="Q4430" s="26">
        <f t="shared" si="424"/>
        <v>6.0433544996715563E-2</v>
      </c>
    </row>
    <row r="4431" spans="1:17" x14ac:dyDescent="0.35">
      <c r="A4431" s="28" t="s">
        <v>11597</v>
      </c>
      <c r="B4431" s="28" t="s">
        <v>20090</v>
      </c>
      <c r="C4431" s="28" t="s">
        <v>20091</v>
      </c>
      <c r="D4431" s="28" t="s">
        <v>7717</v>
      </c>
      <c r="E4431" s="31">
        <v>-70.5</v>
      </c>
      <c r="F4431" s="28" t="s">
        <v>9073</v>
      </c>
      <c r="G4431" s="28" t="s">
        <v>11250</v>
      </c>
      <c r="H4431" s="26" t="str">
        <f t="shared" si="419"/>
        <v>NO</v>
      </c>
      <c r="I4431" s="26">
        <f>IFERROR(MATCH(B4431,Гистограмма!A4431:A4800, 0), 0)</f>
        <v>0</v>
      </c>
      <c r="J4431" s="26">
        <f>COUNTIF(I$2:I4431, "&gt;"&amp;0)</f>
        <v>138</v>
      </c>
      <c r="K4431" s="26">
        <f>COUNTIF(I$2:I4431, "="&amp;0)</f>
        <v>4292</v>
      </c>
      <c r="L4431" s="26">
        <f t="shared" si="420"/>
        <v>1</v>
      </c>
      <c r="M4431" s="26">
        <f t="shared" si="420"/>
        <v>0.7219512195121951</v>
      </c>
      <c r="N4431" s="26">
        <f t="shared" si="421"/>
        <v>0.2780487804878049</v>
      </c>
      <c r="O4431" s="26">
        <f t="shared" si="422"/>
        <v>1653</v>
      </c>
      <c r="P4431" s="26">
        <f t="shared" si="423"/>
        <v>7.705192629815745E-2</v>
      </c>
      <c r="Q4431" s="26">
        <f t="shared" si="424"/>
        <v>6.0420315236427317E-2</v>
      </c>
    </row>
    <row r="4432" spans="1:17" x14ac:dyDescent="0.35">
      <c r="A4432" s="28" t="s">
        <v>11597</v>
      </c>
      <c r="B4432" s="28" t="s">
        <v>20092</v>
      </c>
      <c r="C4432" s="28" t="s">
        <v>20093</v>
      </c>
      <c r="D4432" s="28" t="s">
        <v>6497</v>
      </c>
      <c r="E4432" s="31">
        <v>-70.599999999999994</v>
      </c>
      <c r="F4432" s="28" t="s">
        <v>9073</v>
      </c>
      <c r="G4432" s="28" t="s">
        <v>11250</v>
      </c>
      <c r="H4432" s="26" t="str">
        <f t="shared" si="419"/>
        <v>NO</v>
      </c>
      <c r="I4432" s="26">
        <f>IFERROR(MATCH(B4432,Гистограмма!A4432:A4801, 0), 0)</f>
        <v>0</v>
      </c>
      <c r="J4432" s="26">
        <f>COUNTIF(I$2:I4432, "&gt;"&amp;0)</f>
        <v>138</v>
      </c>
      <c r="K4432" s="26">
        <f>COUNTIF(I$2:I4432, "="&amp;0)</f>
        <v>4293</v>
      </c>
      <c r="L4432" s="26">
        <f t="shared" si="420"/>
        <v>1</v>
      </c>
      <c r="M4432" s="26">
        <f t="shared" si="420"/>
        <v>0.72211942809083263</v>
      </c>
      <c r="N4432" s="26">
        <f t="shared" si="421"/>
        <v>0.27788057190916737</v>
      </c>
      <c r="O4432" s="26">
        <f t="shared" si="422"/>
        <v>1652</v>
      </c>
      <c r="P4432" s="26">
        <f t="shared" si="423"/>
        <v>7.7094972067039108E-2</v>
      </c>
      <c r="Q4432" s="26">
        <f t="shared" si="424"/>
        <v>6.0407091267235716E-2</v>
      </c>
    </row>
    <row r="4433" spans="1:17" x14ac:dyDescent="0.35">
      <c r="A4433" s="28" t="s">
        <v>11597</v>
      </c>
      <c r="B4433" s="28" t="s">
        <v>20094</v>
      </c>
      <c r="C4433" s="28" t="s">
        <v>20095</v>
      </c>
      <c r="D4433" s="28" t="s">
        <v>5260</v>
      </c>
      <c r="E4433" s="31">
        <v>-70.599999999999994</v>
      </c>
      <c r="F4433" s="28" t="s">
        <v>9073</v>
      </c>
      <c r="G4433" s="28" t="s">
        <v>11250</v>
      </c>
      <c r="H4433" s="26" t="str">
        <f t="shared" si="419"/>
        <v>NO</v>
      </c>
      <c r="I4433" s="26">
        <f>IFERROR(MATCH(B4433,Гистограмма!A4433:A4802, 0), 0)</f>
        <v>0</v>
      </c>
      <c r="J4433" s="26">
        <f>COUNTIF(I$2:I4433, "&gt;"&amp;0)</f>
        <v>138</v>
      </c>
      <c r="K4433" s="26">
        <f>COUNTIF(I$2:I4433, "="&amp;0)</f>
        <v>4294</v>
      </c>
      <c r="L4433" s="26">
        <f t="shared" si="420"/>
        <v>1</v>
      </c>
      <c r="M4433" s="26">
        <f t="shared" si="420"/>
        <v>0.72228763666947016</v>
      </c>
      <c r="N4433" s="26">
        <f t="shared" si="421"/>
        <v>0.27771236333052984</v>
      </c>
      <c r="O4433" s="26">
        <f t="shared" si="422"/>
        <v>1651</v>
      </c>
      <c r="P4433" s="26">
        <f t="shared" si="423"/>
        <v>7.7138065958636107E-2</v>
      </c>
      <c r="Q4433" s="26">
        <f t="shared" si="424"/>
        <v>6.0393873085339167E-2</v>
      </c>
    </row>
    <row r="4434" spans="1:17" x14ac:dyDescent="0.35">
      <c r="A4434" s="28" t="s">
        <v>11597</v>
      </c>
      <c r="B4434" s="28" t="s">
        <v>20096</v>
      </c>
      <c r="C4434" s="28" t="s">
        <v>20097</v>
      </c>
      <c r="D4434" s="28" t="s">
        <v>5633</v>
      </c>
      <c r="E4434" s="31">
        <v>-70.599999999999994</v>
      </c>
      <c r="F4434" s="28" t="s">
        <v>9073</v>
      </c>
      <c r="G4434" s="28" t="s">
        <v>11250</v>
      </c>
      <c r="H4434" s="26" t="str">
        <f t="shared" si="419"/>
        <v>NO</v>
      </c>
      <c r="I4434" s="26">
        <f>IFERROR(MATCH(B4434,Гистограмма!A4434:A4803, 0), 0)</f>
        <v>0</v>
      </c>
      <c r="J4434" s="26">
        <f>COUNTIF(I$2:I4434, "&gt;"&amp;0)</f>
        <v>138</v>
      </c>
      <c r="K4434" s="26">
        <f>COUNTIF(I$2:I4434, "="&amp;0)</f>
        <v>4295</v>
      </c>
      <c r="L4434" s="26">
        <f t="shared" si="420"/>
        <v>1</v>
      </c>
      <c r="M4434" s="26">
        <f t="shared" si="420"/>
        <v>0.72245584524810769</v>
      </c>
      <c r="N4434" s="26">
        <f t="shared" si="421"/>
        <v>0.27754415475189231</v>
      </c>
      <c r="O4434" s="26">
        <f t="shared" si="422"/>
        <v>1650</v>
      </c>
      <c r="P4434" s="26">
        <f t="shared" si="423"/>
        <v>7.7181208053691275E-2</v>
      </c>
      <c r="Q4434" s="26">
        <f t="shared" si="424"/>
        <v>6.0380660686939397E-2</v>
      </c>
    </row>
    <row r="4435" spans="1:17" x14ac:dyDescent="0.35">
      <c r="A4435" s="28" t="s">
        <v>11597</v>
      </c>
      <c r="B4435" s="28" t="s">
        <v>20098</v>
      </c>
      <c r="C4435" s="28" t="s">
        <v>20099</v>
      </c>
      <c r="D4435" s="28" t="s">
        <v>3550</v>
      </c>
      <c r="E4435" s="31">
        <v>-70.7</v>
      </c>
      <c r="F4435" s="28" t="s">
        <v>9088</v>
      </c>
      <c r="G4435" s="28" t="s">
        <v>11250</v>
      </c>
      <c r="H4435" s="26" t="str">
        <f t="shared" si="419"/>
        <v>NO</v>
      </c>
      <c r="I4435" s="26">
        <f>IFERROR(MATCH(B4435,Гистограмма!A4435:A4804, 0), 0)</f>
        <v>0</v>
      </c>
      <c r="J4435" s="26">
        <f>COUNTIF(I$2:I4435, "&gt;"&amp;0)</f>
        <v>138</v>
      </c>
      <c r="K4435" s="26">
        <f>COUNTIF(I$2:I4435, "="&amp;0)</f>
        <v>4296</v>
      </c>
      <c r="L4435" s="26">
        <f t="shared" si="420"/>
        <v>1</v>
      </c>
      <c r="M4435" s="26">
        <f t="shared" si="420"/>
        <v>0.72262405382674522</v>
      </c>
      <c r="N4435" s="26">
        <f t="shared" si="421"/>
        <v>0.27737594617325478</v>
      </c>
      <c r="O4435" s="26">
        <f t="shared" si="422"/>
        <v>1649</v>
      </c>
      <c r="P4435" s="26">
        <f t="shared" si="423"/>
        <v>7.7224398433128144E-2</v>
      </c>
      <c r="Q4435" s="26">
        <f t="shared" si="424"/>
        <v>6.0367454068241469E-2</v>
      </c>
    </row>
    <row r="4436" spans="1:17" x14ac:dyDescent="0.35">
      <c r="A4436" s="28" t="s">
        <v>11597</v>
      </c>
      <c r="B4436" s="28" t="s">
        <v>20100</v>
      </c>
      <c r="C4436" s="28" t="s">
        <v>20101</v>
      </c>
      <c r="D4436" s="28" t="s">
        <v>8877</v>
      </c>
      <c r="E4436" s="31">
        <v>-70.7</v>
      </c>
      <c r="F4436" s="28" t="s">
        <v>9088</v>
      </c>
      <c r="G4436" s="28" t="s">
        <v>11250</v>
      </c>
      <c r="H4436" s="26" t="str">
        <f t="shared" si="419"/>
        <v>NO</v>
      </c>
      <c r="I4436" s="26">
        <f>IFERROR(MATCH(B4436,Гистограмма!A4436:A4805, 0), 0)</f>
        <v>0</v>
      </c>
      <c r="J4436" s="26">
        <f>COUNTIF(I$2:I4436, "&gt;"&amp;0)</f>
        <v>138</v>
      </c>
      <c r="K4436" s="26">
        <f>COUNTIF(I$2:I4436, "="&amp;0)</f>
        <v>4297</v>
      </c>
      <c r="L4436" s="26">
        <f t="shared" si="420"/>
        <v>1</v>
      </c>
      <c r="M4436" s="26">
        <f t="shared" si="420"/>
        <v>0.72279226240538264</v>
      </c>
      <c r="N4436" s="26">
        <f t="shared" si="421"/>
        <v>0.27720773759461736</v>
      </c>
      <c r="O4436" s="26">
        <f t="shared" si="422"/>
        <v>1648</v>
      </c>
      <c r="P4436" s="26">
        <f t="shared" si="423"/>
        <v>7.7267637178051518E-2</v>
      </c>
      <c r="Q4436" s="26">
        <f t="shared" si="424"/>
        <v>6.0354253225453749E-2</v>
      </c>
    </row>
    <row r="4437" spans="1:17" x14ac:dyDescent="0.35">
      <c r="A4437" s="28" t="s">
        <v>11597</v>
      </c>
      <c r="B4437" s="28" t="s">
        <v>20102</v>
      </c>
      <c r="C4437" s="28" t="s">
        <v>20103</v>
      </c>
      <c r="D4437" s="28" t="s">
        <v>1442</v>
      </c>
      <c r="E4437" s="31">
        <v>-70.7</v>
      </c>
      <c r="F4437" s="28" t="s">
        <v>9088</v>
      </c>
      <c r="G4437" s="28" t="s">
        <v>11250</v>
      </c>
      <c r="H4437" s="26" t="str">
        <f t="shared" si="419"/>
        <v>NO</v>
      </c>
      <c r="I4437" s="26">
        <f>IFERROR(MATCH(B4437,Гистограмма!A4437:A4806, 0), 0)</f>
        <v>0</v>
      </c>
      <c r="J4437" s="26">
        <f>COUNTIF(I$2:I4437, "&gt;"&amp;0)</f>
        <v>138</v>
      </c>
      <c r="K4437" s="26">
        <f>COUNTIF(I$2:I4437, "="&amp;0)</f>
        <v>4298</v>
      </c>
      <c r="L4437" s="26">
        <f t="shared" si="420"/>
        <v>1</v>
      </c>
      <c r="M4437" s="26">
        <f t="shared" si="420"/>
        <v>0.72296047098402016</v>
      </c>
      <c r="N4437" s="26">
        <f t="shared" si="421"/>
        <v>0.27703952901597984</v>
      </c>
      <c r="O4437" s="26">
        <f t="shared" si="422"/>
        <v>1647</v>
      </c>
      <c r="P4437" s="26">
        <f t="shared" si="423"/>
        <v>7.7310924369747902E-2</v>
      </c>
      <c r="Q4437" s="26">
        <f t="shared" si="424"/>
        <v>6.0341058154787935E-2</v>
      </c>
    </row>
    <row r="4438" spans="1:17" x14ac:dyDescent="0.35">
      <c r="A4438" s="28" t="s">
        <v>11597</v>
      </c>
      <c r="B4438" s="28" t="s">
        <v>20104</v>
      </c>
      <c r="C4438" s="28" t="s">
        <v>20105</v>
      </c>
      <c r="D4438" s="28" t="s">
        <v>1442</v>
      </c>
      <c r="E4438" s="31">
        <v>-70.7</v>
      </c>
      <c r="F4438" s="28" t="s">
        <v>9088</v>
      </c>
      <c r="G4438" s="28" t="s">
        <v>11250</v>
      </c>
      <c r="H4438" s="26" t="str">
        <f t="shared" si="419"/>
        <v>NO</v>
      </c>
      <c r="I4438" s="26">
        <f>IFERROR(MATCH(B4438,Гистограмма!A4438:A4807, 0), 0)</f>
        <v>0</v>
      </c>
      <c r="J4438" s="26">
        <f>COUNTIF(I$2:I4438, "&gt;"&amp;0)</f>
        <v>138</v>
      </c>
      <c r="K4438" s="26">
        <f>COUNTIF(I$2:I4438, "="&amp;0)</f>
        <v>4299</v>
      </c>
      <c r="L4438" s="26">
        <f t="shared" si="420"/>
        <v>1</v>
      </c>
      <c r="M4438" s="26">
        <f t="shared" si="420"/>
        <v>0.72312867956265769</v>
      </c>
      <c r="N4438" s="26">
        <f t="shared" si="421"/>
        <v>0.27687132043734231</v>
      </c>
      <c r="O4438" s="26">
        <f t="shared" si="422"/>
        <v>1646</v>
      </c>
      <c r="P4438" s="26">
        <f t="shared" si="423"/>
        <v>7.73542600896861E-2</v>
      </c>
      <c r="Q4438" s="26">
        <f t="shared" si="424"/>
        <v>6.032786885245902E-2</v>
      </c>
    </row>
    <row r="4439" spans="1:17" x14ac:dyDescent="0.35">
      <c r="A4439" s="28" t="s">
        <v>11597</v>
      </c>
      <c r="B4439" s="28" t="s">
        <v>20106</v>
      </c>
      <c r="C4439" s="28" t="s">
        <v>20107</v>
      </c>
      <c r="D4439" s="28" t="s">
        <v>8701</v>
      </c>
      <c r="E4439" s="31">
        <v>-70.7</v>
      </c>
      <c r="F4439" s="28" t="s">
        <v>9088</v>
      </c>
      <c r="G4439" s="28" t="s">
        <v>11250</v>
      </c>
      <c r="H4439" s="26" t="str">
        <f t="shared" si="419"/>
        <v>NO</v>
      </c>
      <c r="I4439" s="26">
        <f>IFERROR(MATCH(B4439,Гистограмма!A4439:A4808, 0), 0)</f>
        <v>0</v>
      </c>
      <c r="J4439" s="26">
        <f>COUNTIF(I$2:I4439, "&gt;"&amp;0)</f>
        <v>138</v>
      </c>
      <c r="K4439" s="26">
        <f>COUNTIF(I$2:I4439, "="&amp;0)</f>
        <v>4300</v>
      </c>
      <c r="L4439" s="26">
        <f t="shared" si="420"/>
        <v>1</v>
      </c>
      <c r="M4439" s="26">
        <f t="shared" si="420"/>
        <v>0.72329688814129522</v>
      </c>
      <c r="N4439" s="26">
        <f t="shared" si="421"/>
        <v>0.27670311185870478</v>
      </c>
      <c r="O4439" s="26">
        <f t="shared" si="422"/>
        <v>1645</v>
      </c>
      <c r="P4439" s="26">
        <f t="shared" si="423"/>
        <v>7.7397644419517672E-2</v>
      </c>
      <c r="Q4439" s="26">
        <f t="shared" si="424"/>
        <v>6.0314685314685319E-2</v>
      </c>
    </row>
    <row r="4440" spans="1:17" x14ac:dyDescent="0.35">
      <c r="A4440" s="28" t="s">
        <v>11597</v>
      </c>
      <c r="B4440" s="28" t="s">
        <v>20108</v>
      </c>
      <c r="C4440" s="28" t="s">
        <v>20109</v>
      </c>
      <c r="D4440" s="28" t="s">
        <v>3228</v>
      </c>
      <c r="E4440" s="31">
        <v>-70.7</v>
      </c>
      <c r="F4440" s="28" t="s">
        <v>9088</v>
      </c>
      <c r="G4440" s="28" t="s">
        <v>11250</v>
      </c>
      <c r="H4440" s="26" t="str">
        <f t="shared" si="419"/>
        <v>NO</v>
      </c>
      <c r="I4440" s="26">
        <f>IFERROR(MATCH(B4440,Гистограмма!A4440:A4809, 0), 0)</f>
        <v>0</v>
      </c>
      <c r="J4440" s="26">
        <f>COUNTIF(I$2:I4440, "&gt;"&amp;0)</f>
        <v>138</v>
      </c>
      <c r="K4440" s="26">
        <f>COUNTIF(I$2:I4440, "="&amp;0)</f>
        <v>4301</v>
      </c>
      <c r="L4440" s="26">
        <f t="shared" si="420"/>
        <v>1</v>
      </c>
      <c r="M4440" s="26">
        <f t="shared" si="420"/>
        <v>0.72346509671993275</v>
      </c>
      <c r="N4440" s="26">
        <f t="shared" si="421"/>
        <v>0.27653490328006725</v>
      </c>
      <c r="O4440" s="26">
        <f t="shared" si="422"/>
        <v>1644</v>
      </c>
      <c r="P4440" s="26">
        <f t="shared" si="423"/>
        <v>7.7441077441077436E-2</v>
      </c>
      <c r="Q4440" s="26">
        <f t="shared" si="424"/>
        <v>6.0301507537688447E-2</v>
      </c>
    </row>
    <row r="4441" spans="1:17" x14ac:dyDescent="0.35">
      <c r="A4441" s="28" t="s">
        <v>11597</v>
      </c>
      <c r="B4441" s="28" t="s">
        <v>20110</v>
      </c>
      <c r="C4441" s="28" t="s">
        <v>20111</v>
      </c>
      <c r="D4441" s="28" t="s">
        <v>6127</v>
      </c>
      <c r="E4441" s="31">
        <v>-70.7</v>
      </c>
      <c r="F4441" s="28" t="s">
        <v>9088</v>
      </c>
      <c r="G4441" s="28" t="s">
        <v>11250</v>
      </c>
      <c r="H4441" s="26" t="str">
        <f t="shared" si="419"/>
        <v>NO</v>
      </c>
      <c r="I4441" s="26">
        <f>IFERROR(MATCH(B4441,Гистограмма!A4441:A4810, 0), 0)</f>
        <v>0</v>
      </c>
      <c r="J4441" s="26">
        <f>COUNTIF(I$2:I4441, "&gt;"&amp;0)</f>
        <v>138</v>
      </c>
      <c r="K4441" s="26">
        <f>COUNTIF(I$2:I4441, "="&amp;0)</f>
        <v>4302</v>
      </c>
      <c r="L4441" s="26">
        <f t="shared" si="420"/>
        <v>1</v>
      </c>
      <c r="M4441" s="26">
        <f t="shared" si="420"/>
        <v>0.72363330529857017</v>
      </c>
      <c r="N4441" s="26">
        <f t="shared" si="421"/>
        <v>0.27636669470142983</v>
      </c>
      <c r="O4441" s="26">
        <f t="shared" si="422"/>
        <v>1643</v>
      </c>
      <c r="P4441" s="26">
        <f t="shared" si="423"/>
        <v>7.748455923638406E-2</v>
      </c>
      <c r="Q4441" s="26">
        <f t="shared" si="424"/>
        <v>6.0288335517693324E-2</v>
      </c>
    </row>
    <row r="4442" spans="1:17" x14ac:dyDescent="0.35">
      <c r="A4442" s="28" t="s">
        <v>11597</v>
      </c>
      <c r="B4442" s="28" t="s">
        <v>20112</v>
      </c>
      <c r="C4442" s="28" t="s">
        <v>20113</v>
      </c>
      <c r="D4442" s="28" t="s">
        <v>1446</v>
      </c>
      <c r="E4442" s="31">
        <v>-70.8</v>
      </c>
      <c r="F4442" s="28" t="s">
        <v>9088</v>
      </c>
      <c r="G4442" s="28" t="s">
        <v>11250</v>
      </c>
      <c r="H4442" s="26" t="str">
        <f t="shared" si="419"/>
        <v>NO</v>
      </c>
      <c r="I4442" s="26">
        <f>IFERROR(MATCH(B4442,Гистограмма!A4442:A4811, 0), 0)</f>
        <v>0</v>
      </c>
      <c r="J4442" s="26">
        <f>COUNTIF(I$2:I4442, "&gt;"&amp;0)</f>
        <v>138</v>
      </c>
      <c r="K4442" s="26">
        <f>COUNTIF(I$2:I4442, "="&amp;0)</f>
        <v>4303</v>
      </c>
      <c r="L4442" s="26">
        <f t="shared" si="420"/>
        <v>1</v>
      </c>
      <c r="M4442" s="26">
        <f t="shared" si="420"/>
        <v>0.7238015138772077</v>
      </c>
      <c r="N4442" s="26">
        <f t="shared" si="421"/>
        <v>0.2761984861227923</v>
      </c>
      <c r="O4442" s="26">
        <f t="shared" si="422"/>
        <v>1642</v>
      </c>
      <c r="P4442" s="26">
        <f t="shared" si="423"/>
        <v>7.7528089887640456E-2</v>
      </c>
      <c r="Q4442" s="26">
        <f t="shared" si="424"/>
        <v>6.0275169250928157E-2</v>
      </c>
    </row>
    <row r="4443" spans="1:17" x14ac:dyDescent="0.35">
      <c r="A4443" s="28" t="s">
        <v>11597</v>
      </c>
      <c r="B4443" s="28" t="s">
        <v>20114</v>
      </c>
      <c r="C4443" s="28" t="s">
        <v>20115</v>
      </c>
      <c r="D4443" s="28" t="s">
        <v>9098</v>
      </c>
      <c r="E4443" s="31">
        <v>-70.8</v>
      </c>
      <c r="F4443" s="28" t="s">
        <v>9088</v>
      </c>
      <c r="G4443" s="28" t="s">
        <v>11250</v>
      </c>
      <c r="H4443" s="26" t="str">
        <f t="shared" si="419"/>
        <v>NO</v>
      </c>
      <c r="I4443" s="26">
        <f>IFERROR(MATCH(B4443,Гистограмма!A4443:A4812, 0), 0)</f>
        <v>0</v>
      </c>
      <c r="J4443" s="26">
        <f>COUNTIF(I$2:I4443, "&gt;"&amp;0)</f>
        <v>138</v>
      </c>
      <c r="K4443" s="26">
        <f>COUNTIF(I$2:I4443, "="&amp;0)</f>
        <v>4304</v>
      </c>
      <c r="L4443" s="26">
        <f t="shared" si="420"/>
        <v>1</v>
      </c>
      <c r="M4443" s="26">
        <f t="shared" si="420"/>
        <v>0.72396972245584523</v>
      </c>
      <c r="N4443" s="26">
        <f t="shared" si="421"/>
        <v>0.27603027754415477</v>
      </c>
      <c r="O4443" s="26">
        <f t="shared" si="422"/>
        <v>1641</v>
      </c>
      <c r="P4443" s="26">
        <f t="shared" si="423"/>
        <v>7.7571669477234401E-2</v>
      </c>
      <c r="Q4443" s="26">
        <f t="shared" si="424"/>
        <v>6.0262008733624445E-2</v>
      </c>
    </row>
    <row r="4444" spans="1:17" x14ac:dyDescent="0.35">
      <c r="A4444" s="28" t="s">
        <v>11597</v>
      </c>
      <c r="B4444" s="28" t="s">
        <v>20116</v>
      </c>
      <c r="C4444" s="28" t="s">
        <v>20117</v>
      </c>
      <c r="D4444" s="28" t="s">
        <v>920</v>
      </c>
      <c r="E4444" s="31">
        <v>-70.8</v>
      </c>
      <c r="F4444" s="28" t="s">
        <v>9100</v>
      </c>
      <c r="G4444" s="28" t="s">
        <v>11250</v>
      </c>
      <c r="H4444" s="26" t="str">
        <f t="shared" si="419"/>
        <v>NO</v>
      </c>
      <c r="I4444" s="26">
        <f>IFERROR(MATCH(B4444,Гистограмма!A4444:A4813, 0), 0)</f>
        <v>0</v>
      </c>
      <c r="J4444" s="26">
        <f>COUNTIF(I$2:I4444, "&gt;"&amp;0)</f>
        <v>138</v>
      </c>
      <c r="K4444" s="26">
        <f>COUNTIF(I$2:I4444, "="&amp;0)</f>
        <v>4305</v>
      </c>
      <c r="L4444" s="26">
        <f t="shared" si="420"/>
        <v>1</v>
      </c>
      <c r="M4444" s="26">
        <f t="shared" si="420"/>
        <v>0.72413793103448276</v>
      </c>
      <c r="N4444" s="26">
        <f t="shared" si="421"/>
        <v>0.27586206896551724</v>
      </c>
      <c r="O4444" s="26">
        <f t="shared" si="422"/>
        <v>1640</v>
      </c>
      <c r="P4444" s="26">
        <f t="shared" si="423"/>
        <v>7.7615298087739037E-2</v>
      </c>
      <c r="Q4444" s="26">
        <f t="shared" si="424"/>
        <v>6.024885396201702E-2</v>
      </c>
    </row>
    <row r="4445" spans="1:17" x14ac:dyDescent="0.35">
      <c r="A4445" s="28" t="s">
        <v>11597</v>
      </c>
      <c r="B4445" s="28" t="s">
        <v>20118</v>
      </c>
      <c r="C4445" s="28" t="s">
        <v>20119</v>
      </c>
      <c r="D4445" s="28" t="s">
        <v>920</v>
      </c>
      <c r="E4445" s="31">
        <v>-70.8</v>
      </c>
      <c r="F4445" s="28" t="s">
        <v>9100</v>
      </c>
      <c r="G4445" s="28" t="s">
        <v>11250</v>
      </c>
      <c r="H4445" s="26" t="str">
        <f t="shared" si="419"/>
        <v>NO</v>
      </c>
      <c r="I4445" s="26">
        <f>IFERROR(MATCH(B4445,Гистограмма!A4445:A4814, 0), 0)</f>
        <v>0</v>
      </c>
      <c r="J4445" s="26">
        <f>COUNTIF(I$2:I4445, "&gt;"&amp;0)</f>
        <v>138</v>
      </c>
      <c r="K4445" s="26">
        <f>COUNTIF(I$2:I4445, "="&amp;0)</f>
        <v>4306</v>
      </c>
      <c r="L4445" s="26">
        <f t="shared" si="420"/>
        <v>1</v>
      </c>
      <c r="M4445" s="26">
        <f t="shared" si="420"/>
        <v>0.72430613961312029</v>
      </c>
      <c r="N4445" s="26">
        <f t="shared" si="421"/>
        <v>0.27569386038687971</v>
      </c>
      <c r="O4445" s="26">
        <f t="shared" si="422"/>
        <v>1639</v>
      </c>
      <c r="P4445" s="26">
        <f t="shared" si="423"/>
        <v>7.7658975801913332E-2</v>
      </c>
      <c r="Q4445" s="26">
        <f t="shared" si="424"/>
        <v>6.0235704932343953E-2</v>
      </c>
    </row>
    <row r="4446" spans="1:17" x14ac:dyDescent="0.35">
      <c r="A4446" s="28" t="s">
        <v>11597</v>
      </c>
      <c r="B4446" s="28" t="s">
        <v>20120</v>
      </c>
      <c r="C4446" s="28" t="s">
        <v>20121</v>
      </c>
      <c r="D4446" s="28" t="s">
        <v>6362</v>
      </c>
      <c r="E4446" s="31">
        <v>-70.8</v>
      </c>
      <c r="F4446" s="28" t="s">
        <v>9100</v>
      </c>
      <c r="G4446" s="28" t="s">
        <v>11250</v>
      </c>
      <c r="H4446" s="26" t="str">
        <f t="shared" si="419"/>
        <v>NO</v>
      </c>
      <c r="I4446" s="26">
        <f>IFERROR(MATCH(B4446,Гистограмма!A4446:A4815, 0), 0)</f>
        <v>0</v>
      </c>
      <c r="J4446" s="26">
        <f>COUNTIF(I$2:I4446, "&gt;"&amp;0)</f>
        <v>138</v>
      </c>
      <c r="K4446" s="26">
        <f>COUNTIF(I$2:I4446, "="&amp;0)</f>
        <v>4307</v>
      </c>
      <c r="L4446" s="26">
        <f t="shared" si="420"/>
        <v>1</v>
      </c>
      <c r="M4446" s="26">
        <f t="shared" si="420"/>
        <v>0.72447434819175782</v>
      </c>
      <c r="N4446" s="26">
        <f t="shared" si="421"/>
        <v>0.27552565180824218</v>
      </c>
      <c r="O4446" s="26">
        <f t="shared" si="422"/>
        <v>1638</v>
      </c>
      <c r="P4446" s="26">
        <f t="shared" si="423"/>
        <v>7.77027027027027E-2</v>
      </c>
      <c r="Q4446" s="26">
        <f t="shared" si="424"/>
        <v>6.0222561640846606E-2</v>
      </c>
    </row>
    <row r="4447" spans="1:17" x14ac:dyDescent="0.35">
      <c r="A4447" s="28" t="s">
        <v>11597</v>
      </c>
      <c r="B4447" s="28" t="s">
        <v>20122</v>
      </c>
      <c r="C4447" s="28" t="s">
        <v>20123</v>
      </c>
      <c r="D4447" s="28" t="s">
        <v>1442</v>
      </c>
      <c r="E4447" s="31">
        <v>-70.8</v>
      </c>
      <c r="F4447" s="28" t="s">
        <v>9100</v>
      </c>
      <c r="G4447" s="28" t="s">
        <v>11250</v>
      </c>
      <c r="H4447" s="26" t="str">
        <f t="shared" si="419"/>
        <v>NO</v>
      </c>
      <c r="I4447" s="26">
        <f>IFERROR(MATCH(B4447,Гистограмма!A4447:A4816, 0), 0)</f>
        <v>0</v>
      </c>
      <c r="J4447" s="26">
        <f>COUNTIF(I$2:I4447, "&gt;"&amp;0)</f>
        <v>138</v>
      </c>
      <c r="K4447" s="26">
        <f>COUNTIF(I$2:I4447, "="&amp;0)</f>
        <v>4308</v>
      </c>
      <c r="L4447" s="26">
        <f t="shared" si="420"/>
        <v>1</v>
      </c>
      <c r="M4447" s="26">
        <f t="shared" si="420"/>
        <v>0.72464255677039524</v>
      </c>
      <c r="N4447" s="26">
        <f t="shared" si="421"/>
        <v>0.27535744322960476</v>
      </c>
      <c r="O4447" s="26">
        <f t="shared" si="422"/>
        <v>1637</v>
      </c>
      <c r="P4447" s="26">
        <f t="shared" si="423"/>
        <v>7.7746478873239433E-2</v>
      </c>
      <c r="Q4447" s="26">
        <f t="shared" si="424"/>
        <v>6.0209424083769628E-2</v>
      </c>
    </row>
    <row r="4448" spans="1:17" x14ac:dyDescent="0.35">
      <c r="A4448" s="28" t="s">
        <v>11597</v>
      </c>
      <c r="B4448" s="28" t="s">
        <v>20124</v>
      </c>
      <c r="C4448" s="28" t="s">
        <v>20125</v>
      </c>
      <c r="D4448" s="28" t="s">
        <v>8101</v>
      </c>
      <c r="E4448" s="31">
        <v>-70.8</v>
      </c>
      <c r="F4448" s="28" t="s">
        <v>9100</v>
      </c>
      <c r="G4448" s="28" t="s">
        <v>11250</v>
      </c>
      <c r="H4448" s="26" t="str">
        <f t="shared" si="419"/>
        <v>NO</v>
      </c>
      <c r="I4448" s="26">
        <f>IFERROR(MATCH(B4448,Гистограмма!A4448:A4817, 0), 0)</f>
        <v>0</v>
      </c>
      <c r="J4448" s="26">
        <f>COUNTIF(I$2:I4448, "&gt;"&amp;0)</f>
        <v>138</v>
      </c>
      <c r="K4448" s="26">
        <f>COUNTIF(I$2:I4448, "="&amp;0)</f>
        <v>4309</v>
      </c>
      <c r="L4448" s="26">
        <f t="shared" si="420"/>
        <v>1</v>
      </c>
      <c r="M4448" s="26">
        <f t="shared" si="420"/>
        <v>0.72481076534903277</v>
      </c>
      <c r="N4448" s="26">
        <f t="shared" si="421"/>
        <v>0.27518923465096723</v>
      </c>
      <c r="O4448" s="26">
        <f t="shared" si="422"/>
        <v>1636</v>
      </c>
      <c r="P4448" s="26">
        <f t="shared" si="423"/>
        <v>7.7790304396843299E-2</v>
      </c>
      <c r="Q4448" s="26">
        <f t="shared" si="424"/>
        <v>6.0196292257360957E-2</v>
      </c>
    </row>
    <row r="4449" spans="1:17" x14ac:dyDescent="0.35">
      <c r="A4449" s="28" t="s">
        <v>11597</v>
      </c>
      <c r="B4449" s="28" t="s">
        <v>20126</v>
      </c>
      <c r="C4449" s="28" t="s">
        <v>20127</v>
      </c>
      <c r="D4449" s="28" t="s">
        <v>8101</v>
      </c>
      <c r="E4449" s="31">
        <v>-70.8</v>
      </c>
      <c r="F4449" s="28" t="s">
        <v>9100</v>
      </c>
      <c r="G4449" s="28" t="s">
        <v>11250</v>
      </c>
      <c r="H4449" s="26" t="str">
        <f t="shared" si="419"/>
        <v>NO</v>
      </c>
      <c r="I4449" s="26">
        <f>IFERROR(MATCH(B4449,Гистограмма!A4449:A4818, 0), 0)</f>
        <v>0</v>
      </c>
      <c r="J4449" s="26">
        <f>COUNTIF(I$2:I4449, "&gt;"&amp;0)</f>
        <v>138</v>
      </c>
      <c r="K4449" s="26">
        <f>COUNTIF(I$2:I4449, "="&amp;0)</f>
        <v>4310</v>
      </c>
      <c r="L4449" s="26">
        <f t="shared" si="420"/>
        <v>1</v>
      </c>
      <c r="M4449" s="26">
        <f t="shared" si="420"/>
        <v>0.7249789739276703</v>
      </c>
      <c r="N4449" s="26">
        <f t="shared" si="421"/>
        <v>0.2750210260723297</v>
      </c>
      <c r="O4449" s="26">
        <f t="shared" si="422"/>
        <v>1635</v>
      </c>
      <c r="P4449" s="26">
        <f t="shared" si="423"/>
        <v>7.7834179357021999E-2</v>
      </c>
      <c r="Q4449" s="26">
        <f t="shared" si="424"/>
        <v>6.0183166157871781E-2</v>
      </c>
    </row>
    <row r="4450" spans="1:17" x14ac:dyDescent="0.35">
      <c r="A4450" s="28" t="s">
        <v>11597</v>
      </c>
      <c r="B4450" s="28" t="s">
        <v>20128</v>
      </c>
      <c r="C4450" s="28" t="s">
        <v>20129</v>
      </c>
      <c r="D4450" s="28" t="s">
        <v>5260</v>
      </c>
      <c r="E4450" s="31">
        <v>-70.900000000000006</v>
      </c>
      <c r="F4450" s="28" t="s">
        <v>9100</v>
      </c>
      <c r="G4450" s="28" t="s">
        <v>11250</v>
      </c>
      <c r="H4450" s="26" t="str">
        <f t="shared" si="419"/>
        <v>NO</v>
      </c>
      <c r="I4450" s="26">
        <f>IFERROR(MATCH(B4450,Гистограмма!A4450:A4819, 0), 0)</f>
        <v>0</v>
      </c>
      <c r="J4450" s="26">
        <f>COUNTIF(I$2:I4450, "&gt;"&amp;0)</f>
        <v>138</v>
      </c>
      <c r="K4450" s="26">
        <f>COUNTIF(I$2:I4450, "="&amp;0)</f>
        <v>4311</v>
      </c>
      <c r="L4450" s="26">
        <f t="shared" si="420"/>
        <v>1</v>
      </c>
      <c r="M4450" s="26">
        <f t="shared" si="420"/>
        <v>0.72514718250630783</v>
      </c>
      <c r="N4450" s="26">
        <f t="shared" si="421"/>
        <v>0.27485281749369217</v>
      </c>
      <c r="O4450" s="26">
        <f t="shared" si="422"/>
        <v>1634</v>
      </c>
      <c r="P4450" s="26">
        <f t="shared" si="423"/>
        <v>7.7878103837471777E-2</v>
      </c>
      <c r="Q4450" s="26">
        <f t="shared" si="424"/>
        <v>6.0170045781556575E-2</v>
      </c>
    </row>
    <row r="4451" spans="1:17" x14ac:dyDescent="0.35">
      <c r="A4451" s="28" t="s">
        <v>11597</v>
      </c>
      <c r="B4451" s="28" t="s">
        <v>20130</v>
      </c>
      <c r="C4451" s="28" t="s">
        <v>20131</v>
      </c>
      <c r="D4451" s="28" t="s">
        <v>5796</v>
      </c>
      <c r="E4451" s="31">
        <v>-70.900000000000006</v>
      </c>
      <c r="F4451" s="28" t="s">
        <v>9100</v>
      </c>
      <c r="G4451" s="28" t="s">
        <v>11250</v>
      </c>
      <c r="H4451" s="26" t="str">
        <f t="shared" si="419"/>
        <v>NO</v>
      </c>
      <c r="I4451" s="26">
        <f>IFERROR(MATCH(B4451,Гистограмма!A4451:A4820, 0), 0)</f>
        <v>0</v>
      </c>
      <c r="J4451" s="26">
        <f>COUNTIF(I$2:I4451, "&gt;"&amp;0)</f>
        <v>138</v>
      </c>
      <c r="K4451" s="26">
        <f>COUNTIF(I$2:I4451, "="&amp;0)</f>
        <v>4312</v>
      </c>
      <c r="L4451" s="26">
        <f t="shared" si="420"/>
        <v>1</v>
      </c>
      <c r="M4451" s="26">
        <f t="shared" si="420"/>
        <v>0.72531539108494536</v>
      </c>
      <c r="N4451" s="26">
        <f t="shared" si="421"/>
        <v>0.27468460891505464</v>
      </c>
      <c r="O4451" s="26">
        <f t="shared" si="422"/>
        <v>1633</v>
      </c>
      <c r="P4451" s="26">
        <f t="shared" si="423"/>
        <v>7.792207792207792E-2</v>
      </c>
      <c r="Q4451" s="26">
        <f t="shared" si="424"/>
        <v>6.015693112467306E-2</v>
      </c>
    </row>
    <row r="4452" spans="1:17" x14ac:dyDescent="0.35">
      <c r="A4452" s="28" t="s">
        <v>11597</v>
      </c>
      <c r="B4452" s="28" t="s">
        <v>20132</v>
      </c>
      <c r="C4452" s="28" t="s">
        <v>20133</v>
      </c>
      <c r="D4452" s="28" t="s">
        <v>9110</v>
      </c>
      <c r="E4452" s="31">
        <v>-70.900000000000006</v>
      </c>
      <c r="F4452" s="28" t="s">
        <v>9100</v>
      </c>
      <c r="G4452" s="28" t="s">
        <v>11250</v>
      </c>
      <c r="H4452" s="26" t="str">
        <f t="shared" si="419"/>
        <v>NO</v>
      </c>
      <c r="I4452" s="26">
        <f>IFERROR(MATCH(B4452,Гистограмма!A4452:A4821, 0), 0)</f>
        <v>0</v>
      </c>
      <c r="J4452" s="26">
        <f>COUNTIF(I$2:I4452, "&gt;"&amp;0)</f>
        <v>138</v>
      </c>
      <c r="K4452" s="26">
        <f>COUNTIF(I$2:I4452, "="&amp;0)</f>
        <v>4313</v>
      </c>
      <c r="L4452" s="26">
        <f t="shared" si="420"/>
        <v>1</v>
      </c>
      <c r="M4452" s="26">
        <f t="shared" si="420"/>
        <v>0.72548359966358289</v>
      </c>
      <c r="N4452" s="26">
        <f t="shared" si="421"/>
        <v>0.27451640033641711</v>
      </c>
      <c r="O4452" s="26">
        <f t="shared" si="422"/>
        <v>1632</v>
      </c>
      <c r="P4452" s="26">
        <f t="shared" si="423"/>
        <v>7.796610169491526E-2</v>
      </c>
      <c r="Q4452" s="26">
        <f t="shared" si="424"/>
        <v>6.0143822183482243E-2</v>
      </c>
    </row>
    <row r="4453" spans="1:17" x14ac:dyDescent="0.35">
      <c r="A4453" s="28" t="s">
        <v>11597</v>
      </c>
      <c r="B4453" s="28" t="s">
        <v>20134</v>
      </c>
      <c r="C4453" s="28" t="s">
        <v>20135</v>
      </c>
      <c r="D4453" s="28" t="s">
        <v>4820</v>
      </c>
      <c r="E4453" s="31">
        <v>-71</v>
      </c>
      <c r="F4453" s="28" t="s">
        <v>9100</v>
      </c>
      <c r="G4453" s="28" t="s">
        <v>11250</v>
      </c>
      <c r="H4453" s="26" t="str">
        <f t="shared" si="419"/>
        <v>NO</v>
      </c>
      <c r="I4453" s="26">
        <f>IFERROR(MATCH(B4453,Гистограмма!A4453:A4822, 0), 0)</f>
        <v>0</v>
      </c>
      <c r="J4453" s="26">
        <f>COUNTIF(I$2:I4453, "&gt;"&amp;0)</f>
        <v>138</v>
      </c>
      <c r="K4453" s="26">
        <f>COUNTIF(I$2:I4453, "="&amp;0)</f>
        <v>4314</v>
      </c>
      <c r="L4453" s="26">
        <f t="shared" si="420"/>
        <v>1</v>
      </c>
      <c r="M4453" s="26">
        <f t="shared" si="420"/>
        <v>0.72565180824222031</v>
      </c>
      <c r="N4453" s="26">
        <f t="shared" si="421"/>
        <v>0.27434819175777969</v>
      </c>
      <c r="O4453" s="26">
        <f t="shared" si="422"/>
        <v>1631</v>
      </c>
      <c r="P4453" s="26">
        <f t="shared" si="423"/>
        <v>7.8010175240248725E-2</v>
      </c>
      <c r="Q4453" s="26">
        <f t="shared" si="424"/>
        <v>6.0130718954248367E-2</v>
      </c>
    </row>
    <row r="4454" spans="1:17" x14ac:dyDescent="0.35">
      <c r="A4454" s="28" t="s">
        <v>11597</v>
      </c>
      <c r="B4454" s="28" t="s">
        <v>20136</v>
      </c>
      <c r="C4454" s="28" t="s">
        <v>20137</v>
      </c>
      <c r="D4454" s="28" t="s">
        <v>9114</v>
      </c>
      <c r="E4454" s="31">
        <v>-71</v>
      </c>
      <c r="F4454" s="28" t="s">
        <v>9115</v>
      </c>
      <c r="G4454" s="28" t="s">
        <v>11250</v>
      </c>
      <c r="H4454" s="26" t="str">
        <f t="shared" si="419"/>
        <v>NO</v>
      </c>
      <c r="I4454" s="26">
        <f>IFERROR(MATCH(B4454,Гистограмма!A4454:A4823, 0), 0)</f>
        <v>0</v>
      </c>
      <c r="J4454" s="26">
        <f>COUNTIF(I$2:I4454, "&gt;"&amp;0)</f>
        <v>138</v>
      </c>
      <c r="K4454" s="26">
        <f>COUNTIF(I$2:I4454, "="&amp;0)</f>
        <v>4315</v>
      </c>
      <c r="L4454" s="26">
        <f t="shared" si="420"/>
        <v>1</v>
      </c>
      <c r="M4454" s="26">
        <f t="shared" si="420"/>
        <v>0.72582001682085784</v>
      </c>
      <c r="N4454" s="26">
        <f t="shared" si="421"/>
        <v>0.27417998317914216</v>
      </c>
      <c r="O4454" s="26">
        <f t="shared" si="422"/>
        <v>1630</v>
      </c>
      <c r="P4454" s="26">
        <f t="shared" si="423"/>
        <v>7.8054298642533937E-2</v>
      </c>
      <c r="Q4454" s="26">
        <f t="shared" si="424"/>
        <v>6.0117621433238948E-2</v>
      </c>
    </row>
    <row r="4455" spans="1:17" x14ac:dyDescent="0.35">
      <c r="A4455" s="28" t="s">
        <v>11597</v>
      </c>
      <c r="B4455" s="28" t="s">
        <v>20138</v>
      </c>
      <c r="C4455" s="28" t="s">
        <v>20139</v>
      </c>
      <c r="D4455" s="28" t="s">
        <v>9053</v>
      </c>
      <c r="E4455" s="31">
        <v>-71</v>
      </c>
      <c r="F4455" s="28" t="s">
        <v>9115</v>
      </c>
      <c r="G4455" s="28" t="s">
        <v>11250</v>
      </c>
      <c r="H4455" s="26" t="str">
        <f t="shared" si="419"/>
        <v>NO</v>
      </c>
      <c r="I4455" s="26">
        <f>IFERROR(MATCH(B4455,Гистограмма!A4455:A4824, 0), 0)</f>
        <v>0</v>
      </c>
      <c r="J4455" s="26">
        <f>COUNTIF(I$2:I4455, "&gt;"&amp;0)</f>
        <v>138</v>
      </c>
      <c r="K4455" s="26">
        <f>COUNTIF(I$2:I4455, "="&amp;0)</f>
        <v>4316</v>
      </c>
      <c r="L4455" s="26">
        <f t="shared" si="420"/>
        <v>1</v>
      </c>
      <c r="M4455" s="26">
        <f t="shared" si="420"/>
        <v>0.72598822539949537</v>
      </c>
      <c r="N4455" s="26">
        <f t="shared" si="421"/>
        <v>0.27401177460050463</v>
      </c>
      <c r="O4455" s="26">
        <f t="shared" si="422"/>
        <v>1629</v>
      </c>
      <c r="P4455" s="26">
        <f t="shared" si="423"/>
        <v>7.8098471986417659E-2</v>
      </c>
      <c r="Q4455" s="26">
        <f t="shared" si="424"/>
        <v>6.0104529616724744E-2</v>
      </c>
    </row>
    <row r="4456" spans="1:17" x14ac:dyDescent="0.35">
      <c r="A4456" s="28" t="s">
        <v>11597</v>
      </c>
      <c r="B4456" s="28" t="s">
        <v>20140</v>
      </c>
      <c r="C4456" s="28" t="s">
        <v>20141</v>
      </c>
      <c r="D4456" s="28" t="s">
        <v>3906</v>
      </c>
      <c r="E4456" s="31">
        <v>-71</v>
      </c>
      <c r="F4456" s="28" t="s">
        <v>9115</v>
      </c>
      <c r="G4456" s="28" t="s">
        <v>11250</v>
      </c>
      <c r="H4456" s="26" t="str">
        <f t="shared" si="419"/>
        <v>NO</v>
      </c>
      <c r="I4456" s="26">
        <f>IFERROR(MATCH(B4456,Гистограмма!A4456:A4825, 0), 0)</f>
        <v>0</v>
      </c>
      <c r="J4456" s="26">
        <f>COUNTIF(I$2:I4456, "&gt;"&amp;0)</f>
        <v>138</v>
      </c>
      <c r="K4456" s="26">
        <f>COUNTIF(I$2:I4456, "="&amp;0)</f>
        <v>4317</v>
      </c>
      <c r="L4456" s="26">
        <f t="shared" si="420"/>
        <v>1</v>
      </c>
      <c r="M4456" s="26">
        <f t="shared" si="420"/>
        <v>0.7261564339781329</v>
      </c>
      <c r="N4456" s="26">
        <f t="shared" si="421"/>
        <v>0.2738435660218671</v>
      </c>
      <c r="O4456" s="26">
        <f t="shared" si="422"/>
        <v>1628</v>
      </c>
      <c r="P4456" s="26">
        <f t="shared" si="423"/>
        <v>7.8142695356738387E-2</v>
      </c>
      <c r="Q4456" s="26">
        <f t="shared" si="424"/>
        <v>6.0091443500979752E-2</v>
      </c>
    </row>
    <row r="4457" spans="1:17" x14ac:dyDescent="0.35">
      <c r="A4457" s="28" t="s">
        <v>11597</v>
      </c>
      <c r="B4457" s="28" t="s">
        <v>20142</v>
      </c>
      <c r="C4457" s="28" t="s">
        <v>20143</v>
      </c>
      <c r="D4457" s="28" t="s">
        <v>4820</v>
      </c>
      <c r="E4457" s="31">
        <v>-71</v>
      </c>
      <c r="F4457" s="28" t="s">
        <v>9115</v>
      </c>
      <c r="G4457" s="28" t="s">
        <v>11250</v>
      </c>
      <c r="H4457" s="26" t="str">
        <f t="shared" si="419"/>
        <v>NO</v>
      </c>
      <c r="I4457" s="26">
        <f>IFERROR(MATCH(B4457,Гистограмма!A4457:A4826, 0), 0)</f>
        <v>0</v>
      </c>
      <c r="J4457" s="26">
        <f>COUNTIF(I$2:I4457, "&gt;"&amp;0)</f>
        <v>138</v>
      </c>
      <c r="K4457" s="26">
        <f>COUNTIF(I$2:I4457, "="&amp;0)</f>
        <v>4318</v>
      </c>
      <c r="L4457" s="26">
        <f t="shared" si="420"/>
        <v>1</v>
      </c>
      <c r="M4457" s="26">
        <f t="shared" si="420"/>
        <v>0.72632464255677043</v>
      </c>
      <c r="N4457" s="26">
        <f t="shared" si="421"/>
        <v>0.27367535744322957</v>
      </c>
      <c r="O4457" s="26">
        <f t="shared" si="422"/>
        <v>1627</v>
      </c>
      <c r="P4457" s="26">
        <f t="shared" si="423"/>
        <v>7.818696883852691E-2</v>
      </c>
      <c r="Q4457" s="26">
        <f t="shared" si="424"/>
        <v>6.007836308228124E-2</v>
      </c>
    </row>
    <row r="4458" spans="1:17" x14ac:dyDescent="0.35">
      <c r="A4458" s="28" t="s">
        <v>11597</v>
      </c>
      <c r="B4458" s="28" t="s">
        <v>20144</v>
      </c>
      <c r="C4458" s="28" t="s">
        <v>20145</v>
      </c>
      <c r="D4458" s="28" t="s">
        <v>4820</v>
      </c>
      <c r="E4458" s="31">
        <v>-71.099999999999994</v>
      </c>
      <c r="F4458" s="28" t="s">
        <v>9115</v>
      </c>
      <c r="G4458" s="28" t="s">
        <v>11250</v>
      </c>
      <c r="H4458" s="26" t="str">
        <f t="shared" si="419"/>
        <v>NO</v>
      </c>
      <c r="I4458" s="26">
        <f>IFERROR(MATCH(B4458,Гистограмма!A4458:A4827, 0), 0)</f>
        <v>0</v>
      </c>
      <c r="J4458" s="26">
        <f>COUNTIF(I$2:I4458, "&gt;"&amp;0)</f>
        <v>138</v>
      </c>
      <c r="K4458" s="26">
        <f>COUNTIF(I$2:I4458, "="&amp;0)</f>
        <v>4319</v>
      </c>
      <c r="L4458" s="26">
        <f t="shared" si="420"/>
        <v>1</v>
      </c>
      <c r="M4458" s="26">
        <f t="shared" si="420"/>
        <v>0.72649285113540796</v>
      </c>
      <c r="N4458" s="26">
        <f t="shared" si="421"/>
        <v>0.27350714886459204</v>
      </c>
      <c r="O4458" s="26">
        <f t="shared" si="422"/>
        <v>1626</v>
      </c>
      <c r="P4458" s="26">
        <f t="shared" si="423"/>
        <v>7.8231292517006806E-2</v>
      </c>
      <c r="Q4458" s="26">
        <f t="shared" si="424"/>
        <v>6.0065288356909691E-2</v>
      </c>
    </row>
    <row r="4459" spans="1:17" x14ac:dyDescent="0.35">
      <c r="A4459" s="28" t="s">
        <v>11597</v>
      </c>
      <c r="B4459" s="28" t="s">
        <v>20146</v>
      </c>
      <c r="C4459" s="28" t="s">
        <v>20147</v>
      </c>
      <c r="D4459" s="28" t="s">
        <v>4671</v>
      </c>
      <c r="E4459" s="31">
        <v>-71.099999999999994</v>
      </c>
      <c r="F4459" s="28" t="s">
        <v>9115</v>
      </c>
      <c r="G4459" s="28" t="s">
        <v>11250</v>
      </c>
      <c r="H4459" s="26" t="str">
        <f t="shared" si="419"/>
        <v>NO</v>
      </c>
      <c r="I4459" s="26">
        <f>IFERROR(MATCH(B4459,Гистограмма!A4459:A4828, 0), 0)</f>
        <v>0</v>
      </c>
      <c r="J4459" s="26">
        <f>COUNTIF(I$2:I4459, "&gt;"&amp;0)</f>
        <v>138</v>
      </c>
      <c r="K4459" s="26">
        <f>COUNTIF(I$2:I4459, "="&amp;0)</f>
        <v>4320</v>
      </c>
      <c r="L4459" s="26">
        <f t="shared" si="420"/>
        <v>1</v>
      </c>
      <c r="M4459" s="26">
        <f t="shared" si="420"/>
        <v>0.72666105971404538</v>
      </c>
      <c r="N4459" s="26">
        <f t="shared" si="421"/>
        <v>0.27333894028595462</v>
      </c>
      <c r="O4459" s="26">
        <f t="shared" si="422"/>
        <v>1625</v>
      </c>
      <c r="P4459" s="26">
        <f t="shared" si="423"/>
        <v>7.8275666477595013E-2</v>
      </c>
      <c r="Q4459" s="26">
        <f t="shared" si="424"/>
        <v>6.0052219321148834E-2</v>
      </c>
    </row>
    <row r="4460" spans="1:17" x14ac:dyDescent="0.35">
      <c r="A4460" s="28" t="s">
        <v>11597</v>
      </c>
      <c r="B4460" s="28" t="s">
        <v>20148</v>
      </c>
      <c r="C4460" s="28" t="s">
        <v>20149</v>
      </c>
      <c r="D4460" s="28" t="s">
        <v>9123</v>
      </c>
      <c r="E4460" s="31">
        <v>-71.099999999999994</v>
      </c>
      <c r="F4460" s="28" t="s">
        <v>9115</v>
      </c>
      <c r="G4460" s="28" t="s">
        <v>11250</v>
      </c>
      <c r="H4460" s="26" t="str">
        <f t="shared" si="419"/>
        <v>NO</v>
      </c>
      <c r="I4460" s="26">
        <f>IFERROR(MATCH(B4460,Гистограмма!A4460:A4829, 0), 0)</f>
        <v>0</v>
      </c>
      <c r="J4460" s="26">
        <f>COUNTIF(I$2:I4460, "&gt;"&amp;0)</f>
        <v>138</v>
      </c>
      <c r="K4460" s="26">
        <f>COUNTIF(I$2:I4460, "="&amp;0)</f>
        <v>4321</v>
      </c>
      <c r="L4460" s="26">
        <f t="shared" si="420"/>
        <v>1</v>
      </c>
      <c r="M4460" s="26">
        <f t="shared" si="420"/>
        <v>0.72682926829268291</v>
      </c>
      <c r="N4460" s="26">
        <f t="shared" si="421"/>
        <v>0.27317073170731709</v>
      </c>
      <c r="O4460" s="26">
        <f t="shared" si="422"/>
        <v>1624</v>
      </c>
      <c r="P4460" s="26">
        <f t="shared" si="423"/>
        <v>7.8320090805902381E-2</v>
      </c>
      <c r="Q4460" s="26">
        <f t="shared" si="424"/>
        <v>6.0039155971285625E-2</v>
      </c>
    </row>
    <row r="4461" spans="1:17" x14ac:dyDescent="0.35">
      <c r="A4461" s="28" t="s">
        <v>11597</v>
      </c>
      <c r="B4461" s="28" t="s">
        <v>20150</v>
      </c>
      <c r="C4461" s="28" t="s">
        <v>20151</v>
      </c>
      <c r="D4461" s="28" t="s">
        <v>8225</v>
      </c>
      <c r="E4461" s="31">
        <v>-71.099999999999994</v>
      </c>
      <c r="F4461" s="28" t="s">
        <v>9115</v>
      </c>
      <c r="G4461" s="28" t="s">
        <v>11250</v>
      </c>
      <c r="H4461" s="26" t="str">
        <f t="shared" si="419"/>
        <v>NO</v>
      </c>
      <c r="I4461" s="26">
        <f>IFERROR(MATCH(B4461,Гистограмма!A4461:A4830, 0), 0)</f>
        <v>0</v>
      </c>
      <c r="J4461" s="26">
        <f>COUNTIF(I$2:I4461, "&gt;"&amp;0)</f>
        <v>138</v>
      </c>
      <c r="K4461" s="26">
        <f>COUNTIF(I$2:I4461, "="&amp;0)</f>
        <v>4322</v>
      </c>
      <c r="L4461" s="26">
        <f t="shared" si="420"/>
        <v>1</v>
      </c>
      <c r="M4461" s="26">
        <f t="shared" si="420"/>
        <v>0.72699747687132044</v>
      </c>
      <c r="N4461" s="26">
        <f t="shared" si="421"/>
        <v>0.27300252312867956</v>
      </c>
      <c r="O4461" s="26">
        <f t="shared" si="422"/>
        <v>1623</v>
      </c>
      <c r="P4461" s="26">
        <f t="shared" si="423"/>
        <v>7.8364565587734247E-2</v>
      </c>
      <c r="Q4461" s="26">
        <f t="shared" si="424"/>
        <v>6.0026098303610262E-2</v>
      </c>
    </row>
    <row r="4462" spans="1:17" x14ac:dyDescent="0.35">
      <c r="A4462" s="28" t="s">
        <v>11597</v>
      </c>
      <c r="B4462" s="28" t="s">
        <v>20152</v>
      </c>
      <c r="C4462" s="28" t="s">
        <v>20153</v>
      </c>
      <c r="D4462" s="28" t="s">
        <v>8225</v>
      </c>
      <c r="E4462" s="31">
        <v>-71.099999999999994</v>
      </c>
      <c r="F4462" s="28" t="s">
        <v>9115</v>
      </c>
      <c r="G4462" s="28" t="s">
        <v>11250</v>
      </c>
      <c r="H4462" s="26" t="str">
        <f t="shared" si="419"/>
        <v>NO</v>
      </c>
      <c r="I4462" s="26">
        <f>IFERROR(MATCH(B4462,Гистограмма!A4462:A4831, 0), 0)</f>
        <v>0</v>
      </c>
      <c r="J4462" s="26">
        <f>COUNTIF(I$2:I4462, "&gt;"&amp;0)</f>
        <v>138</v>
      </c>
      <c r="K4462" s="26">
        <f>COUNTIF(I$2:I4462, "="&amp;0)</f>
        <v>4323</v>
      </c>
      <c r="L4462" s="26">
        <f t="shared" si="420"/>
        <v>1</v>
      </c>
      <c r="M4462" s="26">
        <f t="shared" si="420"/>
        <v>0.72716568544995797</v>
      </c>
      <c r="N4462" s="26">
        <f t="shared" si="421"/>
        <v>0.27283431455004203</v>
      </c>
      <c r="O4462" s="26">
        <f t="shared" si="422"/>
        <v>1622</v>
      </c>
      <c r="P4462" s="26">
        <f t="shared" si="423"/>
        <v>7.8409090909090914E-2</v>
      </c>
      <c r="Q4462" s="26">
        <f t="shared" si="424"/>
        <v>6.0013046314416174E-2</v>
      </c>
    </row>
    <row r="4463" spans="1:17" x14ac:dyDescent="0.35">
      <c r="A4463" s="28" t="s">
        <v>11597</v>
      </c>
      <c r="B4463" s="28" t="s">
        <v>20154</v>
      </c>
      <c r="C4463" s="28" t="s">
        <v>20155</v>
      </c>
      <c r="D4463" s="28" t="s">
        <v>889</v>
      </c>
      <c r="E4463" s="31">
        <v>-71.099999999999994</v>
      </c>
      <c r="F4463" s="28" t="s">
        <v>9115</v>
      </c>
      <c r="G4463" s="28" t="s">
        <v>11250</v>
      </c>
      <c r="H4463" s="26" t="str">
        <f t="shared" si="419"/>
        <v>NO</v>
      </c>
      <c r="I4463" s="26">
        <f>IFERROR(MATCH(B4463,Гистограмма!A4463:A4832, 0), 0)</f>
        <v>0</v>
      </c>
      <c r="J4463" s="26">
        <f>COUNTIF(I$2:I4463, "&gt;"&amp;0)</f>
        <v>138</v>
      </c>
      <c r="K4463" s="26">
        <f>COUNTIF(I$2:I4463, "="&amp;0)</f>
        <v>4324</v>
      </c>
      <c r="L4463" s="26">
        <f t="shared" si="420"/>
        <v>1</v>
      </c>
      <c r="M4463" s="26">
        <f t="shared" si="420"/>
        <v>0.7273338940285955</v>
      </c>
      <c r="N4463" s="26">
        <f t="shared" si="421"/>
        <v>0.2726661059714045</v>
      </c>
      <c r="O4463" s="26">
        <f t="shared" si="422"/>
        <v>1621</v>
      </c>
      <c r="P4463" s="26">
        <f t="shared" si="423"/>
        <v>7.845366685616828E-2</v>
      </c>
      <c r="Q4463" s="26">
        <f t="shared" si="424"/>
        <v>0.06</v>
      </c>
    </row>
    <row r="4464" spans="1:17" x14ac:dyDescent="0.35">
      <c r="A4464" s="28" t="s">
        <v>11597</v>
      </c>
      <c r="B4464" s="28" t="s">
        <v>20156</v>
      </c>
      <c r="C4464" s="28" t="s">
        <v>20157</v>
      </c>
      <c r="D4464" s="28" t="s">
        <v>6127</v>
      </c>
      <c r="E4464" s="31">
        <v>-71.2</v>
      </c>
      <c r="F4464" s="28" t="s">
        <v>9129</v>
      </c>
      <c r="G4464" s="28" t="s">
        <v>11250</v>
      </c>
      <c r="H4464" s="26" t="str">
        <f t="shared" si="419"/>
        <v>NO</v>
      </c>
      <c r="I4464" s="26">
        <f>IFERROR(MATCH(B4464,Гистограмма!A4464:A4833, 0), 0)</f>
        <v>0</v>
      </c>
      <c r="J4464" s="26">
        <f>COUNTIF(I$2:I4464, "&gt;"&amp;0)</f>
        <v>138</v>
      </c>
      <c r="K4464" s="26">
        <f>COUNTIF(I$2:I4464, "="&amp;0)</f>
        <v>4325</v>
      </c>
      <c r="L4464" s="26">
        <f t="shared" si="420"/>
        <v>1</v>
      </c>
      <c r="M4464" s="26">
        <f t="shared" si="420"/>
        <v>0.72750210260723291</v>
      </c>
      <c r="N4464" s="26">
        <f t="shared" si="421"/>
        <v>0.27249789739276709</v>
      </c>
      <c r="O4464" s="26">
        <f t="shared" si="422"/>
        <v>1620</v>
      </c>
      <c r="P4464" s="26">
        <f t="shared" si="423"/>
        <v>7.8498293515358364E-2</v>
      </c>
      <c r="Q4464" s="26">
        <f t="shared" si="424"/>
        <v>5.9986959356661589E-2</v>
      </c>
    </row>
    <row r="4465" spans="1:17" x14ac:dyDescent="0.35">
      <c r="A4465" s="28" t="s">
        <v>11597</v>
      </c>
      <c r="B4465" s="28" t="s">
        <v>20158</v>
      </c>
      <c r="C4465" s="28" t="s">
        <v>20159</v>
      </c>
      <c r="D4465" s="28" t="s">
        <v>4820</v>
      </c>
      <c r="E4465" s="31">
        <v>-71.2</v>
      </c>
      <c r="F4465" s="28" t="s">
        <v>9129</v>
      </c>
      <c r="G4465" s="28" t="s">
        <v>11250</v>
      </c>
      <c r="H4465" s="26" t="str">
        <f t="shared" si="419"/>
        <v>NO</v>
      </c>
      <c r="I4465" s="26">
        <f>IFERROR(MATCH(B4465,Гистограмма!A4465:A4834, 0), 0)</f>
        <v>0</v>
      </c>
      <c r="J4465" s="26">
        <f>COUNTIF(I$2:I4465, "&gt;"&amp;0)</f>
        <v>138</v>
      </c>
      <c r="K4465" s="26">
        <f>COUNTIF(I$2:I4465, "="&amp;0)</f>
        <v>4326</v>
      </c>
      <c r="L4465" s="26">
        <f t="shared" si="420"/>
        <v>1</v>
      </c>
      <c r="M4465" s="26">
        <f t="shared" si="420"/>
        <v>0.72767031118587044</v>
      </c>
      <c r="N4465" s="26">
        <f t="shared" si="421"/>
        <v>0.27232968881412956</v>
      </c>
      <c r="O4465" s="26">
        <f t="shared" si="422"/>
        <v>1619</v>
      </c>
      <c r="P4465" s="26">
        <f t="shared" si="423"/>
        <v>7.8542970973249859E-2</v>
      </c>
      <c r="Q4465" s="26">
        <f t="shared" si="424"/>
        <v>5.9973924380704036E-2</v>
      </c>
    </row>
    <row r="4466" spans="1:17" x14ac:dyDescent="0.35">
      <c r="A4466" s="28" t="s">
        <v>11597</v>
      </c>
      <c r="B4466" s="28" t="s">
        <v>20160</v>
      </c>
      <c r="C4466" s="28" t="s">
        <v>20161</v>
      </c>
      <c r="D4466" s="28" t="s">
        <v>6978</v>
      </c>
      <c r="E4466" s="31">
        <v>-71.3</v>
      </c>
      <c r="F4466" s="28" t="s">
        <v>9129</v>
      </c>
      <c r="G4466" s="28" t="s">
        <v>11250</v>
      </c>
      <c r="H4466" s="26" t="str">
        <f t="shared" si="419"/>
        <v>NO</v>
      </c>
      <c r="I4466" s="26">
        <f>IFERROR(MATCH(B4466,Гистограмма!A4466:A4835, 0), 0)</f>
        <v>0</v>
      </c>
      <c r="J4466" s="26">
        <f>COUNTIF(I$2:I4466, "&gt;"&amp;0)</f>
        <v>138</v>
      </c>
      <c r="K4466" s="26">
        <f>COUNTIF(I$2:I4466, "="&amp;0)</f>
        <v>4327</v>
      </c>
      <c r="L4466" s="26">
        <f t="shared" si="420"/>
        <v>1</v>
      </c>
      <c r="M4466" s="26">
        <f t="shared" si="420"/>
        <v>0.72783851976450797</v>
      </c>
      <c r="N4466" s="26">
        <f t="shared" si="421"/>
        <v>0.27216148023549203</v>
      </c>
      <c r="O4466" s="26">
        <f t="shared" si="422"/>
        <v>1618</v>
      </c>
      <c r="P4466" s="26">
        <f t="shared" si="423"/>
        <v>7.8587699316628706E-2</v>
      </c>
      <c r="Q4466" s="26">
        <f t="shared" si="424"/>
        <v>5.9960895068433627E-2</v>
      </c>
    </row>
    <row r="4467" spans="1:17" x14ac:dyDescent="0.35">
      <c r="A4467" s="28" t="s">
        <v>11597</v>
      </c>
      <c r="B4467" s="28" t="s">
        <v>20162</v>
      </c>
      <c r="C4467" s="28" t="s">
        <v>20163</v>
      </c>
      <c r="D4467" s="28" t="s">
        <v>4820</v>
      </c>
      <c r="E4467" s="31">
        <v>-71.400000000000006</v>
      </c>
      <c r="F4467" s="28" t="s">
        <v>9135</v>
      </c>
      <c r="G4467" s="28" t="s">
        <v>11250</v>
      </c>
      <c r="H4467" s="26" t="str">
        <f t="shared" si="419"/>
        <v>NO</v>
      </c>
      <c r="I4467" s="26">
        <f>IFERROR(MATCH(B4467,Гистограмма!A4467:A4836, 0), 0)</f>
        <v>0</v>
      </c>
      <c r="J4467" s="26">
        <f>COUNTIF(I$2:I4467, "&gt;"&amp;0)</f>
        <v>138</v>
      </c>
      <c r="K4467" s="26">
        <f>COUNTIF(I$2:I4467, "="&amp;0)</f>
        <v>4328</v>
      </c>
      <c r="L4467" s="26">
        <f t="shared" si="420"/>
        <v>1</v>
      </c>
      <c r="M4467" s="26">
        <f t="shared" si="420"/>
        <v>0.7280067283431455</v>
      </c>
      <c r="N4467" s="26">
        <f t="shared" si="421"/>
        <v>0.2719932716568545</v>
      </c>
      <c r="O4467" s="26">
        <f t="shared" si="422"/>
        <v>1617</v>
      </c>
      <c r="P4467" s="26">
        <f t="shared" si="423"/>
        <v>7.8632478632478631E-2</v>
      </c>
      <c r="Q4467" s="26">
        <f t="shared" si="424"/>
        <v>5.9947871416159856E-2</v>
      </c>
    </row>
    <row r="4468" spans="1:17" x14ac:dyDescent="0.35">
      <c r="A4468" s="28" t="s">
        <v>11597</v>
      </c>
      <c r="B4468" s="28" t="s">
        <v>20164</v>
      </c>
      <c r="C4468" s="28" t="s">
        <v>20165</v>
      </c>
      <c r="D4468" s="28" t="s">
        <v>920</v>
      </c>
      <c r="E4468" s="31">
        <v>-71.400000000000006</v>
      </c>
      <c r="F4468" s="28" t="s">
        <v>9135</v>
      </c>
      <c r="G4468" s="28" t="s">
        <v>11250</v>
      </c>
      <c r="H4468" s="26" t="str">
        <f t="shared" si="419"/>
        <v>NO</v>
      </c>
      <c r="I4468" s="26">
        <f>IFERROR(MATCH(B4468,Гистограмма!A4468:A4837, 0), 0)</f>
        <v>0</v>
      </c>
      <c r="J4468" s="26">
        <f>COUNTIF(I$2:I4468, "&gt;"&amp;0)</f>
        <v>138</v>
      </c>
      <c r="K4468" s="26">
        <f>COUNTIF(I$2:I4468, "="&amp;0)</f>
        <v>4329</v>
      </c>
      <c r="L4468" s="26">
        <f t="shared" si="420"/>
        <v>1</v>
      </c>
      <c r="M4468" s="26">
        <f t="shared" si="420"/>
        <v>0.72817493692178303</v>
      </c>
      <c r="N4468" s="26">
        <f t="shared" si="421"/>
        <v>0.27182506307821697</v>
      </c>
      <c r="O4468" s="26">
        <f t="shared" si="422"/>
        <v>1616</v>
      </c>
      <c r="P4468" s="26">
        <f t="shared" si="423"/>
        <v>7.8677309007981755E-2</v>
      </c>
      <c r="Q4468" s="26">
        <f t="shared" si="424"/>
        <v>5.9934853420195437E-2</v>
      </c>
    </row>
    <row r="4469" spans="1:17" x14ac:dyDescent="0.35">
      <c r="A4469" s="28" t="s">
        <v>11597</v>
      </c>
      <c r="B4469" s="28" t="s">
        <v>20166</v>
      </c>
      <c r="C4469" s="28" t="s">
        <v>20167</v>
      </c>
      <c r="D4469" s="28" t="s">
        <v>4671</v>
      </c>
      <c r="E4469" s="31">
        <v>-71.400000000000006</v>
      </c>
      <c r="F4469" s="28" t="s">
        <v>9135</v>
      </c>
      <c r="G4469" s="28" t="s">
        <v>11250</v>
      </c>
      <c r="H4469" s="26" t="str">
        <f t="shared" si="419"/>
        <v>NO</v>
      </c>
      <c r="I4469" s="26">
        <f>IFERROR(MATCH(B4469,Гистограмма!A4469:A4838, 0), 0)</f>
        <v>0</v>
      </c>
      <c r="J4469" s="26">
        <f>COUNTIF(I$2:I4469, "&gt;"&amp;0)</f>
        <v>138</v>
      </c>
      <c r="K4469" s="26">
        <f>COUNTIF(I$2:I4469, "="&amp;0)</f>
        <v>4330</v>
      </c>
      <c r="L4469" s="26">
        <f t="shared" si="420"/>
        <v>1</v>
      </c>
      <c r="M4469" s="26">
        <f t="shared" si="420"/>
        <v>0.72834314550042056</v>
      </c>
      <c r="N4469" s="26">
        <f t="shared" si="421"/>
        <v>0.27165685449957944</v>
      </c>
      <c r="O4469" s="26">
        <f t="shared" si="422"/>
        <v>1615</v>
      </c>
      <c r="P4469" s="26">
        <f t="shared" si="423"/>
        <v>7.8722190530519112E-2</v>
      </c>
      <c r="Q4469" s="26">
        <f t="shared" si="424"/>
        <v>5.9921841076856275E-2</v>
      </c>
    </row>
    <row r="4470" spans="1:17" x14ac:dyDescent="0.35">
      <c r="A4470" s="28" t="s">
        <v>11597</v>
      </c>
      <c r="B4470" s="28" t="s">
        <v>20168</v>
      </c>
      <c r="C4470" s="28" t="s">
        <v>20169</v>
      </c>
      <c r="D4470" s="28" t="s">
        <v>8998</v>
      </c>
      <c r="E4470" s="31">
        <v>-71.400000000000006</v>
      </c>
      <c r="F4470" s="28" t="s">
        <v>9135</v>
      </c>
      <c r="G4470" s="28" t="s">
        <v>11250</v>
      </c>
      <c r="H4470" s="26" t="str">
        <f t="shared" si="419"/>
        <v>NO</v>
      </c>
      <c r="I4470" s="26">
        <f>IFERROR(MATCH(B4470,Гистограмма!A4470:A4839, 0), 0)</f>
        <v>0</v>
      </c>
      <c r="J4470" s="26">
        <f>COUNTIF(I$2:I4470, "&gt;"&amp;0)</f>
        <v>138</v>
      </c>
      <c r="K4470" s="26">
        <f>COUNTIF(I$2:I4470, "="&amp;0)</f>
        <v>4331</v>
      </c>
      <c r="L4470" s="26">
        <f t="shared" si="420"/>
        <v>1</v>
      </c>
      <c r="M4470" s="26">
        <f t="shared" si="420"/>
        <v>0.72851135407905798</v>
      </c>
      <c r="N4470" s="26">
        <f t="shared" si="421"/>
        <v>0.27148864592094202</v>
      </c>
      <c r="O4470" s="26">
        <f t="shared" si="422"/>
        <v>1614</v>
      </c>
      <c r="P4470" s="26">
        <f t="shared" si="423"/>
        <v>7.8767123287671229E-2</v>
      </c>
      <c r="Q4470" s="26">
        <f t="shared" si="424"/>
        <v>5.9908834382461473E-2</v>
      </c>
    </row>
    <row r="4471" spans="1:17" x14ac:dyDescent="0.35">
      <c r="A4471" s="28" t="s">
        <v>11597</v>
      </c>
      <c r="B4471" s="28" t="s">
        <v>20170</v>
      </c>
      <c r="C4471" s="28" t="s">
        <v>20171</v>
      </c>
      <c r="D4471" s="28" t="s">
        <v>9140</v>
      </c>
      <c r="E4471" s="31">
        <v>-71.400000000000006</v>
      </c>
      <c r="F4471" s="28" t="s">
        <v>9135</v>
      </c>
      <c r="G4471" s="28" t="s">
        <v>11250</v>
      </c>
      <c r="H4471" s="26" t="str">
        <f t="shared" si="419"/>
        <v>NO</v>
      </c>
      <c r="I4471" s="26">
        <f>IFERROR(MATCH(B4471,Гистограмма!A4471:A4840, 0), 0)</f>
        <v>0</v>
      </c>
      <c r="J4471" s="26">
        <f>COUNTIF(I$2:I4471, "&gt;"&amp;0)</f>
        <v>138</v>
      </c>
      <c r="K4471" s="26">
        <f>COUNTIF(I$2:I4471, "="&amp;0)</f>
        <v>4332</v>
      </c>
      <c r="L4471" s="26">
        <f t="shared" si="420"/>
        <v>1</v>
      </c>
      <c r="M4471" s="26">
        <f t="shared" si="420"/>
        <v>0.72867956265769551</v>
      </c>
      <c r="N4471" s="26">
        <f t="shared" si="421"/>
        <v>0.27132043734230449</v>
      </c>
      <c r="O4471" s="26">
        <f t="shared" si="422"/>
        <v>1613</v>
      </c>
      <c r="P4471" s="26">
        <f t="shared" si="423"/>
        <v>7.8812107367218734E-2</v>
      </c>
      <c r="Q4471" s="26">
        <f t="shared" si="424"/>
        <v>5.9895833333333336E-2</v>
      </c>
    </row>
    <row r="4472" spans="1:17" x14ac:dyDescent="0.35">
      <c r="A4472" s="28" t="s">
        <v>11597</v>
      </c>
      <c r="B4472" s="28" t="s">
        <v>20172</v>
      </c>
      <c r="C4472" s="28" t="s">
        <v>20173</v>
      </c>
      <c r="D4472" s="28" t="s">
        <v>5633</v>
      </c>
      <c r="E4472" s="31">
        <v>-71.5</v>
      </c>
      <c r="F4472" s="28" t="s">
        <v>9135</v>
      </c>
      <c r="G4472" s="28" t="s">
        <v>11250</v>
      </c>
      <c r="H4472" s="26" t="str">
        <f t="shared" si="419"/>
        <v>NO</v>
      </c>
      <c r="I4472" s="26">
        <f>IFERROR(MATCH(B4472,Гистограмма!A4472:A4841, 0), 0)</f>
        <v>0</v>
      </c>
      <c r="J4472" s="26">
        <f>COUNTIF(I$2:I4472, "&gt;"&amp;0)</f>
        <v>138</v>
      </c>
      <c r="K4472" s="26">
        <f>COUNTIF(I$2:I4472, "="&amp;0)</f>
        <v>4333</v>
      </c>
      <c r="L4472" s="26">
        <f t="shared" si="420"/>
        <v>1</v>
      </c>
      <c r="M4472" s="26">
        <f t="shared" si="420"/>
        <v>0.72884777123633304</v>
      </c>
      <c r="N4472" s="26">
        <f t="shared" si="421"/>
        <v>0.27115222876366696</v>
      </c>
      <c r="O4472" s="26">
        <f t="shared" si="422"/>
        <v>1612</v>
      </c>
      <c r="P4472" s="26">
        <f t="shared" si="423"/>
        <v>7.8857142857142862E-2</v>
      </c>
      <c r="Q4472" s="26">
        <f t="shared" si="424"/>
        <v>5.9882837925797357E-2</v>
      </c>
    </row>
    <row r="4473" spans="1:17" x14ac:dyDescent="0.35">
      <c r="A4473" s="28" t="s">
        <v>11597</v>
      </c>
      <c r="B4473" s="28" t="s">
        <v>20174</v>
      </c>
      <c r="C4473" s="28" t="s">
        <v>20175</v>
      </c>
      <c r="D4473" s="28" t="s">
        <v>6089</v>
      </c>
      <c r="E4473" s="31">
        <v>-71.5</v>
      </c>
      <c r="F4473" s="28" t="s">
        <v>9135</v>
      </c>
      <c r="G4473" s="28" t="s">
        <v>11250</v>
      </c>
      <c r="H4473" s="26" t="str">
        <f t="shared" si="419"/>
        <v>NO</v>
      </c>
      <c r="I4473" s="26">
        <f>IFERROR(MATCH(B4473,Гистограмма!A4473:A4842, 0), 0)</f>
        <v>0</v>
      </c>
      <c r="J4473" s="26">
        <f>COUNTIF(I$2:I4473, "&gt;"&amp;0)</f>
        <v>138</v>
      </c>
      <c r="K4473" s="26">
        <f>COUNTIF(I$2:I4473, "="&amp;0)</f>
        <v>4334</v>
      </c>
      <c r="L4473" s="26">
        <f t="shared" si="420"/>
        <v>1</v>
      </c>
      <c r="M4473" s="26">
        <f t="shared" si="420"/>
        <v>0.72901597981497057</v>
      </c>
      <c r="N4473" s="26">
        <f t="shared" si="421"/>
        <v>0.27098402018502943</v>
      </c>
      <c r="O4473" s="26">
        <f t="shared" si="422"/>
        <v>1611</v>
      </c>
      <c r="P4473" s="26">
        <f t="shared" si="423"/>
        <v>7.8902229845626073E-2</v>
      </c>
      <c r="Q4473" s="26">
        <f t="shared" si="424"/>
        <v>5.9869848156182216E-2</v>
      </c>
    </row>
    <row r="4474" spans="1:17" x14ac:dyDescent="0.35">
      <c r="A4474" s="28" t="s">
        <v>11597</v>
      </c>
      <c r="B4474" s="28" t="s">
        <v>20176</v>
      </c>
      <c r="C4474" s="28" t="s">
        <v>20177</v>
      </c>
      <c r="D4474" s="28" t="s">
        <v>8720</v>
      </c>
      <c r="E4474" s="31">
        <v>-71.5</v>
      </c>
      <c r="F4474" s="28" t="s">
        <v>9135</v>
      </c>
      <c r="G4474" s="28" t="s">
        <v>11250</v>
      </c>
      <c r="H4474" s="26" t="str">
        <f t="shared" si="419"/>
        <v>NO</v>
      </c>
      <c r="I4474" s="26">
        <f>IFERROR(MATCH(B4474,Гистограмма!A4474:A4843, 0), 0)</f>
        <v>0</v>
      </c>
      <c r="J4474" s="26">
        <f>COUNTIF(I$2:I4474, "&gt;"&amp;0)</f>
        <v>138</v>
      </c>
      <c r="K4474" s="26">
        <f>COUNTIF(I$2:I4474, "="&amp;0)</f>
        <v>4335</v>
      </c>
      <c r="L4474" s="26">
        <f t="shared" si="420"/>
        <v>1</v>
      </c>
      <c r="M4474" s="26">
        <f t="shared" si="420"/>
        <v>0.7291841883936081</v>
      </c>
      <c r="N4474" s="26">
        <f t="shared" si="421"/>
        <v>0.2708158116063919</v>
      </c>
      <c r="O4474" s="26">
        <f t="shared" si="422"/>
        <v>1610</v>
      </c>
      <c r="P4474" s="26">
        <f t="shared" si="423"/>
        <v>7.8947368421052627E-2</v>
      </c>
      <c r="Q4474" s="26">
        <f t="shared" si="424"/>
        <v>5.9856864020819786E-2</v>
      </c>
    </row>
    <row r="4475" spans="1:17" x14ac:dyDescent="0.35">
      <c r="A4475" s="28" t="s">
        <v>11597</v>
      </c>
      <c r="B4475" s="28" t="s">
        <v>20178</v>
      </c>
      <c r="C4475" s="28" t="s">
        <v>20179</v>
      </c>
      <c r="D4475" s="28" t="s">
        <v>3767</v>
      </c>
      <c r="E4475" s="31">
        <v>-71.5</v>
      </c>
      <c r="F4475" s="28" t="s">
        <v>9135</v>
      </c>
      <c r="G4475" s="28" t="s">
        <v>11250</v>
      </c>
      <c r="H4475" s="26" t="str">
        <f t="shared" si="419"/>
        <v>NO</v>
      </c>
      <c r="I4475" s="26">
        <f>IFERROR(MATCH(B4475,Гистограмма!A4475:A4844, 0), 0)</f>
        <v>0</v>
      </c>
      <c r="J4475" s="26">
        <f>COUNTIF(I$2:I4475, "&gt;"&amp;0)</f>
        <v>138</v>
      </c>
      <c r="K4475" s="26">
        <f>COUNTIF(I$2:I4475, "="&amp;0)</f>
        <v>4336</v>
      </c>
      <c r="L4475" s="26">
        <f t="shared" si="420"/>
        <v>1</v>
      </c>
      <c r="M4475" s="26">
        <f t="shared" si="420"/>
        <v>0.72935239697224563</v>
      </c>
      <c r="N4475" s="26">
        <f t="shared" si="421"/>
        <v>0.27064760302775437</v>
      </c>
      <c r="O4475" s="26">
        <f t="shared" si="422"/>
        <v>1609</v>
      </c>
      <c r="P4475" s="26">
        <f t="shared" si="423"/>
        <v>7.8992558672009161E-2</v>
      </c>
      <c r="Q4475" s="26">
        <f t="shared" si="424"/>
        <v>5.9843885516045102E-2</v>
      </c>
    </row>
    <row r="4476" spans="1:17" x14ac:dyDescent="0.35">
      <c r="A4476" s="28" t="s">
        <v>11597</v>
      </c>
      <c r="B4476" s="28" t="s">
        <v>20180</v>
      </c>
      <c r="C4476" s="28" t="s">
        <v>20181</v>
      </c>
      <c r="D4476" s="28" t="s">
        <v>3767</v>
      </c>
      <c r="E4476" s="31">
        <v>-71.599999999999994</v>
      </c>
      <c r="F4476" s="28" t="s">
        <v>9148</v>
      </c>
      <c r="G4476" s="28" t="s">
        <v>11250</v>
      </c>
      <c r="H4476" s="26" t="str">
        <f t="shared" si="419"/>
        <v>NO</v>
      </c>
      <c r="I4476" s="26">
        <f>IFERROR(MATCH(B4476,Гистограмма!A4476:A4845, 0), 0)</f>
        <v>0</v>
      </c>
      <c r="J4476" s="26">
        <f>COUNTIF(I$2:I4476, "&gt;"&amp;0)</f>
        <v>138</v>
      </c>
      <c r="K4476" s="26">
        <f>COUNTIF(I$2:I4476, "="&amp;0)</f>
        <v>4337</v>
      </c>
      <c r="L4476" s="26">
        <f t="shared" si="420"/>
        <v>1</v>
      </c>
      <c r="M4476" s="26">
        <f t="shared" si="420"/>
        <v>0.72952060555088305</v>
      </c>
      <c r="N4476" s="26">
        <f t="shared" si="421"/>
        <v>0.27047939444911695</v>
      </c>
      <c r="O4476" s="26">
        <f t="shared" si="422"/>
        <v>1608</v>
      </c>
      <c r="P4476" s="26">
        <f t="shared" si="423"/>
        <v>7.903780068728522E-2</v>
      </c>
      <c r="Q4476" s="26">
        <f t="shared" si="424"/>
        <v>5.9830912638196405E-2</v>
      </c>
    </row>
    <row r="4477" spans="1:17" x14ac:dyDescent="0.35">
      <c r="A4477" s="28" t="s">
        <v>11597</v>
      </c>
      <c r="B4477" s="28" t="s">
        <v>20182</v>
      </c>
      <c r="C4477" s="28" t="s">
        <v>20183</v>
      </c>
      <c r="D4477" s="28" t="s">
        <v>4671</v>
      </c>
      <c r="E4477" s="31">
        <v>-71.599999999999994</v>
      </c>
      <c r="F4477" s="28" t="s">
        <v>9148</v>
      </c>
      <c r="G4477" s="28" t="s">
        <v>11250</v>
      </c>
      <c r="H4477" s="26" t="str">
        <f t="shared" si="419"/>
        <v>NO</v>
      </c>
      <c r="I4477" s="26">
        <f>IFERROR(MATCH(B4477,Гистограмма!A4477:A4846, 0), 0)</f>
        <v>0</v>
      </c>
      <c r="J4477" s="26">
        <f>COUNTIF(I$2:I4477, "&gt;"&amp;0)</f>
        <v>138</v>
      </c>
      <c r="K4477" s="26">
        <f>COUNTIF(I$2:I4477, "="&amp;0)</f>
        <v>4338</v>
      </c>
      <c r="L4477" s="26">
        <f t="shared" si="420"/>
        <v>1</v>
      </c>
      <c r="M4477" s="26">
        <f t="shared" si="420"/>
        <v>0.72968881412952058</v>
      </c>
      <c r="N4477" s="26">
        <f t="shared" si="421"/>
        <v>0.27031118587047942</v>
      </c>
      <c r="O4477" s="26">
        <f t="shared" si="422"/>
        <v>1607</v>
      </c>
      <c r="P4477" s="26">
        <f t="shared" si="423"/>
        <v>7.9083094555873923E-2</v>
      </c>
      <c r="Q4477" s="26">
        <f t="shared" si="424"/>
        <v>5.9817945383615088E-2</v>
      </c>
    </row>
    <row r="4478" spans="1:17" x14ac:dyDescent="0.35">
      <c r="A4478" s="28" t="s">
        <v>11597</v>
      </c>
      <c r="B4478" s="28" t="s">
        <v>20184</v>
      </c>
      <c r="C4478" s="28" t="s">
        <v>20185</v>
      </c>
      <c r="D4478" s="28" t="s">
        <v>6089</v>
      </c>
      <c r="E4478" s="31">
        <v>-71.599999999999994</v>
      </c>
      <c r="F4478" s="28" t="s">
        <v>9148</v>
      </c>
      <c r="G4478" s="28" t="s">
        <v>11250</v>
      </c>
      <c r="H4478" s="26" t="str">
        <f t="shared" si="419"/>
        <v>NO</v>
      </c>
      <c r="I4478" s="26">
        <f>IFERROR(MATCH(B4478,Гистограмма!A4478:A4847, 0), 0)</f>
        <v>0</v>
      </c>
      <c r="J4478" s="26">
        <f>COUNTIF(I$2:I4478, "&gt;"&amp;0)</f>
        <v>138</v>
      </c>
      <c r="K4478" s="26">
        <f>COUNTIF(I$2:I4478, "="&amp;0)</f>
        <v>4339</v>
      </c>
      <c r="L4478" s="26">
        <f t="shared" si="420"/>
        <v>1</v>
      </c>
      <c r="M4478" s="26">
        <f t="shared" si="420"/>
        <v>0.72985702270815811</v>
      </c>
      <c r="N4478" s="26">
        <f t="shared" si="421"/>
        <v>0.27014297729184189</v>
      </c>
      <c r="O4478" s="26">
        <f t="shared" si="422"/>
        <v>1606</v>
      </c>
      <c r="P4478" s="26">
        <f t="shared" si="423"/>
        <v>7.9128440366972475E-2</v>
      </c>
      <c r="Q4478" s="26">
        <f t="shared" si="424"/>
        <v>5.9804983748645714E-2</v>
      </c>
    </row>
    <row r="4479" spans="1:17" x14ac:dyDescent="0.35">
      <c r="A4479" s="28" t="s">
        <v>11597</v>
      </c>
      <c r="B4479" s="28" t="s">
        <v>20186</v>
      </c>
      <c r="C4479" s="28" t="s">
        <v>20187</v>
      </c>
      <c r="D4479" s="28" t="s">
        <v>9152</v>
      </c>
      <c r="E4479" s="31">
        <v>-71.599999999999994</v>
      </c>
      <c r="F4479" s="28" t="s">
        <v>9148</v>
      </c>
      <c r="G4479" s="28" t="s">
        <v>11250</v>
      </c>
      <c r="H4479" s="26" t="str">
        <f t="shared" si="419"/>
        <v>NO</v>
      </c>
      <c r="I4479" s="26">
        <f>IFERROR(MATCH(B4479,Гистограмма!A4479:A4848, 0), 0)</f>
        <v>0</v>
      </c>
      <c r="J4479" s="26">
        <f>COUNTIF(I$2:I4479, "&gt;"&amp;0)</f>
        <v>138</v>
      </c>
      <c r="K4479" s="26">
        <f>COUNTIF(I$2:I4479, "="&amp;0)</f>
        <v>4340</v>
      </c>
      <c r="L4479" s="26">
        <f t="shared" si="420"/>
        <v>1</v>
      </c>
      <c r="M4479" s="26">
        <f t="shared" si="420"/>
        <v>0.73002523128679564</v>
      </c>
      <c r="N4479" s="26">
        <f t="shared" si="421"/>
        <v>0.26997476871320436</v>
      </c>
      <c r="O4479" s="26">
        <f t="shared" si="422"/>
        <v>1605</v>
      </c>
      <c r="P4479" s="26">
        <f t="shared" si="423"/>
        <v>7.9173838209982791E-2</v>
      </c>
      <c r="Q4479" s="26">
        <f t="shared" si="424"/>
        <v>5.9792027729636044E-2</v>
      </c>
    </row>
    <row r="4480" spans="1:17" x14ac:dyDescent="0.35">
      <c r="A4480" s="28" t="s">
        <v>11597</v>
      </c>
      <c r="B4480" s="28" t="s">
        <v>20188</v>
      </c>
      <c r="C4480" s="28" t="s">
        <v>20189</v>
      </c>
      <c r="D4480" s="28" t="s">
        <v>8701</v>
      </c>
      <c r="E4480" s="31">
        <v>-71.599999999999994</v>
      </c>
      <c r="F4480" s="28" t="s">
        <v>9148</v>
      </c>
      <c r="G4480" s="28" t="s">
        <v>11250</v>
      </c>
      <c r="H4480" s="26" t="str">
        <f t="shared" si="419"/>
        <v>NO</v>
      </c>
      <c r="I4480" s="26">
        <f>IFERROR(MATCH(B4480,Гистограмма!A4480:A4849, 0), 0)</f>
        <v>0</v>
      </c>
      <c r="J4480" s="26">
        <f>COUNTIF(I$2:I4480, "&gt;"&amp;0)</f>
        <v>138</v>
      </c>
      <c r="K4480" s="26">
        <f>COUNTIF(I$2:I4480, "="&amp;0)</f>
        <v>4341</v>
      </c>
      <c r="L4480" s="26">
        <f t="shared" si="420"/>
        <v>1</v>
      </c>
      <c r="M4480" s="26">
        <f t="shared" si="420"/>
        <v>0.73019343986543317</v>
      </c>
      <c r="N4480" s="26">
        <f t="shared" si="421"/>
        <v>0.26980656013456683</v>
      </c>
      <c r="O4480" s="26">
        <f t="shared" si="422"/>
        <v>1604</v>
      </c>
      <c r="P4480" s="26">
        <f t="shared" si="423"/>
        <v>7.9219288174512056E-2</v>
      </c>
      <c r="Q4480" s="26">
        <f t="shared" si="424"/>
        <v>5.9779077322936969E-2</v>
      </c>
    </row>
    <row r="4481" spans="1:17" x14ac:dyDescent="0.35">
      <c r="A4481" s="28" t="s">
        <v>11597</v>
      </c>
      <c r="B4481" s="28" t="s">
        <v>20190</v>
      </c>
      <c r="C4481" s="28" t="s">
        <v>20191</v>
      </c>
      <c r="D4481" s="28" t="s">
        <v>3550</v>
      </c>
      <c r="E4481" s="31">
        <v>-71.599999999999994</v>
      </c>
      <c r="F4481" s="28" t="s">
        <v>9148</v>
      </c>
      <c r="G4481" s="28" t="s">
        <v>11250</v>
      </c>
      <c r="H4481" s="26" t="str">
        <f t="shared" si="419"/>
        <v>NO</v>
      </c>
      <c r="I4481" s="26">
        <f>IFERROR(MATCH(B4481,Гистограмма!A4481:A4850, 0), 0)</f>
        <v>0</v>
      </c>
      <c r="J4481" s="26">
        <f>COUNTIF(I$2:I4481, "&gt;"&amp;0)</f>
        <v>138</v>
      </c>
      <c r="K4481" s="26">
        <f>COUNTIF(I$2:I4481, "="&amp;0)</f>
        <v>4342</v>
      </c>
      <c r="L4481" s="26">
        <f t="shared" si="420"/>
        <v>1</v>
      </c>
      <c r="M4481" s="26">
        <f t="shared" si="420"/>
        <v>0.7303616484440707</v>
      </c>
      <c r="N4481" s="26">
        <f t="shared" si="421"/>
        <v>0.2696383515559293</v>
      </c>
      <c r="O4481" s="26">
        <f t="shared" si="422"/>
        <v>1603</v>
      </c>
      <c r="P4481" s="26">
        <f t="shared" si="423"/>
        <v>7.9264790350373343E-2</v>
      </c>
      <c r="Q4481" s="26">
        <f t="shared" si="424"/>
        <v>5.9766132524902552E-2</v>
      </c>
    </row>
    <row r="4482" spans="1:17" x14ac:dyDescent="0.35">
      <c r="A4482" s="28" t="s">
        <v>11597</v>
      </c>
      <c r="B4482" s="28" t="s">
        <v>20192</v>
      </c>
      <c r="C4482" s="28" t="s">
        <v>20193</v>
      </c>
      <c r="D4482" s="28" t="s">
        <v>5633</v>
      </c>
      <c r="E4482" s="31">
        <v>-71.599999999999994</v>
      </c>
      <c r="F4482" s="28" t="s">
        <v>9148</v>
      </c>
      <c r="G4482" s="28" t="s">
        <v>11250</v>
      </c>
      <c r="H4482" s="26" t="str">
        <f t="shared" si="419"/>
        <v>NO</v>
      </c>
      <c r="I4482" s="26">
        <f>IFERROR(MATCH(B4482,Гистограмма!A4482:A4851, 0), 0)</f>
        <v>0</v>
      </c>
      <c r="J4482" s="26">
        <f>COUNTIF(I$2:I4482, "&gt;"&amp;0)</f>
        <v>138</v>
      </c>
      <c r="K4482" s="26">
        <f>COUNTIF(I$2:I4482, "="&amp;0)</f>
        <v>4343</v>
      </c>
      <c r="L4482" s="26">
        <f t="shared" si="420"/>
        <v>1</v>
      </c>
      <c r="M4482" s="26">
        <f t="shared" si="420"/>
        <v>0.73052985702270812</v>
      </c>
      <c r="N4482" s="26">
        <f t="shared" si="421"/>
        <v>0.26947014297729188</v>
      </c>
      <c r="O4482" s="26">
        <f t="shared" si="422"/>
        <v>1602</v>
      </c>
      <c r="P4482" s="26">
        <f t="shared" si="423"/>
        <v>7.9310344827586213E-2</v>
      </c>
      <c r="Q4482" s="26">
        <f t="shared" si="424"/>
        <v>5.9753193331890019E-2</v>
      </c>
    </row>
    <row r="4483" spans="1:17" x14ac:dyDescent="0.35">
      <c r="A4483" s="28" t="s">
        <v>11597</v>
      </c>
      <c r="B4483" s="28" t="s">
        <v>20194</v>
      </c>
      <c r="C4483" s="28" t="s">
        <v>20195</v>
      </c>
      <c r="D4483" s="28" t="s">
        <v>6362</v>
      </c>
      <c r="E4483" s="31">
        <v>-71.7</v>
      </c>
      <c r="F4483" s="28" t="s">
        <v>9148</v>
      </c>
      <c r="G4483" s="28" t="s">
        <v>11250</v>
      </c>
      <c r="H4483" s="26" t="str">
        <f t="shared" ref="H4483:H4546" si="425">IF(I4483=0, "NO", "YES")</f>
        <v>NO</v>
      </c>
      <c r="I4483" s="26">
        <f>IFERROR(MATCH(B4483,Гистограмма!A4483:A4852, 0), 0)</f>
        <v>0</v>
      </c>
      <c r="J4483" s="26">
        <f>COUNTIF(I$2:I4483, "&gt;"&amp;0)</f>
        <v>138</v>
      </c>
      <c r="K4483" s="26">
        <f>COUNTIF(I$2:I4483, "="&amp;0)</f>
        <v>4344</v>
      </c>
      <c r="L4483" s="26">
        <f t="shared" ref="L4483:M4546" si="426">J4483/MAX(J:J)</f>
        <v>1</v>
      </c>
      <c r="M4483" s="26">
        <f t="shared" si="426"/>
        <v>0.73069806560134565</v>
      </c>
      <c r="N4483" s="26">
        <f t="shared" ref="N4483:N4546" si="427">1-M4483</f>
        <v>0.26930193439865435</v>
      </c>
      <c r="O4483" s="26">
        <f t="shared" ref="O4483:O4546" si="428">MAX(K:K)-K4483</f>
        <v>1601</v>
      </c>
      <c r="P4483" s="26">
        <f t="shared" ref="P4483:P4546" si="429">J4483/(J4483+O4483)</f>
        <v>7.9355951696377228E-2</v>
      </c>
      <c r="Q4483" s="26">
        <f t="shared" ref="Q4483:Q4546" si="430">2/(1/L4483+(J4483+K4483)/J4483)</f>
        <v>5.9740259740259739E-2</v>
      </c>
    </row>
    <row r="4484" spans="1:17" x14ac:dyDescent="0.35">
      <c r="A4484" s="28" t="s">
        <v>11597</v>
      </c>
      <c r="B4484" s="28" t="s">
        <v>20196</v>
      </c>
      <c r="C4484" s="28" t="s">
        <v>20197</v>
      </c>
      <c r="D4484" s="28" t="s">
        <v>8630</v>
      </c>
      <c r="E4484" s="31">
        <v>-71.7</v>
      </c>
      <c r="F4484" s="28" t="s">
        <v>9148</v>
      </c>
      <c r="G4484" s="28" t="s">
        <v>11250</v>
      </c>
      <c r="H4484" s="26" t="str">
        <f t="shared" si="425"/>
        <v>NO</v>
      </c>
      <c r="I4484" s="26">
        <f>IFERROR(MATCH(B4484,Гистограмма!A4484:A4853, 0), 0)</f>
        <v>0</v>
      </c>
      <c r="J4484" s="26">
        <f>COUNTIF(I$2:I4484, "&gt;"&amp;0)</f>
        <v>138</v>
      </c>
      <c r="K4484" s="26">
        <f>COUNTIF(I$2:I4484, "="&amp;0)</f>
        <v>4345</v>
      </c>
      <c r="L4484" s="26">
        <f t="shared" si="426"/>
        <v>1</v>
      </c>
      <c r="M4484" s="26">
        <f t="shared" si="426"/>
        <v>0.73086627417998318</v>
      </c>
      <c r="N4484" s="26">
        <f t="shared" si="427"/>
        <v>0.26913372582001682</v>
      </c>
      <c r="O4484" s="26">
        <f t="shared" si="428"/>
        <v>1600</v>
      </c>
      <c r="P4484" s="26">
        <f t="shared" si="429"/>
        <v>7.9401611047180673E-2</v>
      </c>
      <c r="Q4484" s="26">
        <f t="shared" si="430"/>
        <v>5.9727331746375241E-2</v>
      </c>
    </row>
    <row r="4485" spans="1:17" x14ac:dyDescent="0.35">
      <c r="A4485" s="28" t="s">
        <v>11597</v>
      </c>
      <c r="B4485" s="28" t="s">
        <v>20198</v>
      </c>
      <c r="C4485" s="28" t="s">
        <v>20199</v>
      </c>
      <c r="D4485" s="28" t="s">
        <v>1442</v>
      </c>
      <c r="E4485" s="31">
        <v>-71.7</v>
      </c>
      <c r="F4485" s="28" t="s">
        <v>9160</v>
      </c>
      <c r="G4485" s="28" t="s">
        <v>11250</v>
      </c>
      <c r="H4485" s="26" t="str">
        <f t="shared" si="425"/>
        <v>NO</v>
      </c>
      <c r="I4485" s="26">
        <f>IFERROR(MATCH(B4485,Гистограмма!A4485:A4854, 0), 0)</f>
        <v>0</v>
      </c>
      <c r="J4485" s="26">
        <f>COUNTIF(I$2:I4485, "&gt;"&amp;0)</f>
        <v>138</v>
      </c>
      <c r="K4485" s="26">
        <f>COUNTIF(I$2:I4485, "="&amp;0)</f>
        <v>4346</v>
      </c>
      <c r="L4485" s="26">
        <f t="shared" si="426"/>
        <v>1</v>
      </c>
      <c r="M4485" s="26">
        <f t="shared" si="426"/>
        <v>0.73103448275862071</v>
      </c>
      <c r="N4485" s="26">
        <f t="shared" si="427"/>
        <v>0.26896551724137929</v>
      </c>
      <c r="O4485" s="26">
        <f t="shared" si="428"/>
        <v>1599</v>
      </c>
      <c r="P4485" s="26">
        <f t="shared" si="429"/>
        <v>7.9447322970639028E-2</v>
      </c>
      <c r="Q4485" s="26">
        <f t="shared" si="430"/>
        <v>5.9714409346603201E-2</v>
      </c>
    </row>
    <row r="4486" spans="1:17" x14ac:dyDescent="0.35">
      <c r="A4486" s="28" t="s">
        <v>11597</v>
      </c>
      <c r="B4486" s="28" t="s">
        <v>20200</v>
      </c>
      <c r="C4486" s="28" t="s">
        <v>20201</v>
      </c>
      <c r="D4486" s="28" t="s">
        <v>8998</v>
      </c>
      <c r="E4486" s="31">
        <v>-71.7</v>
      </c>
      <c r="F4486" s="28" t="s">
        <v>9160</v>
      </c>
      <c r="G4486" s="28" t="s">
        <v>11250</v>
      </c>
      <c r="H4486" s="26" t="str">
        <f t="shared" si="425"/>
        <v>NO</v>
      </c>
      <c r="I4486" s="26">
        <f>IFERROR(MATCH(B4486,Гистограмма!A4486:A4855, 0), 0)</f>
        <v>0</v>
      </c>
      <c r="J4486" s="26">
        <f>COUNTIF(I$2:I4486, "&gt;"&amp;0)</f>
        <v>138</v>
      </c>
      <c r="K4486" s="26">
        <f>COUNTIF(I$2:I4486, "="&amp;0)</f>
        <v>4347</v>
      </c>
      <c r="L4486" s="26">
        <f t="shared" si="426"/>
        <v>1</v>
      </c>
      <c r="M4486" s="26">
        <f t="shared" si="426"/>
        <v>0.73120269133725824</v>
      </c>
      <c r="N4486" s="26">
        <f t="shared" si="427"/>
        <v>0.26879730866274176</v>
      </c>
      <c r="O4486" s="26">
        <f t="shared" si="428"/>
        <v>1598</v>
      </c>
      <c r="P4486" s="26">
        <f t="shared" si="429"/>
        <v>7.9493087557603689E-2</v>
      </c>
      <c r="Q4486" s="26">
        <f t="shared" si="430"/>
        <v>5.9701492537313432E-2</v>
      </c>
    </row>
    <row r="4487" spans="1:17" x14ac:dyDescent="0.35">
      <c r="A4487" s="28" t="s">
        <v>11597</v>
      </c>
      <c r="B4487" s="28" t="s">
        <v>20202</v>
      </c>
      <c r="C4487" s="28" t="s">
        <v>20203</v>
      </c>
      <c r="D4487" s="28" t="s">
        <v>8959</v>
      </c>
      <c r="E4487" s="31">
        <v>-71.900000000000006</v>
      </c>
      <c r="F4487" s="28" t="s">
        <v>9164</v>
      </c>
      <c r="G4487" s="28" t="s">
        <v>11250</v>
      </c>
      <c r="H4487" s="26" t="str">
        <f t="shared" si="425"/>
        <v>NO</v>
      </c>
      <c r="I4487" s="26">
        <f>IFERROR(MATCH(B4487,Гистограмма!A4487:A4856, 0), 0)</f>
        <v>0</v>
      </c>
      <c r="J4487" s="26">
        <f>COUNTIF(I$2:I4487, "&gt;"&amp;0)</f>
        <v>138</v>
      </c>
      <c r="K4487" s="26">
        <f>COUNTIF(I$2:I4487, "="&amp;0)</f>
        <v>4348</v>
      </c>
      <c r="L4487" s="26">
        <f t="shared" si="426"/>
        <v>1</v>
      </c>
      <c r="M4487" s="26">
        <f t="shared" si="426"/>
        <v>0.73137089991589566</v>
      </c>
      <c r="N4487" s="26">
        <f t="shared" si="427"/>
        <v>0.26862910008410434</v>
      </c>
      <c r="O4487" s="26">
        <f t="shared" si="428"/>
        <v>1597</v>
      </c>
      <c r="P4487" s="26">
        <f t="shared" si="429"/>
        <v>7.953890489913544E-2</v>
      </c>
      <c r="Q4487" s="26">
        <f t="shared" si="430"/>
        <v>5.9688581314878891E-2</v>
      </c>
    </row>
    <row r="4488" spans="1:17" x14ac:dyDescent="0.35">
      <c r="A4488" s="28" t="s">
        <v>11597</v>
      </c>
      <c r="B4488" s="28" t="s">
        <v>20204</v>
      </c>
      <c r="C4488" s="28" t="s">
        <v>20205</v>
      </c>
      <c r="D4488" s="28" t="s">
        <v>8533</v>
      </c>
      <c r="E4488" s="31">
        <v>-71.900000000000006</v>
      </c>
      <c r="F4488" s="28" t="s">
        <v>9164</v>
      </c>
      <c r="G4488" s="28" t="s">
        <v>11250</v>
      </c>
      <c r="H4488" s="26" t="str">
        <f t="shared" si="425"/>
        <v>NO</v>
      </c>
      <c r="I4488" s="26">
        <f>IFERROR(MATCH(B4488,Гистограмма!A4488:A4857, 0), 0)</f>
        <v>0</v>
      </c>
      <c r="J4488" s="26">
        <f>COUNTIF(I$2:I4488, "&gt;"&amp;0)</f>
        <v>138</v>
      </c>
      <c r="K4488" s="26">
        <f>COUNTIF(I$2:I4488, "="&amp;0)</f>
        <v>4349</v>
      </c>
      <c r="L4488" s="26">
        <f t="shared" si="426"/>
        <v>1</v>
      </c>
      <c r="M4488" s="26">
        <f t="shared" si="426"/>
        <v>0.73153910849453319</v>
      </c>
      <c r="N4488" s="26">
        <f t="shared" si="427"/>
        <v>0.26846089150546681</v>
      </c>
      <c r="O4488" s="26">
        <f t="shared" si="428"/>
        <v>1596</v>
      </c>
      <c r="P4488" s="26">
        <f t="shared" si="429"/>
        <v>7.9584775086505188E-2</v>
      </c>
      <c r="Q4488" s="26">
        <f t="shared" si="430"/>
        <v>5.967567567567568E-2</v>
      </c>
    </row>
    <row r="4489" spans="1:17" x14ac:dyDescent="0.35">
      <c r="A4489" s="28" t="s">
        <v>11597</v>
      </c>
      <c r="B4489" s="28" t="s">
        <v>20206</v>
      </c>
      <c r="C4489" s="28" t="s">
        <v>20207</v>
      </c>
      <c r="D4489" s="28" t="s">
        <v>3228</v>
      </c>
      <c r="E4489" s="31">
        <v>-71.900000000000006</v>
      </c>
      <c r="F4489" s="28" t="s">
        <v>9164</v>
      </c>
      <c r="G4489" s="28" t="s">
        <v>11250</v>
      </c>
      <c r="H4489" s="26" t="str">
        <f t="shared" si="425"/>
        <v>NO</v>
      </c>
      <c r="I4489" s="26">
        <f>IFERROR(MATCH(B4489,Гистограмма!A4489:A4858, 0), 0)</f>
        <v>0</v>
      </c>
      <c r="J4489" s="26">
        <f>COUNTIF(I$2:I4489, "&gt;"&amp;0)</f>
        <v>138</v>
      </c>
      <c r="K4489" s="26">
        <f>COUNTIF(I$2:I4489, "="&amp;0)</f>
        <v>4350</v>
      </c>
      <c r="L4489" s="26">
        <f t="shared" si="426"/>
        <v>1</v>
      </c>
      <c r="M4489" s="26">
        <f t="shared" si="426"/>
        <v>0.73170731707317072</v>
      </c>
      <c r="N4489" s="26">
        <f t="shared" si="427"/>
        <v>0.26829268292682928</v>
      </c>
      <c r="O4489" s="26">
        <f t="shared" si="428"/>
        <v>1595</v>
      </c>
      <c r="P4489" s="26">
        <f t="shared" si="429"/>
        <v>7.9630698211194464E-2</v>
      </c>
      <c r="Q4489" s="26">
        <f t="shared" si="430"/>
        <v>5.9662775616083012E-2</v>
      </c>
    </row>
    <row r="4490" spans="1:17" x14ac:dyDescent="0.35">
      <c r="A4490" s="28" t="s">
        <v>11597</v>
      </c>
      <c r="B4490" s="28" t="s">
        <v>20208</v>
      </c>
      <c r="C4490" s="28" t="s">
        <v>20209</v>
      </c>
      <c r="D4490" s="28" t="s">
        <v>9168</v>
      </c>
      <c r="E4490" s="31">
        <v>-71.900000000000006</v>
      </c>
      <c r="F4490" s="28" t="s">
        <v>9164</v>
      </c>
      <c r="G4490" s="28" t="s">
        <v>11250</v>
      </c>
      <c r="H4490" s="26" t="str">
        <f t="shared" si="425"/>
        <v>NO</v>
      </c>
      <c r="I4490" s="26">
        <f>IFERROR(MATCH(B4490,Гистограмма!A4490:A4859, 0), 0)</f>
        <v>0</v>
      </c>
      <c r="J4490" s="26">
        <f>COUNTIF(I$2:I4490, "&gt;"&amp;0)</f>
        <v>138</v>
      </c>
      <c r="K4490" s="26">
        <f>COUNTIF(I$2:I4490, "="&amp;0)</f>
        <v>4351</v>
      </c>
      <c r="L4490" s="26">
        <f t="shared" si="426"/>
        <v>1</v>
      </c>
      <c r="M4490" s="26">
        <f t="shared" si="426"/>
        <v>0.73187552565180825</v>
      </c>
      <c r="N4490" s="26">
        <f t="shared" si="427"/>
        <v>0.26812447434819175</v>
      </c>
      <c r="O4490" s="26">
        <f t="shared" si="428"/>
        <v>1594</v>
      </c>
      <c r="P4490" s="26">
        <f t="shared" si="429"/>
        <v>7.9676674364896075E-2</v>
      </c>
      <c r="Q4490" s="26">
        <f t="shared" si="430"/>
        <v>5.9649881132483255E-2</v>
      </c>
    </row>
    <row r="4491" spans="1:17" x14ac:dyDescent="0.35">
      <c r="A4491" s="28" t="s">
        <v>11597</v>
      </c>
      <c r="B4491" s="28" t="s">
        <v>20210</v>
      </c>
      <c r="C4491" s="28" t="s">
        <v>20211</v>
      </c>
      <c r="D4491" s="28" t="s">
        <v>6089</v>
      </c>
      <c r="E4491" s="31">
        <v>-71.900000000000006</v>
      </c>
      <c r="F4491" s="28" t="s">
        <v>9164</v>
      </c>
      <c r="G4491" s="28" t="s">
        <v>11250</v>
      </c>
      <c r="H4491" s="26" t="str">
        <f t="shared" si="425"/>
        <v>NO</v>
      </c>
      <c r="I4491" s="26">
        <f>IFERROR(MATCH(B4491,Гистограмма!A4491:A4860, 0), 0)</f>
        <v>0</v>
      </c>
      <c r="J4491" s="26">
        <f>COUNTIF(I$2:I4491, "&gt;"&amp;0)</f>
        <v>138</v>
      </c>
      <c r="K4491" s="26">
        <f>COUNTIF(I$2:I4491, "="&amp;0)</f>
        <v>4352</v>
      </c>
      <c r="L4491" s="26">
        <f t="shared" si="426"/>
        <v>1</v>
      </c>
      <c r="M4491" s="26">
        <f t="shared" si="426"/>
        <v>0.73204373423044578</v>
      </c>
      <c r="N4491" s="26">
        <f t="shared" si="427"/>
        <v>0.26795626576955422</v>
      </c>
      <c r="O4491" s="26">
        <f t="shared" si="428"/>
        <v>1593</v>
      </c>
      <c r="P4491" s="26">
        <f t="shared" si="429"/>
        <v>7.9722703639514725E-2</v>
      </c>
      <c r="Q4491" s="26">
        <f t="shared" si="430"/>
        <v>5.9636992221261891E-2</v>
      </c>
    </row>
    <row r="4492" spans="1:17" x14ac:dyDescent="0.35">
      <c r="A4492" s="28" t="s">
        <v>11597</v>
      </c>
      <c r="B4492" s="28" t="s">
        <v>20212</v>
      </c>
      <c r="C4492" s="28" t="s">
        <v>20213</v>
      </c>
      <c r="D4492" s="28" t="s">
        <v>9171</v>
      </c>
      <c r="E4492" s="31">
        <v>-72</v>
      </c>
      <c r="F4492" s="28" t="s">
        <v>9164</v>
      </c>
      <c r="G4492" s="28" t="s">
        <v>11250</v>
      </c>
      <c r="H4492" s="26" t="str">
        <f t="shared" si="425"/>
        <v>NO</v>
      </c>
      <c r="I4492" s="26">
        <f>IFERROR(MATCH(B4492,Гистограмма!A4492:A4861, 0), 0)</f>
        <v>0</v>
      </c>
      <c r="J4492" s="26">
        <f>COUNTIF(I$2:I4492, "&gt;"&amp;0)</f>
        <v>138</v>
      </c>
      <c r="K4492" s="26">
        <f>COUNTIF(I$2:I4492, "="&amp;0)</f>
        <v>4353</v>
      </c>
      <c r="L4492" s="26">
        <f t="shared" si="426"/>
        <v>1</v>
      </c>
      <c r="M4492" s="26">
        <f t="shared" si="426"/>
        <v>0.7322119428090833</v>
      </c>
      <c r="N4492" s="26">
        <f t="shared" si="427"/>
        <v>0.2677880571909167</v>
      </c>
      <c r="O4492" s="26">
        <f t="shared" si="428"/>
        <v>1592</v>
      </c>
      <c r="P4492" s="26">
        <f t="shared" si="429"/>
        <v>7.9768786127167632E-2</v>
      </c>
      <c r="Q4492" s="26">
        <f t="shared" si="430"/>
        <v>5.9624108878807522E-2</v>
      </c>
    </row>
    <row r="4493" spans="1:17" x14ac:dyDescent="0.35">
      <c r="A4493" s="28" t="s">
        <v>11597</v>
      </c>
      <c r="B4493" s="28" t="s">
        <v>20214</v>
      </c>
      <c r="C4493" s="28" t="s">
        <v>20215</v>
      </c>
      <c r="D4493" s="28" t="s">
        <v>7367</v>
      </c>
      <c r="E4493" s="31">
        <v>-72</v>
      </c>
      <c r="F4493" s="28" t="s">
        <v>9164</v>
      </c>
      <c r="G4493" s="28" t="s">
        <v>11250</v>
      </c>
      <c r="H4493" s="26" t="str">
        <f t="shared" si="425"/>
        <v>NO</v>
      </c>
      <c r="I4493" s="26">
        <f>IFERROR(MATCH(B4493,Гистограмма!A4493:A4862, 0), 0)</f>
        <v>0</v>
      </c>
      <c r="J4493" s="26">
        <f>COUNTIF(I$2:I4493, "&gt;"&amp;0)</f>
        <v>138</v>
      </c>
      <c r="K4493" s="26">
        <f>COUNTIF(I$2:I4493, "="&amp;0)</f>
        <v>4354</v>
      </c>
      <c r="L4493" s="26">
        <f t="shared" si="426"/>
        <v>1</v>
      </c>
      <c r="M4493" s="26">
        <f t="shared" si="426"/>
        <v>0.73238015138772072</v>
      </c>
      <c r="N4493" s="26">
        <f t="shared" si="427"/>
        <v>0.26761984861227928</v>
      </c>
      <c r="O4493" s="26">
        <f t="shared" si="428"/>
        <v>1591</v>
      </c>
      <c r="P4493" s="26">
        <f t="shared" si="429"/>
        <v>7.9814921920185078E-2</v>
      </c>
      <c r="Q4493" s="26">
        <f t="shared" si="430"/>
        <v>5.9611231101511883E-2</v>
      </c>
    </row>
    <row r="4494" spans="1:17" x14ac:dyDescent="0.35">
      <c r="A4494" s="28" t="s">
        <v>11597</v>
      </c>
      <c r="B4494" s="28" t="s">
        <v>20216</v>
      </c>
      <c r="C4494" s="28" t="s">
        <v>20217</v>
      </c>
      <c r="D4494" s="28" t="s">
        <v>9175</v>
      </c>
      <c r="E4494" s="31">
        <v>-72</v>
      </c>
      <c r="F4494" s="28" t="s">
        <v>9164</v>
      </c>
      <c r="G4494" s="28" t="s">
        <v>11250</v>
      </c>
      <c r="H4494" s="26" t="str">
        <f t="shared" si="425"/>
        <v>NO</v>
      </c>
      <c r="I4494" s="26">
        <f>IFERROR(MATCH(B4494,Гистограмма!A4494:A4863, 0), 0)</f>
        <v>0</v>
      </c>
      <c r="J4494" s="26">
        <f>COUNTIF(I$2:I4494, "&gt;"&amp;0)</f>
        <v>138</v>
      </c>
      <c r="K4494" s="26">
        <f>COUNTIF(I$2:I4494, "="&amp;0)</f>
        <v>4355</v>
      </c>
      <c r="L4494" s="26">
        <f t="shared" si="426"/>
        <v>1</v>
      </c>
      <c r="M4494" s="26">
        <f t="shared" si="426"/>
        <v>0.73254835996635825</v>
      </c>
      <c r="N4494" s="26">
        <f t="shared" si="427"/>
        <v>0.26745164003364175</v>
      </c>
      <c r="O4494" s="26">
        <f t="shared" si="428"/>
        <v>1590</v>
      </c>
      <c r="P4494" s="26">
        <f t="shared" si="429"/>
        <v>7.9861111111111105E-2</v>
      </c>
      <c r="Q4494" s="26">
        <f t="shared" si="430"/>
        <v>5.9598358885769816E-2</v>
      </c>
    </row>
    <row r="4495" spans="1:17" x14ac:dyDescent="0.35">
      <c r="A4495" s="28" t="s">
        <v>11597</v>
      </c>
      <c r="B4495" s="28" t="s">
        <v>20218</v>
      </c>
      <c r="C4495" s="28" t="s">
        <v>20219</v>
      </c>
      <c r="D4495" s="28" t="s">
        <v>6663</v>
      </c>
      <c r="E4495" s="31">
        <v>-72</v>
      </c>
      <c r="F4495" s="28" t="s">
        <v>9164</v>
      </c>
      <c r="G4495" s="28" t="s">
        <v>11250</v>
      </c>
      <c r="H4495" s="26" t="str">
        <f t="shared" si="425"/>
        <v>NO</v>
      </c>
      <c r="I4495" s="26">
        <f>IFERROR(MATCH(B4495,Гистограмма!A4495:A4864, 0), 0)</f>
        <v>0</v>
      </c>
      <c r="J4495" s="26">
        <f>COUNTIF(I$2:I4495, "&gt;"&amp;0)</f>
        <v>138</v>
      </c>
      <c r="K4495" s="26">
        <f>COUNTIF(I$2:I4495, "="&amp;0)</f>
        <v>4356</v>
      </c>
      <c r="L4495" s="26">
        <f t="shared" si="426"/>
        <v>1</v>
      </c>
      <c r="M4495" s="26">
        <f t="shared" si="426"/>
        <v>0.73271656854499578</v>
      </c>
      <c r="N4495" s="26">
        <f t="shared" si="427"/>
        <v>0.26728343145500422</v>
      </c>
      <c r="O4495" s="26">
        <f t="shared" si="428"/>
        <v>1589</v>
      </c>
      <c r="P4495" s="26">
        <f t="shared" si="429"/>
        <v>7.9907353792704111E-2</v>
      </c>
      <c r="Q4495" s="26">
        <f t="shared" si="430"/>
        <v>5.9585492227979271E-2</v>
      </c>
    </row>
    <row r="4496" spans="1:17" x14ac:dyDescent="0.35">
      <c r="A4496" s="28" t="s">
        <v>11597</v>
      </c>
      <c r="B4496" s="28" t="s">
        <v>20220</v>
      </c>
      <c r="C4496" s="28" t="s">
        <v>20221</v>
      </c>
      <c r="D4496" s="28" t="s">
        <v>4671</v>
      </c>
      <c r="E4496" s="31">
        <v>-72.099999999999994</v>
      </c>
      <c r="F4496" s="28" t="s">
        <v>9179</v>
      </c>
      <c r="G4496" s="28" t="s">
        <v>11250</v>
      </c>
      <c r="H4496" s="26" t="str">
        <f t="shared" si="425"/>
        <v>NO</v>
      </c>
      <c r="I4496" s="26">
        <f>IFERROR(MATCH(B4496,Гистограмма!A4496:A4865, 0), 0)</f>
        <v>0</v>
      </c>
      <c r="J4496" s="26">
        <f>COUNTIF(I$2:I4496, "&gt;"&amp;0)</f>
        <v>138</v>
      </c>
      <c r="K4496" s="26">
        <f>COUNTIF(I$2:I4496, "="&amp;0)</f>
        <v>4357</v>
      </c>
      <c r="L4496" s="26">
        <f t="shared" si="426"/>
        <v>1</v>
      </c>
      <c r="M4496" s="26">
        <f t="shared" si="426"/>
        <v>0.73288477712363331</v>
      </c>
      <c r="N4496" s="26">
        <f t="shared" si="427"/>
        <v>0.26711522287636669</v>
      </c>
      <c r="O4496" s="26">
        <f t="shared" si="428"/>
        <v>1588</v>
      </c>
      <c r="P4496" s="26">
        <f t="shared" si="429"/>
        <v>7.9953650057937434E-2</v>
      </c>
      <c r="Q4496" s="26">
        <f t="shared" si="430"/>
        <v>5.957263112454133E-2</v>
      </c>
    </row>
    <row r="4497" spans="1:17" x14ac:dyDescent="0.35">
      <c r="A4497" s="28" t="s">
        <v>11597</v>
      </c>
      <c r="B4497" s="28" t="s">
        <v>20222</v>
      </c>
      <c r="C4497" s="28" t="s">
        <v>20223</v>
      </c>
      <c r="D4497" s="28" t="s">
        <v>8206</v>
      </c>
      <c r="E4497" s="31">
        <v>-72.099999999999994</v>
      </c>
      <c r="F4497" s="28" t="s">
        <v>9179</v>
      </c>
      <c r="G4497" s="28" t="s">
        <v>11250</v>
      </c>
      <c r="H4497" s="26" t="str">
        <f t="shared" si="425"/>
        <v>NO</v>
      </c>
      <c r="I4497" s="26">
        <f>IFERROR(MATCH(B4497,Гистограмма!A4497:A4866, 0), 0)</f>
        <v>0</v>
      </c>
      <c r="J4497" s="26">
        <f>COUNTIF(I$2:I4497, "&gt;"&amp;0)</f>
        <v>138</v>
      </c>
      <c r="K4497" s="26">
        <f>COUNTIF(I$2:I4497, "="&amp;0)</f>
        <v>4358</v>
      </c>
      <c r="L4497" s="26">
        <f t="shared" si="426"/>
        <v>1</v>
      </c>
      <c r="M4497" s="26">
        <f t="shared" si="426"/>
        <v>0.73305298570227084</v>
      </c>
      <c r="N4497" s="26">
        <f t="shared" si="427"/>
        <v>0.26694701429772916</v>
      </c>
      <c r="O4497" s="26">
        <f t="shared" si="428"/>
        <v>1587</v>
      </c>
      <c r="P4497" s="26">
        <f t="shared" si="429"/>
        <v>0.08</v>
      </c>
      <c r="Q4497" s="26">
        <f t="shared" si="430"/>
        <v>5.9559775571860159E-2</v>
      </c>
    </row>
    <row r="4498" spans="1:17" x14ac:dyDescent="0.35">
      <c r="A4498" s="28" t="s">
        <v>11597</v>
      </c>
      <c r="B4498" s="28" t="s">
        <v>20224</v>
      </c>
      <c r="C4498" s="28" t="s">
        <v>20225</v>
      </c>
      <c r="D4498" s="28" t="s">
        <v>4820</v>
      </c>
      <c r="E4498" s="31">
        <v>-72.099999999999994</v>
      </c>
      <c r="F4498" s="28" t="s">
        <v>9179</v>
      </c>
      <c r="G4498" s="28" t="s">
        <v>11250</v>
      </c>
      <c r="H4498" s="26" t="str">
        <f t="shared" si="425"/>
        <v>NO</v>
      </c>
      <c r="I4498" s="26">
        <f>IFERROR(MATCH(B4498,Гистограмма!A4498:A4867, 0), 0)</f>
        <v>0</v>
      </c>
      <c r="J4498" s="26">
        <f>COUNTIF(I$2:I4498, "&gt;"&amp;0)</f>
        <v>138</v>
      </c>
      <c r="K4498" s="26">
        <f>COUNTIF(I$2:I4498, "="&amp;0)</f>
        <v>4359</v>
      </c>
      <c r="L4498" s="26">
        <f t="shared" si="426"/>
        <v>1</v>
      </c>
      <c r="M4498" s="26">
        <f t="shared" si="426"/>
        <v>0.73322119428090837</v>
      </c>
      <c r="N4498" s="26">
        <f t="shared" si="427"/>
        <v>0.26677880571909163</v>
      </c>
      <c r="O4498" s="26">
        <f t="shared" si="428"/>
        <v>1586</v>
      </c>
      <c r="P4498" s="26">
        <f t="shared" si="429"/>
        <v>8.0046403712296987E-2</v>
      </c>
      <c r="Q4498" s="26">
        <f t="shared" si="430"/>
        <v>5.9546925566343036E-2</v>
      </c>
    </row>
    <row r="4499" spans="1:17" x14ac:dyDescent="0.35">
      <c r="A4499" s="28" t="s">
        <v>11597</v>
      </c>
      <c r="B4499" s="28" t="s">
        <v>20226</v>
      </c>
      <c r="C4499" s="28" t="s">
        <v>20227</v>
      </c>
      <c r="D4499" s="28" t="s">
        <v>3767</v>
      </c>
      <c r="E4499" s="31">
        <v>-72.2</v>
      </c>
      <c r="F4499" s="28" t="s">
        <v>9179</v>
      </c>
      <c r="G4499" s="28" t="s">
        <v>11250</v>
      </c>
      <c r="H4499" s="26" t="str">
        <f t="shared" si="425"/>
        <v>NO</v>
      </c>
      <c r="I4499" s="26">
        <f>IFERROR(MATCH(B4499,Гистограмма!A4499:A4868, 0), 0)</f>
        <v>0</v>
      </c>
      <c r="J4499" s="26">
        <f>COUNTIF(I$2:I4499, "&gt;"&amp;0)</f>
        <v>138</v>
      </c>
      <c r="K4499" s="26">
        <f>COUNTIF(I$2:I4499, "="&amp;0)</f>
        <v>4360</v>
      </c>
      <c r="L4499" s="26">
        <f t="shared" si="426"/>
        <v>1</v>
      </c>
      <c r="M4499" s="26">
        <f t="shared" si="426"/>
        <v>0.73338940285954579</v>
      </c>
      <c r="N4499" s="26">
        <f t="shared" si="427"/>
        <v>0.26661059714045421</v>
      </c>
      <c r="O4499" s="26">
        <f t="shared" si="428"/>
        <v>1585</v>
      </c>
      <c r="P4499" s="26">
        <f t="shared" si="429"/>
        <v>8.0092861288450376E-2</v>
      </c>
      <c r="Q4499" s="26">
        <f t="shared" si="430"/>
        <v>5.9534081104400345E-2</v>
      </c>
    </row>
    <row r="4500" spans="1:17" x14ac:dyDescent="0.35">
      <c r="A4500" s="28" t="s">
        <v>11597</v>
      </c>
      <c r="B4500" s="28" t="s">
        <v>20228</v>
      </c>
      <c r="C4500" s="28" t="s">
        <v>20229</v>
      </c>
      <c r="D4500" s="28" t="s">
        <v>6089</v>
      </c>
      <c r="E4500" s="31">
        <v>-72.2</v>
      </c>
      <c r="F4500" s="28" t="s">
        <v>9179</v>
      </c>
      <c r="G4500" s="28" t="s">
        <v>11250</v>
      </c>
      <c r="H4500" s="26" t="str">
        <f t="shared" si="425"/>
        <v>NO</v>
      </c>
      <c r="I4500" s="26">
        <f>IFERROR(MATCH(B4500,Гистограмма!A4500:A4869, 0), 0)</f>
        <v>0</v>
      </c>
      <c r="J4500" s="26">
        <f>COUNTIF(I$2:I4500, "&gt;"&amp;0)</f>
        <v>138</v>
      </c>
      <c r="K4500" s="26">
        <f>COUNTIF(I$2:I4500, "="&amp;0)</f>
        <v>4361</v>
      </c>
      <c r="L4500" s="26">
        <f t="shared" si="426"/>
        <v>1</v>
      </c>
      <c r="M4500" s="26">
        <f t="shared" si="426"/>
        <v>0.73355761143818332</v>
      </c>
      <c r="N4500" s="26">
        <f t="shared" si="427"/>
        <v>0.26644238856181668</v>
      </c>
      <c r="O4500" s="26">
        <f t="shared" si="428"/>
        <v>1584</v>
      </c>
      <c r="P4500" s="26">
        <f t="shared" si="429"/>
        <v>8.0139372822299645E-2</v>
      </c>
      <c r="Q4500" s="26">
        <f t="shared" si="430"/>
        <v>5.9521242182445547E-2</v>
      </c>
    </row>
    <row r="4501" spans="1:17" x14ac:dyDescent="0.35">
      <c r="A4501" s="28" t="s">
        <v>11597</v>
      </c>
      <c r="B4501" s="28" t="s">
        <v>20230</v>
      </c>
      <c r="C4501" s="28" t="s">
        <v>20231</v>
      </c>
      <c r="D4501" s="28" t="s">
        <v>3767</v>
      </c>
      <c r="E4501" s="31">
        <v>-72.2</v>
      </c>
      <c r="F4501" s="28" t="s">
        <v>9179</v>
      </c>
      <c r="G4501" s="28" t="s">
        <v>11250</v>
      </c>
      <c r="H4501" s="26" t="str">
        <f t="shared" si="425"/>
        <v>NO</v>
      </c>
      <c r="I4501" s="26">
        <f>IFERROR(MATCH(B4501,Гистограмма!A4501:A4870, 0), 0)</f>
        <v>0</v>
      </c>
      <c r="J4501" s="26">
        <f>COUNTIF(I$2:I4501, "&gt;"&amp;0)</f>
        <v>138</v>
      </c>
      <c r="K4501" s="26">
        <f>COUNTIF(I$2:I4501, "="&amp;0)</f>
        <v>4362</v>
      </c>
      <c r="L4501" s="26">
        <f t="shared" si="426"/>
        <v>1</v>
      </c>
      <c r="M4501" s="26">
        <f t="shared" si="426"/>
        <v>0.73372582001682085</v>
      </c>
      <c r="N4501" s="26">
        <f t="shared" si="427"/>
        <v>0.26627417998317915</v>
      </c>
      <c r="O4501" s="26">
        <f t="shared" si="428"/>
        <v>1583</v>
      </c>
      <c r="P4501" s="26">
        <f t="shared" si="429"/>
        <v>8.0185938407902377E-2</v>
      </c>
      <c r="Q4501" s="26">
        <f t="shared" si="430"/>
        <v>5.9508408796895215E-2</v>
      </c>
    </row>
    <row r="4502" spans="1:17" x14ac:dyDescent="0.35">
      <c r="A4502" s="28" t="s">
        <v>11597</v>
      </c>
      <c r="B4502" s="28" t="s">
        <v>20232</v>
      </c>
      <c r="C4502" s="28" t="s">
        <v>20233</v>
      </c>
      <c r="D4502" s="28" t="s">
        <v>8701</v>
      </c>
      <c r="E4502" s="31">
        <v>-72.2</v>
      </c>
      <c r="F4502" s="28" t="s">
        <v>9187</v>
      </c>
      <c r="G4502" s="28" t="s">
        <v>11250</v>
      </c>
      <c r="H4502" s="26" t="str">
        <f t="shared" si="425"/>
        <v>NO</v>
      </c>
      <c r="I4502" s="26">
        <f>IFERROR(MATCH(B4502,Гистограмма!A4502:A4871, 0), 0)</f>
        <v>0</v>
      </c>
      <c r="J4502" s="26">
        <f>COUNTIF(I$2:I4502, "&gt;"&amp;0)</f>
        <v>138</v>
      </c>
      <c r="K4502" s="26">
        <f>COUNTIF(I$2:I4502, "="&amp;0)</f>
        <v>4363</v>
      </c>
      <c r="L4502" s="26">
        <f t="shared" si="426"/>
        <v>1</v>
      </c>
      <c r="M4502" s="26">
        <f t="shared" si="426"/>
        <v>0.73389402859545838</v>
      </c>
      <c r="N4502" s="26">
        <f t="shared" si="427"/>
        <v>0.26610597140454162</v>
      </c>
      <c r="O4502" s="26">
        <f t="shared" si="428"/>
        <v>1582</v>
      </c>
      <c r="P4502" s="26">
        <f t="shared" si="429"/>
        <v>8.0232558139534879E-2</v>
      </c>
      <c r="Q4502" s="26">
        <f t="shared" si="430"/>
        <v>5.9495580944168999E-2</v>
      </c>
    </row>
    <row r="4503" spans="1:17" x14ac:dyDescent="0.35">
      <c r="A4503" s="28" t="s">
        <v>11597</v>
      </c>
      <c r="B4503" s="28" t="s">
        <v>20234</v>
      </c>
      <c r="C4503" s="28" t="s">
        <v>20235</v>
      </c>
      <c r="D4503" s="28" t="s">
        <v>5633</v>
      </c>
      <c r="E4503" s="31">
        <v>-72.2</v>
      </c>
      <c r="F4503" s="28" t="s">
        <v>9187</v>
      </c>
      <c r="G4503" s="28" t="s">
        <v>11250</v>
      </c>
      <c r="H4503" s="26" t="str">
        <f t="shared" si="425"/>
        <v>NO</v>
      </c>
      <c r="I4503" s="26">
        <f>IFERROR(MATCH(B4503,Гистограмма!A4503:A4872, 0), 0)</f>
        <v>0</v>
      </c>
      <c r="J4503" s="26">
        <f>COUNTIF(I$2:I4503, "&gt;"&amp;0)</f>
        <v>138</v>
      </c>
      <c r="K4503" s="26">
        <f>COUNTIF(I$2:I4503, "="&amp;0)</f>
        <v>4364</v>
      </c>
      <c r="L4503" s="26">
        <f t="shared" si="426"/>
        <v>1</v>
      </c>
      <c r="M4503" s="26">
        <f t="shared" si="426"/>
        <v>0.73406223717409591</v>
      </c>
      <c r="N4503" s="26">
        <f t="shared" si="427"/>
        <v>0.26593776282590409</v>
      </c>
      <c r="O4503" s="26">
        <f t="shared" si="428"/>
        <v>1581</v>
      </c>
      <c r="P4503" s="26">
        <f t="shared" si="429"/>
        <v>8.0279232111692841E-2</v>
      </c>
      <c r="Q4503" s="26">
        <f t="shared" si="430"/>
        <v>5.9482758620689656E-2</v>
      </c>
    </row>
    <row r="4504" spans="1:17" x14ac:dyDescent="0.35">
      <c r="A4504" s="28" t="s">
        <v>11597</v>
      </c>
      <c r="B4504" s="28" t="s">
        <v>20236</v>
      </c>
      <c r="C4504" s="28" t="s">
        <v>20237</v>
      </c>
      <c r="D4504" s="28" t="s">
        <v>4820</v>
      </c>
      <c r="E4504" s="31">
        <v>-72.3</v>
      </c>
      <c r="F4504" s="28" t="s">
        <v>9187</v>
      </c>
      <c r="G4504" s="28" t="s">
        <v>11250</v>
      </c>
      <c r="H4504" s="26" t="str">
        <f t="shared" si="425"/>
        <v>NO</v>
      </c>
      <c r="I4504" s="26">
        <f>IFERROR(MATCH(B4504,Гистограмма!A4504:A4873, 0), 0)</f>
        <v>0</v>
      </c>
      <c r="J4504" s="26">
        <f>COUNTIF(I$2:I4504, "&gt;"&amp;0)</f>
        <v>138</v>
      </c>
      <c r="K4504" s="26">
        <f>COUNTIF(I$2:I4504, "="&amp;0)</f>
        <v>4365</v>
      </c>
      <c r="L4504" s="26">
        <f t="shared" si="426"/>
        <v>1</v>
      </c>
      <c r="M4504" s="26">
        <f t="shared" si="426"/>
        <v>0.73423044575273344</v>
      </c>
      <c r="N4504" s="26">
        <f t="shared" si="427"/>
        <v>0.26576955424726656</v>
      </c>
      <c r="O4504" s="26">
        <f t="shared" si="428"/>
        <v>1580</v>
      </c>
      <c r="P4504" s="26">
        <f t="shared" si="429"/>
        <v>8.0325960419091971E-2</v>
      </c>
      <c r="Q4504" s="26">
        <f t="shared" si="430"/>
        <v>5.9469941822883003E-2</v>
      </c>
    </row>
    <row r="4505" spans="1:17" x14ac:dyDescent="0.35">
      <c r="A4505" s="28" t="s">
        <v>11597</v>
      </c>
      <c r="B4505" s="28" t="s">
        <v>20238</v>
      </c>
      <c r="C4505" s="28" t="s">
        <v>20239</v>
      </c>
      <c r="D4505" s="28" t="s">
        <v>4820</v>
      </c>
      <c r="E4505" s="31">
        <v>-72.3</v>
      </c>
      <c r="F4505" s="28" t="s">
        <v>9187</v>
      </c>
      <c r="G4505" s="28" t="s">
        <v>11250</v>
      </c>
      <c r="H4505" s="26" t="str">
        <f t="shared" si="425"/>
        <v>NO</v>
      </c>
      <c r="I4505" s="26">
        <f>IFERROR(MATCH(B4505,Гистограмма!A4505:A4874, 0), 0)</f>
        <v>0</v>
      </c>
      <c r="J4505" s="26">
        <f>COUNTIF(I$2:I4505, "&gt;"&amp;0)</f>
        <v>138</v>
      </c>
      <c r="K4505" s="26">
        <f>COUNTIF(I$2:I4505, "="&amp;0)</f>
        <v>4366</v>
      </c>
      <c r="L4505" s="26">
        <f t="shared" si="426"/>
        <v>1</v>
      </c>
      <c r="M4505" s="26">
        <f t="shared" si="426"/>
        <v>0.73439865433137086</v>
      </c>
      <c r="N4505" s="26">
        <f t="shared" si="427"/>
        <v>0.26560134566862914</v>
      </c>
      <c r="O4505" s="26">
        <f t="shared" si="428"/>
        <v>1579</v>
      </c>
      <c r="P4505" s="26">
        <f t="shared" si="429"/>
        <v>8.0372743156668605E-2</v>
      </c>
      <c r="Q4505" s="26">
        <f t="shared" si="430"/>
        <v>5.9457130547177939E-2</v>
      </c>
    </row>
    <row r="4506" spans="1:17" x14ac:dyDescent="0.35">
      <c r="A4506" s="28" t="s">
        <v>11597</v>
      </c>
      <c r="B4506" s="28" t="s">
        <v>20240</v>
      </c>
      <c r="C4506" s="28" t="s">
        <v>20241</v>
      </c>
      <c r="D4506" s="28" t="s">
        <v>3228</v>
      </c>
      <c r="E4506" s="31">
        <v>-72.3</v>
      </c>
      <c r="F4506" s="28" t="s">
        <v>9187</v>
      </c>
      <c r="G4506" s="28" t="s">
        <v>11250</v>
      </c>
      <c r="H4506" s="26" t="str">
        <f t="shared" si="425"/>
        <v>NO</v>
      </c>
      <c r="I4506" s="26">
        <f>IFERROR(MATCH(B4506,Гистограмма!A4506:A4875, 0), 0)</f>
        <v>0</v>
      </c>
      <c r="J4506" s="26">
        <f>COUNTIF(I$2:I4506, "&gt;"&amp;0)</f>
        <v>138</v>
      </c>
      <c r="K4506" s="26">
        <f>COUNTIF(I$2:I4506, "="&amp;0)</f>
        <v>4367</v>
      </c>
      <c r="L4506" s="26">
        <f t="shared" si="426"/>
        <v>1</v>
      </c>
      <c r="M4506" s="26">
        <f t="shared" si="426"/>
        <v>0.73456686291000839</v>
      </c>
      <c r="N4506" s="26">
        <f t="shared" si="427"/>
        <v>0.26543313708999161</v>
      </c>
      <c r="O4506" s="26">
        <f t="shared" si="428"/>
        <v>1578</v>
      </c>
      <c r="P4506" s="26">
        <f t="shared" si="429"/>
        <v>8.0419580419580416E-2</v>
      </c>
      <c r="Q4506" s="26">
        <f t="shared" si="430"/>
        <v>5.9444324790006463E-2</v>
      </c>
    </row>
    <row r="4507" spans="1:17" x14ac:dyDescent="0.35">
      <c r="A4507" s="28" t="s">
        <v>11597</v>
      </c>
      <c r="B4507" s="28" t="s">
        <v>20242</v>
      </c>
      <c r="C4507" s="28" t="s">
        <v>20243</v>
      </c>
      <c r="D4507" s="28" t="s">
        <v>6089</v>
      </c>
      <c r="E4507" s="31">
        <v>-72.400000000000006</v>
      </c>
      <c r="F4507" s="28" t="s">
        <v>9187</v>
      </c>
      <c r="G4507" s="28" t="s">
        <v>11250</v>
      </c>
      <c r="H4507" s="26" t="str">
        <f t="shared" si="425"/>
        <v>NO</v>
      </c>
      <c r="I4507" s="26">
        <f>IFERROR(MATCH(B4507,Гистограмма!A4507:A4876, 0), 0)</f>
        <v>0</v>
      </c>
      <c r="J4507" s="26">
        <f>COUNTIF(I$2:I4507, "&gt;"&amp;0)</f>
        <v>138</v>
      </c>
      <c r="K4507" s="26">
        <f>COUNTIF(I$2:I4507, "="&amp;0)</f>
        <v>4368</v>
      </c>
      <c r="L4507" s="26">
        <f t="shared" si="426"/>
        <v>1</v>
      </c>
      <c r="M4507" s="26">
        <f t="shared" si="426"/>
        <v>0.73473507148864592</v>
      </c>
      <c r="N4507" s="26">
        <f t="shared" si="427"/>
        <v>0.26526492851135408</v>
      </c>
      <c r="O4507" s="26">
        <f t="shared" si="428"/>
        <v>1577</v>
      </c>
      <c r="P4507" s="26">
        <f t="shared" si="429"/>
        <v>8.0466472303206998E-2</v>
      </c>
      <c r="Q4507" s="26">
        <f t="shared" si="430"/>
        <v>5.9431524547803621E-2</v>
      </c>
    </row>
    <row r="4508" spans="1:17" x14ac:dyDescent="0.35">
      <c r="A4508" s="28" t="s">
        <v>11597</v>
      </c>
      <c r="B4508" s="28" t="s">
        <v>20244</v>
      </c>
      <c r="C4508" s="28" t="s">
        <v>20245</v>
      </c>
      <c r="D4508" s="28" t="s">
        <v>8785</v>
      </c>
      <c r="E4508" s="31">
        <v>-72.400000000000006</v>
      </c>
      <c r="F4508" s="28" t="s">
        <v>9196</v>
      </c>
      <c r="G4508" s="28" t="s">
        <v>11250</v>
      </c>
      <c r="H4508" s="26" t="str">
        <f t="shared" si="425"/>
        <v>NO</v>
      </c>
      <c r="I4508" s="26">
        <f>IFERROR(MATCH(B4508,Гистограмма!A4508:A4877, 0), 0)</f>
        <v>0</v>
      </c>
      <c r="J4508" s="26">
        <f>COUNTIF(I$2:I4508, "&gt;"&amp;0)</f>
        <v>138</v>
      </c>
      <c r="K4508" s="26">
        <f>COUNTIF(I$2:I4508, "="&amp;0)</f>
        <v>4369</v>
      </c>
      <c r="L4508" s="26">
        <f t="shared" si="426"/>
        <v>1</v>
      </c>
      <c r="M4508" s="26">
        <f t="shared" si="426"/>
        <v>0.73490328006728345</v>
      </c>
      <c r="N4508" s="26">
        <f t="shared" si="427"/>
        <v>0.26509671993271655</v>
      </c>
      <c r="O4508" s="26">
        <f t="shared" si="428"/>
        <v>1576</v>
      </c>
      <c r="P4508" s="26">
        <f t="shared" si="429"/>
        <v>8.051341890315053E-2</v>
      </c>
      <c r="Q4508" s="26">
        <f t="shared" si="430"/>
        <v>5.9418729817007541E-2</v>
      </c>
    </row>
    <row r="4509" spans="1:17" x14ac:dyDescent="0.35">
      <c r="A4509" s="28" t="s">
        <v>11597</v>
      </c>
      <c r="B4509" s="28" t="s">
        <v>20246</v>
      </c>
      <c r="C4509" s="28" t="s">
        <v>20247</v>
      </c>
      <c r="D4509" s="28" t="s">
        <v>8431</v>
      </c>
      <c r="E4509" s="31">
        <v>-72.400000000000006</v>
      </c>
      <c r="F4509" s="28" t="s">
        <v>9196</v>
      </c>
      <c r="G4509" s="28" t="s">
        <v>11250</v>
      </c>
      <c r="H4509" s="26" t="str">
        <f t="shared" si="425"/>
        <v>NO</v>
      </c>
      <c r="I4509" s="26">
        <f>IFERROR(MATCH(B4509,Гистограмма!A4509:A4878, 0), 0)</f>
        <v>0</v>
      </c>
      <c r="J4509" s="26">
        <f>COUNTIF(I$2:I4509, "&gt;"&amp;0)</f>
        <v>138</v>
      </c>
      <c r="K4509" s="26">
        <f>COUNTIF(I$2:I4509, "="&amp;0)</f>
        <v>4370</v>
      </c>
      <c r="L4509" s="26">
        <f t="shared" si="426"/>
        <v>1</v>
      </c>
      <c r="M4509" s="26">
        <f t="shared" si="426"/>
        <v>0.73507148864592098</v>
      </c>
      <c r="N4509" s="26">
        <f t="shared" si="427"/>
        <v>0.26492851135407902</v>
      </c>
      <c r="O4509" s="26">
        <f t="shared" si="428"/>
        <v>1575</v>
      </c>
      <c r="P4509" s="26">
        <f t="shared" si="429"/>
        <v>8.0560420315236428E-2</v>
      </c>
      <c r="Q4509" s="26">
        <f t="shared" si="430"/>
        <v>5.940594059405941E-2</v>
      </c>
    </row>
    <row r="4510" spans="1:17" x14ac:dyDescent="0.35">
      <c r="A4510" s="28" t="s">
        <v>11597</v>
      </c>
      <c r="B4510" s="28" t="s">
        <v>20248</v>
      </c>
      <c r="C4510" s="28" t="s">
        <v>20249</v>
      </c>
      <c r="D4510" s="28" t="s">
        <v>6362</v>
      </c>
      <c r="E4510" s="31">
        <v>-72.400000000000006</v>
      </c>
      <c r="F4510" s="28" t="s">
        <v>9196</v>
      </c>
      <c r="G4510" s="28" t="s">
        <v>11250</v>
      </c>
      <c r="H4510" s="26" t="str">
        <f t="shared" si="425"/>
        <v>NO</v>
      </c>
      <c r="I4510" s="26">
        <f>IFERROR(MATCH(B4510,Гистограмма!A4510:A4879, 0), 0)</f>
        <v>0</v>
      </c>
      <c r="J4510" s="26">
        <f>COUNTIF(I$2:I4510, "&gt;"&amp;0)</f>
        <v>138</v>
      </c>
      <c r="K4510" s="26">
        <f>COUNTIF(I$2:I4510, "="&amp;0)</f>
        <v>4371</v>
      </c>
      <c r="L4510" s="26">
        <f t="shared" si="426"/>
        <v>1</v>
      </c>
      <c r="M4510" s="26">
        <f t="shared" si="426"/>
        <v>0.7352396972245584</v>
      </c>
      <c r="N4510" s="26">
        <f t="shared" si="427"/>
        <v>0.2647603027754416</v>
      </c>
      <c r="O4510" s="26">
        <f t="shared" si="428"/>
        <v>1574</v>
      </c>
      <c r="P4510" s="26">
        <f t="shared" si="429"/>
        <v>8.0607476635514014E-2</v>
      </c>
      <c r="Q4510" s="26">
        <f t="shared" si="430"/>
        <v>5.9393156875403488E-2</v>
      </c>
    </row>
    <row r="4511" spans="1:17" x14ac:dyDescent="0.35">
      <c r="A4511" s="28" t="s">
        <v>11597</v>
      </c>
      <c r="B4511" s="28" t="s">
        <v>20250</v>
      </c>
      <c r="C4511" s="28" t="s">
        <v>20251</v>
      </c>
      <c r="D4511" s="28" t="s">
        <v>3906</v>
      </c>
      <c r="E4511" s="31">
        <v>-72.400000000000006</v>
      </c>
      <c r="F4511" s="28" t="s">
        <v>9196</v>
      </c>
      <c r="G4511" s="28" t="s">
        <v>11250</v>
      </c>
      <c r="H4511" s="26" t="str">
        <f t="shared" si="425"/>
        <v>NO</v>
      </c>
      <c r="I4511" s="26">
        <f>IFERROR(MATCH(B4511,Гистограмма!A4511:A4880, 0), 0)</f>
        <v>0</v>
      </c>
      <c r="J4511" s="26">
        <f>COUNTIF(I$2:I4511, "&gt;"&amp;0)</f>
        <v>138</v>
      </c>
      <c r="K4511" s="26">
        <f>COUNTIF(I$2:I4511, "="&amp;0)</f>
        <v>4372</v>
      </c>
      <c r="L4511" s="26">
        <f t="shared" si="426"/>
        <v>1</v>
      </c>
      <c r="M4511" s="26">
        <f t="shared" si="426"/>
        <v>0.73540790580319593</v>
      </c>
      <c r="N4511" s="26">
        <f t="shared" si="427"/>
        <v>0.26459209419680407</v>
      </c>
      <c r="O4511" s="26">
        <f t="shared" si="428"/>
        <v>1573</v>
      </c>
      <c r="P4511" s="26">
        <f t="shared" si="429"/>
        <v>8.0654587960257165E-2</v>
      </c>
      <c r="Q4511" s="26">
        <f t="shared" si="430"/>
        <v>5.9380378657487097E-2</v>
      </c>
    </row>
    <row r="4512" spans="1:17" x14ac:dyDescent="0.35">
      <c r="A4512" s="28" t="s">
        <v>11597</v>
      </c>
      <c r="B4512" s="28" t="s">
        <v>20252</v>
      </c>
      <c r="C4512" s="28" t="s">
        <v>20253</v>
      </c>
      <c r="D4512" s="28" t="s">
        <v>3228</v>
      </c>
      <c r="E4512" s="31">
        <v>-72.5</v>
      </c>
      <c r="F4512" s="28" t="s">
        <v>9196</v>
      </c>
      <c r="G4512" s="28" t="s">
        <v>11250</v>
      </c>
      <c r="H4512" s="26" t="str">
        <f t="shared" si="425"/>
        <v>NO</v>
      </c>
      <c r="I4512" s="26">
        <f>IFERROR(MATCH(B4512,Гистограмма!A4512:A4881, 0), 0)</f>
        <v>0</v>
      </c>
      <c r="J4512" s="26">
        <f>COUNTIF(I$2:I4512, "&gt;"&amp;0)</f>
        <v>138</v>
      </c>
      <c r="K4512" s="26">
        <f>COUNTIF(I$2:I4512, "="&amp;0)</f>
        <v>4373</v>
      </c>
      <c r="L4512" s="26">
        <f t="shared" si="426"/>
        <v>1</v>
      </c>
      <c r="M4512" s="26">
        <f t="shared" si="426"/>
        <v>0.73557611438183346</v>
      </c>
      <c r="N4512" s="26">
        <f t="shared" si="427"/>
        <v>0.26442388561816654</v>
      </c>
      <c r="O4512" s="26">
        <f t="shared" si="428"/>
        <v>1572</v>
      </c>
      <c r="P4512" s="26">
        <f t="shared" si="429"/>
        <v>8.0701754385964913E-2</v>
      </c>
      <c r="Q4512" s="26">
        <f t="shared" si="430"/>
        <v>5.936760593676059E-2</v>
      </c>
    </row>
    <row r="4513" spans="1:17" x14ac:dyDescent="0.35">
      <c r="A4513" s="28" t="s">
        <v>11597</v>
      </c>
      <c r="B4513" s="28" t="s">
        <v>20254</v>
      </c>
      <c r="C4513" s="28" t="s">
        <v>20255</v>
      </c>
      <c r="D4513" s="28" t="s">
        <v>1442</v>
      </c>
      <c r="E4513" s="31">
        <v>-72.5</v>
      </c>
      <c r="F4513" s="28" t="s">
        <v>9203</v>
      </c>
      <c r="G4513" s="28" t="s">
        <v>11250</v>
      </c>
      <c r="H4513" s="26" t="str">
        <f t="shared" si="425"/>
        <v>NO</v>
      </c>
      <c r="I4513" s="26">
        <f>IFERROR(MATCH(B4513,Гистограмма!A4513:A4882, 0), 0)</f>
        <v>0</v>
      </c>
      <c r="J4513" s="26">
        <f>COUNTIF(I$2:I4513, "&gt;"&amp;0)</f>
        <v>138</v>
      </c>
      <c r="K4513" s="26">
        <f>COUNTIF(I$2:I4513, "="&amp;0)</f>
        <v>4374</v>
      </c>
      <c r="L4513" s="26">
        <f t="shared" si="426"/>
        <v>1</v>
      </c>
      <c r="M4513" s="26">
        <f t="shared" si="426"/>
        <v>0.73574432296047099</v>
      </c>
      <c r="N4513" s="26">
        <f t="shared" si="427"/>
        <v>0.26425567703952901</v>
      </c>
      <c r="O4513" s="26">
        <f t="shared" si="428"/>
        <v>1571</v>
      </c>
      <c r="P4513" s="26">
        <f t="shared" si="429"/>
        <v>8.0748976009362206E-2</v>
      </c>
      <c r="Q4513" s="26">
        <f t="shared" si="430"/>
        <v>5.9354838709677414E-2</v>
      </c>
    </row>
    <row r="4514" spans="1:17" x14ac:dyDescent="0.35">
      <c r="A4514" s="28" t="s">
        <v>11597</v>
      </c>
      <c r="B4514" s="28" t="s">
        <v>20256</v>
      </c>
      <c r="C4514" s="28" t="s">
        <v>20257</v>
      </c>
      <c r="D4514" s="28" t="s">
        <v>1442</v>
      </c>
      <c r="E4514" s="31">
        <v>-72.5</v>
      </c>
      <c r="F4514" s="28" t="s">
        <v>9203</v>
      </c>
      <c r="G4514" s="28" t="s">
        <v>11250</v>
      </c>
      <c r="H4514" s="26" t="str">
        <f t="shared" si="425"/>
        <v>NO</v>
      </c>
      <c r="I4514" s="26">
        <f>IFERROR(MATCH(B4514,Гистограмма!A4514:A4883, 0), 0)</f>
        <v>0</v>
      </c>
      <c r="J4514" s="26">
        <f>COUNTIF(I$2:I4514, "&gt;"&amp;0)</f>
        <v>138</v>
      </c>
      <c r="K4514" s="26">
        <f>COUNTIF(I$2:I4514, "="&amp;0)</f>
        <v>4375</v>
      </c>
      <c r="L4514" s="26">
        <f t="shared" si="426"/>
        <v>1</v>
      </c>
      <c r="M4514" s="26">
        <f t="shared" si="426"/>
        <v>0.73591253153910852</v>
      </c>
      <c r="N4514" s="26">
        <f t="shared" si="427"/>
        <v>0.26408746846089148</v>
      </c>
      <c r="O4514" s="26">
        <f t="shared" si="428"/>
        <v>1570</v>
      </c>
      <c r="P4514" s="26">
        <f t="shared" si="429"/>
        <v>8.0796252927400475E-2</v>
      </c>
      <c r="Q4514" s="26">
        <f t="shared" si="430"/>
        <v>5.9342076972694037E-2</v>
      </c>
    </row>
    <row r="4515" spans="1:17" x14ac:dyDescent="0.35">
      <c r="A4515" s="28" t="s">
        <v>11597</v>
      </c>
      <c r="B4515" s="28" t="s">
        <v>20258</v>
      </c>
      <c r="C4515" s="28" t="s">
        <v>20259</v>
      </c>
      <c r="D4515" s="28" t="s">
        <v>4820</v>
      </c>
      <c r="E4515" s="31">
        <v>-72.5</v>
      </c>
      <c r="F4515" s="28" t="s">
        <v>9203</v>
      </c>
      <c r="G4515" s="28" t="s">
        <v>11250</v>
      </c>
      <c r="H4515" s="26" t="str">
        <f t="shared" si="425"/>
        <v>NO</v>
      </c>
      <c r="I4515" s="26">
        <f>IFERROR(MATCH(B4515,Гистограмма!A4515:A4884, 0), 0)</f>
        <v>0</v>
      </c>
      <c r="J4515" s="26">
        <f>COUNTIF(I$2:I4515, "&gt;"&amp;0)</f>
        <v>138</v>
      </c>
      <c r="K4515" s="26">
        <f>COUNTIF(I$2:I4515, "="&amp;0)</f>
        <v>4376</v>
      </c>
      <c r="L4515" s="26">
        <f t="shared" si="426"/>
        <v>1</v>
      </c>
      <c r="M4515" s="26">
        <f t="shared" si="426"/>
        <v>0.73608074011774605</v>
      </c>
      <c r="N4515" s="26">
        <f t="shared" si="427"/>
        <v>0.26391925988225395</v>
      </c>
      <c r="O4515" s="26">
        <f t="shared" si="428"/>
        <v>1569</v>
      </c>
      <c r="P4515" s="26">
        <f t="shared" si="429"/>
        <v>8.0843585237258347E-2</v>
      </c>
      <c r="Q4515" s="26">
        <f t="shared" si="430"/>
        <v>5.9329320722269985E-2</v>
      </c>
    </row>
    <row r="4516" spans="1:17" x14ac:dyDescent="0.35">
      <c r="A4516" s="28" t="s">
        <v>11597</v>
      </c>
      <c r="B4516" s="28" t="s">
        <v>20260</v>
      </c>
      <c r="C4516" s="28" t="s">
        <v>20261</v>
      </c>
      <c r="D4516" s="28" t="s">
        <v>3228</v>
      </c>
      <c r="E4516" s="31">
        <v>-72.5</v>
      </c>
      <c r="F4516" s="28" t="s">
        <v>9203</v>
      </c>
      <c r="G4516" s="28" t="s">
        <v>11250</v>
      </c>
      <c r="H4516" s="26" t="str">
        <f t="shared" si="425"/>
        <v>NO</v>
      </c>
      <c r="I4516" s="26">
        <f>IFERROR(MATCH(B4516,Гистограмма!A4516:A4885, 0), 0)</f>
        <v>0</v>
      </c>
      <c r="J4516" s="26">
        <f>COUNTIF(I$2:I4516, "&gt;"&amp;0)</f>
        <v>138</v>
      </c>
      <c r="K4516" s="26">
        <f>COUNTIF(I$2:I4516, "="&amp;0)</f>
        <v>4377</v>
      </c>
      <c r="L4516" s="26">
        <f t="shared" si="426"/>
        <v>1</v>
      </c>
      <c r="M4516" s="26">
        <f t="shared" si="426"/>
        <v>0.73624894869638347</v>
      </c>
      <c r="N4516" s="26">
        <f t="shared" si="427"/>
        <v>0.26375105130361653</v>
      </c>
      <c r="O4516" s="26">
        <f t="shared" si="428"/>
        <v>1568</v>
      </c>
      <c r="P4516" s="26">
        <f t="shared" si="429"/>
        <v>8.0890973036342323E-2</v>
      </c>
      <c r="Q4516" s="26">
        <f t="shared" si="430"/>
        <v>5.9316569954867823E-2</v>
      </c>
    </row>
    <row r="4517" spans="1:17" x14ac:dyDescent="0.35">
      <c r="A4517" s="28" t="s">
        <v>11597</v>
      </c>
      <c r="B4517" s="28" t="s">
        <v>20262</v>
      </c>
      <c r="C4517" s="28" t="s">
        <v>20263</v>
      </c>
      <c r="D4517" s="28" t="s">
        <v>8720</v>
      </c>
      <c r="E4517" s="31">
        <v>-72.599999999999994</v>
      </c>
      <c r="F4517" s="28" t="s">
        <v>9203</v>
      </c>
      <c r="G4517" s="28" t="s">
        <v>11250</v>
      </c>
      <c r="H4517" s="26" t="str">
        <f t="shared" si="425"/>
        <v>NO</v>
      </c>
      <c r="I4517" s="26">
        <f>IFERROR(MATCH(B4517,Гистограмма!A4517:A4886, 0), 0)</f>
        <v>0</v>
      </c>
      <c r="J4517" s="26">
        <f>COUNTIF(I$2:I4517, "&gt;"&amp;0)</f>
        <v>138</v>
      </c>
      <c r="K4517" s="26">
        <f>COUNTIF(I$2:I4517, "="&amp;0)</f>
        <v>4378</v>
      </c>
      <c r="L4517" s="26">
        <f t="shared" si="426"/>
        <v>1</v>
      </c>
      <c r="M4517" s="26">
        <f t="shared" si="426"/>
        <v>0.73641715727502099</v>
      </c>
      <c r="N4517" s="26">
        <f t="shared" si="427"/>
        <v>0.26358284272497901</v>
      </c>
      <c r="O4517" s="26">
        <f t="shared" si="428"/>
        <v>1567</v>
      </c>
      <c r="P4517" s="26">
        <f t="shared" si="429"/>
        <v>8.0938416422287385E-2</v>
      </c>
      <c r="Q4517" s="26">
        <f t="shared" si="430"/>
        <v>5.9303824666953157E-2</v>
      </c>
    </row>
    <row r="4518" spans="1:17" x14ac:dyDescent="0.35">
      <c r="A4518" s="28" t="s">
        <v>11597</v>
      </c>
      <c r="B4518" s="28" t="s">
        <v>20264</v>
      </c>
      <c r="C4518" s="28" t="s">
        <v>20265</v>
      </c>
      <c r="D4518" s="28" t="s">
        <v>6089</v>
      </c>
      <c r="E4518" s="31">
        <v>-72.599999999999994</v>
      </c>
      <c r="F4518" s="28" t="s">
        <v>9203</v>
      </c>
      <c r="G4518" s="28" t="s">
        <v>11250</v>
      </c>
      <c r="H4518" s="26" t="str">
        <f t="shared" si="425"/>
        <v>NO</v>
      </c>
      <c r="I4518" s="26">
        <f>IFERROR(MATCH(B4518,Гистограмма!A4518:A4887, 0), 0)</f>
        <v>0</v>
      </c>
      <c r="J4518" s="26">
        <f>COUNTIF(I$2:I4518, "&gt;"&amp;0)</f>
        <v>138</v>
      </c>
      <c r="K4518" s="26">
        <f>COUNTIF(I$2:I4518, "="&amp;0)</f>
        <v>4379</v>
      </c>
      <c r="L4518" s="26">
        <f t="shared" si="426"/>
        <v>1</v>
      </c>
      <c r="M4518" s="26">
        <f t="shared" si="426"/>
        <v>0.73658536585365852</v>
      </c>
      <c r="N4518" s="26">
        <f t="shared" si="427"/>
        <v>0.26341463414634148</v>
      </c>
      <c r="O4518" s="26">
        <f t="shared" si="428"/>
        <v>1566</v>
      </c>
      <c r="P4518" s="26">
        <f t="shared" si="429"/>
        <v>8.098591549295775E-2</v>
      </c>
      <c r="Q4518" s="26">
        <f t="shared" si="430"/>
        <v>5.9291084854994625E-2</v>
      </c>
    </row>
    <row r="4519" spans="1:17" x14ac:dyDescent="0.35">
      <c r="A4519" s="28" t="s">
        <v>11597</v>
      </c>
      <c r="B4519" s="28" t="s">
        <v>20266</v>
      </c>
      <c r="C4519" s="28" t="s">
        <v>20267</v>
      </c>
      <c r="D4519" s="28" t="s">
        <v>8720</v>
      </c>
      <c r="E4519" s="31">
        <v>-72.599999999999994</v>
      </c>
      <c r="F4519" s="28" t="s">
        <v>9203</v>
      </c>
      <c r="G4519" s="28" t="s">
        <v>11250</v>
      </c>
      <c r="H4519" s="26" t="str">
        <f t="shared" si="425"/>
        <v>NO</v>
      </c>
      <c r="I4519" s="26">
        <f>IFERROR(MATCH(B4519,Гистограмма!A4519:A4888, 0), 0)</f>
        <v>0</v>
      </c>
      <c r="J4519" s="26">
        <f>COUNTIF(I$2:I4519, "&gt;"&amp;0)</f>
        <v>138</v>
      </c>
      <c r="K4519" s="26">
        <f>COUNTIF(I$2:I4519, "="&amp;0)</f>
        <v>4380</v>
      </c>
      <c r="L4519" s="26">
        <f t="shared" si="426"/>
        <v>1</v>
      </c>
      <c r="M4519" s="26">
        <f t="shared" si="426"/>
        <v>0.73675357443229605</v>
      </c>
      <c r="N4519" s="26">
        <f t="shared" si="427"/>
        <v>0.26324642556770395</v>
      </c>
      <c r="O4519" s="26">
        <f t="shared" si="428"/>
        <v>1565</v>
      </c>
      <c r="P4519" s="26">
        <f t="shared" si="429"/>
        <v>8.103347034644745E-2</v>
      </c>
      <c r="Q4519" s="26">
        <f t="shared" si="430"/>
        <v>5.9278350515463915E-2</v>
      </c>
    </row>
    <row r="4520" spans="1:17" x14ac:dyDescent="0.35">
      <c r="A4520" s="28" t="s">
        <v>11597</v>
      </c>
      <c r="B4520" s="28" t="s">
        <v>20268</v>
      </c>
      <c r="C4520" s="28" t="s">
        <v>20269</v>
      </c>
      <c r="D4520" s="28" t="s">
        <v>8720</v>
      </c>
      <c r="E4520" s="31">
        <v>-72.599999999999994</v>
      </c>
      <c r="F4520" s="28" t="s">
        <v>9203</v>
      </c>
      <c r="G4520" s="28" t="s">
        <v>11250</v>
      </c>
      <c r="H4520" s="26" t="str">
        <f t="shared" si="425"/>
        <v>NO</v>
      </c>
      <c r="I4520" s="26">
        <f>IFERROR(MATCH(B4520,Гистограмма!A4520:A4889, 0), 0)</f>
        <v>0</v>
      </c>
      <c r="J4520" s="26">
        <f>COUNTIF(I$2:I4520, "&gt;"&amp;0)</f>
        <v>138</v>
      </c>
      <c r="K4520" s="26">
        <f>COUNTIF(I$2:I4520, "="&amp;0)</f>
        <v>4381</v>
      </c>
      <c r="L4520" s="26">
        <f t="shared" si="426"/>
        <v>1</v>
      </c>
      <c r="M4520" s="26">
        <f t="shared" si="426"/>
        <v>0.73692178301093358</v>
      </c>
      <c r="N4520" s="26">
        <f t="shared" si="427"/>
        <v>0.26307821698906642</v>
      </c>
      <c r="O4520" s="26">
        <f t="shared" si="428"/>
        <v>1564</v>
      </c>
      <c r="P4520" s="26">
        <f t="shared" si="429"/>
        <v>8.1081081081081086E-2</v>
      </c>
      <c r="Q4520" s="26">
        <f t="shared" si="430"/>
        <v>5.9265621644835731E-2</v>
      </c>
    </row>
    <row r="4521" spans="1:17" x14ac:dyDescent="0.35">
      <c r="A4521" s="28" t="s">
        <v>11597</v>
      </c>
      <c r="B4521" s="28" t="s">
        <v>20270</v>
      </c>
      <c r="C4521" s="28" t="s">
        <v>20271</v>
      </c>
      <c r="D4521" s="28" t="s">
        <v>5987</v>
      </c>
      <c r="E4521" s="31">
        <v>-72.599999999999994</v>
      </c>
      <c r="F4521" s="28" t="s">
        <v>9203</v>
      </c>
      <c r="G4521" s="28" t="s">
        <v>11250</v>
      </c>
      <c r="H4521" s="26" t="str">
        <f t="shared" si="425"/>
        <v>NO</v>
      </c>
      <c r="I4521" s="26">
        <f>IFERROR(MATCH(B4521,Гистограмма!A4521:A4890, 0), 0)</f>
        <v>0</v>
      </c>
      <c r="J4521" s="26">
        <f>COUNTIF(I$2:I4521, "&gt;"&amp;0)</f>
        <v>138</v>
      </c>
      <c r="K4521" s="26">
        <f>COUNTIF(I$2:I4521, "="&amp;0)</f>
        <v>4382</v>
      </c>
      <c r="L4521" s="26">
        <f t="shared" si="426"/>
        <v>1</v>
      </c>
      <c r="M4521" s="26">
        <f t="shared" si="426"/>
        <v>0.73708999158957111</v>
      </c>
      <c r="N4521" s="26">
        <f t="shared" si="427"/>
        <v>0.26291000841042889</v>
      </c>
      <c r="O4521" s="26">
        <f t="shared" si="428"/>
        <v>1563</v>
      </c>
      <c r="P4521" s="26">
        <f t="shared" si="429"/>
        <v>8.1128747795414458E-2</v>
      </c>
      <c r="Q4521" s="26">
        <f t="shared" si="430"/>
        <v>5.9252898239587806E-2</v>
      </c>
    </row>
    <row r="4522" spans="1:17" x14ac:dyDescent="0.35">
      <c r="A4522" s="28" t="s">
        <v>11597</v>
      </c>
      <c r="B4522" s="28" t="s">
        <v>20272</v>
      </c>
      <c r="C4522" s="28" t="s">
        <v>20273</v>
      </c>
      <c r="D4522" s="28" t="s">
        <v>8720</v>
      </c>
      <c r="E4522" s="31">
        <v>-72.599999999999994</v>
      </c>
      <c r="F4522" s="28" t="s">
        <v>9203</v>
      </c>
      <c r="G4522" s="28" t="s">
        <v>11250</v>
      </c>
      <c r="H4522" s="26" t="str">
        <f t="shared" si="425"/>
        <v>NO</v>
      </c>
      <c r="I4522" s="26">
        <f>IFERROR(MATCH(B4522,Гистограмма!A4522:A4891, 0), 0)</f>
        <v>0</v>
      </c>
      <c r="J4522" s="26">
        <f>COUNTIF(I$2:I4522, "&gt;"&amp;0)</f>
        <v>138</v>
      </c>
      <c r="K4522" s="26">
        <f>COUNTIF(I$2:I4522, "="&amp;0)</f>
        <v>4383</v>
      </c>
      <c r="L4522" s="26">
        <f t="shared" si="426"/>
        <v>1</v>
      </c>
      <c r="M4522" s="26">
        <f t="shared" si="426"/>
        <v>0.73725820016820853</v>
      </c>
      <c r="N4522" s="26">
        <f t="shared" si="427"/>
        <v>0.26274179983179147</v>
      </c>
      <c r="O4522" s="26">
        <f t="shared" si="428"/>
        <v>1562</v>
      </c>
      <c r="P4522" s="26">
        <f t="shared" si="429"/>
        <v>8.1176470588235294E-2</v>
      </c>
      <c r="Q4522" s="26">
        <f t="shared" si="430"/>
        <v>5.9240180296200901E-2</v>
      </c>
    </row>
    <row r="4523" spans="1:17" x14ac:dyDescent="0.35">
      <c r="A4523" s="28" t="s">
        <v>11597</v>
      </c>
      <c r="B4523" s="28" t="s">
        <v>20274</v>
      </c>
      <c r="C4523" s="28" t="s">
        <v>20275</v>
      </c>
      <c r="D4523" s="28" t="s">
        <v>6089</v>
      </c>
      <c r="E4523" s="31">
        <v>-72.599999999999994</v>
      </c>
      <c r="F4523" s="28" t="s">
        <v>9203</v>
      </c>
      <c r="G4523" s="28" t="s">
        <v>11250</v>
      </c>
      <c r="H4523" s="26" t="str">
        <f t="shared" si="425"/>
        <v>NO</v>
      </c>
      <c r="I4523" s="26">
        <f>IFERROR(MATCH(B4523,Гистограмма!A4523:A4892, 0), 0)</f>
        <v>0</v>
      </c>
      <c r="J4523" s="26">
        <f>COUNTIF(I$2:I4523, "&gt;"&amp;0)</f>
        <v>138</v>
      </c>
      <c r="K4523" s="26">
        <f>COUNTIF(I$2:I4523, "="&amp;0)</f>
        <v>4384</v>
      </c>
      <c r="L4523" s="26">
        <f t="shared" si="426"/>
        <v>1</v>
      </c>
      <c r="M4523" s="26">
        <f t="shared" si="426"/>
        <v>0.73742640874684606</v>
      </c>
      <c r="N4523" s="26">
        <f t="shared" si="427"/>
        <v>0.26257359125315394</v>
      </c>
      <c r="O4523" s="26">
        <f t="shared" si="428"/>
        <v>1561</v>
      </c>
      <c r="P4523" s="26">
        <f t="shared" si="429"/>
        <v>8.122424955856386E-2</v>
      </c>
      <c r="Q4523" s="26">
        <f t="shared" si="430"/>
        <v>5.9227467811158799E-2</v>
      </c>
    </row>
    <row r="4524" spans="1:17" x14ac:dyDescent="0.35">
      <c r="A4524" s="28" t="s">
        <v>11597</v>
      </c>
      <c r="B4524" s="28" t="s">
        <v>20276</v>
      </c>
      <c r="C4524" s="28" t="s">
        <v>20277</v>
      </c>
      <c r="D4524" s="28" t="s">
        <v>8720</v>
      </c>
      <c r="E4524" s="31">
        <v>-72.599999999999994</v>
      </c>
      <c r="F4524" s="28" t="s">
        <v>9203</v>
      </c>
      <c r="G4524" s="28" t="s">
        <v>11250</v>
      </c>
      <c r="H4524" s="26" t="str">
        <f t="shared" si="425"/>
        <v>NO</v>
      </c>
      <c r="I4524" s="26">
        <f>IFERROR(MATCH(B4524,Гистограмма!A4524:A4893, 0), 0)</f>
        <v>0</v>
      </c>
      <c r="J4524" s="26">
        <f>COUNTIF(I$2:I4524, "&gt;"&amp;0)</f>
        <v>138</v>
      </c>
      <c r="K4524" s="26">
        <f>COUNTIF(I$2:I4524, "="&amp;0)</f>
        <v>4385</v>
      </c>
      <c r="L4524" s="26">
        <f t="shared" si="426"/>
        <v>1</v>
      </c>
      <c r="M4524" s="26">
        <f t="shared" si="426"/>
        <v>0.73759461732548359</v>
      </c>
      <c r="N4524" s="26">
        <f t="shared" si="427"/>
        <v>0.26240538267451641</v>
      </c>
      <c r="O4524" s="26">
        <f t="shared" si="428"/>
        <v>1560</v>
      </c>
      <c r="P4524" s="26">
        <f t="shared" si="429"/>
        <v>8.1272084805653705E-2</v>
      </c>
      <c r="Q4524" s="26">
        <f t="shared" si="430"/>
        <v>5.9214760780948297E-2</v>
      </c>
    </row>
    <row r="4525" spans="1:17" x14ac:dyDescent="0.35">
      <c r="A4525" s="28" t="s">
        <v>11597</v>
      </c>
      <c r="B4525" s="28" t="s">
        <v>20278</v>
      </c>
      <c r="C4525" s="28" t="s">
        <v>20279</v>
      </c>
      <c r="D4525" s="28" t="s">
        <v>8720</v>
      </c>
      <c r="E4525" s="31">
        <v>-72.599999999999994</v>
      </c>
      <c r="F4525" s="28" t="s">
        <v>9203</v>
      </c>
      <c r="G4525" s="28" t="s">
        <v>11250</v>
      </c>
      <c r="H4525" s="26" t="str">
        <f t="shared" si="425"/>
        <v>NO</v>
      </c>
      <c r="I4525" s="26">
        <f>IFERROR(MATCH(B4525,Гистограмма!A4525:A4894, 0), 0)</f>
        <v>0</v>
      </c>
      <c r="J4525" s="26">
        <f>COUNTIF(I$2:I4525, "&gt;"&amp;0)</f>
        <v>138</v>
      </c>
      <c r="K4525" s="26">
        <f>COUNTIF(I$2:I4525, "="&amp;0)</f>
        <v>4386</v>
      </c>
      <c r="L4525" s="26">
        <f t="shared" si="426"/>
        <v>1</v>
      </c>
      <c r="M4525" s="26">
        <f t="shared" si="426"/>
        <v>0.73776282590412112</v>
      </c>
      <c r="N4525" s="26">
        <f t="shared" si="427"/>
        <v>0.26223717409587888</v>
      </c>
      <c r="O4525" s="26">
        <f t="shared" si="428"/>
        <v>1559</v>
      </c>
      <c r="P4525" s="26">
        <f t="shared" si="429"/>
        <v>8.1319976428992344E-2</v>
      </c>
      <c r="Q4525" s="26">
        <f t="shared" si="430"/>
        <v>5.9202059202059204E-2</v>
      </c>
    </row>
    <row r="4526" spans="1:17" x14ac:dyDescent="0.35">
      <c r="A4526" s="28" t="s">
        <v>11597</v>
      </c>
      <c r="B4526" s="28" t="s">
        <v>20280</v>
      </c>
      <c r="C4526" s="28" t="s">
        <v>20281</v>
      </c>
      <c r="D4526" s="28" t="s">
        <v>3550</v>
      </c>
      <c r="E4526" s="31">
        <v>-72.599999999999994</v>
      </c>
      <c r="F4526" s="28" t="s">
        <v>9203</v>
      </c>
      <c r="G4526" s="28" t="s">
        <v>11250</v>
      </c>
      <c r="H4526" s="26" t="str">
        <f t="shared" si="425"/>
        <v>NO</v>
      </c>
      <c r="I4526" s="26">
        <f>IFERROR(MATCH(B4526,Гистограмма!A4526:A4895, 0), 0)</f>
        <v>0</v>
      </c>
      <c r="J4526" s="26">
        <f>COUNTIF(I$2:I4526, "&gt;"&amp;0)</f>
        <v>138</v>
      </c>
      <c r="K4526" s="26">
        <f>COUNTIF(I$2:I4526, "="&amp;0)</f>
        <v>4387</v>
      </c>
      <c r="L4526" s="26">
        <f t="shared" si="426"/>
        <v>1</v>
      </c>
      <c r="M4526" s="26">
        <f t="shared" si="426"/>
        <v>0.73793103448275865</v>
      </c>
      <c r="N4526" s="26">
        <f t="shared" si="427"/>
        <v>0.26206896551724135</v>
      </c>
      <c r="O4526" s="26">
        <f t="shared" si="428"/>
        <v>1558</v>
      </c>
      <c r="P4526" s="26">
        <f t="shared" si="429"/>
        <v>8.1367924528301883E-2</v>
      </c>
      <c r="Q4526" s="26">
        <f t="shared" si="430"/>
        <v>5.9189363070984352E-2</v>
      </c>
    </row>
    <row r="4527" spans="1:17" x14ac:dyDescent="0.35">
      <c r="A4527" s="28" t="s">
        <v>11597</v>
      </c>
      <c r="B4527" s="28" t="s">
        <v>20282</v>
      </c>
      <c r="C4527" s="28" t="s">
        <v>20283</v>
      </c>
      <c r="D4527" s="28" t="s">
        <v>5711</v>
      </c>
      <c r="E4527" s="31">
        <v>-72.7</v>
      </c>
      <c r="F4527" s="28" t="s">
        <v>9220</v>
      </c>
      <c r="G4527" s="28" t="s">
        <v>11250</v>
      </c>
      <c r="H4527" s="26" t="str">
        <f t="shared" si="425"/>
        <v>NO</v>
      </c>
      <c r="I4527" s="26">
        <f>IFERROR(MATCH(B4527,Гистограмма!A4527:A4896, 0), 0)</f>
        <v>0</v>
      </c>
      <c r="J4527" s="26">
        <f>COUNTIF(I$2:I4527, "&gt;"&amp;0)</f>
        <v>138</v>
      </c>
      <c r="K4527" s="26">
        <f>COUNTIF(I$2:I4527, "="&amp;0)</f>
        <v>4388</v>
      </c>
      <c r="L4527" s="26">
        <f t="shared" si="426"/>
        <v>1</v>
      </c>
      <c r="M4527" s="26">
        <f t="shared" si="426"/>
        <v>0.73809924306139618</v>
      </c>
      <c r="N4527" s="26">
        <f t="shared" si="427"/>
        <v>0.26190075693860382</v>
      </c>
      <c r="O4527" s="26">
        <f t="shared" si="428"/>
        <v>1557</v>
      </c>
      <c r="P4527" s="26">
        <f t="shared" si="429"/>
        <v>8.1415929203539822E-2</v>
      </c>
      <c r="Q4527" s="26">
        <f t="shared" si="430"/>
        <v>5.9176672384219559E-2</v>
      </c>
    </row>
    <row r="4528" spans="1:17" x14ac:dyDescent="0.35">
      <c r="A4528" s="28" t="s">
        <v>11597</v>
      </c>
      <c r="B4528" s="28" t="s">
        <v>20284</v>
      </c>
      <c r="C4528" s="28" t="s">
        <v>20285</v>
      </c>
      <c r="D4528" s="28" t="s">
        <v>6089</v>
      </c>
      <c r="E4528" s="31">
        <v>-72.7</v>
      </c>
      <c r="F4528" s="28" t="s">
        <v>9220</v>
      </c>
      <c r="G4528" s="28" t="s">
        <v>11250</v>
      </c>
      <c r="H4528" s="26" t="str">
        <f t="shared" si="425"/>
        <v>NO</v>
      </c>
      <c r="I4528" s="26">
        <f>IFERROR(MATCH(B4528,Гистограмма!A4528:A4897, 0), 0)</f>
        <v>0</v>
      </c>
      <c r="J4528" s="26">
        <f>COUNTIF(I$2:I4528, "&gt;"&amp;0)</f>
        <v>138</v>
      </c>
      <c r="K4528" s="26">
        <f>COUNTIF(I$2:I4528, "="&amp;0)</f>
        <v>4389</v>
      </c>
      <c r="L4528" s="26">
        <f t="shared" si="426"/>
        <v>1</v>
      </c>
      <c r="M4528" s="26">
        <f t="shared" si="426"/>
        <v>0.7382674516400336</v>
      </c>
      <c r="N4528" s="26">
        <f t="shared" si="427"/>
        <v>0.2617325483599664</v>
      </c>
      <c r="O4528" s="26">
        <f t="shared" si="428"/>
        <v>1556</v>
      </c>
      <c r="P4528" s="26">
        <f t="shared" si="429"/>
        <v>8.146399055489964E-2</v>
      </c>
      <c r="Q4528" s="26">
        <f t="shared" si="430"/>
        <v>5.9163987138263673E-2</v>
      </c>
    </row>
    <row r="4529" spans="1:17" x14ac:dyDescent="0.35">
      <c r="A4529" s="28" t="s">
        <v>11597</v>
      </c>
      <c r="B4529" s="28" t="s">
        <v>20286</v>
      </c>
      <c r="C4529" s="28" t="s">
        <v>20287</v>
      </c>
      <c r="D4529" s="28" t="s">
        <v>6162</v>
      </c>
      <c r="E4529" s="31">
        <v>-72.7</v>
      </c>
      <c r="F4529" s="28" t="s">
        <v>9220</v>
      </c>
      <c r="G4529" s="28" t="s">
        <v>11250</v>
      </c>
      <c r="H4529" s="26" t="str">
        <f t="shared" si="425"/>
        <v>NO</v>
      </c>
      <c r="I4529" s="26">
        <f>IFERROR(MATCH(B4529,Гистограмма!A4529:A4898, 0), 0)</f>
        <v>0</v>
      </c>
      <c r="J4529" s="26">
        <f>COUNTIF(I$2:I4529, "&gt;"&amp;0)</f>
        <v>138</v>
      </c>
      <c r="K4529" s="26">
        <f>COUNTIF(I$2:I4529, "="&amp;0)</f>
        <v>4390</v>
      </c>
      <c r="L4529" s="26">
        <f t="shared" si="426"/>
        <v>1</v>
      </c>
      <c r="M4529" s="26">
        <f t="shared" si="426"/>
        <v>0.73843566021867113</v>
      </c>
      <c r="N4529" s="26">
        <f t="shared" si="427"/>
        <v>0.26156433978132887</v>
      </c>
      <c r="O4529" s="26">
        <f t="shared" si="428"/>
        <v>1555</v>
      </c>
      <c r="P4529" s="26">
        <f t="shared" si="429"/>
        <v>8.1512108682811571E-2</v>
      </c>
      <c r="Q4529" s="26">
        <f t="shared" si="430"/>
        <v>5.915130732961852E-2</v>
      </c>
    </row>
    <row r="4530" spans="1:17" x14ac:dyDescent="0.35">
      <c r="A4530" s="28" t="s">
        <v>11597</v>
      </c>
      <c r="B4530" s="28" t="s">
        <v>20288</v>
      </c>
      <c r="C4530" s="28" t="s">
        <v>20289</v>
      </c>
      <c r="D4530" s="28" t="s">
        <v>8630</v>
      </c>
      <c r="E4530" s="31">
        <v>-72.7</v>
      </c>
      <c r="F4530" s="28" t="s">
        <v>9220</v>
      </c>
      <c r="G4530" s="28" t="s">
        <v>11250</v>
      </c>
      <c r="H4530" s="26" t="str">
        <f t="shared" si="425"/>
        <v>NO</v>
      </c>
      <c r="I4530" s="26">
        <f>IFERROR(MATCH(B4530,Гистограмма!A4530:A4899, 0), 0)</f>
        <v>0</v>
      </c>
      <c r="J4530" s="26">
        <f>COUNTIF(I$2:I4530, "&gt;"&amp;0)</f>
        <v>138</v>
      </c>
      <c r="K4530" s="26">
        <f>COUNTIF(I$2:I4530, "="&amp;0)</f>
        <v>4391</v>
      </c>
      <c r="L4530" s="26">
        <f t="shared" si="426"/>
        <v>1</v>
      </c>
      <c r="M4530" s="26">
        <f t="shared" si="426"/>
        <v>0.73860386879730866</v>
      </c>
      <c r="N4530" s="26">
        <f t="shared" si="427"/>
        <v>0.26139613120269134</v>
      </c>
      <c r="O4530" s="26">
        <f t="shared" si="428"/>
        <v>1554</v>
      </c>
      <c r="P4530" s="26">
        <f t="shared" si="429"/>
        <v>8.1560283687943269E-2</v>
      </c>
      <c r="Q4530" s="26">
        <f t="shared" si="430"/>
        <v>5.9138632954788939E-2</v>
      </c>
    </row>
    <row r="4531" spans="1:17" x14ac:dyDescent="0.35">
      <c r="A4531" s="28" t="s">
        <v>11597</v>
      </c>
      <c r="B4531" s="28" t="s">
        <v>20290</v>
      </c>
      <c r="C4531" s="28" t="s">
        <v>20291</v>
      </c>
      <c r="D4531" s="28" t="s">
        <v>6362</v>
      </c>
      <c r="E4531" s="31">
        <v>-72.7</v>
      </c>
      <c r="F4531" s="28" t="s">
        <v>9220</v>
      </c>
      <c r="G4531" s="28" t="s">
        <v>11250</v>
      </c>
      <c r="H4531" s="26" t="str">
        <f t="shared" si="425"/>
        <v>NO</v>
      </c>
      <c r="I4531" s="26">
        <f>IFERROR(MATCH(B4531,Гистограмма!A4531:A4900, 0), 0)</f>
        <v>0</v>
      </c>
      <c r="J4531" s="26">
        <f>COUNTIF(I$2:I4531, "&gt;"&amp;0)</f>
        <v>138</v>
      </c>
      <c r="K4531" s="26">
        <f>COUNTIF(I$2:I4531, "="&amp;0)</f>
        <v>4392</v>
      </c>
      <c r="L4531" s="26">
        <f t="shared" si="426"/>
        <v>1</v>
      </c>
      <c r="M4531" s="26">
        <f t="shared" si="426"/>
        <v>0.73877207737594619</v>
      </c>
      <c r="N4531" s="26">
        <f t="shared" si="427"/>
        <v>0.26122792262405381</v>
      </c>
      <c r="O4531" s="26">
        <f t="shared" si="428"/>
        <v>1553</v>
      </c>
      <c r="P4531" s="26">
        <f t="shared" si="429"/>
        <v>8.1608515671200477E-2</v>
      </c>
      <c r="Q4531" s="26">
        <f t="shared" si="430"/>
        <v>5.9125964010282771E-2</v>
      </c>
    </row>
    <row r="4532" spans="1:17" x14ac:dyDescent="0.35">
      <c r="A4532" s="28" t="s">
        <v>11597</v>
      </c>
      <c r="B4532" s="28" t="s">
        <v>20292</v>
      </c>
      <c r="C4532" s="28" t="s">
        <v>20293</v>
      </c>
      <c r="D4532" s="28" t="s">
        <v>6089</v>
      </c>
      <c r="E4532" s="31">
        <v>-72.8</v>
      </c>
      <c r="F4532" s="28" t="s">
        <v>9227</v>
      </c>
      <c r="G4532" s="28" t="s">
        <v>11250</v>
      </c>
      <c r="H4532" s="26" t="str">
        <f t="shared" si="425"/>
        <v>NO</v>
      </c>
      <c r="I4532" s="26">
        <f>IFERROR(MATCH(B4532,Гистограмма!A4532:A4901, 0), 0)</f>
        <v>0</v>
      </c>
      <c r="J4532" s="26">
        <f>COUNTIF(I$2:I4532, "&gt;"&amp;0)</f>
        <v>138</v>
      </c>
      <c r="K4532" s="26">
        <f>COUNTIF(I$2:I4532, "="&amp;0)</f>
        <v>4393</v>
      </c>
      <c r="L4532" s="26">
        <f t="shared" si="426"/>
        <v>1</v>
      </c>
      <c r="M4532" s="26">
        <f t="shared" si="426"/>
        <v>0.73894028595458372</v>
      </c>
      <c r="N4532" s="26">
        <f t="shared" si="427"/>
        <v>0.26105971404541628</v>
      </c>
      <c r="O4532" s="26">
        <f t="shared" si="428"/>
        <v>1552</v>
      </c>
      <c r="P4532" s="26">
        <f t="shared" si="429"/>
        <v>8.1656804733727814E-2</v>
      </c>
      <c r="Q4532" s="26">
        <f t="shared" si="430"/>
        <v>5.9113300492610835E-2</v>
      </c>
    </row>
    <row r="4533" spans="1:17" x14ac:dyDescent="0.35">
      <c r="A4533" s="28" t="s">
        <v>11597</v>
      </c>
      <c r="B4533" s="28" t="s">
        <v>20294</v>
      </c>
      <c r="C4533" s="28" t="s">
        <v>20295</v>
      </c>
      <c r="D4533" s="28" t="s">
        <v>9229</v>
      </c>
      <c r="E4533" s="31">
        <v>-72.8</v>
      </c>
      <c r="F4533" s="28" t="s">
        <v>9227</v>
      </c>
      <c r="G4533" s="28" t="s">
        <v>11250</v>
      </c>
      <c r="H4533" s="26" t="str">
        <f t="shared" si="425"/>
        <v>NO</v>
      </c>
      <c r="I4533" s="26">
        <f>IFERROR(MATCH(B4533,Гистограмма!A4533:A4902, 0), 0)</f>
        <v>0</v>
      </c>
      <c r="J4533" s="26">
        <f>COUNTIF(I$2:I4533, "&gt;"&amp;0)</f>
        <v>138</v>
      </c>
      <c r="K4533" s="26">
        <f>COUNTIF(I$2:I4533, "="&amp;0)</f>
        <v>4394</v>
      </c>
      <c r="L4533" s="26">
        <f t="shared" si="426"/>
        <v>1</v>
      </c>
      <c r="M4533" s="26">
        <f t="shared" si="426"/>
        <v>0.73910849453322125</v>
      </c>
      <c r="N4533" s="26">
        <f t="shared" si="427"/>
        <v>0.26089150546677875</v>
      </c>
      <c r="O4533" s="26">
        <f t="shared" si="428"/>
        <v>1551</v>
      </c>
      <c r="P4533" s="26">
        <f t="shared" si="429"/>
        <v>8.1705150976909419E-2</v>
      </c>
      <c r="Q4533" s="26">
        <f t="shared" si="430"/>
        <v>5.9100642398286933E-2</v>
      </c>
    </row>
    <row r="4534" spans="1:17" x14ac:dyDescent="0.35">
      <c r="A4534" s="28" t="s">
        <v>11597</v>
      </c>
      <c r="B4534" s="28" t="s">
        <v>20296</v>
      </c>
      <c r="C4534" s="28" t="s">
        <v>20297</v>
      </c>
      <c r="D4534" s="28" t="s">
        <v>9231</v>
      </c>
      <c r="E4534" s="31">
        <v>-72.8</v>
      </c>
      <c r="F4534" s="28" t="s">
        <v>9227</v>
      </c>
      <c r="G4534" s="28" t="s">
        <v>11250</v>
      </c>
      <c r="H4534" s="26" t="str">
        <f t="shared" si="425"/>
        <v>NO</v>
      </c>
      <c r="I4534" s="26">
        <f>IFERROR(MATCH(B4534,Гистограмма!A4534:A4903, 0), 0)</f>
        <v>0</v>
      </c>
      <c r="J4534" s="26">
        <f>COUNTIF(I$2:I4534, "&gt;"&amp;0)</f>
        <v>138</v>
      </c>
      <c r="K4534" s="26">
        <f>COUNTIF(I$2:I4534, "="&amp;0)</f>
        <v>4395</v>
      </c>
      <c r="L4534" s="26">
        <f t="shared" si="426"/>
        <v>1</v>
      </c>
      <c r="M4534" s="26">
        <f t="shared" si="426"/>
        <v>0.73927670311185867</v>
      </c>
      <c r="N4534" s="26">
        <f t="shared" si="427"/>
        <v>0.26072329688814133</v>
      </c>
      <c r="O4534" s="26">
        <f t="shared" si="428"/>
        <v>1550</v>
      </c>
      <c r="P4534" s="26">
        <f t="shared" si="429"/>
        <v>8.1753554502369666E-2</v>
      </c>
      <c r="Q4534" s="26">
        <f t="shared" si="430"/>
        <v>5.9087989723827873E-2</v>
      </c>
    </row>
    <row r="4535" spans="1:17" x14ac:dyDescent="0.35">
      <c r="A4535" s="28" t="s">
        <v>11597</v>
      </c>
      <c r="B4535" s="28" t="s">
        <v>20298</v>
      </c>
      <c r="C4535" s="28" t="s">
        <v>20299</v>
      </c>
      <c r="D4535" s="28" t="s">
        <v>9231</v>
      </c>
      <c r="E4535" s="31">
        <v>-72.8</v>
      </c>
      <c r="F4535" s="28" t="s">
        <v>9227</v>
      </c>
      <c r="G4535" s="28" t="s">
        <v>11250</v>
      </c>
      <c r="H4535" s="26" t="str">
        <f t="shared" si="425"/>
        <v>NO</v>
      </c>
      <c r="I4535" s="26">
        <f>IFERROR(MATCH(B4535,Гистограмма!A4535:A4904, 0), 0)</f>
        <v>0</v>
      </c>
      <c r="J4535" s="26">
        <f>COUNTIF(I$2:I4535, "&gt;"&amp;0)</f>
        <v>138</v>
      </c>
      <c r="K4535" s="26">
        <f>COUNTIF(I$2:I4535, "="&amp;0)</f>
        <v>4396</v>
      </c>
      <c r="L4535" s="26">
        <f t="shared" si="426"/>
        <v>1</v>
      </c>
      <c r="M4535" s="26">
        <f t="shared" si="426"/>
        <v>0.7394449116904962</v>
      </c>
      <c r="N4535" s="26">
        <f t="shared" si="427"/>
        <v>0.2605550883095038</v>
      </c>
      <c r="O4535" s="26">
        <f t="shared" si="428"/>
        <v>1549</v>
      </c>
      <c r="P4535" s="26">
        <f t="shared" si="429"/>
        <v>8.1802015411973919E-2</v>
      </c>
      <c r="Q4535" s="26">
        <f t="shared" si="430"/>
        <v>5.9075342465753425E-2</v>
      </c>
    </row>
    <row r="4536" spans="1:17" x14ac:dyDescent="0.35">
      <c r="A4536" s="28" t="s">
        <v>11597</v>
      </c>
      <c r="B4536" s="28" t="s">
        <v>20300</v>
      </c>
      <c r="C4536" s="28" t="s">
        <v>20301</v>
      </c>
      <c r="D4536" s="28" t="s">
        <v>8701</v>
      </c>
      <c r="E4536" s="31">
        <v>-72.900000000000006</v>
      </c>
      <c r="F4536" s="28" t="s">
        <v>9227</v>
      </c>
      <c r="G4536" s="28" t="s">
        <v>11250</v>
      </c>
      <c r="H4536" s="26" t="str">
        <f t="shared" si="425"/>
        <v>NO</v>
      </c>
      <c r="I4536" s="26">
        <f>IFERROR(MATCH(B4536,Гистограмма!A4536:A4905, 0), 0)</f>
        <v>0</v>
      </c>
      <c r="J4536" s="26">
        <f>COUNTIF(I$2:I4536, "&gt;"&amp;0)</f>
        <v>138</v>
      </c>
      <c r="K4536" s="26">
        <f>COUNTIF(I$2:I4536, "="&amp;0)</f>
        <v>4397</v>
      </c>
      <c r="L4536" s="26">
        <f t="shared" si="426"/>
        <v>1</v>
      </c>
      <c r="M4536" s="26">
        <f t="shared" si="426"/>
        <v>0.73961312026913373</v>
      </c>
      <c r="N4536" s="26">
        <f t="shared" si="427"/>
        <v>0.26038687973086627</v>
      </c>
      <c r="O4536" s="26">
        <f t="shared" si="428"/>
        <v>1548</v>
      </c>
      <c r="P4536" s="26">
        <f t="shared" si="429"/>
        <v>8.1850533807829182E-2</v>
      </c>
      <c r="Q4536" s="26">
        <f t="shared" si="430"/>
        <v>5.9062700620586349E-2</v>
      </c>
    </row>
    <row r="4537" spans="1:17" x14ac:dyDescent="0.35">
      <c r="A4537" s="28" t="s">
        <v>11597</v>
      </c>
      <c r="B4537" s="28" t="s">
        <v>20302</v>
      </c>
      <c r="C4537" s="28" t="s">
        <v>20303</v>
      </c>
      <c r="D4537" s="28" t="s">
        <v>8720</v>
      </c>
      <c r="E4537" s="31">
        <v>-72.900000000000006</v>
      </c>
      <c r="F4537" s="28" t="s">
        <v>9227</v>
      </c>
      <c r="G4537" s="28" t="s">
        <v>11250</v>
      </c>
      <c r="H4537" s="26" t="str">
        <f t="shared" si="425"/>
        <v>NO</v>
      </c>
      <c r="I4537" s="26">
        <f>IFERROR(MATCH(B4537,Гистограмма!A4537:A4906, 0), 0)</f>
        <v>0</v>
      </c>
      <c r="J4537" s="26">
        <f>COUNTIF(I$2:I4537, "&gt;"&amp;0)</f>
        <v>138</v>
      </c>
      <c r="K4537" s="26">
        <f>COUNTIF(I$2:I4537, "="&amp;0)</f>
        <v>4398</v>
      </c>
      <c r="L4537" s="26">
        <f t="shared" si="426"/>
        <v>1</v>
      </c>
      <c r="M4537" s="26">
        <f t="shared" si="426"/>
        <v>0.73978132884777126</v>
      </c>
      <c r="N4537" s="26">
        <f t="shared" si="427"/>
        <v>0.26021867115222874</v>
      </c>
      <c r="O4537" s="26">
        <f t="shared" si="428"/>
        <v>1547</v>
      </c>
      <c r="P4537" s="26">
        <f t="shared" si="429"/>
        <v>8.189910979228486E-2</v>
      </c>
      <c r="Q4537" s="26">
        <f t="shared" si="430"/>
        <v>5.9050064184852376E-2</v>
      </c>
    </row>
    <row r="4538" spans="1:17" x14ac:dyDescent="0.35">
      <c r="A4538" s="28" t="s">
        <v>11597</v>
      </c>
      <c r="B4538" s="28" t="s">
        <v>20304</v>
      </c>
      <c r="C4538" s="28" t="s">
        <v>20305</v>
      </c>
      <c r="D4538" s="28" t="s">
        <v>5674</v>
      </c>
      <c r="E4538" s="31">
        <v>-72.900000000000006</v>
      </c>
      <c r="F4538" s="28" t="s">
        <v>9227</v>
      </c>
      <c r="G4538" s="28" t="s">
        <v>11250</v>
      </c>
      <c r="H4538" s="26" t="str">
        <f t="shared" si="425"/>
        <v>NO</v>
      </c>
      <c r="I4538" s="26">
        <f>IFERROR(MATCH(B4538,Гистограмма!A4538:A4907, 0), 0)</f>
        <v>0</v>
      </c>
      <c r="J4538" s="26">
        <f>COUNTIF(I$2:I4538, "&gt;"&amp;0)</f>
        <v>138</v>
      </c>
      <c r="K4538" s="26">
        <f>COUNTIF(I$2:I4538, "="&amp;0)</f>
        <v>4399</v>
      </c>
      <c r="L4538" s="26">
        <f t="shared" si="426"/>
        <v>1</v>
      </c>
      <c r="M4538" s="26">
        <f t="shared" si="426"/>
        <v>0.73994953742640879</v>
      </c>
      <c r="N4538" s="26">
        <f t="shared" si="427"/>
        <v>0.26005046257359121</v>
      </c>
      <c r="O4538" s="26">
        <f t="shared" si="428"/>
        <v>1546</v>
      </c>
      <c r="P4538" s="26">
        <f t="shared" si="429"/>
        <v>8.1947743467933487E-2</v>
      </c>
      <c r="Q4538" s="26">
        <f t="shared" si="430"/>
        <v>5.9037433155080213E-2</v>
      </c>
    </row>
    <row r="4539" spans="1:17" x14ac:dyDescent="0.35">
      <c r="A4539" s="28" t="s">
        <v>11597</v>
      </c>
      <c r="B4539" s="28" t="s">
        <v>20306</v>
      </c>
      <c r="C4539" s="28" t="s">
        <v>20307</v>
      </c>
      <c r="D4539" s="28" t="s">
        <v>4671</v>
      </c>
      <c r="E4539" s="31">
        <v>-72.900000000000006</v>
      </c>
      <c r="F4539" s="28" t="s">
        <v>9227</v>
      </c>
      <c r="G4539" s="28" t="s">
        <v>11250</v>
      </c>
      <c r="H4539" s="26" t="str">
        <f t="shared" si="425"/>
        <v>NO</v>
      </c>
      <c r="I4539" s="26">
        <f>IFERROR(MATCH(B4539,Гистограмма!A4539:A4908, 0), 0)</f>
        <v>0</v>
      </c>
      <c r="J4539" s="26">
        <f>COUNTIF(I$2:I4539, "&gt;"&amp;0)</f>
        <v>138</v>
      </c>
      <c r="K4539" s="26">
        <f>COUNTIF(I$2:I4539, "="&amp;0)</f>
        <v>4400</v>
      </c>
      <c r="L4539" s="26">
        <f t="shared" si="426"/>
        <v>1</v>
      </c>
      <c r="M4539" s="26">
        <f t="shared" si="426"/>
        <v>0.74011774600504621</v>
      </c>
      <c r="N4539" s="26">
        <f t="shared" si="427"/>
        <v>0.25988225399495379</v>
      </c>
      <c r="O4539" s="26">
        <f t="shared" si="428"/>
        <v>1545</v>
      </c>
      <c r="P4539" s="26">
        <f t="shared" si="429"/>
        <v>8.1996434937611412E-2</v>
      </c>
      <c r="Q4539" s="26">
        <f t="shared" si="430"/>
        <v>5.9024807527801544E-2</v>
      </c>
    </row>
    <row r="4540" spans="1:17" x14ac:dyDescent="0.35">
      <c r="A4540" s="28" t="s">
        <v>11597</v>
      </c>
      <c r="B4540" s="28" t="s">
        <v>20308</v>
      </c>
      <c r="C4540" s="28" t="s">
        <v>20309</v>
      </c>
      <c r="D4540" s="28" t="s">
        <v>8782</v>
      </c>
      <c r="E4540" s="31">
        <v>-72.900000000000006</v>
      </c>
      <c r="F4540" s="28" t="s">
        <v>9227</v>
      </c>
      <c r="G4540" s="28" t="s">
        <v>11250</v>
      </c>
      <c r="H4540" s="26" t="str">
        <f t="shared" si="425"/>
        <v>NO</v>
      </c>
      <c r="I4540" s="26">
        <f>IFERROR(MATCH(B4540,Гистограмма!A4540:A4909, 0), 0)</f>
        <v>0</v>
      </c>
      <c r="J4540" s="26">
        <f>COUNTIF(I$2:I4540, "&gt;"&amp;0)</f>
        <v>138</v>
      </c>
      <c r="K4540" s="26">
        <f>COUNTIF(I$2:I4540, "="&amp;0)</f>
        <v>4401</v>
      </c>
      <c r="L4540" s="26">
        <f t="shared" si="426"/>
        <v>1</v>
      </c>
      <c r="M4540" s="26">
        <f t="shared" si="426"/>
        <v>0.74028595458368374</v>
      </c>
      <c r="N4540" s="26">
        <f t="shared" si="427"/>
        <v>0.25971404541631626</v>
      </c>
      <c r="O4540" s="26">
        <f t="shared" si="428"/>
        <v>1544</v>
      </c>
      <c r="P4540" s="26">
        <f t="shared" si="429"/>
        <v>8.2045184304399527E-2</v>
      </c>
      <c r="Q4540" s="26">
        <f t="shared" si="430"/>
        <v>5.9012187299550996E-2</v>
      </c>
    </row>
    <row r="4541" spans="1:17" x14ac:dyDescent="0.35">
      <c r="A4541" s="28" t="s">
        <v>11597</v>
      </c>
      <c r="B4541" s="28" t="s">
        <v>20310</v>
      </c>
      <c r="C4541" s="28" t="s">
        <v>20311</v>
      </c>
      <c r="D4541" s="28" t="s">
        <v>3767</v>
      </c>
      <c r="E4541" s="31">
        <v>-72.900000000000006</v>
      </c>
      <c r="F4541" s="28" t="s">
        <v>9227</v>
      </c>
      <c r="G4541" s="28" t="s">
        <v>11250</v>
      </c>
      <c r="H4541" s="26" t="str">
        <f t="shared" si="425"/>
        <v>NO</v>
      </c>
      <c r="I4541" s="26">
        <f>IFERROR(MATCH(B4541,Гистограмма!A4541:A4910, 0), 0)</f>
        <v>0</v>
      </c>
      <c r="J4541" s="26">
        <f>COUNTIF(I$2:I4541, "&gt;"&amp;0)</f>
        <v>138</v>
      </c>
      <c r="K4541" s="26">
        <f>COUNTIF(I$2:I4541, "="&amp;0)</f>
        <v>4402</v>
      </c>
      <c r="L4541" s="26">
        <f t="shared" si="426"/>
        <v>1</v>
      </c>
      <c r="M4541" s="26">
        <f t="shared" si="426"/>
        <v>0.74045416316232127</v>
      </c>
      <c r="N4541" s="26">
        <f t="shared" si="427"/>
        <v>0.25954583683767873</v>
      </c>
      <c r="O4541" s="26">
        <f t="shared" si="428"/>
        <v>1543</v>
      </c>
      <c r="P4541" s="26">
        <f t="shared" si="429"/>
        <v>8.2093991671624039E-2</v>
      </c>
      <c r="Q4541" s="26">
        <f t="shared" si="430"/>
        <v>5.8999572466866185E-2</v>
      </c>
    </row>
    <row r="4542" spans="1:17" x14ac:dyDescent="0.35">
      <c r="A4542" s="28" t="s">
        <v>11597</v>
      </c>
      <c r="B4542" s="28" t="s">
        <v>20312</v>
      </c>
      <c r="C4542" s="28" t="s">
        <v>20313</v>
      </c>
      <c r="D4542" s="28" t="s">
        <v>8225</v>
      </c>
      <c r="E4542" s="31">
        <v>-73</v>
      </c>
      <c r="F4542" s="28" t="s">
        <v>9227</v>
      </c>
      <c r="G4542" s="28" t="s">
        <v>11250</v>
      </c>
      <c r="H4542" s="26" t="str">
        <f t="shared" si="425"/>
        <v>NO</v>
      </c>
      <c r="I4542" s="26">
        <f>IFERROR(MATCH(B4542,Гистограмма!A4542:A4911, 0), 0)</f>
        <v>0</v>
      </c>
      <c r="J4542" s="26">
        <f>COUNTIF(I$2:I4542, "&gt;"&amp;0)</f>
        <v>138</v>
      </c>
      <c r="K4542" s="26">
        <f>COUNTIF(I$2:I4542, "="&amp;0)</f>
        <v>4403</v>
      </c>
      <c r="L4542" s="26">
        <f t="shared" si="426"/>
        <v>1</v>
      </c>
      <c r="M4542" s="26">
        <f t="shared" si="426"/>
        <v>0.7406223717409588</v>
      </c>
      <c r="N4542" s="26">
        <f t="shared" si="427"/>
        <v>0.2593776282590412</v>
      </c>
      <c r="O4542" s="26">
        <f t="shared" si="428"/>
        <v>1542</v>
      </c>
      <c r="P4542" s="26">
        <f t="shared" si="429"/>
        <v>8.2142857142857142E-2</v>
      </c>
      <c r="Q4542" s="26">
        <f t="shared" si="430"/>
        <v>5.898696302628767E-2</v>
      </c>
    </row>
    <row r="4543" spans="1:17" x14ac:dyDescent="0.35">
      <c r="A4543" s="28" t="s">
        <v>11597</v>
      </c>
      <c r="B4543" s="28" t="s">
        <v>20314</v>
      </c>
      <c r="C4543" s="28" t="s">
        <v>20315</v>
      </c>
      <c r="D4543" s="28" t="s">
        <v>9243</v>
      </c>
      <c r="E4543" s="31">
        <v>-73</v>
      </c>
      <c r="F4543" s="28" t="s">
        <v>9244</v>
      </c>
      <c r="G4543" s="28" t="s">
        <v>11250</v>
      </c>
      <c r="H4543" s="26" t="str">
        <f t="shared" si="425"/>
        <v>NO</v>
      </c>
      <c r="I4543" s="26">
        <f>IFERROR(MATCH(B4543,Гистограмма!A4543:A4912, 0), 0)</f>
        <v>0</v>
      </c>
      <c r="J4543" s="26">
        <f>COUNTIF(I$2:I4543, "&gt;"&amp;0)</f>
        <v>138</v>
      </c>
      <c r="K4543" s="26">
        <f>COUNTIF(I$2:I4543, "="&amp;0)</f>
        <v>4404</v>
      </c>
      <c r="L4543" s="26">
        <f t="shared" si="426"/>
        <v>1</v>
      </c>
      <c r="M4543" s="26">
        <f t="shared" si="426"/>
        <v>0.74079058031959633</v>
      </c>
      <c r="N4543" s="26">
        <f t="shared" si="427"/>
        <v>0.25920941968040367</v>
      </c>
      <c r="O4543" s="26">
        <f t="shared" si="428"/>
        <v>1541</v>
      </c>
      <c r="P4543" s="26">
        <f t="shared" si="429"/>
        <v>8.2191780821917804E-2</v>
      </c>
      <c r="Q4543" s="26">
        <f t="shared" si="430"/>
        <v>5.897435897435898E-2</v>
      </c>
    </row>
    <row r="4544" spans="1:17" x14ac:dyDescent="0.35">
      <c r="A4544" s="28" t="s">
        <v>11597</v>
      </c>
      <c r="B4544" s="28" t="s">
        <v>20316</v>
      </c>
      <c r="C4544" s="28" t="s">
        <v>20317</v>
      </c>
      <c r="D4544" s="28" t="s">
        <v>6162</v>
      </c>
      <c r="E4544" s="31">
        <v>-73</v>
      </c>
      <c r="F4544" s="28" t="s">
        <v>9244</v>
      </c>
      <c r="G4544" s="28" t="s">
        <v>11250</v>
      </c>
      <c r="H4544" s="26" t="str">
        <f t="shared" si="425"/>
        <v>NO</v>
      </c>
      <c r="I4544" s="26">
        <f>IFERROR(MATCH(B4544,Гистограмма!A4544:A4913, 0), 0)</f>
        <v>0</v>
      </c>
      <c r="J4544" s="26">
        <f>COUNTIF(I$2:I4544, "&gt;"&amp;0)</f>
        <v>138</v>
      </c>
      <c r="K4544" s="26">
        <f>COUNTIF(I$2:I4544, "="&amp;0)</f>
        <v>4405</v>
      </c>
      <c r="L4544" s="26">
        <f t="shared" si="426"/>
        <v>1</v>
      </c>
      <c r="M4544" s="26">
        <f t="shared" si="426"/>
        <v>0.74095878889823386</v>
      </c>
      <c r="N4544" s="26">
        <f t="shared" si="427"/>
        <v>0.25904121110176614</v>
      </c>
      <c r="O4544" s="26">
        <f t="shared" si="428"/>
        <v>1540</v>
      </c>
      <c r="P4544" s="26">
        <f t="shared" si="429"/>
        <v>8.2240762812872473E-2</v>
      </c>
      <c r="Q4544" s="26">
        <f t="shared" si="430"/>
        <v>5.8961760307626579E-2</v>
      </c>
    </row>
    <row r="4545" spans="1:17" x14ac:dyDescent="0.35">
      <c r="A4545" s="28" t="s">
        <v>11597</v>
      </c>
      <c r="B4545" s="28" t="s">
        <v>20318</v>
      </c>
      <c r="C4545" s="28" t="s">
        <v>20319</v>
      </c>
      <c r="D4545" s="28" t="s">
        <v>6089</v>
      </c>
      <c r="E4545" s="31">
        <v>-73</v>
      </c>
      <c r="F4545" s="28" t="s">
        <v>9244</v>
      </c>
      <c r="G4545" s="28" t="s">
        <v>11250</v>
      </c>
      <c r="H4545" s="26" t="str">
        <f t="shared" si="425"/>
        <v>NO</v>
      </c>
      <c r="I4545" s="26">
        <f>IFERROR(MATCH(B4545,Гистограмма!A4545:A4914, 0), 0)</f>
        <v>0</v>
      </c>
      <c r="J4545" s="26">
        <f>COUNTIF(I$2:I4545, "&gt;"&amp;0)</f>
        <v>138</v>
      </c>
      <c r="K4545" s="26">
        <f>COUNTIF(I$2:I4545, "="&amp;0)</f>
        <v>4406</v>
      </c>
      <c r="L4545" s="26">
        <f t="shared" si="426"/>
        <v>1</v>
      </c>
      <c r="M4545" s="26">
        <f t="shared" si="426"/>
        <v>0.74112699747687127</v>
      </c>
      <c r="N4545" s="26">
        <f t="shared" si="427"/>
        <v>0.25887300252312873</v>
      </c>
      <c r="O4545" s="26">
        <f t="shared" si="428"/>
        <v>1539</v>
      </c>
      <c r="P4545" s="26">
        <f t="shared" si="429"/>
        <v>8.2289803220035776E-2</v>
      </c>
      <c r="Q4545" s="26">
        <f t="shared" si="430"/>
        <v>5.8949167022639901E-2</v>
      </c>
    </row>
    <row r="4546" spans="1:17" x14ac:dyDescent="0.35">
      <c r="A4546" s="28" t="s">
        <v>11597</v>
      </c>
      <c r="B4546" s="28" t="s">
        <v>20320</v>
      </c>
      <c r="C4546" s="28" t="s">
        <v>20321</v>
      </c>
      <c r="D4546" s="28" t="s">
        <v>4719</v>
      </c>
      <c r="E4546" s="31">
        <v>-73.099999999999994</v>
      </c>
      <c r="F4546" s="28" t="s">
        <v>9244</v>
      </c>
      <c r="G4546" s="28" t="s">
        <v>11250</v>
      </c>
      <c r="H4546" s="26" t="str">
        <f t="shared" si="425"/>
        <v>NO</v>
      </c>
      <c r="I4546" s="26">
        <f>IFERROR(MATCH(B4546,Гистограмма!A4546:A4915, 0), 0)</f>
        <v>0</v>
      </c>
      <c r="J4546" s="26">
        <f>COUNTIF(I$2:I4546, "&gt;"&amp;0)</f>
        <v>138</v>
      </c>
      <c r="K4546" s="26">
        <f>COUNTIF(I$2:I4546, "="&amp;0)</f>
        <v>4407</v>
      </c>
      <c r="L4546" s="26">
        <f t="shared" si="426"/>
        <v>1</v>
      </c>
      <c r="M4546" s="26">
        <f t="shared" si="426"/>
        <v>0.7412952060555088</v>
      </c>
      <c r="N4546" s="26">
        <f t="shared" si="427"/>
        <v>0.2587047939444912</v>
      </c>
      <c r="O4546" s="26">
        <f t="shared" si="428"/>
        <v>1538</v>
      </c>
      <c r="P4546" s="26">
        <f t="shared" si="429"/>
        <v>8.2338902147971363E-2</v>
      </c>
      <c r="Q4546" s="26">
        <f t="shared" si="430"/>
        <v>5.8936579115951321E-2</v>
      </c>
    </row>
    <row r="4547" spans="1:17" x14ac:dyDescent="0.35">
      <c r="A4547" s="28" t="s">
        <v>11597</v>
      </c>
      <c r="B4547" s="28" t="s">
        <v>20322</v>
      </c>
      <c r="C4547" s="28" t="s">
        <v>20323</v>
      </c>
      <c r="D4547" s="28" t="s">
        <v>7299</v>
      </c>
      <c r="E4547" s="31">
        <v>-73.099999999999994</v>
      </c>
      <c r="F4547" s="28" t="s">
        <v>9244</v>
      </c>
      <c r="G4547" s="28" t="s">
        <v>11250</v>
      </c>
      <c r="H4547" s="26" t="str">
        <f t="shared" ref="H4547:H4610" si="431">IF(I4547=0, "NO", "YES")</f>
        <v>NO</v>
      </c>
      <c r="I4547" s="26">
        <f>IFERROR(MATCH(B4547,Гистограмма!A4547:A4916, 0), 0)</f>
        <v>0</v>
      </c>
      <c r="J4547" s="26">
        <f>COUNTIF(I$2:I4547, "&gt;"&amp;0)</f>
        <v>138</v>
      </c>
      <c r="K4547" s="26">
        <f>COUNTIF(I$2:I4547, "="&amp;0)</f>
        <v>4408</v>
      </c>
      <c r="L4547" s="26">
        <f t="shared" ref="L4547:L4610" si="432">J4547/MAX(J:J)</f>
        <v>1</v>
      </c>
      <c r="M4547" s="26">
        <f t="shared" ref="M4547:M4610" si="433">K4547/MAX(K:K)</f>
        <v>0.74146341463414633</v>
      </c>
      <c r="N4547" s="26">
        <f t="shared" ref="N4547:N4610" si="434">1-M4547</f>
        <v>0.25853658536585367</v>
      </c>
      <c r="O4547" s="26">
        <f t="shared" ref="O4547:O4610" si="435">MAX(K:K)-K4547</f>
        <v>1537</v>
      </c>
      <c r="P4547" s="26">
        <f t="shared" ref="P4547:P4610" si="436">J4547/(J4547+O4547)</f>
        <v>8.2388059701492544E-2</v>
      </c>
      <c r="Q4547" s="26">
        <f t="shared" ref="Q4547:Q4610" si="437">2/(1/L4547+(J4547+K4547)/J4547)</f>
        <v>5.8923996584116137E-2</v>
      </c>
    </row>
    <row r="4548" spans="1:17" x14ac:dyDescent="0.35">
      <c r="A4548" s="28" t="s">
        <v>11597</v>
      </c>
      <c r="B4548" s="28" t="s">
        <v>20324</v>
      </c>
      <c r="C4548" s="28" t="s">
        <v>20325</v>
      </c>
      <c r="D4548" s="28" t="s">
        <v>9251</v>
      </c>
      <c r="E4548" s="31">
        <v>-73.099999999999994</v>
      </c>
      <c r="F4548" s="28" t="s">
        <v>9244</v>
      </c>
      <c r="G4548" s="28" t="s">
        <v>11250</v>
      </c>
      <c r="H4548" s="26" t="str">
        <f t="shared" si="431"/>
        <v>NO</v>
      </c>
      <c r="I4548" s="26">
        <f>IFERROR(MATCH(B4548,Гистограмма!A4548:A4917, 0), 0)</f>
        <v>0</v>
      </c>
      <c r="J4548" s="26">
        <f>COUNTIF(I$2:I4548, "&gt;"&amp;0)</f>
        <v>138</v>
      </c>
      <c r="K4548" s="26">
        <f>COUNTIF(I$2:I4548, "="&amp;0)</f>
        <v>4409</v>
      </c>
      <c r="L4548" s="26">
        <f t="shared" si="432"/>
        <v>1</v>
      </c>
      <c r="M4548" s="26">
        <f t="shared" si="433"/>
        <v>0.74163162321278386</v>
      </c>
      <c r="N4548" s="26">
        <f t="shared" si="434"/>
        <v>0.25836837678721614</v>
      </c>
      <c r="O4548" s="26">
        <f t="shared" si="435"/>
        <v>1536</v>
      </c>
      <c r="P4548" s="26">
        <f t="shared" si="436"/>
        <v>8.2437275985663083E-2</v>
      </c>
      <c r="Q4548" s="26">
        <f t="shared" si="437"/>
        <v>5.8911419423692629E-2</v>
      </c>
    </row>
    <row r="4549" spans="1:17" x14ac:dyDescent="0.35">
      <c r="A4549" s="28" t="s">
        <v>11597</v>
      </c>
      <c r="B4549" s="28" t="s">
        <v>20326</v>
      </c>
      <c r="C4549" s="28" t="s">
        <v>20327</v>
      </c>
      <c r="D4549" s="28" t="s">
        <v>889</v>
      </c>
      <c r="E4549" s="31">
        <v>-73.099999999999994</v>
      </c>
      <c r="F4549" s="28" t="s">
        <v>9244</v>
      </c>
      <c r="G4549" s="28" t="s">
        <v>11250</v>
      </c>
      <c r="H4549" s="26" t="str">
        <f t="shared" si="431"/>
        <v>NO</v>
      </c>
      <c r="I4549" s="26">
        <f>IFERROR(MATCH(B4549,Гистограмма!A4549:A4918, 0), 0)</f>
        <v>0</v>
      </c>
      <c r="J4549" s="26">
        <f>COUNTIF(I$2:I4549, "&gt;"&amp;0)</f>
        <v>138</v>
      </c>
      <c r="K4549" s="26">
        <f>COUNTIF(I$2:I4549, "="&amp;0)</f>
        <v>4410</v>
      </c>
      <c r="L4549" s="26">
        <f t="shared" si="432"/>
        <v>1</v>
      </c>
      <c r="M4549" s="26">
        <f t="shared" si="433"/>
        <v>0.74179983179142139</v>
      </c>
      <c r="N4549" s="26">
        <f t="shared" si="434"/>
        <v>0.25820016820857861</v>
      </c>
      <c r="O4549" s="26">
        <f t="shared" si="435"/>
        <v>1535</v>
      </c>
      <c r="P4549" s="26">
        <f t="shared" si="436"/>
        <v>8.2486551105797973E-2</v>
      </c>
      <c r="Q4549" s="26">
        <f t="shared" si="437"/>
        <v>5.8898847631241993E-2</v>
      </c>
    </row>
    <row r="4550" spans="1:17" x14ac:dyDescent="0.35">
      <c r="A4550" s="28" t="s">
        <v>11597</v>
      </c>
      <c r="B4550" s="28" t="s">
        <v>20328</v>
      </c>
      <c r="C4550" s="28" t="s">
        <v>20329</v>
      </c>
      <c r="D4550" s="28" t="s">
        <v>6089</v>
      </c>
      <c r="E4550" s="31">
        <v>-73.099999999999994</v>
      </c>
      <c r="F4550" s="28" t="s">
        <v>9244</v>
      </c>
      <c r="G4550" s="28" t="s">
        <v>11250</v>
      </c>
      <c r="H4550" s="26" t="str">
        <f t="shared" si="431"/>
        <v>NO</v>
      </c>
      <c r="I4550" s="26">
        <f>IFERROR(MATCH(B4550,Гистограмма!A4550:A4919, 0), 0)</f>
        <v>0</v>
      </c>
      <c r="J4550" s="26">
        <f>COUNTIF(I$2:I4550, "&gt;"&amp;0)</f>
        <v>138</v>
      </c>
      <c r="K4550" s="26">
        <f>COUNTIF(I$2:I4550, "="&amp;0)</f>
        <v>4411</v>
      </c>
      <c r="L4550" s="26">
        <f t="shared" si="432"/>
        <v>1</v>
      </c>
      <c r="M4550" s="26">
        <f t="shared" si="433"/>
        <v>0.74196804037005892</v>
      </c>
      <c r="N4550" s="26">
        <f t="shared" si="434"/>
        <v>0.25803195962994108</v>
      </c>
      <c r="O4550" s="26">
        <f t="shared" si="435"/>
        <v>1534</v>
      </c>
      <c r="P4550" s="26">
        <f t="shared" si="436"/>
        <v>8.2535885167464115E-2</v>
      </c>
      <c r="Q4550" s="26">
        <f t="shared" si="437"/>
        <v>5.8886281203328353E-2</v>
      </c>
    </row>
    <row r="4551" spans="1:17" x14ac:dyDescent="0.35">
      <c r="A4551" s="28" t="s">
        <v>11597</v>
      </c>
      <c r="B4551" s="28" t="s">
        <v>20330</v>
      </c>
      <c r="C4551" s="28" t="s">
        <v>20331</v>
      </c>
      <c r="D4551" s="28" t="s">
        <v>3228</v>
      </c>
      <c r="E4551" s="31">
        <v>-73.099999999999994</v>
      </c>
      <c r="F4551" s="28" t="s">
        <v>9255</v>
      </c>
      <c r="G4551" s="28" t="s">
        <v>11250</v>
      </c>
      <c r="H4551" s="26" t="str">
        <f t="shared" si="431"/>
        <v>NO</v>
      </c>
      <c r="I4551" s="26">
        <f>IFERROR(MATCH(B4551,Гистограмма!A4551:A4920, 0), 0)</f>
        <v>0</v>
      </c>
      <c r="J4551" s="26">
        <f>COUNTIF(I$2:I4551, "&gt;"&amp;0)</f>
        <v>138</v>
      </c>
      <c r="K4551" s="26">
        <f>COUNTIF(I$2:I4551, "="&amp;0)</f>
        <v>4412</v>
      </c>
      <c r="L4551" s="26">
        <f t="shared" si="432"/>
        <v>1</v>
      </c>
      <c r="M4551" s="26">
        <f t="shared" si="433"/>
        <v>0.74213624894869634</v>
      </c>
      <c r="N4551" s="26">
        <f t="shared" si="434"/>
        <v>0.25786375105130366</v>
      </c>
      <c r="O4551" s="26">
        <f t="shared" si="435"/>
        <v>1533</v>
      </c>
      <c r="P4551" s="26">
        <f t="shared" si="436"/>
        <v>8.2585278276481155E-2</v>
      </c>
      <c r="Q4551" s="26">
        <f t="shared" si="437"/>
        <v>5.8873720136518766E-2</v>
      </c>
    </row>
    <row r="4552" spans="1:17" x14ac:dyDescent="0.35">
      <c r="A4552" s="28" t="s">
        <v>11597</v>
      </c>
      <c r="B4552" s="28" t="s">
        <v>20332</v>
      </c>
      <c r="C4552" s="28" t="s">
        <v>20333</v>
      </c>
      <c r="D4552" s="28" t="s">
        <v>5987</v>
      </c>
      <c r="E4552" s="31">
        <v>-73.099999999999994</v>
      </c>
      <c r="F4552" s="28" t="s">
        <v>9255</v>
      </c>
      <c r="G4552" s="28" t="s">
        <v>11250</v>
      </c>
      <c r="H4552" s="26" t="str">
        <f t="shared" si="431"/>
        <v>NO</v>
      </c>
      <c r="I4552" s="26">
        <f>IFERROR(MATCH(B4552,Гистограмма!A4552:A4921, 0), 0)</f>
        <v>0</v>
      </c>
      <c r="J4552" s="26">
        <f>COUNTIF(I$2:I4552, "&gt;"&amp;0)</f>
        <v>138</v>
      </c>
      <c r="K4552" s="26">
        <f>COUNTIF(I$2:I4552, "="&amp;0)</f>
        <v>4413</v>
      </c>
      <c r="L4552" s="26">
        <f t="shared" si="432"/>
        <v>1</v>
      </c>
      <c r="M4552" s="26">
        <f t="shared" si="433"/>
        <v>0.74230445752733387</v>
      </c>
      <c r="N4552" s="26">
        <f t="shared" si="434"/>
        <v>0.25769554247266613</v>
      </c>
      <c r="O4552" s="26">
        <f t="shared" si="435"/>
        <v>1532</v>
      </c>
      <c r="P4552" s="26">
        <f t="shared" si="436"/>
        <v>8.263473053892216E-2</v>
      </c>
      <c r="Q4552" s="26">
        <f t="shared" si="437"/>
        <v>5.8861164427383234E-2</v>
      </c>
    </row>
    <row r="4553" spans="1:17" x14ac:dyDescent="0.35">
      <c r="A4553" s="28" t="s">
        <v>11597</v>
      </c>
      <c r="B4553" s="28" t="s">
        <v>20334</v>
      </c>
      <c r="C4553" s="28" t="s">
        <v>20335</v>
      </c>
      <c r="D4553" s="28" t="s">
        <v>3767</v>
      </c>
      <c r="E4553" s="31">
        <v>-73.099999999999994</v>
      </c>
      <c r="F4553" s="28" t="s">
        <v>9255</v>
      </c>
      <c r="G4553" s="28" t="s">
        <v>11250</v>
      </c>
      <c r="H4553" s="26" t="str">
        <f t="shared" si="431"/>
        <v>NO</v>
      </c>
      <c r="I4553" s="26">
        <f>IFERROR(MATCH(B4553,Гистограмма!A4553:A4922, 0), 0)</f>
        <v>0</v>
      </c>
      <c r="J4553" s="26">
        <f>COUNTIF(I$2:I4553, "&gt;"&amp;0)</f>
        <v>138</v>
      </c>
      <c r="K4553" s="26">
        <f>COUNTIF(I$2:I4553, "="&amp;0)</f>
        <v>4414</v>
      </c>
      <c r="L4553" s="26">
        <f t="shared" si="432"/>
        <v>1</v>
      </c>
      <c r="M4553" s="26">
        <f t="shared" si="433"/>
        <v>0.7424726661059714</v>
      </c>
      <c r="N4553" s="26">
        <f t="shared" si="434"/>
        <v>0.2575273338940286</v>
      </c>
      <c r="O4553" s="26">
        <f t="shared" si="435"/>
        <v>1531</v>
      </c>
      <c r="P4553" s="26">
        <f t="shared" si="436"/>
        <v>8.2684242061114438E-2</v>
      </c>
      <c r="Q4553" s="26">
        <f t="shared" si="437"/>
        <v>5.884861407249467E-2</v>
      </c>
    </row>
    <row r="4554" spans="1:17" x14ac:dyDescent="0.35">
      <c r="A4554" s="28" t="s">
        <v>11597</v>
      </c>
      <c r="B4554" s="28" t="s">
        <v>20336</v>
      </c>
      <c r="C4554" s="28" t="s">
        <v>20337</v>
      </c>
      <c r="D4554" s="28" t="s">
        <v>6978</v>
      </c>
      <c r="E4554" s="31">
        <v>-73.099999999999994</v>
      </c>
      <c r="F4554" s="28" t="s">
        <v>9255</v>
      </c>
      <c r="G4554" s="28" t="s">
        <v>11250</v>
      </c>
      <c r="H4554" s="26" t="str">
        <f t="shared" si="431"/>
        <v>NO</v>
      </c>
      <c r="I4554" s="26">
        <f>IFERROR(MATCH(B4554,Гистограмма!A4554:A4923, 0), 0)</f>
        <v>0</v>
      </c>
      <c r="J4554" s="26">
        <f>COUNTIF(I$2:I4554, "&gt;"&amp;0)</f>
        <v>138</v>
      </c>
      <c r="K4554" s="26">
        <f>COUNTIF(I$2:I4554, "="&amp;0)</f>
        <v>4415</v>
      </c>
      <c r="L4554" s="26">
        <f t="shared" si="432"/>
        <v>1</v>
      </c>
      <c r="M4554" s="26">
        <f t="shared" si="433"/>
        <v>0.74264087468460893</v>
      </c>
      <c r="N4554" s="26">
        <f t="shared" si="434"/>
        <v>0.25735912531539107</v>
      </c>
      <c r="O4554" s="26">
        <f t="shared" si="435"/>
        <v>1530</v>
      </c>
      <c r="P4554" s="26">
        <f t="shared" si="436"/>
        <v>8.2733812949640287E-2</v>
      </c>
      <c r="Q4554" s="26">
        <f t="shared" si="437"/>
        <v>5.8836069068428906E-2</v>
      </c>
    </row>
    <row r="4555" spans="1:17" x14ac:dyDescent="0.35">
      <c r="A4555" s="28" t="s">
        <v>11597</v>
      </c>
      <c r="B4555" s="28" t="s">
        <v>20338</v>
      </c>
      <c r="C4555" s="28" t="s">
        <v>20339</v>
      </c>
      <c r="D4555" s="28" t="s">
        <v>2917</v>
      </c>
      <c r="E4555" s="31">
        <v>-73.099999999999994</v>
      </c>
      <c r="F4555" s="28" t="s">
        <v>9255</v>
      </c>
      <c r="G4555" s="28" t="s">
        <v>11250</v>
      </c>
      <c r="H4555" s="26" t="str">
        <f t="shared" si="431"/>
        <v>NO</v>
      </c>
      <c r="I4555" s="26">
        <f>IFERROR(MATCH(B4555,Гистограмма!A4555:A4924, 0), 0)</f>
        <v>0</v>
      </c>
      <c r="J4555" s="26">
        <f>COUNTIF(I$2:I4555, "&gt;"&amp;0)</f>
        <v>138</v>
      </c>
      <c r="K4555" s="26">
        <f>COUNTIF(I$2:I4555, "="&amp;0)</f>
        <v>4416</v>
      </c>
      <c r="L4555" s="26">
        <f t="shared" si="432"/>
        <v>1</v>
      </c>
      <c r="M4555" s="26">
        <f t="shared" si="433"/>
        <v>0.74280908326324646</v>
      </c>
      <c r="N4555" s="26">
        <f t="shared" si="434"/>
        <v>0.25719091673675354</v>
      </c>
      <c r="O4555" s="26">
        <f t="shared" si="435"/>
        <v>1529</v>
      </c>
      <c r="P4555" s="26">
        <f t="shared" si="436"/>
        <v>8.2783443311337732E-2</v>
      </c>
      <c r="Q4555" s="26">
        <f t="shared" si="437"/>
        <v>5.8823529411764705E-2</v>
      </c>
    </row>
    <row r="4556" spans="1:17" x14ac:dyDescent="0.35">
      <c r="A4556" s="28" t="s">
        <v>11597</v>
      </c>
      <c r="B4556" s="28" t="s">
        <v>20340</v>
      </c>
      <c r="C4556" s="28" t="s">
        <v>20341</v>
      </c>
      <c r="D4556" s="28" t="s">
        <v>5987</v>
      </c>
      <c r="E4556" s="31">
        <v>-73.099999999999994</v>
      </c>
      <c r="F4556" s="28" t="s">
        <v>9255</v>
      </c>
      <c r="G4556" s="28" t="s">
        <v>11250</v>
      </c>
      <c r="H4556" s="26" t="str">
        <f t="shared" si="431"/>
        <v>NO</v>
      </c>
      <c r="I4556" s="26">
        <f>IFERROR(MATCH(B4556,Гистограмма!A4556:A4925, 0), 0)</f>
        <v>0</v>
      </c>
      <c r="J4556" s="26">
        <f>COUNTIF(I$2:I4556, "&gt;"&amp;0)</f>
        <v>138</v>
      </c>
      <c r="K4556" s="26">
        <f>COUNTIF(I$2:I4556, "="&amp;0)</f>
        <v>4417</v>
      </c>
      <c r="L4556" s="26">
        <f t="shared" si="432"/>
        <v>1</v>
      </c>
      <c r="M4556" s="26">
        <f t="shared" si="433"/>
        <v>0.74297729184188399</v>
      </c>
      <c r="N4556" s="26">
        <f t="shared" si="434"/>
        <v>0.25702270815811601</v>
      </c>
      <c r="O4556" s="26">
        <f t="shared" si="435"/>
        <v>1528</v>
      </c>
      <c r="P4556" s="26">
        <f t="shared" si="436"/>
        <v>8.2833133253301314E-2</v>
      </c>
      <c r="Q4556" s="26">
        <f t="shared" si="437"/>
        <v>5.8810995099083739E-2</v>
      </c>
    </row>
    <row r="4557" spans="1:17" x14ac:dyDescent="0.35">
      <c r="A4557" s="28" t="s">
        <v>11597</v>
      </c>
      <c r="B4557" s="28" t="s">
        <v>20342</v>
      </c>
      <c r="C4557" s="28" t="s">
        <v>20343</v>
      </c>
      <c r="D4557" s="28" t="s">
        <v>8959</v>
      </c>
      <c r="E4557" s="31">
        <v>-73.099999999999994</v>
      </c>
      <c r="F4557" s="28" t="s">
        <v>9255</v>
      </c>
      <c r="G4557" s="28" t="s">
        <v>11250</v>
      </c>
      <c r="H4557" s="26" t="str">
        <f t="shared" si="431"/>
        <v>NO</v>
      </c>
      <c r="I4557" s="26">
        <f>IFERROR(MATCH(B4557,Гистограмма!A4557:A4926, 0), 0)</f>
        <v>0</v>
      </c>
      <c r="J4557" s="26">
        <f>COUNTIF(I$2:I4557, "&gt;"&amp;0)</f>
        <v>138</v>
      </c>
      <c r="K4557" s="26">
        <f>COUNTIF(I$2:I4557, "="&amp;0)</f>
        <v>4418</v>
      </c>
      <c r="L4557" s="26">
        <f t="shared" si="432"/>
        <v>1</v>
      </c>
      <c r="M4557" s="26">
        <f t="shared" si="433"/>
        <v>0.74314550042052141</v>
      </c>
      <c r="N4557" s="26">
        <f t="shared" si="434"/>
        <v>0.25685449957947859</v>
      </c>
      <c r="O4557" s="26">
        <f t="shared" si="435"/>
        <v>1527</v>
      </c>
      <c r="P4557" s="26">
        <f t="shared" si="436"/>
        <v>8.2882882882882883E-2</v>
      </c>
      <c r="Q4557" s="26">
        <f t="shared" si="437"/>
        <v>5.8798466126970601E-2</v>
      </c>
    </row>
    <row r="4558" spans="1:17" x14ac:dyDescent="0.35">
      <c r="A4558" s="28" t="s">
        <v>11597</v>
      </c>
      <c r="B4558" s="28" t="s">
        <v>20344</v>
      </c>
      <c r="C4558" s="28" t="s">
        <v>20345</v>
      </c>
      <c r="D4558" s="28" t="s">
        <v>6304</v>
      </c>
      <c r="E4558" s="31">
        <v>-73.099999999999994</v>
      </c>
      <c r="F4558" s="28" t="s">
        <v>9255</v>
      </c>
      <c r="G4558" s="28" t="s">
        <v>11250</v>
      </c>
      <c r="H4558" s="26" t="str">
        <f t="shared" si="431"/>
        <v>NO</v>
      </c>
      <c r="I4558" s="26">
        <f>IFERROR(MATCH(B4558,Гистограмма!A4558:A4927, 0), 0)</f>
        <v>0</v>
      </c>
      <c r="J4558" s="26">
        <f>COUNTIF(I$2:I4558, "&gt;"&amp;0)</f>
        <v>138</v>
      </c>
      <c r="K4558" s="26">
        <f>COUNTIF(I$2:I4558, "="&amp;0)</f>
        <v>4419</v>
      </c>
      <c r="L4558" s="26">
        <f t="shared" si="432"/>
        <v>1</v>
      </c>
      <c r="M4558" s="26">
        <f t="shared" si="433"/>
        <v>0.74331370899915894</v>
      </c>
      <c r="N4558" s="26">
        <f t="shared" si="434"/>
        <v>0.25668629100084106</v>
      </c>
      <c r="O4558" s="26">
        <f t="shared" si="435"/>
        <v>1526</v>
      </c>
      <c r="P4558" s="26">
        <f t="shared" si="436"/>
        <v>8.2932692307692304E-2</v>
      </c>
      <c r="Q4558" s="26">
        <f t="shared" si="437"/>
        <v>5.8785942492012778E-2</v>
      </c>
    </row>
    <row r="4559" spans="1:17" x14ac:dyDescent="0.35">
      <c r="A4559" s="28" t="s">
        <v>11597</v>
      </c>
      <c r="B4559" s="28" t="s">
        <v>20346</v>
      </c>
      <c r="C4559" s="28" t="s">
        <v>20347</v>
      </c>
      <c r="D4559" s="28" t="s">
        <v>6362</v>
      </c>
      <c r="E4559" s="31">
        <v>-73.2</v>
      </c>
      <c r="F4559" s="28" t="s">
        <v>9255</v>
      </c>
      <c r="G4559" s="28" t="s">
        <v>11250</v>
      </c>
      <c r="H4559" s="26" t="str">
        <f t="shared" si="431"/>
        <v>NO</v>
      </c>
      <c r="I4559" s="26">
        <f>IFERROR(MATCH(B4559,Гистограмма!A4559:A4928, 0), 0)</f>
        <v>0</v>
      </c>
      <c r="J4559" s="26">
        <f>COUNTIF(I$2:I4559, "&gt;"&amp;0)</f>
        <v>138</v>
      </c>
      <c r="K4559" s="26">
        <f>COUNTIF(I$2:I4559, "="&amp;0)</f>
        <v>4420</v>
      </c>
      <c r="L4559" s="26">
        <f t="shared" si="432"/>
        <v>1</v>
      </c>
      <c r="M4559" s="26">
        <f t="shared" si="433"/>
        <v>0.74348191757779647</v>
      </c>
      <c r="N4559" s="26">
        <f t="shared" si="434"/>
        <v>0.25651808242220353</v>
      </c>
      <c r="O4559" s="26">
        <f t="shared" si="435"/>
        <v>1525</v>
      </c>
      <c r="P4559" s="26">
        <f t="shared" si="436"/>
        <v>8.298256163559832E-2</v>
      </c>
      <c r="Q4559" s="26">
        <f t="shared" si="437"/>
        <v>5.8773424190800685E-2</v>
      </c>
    </row>
    <row r="4560" spans="1:17" x14ac:dyDescent="0.35">
      <c r="A4560" s="28" t="s">
        <v>11597</v>
      </c>
      <c r="B4560" s="28" t="s">
        <v>20348</v>
      </c>
      <c r="C4560" s="28" t="s">
        <v>20349</v>
      </c>
      <c r="D4560" s="28" t="s">
        <v>5053</v>
      </c>
      <c r="E4560" s="31">
        <v>-73.3</v>
      </c>
      <c r="F4560" s="28" t="s">
        <v>9267</v>
      </c>
      <c r="G4560" s="28" t="s">
        <v>11250</v>
      </c>
      <c r="H4560" s="26" t="str">
        <f t="shared" si="431"/>
        <v>NO</v>
      </c>
      <c r="I4560" s="26">
        <f>IFERROR(MATCH(B4560,Гистограмма!A4560:A4929, 0), 0)</f>
        <v>0</v>
      </c>
      <c r="J4560" s="26">
        <f>COUNTIF(I$2:I4560, "&gt;"&amp;0)</f>
        <v>138</v>
      </c>
      <c r="K4560" s="26">
        <f>COUNTIF(I$2:I4560, "="&amp;0)</f>
        <v>4421</v>
      </c>
      <c r="L4560" s="26">
        <f t="shared" si="432"/>
        <v>1</v>
      </c>
      <c r="M4560" s="26">
        <f t="shared" si="433"/>
        <v>0.743650126156434</v>
      </c>
      <c r="N4560" s="26">
        <f t="shared" si="434"/>
        <v>0.256349873843566</v>
      </c>
      <c r="O4560" s="26">
        <f t="shared" si="435"/>
        <v>1524</v>
      </c>
      <c r="P4560" s="26">
        <f t="shared" si="436"/>
        <v>8.3032490974729242E-2</v>
      </c>
      <c r="Q4560" s="26">
        <f t="shared" si="437"/>
        <v>5.8760911219927617E-2</v>
      </c>
    </row>
    <row r="4561" spans="1:17" x14ac:dyDescent="0.35">
      <c r="A4561" s="28" t="s">
        <v>11597</v>
      </c>
      <c r="B4561" s="28" t="s">
        <v>20350</v>
      </c>
      <c r="C4561" s="28" t="s">
        <v>20351</v>
      </c>
      <c r="D4561" s="28" t="s">
        <v>5987</v>
      </c>
      <c r="E4561" s="31">
        <v>-73.3</v>
      </c>
      <c r="F4561" s="28" t="s">
        <v>9267</v>
      </c>
      <c r="G4561" s="28" t="s">
        <v>11250</v>
      </c>
      <c r="H4561" s="26" t="str">
        <f t="shared" si="431"/>
        <v>NO</v>
      </c>
      <c r="I4561" s="26">
        <f>IFERROR(MATCH(B4561,Гистограмма!A4561:A4930, 0), 0)</f>
        <v>0</v>
      </c>
      <c r="J4561" s="26">
        <f>COUNTIF(I$2:I4561, "&gt;"&amp;0)</f>
        <v>138</v>
      </c>
      <c r="K4561" s="26">
        <f>COUNTIF(I$2:I4561, "="&amp;0)</f>
        <v>4422</v>
      </c>
      <c r="L4561" s="26">
        <f t="shared" si="432"/>
        <v>1</v>
      </c>
      <c r="M4561" s="26">
        <f t="shared" si="433"/>
        <v>0.74381833473507153</v>
      </c>
      <c r="N4561" s="26">
        <f t="shared" si="434"/>
        <v>0.25618166526492847</v>
      </c>
      <c r="O4561" s="26">
        <f t="shared" si="435"/>
        <v>1523</v>
      </c>
      <c r="P4561" s="26">
        <f t="shared" si="436"/>
        <v>8.3082480433473813E-2</v>
      </c>
      <c r="Q4561" s="26">
        <f t="shared" si="437"/>
        <v>5.8748403575989788E-2</v>
      </c>
    </row>
    <row r="4562" spans="1:17" x14ac:dyDescent="0.35">
      <c r="A4562" s="28" t="s">
        <v>11597</v>
      </c>
      <c r="B4562" s="28" t="s">
        <v>20352</v>
      </c>
      <c r="C4562" s="28" t="s">
        <v>20353</v>
      </c>
      <c r="D4562" s="28" t="s">
        <v>4719</v>
      </c>
      <c r="E4562" s="31">
        <v>-73.3</v>
      </c>
      <c r="F4562" s="28" t="s">
        <v>9267</v>
      </c>
      <c r="G4562" s="28" t="s">
        <v>11250</v>
      </c>
      <c r="H4562" s="26" t="str">
        <f t="shared" si="431"/>
        <v>NO</v>
      </c>
      <c r="I4562" s="26">
        <f>IFERROR(MATCH(B4562,Гистограмма!A4562:A4931, 0), 0)</f>
        <v>0</v>
      </c>
      <c r="J4562" s="26">
        <f>COUNTIF(I$2:I4562, "&gt;"&amp;0)</f>
        <v>138</v>
      </c>
      <c r="K4562" s="26">
        <f>COUNTIF(I$2:I4562, "="&amp;0)</f>
        <v>4423</v>
      </c>
      <c r="L4562" s="26">
        <f t="shared" si="432"/>
        <v>1</v>
      </c>
      <c r="M4562" s="26">
        <f t="shared" si="433"/>
        <v>0.74398654331370895</v>
      </c>
      <c r="N4562" s="26">
        <f t="shared" si="434"/>
        <v>0.25601345668629105</v>
      </c>
      <c r="O4562" s="26">
        <f t="shared" si="435"/>
        <v>1522</v>
      </c>
      <c r="P4562" s="26">
        <f t="shared" si="436"/>
        <v>8.3132530120481926E-2</v>
      </c>
      <c r="Q4562" s="26">
        <f t="shared" si="437"/>
        <v>5.8735901255586302E-2</v>
      </c>
    </row>
    <row r="4563" spans="1:17" x14ac:dyDescent="0.35">
      <c r="A4563" s="28" t="s">
        <v>11597</v>
      </c>
      <c r="B4563" s="28" t="s">
        <v>20354</v>
      </c>
      <c r="C4563" s="28" t="s">
        <v>20355</v>
      </c>
      <c r="D4563" s="28" t="s">
        <v>3767</v>
      </c>
      <c r="E4563" s="31">
        <v>-73.3</v>
      </c>
      <c r="F4563" s="28" t="s">
        <v>9267</v>
      </c>
      <c r="G4563" s="28" t="s">
        <v>11250</v>
      </c>
      <c r="H4563" s="26" t="str">
        <f t="shared" si="431"/>
        <v>NO</v>
      </c>
      <c r="I4563" s="26">
        <f>IFERROR(MATCH(B4563,Гистограмма!A4563:A4932, 0), 0)</f>
        <v>0</v>
      </c>
      <c r="J4563" s="26">
        <f>COUNTIF(I$2:I4563, "&gt;"&amp;0)</f>
        <v>138</v>
      </c>
      <c r="K4563" s="26">
        <f>COUNTIF(I$2:I4563, "="&amp;0)</f>
        <v>4424</v>
      </c>
      <c r="L4563" s="26">
        <f t="shared" si="432"/>
        <v>1</v>
      </c>
      <c r="M4563" s="26">
        <f t="shared" si="433"/>
        <v>0.74415475189234648</v>
      </c>
      <c r="N4563" s="26">
        <f t="shared" si="434"/>
        <v>0.25584524810765352</v>
      </c>
      <c r="O4563" s="26">
        <f t="shared" si="435"/>
        <v>1521</v>
      </c>
      <c r="P4563" s="26">
        <f t="shared" si="436"/>
        <v>8.3182640144665462E-2</v>
      </c>
      <c r="Q4563" s="26">
        <f t="shared" si="437"/>
        <v>5.8723404255319155E-2</v>
      </c>
    </row>
    <row r="4564" spans="1:17" x14ac:dyDescent="0.35">
      <c r="A4564" s="28" t="s">
        <v>11597</v>
      </c>
      <c r="B4564" s="28" t="s">
        <v>20356</v>
      </c>
      <c r="C4564" s="28" t="s">
        <v>20357</v>
      </c>
      <c r="D4564" s="28" t="s">
        <v>3228</v>
      </c>
      <c r="E4564" s="31">
        <v>-73.3</v>
      </c>
      <c r="F4564" s="28" t="s">
        <v>9267</v>
      </c>
      <c r="G4564" s="28" t="s">
        <v>11250</v>
      </c>
      <c r="H4564" s="26" t="str">
        <f t="shared" si="431"/>
        <v>NO</v>
      </c>
      <c r="I4564" s="26">
        <f>IFERROR(MATCH(B4564,Гистограмма!A4564:A4933, 0), 0)</f>
        <v>0</v>
      </c>
      <c r="J4564" s="26">
        <f>COUNTIF(I$2:I4564, "&gt;"&amp;0)</f>
        <v>138</v>
      </c>
      <c r="K4564" s="26">
        <f>COUNTIF(I$2:I4564, "="&amp;0)</f>
        <v>4425</v>
      </c>
      <c r="L4564" s="26">
        <f t="shared" si="432"/>
        <v>1</v>
      </c>
      <c r="M4564" s="26">
        <f t="shared" si="433"/>
        <v>0.74432296047098401</v>
      </c>
      <c r="N4564" s="26">
        <f t="shared" si="434"/>
        <v>0.25567703952901599</v>
      </c>
      <c r="O4564" s="26">
        <f t="shared" si="435"/>
        <v>1520</v>
      </c>
      <c r="P4564" s="26">
        <f t="shared" si="436"/>
        <v>8.3232810615199035E-2</v>
      </c>
      <c r="Q4564" s="26">
        <f t="shared" si="437"/>
        <v>5.8710912571793228E-2</v>
      </c>
    </row>
    <row r="4565" spans="1:17" x14ac:dyDescent="0.35">
      <c r="A4565" s="28" t="s">
        <v>11597</v>
      </c>
      <c r="B4565" s="28" t="s">
        <v>20358</v>
      </c>
      <c r="C4565" s="28" t="s">
        <v>20359</v>
      </c>
      <c r="D4565" s="28" t="s">
        <v>3767</v>
      </c>
      <c r="E4565" s="31">
        <v>-73.3</v>
      </c>
      <c r="F4565" s="28" t="s">
        <v>9267</v>
      </c>
      <c r="G4565" s="28" t="s">
        <v>11250</v>
      </c>
      <c r="H4565" s="26" t="str">
        <f t="shared" si="431"/>
        <v>NO</v>
      </c>
      <c r="I4565" s="26">
        <f>IFERROR(MATCH(B4565,Гистограмма!A4565:A4934, 0), 0)</f>
        <v>0</v>
      </c>
      <c r="J4565" s="26">
        <f>COUNTIF(I$2:I4565, "&gt;"&amp;0)</f>
        <v>138</v>
      </c>
      <c r="K4565" s="26">
        <f>COUNTIF(I$2:I4565, "="&amp;0)</f>
        <v>4426</v>
      </c>
      <c r="L4565" s="26">
        <f t="shared" si="432"/>
        <v>1</v>
      </c>
      <c r="M4565" s="26">
        <f t="shared" si="433"/>
        <v>0.74449116904962154</v>
      </c>
      <c r="N4565" s="26">
        <f t="shared" si="434"/>
        <v>0.25550883095037846</v>
      </c>
      <c r="O4565" s="26">
        <f t="shared" si="435"/>
        <v>1519</v>
      </c>
      <c r="P4565" s="26">
        <f t="shared" si="436"/>
        <v>8.3283041641520825E-2</v>
      </c>
      <c r="Q4565" s="26">
        <f t="shared" si="437"/>
        <v>5.8698426201616326E-2</v>
      </c>
    </row>
    <row r="4566" spans="1:17" x14ac:dyDescent="0.35">
      <c r="A4566" s="28" t="s">
        <v>11597</v>
      </c>
      <c r="B4566" s="28" t="s">
        <v>20360</v>
      </c>
      <c r="C4566" s="28" t="s">
        <v>20361</v>
      </c>
      <c r="D4566" s="28" t="s">
        <v>6978</v>
      </c>
      <c r="E4566" s="31">
        <v>-73.3</v>
      </c>
      <c r="F4566" s="28" t="s">
        <v>9267</v>
      </c>
      <c r="G4566" s="28" t="s">
        <v>11250</v>
      </c>
      <c r="H4566" s="26" t="str">
        <f t="shared" si="431"/>
        <v>NO</v>
      </c>
      <c r="I4566" s="26">
        <f>IFERROR(MATCH(B4566,Гистограмма!A4566:A4935, 0), 0)</f>
        <v>0</v>
      </c>
      <c r="J4566" s="26">
        <f>COUNTIF(I$2:I4566, "&gt;"&amp;0)</f>
        <v>138</v>
      </c>
      <c r="K4566" s="26">
        <f>COUNTIF(I$2:I4566, "="&amp;0)</f>
        <v>4427</v>
      </c>
      <c r="L4566" s="26">
        <f t="shared" si="432"/>
        <v>1</v>
      </c>
      <c r="M4566" s="26">
        <f t="shared" si="433"/>
        <v>0.74465937762825907</v>
      </c>
      <c r="N4566" s="26">
        <f t="shared" si="434"/>
        <v>0.25534062237174093</v>
      </c>
      <c r="O4566" s="26">
        <f t="shared" si="435"/>
        <v>1518</v>
      </c>
      <c r="P4566" s="26">
        <f t="shared" si="436"/>
        <v>8.3333333333333329E-2</v>
      </c>
      <c r="Q4566" s="26">
        <f t="shared" si="437"/>
        <v>5.8685945141399104E-2</v>
      </c>
    </row>
    <row r="4567" spans="1:17" x14ac:dyDescent="0.35">
      <c r="A4567" s="28" t="s">
        <v>11597</v>
      </c>
      <c r="B4567" s="28" t="s">
        <v>20362</v>
      </c>
      <c r="C4567" s="28" t="s">
        <v>20363</v>
      </c>
      <c r="D4567" s="28" t="s">
        <v>3228</v>
      </c>
      <c r="E4567" s="31">
        <v>-73.3</v>
      </c>
      <c r="F4567" s="28" t="s">
        <v>9267</v>
      </c>
      <c r="G4567" s="28" t="s">
        <v>11250</v>
      </c>
      <c r="H4567" s="26" t="str">
        <f t="shared" si="431"/>
        <v>NO</v>
      </c>
      <c r="I4567" s="26">
        <f>IFERROR(MATCH(B4567,Гистограмма!A4567:A4936, 0), 0)</f>
        <v>0</v>
      </c>
      <c r="J4567" s="26">
        <f>COUNTIF(I$2:I4567, "&gt;"&amp;0)</f>
        <v>138</v>
      </c>
      <c r="K4567" s="26">
        <f>COUNTIF(I$2:I4567, "="&amp;0)</f>
        <v>4428</v>
      </c>
      <c r="L4567" s="26">
        <f t="shared" si="432"/>
        <v>1</v>
      </c>
      <c r="M4567" s="26">
        <f t="shared" si="433"/>
        <v>0.7448275862068966</v>
      </c>
      <c r="N4567" s="26">
        <f t="shared" si="434"/>
        <v>0.2551724137931034</v>
      </c>
      <c r="O4567" s="26">
        <f t="shared" si="435"/>
        <v>1517</v>
      </c>
      <c r="P4567" s="26">
        <f t="shared" si="436"/>
        <v>8.3383685800604235E-2</v>
      </c>
      <c r="Q4567" s="26">
        <f t="shared" si="437"/>
        <v>5.8673469387755098E-2</v>
      </c>
    </row>
    <row r="4568" spans="1:17" x14ac:dyDescent="0.35">
      <c r="A4568" s="28" t="s">
        <v>11597</v>
      </c>
      <c r="B4568" s="28" t="s">
        <v>20364</v>
      </c>
      <c r="C4568" s="28" t="s">
        <v>20365</v>
      </c>
      <c r="D4568" s="28" t="s">
        <v>9061</v>
      </c>
      <c r="E4568" s="31">
        <v>-73.3</v>
      </c>
      <c r="F4568" s="28" t="s">
        <v>9267</v>
      </c>
      <c r="G4568" s="28" t="s">
        <v>11250</v>
      </c>
      <c r="H4568" s="26" t="str">
        <f t="shared" si="431"/>
        <v>NO</v>
      </c>
      <c r="I4568" s="26">
        <f>IFERROR(MATCH(B4568,Гистограмма!A4568:A4937, 0), 0)</f>
        <v>0</v>
      </c>
      <c r="J4568" s="26">
        <f>COUNTIF(I$2:I4568, "&gt;"&amp;0)</f>
        <v>138</v>
      </c>
      <c r="K4568" s="26">
        <f>COUNTIF(I$2:I4568, "="&amp;0)</f>
        <v>4429</v>
      </c>
      <c r="L4568" s="26">
        <f t="shared" si="432"/>
        <v>1</v>
      </c>
      <c r="M4568" s="26">
        <f t="shared" si="433"/>
        <v>0.74499579478553402</v>
      </c>
      <c r="N4568" s="26">
        <f t="shared" si="434"/>
        <v>0.25500420521446598</v>
      </c>
      <c r="O4568" s="26">
        <f t="shared" si="435"/>
        <v>1516</v>
      </c>
      <c r="P4568" s="26">
        <f t="shared" si="436"/>
        <v>8.3434099153567115E-2</v>
      </c>
      <c r="Q4568" s="26">
        <f t="shared" si="437"/>
        <v>5.8660998937300743E-2</v>
      </c>
    </row>
    <row r="4569" spans="1:17" x14ac:dyDescent="0.35">
      <c r="A4569" s="28" t="s">
        <v>11597</v>
      </c>
      <c r="B4569" s="28" t="s">
        <v>20366</v>
      </c>
      <c r="C4569" s="28" t="s">
        <v>20367</v>
      </c>
      <c r="D4569" s="28" t="s">
        <v>9277</v>
      </c>
      <c r="E4569" s="31">
        <v>-73.400000000000006</v>
      </c>
      <c r="F4569" s="28" t="s">
        <v>9267</v>
      </c>
      <c r="G4569" s="28" t="s">
        <v>11250</v>
      </c>
      <c r="H4569" s="26" t="str">
        <f t="shared" si="431"/>
        <v>NO</v>
      </c>
      <c r="I4569" s="26">
        <f>IFERROR(MATCH(B4569,Гистограмма!A4569:A4938, 0), 0)</f>
        <v>0</v>
      </c>
      <c r="J4569" s="26">
        <f>COUNTIF(I$2:I4569, "&gt;"&amp;0)</f>
        <v>138</v>
      </c>
      <c r="K4569" s="26">
        <f>COUNTIF(I$2:I4569, "="&amp;0)</f>
        <v>4430</v>
      </c>
      <c r="L4569" s="26">
        <f t="shared" si="432"/>
        <v>1</v>
      </c>
      <c r="M4569" s="26">
        <f t="shared" si="433"/>
        <v>0.74516400336417155</v>
      </c>
      <c r="N4569" s="26">
        <f t="shared" si="434"/>
        <v>0.25483599663582845</v>
      </c>
      <c r="O4569" s="26">
        <f t="shared" si="435"/>
        <v>1515</v>
      </c>
      <c r="P4569" s="26">
        <f t="shared" si="436"/>
        <v>8.3484573502722328E-2</v>
      </c>
      <c r="Q4569" s="26">
        <f t="shared" si="437"/>
        <v>5.8648533786655334E-2</v>
      </c>
    </row>
    <row r="4570" spans="1:17" x14ac:dyDescent="0.35">
      <c r="A4570" s="28" t="s">
        <v>11597</v>
      </c>
      <c r="B4570" s="28" t="s">
        <v>20368</v>
      </c>
      <c r="C4570" s="28" t="s">
        <v>20369</v>
      </c>
      <c r="D4570" s="28" t="s">
        <v>4671</v>
      </c>
      <c r="E4570" s="31">
        <v>-73.5</v>
      </c>
      <c r="F4570" s="28" t="s">
        <v>9281</v>
      </c>
      <c r="G4570" s="28" t="s">
        <v>11250</v>
      </c>
      <c r="H4570" s="26" t="str">
        <f t="shared" si="431"/>
        <v>NO</v>
      </c>
      <c r="I4570" s="26">
        <f>IFERROR(MATCH(B4570,Гистограмма!A4570:A4939, 0), 0)</f>
        <v>0</v>
      </c>
      <c r="J4570" s="26">
        <f>COUNTIF(I$2:I4570, "&gt;"&amp;0)</f>
        <v>138</v>
      </c>
      <c r="K4570" s="26">
        <f>COUNTIF(I$2:I4570, "="&amp;0)</f>
        <v>4431</v>
      </c>
      <c r="L4570" s="26">
        <f t="shared" si="432"/>
        <v>1</v>
      </c>
      <c r="M4570" s="26">
        <f t="shared" si="433"/>
        <v>0.74533221194280908</v>
      </c>
      <c r="N4570" s="26">
        <f t="shared" si="434"/>
        <v>0.25466778805719092</v>
      </c>
      <c r="O4570" s="26">
        <f t="shared" si="435"/>
        <v>1514</v>
      </c>
      <c r="P4570" s="26">
        <f t="shared" si="436"/>
        <v>8.353510895883777E-2</v>
      </c>
      <c r="Q4570" s="26">
        <f t="shared" si="437"/>
        <v>5.8636073932441045E-2</v>
      </c>
    </row>
    <row r="4571" spans="1:17" x14ac:dyDescent="0.35">
      <c r="A4571" s="28" t="s">
        <v>11597</v>
      </c>
      <c r="B4571" s="28" t="s">
        <v>20370</v>
      </c>
      <c r="C4571" s="28" t="s">
        <v>20371</v>
      </c>
      <c r="D4571" s="28" t="s">
        <v>3767</v>
      </c>
      <c r="E4571" s="31">
        <v>-73.5</v>
      </c>
      <c r="F4571" s="28" t="s">
        <v>9281</v>
      </c>
      <c r="G4571" s="28" t="s">
        <v>11250</v>
      </c>
      <c r="H4571" s="26" t="str">
        <f t="shared" si="431"/>
        <v>NO</v>
      </c>
      <c r="I4571" s="26">
        <f>IFERROR(MATCH(B4571,Гистограмма!A4571:A4940, 0), 0)</f>
        <v>0</v>
      </c>
      <c r="J4571" s="26">
        <f>COUNTIF(I$2:I4571, "&gt;"&amp;0)</f>
        <v>138</v>
      </c>
      <c r="K4571" s="26">
        <f>COUNTIF(I$2:I4571, "="&amp;0)</f>
        <v>4432</v>
      </c>
      <c r="L4571" s="26">
        <f t="shared" si="432"/>
        <v>1</v>
      </c>
      <c r="M4571" s="26">
        <f t="shared" si="433"/>
        <v>0.74550042052144661</v>
      </c>
      <c r="N4571" s="26">
        <f t="shared" si="434"/>
        <v>0.25449957947855339</v>
      </c>
      <c r="O4571" s="26">
        <f t="shared" si="435"/>
        <v>1513</v>
      </c>
      <c r="P4571" s="26">
        <f t="shared" si="436"/>
        <v>8.3585705632949731E-2</v>
      </c>
      <c r="Q4571" s="26">
        <f t="shared" si="437"/>
        <v>5.8623619371282923E-2</v>
      </c>
    </row>
    <row r="4572" spans="1:17" x14ac:dyDescent="0.35">
      <c r="A4572" s="28" t="s">
        <v>11597</v>
      </c>
      <c r="B4572" s="28" t="s">
        <v>20372</v>
      </c>
      <c r="C4572" s="28" t="s">
        <v>20373</v>
      </c>
      <c r="D4572" s="28" t="s">
        <v>8701</v>
      </c>
      <c r="E4572" s="31">
        <v>-73.5</v>
      </c>
      <c r="F4572" s="28" t="s">
        <v>9281</v>
      </c>
      <c r="G4572" s="28" t="s">
        <v>11250</v>
      </c>
      <c r="H4572" s="26" t="str">
        <f t="shared" si="431"/>
        <v>NO</v>
      </c>
      <c r="I4572" s="26">
        <f>IFERROR(MATCH(B4572,Гистограмма!A4572:A4941, 0), 0)</f>
        <v>0</v>
      </c>
      <c r="J4572" s="26">
        <f>COUNTIF(I$2:I4572, "&gt;"&amp;0)</f>
        <v>138</v>
      </c>
      <c r="K4572" s="26">
        <f>COUNTIF(I$2:I4572, "="&amp;0)</f>
        <v>4433</v>
      </c>
      <c r="L4572" s="26">
        <f t="shared" si="432"/>
        <v>1</v>
      </c>
      <c r="M4572" s="26">
        <f t="shared" si="433"/>
        <v>0.74566862910008413</v>
      </c>
      <c r="N4572" s="26">
        <f t="shared" si="434"/>
        <v>0.25433137089991587</v>
      </c>
      <c r="O4572" s="26">
        <f t="shared" si="435"/>
        <v>1512</v>
      </c>
      <c r="P4572" s="26">
        <f t="shared" si="436"/>
        <v>8.3636363636363634E-2</v>
      </c>
      <c r="Q4572" s="26">
        <f t="shared" si="437"/>
        <v>5.8611170099808874E-2</v>
      </c>
    </row>
    <row r="4573" spans="1:17" x14ac:dyDescent="0.35">
      <c r="A4573" s="28" t="s">
        <v>11597</v>
      </c>
      <c r="B4573" s="28" t="s">
        <v>20374</v>
      </c>
      <c r="C4573" s="28" t="s">
        <v>20375</v>
      </c>
      <c r="D4573" s="28" t="s">
        <v>7709</v>
      </c>
      <c r="E4573" s="31">
        <v>-73.5</v>
      </c>
      <c r="F4573" s="28" t="s">
        <v>9281</v>
      </c>
      <c r="G4573" s="28" t="s">
        <v>11250</v>
      </c>
      <c r="H4573" s="26" t="str">
        <f t="shared" si="431"/>
        <v>NO</v>
      </c>
      <c r="I4573" s="26">
        <f>IFERROR(MATCH(B4573,Гистограмма!A4573:A4942, 0), 0)</f>
        <v>0</v>
      </c>
      <c r="J4573" s="26">
        <f>COUNTIF(I$2:I4573, "&gt;"&amp;0)</f>
        <v>138</v>
      </c>
      <c r="K4573" s="26">
        <f>COUNTIF(I$2:I4573, "="&amp;0)</f>
        <v>4434</v>
      </c>
      <c r="L4573" s="26">
        <f t="shared" si="432"/>
        <v>1</v>
      </c>
      <c r="M4573" s="26">
        <f t="shared" si="433"/>
        <v>0.74583683767872166</v>
      </c>
      <c r="N4573" s="26">
        <f t="shared" si="434"/>
        <v>0.25416316232127834</v>
      </c>
      <c r="O4573" s="26">
        <f t="shared" si="435"/>
        <v>1511</v>
      </c>
      <c r="P4573" s="26">
        <f t="shared" si="436"/>
        <v>8.3687083080654937E-2</v>
      </c>
      <c r="Q4573" s="26">
        <f t="shared" si="437"/>
        <v>5.8598726114649682E-2</v>
      </c>
    </row>
    <row r="4574" spans="1:17" x14ac:dyDescent="0.35">
      <c r="A4574" s="28" t="s">
        <v>11597</v>
      </c>
      <c r="B4574" s="28" t="s">
        <v>20376</v>
      </c>
      <c r="C4574" s="28" t="s">
        <v>20377</v>
      </c>
      <c r="D4574" s="28" t="s">
        <v>6162</v>
      </c>
      <c r="E4574" s="31">
        <v>-73.5</v>
      </c>
      <c r="F4574" s="28" t="s">
        <v>9286</v>
      </c>
      <c r="G4574" s="28" t="s">
        <v>11250</v>
      </c>
      <c r="H4574" s="26" t="str">
        <f t="shared" si="431"/>
        <v>NO</v>
      </c>
      <c r="I4574" s="26">
        <f>IFERROR(MATCH(B4574,Гистограмма!A4574:A4943, 0), 0)</f>
        <v>0</v>
      </c>
      <c r="J4574" s="26">
        <f>COUNTIF(I$2:I4574, "&gt;"&amp;0)</f>
        <v>138</v>
      </c>
      <c r="K4574" s="26">
        <f>COUNTIF(I$2:I4574, "="&amp;0)</f>
        <v>4435</v>
      </c>
      <c r="L4574" s="26">
        <f t="shared" si="432"/>
        <v>1</v>
      </c>
      <c r="M4574" s="26">
        <f t="shared" si="433"/>
        <v>0.74600504625735908</v>
      </c>
      <c r="N4574" s="26">
        <f t="shared" si="434"/>
        <v>0.25399495374264092</v>
      </c>
      <c r="O4574" s="26">
        <f t="shared" si="435"/>
        <v>1510</v>
      </c>
      <c r="P4574" s="26">
        <f t="shared" si="436"/>
        <v>8.3737864077669907E-2</v>
      </c>
      <c r="Q4574" s="26">
        <f t="shared" si="437"/>
        <v>5.8586287412438973E-2</v>
      </c>
    </row>
    <row r="4575" spans="1:17" x14ac:dyDescent="0.35">
      <c r="A4575" s="28" t="s">
        <v>11597</v>
      </c>
      <c r="B4575" s="28" t="s">
        <v>20378</v>
      </c>
      <c r="C4575" s="28" t="s">
        <v>20379</v>
      </c>
      <c r="D4575" s="28" t="s">
        <v>8701</v>
      </c>
      <c r="E4575" s="31">
        <v>-73.599999999999994</v>
      </c>
      <c r="F4575" s="28" t="s">
        <v>9286</v>
      </c>
      <c r="G4575" s="28" t="s">
        <v>11250</v>
      </c>
      <c r="H4575" s="26" t="str">
        <f t="shared" si="431"/>
        <v>NO</v>
      </c>
      <c r="I4575" s="26">
        <f>IFERROR(MATCH(B4575,Гистограмма!A4575:A4944, 0), 0)</f>
        <v>0</v>
      </c>
      <c r="J4575" s="26">
        <f>COUNTIF(I$2:I4575, "&gt;"&amp;0)</f>
        <v>138</v>
      </c>
      <c r="K4575" s="26">
        <f>COUNTIF(I$2:I4575, "="&amp;0)</f>
        <v>4436</v>
      </c>
      <c r="L4575" s="26">
        <f t="shared" si="432"/>
        <v>1</v>
      </c>
      <c r="M4575" s="26">
        <f t="shared" si="433"/>
        <v>0.74617325483599661</v>
      </c>
      <c r="N4575" s="26">
        <f t="shared" si="434"/>
        <v>0.25382674516400339</v>
      </c>
      <c r="O4575" s="26">
        <f t="shared" si="435"/>
        <v>1509</v>
      </c>
      <c r="P4575" s="26">
        <f t="shared" si="436"/>
        <v>8.3788706739526417E-2</v>
      </c>
      <c r="Q4575" s="26">
        <f t="shared" si="437"/>
        <v>5.8573853989813247E-2</v>
      </c>
    </row>
    <row r="4576" spans="1:17" x14ac:dyDescent="0.35">
      <c r="A4576" s="28" t="s">
        <v>11597</v>
      </c>
      <c r="B4576" s="28" t="s">
        <v>20380</v>
      </c>
      <c r="C4576" s="28" t="s">
        <v>20381</v>
      </c>
      <c r="D4576" s="28" t="s">
        <v>8720</v>
      </c>
      <c r="E4576" s="31">
        <v>-73.599999999999994</v>
      </c>
      <c r="F4576" s="28" t="s">
        <v>9286</v>
      </c>
      <c r="G4576" s="28" t="s">
        <v>11250</v>
      </c>
      <c r="H4576" s="26" t="str">
        <f t="shared" si="431"/>
        <v>NO</v>
      </c>
      <c r="I4576" s="26">
        <f>IFERROR(MATCH(B4576,Гистограмма!A4576:A4945, 0), 0)</f>
        <v>0</v>
      </c>
      <c r="J4576" s="26">
        <f>COUNTIF(I$2:I4576, "&gt;"&amp;0)</f>
        <v>138</v>
      </c>
      <c r="K4576" s="26">
        <f>COUNTIF(I$2:I4576, "="&amp;0)</f>
        <v>4437</v>
      </c>
      <c r="L4576" s="26">
        <f t="shared" si="432"/>
        <v>1</v>
      </c>
      <c r="M4576" s="26">
        <f t="shared" si="433"/>
        <v>0.74634146341463414</v>
      </c>
      <c r="N4576" s="26">
        <f t="shared" si="434"/>
        <v>0.25365853658536586</v>
      </c>
      <c r="O4576" s="26">
        <f t="shared" si="435"/>
        <v>1508</v>
      </c>
      <c r="P4576" s="26">
        <f t="shared" si="436"/>
        <v>8.3839611178614826E-2</v>
      </c>
      <c r="Q4576" s="26">
        <f t="shared" si="437"/>
        <v>5.8561425843411841E-2</v>
      </c>
    </row>
    <row r="4577" spans="1:17" x14ac:dyDescent="0.35">
      <c r="A4577" s="28" t="s">
        <v>11597</v>
      </c>
      <c r="B4577" s="28" t="s">
        <v>20382</v>
      </c>
      <c r="C4577" s="28" t="s">
        <v>20383</v>
      </c>
      <c r="D4577" s="28" t="s">
        <v>9291</v>
      </c>
      <c r="E4577" s="31">
        <v>-73.599999999999994</v>
      </c>
      <c r="F4577" s="28" t="s">
        <v>9286</v>
      </c>
      <c r="G4577" s="28" t="s">
        <v>11250</v>
      </c>
      <c r="H4577" s="26" t="str">
        <f t="shared" si="431"/>
        <v>NO</v>
      </c>
      <c r="I4577" s="26">
        <f>IFERROR(MATCH(B4577,Гистограмма!A4577:A4946, 0), 0)</f>
        <v>0</v>
      </c>
      <c r="J4577" s="26">
        <f>COUNTIF(I$2:I4577, "&gt;"&amp;0)</f>
        <v>138</v>
      </c>
      <c r="K4577" s="26">
        <f>COUNTIF(I$2:I4577, "="&amp;0)</f>
        <v>4438</v>
      </c>
      <c r="L4577" s="26">
        <f t="shared" si="432"/>
        <v>1</v>
      </c>
      <c r="M4577" s="26">
        <f t="shared" si="433"/>
        <v>0.74650967199327167</v>
      </c>
      <c r="N4577" s="26">
        <f t="shared" si="434"/>
        <v>0.25349032800672833</v>
      </c>
      <c r="O4577" s="26">
        <f t="shared" si="435"/>
        <v>1507</v>
      </c>
      <c r="P4577" s="26">
        <f t="shared" si="436"/>
        <v>8.389057750759879E-2</v>
      </c>
      <c r="Q4577" s="26">
        <f t="shared" si="437"/>
        <v>5.8549002969876966E-2</v>
      </c>
    </row>
    <row r="4578" spans="1:17" x14ac:dyDescent="0.35">
      <c r="A4578" s="28" t="s">
        <v>11597</v>
      </c>
      <c r="B4578" s="28" t="s">
        <v>20384</v>
      </c>
      <c r="C4578" s="28" t="s">
        <v>20385</v>
      </c>
      <c r="D4578" s="28" t="s">
        <v>3767</v>
      </c>
      <c r="E4578" s="31">
        <v>-73.7</v>
      </c>
      <c r="F4578" s="28" t="s">
        <v>9294</v>
      </c>
      <c r="G4578" s="28" t="s">
        <v>11250</v>
      </c>
      <c r="H4578" s="26" t="str">
        <f t="shared" si="431"/>
        <v>NO</v>
      </c>
      <c r="I4578" s="26">
        <f>IFERROR(MATCH(B4578,Гистограмма!A4578:A4947, 0), 0)</f>
        <v>0</v>
      </c>
      <c r="J4578" s="26">
        <f>COUNTIF(I$2:I4578, "&gt;"&amp;0)</f>
        <v>138</v>
      </c>
      <c r="K4578" s="26">
        <f>COUNTIF(I$2:I4578, "="&amp;0)</f>
        <v>4439</v>
      </c>
      <c r="L4578" s="26">
        <f t="shared" si="432"/>
        <v>1</v>
      </c>
      <c r="M4578" s="26">
        <f t="shared" si="433"/>
        <v>0.7466778805719092</v>
      </c>
      <c r="N4578" s="26">
        <f t="shared" si="434"/>
        <v>0.2533221194280908</v>
      </c>
      <c r="O4578" s="26">
        <f t="shared" si="435"/>
        <v>1506</v>
      </c>
      <c r="P4578" s="26">
        <f t="shared" si="436"/>
        <v>8.3941605839416053E-2</v>
      </c>
      <c r="Q4578" s="26">
        <f t="shared" si="437"/>
        <v>5.8536585365853662E-2</v>
      </c>
    </row>
    <row r="4579" spans="1:17" x14ac:dyDescent="0.35">
      <c r="A4579" s="28" t="s">
        <v>11597</v>
      </c>
      <c r="B4579" s="28" t="s">
        <v>20386</v>
      </c>
      <c r="C4579" s="28" t="s">
        <v>20387</v>
      </c>
      <c r="D4579" s="28" t="s">
        <v>6089</v>
      </c>
      <c r="E4579" s="31">
        <v>-73.7</v>
      </c>
      <c r="F4579" s="28" t="s">
        <v>9294</v>
      </c>
      <c r="G4579" s="28" t="s">
        <v>11250</v>
      </c>
      <c r="H4579" s="26" t="str">
        <f t="shared" si="431"/>
        <v>NO</v>
      </c>
      <c r="I4579" s="26">
        <f>IFERROR(MATCH(B4579,Гистограмма!A4579:A4948, 0), 0)</f>
        <v>0</v>
      </c>
      <c r="J4579" s="26">
        <f>COUNTIF(I$2:I4579, "&gt;"&amp;0)</f>
        <v>138</v>
      </c>
      <c r="K4579" s="26">
        <f>COUNTIF(I$2:I4579, "="&amp;0)</f>
        <v>4440</v>
      </c>
      <c r="L4579" s="26">
        <f t="shared" si="432"/>
        <v>1</v>
      </c>
      <c r="M4579" s="26">
        <f t="shared" si="433"/>
        <v>0.74684608915054673</v>
      </c>
      <c r="N4579" s="26">
        <f t="shared" si="434"/>
        <v>0.25315391084945327</v>
      </c>
      <c r="O4579" s="26">
        <f t="shared" si="435"/>
        <v>1505</v>
      </c>
      <c r="P4579" s="26">
        <f t="shared" si="436"/>
        <v>8.3992696287279373E-2</v>
      </c>
      <c r="Q4579" s="26">
        <f t="shared" si="437"/>
        <v>5.8524173027989825E-2</v>
      </c>
    </row>
    <row r="4580" spans="1:17" x14ac:dyDescent="0.35">
      <c r="A4580" s="28" t="s">
        <v>11597</v>
      </c>
      <c r="B4580" s="28" t="s">
        <v>20388</v>
      </c>
      <c r="C4580" s="28" t="s">
        <v>20389</v>
      </c>
      <c r="D4580" s="28" t="s">
        <v>8998</v>
      </c>
      <c r="E4580" s="31">
        <v>-73.7</v>
      </c>
      <c r="F4580" s="28" t="s">
        <v>9294</v>
      </c>
      <c r="G4580" s="28" t="s">
        <v>11250</v>
      </c>
      <c r="H4580" s="26" t="str">
        <f t="shared" si="431"/>
        <v>NO</v>
      </c>
      <c r="I4580" s="26">
        <f>IFERROR(MATCH(B4580,Гистограмма!A4580:A4949, 0), 0)</f>
        <v>0</v>
      </c>
      <c r="J4580" s="26">
        <f>COUNTIF(I$2:I4580, "&gt;"&amp;0)</f>
        <v>138</v>
      </c>
      <c r="K4580" s="26">
        <f>COUNTIF(I$2:I4580, "="&amp;0)</f>
        <v>4441</v>
      </c>
      <c r="L4580" s="26">
        <f t="shared" si="432"/>
        <v>1</v>
      </c>
      <c r="M4580" s="26">
        <f t="shared" si="433"/>
        <v>0.74701429772918415</v>
      </c>
      <c r="N4580" s="26">
        <f t="shared" si="434"/>
        <v>0.25298570227081585</v>
      </c>
      <c r="O4580" s="26">
        <f t="shared" si="435"/>
        <v>1504</v>
      </c>
      <c r="P4580" s="26">
        <f t="shared" si="436"/>
        <v>8.4043848964677217E-2</v>
      </c>
      <c r="Q4580" s="26">
        <f t="shared" si="437"/>
        <v>5.8511765952936196E-2</v>
      </c>
    </row>
    <row r="4581" spans="1:17" x14ac:dyDescent="0.35">
      <c r="A4581" s="28" t="s">
        <v>11597</v>
      </c>
      <c r="B4581" s="28" t="s">
        <v>20390</v>
      </c>
      <c r="C4581" s="28" t="s">
        <v>20391</v>
      </c>
      <c r="D4581" s="28" t="s">
        <v>6493</v>
      </c>
      <c r="E4581" s="31">
        <v>-73.8</v>
      </c>
      <c r="F4581" s="28" t="s">
        <v>9294</v>
      </c>
      <c r="G4581" s="28" t="s">
        <v>11250</v>
      </c>
      <c r="H4581" s="26" t="str">
        <f t="shared" si="431"/>
        <v>NO</v>
      </c>
      <c r="I4581" s="26">
        <f>IFERROR(MATCH(B4581,Гистограмма!A4581:A4950, 0), 0)</f>
        <v>0</v>
      </c>
      <c r="J4581" s="26">
        <f>COUNTIF(I$2:I4581, "&gt;"&amp;0)</f>
        <v>138</v>
      </c>
      <c r="K4581" s="26">
        <f>COUNTIF(I$2:I4581, "="&amp;0)</f>
        <v>4442</v>
      </c>
      <c r="L4581" s="26">
        <f t="shared" si="432"/>
        <v>1</v>
      </c>
      <c r="M4581" s="26">
        <f t="shared" si="433"/>
        <v>0.74718250630782168</v>
      </c>
      <c r="N4581" s="26">
        <f t="shared" si="434"/>
        <v>0.25281749369217832</v>
      </c>
      <c r="O4581" s="26">
        <f t="shared" si="435"/>
        <v>1503</v>
      </c>
      <c r="P4581" s="26">
        <f t="shared" si="436"/>
        <v>8.4095063985374766E-2</v>
      </c>
      <c r="Q4581" s="26">
        <f t="shared" si="437"/>
        <v>5.8499364137346327E-2</v>
      </c>
    </row>
    <row r="4582" spans="1:17" x14ac:dyDescent="0.35">
      <c r="A4582" s="28" t="s">
        <v>11597</v>
      </c>
      <c r="B4582" s="28" t="s">
        <v>20392</v>
      </c>
      <c r="C4582" s="28" t="s">
        <v>20393</v>
      </c>
      <c r="D4582" s="28" t="s">
        <v>8701</v>
      </c>
      <c r="E4582" s="31">
        <v>-73.8</v>
      </c>
      <c r="F4582" s="28" t="s">
        <v>9294</v>
      </c>
      <c r="G4582" s="28" t="s">
        <v>11250</v>
      </c>
      <c r="H4582" s="26" t="str">
        <f t="shared" si="431"/>
        <v>NO</v>
      </c>
      <c r="I4582" s="26">
        <f>IFERROR(MATCH(B4582,Гистограмма!A4582:A4951, 0), 0)</f>
        <v>0</v>
      </c>
      <c r="J4582" s="26">
        <f>COUNTIF(I$2:I4582, "&gt;"&amp;0)</f>
        <v>138</v>
      </c>
      <c r="K4582" s="26">
        <f>COUNTIF(I$2:I4582, "="&amp;0)</f>
        <v>4443</v>
      </c>
      <c r="L4582" s="26">
        <f t="shared" si="432"/>
        <v>1</v>
      </c>
      <c r="M4582" s="26">
        <f t="shared" si="433"/>
        <v>0.74735071488645921</v>
      </c>
      <c r="N4582" s="26">
        <f t="shared" si="434"/>
        <v>0.25264928511354079</v>
      </c>
      <c r="O4582" s="26">
        <f t="shared" si="435"/>
        <v>1502</v>
      </c>
      <c r="P4582" s="26">
        <f t="shared" si="436"/>
        <v>8.4146341463414639E-2</v>
      </c>
      <c r="Q4582" s="26">
        <f t="shared" si="437"/>
        <v>5.8486967577876664E-2</v>
      </c>
    </row>
    <row r="4583" spans="1:17" x14ac:dyDescent="0.35">
      <c r="A4583" s="28" t="s">
        <v>11597</v>
      </c>
      <c r="B4583" s="28" t="s">
        <v>20394</v>
      </c>
      <c r="C4583" s="28" t="s">
        <v>20395</v>
      </c>
      <c r="D4583" s="28" t="s">
        <v>1442</v>
      </c>
      <c r="E4583" s="31">
        <v>-73.8</v>
      </c>
      <c r="F4583" s="28" t="s">
        <v>9294</v>
      </c>
      <c r="G4583" s="28" t="s">
        <v>11250</v>
      </c>
      <c r="H4583" s="26" t="str">
        <f t="shared" si="431"/>
        <v>NO</v>
      </c>
      <c r="I4583" s="26">
        <f>IFERROR(MATCH(B4583,Гистограмма!A4583:A4952, 0), 0)</f>
        <v>0</v>
      </c>
      <c r="J4583" s="26">
        <f>COUNTIF(I$2:I4583, "&gt;"&amp;0)</f>
        <v>138</v>
      </c>
      <c r="K4583" s="26">
        <f>COUNTIF(I$2:I4583, "="&amp;0)</f>
        <v>4444</v>
      </c>
      <c r="L4583" s="26">
        <f t="shared" si="432"/>
        <v>1</v>
      </c>
      <c r="M4583" s="26">
        <f t="shared" si="433"/>
        <v>0.74751892346509674</v>
      </c>
      <c r="N4583" s="26">
        <f t="shared" si="434"/>
        <v>0.25248107653490326</v>
      </c>
      <c r="O4583" s="26">
        <f t="shared" si="435"/>
        <v>1501</v>
      </c>
      <c r="P4583" s="26">
        <f t="shared" si="436"/>
        <v>8.4197681513117753E-2</v>
      </c>
      <c r="Q4583" s="26">
        <f t="shared" si="437"/>
        <v>5.8474576271186435E-2</v>
      </c>
    </row>
    <row r="4584" spans="1:17" x14ac:dyDescent="0.35">
      <c r="A4584" s="28" t="s">
        <v>11597</v>
      </c>
      <c r="B4584" s="28" t="s">
        <v>20396</v>
      </c>
      <c r="C4584" s="28" t="s">
        <v>20397</v>
      </c>
      <c r="D4584" s="28" t="s">
        <v>2477</v>
      </c>
      <c r="E4584" s="31">
        <v>-73.8</v>
      </c>
      <c r="F4584" s="28" t="s">
        <v>9302</v>
      </c>
      <c r="G4584" s="28" t="s">
        <v>11250</v>
      </c>
      <c r="H4584" s="26" t="str">
        <f t="shared" si="431"/>
        <v>NO</v>
      </c>
      <c r="I4584" s="26">
        <f>IFERROR(MATCH(B4584,Гистограмма!A4584:A4953, 0), 0)</f>
        <v>0</v>
      </c>
      <c r="J4584" s="26">
        <f>COUNTIF(I$2:I4584, "&gt;"&amp;0)</f>
        <v>138</v>
      </c>
      <c r="K4584" s="26">
        <f>COUNTIF(I$2:I4584, "="&amp;0)</f>
        <v>4445</v>
      </c>
      <c r="L4584" s="26">
        <f t="shared" si="432"/>
        <v>1</v>
      </c>
      <c r="M4584" s="26">
        <f t="shared" si="433"/>
        <v>0.74768713204373427</v>
      </c>
      <c r="N4584" s="26">
        <f t="shared" si="434"/>
        <v>0.25231286795626573</v>
      </c>
      <c r="O4584" s="26">
        <f t="shared" si="435"/>
        <v>1500</v>
      </c>
      <c r="P4584" s="26">
        <f t="shared" si="436"/>
        <v>8.4249084249084255E-2</v>
      </c>
      <c r="Q4584" s="26">
        <f t="shared" si="437"/>
        <v>5.8462190213937719E-2</v>
      </c>
    </row>
    <row r="4585" spans="1:17" x14ac:dyDescent="0.35">
      <c r="A4585" s="28" t="s">
        <v>11597</v>
      </c>
      <c r="B4585" s="28" t="s">
        <v>20398</v>
      </c>
      <c r="C4585" s="28" t="s">
        <v>20399</v>
      </c>
      <c r="D4585" s="28" t="s">
        <v>4671</v>
      </c>
      <c r="E4585" s="31">
        <v>-73.8</v>
      </c>
      <c r="F4585" s="28" t="s">
        <v>9302</v>
      </c>
      <c r="G4585" s="28" t="s">
        <v>11250</v>
      </c>
      <c r="H4585" s="26" t="str">
        <f t="shared" si="431"/>
        <v>NO</v>
      </c>
      <c r="I4585" s="26">
        <f>IFERROR(MATCH(B4585,Гистограмма!A4585:A4954, 0), 0)</f>
        <v>0</v>
      </c>
      <c r="J4585" s="26">
        <f>COUNTIF(I$2:I4585, "&gt;"&amp;0)</f>
        <v>138</v>
      </c>
      <c r="K4585" s="26">
        <f>COUNTIF(I$2:I4585, "="&amp;0)</f>
        <v>4446</v>
      </c>
      <c r="L4585" s="26">
        <f t="shared" si="432"/>
        <v>1</v>
      </c>
      <c r="M4585" s="26">
        <f t="shared" si="433"/>
        <v>0.74785534062237169</v>
      </c>
      <c r="N4585" s="26">
        <f t="shared" si="434"/>
        <v>0.25214465937762831</v>
      </c>
      <c r="O4585" s="26">
        <f t="shared" si="435"/>
        <v>1499</v>
      </c>
      <c r="P4585" s="26">
        <f t="shared" si="436"/>
        <v>8.4300549786194251E-2</v>
      </c>
      <c r="Q4585" s="26">
        <f t="shared" si="437"/>
        <v>5.844980940279542E-2</v>
      </c>
    </row>
    <row r="4586" spans="1:17" x14ac:dyDescent="0.35">
      <c r="A4586" s="28" t="s">
        <v>11597</v>
      </c>
      <c r="B4586" s="28" t="s">
        <v>20400</v>
      </c>
      <c r="C4586" s="28" t="s">
        <v>20401</v>
      </c>
      <c r="D4586" s="28" t="s">
        <v>1442</v>
      </c>
      <c r="E4586" s="31">
        <v>-73.8</v>
      </c>
      <c r="F4586" s="28" t="s">
        <v>9302</v>
      </c>
      <c r="G4586" s="28" t="s">
        <v>11250</v>
      </c>
      <c r="H4586" s="26" t="str">
        <f t="shared" si="431"/>
        <v>NO</v>
      </c>
      <c r="I4586" s="26">
        <f>IFERROR(MATCH(B4586,Гистограмма!A4586:A4955, 0), 0)</f>
        <v>0</v>
      </c>
      <c r="J4586" s="26">
        <f>COUNTIF(I$2:I4586, "&gt;"&amp;0)</f>
        <v>138</v>
      </c>
      <c r="K4586" s="26">
        <f>COUNTIF(I$2:I4586, "="&amp;0)</f>
        <v>4447</v>
      </c>
      <c r="L4586" s="26">
        <f t="shared" si="432"/>
        <v>1</v>
      </c>
      <c r="M4586" s="26">
        <f t="shared" si="433"/>
        <v>0.74802354920100922</v>
      </c>
      <c r="N4586" s="26">
        <f t="shared" si="434"/>
        <v>0.25197645079899078</v>
      </c>
      <c r="O4586" s="26">
        <f t="shared" si="435"/>
        <v>1498</v>
      </c>
      <c r="P4586" s="26">
        <f t="shared" si="436"/>
        <v>8.4352078239608802E-2</v>
      </c>
      <c r="Q4586" s="26">
        <f t="shared" si="437"/>
        <v>5.8437433834427267E-2</v>
      </c>
    </row>
    <row r="4587" spans="1:17" x14ac:dyDescent="0.35">
      <c r="A4587" s="28" t="s">
        <v>11597</v>
      </c>
      <c r="B4587" s="28" t="s">
        <v>20402</v>
      </c>
      <c r="C4587" s="28" t="s">
        <v>20403</v>
      </c>
      <c r="D4587" s="28" t="s">
        <v>8701</v>
      </c>
      <c r="E4587" s="31">
        <v>-73.8</v>
      </c>
      <c r="F4587" s="28" t="s">
        <v>9302</v>
      </c>
      <c r="G4587" s="28" t="s">
        <v>11250</v>
      </c>
      <c r="H4587" s="26" t="str">
        <f t="shared" si="431"/>
        <v>NO</v>
      </c>
      <c r="I4587" s="26">
        <f>IFERROR(MATCH(B4587,Гистограмма!A4587:A4956, 0), 0)</f>
        <v>0</v>
      </c>
      <c r="J4587" s="26">
        <f>COUNTIF(I$2:I4587, "&gt;"&amp;0)</f>
        <v>138</v>
      </c>
      <c r="K4587" s="26">
        <f>COUNTIF(I$2:I4587, "="&amp;0)</f>
        <v>4448</v>
      </c>
      <c r="L4587" s="26">
        <f t="shared" si="432"/>
        <v>1</v>
      </c>
      <c r="M4587" s="26">
        <f t="shared" si="433"/>
        <v>0.74819175777964675</v>
      </c>
      <c r="N4587" s="26">
        <f t="shared" si="434"/>
        <v>0.25180824222035325</v>
      </c>
      <c r="O4587" s="26">
        <f t="shared" si="435"/>
        <v>1497</v>
      </c>
      <c r="P4587" s="26">
        <f t="shared" si="436"/>
        <v>8.4403669724770647E-2</v>
      </c>
      <c r="Q4587" s="26">
        <f t="shared" si="437"/>
        <v>5.8425063505503812E-2</v>
      </c>
    </row>
    <row r="4588" spans="1:17" x14ac:dyDescent="0.35">
      <c r="A4588" s="28" t="s">
        <v>11597</v>
      </c>
      <c r="B4588" s="28" t="s">
        <v>20404</v>
      </c>
      <c r="C4588" s="28" t="s">
        <v>20405</v>
      </c>
      <c r="D4588" s="28" t="s">
        <v>920</v>
      </c>
      <c r="E4588" s="31">
        <v>-73.8</v>
      </c>
      <c r="F4588" s="28" t="s">
        <v>9302</v>
      </c>
      <c r="G4588" s="28" t="s">
        <v>11250</v>
      </c>
      <c r="H4588" s="26" t="str">
        <f t="shared" si="431"/>
        <v>NO</v>
      </c>
      <c r="I4588" s="26">
        <f>IFERROR(MATCH(B4588,Гистограмма!A4588:A4957, 0), 0)</f>
        <v>0</v>
      </c>
      <c r="J4588" s="26">
        <f>COUNTIF(I$2:I4588, "&gt;"&amp;0)</f>
        <v>138</v>
      </c>
      <c r="K4588" s="26">
        <f>COUNTIF(I$2:I4588, "="&amp;0)</f>
        <v>4449</v>
      </c>
      <c r="L4588" s="26">
        <f t="shared" si="432"/>
        <v>1</v>
      </c>
      <c r="M4588" s="26">
        <f t="shared" si="433"/>
        <v>0.74835996635828428</v>
      </c>
      <c r="N4588" s="26">
        <f t="shared" si="434"/>
        <v>0.25164003364171572</v>
      </c>
      <c r="O4588" s="26">
        <f t="shared" si="435"/>
        <v>1496</v>
      </c>
      <c r="P4588" s="26">
        <f t="shared" si="436"/>
        <v>8.4455324357405145E-2</v>
      </c>
      <c r="Q4588" s="26">
        <f t="shared" si="437"/>
        <v>5.8412698412698409E-2</v>
      </c>
    </row>
    <row r="4589" spans="1:17" x14ac:dyDescent="0.35">
      <c r="A4589" s="28" t="s">
        <v>11597</v>
      </c>
      <c r="B4589" s="28" t="s">
        <v>20406</v>
      </c>
      <c r="C4589" s="28" t="s">
        <v>20407</v>
      </c>
      <c r="D4589" s="28" t="s">
        <v>8785</v>
      </c>
      <c r="E4589" s="31">
        <v>-73.8</v>
      </c>
      <c r="F4589" s="28" t="s">
        <v>9302</v>
      </c>
      <c r="G4589" s="28" t="s">
        <v>11250</v>
      </c>
      <c r="H4589" s="26" t="str">
        <f t="shared" si="431"/>
        <v>NO</v>
      </c>
      <c r="I4589" s="26">
        <f>IFERROR(MATCH(B4589,Гистограмма!A4589:A4958, 0), 0)</f>
        <v>0</v>
      </c>
      <c r="J4589" s="26">
        <f>COUNTIF(I$2:I4589, "&gt;"&amp;0)</f>
        <v>138</v>
      </c>
      <c r="K4589" s="26">
        <f>COUNTIF(I$2:I4589, "="&amp;0)</f>
        <v>4450</v>
      </c>
      <c r="L4589" s="26">
        <f t="shared" si="432"/>
        <v>1</v>
      </c>
      <c r="M4589" s="26">
        <f t="shared" si="433"/>
        <v>0.74852817493692181</v>
      </c>
      <c r="N4589" s="26">
        <f t="shared" si="434"/>
        <v>0.25147182506307819</v>
      </c>
      <c r="O4589" s="26">
        <f t="shared" si="435"/>
        <v>1495</v>
      </c>
      <c r="P4589" s="26">
        <f t="shared" si="436"/>
        <v>8.4507042253521125E-2</v>
      </c>
      <c r="Q4589" s="26">
        <f t="shared" si="437"/>
        <v>5.840033855268726E-2</v>
      </c>
    </row>
    <row r="4590" spans="1:17" x14ac:dyDescent="0.35">
      <c r="A4590" s="28" t="s">
        <v>11597</v>
      </c>
      <c r="B4590" s="28" t="s">
        <v>20408</v>
      </c>
      <c r="C4590" s="28" t="s">
        <v>20409</v>
      </c>
      <c r="D4590" s="28" t="s">
        <v>6162</v>
      </c>
      <c r="E4590" s="31">
        <v>-73.8</v>
      </c>
      <c r="F4590" s="28" t="s">
        <v>9302</v>
      </c>
      <c r="G4590" s="28" t="s">
        <v>11250</v>
      </c>
      <c r="H4590" s="26" t="str">
        <f t="shared" si="431"/>
        <v>NO</v>
      </c>
      <c r="I4590" s="26">
        <f>IFERROR(MATCH(B4590,Гистограмма!A4590:A4959, 0), 0)</f>
        <v>0</v>
      </c>
      <c r="J4590" s="26">
        <f>COUNTIF(I$2:I4590, "&gt;"&amp;0)</f>
        <v>138</v>
      </c>
      <c r="K4590" s="26">
        <f>COUNTIF(I$2:I4590, "="&amp;0)</f>
        <v>4451</v>
      </c>
      <c r="L4590" s="26">
        <f t="shared" si="432"/>
        <v>1</v>
      </c>
      <c r="M4590" s="26">
        <f t="shared" si="433"/>
        <v>0.74869638351555934</v>
      </c>
      <c r="N4590" s="26">
        <f t="shared" si="434"/>
        <v>0.25130361648444066</v>
      </c>
      <c r="O4590" s="26">
        <f t="shared" si="435"/>
        <v>1494</v>
      </c>
      <c r="P4590" s="26">
        <f t="shared" si="436"/>
        <v>8.455882352941177E-2</v>
      </c>
      <c r="Q4590" s="26">
        <f t="shared" si="437"/>
        <v>5.8387983922149354E-2</v>
      </c>
    </row>
    <row r="4591" spans="1:17" x14ac:dyDescent="0.35">
      <c r="A4591" s="28" t="s">
        <v>11597</v>
      </c>
      <c r="B4591" s="28" t="s">
        <v>20410</v>
      </c>
      <c r="C4591" s="28" t="s">
        <v>20411</v>
      </c>
      <c r="D4591" s="28" t="s">
        <v>3767</v>
      </c>
      <c r="E4591" s="31">
        <v>-73.900000000000006</v>
      </c>
      <c r="F4591" s="28" t="s">
        <v>9302</v>
      </c>
      <c r="G4591" s="28" t="s">
        <v>11250</v>
      </c>
      <c r="H4591" s="26" t="str">
        <f t="shared" si="431"/>
        <v>NO</v>
      </c>
      <c r="I4591" s="26">
        <f>IFERROR(MATCH(B4591,Гистограмма!A4591:A4960, 0), 0)</f>
        <v>0</v>
      </c>
      <c r="J4591" s="26">
        <f>COUNTIF(I$2:I4591, "&gt;"&amp;0)</f>
        <v>138</v>
      </c>
      <c r="K4591" s="26">
        <f>COUNTIF(I$2:I4591, "="&amp;0)</f>
        <v>4452</v>
      </c>
      <c r="L4591" s="26">
        <f t="shared" si="432"/>
        <v>1</v>
      </c>
      <c r="M4591" s="26">
        <f t="shared" si="433"/>
        <v>0.74886459209419676</v>
      </c>
      <c r="N4591" s="26">
        <f t="shared" si="434"/>
        <v>0.25113540790580324</v>
      </c>
      <c r="O4591" s="26">
        <f t="shared" si="435"/>
        <v>1493</v>
      </c>
      <c r="P4591" s="26">
        <f t="shared" si="436"/>
        <v>8.4610668301655423E-2</v>
      </c>
      <c r="Q4591" s="26">
        <f t="shared" si="437"/>
        <v>5.8375634517766499E-2</v>
      </c>
    </row>
    <row r="4592" spans="1:17" x14ac:dyDescent="0.35">
      <c r="A4592" s="28" t="s">
        <v>11597</v>
      </c>
      <c r="B4592" s="28" t="s">
        <v>20412</v>
      </c>
      <c r="C4592" s="28" t="s">
        <v>20413</v>
      </c>
      <c r="D4592" s="28" t="s">
        <v>5633</v>
      </c>
      <c r="E4592" s="31">
        <v>-73.900000000000006</v>
      </c>
      <c r="F4592" s="28" t="s">
        <v>9302</v>
      </c>
      <c r="G4592" s="28" t="s">
        <v>11250</v>
      </c>
      <c r="H4592" s="26" t="str">
        <f t="shared" si="431"/>
        <v>NO</v>
      </c>
      <c r="I4592" s="26">
        <f>IFERROR(MATCH(B4592,Гистограмма!A4592:A4961, 0), 0)</f>
        <v>0</v>
      </c>
      <c r="J4592" s="26">
        <f>COUNTIF(I$2:I4592, "&gt;"&amp;0)</f>
        <v>138</v>
      </c>
      <c r="K4592" s="26">
        <f>COUNTIF(I$2:I4592, "="&amp;0)</f>
        <v>4453</v>
      </c>
      <c r="L4592" s="26">
        <f t="shared" si="432"/>
        <v>1</v>
      </c>
      <c r="M4592" s="26">
        <f t="shared" si="433"/>
        <v>0.74903280067283429</v>
      </c>
      <c r="N4592" s="26">
        <f t="shared" si="434"/>
        <v>0.25096719932716571</v>
      </c>
      <c r="O4592" s="26">
        <f t="shared" si="435"/>
        <v>1492</v>
      </c>
      <c r="P4592" s="26">
        <f t="shared" si="436"/>
        <v>8.4662576687116561E-2</v>
      </c>
      <c r="Q4592" s="26">
        <f t="shared" si="437"/>
        <v>5.8363290336223304E-2</v>
      </c>
    </row>
    <row r="4593" spans="1:17" x14ac:dyDescent="0.35">
      <c r="A4593" s="28" t="s">
        <v>11597</v>
      </c>
      <c r="B4593" s="28" t="s">
        <v>20414</v>
      </c>
      <c r="C4593" s="28" t="s">
        <v>20415</v>
      </c>
      <c r="D4593" s="28" t="s">
        <v>5987</v>
      </c>
      <c r="E4593" s="31">
        <v>-73.900000000000006</v>
      </c>
      <c r="F4593" s="28" t="s">
        <v>9302</v>
      </c>
      <c r="G4593" s="28" t="s">
        <v>11250</v>
      </c>
      <c r="H4593" s="26" t="str">
        <f t="shared" si="431"/>
        <v>NO</v>
      </c>
      <c r="I4593" s="26">
        <f>IFERROR(MATCH(B4593,Гистограмма!A4593:A4962, 0), 0)</f>
        <v>0</v>
      </c>
      <c r="J4593" s="26">
        <f>COUNTIF(I$2:I4593, "&gt;"&amp;0)</f>
        <v>138</v>
      </c>
      <c r="K4593" s="26">
        <f>COUNTIF(I$2:I4593, "="&amp;0)</f>
        <v>4454</v>
      </c>
      <c r="L4593" s="26">
        <f t="shared" si="432"/>
        <v>1</v>
      </c>
      <c r="M4593" s="26">
        <f t="shared" si="433"/>
        <v>0.74920100925147182</v>
      </c>
      <c r="N4593" s="26">
        <f t="shared" si="434"/>
        <v>0.25079899074852818</v>
      </c>
      <c r="O4593" s="26">
        <f t="shared" si="435"/>
        <v>1491</v>
      </c>
      <c r="P4593" s="26">
        <f t="shared" si="436"/>
        <v>8.4714548802946599E-2</v>
      </c>
      <c r="Q4593" s="26">
        <f t="shared" si="437"/>
        <v>5.8350951374207191E-2</v>
      </c>
    </row>
    <row r="4594" spans="1:17" x14ac:dyDescent="0.35">
      <c r="A4594" s="28" t="s">
        <v>11597</v>
      </c>
      <c r="B4594" s="28" t="s">
        <v>20416</v>
      </c>
      <c r="C4594" s="28" t="s">
        <v>20417</v>
      </c>
      <c r="D4594" s="28" t="s">
        <v>3767</v>
      </c>
      <c r="E4594" s="31">
        <v>-73.900000000000006</v>
      </c>
      <c r="F4594" s="28" t="s">
        <v>9302</v>
      </c>
      <c r="G4594" s="28" t="s">
        <v>11250</v>
      </c>
      <c r="H4594" s="26" t="str">
        <f t="shared" si="431"/>
        <v>NO</v>
      </c>
      <c r="I4594" s="26">
        <f>IFERROR(MATCH(B4594,Гистограмма!A4594:A4963, 0), 0)</f>
        <v>0</v>
      </c>
      <c r="J4594" s="26">
        <f>COUNTIF(I$2:I4594, "&gt;"&amp;0)</f>
        <v>138</v>
      </c>
      <c r="K4594" s="26">
        <f>COUNTIF(I$2:I4594, "="&amp;0)</f>
        <v>4455</v>
      </c>
      <c r="L4594" s="26">
        <f t="shared" si="432"/>
        <v>1</v>
      </c>
      <c r="M4594" s="26">
        <f t="shared" si="433"/>
        <v>0.74936921783010935</v>
      </c>
      <c r="N4594" s="26">
        <f t="shared" si="434"/>
        <v>0.25063078216989065</v>
      </c>
      <c r="O4594" s="26">
        <f t="shared" si="435"/>
        <v>1490</v>
      </c>
      <c r="P4594" s="26">
        <f t="shared" si="436"/>
        <v>8.476658476658476E-2</v>
      </c>
      <c r="Q4594" s="26">
        <f t="shared" si="437"/>
        <v>5.8338617628408376E-2</v>
      </c>
    </row>
    <row r="4595" spans="1:17" x14ac:dyDescent="0.35">
      <c r="A4595" s="28" t="s">
        <v>11597</v>
      </c>
      <c r="B4595" s="28" t="s">
        <v>20418</v>
      </c>
      <c r="C4595" s="28" t="s">
        <v>20419</v>
      </c>
      <c r="D4595" s="28" t="s">
        <v>4820</v>
      </c>
      <c r="E4595" s="31">
        <v>-73.900000000000006</v>
      </c>
      <c r="F4595" s="28" t="s">
        <v>9315</v>
      </c>
      <c r="G4595" s="28" t="s">
        <v>11250</v>
      </c>
      <c r="H4595" s="26" t="str">
        <f t="shared" si="431"/>
        <v>NO</v>
      </c>
      <c r="I4595" s="26">
        <f>IFERROR(MATCH(B4595,Гистограмма!A4595:A4964, 0), 0)</f>
        <v>0</v>
      </c>
      <c r="J4595" s="26">
        <f>COUNTIF(I$2:I4595, "&gt;"&amp;0)</f>
        <v>138</v>
      </c>
      <c r="K4595" s="26">
        <f>COUNTIF(I$2:I4595, "="&amp;0)</f>
        <v>4456</v>
      </c>
      <c r="L4595" s="26">
        <f t="shared" si="432"/>
        <v>1</v>
      </c>
      <c r="M4595" s="26">
        <f t="shared" si="433"/>
        <v>0.74953742640874688</v>
      </c>
      <c r="N4595" s="26">
        <f t="shared" si="434"/>
        <v>0.25046257359125312</v>
      </c>
      <c r="O4595" s="26">
        <f t="shared" si="435"/>
        <v>1489</v>
      </c>
      <c r="P4595" s="26">
        <f t="shared" si="436"/>
        <v>8.4818684695759067E-2</v>
      </c>
      <c r="Q4595" s="26">
        <f t="shared" si="437"/>
        <v>5.8326289095519866E-2</v>
      </c>
    </row>
    <row r="4596" spans="1:17" x14ac:dyDescent="0.35">
      <c r="A4596" s="28" t="s">
        <v>11597</v>
      </c>
      <c r="B4596" s="28" t="s">
        <v>20420</v>
      </c>
      <c r="C4596" s="28" t="s">
        <v>20421</v>
      </c>
      <c r="D4596" s="28" t="s">
        <v>5633</v>
      </c>
      <c r="E4596" s="31">
        <v>-73.900000000000006</v>
      </c>
      <c r="F4596" s="28" t="s">
        <v>9315</v>
      </c>
      <c r="G4596" s="28" t="s">
        <v>11250</v>
      </c>
      <c r="H4596" s="26" t="str">
        <f t="shared" si="431"/>
        <v>NO</v>
      </c>
      <c r="I4596" s="26">
        <f>IFERROR(MATCH(B4596,Гистограмма!A4596:A4965, 0), 0)</f>
        <v>0</v>
      </c>
      <c r="J4596" s="26">
        <f>COUNTIF(I$2:I4596, "&gt;"&amp;0)</f>
        <v>138</v>
      </c>
      <c r="K4596" s="26">
        <f>COUNTIF(I$2:I4596, "="&amp;0)</f>
        <v>4457</v>
      </c>
      <c r="L4596" s="26">
        <f t="shared" si="432"/>
        <v>1</v>
      </c>
      <c r="M4596" s="26">
        <f t="shared" si="433"/>
        <v>0.74970563498738441</v>
      </c>
      <c r="N4596" s="26">
        <f t="shared" si="434"/>
        <v>0.25029436501261559</v>
      </c>
      <c r="O4596" s="26">
        <f t="shared" si="435"/>
        <v>1488</v>
      </c>
      <c r="P4596" s="26">
        <f t="shared" si="436"/>
        <v>8.4870848708487087E-2</v>
      </c>
      <c r="Q4596" s="26">
        <f t="shared" si="437"/>
        <v>5.8313965772237485E-2</v>
      </c>
    </row>
    <row r="4597" spans="1:17" x14ac:dyDescent="0.35">
      <c r="A4597" s="28" t="s">
        <v>11597</v>
      </c>
      <c r="B4597" s="28" t="s">
        <v>20422</v>
      </c>
      <c r="C4597" s="28" t="s">
        <v>20423</v>
      </c>
      <c r="D4597" s="28" t="s">
        <v>5987</v>
      </c>
      <c r="E4597" s="31">
        <v>-74</v>
      </c>
      <c r="F4597" s="28" t="s">
        <v>9315</v>
      </c>
      <c r="G4597" s="28" t="s">
        <v>11250</v>
      </c>
      <c r="H4597" s="26" t="str">
        <f t="shared" si="431"/>
        <v>NO</v>
      </c>
      <c r="I4597" s="26">
        <f>IFERROR(MATCH(B4597,Гистограмма!A4597:A4966, 0), 0)</f>
        <v>0</v>
      </c>
      <c r="J4597" s="26">
        <f>COUNTIF(I$2:I4597, "&gt;"&amp;0)</f>
        <v>138</v>
      </c>
      <c r="K4597" s="26">
        <f>COUNTIF(I$2:I4597, "="&amp;0)</f>
        <v>4458</v>
      </c>
      <c r="L4597" s="26">
        <f t="shared" si="432"/>
        <v>1</v>
      </c>
      <c r="M4597" s="26">
        <f t="shared" si="433"/>
        <v>0.74987384356602182</v>
      </c>
      <c r="N4597" s="26">
        <f t="shared" si="434"/>
        <v>0.25012615643397818</v>
      </c>
      <c r="O4597" s="26">
        <f t="shared" si="435"/>
        <v>1487</v>
      </c>
      <c r="P4597" s="26">
        <f t="shared" si="436"/>
        <v>8.4923076923076921E-2</v>
      </c>
      <c r="Q4597" s="26">
        <f t="shared" si="437"/>
        <v>5.8301647655259831E-2</v>
      </c>
    </row>
    <row r="4598" spans="1:17" x14ac:dyDescent="0.35">
      <c r="A4598" s="28" t="s">
        <v>11597</v>
      </c>
      <c r="B4598" s="28" t="s">
        <v>20424</v>
      </c>
      <c r="C4598" s="28" t="s">
        <v>20425</v>
      </c>
      <c r="D4598" s="28" t="s">
        <v>8720</v>
      </c>
      <c r="E4598" s="31">
        <v>-74</v>
      </c>
      <c r="F4598" s="28" t="s">
        <v>9315</v>
      </c>
      <c r="G4598" s="28" t="s">
        <v>11250</v>
      </c>
      <c r="H4598" s="26" t="str">
        <f t="shared" si="431"/>
        <v>NO</v>
      </c>
      <c r="I4598" s="26">
        <f>IFERROR(MATCH(B4598,Гистограмма!A4598:A4967, 0), 0)</f>
        <v>0</v>
      </c>
      <c r="J4598" s="26">
        <f>COUNTIF(I$2:I4598, "&gt;"&amp;0)</f>
        <v>138</v>
      </c>
      <c r="K4598" s="26">
        <f>COUNTIF(I$2:I4598, "="&amp;0)</f>
        <v>4459</v>
      </c>
      <c r="L4598" s="26">
        <f t="shared" si="432"/>
        <v>1</v>
      </c>
      <c r="M4598" s="26">
        <f t="shared" si="433"/>
        <v>0.75004205214465935</v>
      </c>
      <c r="N4598" s="26">
        <f t="shared" si="434"/>
        <v>0.24995794785534065</v>
      </c>
      <c r="O4598" s="26">
        <f t="shared" si="435"/>
        <v>1486</v>
      </c>
      <c r="P4598" s="26">
        <f t="shared" si="436"/>
        <v>8.4975369458128072E-2</v>
      </c>
      <c r="Q4598" s="26">
        <f t="shared" si="437"/>
        <v>5.8289334741288286E-2</v>
      </c>
    </row>
    <row r="4599" spans="1:17" x14ac:dyDescent="0.35">
      <c r="A4599" s="28" t="s">
        <v>11597</v>
      </c>
      <c r="B4599" s="28" t="s">
        <v>20426</v>
      </c>
      <c r="C4599" s="28" t="s">
        <v>20427</v>
      </c>
      <c r="D4599" s="28" t="s">
        <v>920</v>
      </c>
      <c r="E4599" s="31">
        <v>-74</v>
      </c>
      <c r="F4599" s="28" t="s">
        <v>9321</v>
      </c>
      <c r="G4599" s="28" t="s">
        <v>11250</v>
      </c>
      <c r="H4599" s="26" t="str">
        <f t="shared" si="431"/>
        <v>NO</v>
      </c>
      <c r="I4599" s="26">
        <f>IFERROR(MATCH(B4599,Гистограмма!A4599:A4968, 0), 0)</f>
        <v>0</v>
      </c>
      <c r="J4599" s="26">
        <f>COUNTIF(I$2:I4599, "&gt;"&amp;0)</f>
        <v>138</v>
      </c>
      <c r="K4599" s="26">
        <f>COUNTIF(I$2:I4599, "="&amp;0)</f>
        <v>4460</v>
      </c>
      <c r="L4599" s="26">
        <f t="shared" si="432"/>
        <v>1</v>
      </c>
      <c r="M4599" s="26">
        <f t="shared" si="433"/>
        <v>0.75021026072329688</v>
      </c>
      <c r="N4599" s="26">
        <f t="shared" si="434"/>
        <v>0.24978973927670312</v>
      </c>
      <c r="O4599" s="26">
        <f t="shared" si="435"/>
        <v>1485</v>
      </c>
      <c r="P4599" s="26">
        <f t="shared" si="436"/>
        <v>8.5027726432532341E-2</v>
      </c>
      <c r="Q4599" s="26">
        <f t="shared" si="437"/>
        <v>5.8277027027027022E-2</v>
      </c>
    </row>
    <row r="4600" spans="1:17" x14ac:dyDescent="0.35">
      <c r="A4600" s="28" t="s">
        <v>11597</v>
      </c>
      <c r="B4600" s="28" t="s">
        <v>20428</v>
      </c>
      <c r="C4600" s="28" t="s">
        <v>20429</v>
      </c>
      <c r="D4600" s="28" t="s">
        <v>6089</v>
      </c>
      <c r="E4600" s="31">
        <v>-74</v>
      </c>
      <c r="F4600" s="28" t="s">
        <v>9321</v>
      </c>
      <c r="G4600" s="28" t="s">
        <v>11250</v>
      </c>
      <c r="H4600" s="26" t="str">
        <f t="shared" si="431"/>
        <v>NO</v>
      </c>
      <c r="I4600" s="26">
        <f>IFERROR(MATCH(B4600,Гистограмма!A4600:A4969, 0), 0)</f>
        <v>0</v>
      </c>
      <c r="J4600" s="26">
        <f>COUNTIF(I$2:I4600, "&gt;"&amp;0)</f>
        <v>138</v>
      </c>
      <c r="K4600" s="26">
        <f>COUNTIF(I$2:I4600, "="&amp;0)</f>
        <v>4461</v>
      </c>
      <c r="L4600" s="26">
        <f t="shared" si="432"/>
        <v>1</v>
      </c>
      <c r="M4600" s="26">
        <f t="shared" si="433"/>
        <v>0.75037846930193441</v>
      </c>
      <c r="N4600" s="26">
        <f t="shared" si="434"/>
        <v>0.24962153069806559</v>
      </c>
      <c r="O4600" s="26">
        <f t="shared" si="435"/>
        <v>1484</v>
      </c>
      <c r="P4600" s="26">
        <f t="shared" si="436"/>
        <v>8.5080147965474723E-2</v>
      </c>
      <c r="Q4600" s="26">
        <f t="shared" si="437"/>
        <v>5.8264724509183026E-2</v>
      </c>
    </row>
    <row r="4601" spans="1:17" x14ac:dyDescent="0.35">
      <c r="A4601" s="28" t="s">
        <v>11597</v>
      </c>
      <c r="B4601" s="28" t="s">
        <v>20430</v>
      </c>
      <c r="C4601" s="28" t="s">
        <v>20431</v>
      </c>
      <c r="D4601" s="28" t="s">
        <v>889</v>
      </c>
      <c r="E4601" s="31">
        <v>-74.099999999999994</v>
      </c>
      <c r="F4601" s="28" t="s">
        <v>9321</v>
      </c>
      <c r="G4601" s="28" t="s">
        <v>11250</v>
      </c>
      <c r="H4601" s="26" t="str">
        <f t="shared" si="431"/>
        <v>NO</v>
      </c>
      <c r="I4601" s="26">
        <f>IFERROR(MATCH(B4601,Гистограмма!A4601:A4970, 0), 0)</f>
        <v>0</v>
      </c>
      <c r="J4601" s="26">
        <f>COUNTIF(I$2:I4601, "&gt;"&amp;0)</f>
        <v>138</v>
      </c>
      <c r="K4601" s="26">
        <f>COUNTIF(I$2:I4601, "="&amp;0)</f>
        <v>4462</v>
      </c>
      <c r="L4601" s="26">
        <f t="shared" si="432"/>
        <v>1</v>
      </c>
      <c r="M4601" s="26">
        <f t="shared" si="433"/>
        <v>0.75054667788057194</v>
      </c>
      <c r="N4601" s="26">
        <f t="shared" si="434"/>
        <v>0.24945332211942806</v>
      </c>
      <c r="O4601" s="26">
        <f t="shared" si="435"/>
        <v>1483</v>
      </c>
      <c r="P4601" s="26">
        <f t="shared" si="436"/>
        <v>8.5132634176434296E-2</v>
      </c>
      <c r="Q4601" s="26">
        <f t="shared" si="437"/>
        <v>5.8252427184466014E-2</v>
      </c>
    </row>
    <row r="4602" spans="1:17" x14ac:dyDescent="0.35">
      <c r="A4602" s="28" t="s">
        <v>11597</v>
      </c>
      <c r="B4602" s="28" t="s">
        <v>20432</v>
      </c>
      <c r="C4602" s="28" t="s">
        <v>20433</v>
      </c>
      <c r="D4602" s="28" t="s">
        <v>5633</v>
      </c>
      <c r="E4602" s="31">
        <v>-74.099999999999994</v>
      </c>
      <c r="F4602" s="28" t="s">
        <v>9321</v>
      </c>
      <c r="G4602" s="28" t="s">
        <v>11250</v>
      </c>
      <c r="H4602" s="26" t="str">
        <f t="shared" si="431"/>
        <v>NO</v>
      </c>
      <c r="I4602" s="26">
        <f>IFERROR(MATCH(B4602,Гистограмма!A4602:A4971, 0), 0)</f>
        <v>0</v>
      </c>
      <c r="J4602" s="26">
        <f>COUNTIF(I$2:I4602, "&gt;"&amp;0)</f>
        <v>138</v>
      </c>
      <c r="K4602" s="26">
        <f>COUNTIF(I$2:I4602, "="&amp;0)</f>
        <v>4463</v>
      </c>
      <c r="L4602" s="26">
        <f t="shared" si="432"/>
        <v>1</v>
      </c>
      <c r="M4602" s="26">
        <f t="shared" si="433"/>
        <v>0.75071488645920947</v>
      </c>
      <c r="N4602" s="26">
        <f t="shared" si="434"/>
        <v>0.24928511354079053</v>
      </c>
      <c r="O4602" s="26">
        <f t="shared" si="435"/>
        <v>1482</v>
      </c>
      <c r="P4602" s="26">
        <f t="shared" si="436"/>
        <v>8.5185185185185183E-2</v>
      </c>
      <c r="Q4602" s="26">
        <f t="shared" si="437"/>
        <v>5.8240135049588519E-2</v>
      </c>
    </row>
    <row r="4603" spans="1:17" x14ac:dyDescent="0.35">
      <c r="A4603" s="28" t="s">
        <v>11597</v>
      </c>
      <c r="B4603" s="28" t="s">
        <v>20434</v>
      </c>
      <c r="C4603" s="28" t="s">
        <v>20435</v>
      </c>
      <c r="D4603" s="28" t="s">
        <v>4671</v>
      </c>
      <c r="E4603" s="31">
        <v>-74.099999999999994</v>
      </c>
      <c r="F4603" s="28" t="s">
        <v>9321</v>
      </c>
      <c r="G4603" s="28" t="s">
        <v>11250</v>
      </c>
      <c r="H4603" s="26" t="str">
        <f t="shared" si="431"/>
        <v>NO</v>
      </c>
      <c r="I4603" s="26">
        <f>IFERROR(MATCH(B4603,Гистограмма!A4603:A4972, 0), 0)</f>
        <v>0</v>
      </c>
      <c r="J4603" s="26">
        <f>COUNTIF(I$2:I4603, "&gt;"&amp;0)</f>
        <v>138</v>
      </c>
      <c r="K4603" s="26">
        <f>COUNTIF(I$2:I4603, "="&amp;0)</f>
        <v>4464</v>
      </c>
      <c r="L4603" s="26">
        <f t="shared" si="432"/>
        <v>1</v>
      </c>
      <c r="M4603" s="26">
        <f t="shared" si="433"/>
        <v>0.75088309503784689</v>
      </c>
      <c r="N4603" s="26">
        <f t="shared" si="434"/>
        <v>0.24911690496215311</v>
      </c>
      <c r="O4603" s="26">
        <f t="shared" si="435"/>
        <v>1481</v>
      </c>
      <c r="P4603" s="26">
        <f t="shared" si="436"/>
        <v>8.5237801111797407E-2</v>
      </c>
      <c r="Q4603" s="26">
        <f t="shared" si="437"/>
        <v>5.8227848101265821E-2</v>
      </c>
    </row>
    <row r="4604" spans="1:17" x14ac:dyDescent="0.35">
      <c r="A4604" s="28" t="s">
        <v>11597</v>
      </c>
      <c r="B4604" s="28" t="s">
        <v>20436</v>
      </c>
      <c r="C4604" s="28" t="s">
        <v>20437</v>
      </c>
      <c r="D4604" s="28" t="s">
        <v>4820</v>
      </c>
      <c r="E4604" s="31">
        <v>-74.099999999999994</v>
      </c>
      <c r="F4604" s="28" t="s">
        <v>9321</v>
      </c>
      <c r="G4604" s="28" t="s">
        <v>11250</v>
      </c>
      <c r="H4604" s="26" t="str">
        <f t="shared" si="431"/>
        <v>NO</v>
      </c>
      <c r="I4604" s="26">
        <f>IFERROR(MATCH(B4604,Гистограмма!A4604:A4973, 0), 0)</f>
        <v>0</v>
      </c>
      <c r="J4604" s="26">
        <f>COUNTIF(I$2:I4604, "&gt;"&amp;0)</f>
        <v>138</v>
      </c>
      <c r="K4604" s="26">
        <f>COUNTIF(I$2:I4604, "="&amp;0)</f>
        <v>4465</v>
      </c>
      <c r="L4604" s="26">
        <f t="shared" si="432"/>
        <v>1</v>
      </c>
      <c r="M4604" s="26">
        <f t="shared" si="433"/>
        <v>0.75105130361648442</v>
      </c>
      <c r="N4604" s="26">
        <f t="shared" si="434"/>
        <v>0.24894869638351558</v>
      </c>
      <c r="O4604" s="26">
        <f t="shared" si="435"/>
        <v>1480</v>
      </c>
      <c r="P4604" s="26">
        <f t="shared" si="436"/>
        <v>8.5290482076637822E-2</v>
      </c>
      <c r="Q4604" s="26">
        <f t="shared" si="437"/>
        <v>5.8215566336215989E-2</v>
      </c>
    </row>
    <row r="4605" spans="1:17" x14ac:dyDescent="0.35">
      <c r="A4605" s="28" t="s">
        <v>11597</v>
      </c>
      <c r="B4605" s="28" t="s">
        <v>20438</v>
      </c>
      <c r="C4605" s="28" t="s">
        <v>20439</v>
      </c>
      <c r="D4605" s="28" t="s">
        <v>9329</v>
      </c>
      <c r="E4605" s="31">
        <v>-74.099999999999994</v>
      </c>
      <c r="F4605" s="28" t="s">
        <v>9321</v>
      </c>
      <c r="G4605" s="28" t="s">
        <v>11250</v>
      </c>
      <c r="H4605" s="26" t="str">
        <f t="shared" si="431"/>
        <v>NO</v>
      </c>
      <c r="I4605" s="26">
        <f>IFERROR(MATCH(B4605,Гистограмма!A4605:A4974, 0), 0)</f>
        <v>0</v>
      </c>
      <c r="J4605" s="26">
        <f>COUNTIF(I$2:I4605, "&gt;"&amp;0)</f>
        <v>138</v>
      </c>
      <c r="K4605" s="26">
        <f>COUNTIF(I$2:I4605, "="&amp;0)</f>
        <v>4466</v>
      </c>
      <c r="L4605" s="26">
        <f t="shared" si="432"/>
        <v>1</v>
      </c>
      <c r="M4605" s="26">
        <f t="shared" si="433"/>
        <v>0.75121951219512195</v>
      </c>
      <c r="N4605" s="26">
        <f t="shared" si="434"/>
        <v>0.24878048780487805</v>
      </c>
      <c r="O4605" s="26">
        <f t="shared" si="435"/>
        <v>1479</v>
      </c>
      <c r="P4605" s="26">
        <f t="shared" si="436"/>
        <v>8.534322820037106E-2</v>
      </c>
      <c r="Q4605" s="26">
        <f t="shared" si="437"/>
        <v>5.8203289751159848E-2</v>
      </c>
    </row>
    <row r="4606" spans="1:17" x14ac:dyDescent="0.35">
      <c r="A4606" s="28" t="s">
        <v>11597</v>
      </c>
      <c r="B4606" s="28" t="s">
        <v>20440</v>
      </c>
      <c r="C4606" s="28" t="s">
        <v>20441</v>
      </c>
      <c r="D4606" s="28" t="s">
        <v>4671</v>
      </c>
      <c r="E4606" s="31">
        <v>-74.099999999999994</v>
      </c>
      <c r="F4606" s="28" t="s">
        <v>9321</v>
      </c>
      <c r="G4606" s="28" t="s">
        <v>11250</v>
      </c>
      <c r="H4606" s="26" t="str">
        <f t="shared" si="431"/>
        <v>NO</v>
      </c>
      <c r="I4606" s="26">
        <f>IFERROR(MATCH(B4606,Гистограмма!A4606:A4975, 0), 0)</f>
        <v>0</v>
      </c>
      <c r="J4606" s="26">
        <f>COUNTIF(I$2:I4606, "&gt;"&amp;0)</f>
        <v>138</v>
      </c>
      <c r="K4606" s="26">
        <f>COUNTIF(I$2:I4606, "="&amp;0)</f>
        <v>4467</v>
      </c>
      <c r="L4606" s="26">
        <f t="shared" si="432"/>
        <v>1</v>
      </c>
      <c r="M4606" s="26">
        <f t="shared" si="433"/>
        <v>0.75138772077375948</v>
      </c>
      <c r="N4606" s="26">
        <f t="shared" si="434"/>
        <v>0.24861227922624052</v>
      </c>
      <c r="O4606" s="26">
        <f t="shared" si="435"/>
        <v>1478</v>
      </c>
      <c r="P4606" s="26">
        <f t="shared" si="436"/>
        <v>8.5396039603960402E-2</v>
      </c>
      <c r="Q4606" s="26">
        <f t="shared" si="437"/>
        <v>5.8191018342820998E-2</v>
      </c>
    </row>
    <row r="4607" spans="1:17" x14ac:dyDescent="0.35">
      <c r="A4607" s="28" t="s">
        <v>11597</v>
      </c>
      <c r="B4607" s="28" t="s">
        <v>20442</v>
      </c>
      <c r="C4607" s="28" t="s">
        <v>20443</v>
      </c>
      <c r="D4607" s="28" t="s">
        <v>6162</v>
      </c>
      <c r="E4607" s="31">
        <v>-74.099999999999994</v>
      </c>
      <c r="F4607" s="28" t="s">
        <v>9321</v>
      </c>
      <c r="G4607" s="28" t="s">
        <v>11250</v>
      </c>
      <c r="H4607" s="26" t="str">
        <f t="shared" si="431"/>
        <v>NO</v>
      </c>
      <c r="I4607" s="26">
        <f>IFERROR(MATCH(B4607,Гистограмма!A4607:A4976, 0), 0)</f>
        <v>0</v>
      </c>
      <c r="J4607" s="26">
        <f>COUNTIF(I$2:I4607, "&gt;"&amp;0)</f>
        <v>138</v>
      </c>
      <c r="K4607" s="26">
        <f>COUNTIF(I$2:I4607, "="&amp;0)</f>
        <v>4468</v>
      </c>
      <c r="L4607" s="26">
        <f t="shared" si="432"/>
        <v>1</v>
      </c>
      <c r="M4607" s="26">
        <f t="shared" si="433"/>
        <v>0.75155592935239701</v>
      </c>
      <c r="N4607" s="26">
        <f t="shared" si="434"/>
        <v>0.24844407064760299</v>
      </c>
      <c r="O4607" s="26">
        <f t="shared" si="435"/>
        <v>1477</v>
      </c>
      <c r="P4607" s="26">
        <f t="shared" si="436"/>
        <v>8.5448916408668737E-2</v>
      </c>
      <c r="Q4607" s="26">
        <f t="shared" si="437"/>
        <v>5.81787521079258E-2</v>
      </c>
    </row>
    <row r="4608" spans="1:17" x14ac:dyDescent="0.35">
      <c r="A4608" s="28" t="s">
        <v>11597</v>
      </c>
      <c r="B4608" s="28" t="s">
        <v>20444</v>
      </c>
      <c r="C4608" s="28" t="s">
        <v>20445</v>
      </c>
      <c r="D4608" s="28" t="s">
        <v>1442</v>
      </c>
      <c r="E4608" s="31">
        <v>-74.099999999999994</v>
      </c>
      <c r="F4608" s="28" t="s">
        <v>9321</v>
      </c>
      <c r="G4608" s="28" t="s">
        <v>11250</v>
      </c>
      <c r="H4608" s="26" t="str">
        <f t="shared" si="431"/>
        <v>NO</v>
      </c>
      <c r="I4608" s="26">
        <f>IFERROR(MATCH(B4608,Гистограмма!A4608:A4977, 0), 0)</f>
        <v>0</v>
      </c>
      <c r="J4608" s="26">
        <f>COUNTIF(I$2:I4608, "&gt;"&amp;0)</f>
        <v>138</v>
      </c>
      <c r="K4608" s="26">
        <f>COUNTIF(I$2:I4608, "="&amp;0)</f>
        <v>4469</v>
      </c>
      <c r="L4608" s="26">
        <f t="shared" si="432"/>
        <v>1</v>
      </c>
      <c r="M4608" s="26">
        <f t="shared" si="433"/>
        <v>0.75172413793103443</v>
      </c>
      <c r="N4608" s="26">
        <f t="shared" si="434"/>
        <v>0.24827586206896557</v>
      </c>
      <c r="O4608" s="26">
        <f t="shared" si="435"/>
        <v>1476</v>
      </c>
      <c r="P4608" s="26">
        <f t="shared" si="436"/>
        <v>8.5501858736059477E-2</v>
      </c>
      <c r="Q4608" s="26">
        <f t="shared" si="437"/>
        <v>5.8166491043203372E-2</v>
      </c>
    </row>
    <row r="4609" spans="1:17" x14ac:dyDescent="0.35">
      <c r="A4609" s="28" t="s">
        <v>11597</v>
      </c>
      <c r="B4609" s="28" t="s">
        <v>20446</v>
      </c>
      <c r="C4609" s="28" t="s">
        <v>20447</v>
      </c>
      <c r="D4609" s="28" t="s">
        <v>1442</v>
      </c>
      <c r="E4609" s="31">
        <v>-74.099999999999994</v>
      </c>
      <c r="F4609" s="28" t="s">
        <v>9321</v>
      </c>
      <c r="G4609" s="28" t="s">
        <v>11250</v>
      </c>
      <c r="H4609" s="26" t="str">
        <f t="shared" si="431"/>
        <v>NO</v>
      </c>
      <c r="I4609" s="26">
        <f>IFERROR(MATCH(B4609,Гистограмма!A4609:A4978, 0), 0)</f>
        <v>0</v>
      </c>
      <c r="J4609" s="26">
        <f>COUNTIF(I$2:I4609, "&gt;"&amp;0)</f>
        <v>138</v>
      </c>
      <c r="K4609" s="26">
        <f>COUNTIF(I$2:I4609, "="&amp;0)</f>
        <v>4470</v>
      </c>
      <c r="L4609" s="26">
        <f t="shared" si="432"/>
        <v>1</v>
      </c>
      <c r="M4609" s="26">
        <f t="shared" si="433"/>
        <v>0.75189234650967196</v>
      </c>
      <c r="N4609" s="26">
        <f t="shared" si="434"/>
        <v>0.24810765349032804</v>
      </c>
      <c r="O4609" s="26">
        <f t="shared" si="435"/>
        <v>1475</v>
      </c>
      <c r="P4609" s="26">
        <f t="shared" si="436"/>
        <v>8.5554866707997515E-2</v>
      </c>
      <c r="Q4609" s="26">
        <f t="shared" si="437"/>
        <v>5.8154235145385591E-2</v>
      </c>
    </row>
    <row r="4610" spans="1:17" x14ac:dyDescent="0.35">
      <c r="A4610" s="28" t="s">
        <v>11597</v>
      </c>
      <c r="B4610" s="28" t="s">
        <v>20448</v>
      </c>
      <c r="C4610" s="28" t="s">
        <v>20449</v>
      </c>
      <c r="D4610" s="28" t="s">
        <v>8701</v>
      </c>
      <c r="E4610" s="31">
        <v>-74.2</v>
      </c>
      <c r="F4610" s="28" t="s">
        <v>9336</v>
      </c>
      <c r="G4610" s="28" t="s">
        <v>11250</v>
      </c>
      <c r="H4610" s="26" t="str">
        <f t="shared" si="431"/>
        <v>NO</v>
      </c>
      <c r="I4610" s="26">
        <f>IFERROR(MATCH(B4610,Гистограмма!A4610:A4979, 0), 0)</f>
        <v>0</v>
      </c>
      <c r="J4610" s="26">
        <f>COUNTIF(I$2:I4610, "&gt;"&amp;0)</f>
        <v>138</v>
      </c>
      <c r="K4610" s="26">
        <f>COUNTIF(I$2:I4610, "="&amp;0)</f>
        <v>4471</v>
      </c>
      <c r="L4610" s="26">
        <f t="shared" si="432"/>
        <v>1</v>
      </c>
      <c r="M4610" s="26">
        <f t="shared" si="433"/>
        <v>0.75206055508830949</v>
      </c>
      <c r="N4610" s="26">
        <f t="shared" si="434"/>
        <v>0.24793944491169051</v>
      </c>
      <c r="O4610" s="26">
        <f t="shared" si="435"/>
        <v>1474</v>
      </c>
      <c r="P4610" s="26">
        <f t="shared" si="436"/>
        <v>8.5607940446650127E-2</v>
      </c>
      <c r="Q4610" s="26">
        <f t="shared" si="437"/>
        <v>5.8141984411207083E-2</v>
      </c>
    </row>
    <row r="4611" spans="1:17" x14ac:dyDescent="0.35">
      <c r="A4611" s="28" t="s">
        <v>11597</v>
      </c>
      <c r="B4611" s="28" t="s">
        <v>20450</v>
      </c>
      <c r="C4611" s="28" t="s">
        <v>20451</v>
      </c>
      <c r="D4611" s="28" t="s">
        <v>8701</v>
      </c>
      <c r="E4611" s="31">
        <v>-74.2</v>
      </c>
      <c r="F4611" s="28" t="s">
        <v>9336</v>
      </c>
      <c r="G4611" s="28" t="s">
        <v>11250</v>
      </c>
      <c r="H4611" s="26" t="str">
        <f t="shared" ref="H4611:H4674" si="438">IF(I4611=0, "NO", "YES")</f>
        <v>NO</v>
      </c>
      <c r="I4611" s="26">
        <f>IFERROR(MATCH(B4611,Гистограмма!A4611:A4980, 0), 0)</f>
        <v>0</v>
      </c>
      <c r="J4611" s="26">
        <f>COUNTIF(I$2:I4611, "&gt;"&amp;0)</f>
        <v>138</v>
      </c>
      <c r="K4611" s="26">
        <f>COUNTIF(I$2:I4611, "="&amp;0)</f>
        <v>4472</v>
      </c>
      <c r="L4611" s="26">
        <f t="shared" ref="L4611:M4674" si="439">J4611/MAX(J:J)</f>
        <v>1</v>
      </c>
      <c r="M4611" s="26">
        <f t="shared" si="439"/>
        <v>0.75222876366694702</v>
      </c>
      <c r="N4611" s="26">
        <f t="shared" ref="N4611:N4674" si="440">1-M4611</f>
        <v>0.24777123633305298</v>
      </c>
      <c r="O4611" s="26">
        <f t="shared" ref="O4611:O4674" si="441">MAX(K:K)-K4611</f>
        <v>1473</v>
      </c>
      <c r="P4611" s="26">
        <f t="shared" ref="P4611:P4674" si="442">J4611/(J4611+O4611)</f>
        <v>8.5661080074487903E-2</v>
      </c>
      <c r="Q4611" s="26">
        <f t="shared" ref="Q4611:Q4674" si="443">2/(1/L4611+(J4611+K4611)/J4611)</f>
        <v>5.8129738837405229E-2</v>
      </c>
    </row>
    <row r="4612" spans="1:17" x14ac:dyDescent="0.35">
      <c r="A4612" s="28" t="s">
        <v>11597</v>
      </c>
      <c r="B4612" s="28" t="s">
        <v>20452</v>
      </c>
      <c r="C4612" s="28" t="s">
        <v>20453</v>
      </c>
      <c r="D4612" s="28" t="s">
        <v>6127</v>
      </c>
      <c r="E4612" s="31">
        <v>-74.2</v>
      </c>
      <c r="F4612" s="28" t="s">
        <v>9336</v>
      </c>
      <c r="G4612" s="28" t="s">
        <v>11250</v>
      </c>
      <c r="H4612" s="26" t="str">
        <f t="shared" si="438"/>
        <v>NO</v>
      </c>
      <c r="I4612" s="26">
        <f>IFERROR(MATCH(B4612,Гистограмма!A4612:A4981, 0), 0)</f>
        <v>0</v>
      </c>
      <c r="J4612" s="26">
        <f>COUNTIF(I$2:I4612, "&gt;"&amp;0)</f>
        <v>138</v>
      </c>
      <c r="K4612" s="26">
        <f>COUNTIF(I$2:I4612, "="&amp;0)</f>
        <v>4473</v>
      </c>
      <c r="L4612" s="26">
        <f t="shared" si="439"/>
        <v>1</v>
      </c>
      <c r="M4612" s="26">
        <f t="shared" si="439"/>
        <v>0.75239697224558455</v>
      </c>
      <c r="N4612" s="26">
        <f t="shared" si="440"/>
        <v>0.24760302775441545</v>
      </c>
      <c r="O4612" s="26">
        <f t="shared" si="441"/>
        <v>1472</v>
      </c>
      <c r="P4612" s="26">
        <f t="shared" si="442"/>
        <v>8.5714285714285715E-2</v>
      </c>
      <c r="Q4612" s="26">
        <f t="shared" si="443"/>
        <v>5.8117498420720157E-2</v>
      </c>
    </row>
    <row r="4613" spans="1:17" x14ac:dyDescent="0.35">
      <c r="A4613" s="28" t="s">
        <v>11597</v>
      </c>
      <c r="B4613" s="28" t="s">
        <v>20454</v>
      </c>
      <c r="C4613" s="28" t="s">
        <v>20455</v>
      </c>
      <c r="D4613" s="28" t="s">
        <v>8959</v>
      </c>
      <c r="E4613" s="31">
        <v>-74.2</v>
      </c>
      <c r="F4613" s="28" t="s">
        <v>9336</v>
      </c>
      <c r="G4613" s="28" t="s">
        <v>11250</v>
      </c>
      <c r="H4613" s="26" t="str">
        <f t="shared" si="438"/>
        <v>NO</v>
      </c>
      <c r="I4613" s="26">
        <f>IFERROR(MATCH(B4613,Гистограмма!A4613:A4982, 0), 0)</f>
        <v>0</v>
      </c>
      <c r="J4613" s="26">
        <f>COUNTIF(I$2:I4613, "&gt;"&amp;0)</f>
        <v>138</v>
      </c>
      <c r="K4613" s="26">
        <f>COUNTIF(I$2:I4613, "="&amp;0)</f>
        <v>4474</v>
      </c>
      <c r="L4613" s="26">
        <f t="shared" si="439"/>
        <v>1</v>
      </c>
      <c r="M4613" s="26">
        <f t="shared" si="439"/>
        <v>0.75256518082422208</v>
      </c>
      <c r="N4613" s="26">
        <f t="shared" si="440"/>
        <v>0.24743481917577792</v>
      </c>
      <c r="O4613" s="26">
        <f t="shared" si="441"/>
        <v>1471</v>
      </c>
      <c r="P4613" s="26">
        <f t="shared" si="442"/>
        <v>8.576755748912368E-2</v>
      </c>
      <c r="Q4613" s="26">
        <f t="shared" si="443"/>
        <v>5.8105263157894743E-2</v>
      </c>
    </row>
    <row r="4614" spans="1:17" x14ac:dyDescent="0.35">
      <c r="A4614" s="28" t="s">
        <v>11597</v>
      </c>
      <c r="B4614" s="28" t="s">
        <v>20456</v>
      </c>
      <c r="C4614" s="28" t="s">
        <v>20457</v>
      </c>
      <c r="D4614" s="28" t="s">
        <v>6362</v>
      </c>
      <c r="E4614" s="31">
        <v>-74.3</v>
      </c>
      <c r="F4614" s="28" t="s">
        <v>9336</v>
      </c>
      <c r="G4614" s="28" t="s">
        <v>11250</v>
      </c>
      <c r="H4614" s="26" t="str">
        <f t="shared" si="438"/>
        <v>NO</v>
      </c>
      <c r="I4614" s="26">
        <f>IFERROR(MATCH(B4614,Гистограмма!A4614:A4983, 0), 0)</f>
        <v>0</v>
      </c>
      <c r="J4614" s="26">
        <f>COUNTIF(I$2:I4614, "&gt;"&amp;0)</f>
        <v>138</v>
      </c>
      <c r="K4614" s="26">
        <f>COUNTIF(I$2:I4614, "="&amp;0)</f>
        <v>4475</v>
      </c>
      <c r="L4614" s="26">
        <f t="shared" si="439"/>
        <v>1</v>
      </c>
      <c r="M4614" s="26">
        <f t="shared" si="439"/>
        <v>0.7527333894028595</v>
      </c>
      <c r="N4614" s="26">
        <f t="shared" si="440"/>
        <v>0.2472666105971405</v>
      </c>
      <c r="O4614" s="26">
        <f t="shared" si="441"/>
        <v>1470</v>
      </c>
      <c r="P4614" s="26">
        <f t="shared" si="442"/>
        <v>8.5820895522388058E-2</v>
      </c>
      <c r="Q4614" s="26">
        <f t="shared" si="443"/>
        <v>5.8093033045674598E-2</v>
      </c>
    </row>
    <row r="4615" spans="1:17" x14ac:dyDescent="0.35">
      <c r="A4615" s="28" t="s">
        <v>11597</v>
      </c>
      <c r="B4615" s="28" t="s">
        <v>20458</v>
      </c>
      <c r="C4615" s="28" t="s">
        <v>20459</v>
      </c>
      <c r="D4615" s="28" t="s">
        <v>3767</v>
      </c>
      <c r="E4615" s="31">
        <v>-74.3</v>
      </c>
      <c r="F4615" s="28" t="s">
        <v>9343</v>
      </c>
      <c r="G4615" s="28" t="s">
        <v>11250</v>
      </c>
      <c r="H4615" s="26" t="str">
        <f t="shared" si="438"/>
        <v>NO</v>
      </c>
      <c r="I4615" s="26">
        <f>IFERROR(MATCH(B4615,Гистограмма!A4615:A4984, 0), 0)</f>
        <v>0</v>
      </c>
      <c r="J4615" s="26">
        <f>COUNTIF(I$2:I4615, "&gt;"&amp;0)</f>
        <v>138</v>
      </c>
      <c r="K4615" s="26">
        <f>COUNTIF(I$2:I4615, "="&amp;0)</f>
        <v>4476</v>
      </c>
      <c r="L4615" s="26">
        <f t="shared" si="439"/>
        <v>1</v>
      </c>
      <c r="M4615" s="26">
        <f t="shared" si="439"/>
        <v>0.75290159798149703</v>
      </c>
      <c r="N4615" s="26">
        <f t="shared" si="440"/>
        <v>0.24709840201850297</v>
      </c>
      <c r="O4615" s="26">
        <f t="shared" si="441"/>
        <v>1469</v>
      </c>
      <c r="P4615" s="26">
        <f t="shared" si="442"/>
        <v>8.587429993777225E-2</v>
      </c>
      <c r="Q4615" s="26">
        <f t="shared" si="443"/>
        <v>5.8080808080808087E-2</v>
      </c>
    </row>
    <row r="4616" spans="1:17" x14ac:dyDescent="0.35">
      <c r="A4616" s="28" t="s">
        <v>11597</v>
      </c>
      <c r="B4616" s="28" t="s">
        <v>20460</v>
      </c>
      <c r="C4616" s="28" t="s">
        <v>20461</v>
      </c>
      <c r="D4616" s="28" t="s">
        <v>8720</v>
      </c>
      <c r="E4616" s="31">
        <v>-74.3</v>
      </c>
      <c r="F4616" s="28" t="s">
        <v>9343</v>
      </c>
      <c r="G4616" s="28" t="s">
        <v>11250</v>
      </c>
      <c r="H4616" s="26" t="str">
        <f t="shared" si="438"/>
        <v>NO</v>
      </c>
      <c r="I4616" s="26">
        <f>IFERROR(MATCH(B4616,Гистограмма!A4616:A4985, 0), 0)</f>
        <v>0</v>
      </c>
      <c r="J4616" s="26">
        <f>COUNTIF(I$2:I4616, "&gt;"&amp;0)</f>
        <v>138</v>
      </c>
      <c r="K4616" s="26">
        <f>COUNTIF(I$2:I4616, "="&amp;0)</f>
        <v>4477</v>
      </c>
      <c r="L4616" s="26">
        <f t="shared" si="439"/>
        <v>1</v>
      </c>
      <c r="M4616" s="26">
        <f t="shared" si="439"/>
        <v>0.75306980656013456</v>
      </c>
      <c r="N4616" s="26">
        <f t="shared" si="440"/>
        <v>0.24693019343986544</v>
      </c>
      <c r="O4616" s="26">
        <f t="shared" si="441"/>
        <v>1468</v>
      </c>
      <c r="P4616" s="26">
        <f t="shared" si="442"/>
        <v>8.5927770859277705E-2</v>
      </c>
      <c r="Q4616" s="26">
        <f t="shared" si="443"/>
        <v>5.806858826004628E-2</v>
      </c>
    </row>
    <row r="4617" spans="1:17" x14ac:dyDescent="0.35">
      <c r="A4617" s="28" t="s">
        <v>11597</v>
      </c>
      <c r="B4617" s="28" t="s">
        <v>20462</v>
      </c>
      <c r="C4617" s="28" t="s">
        <v>20463</v>
      </c>
      <c r="D4617" s="28" t="s">
        <v>6162</v>
      </c>
      <c r="E4617" s="31">
        <v>-74.3</v>
      </c>
      <c r="F4617" s="28" t="s">
        <v>9343</v>
      </c>
      <c r="G4617" s="28" t="s">
        <v>11250</v>
      </c>
      <c r="H4617" s="26" t="str">
        <f t="shared" si="438"/>
        <v>NO</v>
      </c>
      <c r="I4617" s="26">
        <f>IFERROR(MATCH(B4617,Гистограмма!A4617:A4986, 0), 0)</f>
        <v>0</v>
      </c>
      <c r="J4617" s="26">
        <f>COUNTIF(I$2:I4617, "&gt;"&amp;0)</f>
        <v>138</v>
      </c>
      <c r="K4617" s="26">
        <f>COUNTIF(I$2:I4617, "="&amp;0)</f>
        <v>4478</v>
      </c>
      <c r="L4617" s="26">
        <f t="shared" si="439"/>
        <v>1</v>
      </c>
      <c r="M4617" s="26">
        <f t="shared" si="439"/>
        <v>0.75323801513877209</v>
      </c>
      <c r="N4617" s="26">
        <f t="shared" si="440"/>
        <v>0.24676198486122791</v>
      </c>
      <c r="O4617" s="26">
        <f t="shared" si="441"/>
        <v>1467</v>
      </c>
      <c r="P4617" s="26">
        <f t="shared" si="442"/>
        <v>8.5981308411214957E-2</v>
      </c>
      <c r="Q4617" s="26">
        <f t="shared" si="443"/>
        <v>5.8056373580143032E-2</v>
      </c>
    </row>
    <row r="4618" spans="1:17" x14ac:dyDescent="0.35">
      <c r="A4618" s="28" t="s">
        <v>11597</v>
      </c>
      <c r="B4618" s="28" t="s">
        <v>20464</v>
      </c>
      <c r="C4618" s="28" t="s">
        <v>20465</v>
      </c>
      <c r="D4618" s="28" t="s">
        <v>889</v>
      </c>
      <c r="E4618" s="31">
        <v>-74.3</v>
      </c>
      <c r="F4618" s="28" t="s">
        <v>9343</v>
      </c>
      <c r="G4618" s="28" t="s">
        <v>11250</v>
      </c>
      <c r="H4618" s="26" t="str">
        <f t="shared" si="438"/>
        <v>NO</v>
      </c>
      <c r="I4618" s="26">
        <f>IFERROR(MATCH(B4618,Гистограмма!A4618:A4987, 0), 0)</f>
        <v>0</v>
      </c>
      <c r="J4618" s="26">
        <f>COUNTIF(I$2:I4618, "&gt;"&amp;0)</f>
        <v>138</v>
      </c>
      <c r="K4618" s="26">
        <f>COUNTIF(I$2:I4618, "="&amp;0)</f>
        <v>4479</v>
      </c>
      <c r="L4618" s="26">
        <f t="shared" si="439"/>
        <v>1</v>
      </c>
      <c r="M4618" s="26">
        <f t="shared" si="439"/>
        <v>0.75340622371740962</v>
      </c>
      <c r="N4618" s="26">
        <f t="shared" si="440"/>
        <v>0.24659377628259038</v>
      </c>
      <c r="O4618" s="26">
        <f t="shared" si="441"/>
        <v>1466</v>
      </c>
      <c r="P4618" s="26">
        <f t="shared" si="442"/>
        <v>8.6034912718204487E-2</v>
      </c>
      <c r="Q4618" s="26">
        <f t="shared" si="443"/>
        <v>5.8044164037854888E-2</v>
      </c>
    </row>
    <row r="4619" spans="1:17" x14ac:dyDescent="0.35">
      <c r="A4619" s="28" t="s">
        <v>11597</v>
      </c>
      <c r="B4619" s="28" t="s">
        <v>20466</v>
      </c>
      <c r="C4619" s="28" t="s">
        <v>20467</v>
      </c>
      <c r="D4619" s="28" t="s">
        <v>2917</v>
      </c>
      <c r="E4619" s="31">
        <v>-74.400000000000006</v>
      </c>
      <c r="F4619" s="28" t="s">
        <v>9343</v>
      </c>
      <c r="G4619" s="28" t="s">
        <v>11250</v>
      </c>
      <c r="H4619" s="26" t="str">
        <f t="shared" si="438"/>
        <v>NO</v>
      </c>
      <c r="I4619" s="26">
        <f>IFERROR(MATCH(B4619,Гистограмма!A4619:A4988, 0), 0)</f>
        <v>0</v>
      </c>
      <c r="J4619" s="26">
        <f>COUNTIF(I$2:I4619, "&gt;"&amp;0)</f>
        <v>138</v>
      </c>
      <c r="K4619" s="26">
        <f>COUNTIF(I$2:I4619, "="&amp;0)</f>
        <v>4480</v>
      </c>
      <c r="L4619" s="26">
        <f t="shared" si="439"/>
        <v>1</v>
      </c>
      <c r="M4619" s="26">
        <f t="shared" si="439"/>
        <v>0.75357443229604715</v>
      </c>
      <c r="N4619" s="26">
        <f t="shared" si="440"/>
        <v>0.24642556770395285</v>
      </c>
      <c r="O4619" s="26">
        <f t="shared" si="441"/>
        <v>1465</v>
      </c>
      <c r="P4619" s="26">
        <f t="shared" si="442"/>
        <v>8.608858390517779E-2</v>
      </c>
      <c r="Q4619" s="26">
        <f t="shared" si="443"/>
        <v>5.8031959629941121E-2</v>
      </c>
    </row>
    <row r="4620" spans="1:17" x14ac:dyDescent="0.35">
      <c r="A4620" s="28" t="s">
        <v>11597</v>
      </c>
      <c r="B4620" s="28" t="s">
        <v>20468</v>
      </c>
      <c r="C4620" s="28" t="s">
        <v>20469</v>
      </c>
      <c r="D4620" s="28" t="s">
        <v>2917</v>
      </c>
      <c r="E4620" s="31">
        <v>-74.400000000000006</v>
      </c>
      <c r="F4620" s="28" t="s">
        <v>9343</v>
      </c>
      <c r="G4620" s="28" t="s">
        <v>11250</v>
      </c>
      <c r="H4620" s="26" t="str">
        <f t="shared" si="438"/>
        <v>NO</v>
      </c>
      <c r="I4620" s="26">
        <f>IFERROR(MATCH(B4620,Гистограмма!A4620:A4989, 0), 0)</f>
        <v>0</v>
      </c>
      <c r="J4620" s="26">
        <f>COUNTIF(I$2:I4620, "&gt;"&amp;0)</f>
        <v>138</v>
      </c>
      <c r="K4620" s="26">
        <f>COUNTIF(I$2:I4620, "="&amp;0)</f>
        <v>4481</v>
      </c>
      <c r="L4620" s="26">
        <f t="shared" si="439"/>
        <v>1</v>
      </c>
      <c r="M4620" s="26">
        <f t="shared" si="439"/>
        <v>0.75374264087468457</v>
      </c>
      <c r="N4620" s="26">
        <f t="shared" si="440"/>
        <v>0.24625735912531543</v>
      </c>
      <c r="O4620" s="26">
        <f t="shared" si="441"/>
        <v>1464</v>
      </c>
      <c r="P4620" s="26">
        <f t="shared" si="442"/>
        <v>8.6142322097378279E-2</v>
      </c>
      <c r="Q4620" s="26">
        <f t="shared" si="443"/>
        <v>5.8019760353163759E-2</v>
      </c>
    </row>
    <row r="4621" spans="1:17" x14ac:dyDescent="0.35">
      <c r="A4621" s="28" t="s">
        <v>11597</v>
      </c>
      <c r="B4621" s="28" t="s">
        <v>20470</v>
      </c>
      <c r="C4621" s="28" t="s">
        <v>20471</v>
      </c>
      <c r="D4621" s="28" t="s">
        <v>2917</v>
      </c>
      <c r="E4621" s="31">
        <v>-74.400000000000006</v>
      </c>
      <c r="F4621" s="28" t="s">
        <v>9343</v>
      </c>
      <c r="G4621" s="28" t="s">
        <v>11250</v>
      </c>
      <c r="H4621" s="26" t="str">
        <f t="shared" si="438"/>
        <v>NO</v>
      </c>
      <c r="I4621" s="26">
        <f>IFERROR(MATCH(B4621,Гистограмма!A4621:A4990, 0), 0)</f>
        <v>0</v>
      </c>
      <c r="J4621" s="26">
        <f>COUNTIF(I$2:I4621, "&gt;"&amp;0)</f>
        <v>138</v>
      </c>
      <c r="K4621" s="26">
        <f>COUNTIF(I$2:I4621, "="&amp;0)</f>
        <v>4482</v>
      </c>
      <c r="L4621" s="26">
        <f t="shared" si="439"/>
        <v>1</v>
      </c>
      <c r="M4621" s="26">
        <f t="shared" si="439"/>
        <v>0.7539108494533221</v>
      </c>
      <c r="N4621" s="26">
        <f t="shared" si="440"/>
        <v>0.2460891505466779</v>
      </c>
      <c r="O4621" s="26">
        <f t="shared" si="441"/>
        <v>1463</v>
      </c>
      <c r="P4621" s="26">
        <f t="shared" si="442"/>
        <v>8.619612742036227E-2</v>
      </c>
      <c r="Q4621" s="26">
        <f t="shared" si="443"/>
        <v>5.8007566204287514E-2</v>
      </c>
    </row>
    <row r="4622" spans="1:17" x14ac:dyDescent="0.35">
      <c r="A4622" s="28" t="s">
        <v>11597</v>
      </c>
      <c r="B4622" s="28" t="s">
        <v>20472</v>
      </c>
      <c r="C4622" s="28" t="s">
        <v>20473</v>
      </c>
      <c r="D4622" s="28" t="s">
        <v>9352</v>
      </c>
      <c r="E4622" s="31">
        <v>-74.400000000000006</v>
      </c>
      <c r="F4622" s="28" t="s">
        <v>9343</v>
      </c>
      <c r="G4622" s="28" t="s">
        <v>11250</v>
      </c>
      <c r="H4622" s="26" t="str">
        <f t="shared" si="438"/>
        <v>NO</v>
      </c>
      <c r="I4622" s="26">
        <f>IFERROR(MATCH(B4622,Гистограмма!A4622:A4991, 0), 0)</f>
        <v>0</v>
      </c>
      <c r="J4622" s="26">
        <f>COUNTIF(I$2:I4622, "&gt;"&amp;0)</f>
        <v>138</v>
      </c>
      <c r="K4622" s="26">
        <f>COUNTIF(I$2:I4622, "="&amp;0)</f>
        <v>4483</v>
      </c>
      <c r="L4622" s="26">
        <f t="shared" si="439"/>
        <v>1</v>
      </c>
      <c r="M4622" s="26">
        <f t="shared" si="439"/>
        <v>0.75407905803195963</v>
      </c>
      <c r="N4622" s="26">
        <f t="shared" si="440"/>
        <v>0.24592094196804037</v>
      </c>
      <c r="O4622" s="26">
        <f t="shared" si="441"/>
        <v>1462</v>
      </c>
      <c r="P4622" s="26">
        <f t="shared" si="442"/>
        <v>8.6249999999999993E-2</v>
      </c>
      <c r="Q4622" s="26">
        <f t="shared" si="443"/>
        <v>5.7995377180079848E-2</v>
      </c>
    </row>
    <row r="4623" spans="1:17" x14ac:dyDescent="0.35">
      <c r="A4623" s="28" t="s">
        <v>11597</v>
      </c>
      <c r="B4623" s="28" t="s">
        <v>20474</v>
      </c>
      <c r="C4623" s="28" t="s">
        <v>20475</v>
      </c>
      <c r="D4623" s="28" t="s">
        <v>9354</v>
      </c>
      <c r="E4623" s="31">
        <v>-74.400000000000006</v>
      </c>
      <c r="F4623" s="28" t="s">
        <v>9355</v>
      </c>
      <c r="G4623" s="28" t="s">
        <v>11250</v>
      </c>
      <c r="H4623" s="26" t="str">
        <f t="shared" si="438"/>
        <v>NO</v>
      </c>
      <c r="I4623" s="26">
        <f>IFERROR(MATCH(B4623,Гистограмма!A4623:A4992, 0), 0)</f>
        <v>0</v>
      </c>
      <c r="J4623" s="26">
        <f>COUNTIF(I$2:I4623, "&gt;"&amp;0)</f>
        <v>138</v>
      </c>
      <c r="K4623" s="26">
        <f>COUNTIF(I$2:I4623, "="&amp;0)</f>
        <v>4484</v>
      </c>
      <c r="L4623" s="26">
        <f t="shared" si="439"/>
        <v>1</v>
      </c>
      <c r="M4623" s="26">
        <f t="shared" si="439"/>
        <v>0.75424726661059716</v>
      </c>
      <c r="N4623" s="26">
        <f t="shared" si="440"/>
        <v>0.24575273338940284</v>
      </c>
      <c r="O4623" s="26">
        <f t="shared" si="441"/>
        <v>1461</v>
      </c>
      <c r="P4623" s="26">
        <f t="shared" si="442"/>
        <v>8.6303939962476553E-2</v>
      </c>
      <c r="Q4623" s="26">
        <f t="shared" si="443"/>
        <v>5.7983193277310927E-2</v>
      </c>
    </row>
    <row r="4624" spans="1:17" x14ac:dyDescent="0.35">
      <c r="A4624" s="28" t="s">
        <v>11597</v>
      </c>
      <c r="B4624" s="28" t="s">
        <v>20476</v>
      </c>
      <c r="C4624" s="28" t="s">
        <v>20477</v>
      </c>
      <c r="D4624" s="28" t="s">
        <v>6304</v>
      </c>
      <c r="E4624" s="31">
        <v>-74.400000000000006</v>
      </c>
      <c r="F4624" s="28" t="s">
        <v>9355</v>
      </c>
      <c r="G4624" s="28" t="s">
        <v>11250</v>
      </c>
      <c r="H4624" s="26" t="str">
        <f t="shared" si="438"/>
        <v>NO</v>
      </c>
      <c r="I4624" s="26">
        <f>IFERROR(MATCH(B4624,Гистограмма!A4624:A4993, 0), 0)</f>
        <v>0</v>
      </c>
      <c r="J4624" s="26">
        <f>COUNTIF(I$2:I4624, "&gt;"&amp;0)</f>
        <v>138</v>
      </c>
      <c r="K4624" s="26">
        <f>COUNTIF(I$2:I4624, "="&amp;0)</f>
        <v>4485</v>
      </c>
      <c r="L4624" s="26">
        <f t="shared" si="439"/>
        <v>1</v>
      </c>
      <c r="M4624" s="26">
        <f t="shared" si="439"/>
        <v>0.75441547518923469</v>
      </c>
      <c r="N4624" s="26">
        <f t="shared" si="440"/>
        <v>0.24558452481076531</v>
      </c>
      <c r="O4624" s="26">
        <f t="shared" si="441"/>
        <v>1460</v>
      </c>
      <c r="P4624" s="26">
        <f t="shared" si="442"/>
        <v>8.635794743429287E-2</v>
      </c>
      <c r="Q4624" s="26">
        <f t="shared" si="443"/>
        <v>5.7971014492753624E-2</v>
      </c>
    </row>
    <row r="4625" spans="1:17" x14ac:dyDescent="0.35">
      <c r="A4625" s="28" t="s">
        <v>11597</v>
      </c>
      <c r="B4625" s="28" t="s">
        <v>20478</v>
      </c>
      <c r="C4625" s="28" t="s">
        <v>20479</v>
      </c>
      <c r="D4625" s="28" t="s">
        <v>3767</v>
      </c>
      <c r="E4625" s="31">
        <v>-74.400000000000006</v>
      </c>
      <c r="F4625" s="28" t="s">
        <v>9355</v>
      </c>
      <c r="G4625" s="28" t="s">
        <v>11250</v>
      </c>
      <c r="H4625" s="26" t="str">
        <f t="shared" si="438"/>
        <v>NO</v>
      </c>
      <c r="I4625" s="26">
        <f>IFERROR(MATCH(B4625,Гистограмма!A4625:A4994, 0), 0)</f>
        <v>0</v>
      </c>
      <c r="J4625" s="26">
        <f>COUNTIF(I$2:I4625, "&gt;"&amp;0)</f>
        <v>138</v>
      </c>
      <c r="K4625" s="26">
        <f>COUNTIF(I$2:I4625, "="&amp;0)</f>
        <v>4486</v>
      </c>
      <c r="L4625" s="26">
        <f t="shared" si="439"/>
        <v>1</v>
      </c>
      <c r="M4625" s="26">
        <f t="shared" si="439"/>
        <v>0.75458368376787222</v>
      </c>
      <c r="N4625" s="26">
        <f t="shared" si="440"/>
        <v>0.24541631623212778</v>
      </c>
      <c r="O4625" s="26">
        <f t="shared" si="441"/>
        <v>1459</v>
      </c>
      <c r="P4625" s="26">
        <f t="shared" si="442"/>
        <v>8.641202254226675E-2</v>
      </c>
      <c r="Q4625" s="26">
        <f t="shared" si="443"/>
        <v>5.795884082318354E-2</v>
      </c>
    </row>
    <row r="4626" spans="1:17" x14ac:dyDescent="0.35">
      <c r="A4626" s="28" t="s">
        <v>11597</v>
      </c>
      <c r="B4626" s="28" t="s">
        <v>20480</v>
      </c>
      <c r="C4626" s="28" t="s">
        <v>20481</v>
      </c>
      <c r="D4626" s="28" t="s">
        <v>3228</v>
      </c>
      <c r="E4626" s="31">
        <v>-74.400000000000006</v>
      </c>
      <c r="F4626" s="28" t="s">
        <v>9355</v>
      </c>
      <c r="G4626" s="28" t="s">
        <v>11250</v>
      </c>
      <c r="H4626" s="26" t="str">
        <f t="shared" si="438"/>
        <v>NO</v>
      </c>
      <c r="I4626" s="26">
        <f>IFERROR(MATCH(B4626,Гистограмма!A4626:A4995, 0), 0)</f>
        <v>0</v>
      </c>
      <c r="J4626" s="26">
        <f>COUNTIF(I$2:I4626, "&gt;"&amp;0)</f>
        <v>138</v>
      </c>
      <c r="K4626" s="26">
        <f>COUNTIF(I$2:I4626, "="&amp;0)</f>
        <v>4487</v>
      </c>
      <c r="L4626" s="26">
        <f t="shared" si="439"/>
        <v>1</v>
      </c>
      <c r="M4626" s="26">
        <f t="shared" si="439"/>
        <v>0.75475189234650963</v>
      </c>
      <c r="N4626" s="26">
        <f t="shared" si="440"/>
        <v>0.24524810765349037</v>
      </c>
      <c r="O4626" s="26">
        <f t="shared" si="441"/>
        <v>1458</v>
      </c>
      <c r="P4626" s="26">
        <f t="shared" si="442"/>
        <v>8.646616541353383E-2</v>
      </c>
      <c r="Q4626" s="26">
        <f t="shared" si="443"/>
        <v>5.7946672265378966E-2</v>
      </c>
    </row>
    <row r="4627" spans="1:17" x14ac:dyDescent="0.35">
      <c r="A4627" s="28" t="s">
        <v>11597</v>
      </c>
      <c r="B4627" s="28" t="s">
        <v>20482</v>
      </c>
      <c r="C4627" s="28" t="s">
        <v>20483</v>
      </c>
      <c r="D4627" s="28" t="s">
        <v>9360</v>
      </c>
      <c r="E4627" s="31">
        <v>-74.5</v>
      </c>
      <c r="F4627" s="28" t="s">
        <v>9355</v>
      </c>
      <c r="G4627" s="28" t="s">
        <v>11250</v>
      </c>
      <c r="H4627" s="26" t="str">
        <f t="shared" si="438"/>
        <v>NO</v>
      </c>
      <c r="I4627" s="26">
        <f>IFERROR(MATCH(B4627,Гистограмма!A4627:A4996, 0), 0)</f>
        <v>0</v>
      </c>
      <c r="J4627" s="26">
        <f>COUNTIF(I$2:I4627, "&gt;"&amp;0)</f>
        <v>138</v>
      </c>
      <c r="K4627" s="26">
        <f>COUNTIF(I$2:I4627, "="&amp;0)</f>
        <v>4488</v>
      </c>
      <c r="L4627" s="26">
        <f t="shared" si="439"/>
        <v>1</v>
      </c>
      <c r="M4627" s="26">
        <f t="shared" si="439"/>
        <v>0.75492010092514716</v>
      </c>
      <c r="N4627" s="26">
        <f t="shared" si="440"/>
        <v>0.24507989907485284</v>
      </c>
      <c r="O4627" s="26">
        <f t="shared" si="441"/>
        <v>1457</v>
      </c>
      <c r="P4627" s="26">
        <f t="shared" si="442"/>
        <v>8.6520376175548586E-2</v>
      </c>
      <c r="Q4627" s="26">
        <f t="shared" si="443"/>
        <v>5.793450881612091E-2</v>
      </c>
    </row>
    <row r="4628" spans="1:17" x14ac:dyDescent="0.35">
      <c r="A4628" s="28" t="s">
        <v>11597</v>
      </c>
      <c r="B4628" s="28" t="s">
        <v>20484</v>
      </c>
      <c r="C4628" s="28" t="s">
        <v>20485</v>
      </c>
      <c r="D4628" s="28" t="s">
        <v>7717</v>
      </c>
      <c r="E4628" s="31">
        <v>-74.5</v>
      </c>
      <c r="F4628" s="28" t="s">
        <v>9355</v>
      </c>
      <c r="G4628" s="28" t="s">
        <v>11250</v>
      </c>
      <c r="H4628" s="26" t="str">
        <f t="shared" si="438"/>
        <v>NO</v>
      </c>
      <c r="I4628" s="26">
        <f>IFERROR(MATCH(B4628,Гистограмма!A4628:A4997, 0), 0)</f>
        <v>0</v>
      </c>
      <c r="J4628" s="26">
        <f>COUNTIF(I$2:I4628, "&gt;"&amp;0)</f>
        <v>138</v>
      </c>
      <c r="K4628" s="26">
        <f>COUNTIF(I$2:I4628, "="&amp;0)</f>
        <v>4489</v>
      </c>
      <c r="L4628" s="26">
        <f t="shared" si="439"/>
        <v>1</v>
      </c>
      <c r="M4628" s="26">
        <f t="shared" si="439"/>
        <v>0.75508830950378469</v>
      </c>
      <c r="N4628" s="26">
        <f t="shared" si="440"/>
        <v>0.24491169049621531</v>
      </c>
      <c r="O4628" s="26">
        <f t="shared" si="441"/>
        <v>1456</v>
      </c>
      <c r="P4628" s="26">
        <f t="shared" si="442"/>
        <v>8.6574654956085323E-2</v>
      </c>
      <c r="Q4628" s="26">
        <f t="shared" si="443"/>
        <v>5.7922350472193081E-2</v>
      </c>
    </row>
    <row r="4629" spans="1:17" x14ac:dyDescent="0.35">
      <c r="A4629" s="28" t="s">
        <v>11597</v>
      </c>
      <c r="B4629" s="28" t="s">
        <v>20486</v>
      </c>
      <c r="C4629" s="28" t="s">
        <v>20487</v>
      </c>
      <c r="D4629" s="28" t="s">
        <v>9140</v>
      </c>
      <c r="E4629" s="31">
        <v>-74.5</v>
      </c>
      <c r="F4629" s="28" t="s">
        <v>9364</v>
      </c>
      <c r="G4629" s="28" t="s">
        <v>11250</v>
      </c>
      <c r="H4629" s="26" t="str">
        <f t="shared" si="438"/>
        <v>NO</v>
      </c>
      <c r="I4629" s="26">
        <f>IFERROR(MATCH(B4629,Гистограмма!A4629:A4998, 0), 0)</f>
        <v>0</v>
      </c>
      <c r="J4629" s="26">
        <f>COUNTIF(I$2:I4629, "&gt;"&amp;0)</f>
        <v>138</v>
      </c>
      <c r="K4629" s="26">
        <f>COUNTIF(I$2:I4629, "="&amp;0)</f>
        <v>4490</v>
      </c>
      <c r="L4629" s="26">
        <f t="shared" si="439"/>
        <v>1</v>
      </c>
      <c r="M4629" s="26">
        <f t="shared" si="439"/>
        <v>0.75525651808242222</v>
      </c>
      <c r="N4629" s="26">
        <f t="shared" si="440"/>
        <v>0.24474348191757778</v>
      </c>
      <c r="O4629" s="26">
        <f t="shared" si="441"/>
        <v>1455</v>
      </c>
      <c r="P4629" s="26">
        <f t="shared" si="442"/>
        <v>8.6629001883239173E-2</v>
      </c>
      <c r="Q4629" s="26">
        <f t="shared" si="443"/>
        <v>5.7910197230381877E-2</v>
      </c>
    </row>
    <row r="4630" spans="1:17" x14ac:dyDescent="0.35">
      <c r="A4630" s="28" t="s">
        <v>11597</v>
      </c>
      <c r="B4630" s="28" t="s">
        <v>20488</v>
      </c>
      <c r="C4630" s="28" t="s">
        <v>20489</v>
      </c>
      <c r="D4630" s="28" t="s">
        <v>9123</v>
      </c>
      <c r="E4630" s="31">
        <v>-74.5</v>
      </c>
      <c r="F4630" s="28" t="s">
        <v>9364</v>
      </c>
      <c r="G4630" s="28" t="s">
        <v>11250</v>
      </c>
      <c r="H4630" s="26" t="str">
        <f t="shared" si="438"/>
        <v>NO</v>
      </c>
      <c r="I4630" s="26">
        <f>IFERROR(MATCH(B4630,Гистограмма!A4630:A4999, 0), 0)</f>
        <v>0</v>
      </c>
      <c r="J4630" s="26">
        <f>COUNTIF(I$2:I4630, "&gt;"&amp;0)</f>
        <v>138</v>
      </c>
      <c r="K4630" s="26">
        <f>COUNTIF(I$2:I4630, "="&amp;0)</f>
        <v>4491</v>
      </c>
      <c r="L4630" s="26">
        <f t="shared" si="439"/>
        <v>1</v>
      </c>
      <c r="M4630" s="26">
        <f t="shared" si="439"/>
        <v>0.75542472666105975</v>
      </c>
      <c r="N4630" s="26">
        <f t="shared" si="440"/>
        <v>0.24457527333894025</v>
      </c>
      <c r="O4630" s="26">
        <f t="shared" si="441"/>
        <v>1454</v>
      </c>
      <c r="P4630" s="26">
        <f t="shared" si="442"/>
        <v>8.6683417085427136E-2</v>
      </c>
      <c r="Q4630" s="26">
        <f t="shared" si="443"/>
        <v>5.7898049087476401E-2</v>
      </c>
    </row>
    <row r="4631" spans="1:17" x14ac:dyDescent="0.35">
      <c r="A4631" s="28" t="s">
        <v>11597</v>
      </c>
      <c r="B4631" s="28" t="s">
        <v>20490</v>
      </c>
      <c r="C4631" s="28" t="s">
        <v>20491</v>
      </c>
      <c r="D4631" s="28" t="s">
        <v>3906</v>
      </c>
      <c r="E4631" s="31">
        <v>-74.5</v>
      </c>
      <c r="F4631" s="28" t="s">
        <v>9364</v>
      </c>
      <c r="G4631" s="28" t="s">
        <v>11250</v>
      </c>
      <c r="H4631" s="26" t="str">
        <f t="shared" si="438"/>
        <v>NO</v>
      </c>
      <c r="I4631" s="26">
        <f>IFERROR(MATCH(B4631,Гистограмма!A4631:A5000, 0), 0)</f>
        <v>0</v>
      </c>
      <c r="J4631" s="26">
        <f>COUNTIF(I$2:I4631, "&gt;"&amp;0)</f>
        <v>138</v>
      </c>
      <c r="K4631" s="26">
        <f>COUNTIF(I$2:I4631, "="&amp;0)</f>
        <v>4492</v>
      </c>
      <c r="L4631" s="26">
        <f t="shared" si="439"/>
        <v>1</v>
      </c>
      <c r="M4631" s="26">
        <f t="shared" si="439"/>
        <v>0.75559293523969717</v>
      </c>
      <c r="N4631" s="26">
        <f t="shared" si="440"/>
        <v>0.24440706476030283</v>
      </c>
      <c r="O4631" s="26">
        <f t="shared" si="441"/>
        <v>1453</v>
      </c>
      <c r="P4631" s="26">
        <f t="shared" si="442"/>
        <v>8.6737900691389064E-2</v>
      </c>
      <c r="Q4631" s="26">
        <f t="shared" si="443"/>
        <v>5.7885906040268463E-2</v>
      </c>
    </row>
    <row r="4632" spans="1:17" x14ac:dyDescent="0.35">
      <c r="A4632" s="28" t="s">
        <v>11597</v>
      </c>
      <c r="B4632" s="28" t="s">
        <v>20492</v>
      </c>
      <c r="C4632" s="28" t="s">
        <v>20493</v>
      </c>
      <c r="D4632" s="28" t="s">
        <v>5987</v>
      </c>
      <c r="E4632" s="31">
        <v>-74.5</v>
      </c>
      <c r="F4632" s="28" t="s">
        <v>9364</v>
      </c>
      <c r="G4632" s="28" t="s">
        <v>11250</v>
      </c>
      <c r="H4632" s="26" t="str">
        <f t="shared" si="438"/>
        <v>NO</v>
      </c>
      <c r="I4632" s="26">
        <f>IFERROR(MATCH(B4632,Гистограмма!A4632:A5001, 0), 0)</f>
        <v>0</v>
      </c>
      <c r="J4632" s="26">
        <f>COUNTIF(I$2:I4632, "&gt;"&amp;0)</f>
        <v>138</v>
      </c>
      <c r="K4632" s="26">
        <f>COUNTIF(I$2:I4632, "="&amp;0)</f>
        <v>4493</v>
      </c>
      <c r="L4632" s="26">
        <f t="shared" si="439"/>
        <v>1</v>
      </c>
      <c r="M4632" s="26">
        <f t="shared" si="439"/>
        <v>0.7557611438183347</v>
      </c>
      <c r="N4632" s="26">
        <f t="shared" si="440"/>
        <v>0.2442388561816653</v>
      </c>
      <c r="O4632" s="26">
        <f t="shared" si="441"/>
        <v>1452</v>
      </c>
      <c r="P4632" s="26">
        <f t="shared" si="442"/>
        <v>8.6792452830188674E-2</v>
      </c>
      <c r="Q4632" s="26">
        <f t="shared" si="443"/>
        <v>5.7873768085552529E-2</v>
      </c>
    </row>
    <row r="4633" spans="1:17" x14ac:dyDescent="0.35">
      <c r="A4633" s="28" t="s">
        <v>11597</v>
      </c>
      <c r="B4633" s="28" t="s">
        <v>20494</v>
      </c>
      <c r="C4633" s="28" t="s">
        <v>20495</v>
      </c>
      <c r="D4633" s="28" t="s">
        <v>5987</v>
      </c>
      <c r="E4633" s="31">
        <v>-74.5</v>
      </c>
      <c r="F4633" s="28" t="s">
        <v>9364</v>
      </c>
      <c r="G4633" s="28" t="s">
        <v>11250</v>
      </c>
      <c r="H4633" s="26" t="str">
        <f t="shared" si="438"/>
        <v>NO</v>
      </c>
      <c r="I4633" s="26">
        <f>IFERROR(MATCH(B4633,Гистограмма!A4633:A5002, 0), 0)</f>
        <v>0</v>
      </c>
      <c r="J4633" s="26">
        <f>COUNTIF(I$2:I4633, "&gt;"&amp;0)</f>
        <v>138</v>
      </c>
      <c r="K4633" s="26">
        <f>COUNTIF(I$2:I4633, "="&amp;0)</f>
        <v>4494</v>
      </c>
      <c r="L4633" s="26">
        <f t="shared" si="439"/>
        <v>1</v>
      </c>
      <c r="M4633" s="26">
        <f t="shared" si="439"/>
        <v>0.75592935239697223</v>
      </c>
      <c r="N4633" s="26">
        <f t="shared" si="440"/>
        <v>0.24407064760302777</v>
      </c>
      <c r="O4633" s="26">
        <f t="shared" si="441"/>
        <v>1451</v>
      </c>
      <c r="P4633" s="26">
        <f t="shared" si="442"/>
        <v>8.6847073631214605E-2</v>
      </c>
      <c r="Q4633" s="26">
        <f t="shared" si="443"/>
        <v>5.786163522012578E-2</v>
      </c>
    </row>
    <row r="4634" spans="1:17" x14ac:dyDescent="0.35">
      <c r="A4634" s="28" t="s">
        <v>11597</v>
      </c>
      <c r="B4634" s="28" t="s">
        <v>20496</v>
      </c>
      <c r="C4634" s="28" t="s">
        <v>20497</v>
      </c>
      <c r="D4634" s="28" t="s">
        <v>9370</v>
      </c>
      <c r="E4634" s="31">
        <v>-74.5</v>
      </c>
      <c r="F4634" s="28" t="s">
        <v>9364</v>
      </c>
      <c r="G4634" s="28" t="s">
        <v>11250</v>
      </c>
      <c r="H4634" s="26" t="str">
        <f t="shared" si="438"/>
        <v>NO</v>
      </c>
      <c r="I4634" s="26">
        <f>IFERROR(MATCH(B4634,Гистограмма!A4634:A5003, 0), 0)</f>
        <v>0</v>
      </c>
      <c r="J4634" s="26">
        <f>COUNTIF(I$2:I4634, "&gt;"&amp;0)</f>
        <v>138</v>
      </c>
      <c r="K4634" s="26">
        <f>COUNTIF(I$2:I4634, "="&amp;0)</f>
        <v>4495</v>
      </c>
      <c r="L4634" s="26">
        <f t="shared" si="439"/>
        <v>1</v>
      </c>
      <c r="M4634" s="26">
        <f t="shared" si="439"/>
        <v>0.75609756097560976</v>
      </c>
      <c r="N4634" s="26">
        <f t="shared" si="440"/>
        <v>0.24390243902439024</v>
      </c>
      <c r="O4634" s="26">
        <f t="shared" si="441"/>
        <v>1450</v>
      </c>
      <c r="P4634" s="26">
        <f t="shared" si="442"/>
        <v>8.6901763224181361E-2</v>
      </c>
      <c r="Q4634" s="26">
        <f t="shared" si="443"/>
        <v>5.7849507440788088E-2</v>
      </c>
    </row>
    <row r="4635" spans="1:17" x14ac:dyDescent="0.35">
      <c r="A4635" s="28" t="s">
        <v>11597</v>
      </c>
      <c r="B4635" s="28" t="s">
        <v>20498</v>
      </c>
      <c r="C4635" s="28" t="s">
        <v>20499</v>
      </c>
      <c r="D4635" s="28" t="s">
        <v>8206</v>
      </c>
      <c r="E4635" s="31">
        <v>-74.5</v>
      </c>
      <c r="F4635" s="28" t="s">
        <v>9364</v>
      </c>
      <c r="G4635" s="28" t="s">
        <v>11250</v>
      </c>
      <c r="H4635" s="26" t="str">
        <f t="shared" si="438"/>
        <v>NO</v>
      </c>
      <c r="I4635" s="26">
        <f>IFERROR(MATCH(B4635,Гистограмма!A4635:A5004, 0), 0)</f>
        <v>0</v>
      </c>
      <c r="J4635" s="26">
        <f>COUNTIF(I$2:I4635, "&gt;"&amp;0)</f>
        <v>138</v>
      </c>
      <c r="K4635" s="26">
        <f>COUNTIF(I$2:I4635, "="&amp;0)</f>
        <v>4496</v>
      </c>
      <c r="L4635" s="26">
        <f t="shared" si="439"/>
        <v>1</v>
      </c>
      <c r="M4635" s="26">
        <f t="shared" si="439"/>
        <v>0.75626576955424729</v>
      </c>
      <c r="N4635" s="26">
        <f t="shared" si="440"/>
        <v>0.24373423044575271</v>
      </c>
      <c r="O4635" s="26">
        <f t="shared" si="441"/>
        <v>1449</v>
      </c>
      <c r="P4635" s="26">
        <f t="shared" si="442"/>
        <v>8.6956521739130432E-2</v>
      </c>
      <c r="Q4635" s="26">
        <f t="shared" si="443"/>
        <v>5.7837384744341989E-2</v>
      </c>
    </row>
    <row r="4636" spans="1:17" x14ac:dyDescent="0.35">
      <c r="A4636" s="28" t="s">
        <v>11597</v>
      </c>
      <c r="B4636" s="28" t="s">
        <v>20500</v>
      </c>
      <c r="C4636" s="28" t="s">
        <v>20501</v>
      </c>
      <c r="D4636" s="28" t="s">
        <v>9373</v>
      </c>
      <c r="E4636" s="31">
        <v>-74.599999999999994</v>
      </c>
      <c r="F4636" s="28" t="s">
        <v>9364</v>
      </c>
      <c r="G4636" s="28" t="s">
        <v>11250</v>
      </c>
      <c r="H4636" s="26" t="str">
        <f t="shared" si="438"/>
        <v>NO</v>
      </c>
      <c r="I4636" s="26">
        <f>IFERROR(MATCH(B4636,Гистограмма!A4636:A5005, 0), 0)</f>
        <v>0</v>
      </c>
      <c r="J4636" s="26">
        <f>COUNTIF(I$2:I4636, "&gt;"&amp;0)</f>
        <v>138</v>
      </c>
      <c r="K4636" s="26">
        <f>COUNTIF(I$2:I4636, "="&amp;0)</f>
        <v>4497</v>
      </c>
      <c r="L4636" s="26">
        <f t="shared" si="439"/>
        <v>1</v>
      </c>
      <c r="M4636" s="26">
        <f t="shared" si="439"/>
        <v>0.75643397813288482</v>
      </c>
      <c r="N4636" s="26">
        <f t="shared" si="440"/>
        <v>0.24356602186711518</v>
      </c>
      <c r="O4636" s="26">
        <f t="shared" si="441"/>
        <v>1448</v>
      </c>
      <c r="P4636" s="26">
        <f t="shared" si="442"/>
        <v>8.7011349306431271E-2</v>
      </c>
      <c r="Q4636" s="26">
        <f t="shared" si="443"/>
        <v>5.7825267127592707E-2</v>
      </c>
    </row>
    <row r="4637" spans="1:17" x14ac:dyDescent="0.35">
      <c r="A4637" s="28" t="s">
        <v>11597</v>
      </c>
      <c r="B4637" s="28" t="s">
        <v>20502</v>
      </c>
      <c r="C4637" s="28" t="s">
        <v>20503</v>
      </c>
      <c r="D4637" s="28" t="s">
        <v>9140</v>
      </c>
      <c r="E4637" s="31">
        <v>-74.599999999999994</v>
      </c>
      <c r="F4637" s="28" t="s">
        <v>9376</v>
      </c>
      <c r="G4637" s="28" t="s">
        <v>11250</v>
      </c>
      <c r="H4637" s="26" t="str">
        <f t="shared" si="438"/>
        <v>NO</v>
      </c>
      <c r="I4637" s="26">
        <f>IFERROR(MATCH(B4637,Гистограмма!A4637:A5006, 0), 0)</f>
        <v>0</v>
      </c>
      <c r="J4637" s="26">
        <f>COUNTIF(I$2:I4637, "&gt;"&amp;0)</f>
        <v>138</v>
      </c>
      <c r="K4637" s="26">
        <f>COUNTIF(I$2:I4637, "="&amp;0)</f>
        <v>4498</v>
      </c>
      <c r="L4637" s="26">
        <f t="shared" si="439"/>
        <v>1</v>
      </c>
      <c r="M4637" s="26">
        <f t="shared" si="439"/>
        <v>0.75660218671152224</v>
      </c>
      <c r="N4637" s="26">
        <f t="shared" si="440"/>
        <v>0.24339781328847776</v>
      </c>
      <c r="O4637" s="26">
        <f t="shared" si="441"/>
        <v>1447</v>
      </c>
      <c r="P4637" s="26">
        <f t="shared" si="442"/>
        <v>8.7066246056782329E-2</v>
      </c>
      <c r="Q4637" s="26">
        <f t="shared" si="443"/>
        <v>5.7813154587348134E-2</v>
      </c>
    </row>
    <row r="4638" spans="1:17" x14ac:dyDescent="0.35">
      <c r="A4638" s="28" t="s">
        <v>11597</v>
      </c>
      <c r="B4638" s="28" t="s">
        <v>20504</v>
      </c>
      <c r="C4638" s="28" t="s">
        <v>20505</v>
      </c>
      <c r="D4638" s="28" t="s">
        <v>8653</v>
      </c>
      <c r="E4638" s="31">
        <v>-74.7</v>
      </c>
      <c r="F4638" s="28" t="s">
        <v>9376</v>
      </c>
      <c r="G4638" s="28" t="s">
        <v>11250</v>
      </c>
      <c r="H4638" s="26" t="str">
        <f t="shared" si="438"/>
        <v>NO</v>
      </c>
      <c r="I4638" s="26">
        <f>IFERROR(MATCH(B4638,Гистограмма!A4638:A5007, 0), 0)</f>
        <v>0</v>
      </c>
      <c r="J4638" s="26">
        <f>COUNTIF(I$2:I4638, "&gt;"&amp;0)</f>
        <v>138</v>
      </c>
      <c r="K4638" s="26">
        <f>COUNTIF(I$2:I4638, "="&amp;0)</f>
        <v>4499</v>
      </c>
      <c r="L4638" s="26">
        <f t="shared" si="439"/>
        <v>1</v>
      </c>
      <c r="M4638" s="26">
        <f t="shared" si="439"/>
        <v>0.75677039529015977</v>
      </c>
      <c r="N4638" s="26">
        <f t="shared" si="440"/>
        <v>0.24322960470984023</v>
      </c>
      <c r="O4638" s="26">
        <f t="shared" si="441"/>
        <v>1446</v>
      </c>
      <c r="P4638" s="26">
        <f t="shared" si="442"/>
        <v>8.7121212121212127E-2</v>
      </c>
      <c r="Q4638" s="26">
        <f t="shared" si="443"/>
        <v>5.7801047120418843E-2</v>
      </c>
    </row>
    <row r="4639" spans="1:17" x14ac:dyDescent="0.35">
      <c r="A4639" s="28" t="s">
        <v>11597</v>
      </c>
      <c r="B4639" s="28" t="s">
        <v>20506</v>
      </c>
      <c r="C4639" s="28" t="s">
        <v>20507</v>
      </c>
      <c r="D4639" s="28" t="s">
        <v>3767</v>
      </c>
      <c r="E4639" s="31">
        <v>-74.7</v>
      </c>
      <c r="F4639" s="28" t="s">
        <v>9376</v>
      </c>
      <c r="G4639" s="28" t="s">
        <v>11250</v>
      </c>
      <c r="H4639" s="26" t="str">
        <f t="shared" si="438"/>
        <v>NO</v>
      </c>
      <c r="I4639" s="26">
        <f>IFERROR(MATCH(B4639,Гистограмма!A4639:A5008, 0), 0)</f>
        <v>0</v>
      </c>
      <c r="J4639" s="26">
        <f>COUNTIF(I$2:I4639, "&gt;"&amp;0)</f>
        <v>138</v>
      </c>
      <c r="K4639" s="26">
        <f>COUNTIF(I$2:I4639, "="&amp;0)</f>
        <v>4500</v>
      </c>
      <c r="L4639" s="26">
        <f t="shared" si="439"/>
        <v>1</v>
      </c>
      <c r="M4639" s="26">
        <f t="shared" si="439"/>
        <v>0.7569386038687973</v>
      </c>
      <c r="N4639" s="26">
        <f t="shared" si="440"/>
        <v>0.2430613961312027</v>
      </c>
      <c r="O4639" s="26">
        <f t="shared" si="441"/>
        <v>1445</v>
      </c>
      <c r="P4639" s="26">
        <f t="shared" si="442"/>
        <v>8.7176247631080228E-2</v>
      </c>
      <c r="Q4639" s="26">
        <f t="shared" si="443"/>
        <v>5.7788944723618091E-2</v>
      </c>
    </row>
    <row r="4640" spans="1:17" x14ac:dyDescent="0.35">
      <c r="A4640" s="28" t="s">
        <v>11597</v>
      </c>
      <c r="B4640" s="28" t="s">
        <v>20508</v>
      </c>
      <c r="C4640" s="28" t="s">
        <v>20509</v>
      </c>
      <c r="D4640" s="28" t="s">
        <v>7299</v>
      </c>
      <c r="E4640" s="31">
        <v>-74.7</v>
      </c>
      <c r="F4640" s="28" t="s">
        <v>9381</v>
      </c>
      <c r="G4640" s="28" t="s">
        <v>11250</v>
      </c>
      <c r="H4640" s="26" t="str">
        <f t="shared" si="438"/>
        <v>NO</v>
      </c>
      <c r="I4640" s="26">
        <f>IFERROR(MATCH(B4640,Гистограмма!A4640:A5009, 0), 0)</f>
        <v>0</v>
      </c>
      <c r="J4640" s="26">
        <f>COUNTIF(I$2:I4640, "&gt;"&amp;0)</f>
        <v>138</v>
      </c>
      <c r="K4640" s="26">
        <f>COUNTIF(I$2:I4640, "="&amp;0)</f>
        <v>4501</v>
      </c>
      <c r="L4640" s="26">
        <f t="shared" si="439"/>
        <v>1</v>
      </c>
      <c r="M4640" s="26">
        <f t="shared" si="439"/>
        <v>0.75710681244743483</v>
      </c>
      <c r="N4640" s="26">
        <f t="shared" si="440"/>
        <v>0.24289318755256517</v>
      </c>
      <c r="O4640" s="26">
        <f t="shared" si="441"/>
        <v>1444</v>
      </c>
      <c r="P4640" s="26">
        <f t="shared" si="442"/>
        <v>8.7231352718078387E-2</v>
      </c>
      <c r="Q4640" s="26">
        <f t="shared" si="443"/>
        <v>5.7776847393761772E-2</v>
      </c>
    </row>
    <row r="4641" spans="1:17" x14ac:dyDescent="0.35">
      <c r="A4641" s="28" t="s">
        <v>11597</v>
      </c>
      <c r="B4641" s="28" t="s">
        <v>20510</v>
      </c>
      <c r="C4641" s="28" t="s">
        <v>20511</v>
      </c>
      <c r="D4641" s="28" t="s">
        <v>8987</v>
      </c>
      <c r="E4641" s="31">
        <v>-74.7</v>
      </c>
      <c r="F4641" s="28" t="s">
        <v>9381</v>
      </c>
      <c r="G4641" s="28" t="s">
        <v>11250</v>
      </c>
      <c r="H4641" s="26" t="str">
        <f t="shared" si="438"/>
        <v>NO</v>
      </c>
      <c r="I4641" s="26">
        <f>IFERROR(MATCH(B4641,Гистограмма!A4641:A5010, 0), 0)</f>
        <v>0</v>
      </c>
      <c r="J4641" s="26">
        <f>COUNTIF(I$2:I4641, "&gt;"&amp;0)</f>
        <v>138</v>
      </c>
      <c r="K4641" s="26">
        <f>COUNTIF(I$2:I4641, "="&amp;0)</f>
        <v>4502</v>
      </c>
      <c r="L4641" s="26">
        <f t="shared" si="439"/>
        <v>1</v>
      </c>
      <c r="M4641" s="26">
        <f t="shared" si="439"/>
        <v>0.75727502102607236</v>
      </c>
      <c r="N4641" s="26">
        <f t="shared" si="440"/>
        <v>0.24272497897392764</v>
      </c>
      <c r="O4641" s="26">
        <f t="shared" si="441"/>
        <v>1443</v>
      </c>
      <c r="P4641" s="26">
        <f t="shared" si="442"/>
        <v>8.7286527514231493E-2</v>
      </c>
      <c r="Q4641" s="26">
        <f t="shared" si="443"/>
        <v>5.7764755127668481E-2</v>
      </c>
    </row>
    <row r="4642" spans="1:17" x14ac:dyDescent="0.35">
      <c r="A4642" s="28" t="s">
        <v>11597</v>
      </c>
      <c r="B4642" s="28" t="s">
        <v>20512</v>
      </c>
      <c r="C4642" s="28" t="s">
        <v>20513</v>
      </c>
      <c r="D4642" s="28" t="s">
        <v>7815</v>
      </c>
      <c r="E4642" s="31">
        <v>-74.7</v>
      </c>
      <c r="F4642" s="28" t="s">
        <v>9381</v>
      </c>
      <c r="G4642" s="28" t="s">
        <v>11250</v>
      </c>
      <c r="H4642" s="26" t="str">
        <f t="shared" si="438"/>
        <v>NO</v>
      </c>
      <c r="I4642" s="26">
        <f>IFERROR(MATCH(B4642,Гистограмма!A4642:A5011, 0), 0)</f>
        <v>0</v>
      </c>
      <c r="J4642" s="26">
        <f>COUNTIF(I$2:I4642, "&gt;"&amp;0)</f>
        <v>138</v>
      </c>
      <c r="K4642" s="26">
        <f>COUNTIF(I$2:I4642, "="&amp;0)</f>
        <v>4503</v>
      </c>
      <c r="L4642" s="26">
        <f t="shared" si="439"/>
        <v>1</v>
      </c>
      <c r="M4642" s="26">
        <f t="shared" si="439"/>
        <v>0.75744322960470989</v>
      </c>
      <c r="N4642" s="26">
        <f t="shared" si="440"/>
        <v>0.24255677039529011</v>
      </c>
      <c r="O4642" s="26">
        <f t="shared" si="441"/>
        <v>1442</v>
      </c>
      <c r="P4642" s="26">
        <f t="shared" si="442"/>
        <v>8.7341772151898728E-2</v>
      </c>
      <c r="Q4642" s="26">
        <f t="shared" si="443"/>
        <v>5.7752667922159447E-2</v>
      </c>
    </row>
    <row r="4643" spans="1:17" x14ac:dyDescent="0.35">
      <c r="A4643" s="28" t="s">
        <v>11597</v>
      </c>
      <c r="B4643" s="28" t="s">
        <v>20514</v>
      </c>
      <c r="C4643" s="28" t="s">
        <v>20515</v>
      </c>
      <c r="D4643" s="28" t="s">
        <v>9385</v>
      </c>
      <c r="E4643" s="31">
        <v>-74.8</v>
      </c>
      <c r="F4643" s="28" t="s">
        <v>9381</v>
      </c>
      <c r="G4643" s="28" t="s">
        <v>11250</v>
      </c>
      <c r="H4643" s="26" t="str">
        <f t="shared" si="438"/>
        <v>NO</v>
      </c>
      <c r="I4643" s="26">
        <f>IFERROR(MATCH(B4643,Гистограмма!A4643:A5012, 0), 0)</f>
        <v>0</v>
      </c>
      <c r="J4643" s="26">
        <f>COUNTIF(I$2:I4643, "&gt;"&amp;0)</f>
        <v>138</v>
      </c>
      <c r="K4643" s="26">
        <f>COUNTIF(I$2:I4643, "="&amp;0)</f>
        <v>4504</v>
      </c>
      <c r="L4643" s="26">
        <f t="shared" si="439"/>
        <v>1</v>
      </c>
      <c r="M4643" s="26">
        <f t="shared" si="439"/>
        <v>0.75761143818334731</v>
      </c>
      <c r="N4643" s="26">
        <f t="shared" si="440"/>
        <v>0.24238856181665269</v>
      </c>
      <c r="O4643" s="26">
        <f t="shared" si="441"/>
        <v>1441</v>
      </c>
      <c r="P4643" s="26">
        <f t="shared" si="442"/>
        <v>8.7397086763774542E-2</v>
      </c>
      <c r="Q4643" s="26">
        <f t="shared" si="443"/>
        <v>5.7740585774058578E-2</v>
      </c>
    </row>
    <row r="4644" spans="1:17" x14ac:dyDescent="0.35">
      <c r="A4644" s="28" t="s">
        <v>11597</v>
      </c>
      <c r="B4644" s="28" t="s">
        <v>20516</v>
      </c>
      <c r="C4644" s="28" t="s">
        <v>20517</v>
      </c>
      <c r="D4644" s="28" t="s">
        <v>6978</v>
      </c>
      <c r="E4644" s="31">
        <v>-74.8</v>
      </c>
      <c r="F4644" s="28" t="s">
        <v>9381</v>
      </c>
      <c r="G4644" s="28" t="s">
        <v>11250</v>
      </c>
      <c r="H4644" s="26" t="str">
        <f t="shared" si="438"/>
        <v>NO</v>
      </c>
      <c r="I4644" s="26">
        <f>IFERROR(MATCH(B4644,Гистограмма!A4644:A5013, 0), 0)</f>
        <v>0</v>
      </c>
      <c r="J4644" s="26">
        <f>COUNTIF(I$2:I4644, "&gt;"&amp;0)</f>
        <v>138</v>
      </c>
      <c r="K4644" s="26">
        <f>COUNTIF(I$2:I4644, "="&amp;0)</f>
        <v>4505</v>
      </c>
      <c r="L4644" s="26">
        <f t="shared" si="439"/>
        <v>1</v>
      </c>
      <c r="M4644" s="26">
        <f t="shared" si="439"/>
        <v>0.75777964676198484</v>
      </c>
      <c r="N4644" s="26">
        <f t="shared" si="440"/>
        <v>0.24222035323801516</v>
      </c>
      <c r="O4644" s="26">
        <f t="shared" si="441"/>
        <v>1440</v>
      </c>
      <c r="P4644" s="26">
        <f t="shared" si="442"/>
        <v>8.7452471482889732E-2</v>
      </c>
      <c r="Q4644" s="26">
        <f t="shared" si="443"/>
        <v>5.7728508680192428E-2</v>
      </c>
    </row>
    <row r="4645" spans="1:17" x14ac:dyDescent="0.35">
      <c r="A4645" s="28" t="s">
        <v>11597</v>
      </c>
      <c r="B4645" s="28" t="s">
        <v>20518</v>
      </c>
      <c r="C4645" s="28" t="s">
        <v>20519</v>
      </c>
      <c r="D4645" s="28" t="s">
        <v>5674</v>
      </c>
      <c r="E4645" s="31">
        <v>-74.8</v>
      </c>
      <c r="F4645" s="28" t="s">
        <v>9381</v>
      </c>
      <c r="G4645" s="28" t="s">
        <v>11250</v>
      </c>
      <c r="H4645" s="26" t="str">
        <f t="shared" si="438"/>
        <v>NO</v>
      </c>
      <c r="I4645" s="26">
        <f>IFERROR(MATCH(B4645,Гистограмма!A4645:A5014, 0), 0)</f>
        <v>0</v>
      </c>
      <c r="J4645" s="26">
        <f>COUNTIF(I$2:I4645, "&gt;"&amp;0)</f>
        <v>138</v>
      </c>
      <c r="K4645" s="26">
        <f>COUNTIF(I$2:I4645, "="&amp;0)</f>
        <v>4506</v>
      </c>
      <c r="L4645" s="26">
        <f t="shared" si="439"/>
        <v>1</v>
      </c>
      <c r="M4645" s="26">
        <f t="shared" si="439"/>
        <v>0.75794785534062237</v>
      </c>
      <c r="N4645" s="26">
        <f t="shared" si="440"/>
        <v>0.24205214465937763</v>
      </c>
      <c r="O4645" s="26">
        <f t="shared" si="441"/>
        <v>1439</v>
      </c>
      <c r="P4645" s="26">
        <f t="shared" si="442"/>
        <v>8.7507926442612557E-2</v>
      </c>
      <c r="Q4645" s="26">
        <f t="shared" si="443"/>
        <v>5.7716436637390213E-2</v>
      </c>
    </row>
    <row r="4646" spans="1:17" x14ac:dyDescent="0.35">
      <c r="A4646" s="28" t="s">
        <v>11597</v>
      </c>
      <c r="B4646" s="28" t="s">
        <v>20520</v>
      </c>
      <c r="C4646" s="28" t="s">
        <v>20521</v>
      </c>
      <c r="D4646" s="28" t="s">
        <v>5987</v>
      </c>
      <c r="E4646" s="31">
        <v>-74.8</v>
      </c>
      <c r="F4646" s="28" t="s">
        <v>9381</v>
      </c>
      <c r="G4646" s="28" t="s">
        <v>11250</v>
      </c>
      <c r="H4646" s="26" t="str">
        <f t="shared" si="438"/>
        <v>NO</v>
      </c>
      <c r="I4646" s="26">
        <f>IFERROR(MATCH(B4646,Гистограмма!A4646:A5015, 0), 0)</f>
        <v>0</v>
      </c>
      <c r="J4646" s="26">
        <f>COUNTIF(I$2:I4646, "&gt;"&amp;0)</f>
        <v>138</v>
      </c>
      <c r="K4646" s="26">
        <f>COUNTIF(I$2:I4646, "="&amp;0)</f>
        <v>4507</v>
      </c>
      <c r="L4646" s="26">
        <f t="shared" si="439"/>
        <v>1</v>
      </c>
      <c r="M4646" s="26">
        <f t="shared" si="439"/>
        <v>0.7581160639192599</v>
      </c>
      <c r="N4646" s="26">
        <f t="shared" si="440"/>
        <v>0.2418839360807401</v>
      </c>
      <c r="O4646" s="26">
        <f t="shared" si="441"/>
        <v>1438</v>
      </c>
      <c r="P4646" s="26">
        <f t="shared" si="442"/>
        <v>8.7563451776649745E-2</v>
      </c>
      <c r="Q4646" s="26">
        <f t="shared" si="443"/>
        <v>5.7704369642483801E-2</v>
      </c>
    </row>
    <row r="4647" spans="1:17" x14ac:dyDescent="0.35">
      <c r="A4647" s="28" t="s">
        <v>11597</v>
      </c>
      <c r="B4647" s="28" t="s">
        <v>20522</v>
      </c>
      <c r="C4647" s="28" t="s">
        <v>20523</v>
      </c>
      <c r="D4647" s="28" t="s">
        <v>8462</v>
      </c>
      <c r="E4647" s="31">
        <v>-74.8</v>
      </c>
      <c r="F4647" s="28" t="s">
        <v>9381</v>
      </c>
      <c r="G4647" s="28" t="s">
        <v>11250</v>
      </c>
      <c r="H4647" s="26" t="str">
        <f t="shared" si="438"/>
        <v>NO</v>
      </c>
      <c r="I4647" s="26">
        <f>IFERROR(MATCH(B4647,Гистограмма!A4647:A5016, 0), 0)</f>
        <v>0</v>
      </c>
      <c r="J4647" s="26">
        <f>COUNTIF(I$2:I4647, "&gt;"&amp;0)</f>
        <v>138</v>
      </c>
      <c r="K4647" s="26">
        <f>COUNTIF(I$2:I4647, "="&amp;0)</f>
        <v>4508</v>
      </c>
      <c r="L4647" s="26">
        <f t="shared" si="439"/>
        <v>1</v>
      </c>
      <c r="M4647" s="26">
        <f t="shared" si="439"/>
        <v>0.75828427249789743</v>
      </c>
      <c r="N4647" s="26">
        <f t="shared" si="440"/>
        <v>0.24171572750210257</v>
      </c>
      <c r="O4647" s="26">
        <f t="shared" si="441"/>
        <v>1437</v>
      </c>
      <c r="P4647" s="26">
        <f t="shared" si="442"/>
        <v>8.7619047619047624E-2</v>
      </c>
      <c r="Q4647" s="26">
        <f t="shared" si="443"/>
        <v>5.7692307692307696E-2</v>
      </c>
    </row>
    <row r="4648" spans="1:17" x14ac:dyDescent="0.35">
      <c r="A4648" s="28" t="s">
        <v>11597</v>
      </c>
      <c r="B4648" s="28" t="s">
        <v>20524</v>
      </c>
      <c r="C4648" s="28" t="s">
        <v>20525</v>
      </c>
      <c r="D4648" s="28" t="s">
        <v>6089</v>
      </c>
      <c r="E4648" s="31">
        <v>-74.8</v>
      </c>
      <c r="F4648" s="28" t="s">
        <v>9381</v>
      </c>
      <c r="G4648" s="28" t="s">
        <v>11250</v>
      </c>
      <c r="H4648" s="26" t="str">
        <f t="shared" si="438"/>
        <v>NO</v>
      </c>
      <c r="I4648" s="26">
        <f>IFERROR(MATCH(B4648,Гистограмма!A4648:A5017, 0), 0)</f>
        <v>0</v>
      </c>
      <c r="J4648" s="26">
        <f>COUNTIF(I$2:I4648, "&gt;"&amp;0)</f>
        <v>138</v>
      </c>
      <c r="K4648" s="26">
        <f>COUNTIF(I$2:I4648, "="&amp;0)</f>
        <v>4509</v>
      </c>
      <c r="L4648" s="26">
        <f t="shared" si="439"/>
        <v>1</v>
      </c>
      <c r="M4648" s="26">
        <f t="shared" si="439"/>
        <v>0.75845248107653496</v>
      </c>
      <c r="N4648" s="26">
        <f t="shared" si="440"/>
        <v>0.24154751892346504</v>
      </c>
      <c r="O4648" s="26">
        <f t="shared" si="441"/>
        <v>1436</v>
      </c>
      <c r="P4648" s="26">
        <f t="shared" si="442"/>
        <v>8.7674714104193141E-2</v>
      </c>
      <c r="Q4648" s="26">
        <f t="shared" si="443"/>
        <v>5.7680250783699066E-2</v>
      </c>
    </row>
    <row r="4649" spans="1:17" x14ac:dyDescent="0.35">
      <c r="A4649" s="28" t="s">
        <v>11597</v>
      </c>
      <c r="B4649" s="28" t="s">
        <v>20526</v>
      </c>
      <c r="C4649" s="28" t="s">
        <v>20527</v>
      </c>
      <c r="D4649" s="28" t="s">
        <v>889</v>
      </c>
      <c r="E4649" s="31">
        <v>-74.8</v>
      </c>
      <c r="F4649" s="28" t="s">
        <v>9381</v>
      </c>
      <c r="G4649" s="28" t="s">
        <v>11250</v>
      </c>
      <c r="H4649" s="26" t="str">
        <f t="shared" si="438"/>
        <v>NO</v>
      </c>
      <c r="I4649" s="26">
        <f>IFERROR(MATCH(B4649,Гистограмма!A4649:A5018, 0), 0)</f>
        <v>0</v>
      </c>
      <c r="J4649" s="26">
        <f>COUNTIF(I$2:I4649, "&gt;"&amp;0)</f>
        <v>138</v>
      </c>
      <c r="K4649" s="26">
        <f>COUNTIF(I$2:I4649, "="&amp;0)</f>
        <v>4510</v>
      </c>
      <c r="L4649" s="26">
        <f t="shared" si="439"/>
        <v>1</v>
      </c>
      <c r="M4649" s="26">
        <f t="shared" si="439"/>
        <v>0.75862068965517238</v>
      </c>
      <c r="N4649" s="26">
        <f t="shared" si="440"/>
        <v>0.24137931034482762</v>
      </c>
      <c r="O4649" s="26">
        <f t="shared" si="441"/>
        <v>1435</v>
      </c>
      <c r="P4649" s="26">
        <f t="shared" si="442"/>
        <v>8.773045136681501E-2</v>
      </c>
      <c r="Q4649" s="26">
        <f t="shared" si="443"/>
        <v>5.7668198913497705E-2</v>
      </c>
    </row>
    <row r="4650" spans="1:17" x14ac:dyDescent="0.35">
      <c r="A4650" s="28" t="s">
        <v>11597</v>
      </c>
      <c r="B4650" s="28" t="s">
        <v>20528</v>
      </c>
      <c r="C4650" s="28" t="s">
        <v>20529</v>
      </c>
      <c r="D4650" s="28" t="s">
        <v>6089</v>
      </c>
      <c r="E4650" s="31">
        <v>-74.8</v>
      </c>
      <c r="F4650" s="28" t="s">
        <v>9381</v>
      </c>
      <c r="G4650" s="28" t="s">
        <v>11250</v>
      </c>
      <c r="H4650" s="26" t="str">
        <f t="shared" si="438"/>
        <v>NO</v>
      </c>
      <c r="I4650" s="26">
        <f>IFERROR(MATCH(B4650,Гистограмма!A4650:A5019, 0), 0)</f>
        <v>0</v>
      </c>
      <c r="J4650" s="26">
        <f>COUNTIF(I$2:I4650, "&gt;"&amp;0)</f>
        <v>138</v>
      </c>
      <c r="K4650" s="26">
        <f>COUNTIF(I$2:I4650, "="&amp;0)</f>
        <v>4511</v>
      </c>
      <c r="L4650" s="26">
        <f t="shared" si="439"/>
        <v>1</v>
      </c>
      <c r="M4650" s="26">
        <f t="shared" si="439"/>
        <v>0.75878889823380991</v>
      </c>
      <c r="N4650" s="26">
        <f t="shared" si="440"/>
        <v>0.24121110176619009</v>
      </c>
      <c r="O4650" s="26">
        <f t="shared" si="441"/>
        <v>1434</v>
      </c>
      <c r="P4650" s="26">
        <f t="shared" si="442"/>
        <v>8.7786259541984726E-2</v>
      </c>
      <c r="Q4650" s="26">
        <f t="shared" si="443"/>
        <v>5.7656152078546054E-2</v>
      </c>
    </row>
    <row r="4651" spans="1:17" x14ac:dyDescent="0.35">
      <c r="A4651" s="28" t="s">
        <v>11597</v>
      </c>
      <c r="B4651" s="28" t="s">
        <v>20530</v>
      </c>
      <c r="C4651" s="28" t="s">
        <v>20531</v>
      </c>
      <c r="D4651" s="28" t="s">
        <v>9395</v>
      </c>
      <c r="E4651" s="31">
        <v>-74.900000000000006</v>
      </c>
      <c r="F4651" s="28" t="s">
        <v>9397</v>
      </c>
      <c r="G4651" s="28" t="s">
        <v>11250</v>
      </c>
      <c r="H4651" s="26" t="str">
        <f t="shared" si="438"/>
        <v>NO</v>
      </c>
      <c r="I4651" s="26">
        <f>IFERROR(MATCH(B4651,Гистограмма!A4651:A5020, 0), 0)</f>
        <v>0</v>
      </c>
      <c r="J4651" s="26">
        <f>COUNTIF(I$2:I4651, "&gt;"&amp;0)</f>
        <v>138</v>
      </c>
      <c r="K4651" s="26">
        <f>COUNTIF(I$2:I4651, "="&amp;0)</f>
        <v>4512</v>
      </c>
      <c r="L4651" s="26">
        <f t="shared" si="439"/>
        <v>1</v>
      </c>
      <c r="M4651" s="26">
        <f t="shared" si="439"/>
        <v>0.75895710681244744</v>
      </c>
      <c r="N4651" s="26">
        <f t="shared" si="440"/>
        <v>0.24104289318755256</v>
      </c>
      <c r="O4651" s="26">
        <f t="shared" si="441"/>
        <v>1433</v>
      </c>
      <c r="P4651" s="26">
        <f t="shared" si="442"/>
        <v>8.7842138765117761E-2</v>
      </c>
      <c r="Q4651" s="26">
        <f t="shared" si="443"/>
        <v>5.764411027568922E-2</v>
      </c>
    </row>
    <row r="4652" spans="1:17" x14ac:dyDescent="0.35">
      <c r="A4652" s="28" t="s">
        <v>11597</v>
      </c>
      <c r="B4652" s="28" t="s">
        <v>20532</v>
      </c>
      <c r="C4652" s="28" t="s">
        <v>20533</v>
      </c>
      <c r="D4652" s="28" t="s">
        <v>6362</v>
      </c>
      <c r="E4652" s="31">
        <v>-74.900000000000006</v>
      </c>
      <c r="F4652" s="28" t="s">
        <v>9397</v>
      </c>
      <c r="G4652" s="28" t="s">
        <v>11250</v>
      </c>
      <c r="H4652" s="26" t="str">
        <f t="shared" si="438"/>
        <v>NO</v>
      </c>
      <c r="I4652" s="26">
        <f>IFERROR(MATCH(B4652,Гистограмма!A4652:A5021, 0), 0)</f>
        <v>0</v>
      </c>
      <c r="J4652" s="26">
        <f>COUNTIF(I$2:I4652, "&gt;"&amp;0)</f>
        <v>138</v>
      </c>
      <c r="K4652" s="26">
        <f>COUNTIF(I$2:I4652, "="&amp;0)</f>
        <v>4513</v>
      </c>
      <c r="L4652" s="26">
        <f t="shared" si="439"/>
        <v>1</v>
      </c>
      <c r="M4652" s="26">
        <f t="shared" si="439"/>
        <v>0.75912531539108496</v>
      </c>
      <c r="N4652" s="26">
        <f t="shared" si="440"/>
        <v>0.24087468460891504</v>
      </c>
      <c r="O4652" s="26">
        <f t="shared" si="441"/>
        <v>1432</v>
      </c>
      <c r="P4652" s="26">
        <f t="shared" si="442"/>
        <v>8.7898089171974517E-2</v>
      </c>
      <c r="Q4652" s="26">
        <f t="shared" si="443"/>
        <v>5.7632073501774898E-2</v>
      </c>
    </row>
    <row r="4653" spans="1:17" x14ac:dyDescent="0.35">
      <c r="A4653" s="28" t="s">
        <v>11597</v>
      </c>
      <c r="B4653" s="28" t="s">
        <v>20534</v>
      </c>
      <c r="C4653" s="28" t="s">
        <v>20535</v>
      </c>
      <c r="D4653" s="28" t="s">
        <v>920</v>
      </c>
      <c r="E4653" s="31">
        <v>-74.900000000000006</v>
      </c>
      <c r="F4653" s="28" t="s">
        <v>9397</v>
      </c>
      <c r="G4653" s="28" t="s">
        <v>11250</v>
      </c>
      <c r="H4653" s="26" t="str">
        <f t="shared" si="438"/>
        <v>NO</v>
      </c>
      <c r="I4653" s="26">
        <f>IFERROR(MATCH(B4653,Гистограмма!A4653:A5022, 0), 0)</f>
        <v>0</v>
      </c>
      <c r="J4653" s="26">
        <f>COUNTIF(I$2:I4653, "&gt;"&amp;0)</f>
        <v>138</v>
      </c>
      <c r="K4653" s="26">
        <f>COUNTIF(I$2:I4653, "="&amp;0)</f>
        <v>4514</v>
      </c>
      <c r="L4653" s="26">
        <f t="shared" si="439"/>
        <v>1</v>
      </c>
      <c r="M4653" s="26">
        <f t="shared" si="439"/>
        <v>0.75929352396972249</v>
      </c>
      <c r="N4653" s="26">
        <f t="shared" si="440"/>
        <v>0.24070647603027751</v>
      </c>
      <c r="O4653" s="26">
        <f t="shared" si="441"/>
        <v>1431</v>
      </c>
      <c r="P4653" s="26">
        <f t="shared" si="442"/>
        <v>8.7954110898661564E-2</v>
      </c>
      <c r="Q4653" s="26">
        <f t="shared" si="443"/>
        <v>5.7620041753653442E-2</v>
      </c>
    </row>
    <row r="4654" spans="1:17" x14ac:dyDescent="0.35">
      <c r="A4654" s="28" t="s">
        <v>11597</v>
      </c>
      <c r="B4654" s="28" t="s">
        <v>20536</v>
      </c>
      <c r="C4654" s="28" t="s">
        <v>20537</v>
      </c>
      <c r="D4654" s="28" t="s">
        <v>6089</v>
      </c>
      <c r="E4654" s="31">
        <v>-74.900000000000006</v>
      </c>
      <c r="F4654" s="28" t="s">
        <v>9397</v>
      </c>
      <c r="G4654" s="28" t="s">
        <v>11250</v>
      </c>
      <c r="H4654" s="26" t="str">
        <f t="shared" si="438"/>
        <v>NO</v>
      </c>
      <c r="I4654" s="26">
        <f>IFERROR(MATCH(B4654,Гистограмма!A4654:A5023, 0), 0)</f>
        <v>0</v>
      </c>
      <c r="J4654" s="26">
        <f>COUNTIF(I$2:I4654, "&gt;"&amp;0)</f>
        <v>138</v>
      </c>
      <c r="K4654" s="26">
        <f>COUNTIF(I$2:I4654, "="&amp;0)</f>
        <v>4515</v>
      </c>
      <c r="L4654" s="26">
        <f t="shared" si="439"/>
        <v>1</v>
      </c>
      <c r="M4654" s="26">
        <f t="shared" si="439"/>
        <v>0.75946173254835991</v>
      </c>
      <c r="N4654" s="26">
        <f t="shared" si="440"/>
        <v>0.24053826745164009</v>
      </c>
      <c r="O4654" s="26">
        <f t="shared" si="441"/>
        <v>1430</v>
      </c>
      <c r="P4654" s="26">
        <f t="shared" si="442"/>
        <v>8.8010204081632654E-2</v>
      </c>
      <c r="Q4654" s="26">
        <f t="shared" si="443"/>
        <v>5.7608015028177834E-2</v>
      </c>
    </row>
    <row r="4655" spans="1:17" x14ac:dyDescent="0.35">
      <c r="A4655" s="28" t="s">
        <v>11597</v>
      </c>
      <c r="B4655" s="28" t="s">
        <v>20538</v>
      </c>
      <c r="C4655" s="28" t="s">
        <v>20539</v>
      </c>
      <c r="D4655" s="28" t="s">
        <v>3767</v>
      </c>
      <c r="E4655" s="31">
        <v>-74.900000000000006</v>
      </c>
      <c r="F4655" s="28" t="s">
        <v>9397</v>
      </c>
      <c r="G4655" s="28" t="s">
        <v>11250</v>
      </c>
      <c r="H4655" s="26" t="str">
        <f t="shared" si="438"/>
        <v>NO</v>
      </c>
      <c r="I4655" s="26">
        <f>IFERROR(MATCH(B4655,Гистограмма!A4655:A5024, 0), 0)</f>
        <v>0</v>
      </c>
      <c r="J4655" s="26">
        <f>COUNTIF(I$2:I4655, "&gt;"&amp;0)</f>
        <v>138</v>
      </c>
      <c r="K4655" s="26">
        <f>COUNTIF(I$2:I4655, "="&amp;0)</f>
        <v>4516</v>
      </c>
      <c r="L4655" s="26">
        <f t="shared" si="439"/>
        <v>1</v>
      </c>
      <c r="M4655" s="26">
        <f t="shared" si="439"/>
        <v>0.75962994112699744</v>
      </c>
      <c r="N4655" s="26">
        <f t="shared" si="440"/>
        <v>0.24037005887300256</v>
      </c>
      <c r="O4655" s="26">
        <f t="shared" si="441"/>
        <v>1429</v>
      </c>
      <c r="P4655" s="26">
        <f t="shared" si="442"/>
        <v>8.8066368857689856E-2</v>
      </c>
      <c r="Q4655" s="26">
        <f t="shared" si="443"/>
        <v>5.7595993322203672E-2</v>
      </c>
    </row>
    <row r="4656" spans="1:17" x14ac:dyDescent="0.35">
      <c r="A4656" s="28" t="s">
        <v>11597</v>
      </c>
      <c r="B4656" s="28" t="s">
        <v>20540</v>
      </c>
      <c r="C4656" s="28" t="s">
        <v>20541</v>
      </c>
      <c r="D4656" s="28" t="s">
        <v>920</v>
      </c>
      <c r="E4656" s="31">
        <v>-74.900000000000006</v>
      </c>
      <c r="F4656" s="28" t="s">
        <v>9403</v>
      </c>
      <c r="G4656" s="28" t="s">
        <v>11250</v>
      </c>
      <c r="H4656" s="26" t="str">
        <f t="shared" si="438"/>
        <v>NO</v>
      </c>
      <c r="I4656" s="26">
        <f>IFERROR(MATCH(B4656,Гистограмма!A4656:A5025, 0), 0)</f>
        <v>0</v>
      </c>
      <c r="J4656" s="26">
        <f>COUNTIF(I$2:I4656, "&gt;"&amp;0)</f>
        <v>138</v>
      </c>
      <c r="K4656" s="26">
        <f>COUNTIF(I$2:I4656, "="&amp;0)</f>
        <v>4517</v>
      </c>
      <c r="L4656" s="26">
        <f t="shared" si="439"/>
        <v>1</v>
      </c>
      <c r="M4656" s="26">
        <f t="shared" si="439"/>
        <v>0.75979814970563497</v>
      </c>
      <c r="N4656" s="26">
        <f t="shared" si="440"/>
        <v>0.24020185029436503</v>
      </c>
      <c r="O4656" s="26">
        <f t="shared" si="441"/>
        <v>1428</v>
      </c>
      <c r="P4656" s="26">
        <f t="shared" si="442"/>
        <v>8.8122605363984668E-2</v>
      </c>
      <c r="Q4656" s="26">
        <f t="shared" si="443"/>
        <v>5.7583976632589191E-2</v>
      </c>
    </row>
    <row r="4657" spans="1:17" x14ac:dyDescent="0.35">
      <c r="A4657" s="28" t="s">
        <v>11597</v>
      </c>
      <c r="B4657" s="28" t="s">
        <v>20542</v>
      </c>
      <c r="C4657" s="28" t="s">
        <v>20543</v>
      </c>
      <c r="D4657" s="28" t="s">
        <v>5987</v>
      </c>
      <c r="E4657" s="31">
        <v>-75</v>
      </c>
      <c r="F4657" s="28" t="s">
        <v>9403</v>
      </c>
      <c r="G4657" s="28" t="s">
        <v>11250</v>
      </c>
      <c r="H4657" s="26" t="str">
        <f t="shared" si="438"/>
        <v>NO</v>
      </c>
      <c r="I4657" s="26">
        <f>IFERROR(MATCH(B4657,Гистограмма!A4657:A5026, 0), 0)</f>
        <v>0</v>
      </c>
      <c r="J4657" s="26">
        <f>COUNTIF(I$2:I4657, "&gt;"&amp;0)</f>
        <v>138</v>
      </c>
      <c r="K4657" s="26">
        <f>COUNTIF(I$2:I4657, "="&amp;0)</f>
        <v>4518</v>
      </c>
      <c r="L4657" s="26">
        <f t="shared" si="439"/>
        <v>1</v>
      </c>
      <c r="M4657" s="26">
        <f t="shared" si="439"/>
        <v>0.7599663582842725</v>
      </c>
      <c r="N4657" s="26">
        <f t="shared" si="440"/>
        <v>0.2400336417157275</v>
      </c>
      <c r="O4657" s="26">
        <f t="shared" si="441"/>
        <v>1427</v>
      </c>
      <c r="P4657" s="26">
        <f t="shared" si="442"/>
        <v>8.8178913738019171E-2</v>
      </c>
      <c r="Q4657" s="26">
        <f t="shared" si="443"/>
        <v>5.7571964956195244E-2</v>
      </c>
    </row>
    <row r="4658" spans="1:17" x14ac:dyDescent="0.35">
      <c r="A4658" s="28" t="s">
        <v>11597</v>
      </c>
      <c r="B4658" s="28" t="s">
        <v>20544</v>
      </c>
      <c r="C4658" s="28" t="s">
        <v>20545</v>
      </c>
      <c r="D4658" s="28" t="s">
        <v>4671</v>
      </c>
      <c r="E4658" s="31">
        <v>-75</v>
      </c>
      <c r="F4658" s="28" t="s">
        <v>9403</v>
      </c>
      <c r="G4658" s="28" t="s">
        <v>11250</v>
      </c>
      <c r="H4658" s="26" t="str">
        <f t="shared" si="438"/>
        <v>NO</v>
      </c>
      <c r="I4658" s="26">
        <f>IFERROR(MATCH(B4658,Гистограмма!A4658:A5027, 0), 0)</f>
        <v>0</v>
      </c>
      <c r="J4658" s="26">
        <f>COUNTIF(I$2:I4658, "&gt;"&amp;0)</f>
        <v>138</v>
      </c>
      <c r="K4658" s="26">
        <f>COUNTIF(I$2:I4658, "="&amp;0)</f>
        <v>4519</v>
      </c>
      <c r="L4658" s="26">
        <f t="shared" si="439"/>
        <v>1</v>
      </c>
      <c r="M4658" s="26">
        <f t="shared" si="439"/>
        <v>0.76013456686291003</v>
      </c>
      <c r="N4658" s="26">
        <f t="shared" si="440"/>
        <v>0.23986543313708997</v>
      </c>
      <c r="O4658" s="26">
        <f t="shared" si="441"/>
        <v>1426</v>
      </c>
      <c r="P4658" s="26">
        <f t="shared" si="442"/>
        <v>8.8235294117647065E-2</v>
      </c>
      <c r="Q4658" s="26">
        <f t="shared" si="443"/>
        <v>5.7559958289885298E-2</v>
      </c>
    </row>
    <row r="4659" spans="1:17" x14ac:dyDescent="0.35">
      <c r="A4659" s="28" t="s">
        <v>11597</v>
      </c>
      <c r="B4659" s="28" t="s">
        <v>20546</v>
      </c>
      <c r="C4659" s="28" t="s">
        <v>20547</v>
      </c>
      <c r="D4659" s="28" t="s">
        <v>5987</v>
      </c>
      <c r="E4659" s="31">
        <v>-75</v>
      </c>
      <c r="F4659" s="28" t="s">
        <v>9403</v>
      </c>
      <c r="G4659" s="28" t="s">
        <v>11250</v>
      </c>
      <c r="H4659" s="26" t="str">
        <f t="shared" si="438"/>
        <v>NO</v>
      </c>
      <c r="I4659" s="26">
        <f>IFERROR(MATCH(B4659,Гистограмма!A4659:A5028, 0), 0)</f>
        <v>0</v>
      </c>
      <c r="J4659" s="26">
        <f>COUNTIF(I$2:I4659, "&gt;"&amp;0)</f>
        <v>138</v>
      </c>
      <c r="K4659" s="26">
        <f>COUNTIF(I$2:I4659, "="&amp;0)</f>
        <v>4520</v>
      </c>
      <c r="L4659" s="26">
        <f t="shared" si="439"/>
        <v>1</v>
      </c>
      <c r="M4659" s="26">
        <f t="shared" si="439"/>
        <v>0.76030277544154756</v>
      </c>
      <c r="N4659" s="26">
        <f t="shared" si="440"/>
        <v>0.23969722455845244</v>
      </c>
      <c r="O4659" s="26">
        <f t="shared" si="441"/>
        <v>1425</v>
      </c>
      <c r="P4659" s="26">
        <f t="shared" si="442"/>
        <v>8.829174664107485E-2</v>
      </c>
      <c r="Q4659" s="26">
        <f t="shared" si="443"/>
        <v>5.7547956630525435E-2</v>
      </c>
    </row>
    <row r="4660" spans="1:17" x14ac:dyDescent="0.35">
      <c r="A4660" s="28" t="s">
        <v>11597</v>
      </c>
      <c r="B4660" s="28" t="s">
        <v>20548</v>
      </c>
      <c r="C4660" s="28" t="s">
        <v>20549</v>
      </c>
      <c r="D4660" s="28" t="s">
        <v>5987</v>
      </c>
      <c r="E4660" s="31">
        <v>-75</v>
      </c>
      <c r="F4660" s="28" t="s">
        <v>9403</v>
      </c>
      <c r="G4660" s="28" t="s">
        <v>11250</v>
      </c>
      <c r="H4660" s="26" t="str">
        <f t="shared" si="438"/>
        <v>NO</v>
      </c>
      <c r="I4660" s="26">
        <f>IFERROR(MATCH(B4660,Гистограмма!A4660:A5029, 0), 0)</f>
        <v>0</v>
      </c>
      <c r="J4660" s="26">
        <f>COUNTIF(I$2:I4660, "&gt;"&amp;0)</f>
        <v>138</v>
      </c>
      <c r="K4660" s="26">
        <f>COUNTIF(I$2:I4660, "="&amp;0)</f>
        <v>4521</v>
      </c>
      <c r="L4660" s="26">
        <f t="shared" si="439"/>
        <v>1</v>
      </c>
      <c r="M4660" s="26">
        <f t="shared" si="439"/>
        <v>0.76047098402018498</v>
      </c>
      <c r="N4660" s="26">
        <f t="shared" si="440"/>
        <v>0.23952901597981502</v>
      </c>
      <c r="O4660" s="26">
        <f t="shared" si="441"/>
        <v>1424</v>
      </c>
      <c r="P4660" s="26">
        <f t="shared" si="442"/>
        <v>8.8348271446862997E-2</v>
      </c>
      <c r="Q4660" s="26">
        <f t="shared" si="443"/>
        <v>5.7535959974984369E-2</v>
      </c>
    </row>
    <row r="4661" spans="1:17" x14ac:dyDescent="0.35">
      <c r="A4661" s="28" t="s">
        <v>11597</v>
      </c>
      <c r="B4661" s="28" t="s">
        <v>20550</v>
      </c>
      <c r="C4661" s="28" t="s">
        <v>20551</v>
      </c>
      <c r="D4661" s="28" t="s">
        <v>6362</v>
      </c>
      <c r="E4661" s="31">
        <v>-75</v>
      </c>
      <c r="F4661" s="28" t="s">
        <v>9403</v>
      </c>
      <c r="G4661" s="28" t="s">
        <v>11250</v>
      </c>
      <c r="H4661" s="26" t="str">
        <f t="shared" si="438"/>
        <v>NO</v>
      </c>
      <c r="I4661" s="26">
        <f>IFERROR(MATCH(B4661,Гистограмма!A4661:A5030, 0), 0)</f>
        <v>0</v>
      </c>
      <c r="J4661" s="26">
        <f>COUNTIF(I$2:I4661, "&gt;"&amp;0)</f>
        <v>138</v>
      </c>
      <c r="K4661" s="26">
        <f>COUNTIF(I$2:I4661, "="&amp;0)</f>
        <v>4522</v>
      </c>
      <c r="L4661" s="26">
        <f t="shared" si="439"/>
        <v>1</v>
      </c>
      <c r="M4661" s="26">
        <f t="shared" si="439"/>
        <v>0.76063919259882251</v>
      </c>
      <c r="N4661" s="26">
        <f t="shared" si="440"/>
        <v>0.23936080740117749</v>
      </c>
      <c r="O4661" s="26">
        <f t="shared" si="441"/>
        <v>1423</v>
      </c>
      <c r="P4661" s="26">
        <f t="shared" si="442"/>
        <v>8.8404868673926967E-2</v>
      </c>
      <c r="Q4661" s="26">
        <f t="shared" si="443"/>
        <v>5.7523968320133394E-2</v>
      </c>
    </row>
    <row r="4662" spans="1:17" x14ac:dyDescent="0.35">
      <c r="A4662" s="28" t="s">
        <v>11597</v>
      </c>
      <c r="B4662" s="28" t="s">
        <v>20552</v>
      </c>
      <c r="C4662" s="28" t="s">
        <v>20553</v>
      </c>
      <c r="D4662" s="28" t="s">
        <v>9411</v>
      </c>
      <c r="E4662" s="31">
        <v>-75.099999999999994</v>
      </c>
      <c r="F4662" s="28" t="s">
        <v>9413</v>
      </c>
      <c r="G4662" s="28" t="s">
        <v>11250</v>
      </c>
      <c r="H4662" s="26" t="str">
        <f t="shared" si="438"/>
        <v>NO</v>
      </c>
      <c r="I4662" s="26">
        <f>IFERROR(MATCH(B4662,Гистограмма!A4662:A5031, 0), 0)</f>
        <v>0</v>
      </c>
      <c r="J4662" s="26">
        <f>COUNTIF(I$2:I4662, "&gt;"&amp;0)</f>
        <v>138</v>
      </c>
      <c r="K4662" s="26">
        <f>COUNTIF(I$2:I4662, "="&amp;0)</f>
        <v>4523</v>
      </c>
      <c r="L4662" s="26">
        <f t="shared" si="439"/>
        <v>1</v>
      </c>
      <c r="M4662" s="26">
        <f t="shared" si="439"/>
        <v>0.76080740117746004</v>
      </c>
      <c r="N4662" s="26">
        <f t="shared" si="440"/>
        <v>0.23919259882253996</v>
      </c>
      <c r="O4662" s="26">
        <f t="shared" si="441"/>
        <v>1422</v>
      </c>
      <c r="P4662" s="26">
        <f t="shared" si="442"/>
        <v>8.8461538461538466E-2</v>
      </c>
      <c r="Q4662" s="26">
        <f t="shared" si="443"/>
        <v>5.7511981662846427E-2</v>
      </c>
    </row>
    <row r="4663" spans="1:17" x14ac:dyDescent="0.35">
      <c r="A4663" s="28" t="s">
        <v>11597</v>
      </c>
      <c r="B4663" s="28" t="s">
        <v>20554</v>
      </c>
      <c r="C4663" s="28" t="s">
        <v>20555</v>
      </c>
      <c r="D4663" s="28" t="s">
        <v>6162</v>
      </c>
      <c r="E4663" s="31">
        <v>-75.2</v>
      </c>
      <c r="F4663" s="28" t="s">
        <v>9416</v>
      </c>
      <c r="G4663" s="28" t="s">
        <v>11250</v>
      </c>
      <c r="H4663" s="26" t="str">
        <f t="shared" si="438"/>
        <v>NO</v>
      </c>
      <c r="I4663" s="26">
        <f>IFERROR(MATCH(B4663,Гистограмма!A4663:A5032, 0), 0)</f>
        <v>0</v>
      </c>
      <c r="J4663" s="26">
        <f>COUNTIF(I$2:I4663, "&gt;"&amp;0)</f>
        <v>138</v>
      </c>
      <c r="K4663" s="26">
        <f>COUNTIF(I$2:I4663, "="&amp;0)</f>
        <v>4524</v>
      </c>
      <c r="L4663" s="26">
        <f t="shared" si="439"/>
        <v>1</v>
      </c>
      <c r="M4663" s="26">
        <f t="shared" si="439"/>
        <v>0.76097560975609757</v>
      </c>
      <c r="N4663" s="26">
        <f t="shared" si="440"/>
        <v>0.23902439024390243</v>
      </c>
      <c r="O4663" s="26">
        <f t="shared" si="441"/>
        <v>1421</v>
      </c>
      <c r="P4663" s="26">
        <f t="shared" si="442"/>
        <v>8.8518280949326497E-2</v>
      </c>
      <c r="Q4663" s="26">
        <f t="shared" si="443"/>
        <v>5.7500000000000002E-2</v>
      </c>
    </row>
    <row r="4664" spans="1:17" x14ac:dyDescent="0.35">
      <c r="A4664" s="28" t="s">
        <v>11597</v>
      </c>
      <c r="B4664" s="28" t="s">
        <v>20556</v>
      </c>
      <c r="C4664" s="28" t="s">
        <v>20557</v>
      </c>
      <c r="D4664" s="28" t="s">
        <v>882</v>
      </c>
      <c r="E4664" s="31">
        <v>-75.2</v>
      </c>
      <c r="F4664" s="28" t="s">
        <v>9416</v>
      </c>
      <c r="G4664" s="28" t="s">
        <v>11250</v>
      </c>
      <c r="H4664" s="26" t="str">
        <f t="shared" si="438"/>
        <v>NO</v>
      </c>
      <c r="I4664" s="26">
        <f>IFERROR(MATCH(B4664,Гистограмма!A4664:A5033, 0), 0)</f>
        <v>0</v>
      </c>
      <c r="J4664" s="26">
        <f>COUNTIF(I$2:I4664, "&gt;"&amp;0)</f>
        <v>138</v>
      </c>
      <c r="K4664" s="26">
        <f>COUNTIF(I$2:I4664, "="&amp;0)</f>
        <v>4525</v>
      </c>
      <c r="L4664" s="26">
        <f t="shared" si="439"/>
        <v>1</v>
      </c>
      <c r="M4664" s="26">
        <f t="shared" si="439"/>
        <v>0.7611438183347351</v>
      </c>
      <c r="N4664" s="26">
        <f t="shared" si="440"/>
        <v>0.2388561816652649</v>
      </c>
      <c r="O4664" s="26">
        <f t="shared" si="441"/>
        <v>1420</v>
      </c>
      <c r="P4664" s="26">
        <f t="shared" si="442"/>
        <v>8.8575096277278567E-2</v>
      </c>
      <c r="Q4664" s="26">
        <f t="shared" si="443"/>
        <v>5.7488023328473241E-2</v>
      </c>
    </row>
    <row r="4665" spans="1:17" x14ac:dyDescent="0.35">
      <c r="A4665" s="28" t="s">
        <v>11597</v>
      </c>
      <c r="B4665" s="28" t="s">
        <v>20558</v>
      </c>
      <c r="C4665" s="28" t="s">
        <v>20559</v>
      </c>
      <c r="D4665" s="28" t="s">
        <v>6162</v>
      </c>
      <c r="E4665" s="31">
        <v>-75.2</v>
      </c>
      <c r="F4665" s="28" t="s">
        <v>9416</v>
      </c>
      <c r="G4665" s="28" t="s">
        <v>11250</v>
      </c>
      <c r="H4665" s="26" t="str">
        <f t="shared" si="438"/>
        <v>NO</v>
      </c>
      <c r="I4665" s="26">
        <f>IFERROR(MATCH(B4665,Гистограмма!A4665:A5034, 0), 0)</f>
        <v>0</v>
      </c>
      <c r="J4665" s="26">
        <f>COUNTIF(I$2:I4665, "&gt;"&amp;0)</f>
        <v>138</v>
      </c>
      <c r="K4665" s="26">
        <f>COUNTIF(I$2:I4665, "="&amp;0)</f>
        <v>4526</v>
      </c>
      <c r="L4665" s="26">
        <f t="shared" si="439"/>
        <v>1</v>
      </c>
      <c r="M4665" s="26">
        <f t="shared" si="439"/>
        <v>0.76131202691337263</v>
      </c>
      <c r="N4665" s="26">
        <f t="shared" si="440"/>
        <v>0.23868797308662737</v>
      </c>
      <c r="O4665" s="26">
        <f t="shared" si="441"/>
        <v>1419</v>
      </c>
      <c r="P4665" s="26">
        <f t="shared" si="442"/>
        <v>8.8631984585741813E-2</v>
      </c>
      <c r="Q4665" s="26">
        <f t="shared" si="443"/>
        <v>5.7476051645147859E-2</v>
      </c>
    </row>
    <row r="4666" spans="1:17" x14ac:dyDescent="0.35">
      <c r="A4666" s="28" t="s">
        <v>11597</v>
      </c>
      <c r="B4666" s="28" t="s">
        <v>20560</v>
      </c>
      <c r="C4666" s="28" t="s">
        <v>20561</v>
      </c>
      <c r="D4666" s="28" t="s">
        <v>6162</v>
      </c>
      <c r="E4666" s="31">
        <v>-75.2</v>
      </c>
      <c r="F4666" s="28" t="s">
        <v>9416</v>
      </c>
      <c r="G4666" s="28" t="s">
        <v>11250</v>
      </c>
      <c r="H4666" s="26" t="str">
        <f t="shared" si="438"/>
        <v>NO</v>
      </c>
      <c r="I4666" s="26">
        <f>IFERROR(MATCH(B4666,Гистограмма!A4666:A5035, 0), 0)</f>
        <v>0</v>
      </c>
      <c r="J4666" s="26">
        <f>COUNTIF(I$2:I4666, "&gt;"&amp;0)</f>
        <v>138</v>
      </c>
      <c r="K4666" s="26">
        <f>COUNTIF(I$2:I4666, "="&amp;0)</f>
        <v>4527</v>
      </c>
      <c r="L4666" s="26">
        <f t="shared" si="439"/>
        <v>1</v>
      </c>
      <c r="M4666" s="26">
        <f t="shared" si="439"/>
        <v>0.76148023549201005</v>
      </c>
      <c r="N4666" s="26">
        <f t="shared" si="440"/>
        <v>0.23851976450798995</v>
      </c>
      <c r="O4666" s="26">
        <f t="shared" si="441"/>
        <v>1418</v>
      </c>
      <c r="P4666" s="26">
        <f t="shared" si="442"/>
        <v>8.8688946015424167E-2</v>
      </c>
      <c r="Q4666" s="26">
        <f t="shared" si="443"/>
        <v>5.7464084946908189E-2</v>
      </c>
    </row>
    <row r="4667" spans="1:17" x14ac:dyDescent="0.35">
      <c r="A4667" s="28" t="s">
        <v>11597</v>
      </c>
      <c r="B4667" s="28" t="s">
        <v>20562</v>
      </c>
      <c r="C4667" s="28" t="s">
        <v>20563</v>
      </c>
      <c r="D4667" s="28" t="s">
        <v>3228</v>
      </c>
      <c r="E4667" s="31">
        <v>-75.3</v>
      </c>
      <c r="F4667" s="28" t="s">
        <v>9422</v>
      </c>
      <c r="G4667" s="28" t="s">
        <v>11250</v>
      </c>
      <c r="H4667" s="26" t="str">
        <f t="shared" si="438"/>
        <v>NO</v>
      </c>
      <c r="I4667" s="26">
        <f>IFERROR(MATCH(B4667,Гистограмма!A4667:A5036, 0), 0)</f>
        <v>0</v>
      </c>
      <c r="J4667" s="26">
        <f>COUNTIF(I$2:I4667, "&gt;"&amp;0)</f>
        <v>138</v>
      </c>
      <c r="K4667" s="26">
        <f>COUNTIF(I$2:I4667, "="&amp;0)</f>
        <v>4528</v>
      </c>
      <c r="L4667" s="26">
        <f t="shared" si="439"/>
        <v>1</v>
      </c>
      <c r="M4667" s="26">
        <f t="shared" si="439"/>
        <v>0.76164844407064758</v>
      </c>
      <c r="N4667" s="26">
        <f t="shared" si="440"/>
        <v>0.23835155592935242</v>
      </c>
      <c r="O4667" s="26">
        <f t="shared" si="441"/>
        <v>1417</v>
      </c>
      <c r="P4667" s="26">
        <f t="shared" si="442"/>
        <v>8.8745980707395491E-2</v>
      </c>
      <c r="Q4667" s="26">
        <f t="shared" si="443"/>
        <v>5.7452123230641139E-2</v>
      </c>
    </row>
    <row r="4668" spans="1:17" x14ac:dyDescent="0.35">
      <c r="A4668" s="28" t="s">
        <v>11597</v>
      </c>
      <c r="B4668" s="28" t="s">
        <v>20564</v>
      </c>
      <c r="C4668" s="28" t="s">
        <v>20565</v>
      </c>
      <c r="D4668" s="28" t="s">
        <v>1563</v>
      </c>
      <c r="E4668" s="31">
        <v>-75.3</v>
      </c>
      <c r="F4668" s="28" t="s">
        <v>9422</v>
      </c>
      <c r="G4668" s="28" t="s">
        <v>11250</v>
      </c>
      <c r="H4668" s="26" t="str">
        <f t="shared" si="438"/>
        <v>NO</v>
      </c>
      <c r="I4668" s="26">
        <f>IFERROR(MATCH(B4668,Гистограмма!A4668:A5037, 0), 0)</f>
        <v>0</v>
      </c>
      <c r="J4668" s="26">
        <f>COUNTIF(I$2:I4668, "&gt;"&amp;0)</f>
        <v>138</v>
      </c>
      <c r="K4668" s="26">
        <f>COUNTIF(I$2:I4668, "="&amp;0)</f>
        <v>4529</v>
      </c>
      <c r="L4668" s="26">
        <f t="shared" si="439"/>
        <v>1</v>
      </c>
      <c r="M4668" s="26">
        <f t="shared" si="439"/>
        <v>0.76181665264928511</v>
      </c>
      <c r="N4668" s="26">
        <f t="shared" si="440"/>
        <v>0.23818334735071489</v>
      </c>
      <c r="O4668" s="26">
        <f t="shared" si="441"/>
        <v>1416</v>
      </c>
      <c r="P4668" s="26">
        <f t="shared" si="442"/>
        <v>8.8803088803088806E-2</v>
      </c>
      <c r="Q4668" s="26">
        <f t="shared" si="443"/>
        <v>5.744016649323621E-2</v>
      </c>
    </row>
    <row r="4669" spans="1:17" x14ac:dyDescent="0.35">
      <c r="A4669" s="28" t="s">
        <v>11597</v>
      </c>
      <c r="B4669" s="28" t="s">
        <v>20566</v>
      </c>
      <c r="C4669" s="28" t="s">
        <v>20567</v>
      </c>
      <c r="D4669" s="28" t="s">
        <v>3228</v>
      </c>
      <c r="E4669" s="31">
        <v>-75.400000000000006</v>
      </c>
      <c r="F4669" s="28" t="s">
        <v>9426</v>
      </c>
      <c r="G4669" s="28" t="s">
        <v>11250</v>
      </c>
      <c r="H4669" s="26" t="str">
        <f t="shared" si="438"/>
        <v>NO</v>
      </c>
      <c r="I4669" s="26">
        <f>IFERROR(MATCH(B4669,Гистограмма!A4669:A5038, 0), 0)</f>
        <v>0</v>
      </c>
      <c r="J4669" s="26">
        <f>COUNTIF(I$2:I4669, "&gt;"&amp;0)</f>
        <v>138</v>
      </c>
      <c r="K4669" s="26">
        <f>COUNTIF(I$2:I4669, "="&amp;0)</f>
        <v>4530</v>
      </c>
      <c r="L4669" s="26">
        <f t="shared" si="439"/>
        <v>1</v>
      </c>
      <c r="M4669" s="26">
        <f t="shared" si="439"/>
        <v>0.76198486122792264</v>
      </c>
      <c r="N4669" s="26">
        <f t="shared" si="440"/>
        <v>0.23801513877207736</v>
      </c>
      <c r="O4669" s="26">
        <f t="shared" si="441"/>
        <v>1415</v>
      </c>
      <c r="P4669" s="26">
        <f t="shared" si="442"/>
        <v>8.8860270444301351E-2</v>
      </c>
      <c r="Q4669" s="26">
        <f t="shared" si="443"/>
        <v>5.7428214731585513E-2</v>
      </c>
    </row>
    <row r="4670" spans="1:17" x14ac:dyDescent="0.35">
      <c r="A4670" s="28" t="s">
        <v>11597</v>
      </c>
      <c r="B4670" s="28" t="s">
        <v>20568</v>
      </c>
      <c r="C4670" s="28" t="s">
        <v>20569</v>
      </c>
      <c r="D4670" s="28" t="s">
        <v>920</v>
      </c>
      <c r="E4670" s="31">
        <v>-75.400000000000006</v>
      </c>
      <c r="F4670" s="28" t="s">
        <v>9426</v>
      </c>
      <c r="G4670" s="28" t="s">
        <v>11250</v>
      </c>
      <c r="H4670" s="26" t="str">
        <f t="shared" si="438"/>
        <v>NO</v>
      </c>
      <c r="I4670" s="26">
        <f>IFERROR(MATCH(B4670,Гистограмма!A4670:A5039, 0), 0)</f>
        <v>0</v>
      </c>
      <c r="J4670" s="26">
        <f>COUNTIF(I$2:I4670, "&gt;"&amp;0)</f>
        <v>138</v>
      </c>
      <c r="K4670" s="26">
        <f>COUNTIF(I$2:I4670, "="&amp;0)</f>
        <v>4531</v>
      </c>
      <c r="L4670" s="26">
        <f t="shared" si="439"/>
        <v>1</v>
      </c>
      <c r="M4670" s="26">
        <f t="shared" si="439"/>
        <v>0.76215306980656017</v>
      </c>
      <c r="N4670" s="26">
        <f t="shared" si="440"/>
        <v>0.23784693019343983</v>
      </c>
      <c r="O4670" s="26">
        <f t="shared" si="441"/>
        <v>1414</v>
      </c>
      <c r="P4670" s="26">
        <f t="shared" si="442"/>
        <v>8.891752577319588E-2</v>
      </c>
      <c r="Q4670" s="26">
        <f t="shared" si="443"/>
        <v>5.7416267942583726E-2</v>
      </c>
    </row>
    <row r="4671" spans="1:17" x14ac:dyDescent="0.35">
      <c r="A4671" s="28" t="s">
        <v>11597</v>
      </c>
      <c r="B4671" s="28" t="s">
        <v>20570</v>
      </c>
      <c r="C4671" s="28" t="s">
        <v>20571</v>
      </c>
      <c r="D4671" s="28" t="s">
        <v>4671</v>
      </c>
      <c r="E4671" s="31">
        <v>-75.400000000000006</v>
      </c>
      <c r="F4671" s="28" t="s">
        <v>9426</v>
      </c>
      <c r="G4671" s="28" t="s">
        <v>11250</v>
      </c>
      <c r="H4671" s="26" t="str">
        <f t="shared" si="438"/>
        <v>NO</v>
      </c>
      <c r="I4671" s="26">
        <f>IFERROR(MATCH(B4671,Гистограмма!A4671:A5040, 0), 0)</f>
        <v>0</v>
      </c>
      <c r="J4671" s="26">
        <f>COUNTIF(I$2:I4671, "&gt;"&amp;0)</f>
        <v>138</v>
      </c>
      <c r="K4671" s="26">
        <f>COUNTIF(I$2:I4671, "="&amp;0)</f>
        <v>4532</v>
      </c>
      <c r="L4671" s="26">
        <f t="shared" si="439"/>
        <v>1</v>
      </c>
      <c r="M4671" s="26">
        <f t="shared" si="439"/>
        <v>0.7623212783851977</v>
      </c>
      <c r="N4671" s="26">
        <f t="shared" si="440"/>
        <v>0.2376787216148023</v>
      </c>
      <c r="O4671" s="26">
        <f t="shared" si="441"/>
        <v>1413</v>
      </c>
      <c r="P4671" s="26">
        <f t="shared" si="442"/>
        <v>8.8974854932301742E-2</v>
      </c>
      <c r="Q4671" s="26">
        <f t="shared" si="443"/>
        <v>5.7404326123128117E-2</v>
      </c>
    </row>
    <row r="4672" spans="1:17" x14ac:dyDescent="0.35">
      <c r="A4672" s="28" t="s">
        <v>11597</v>
      </c>
      <c r="B4672" s="28" t="s">
        <v>20572</v>
      </c>
      <c r="C4672" s="28" t="s">
        <v>20573</v>
      </c>
      <c r="D4672" s="28" t="s">
        <v>5633</v>
      </c>
      <c r="E4672" s="31">
        <v>-75.400000000000006</v>
      </c>
      <c r="F4672" s="28" t="s">
        <v>9426</v>
      </c>
      <c r="G4672" s="28" t="s">
        <v>11250</v>
      </c>
      <c r="H4672" s="26" t="str">
        <f t="shared" si="438"/>
        <v>NO</v>
      </c>
      <c r="I4672" s="26">
        <f>IFERROR(MATCH(B4672,Гистограмма!A4672:A5041, 0), 0)</f>
        <v>0</v>
      </c>
      <c r="J4672" s="26">
        <f>COUNTIF(I$2:I4672, "&gt;"&amp;0)</f>
        <v>138</v>
      </c>
      <c r="K4672" s="26">
        <f>COUNTIF(I$2:I4672, "="&amp;0)</f>
        <v>4533</v>
      </c>
      <c r="L4672" s="26">
        <f t="shared" si="439"/>
        <v>1</v>
      </c>
      <c r="M4672" s="26">
        <f t="shared" si="439"/>
        <v>0.76248948696383512</v>
      </c>
      <c r="N4672" s="26">
        <f t="shared" si="440"/>
        <v>0.23751051303616488</v>
      </c>
      <c r="O4672" s="26">
        <f t="shared" si="441"/>
        <v>1412</v>
      </c>
      <c r="P4672" s="26">
        <f t="shared" si="442"/>
        <v>8.9032258064516132E-2</v>
      </c>
      <c r="Q4672" s="26">
        <f t="shared" si="443"/>
        <v>5.7392389270118527E-2</v>
      </c>
    </row>
    <row r="4673" spans="1:17" x14ac:dyDescent="0.35">
      <c r="A4673" s="28" t="s">
        <v>11597</v>
      </c>
      <c r="B4673" s="28" t="s">
        <v>20574</v>
      </c>
      <c r="C4673" s="28" t="s">
        <v>20575</v>
      </c>
      <c r="D4673" s="28" t="s">
        <v>4671</v>
      </c>
      <c r="E4673" s="31">
        <v>-75.400000000000006</v>
      </c>
      <c r="F4673" s="28" t="s">
        <v>9426</v>
      </c>
      <c r="G4673" s="28" t="s">
        <v>11250</v>
      </c>
      <c r="H4673" s="26" t="str">
        <f t="shared" si="438"/>
        <v>NO</v>
      </c>
      <c r="I4673" s="26">
        <f>IFERROR(MATCH(B4673,Гистограмма!A4673:A5042, 0), 0)</f>
        <v>0</v>
      </c>
      <c r="J4673" s="26">
        <f>COUNTIF(I$2:I4673, "&gt;"&amp;0)</f>
        <v>138</v>
      </c>
      <c r="K4673" s="26">
        <f>COUNTIF(I$2:I4673, "="&amp;0)</f>
        <v>4534</v>
      </c>
      <c r="L4673" s="26">
        <f t="shared" si="439"/>
        <v>1</v>
      </c>
      <c r="M4673" s="26">
        <f t="shared" si="439"/>
        <v>0.76265769554247265</v>
      </c>
      <c r="N4673" s="26">
        <f t="shared" si="440"/>
        <v>0.23734230445752735</v>
      </c>
      <c r="O4673" s="26">
        <f t="shared" si="441"/>
        <v>1411</v>
      </c>
      <c r="P4673" s="26">
        <f t="shared" si="442"/>
        <v>8.9089735313105226E-2</v>
      </c>
      <c r="Q4673" s="26">
        <f t="shared" si="443"/>
        <v>5.7380457380457377E-2</v>
      </c>
    </row>
    <row r="4674" spans="1:17" x14ac:dyDescent="0.35">
      <c r="A4674" s="28" t="s">
        <v>11597</v>
      </c>
      <c r="B4674" s="28" t="s">
        <v>20576</v>
      </c>
      <c r="C4674" s="28" t="s">
        <v>20577</v>
      </c>
      <c r="D4674" s="28" t="s">
        <v>4820</v>
      </c>
      <c r="E4674" s="31">
        <v>-75.5</v>
      </c>
      <c r="F4674" s="28" t="s">
        <v>9433</v>
      </c>
      <c r="G4674" s="28" t="s">
        <v>11250</v>
      </c>
      <c r="H4674" s="26" t="str">
        <f t="shared" si="438"/>
        <v>NO</v>
      </c>
      <c r="I4674" s="26">
        <f>IFERROR(MATCH(B4674,Гистограмма!A4674:A5043, 0), 0)</f>
        <v>0</v>
      </c>
      <c r="J4674" s="26">
        <f>COUNTIF(I$2:I4674, "&gt;"&amp;0)</f>
        <v>138</v>
      </c>
      <c r="K4674" s="26">
        <f>COUNTIF(I$2:I4674, "="&amp;0)</f>
        <v>4535</v>
      </c>
      <c r="L4674" s="26">
        <f t="shared" si="439"/>
        <v>1</v>
      </c>
      <c r="M4674" s="26">
        <f t="shared" si="439"/>
        <v>0.76282590412111018</v>
      </c>
      <c r="N4674" s="26">
        <f t="shared" si="440"/>
        <v>0.23717409587888982</v>
      </c>
      <c r="O4674" s="26">
        <f t="shared" si="441"/>
        <v>1410</v>
      </c>
      <c r="P4674" s="26">
        <f t="shared" si="442"/>
        <v>8.9147286821705432E-2</v>
      </c>
      <c r="Q4674" s="26">
        <f t="shared" si="443"/>
        <v>5.7368530451049678E-2</v>
      </c>
    </row>
    <row r="4675" spans="1:17" x14ac:dyDescent="0.35">
      <c r="A4675" s="28" t="s">
        <v>11597</v>
      </c>
      <c r="B4675" s="28" t="s">
        <v>20578</v>
      </c>
      <c r="C4675" s="28" t="s">
        <v>20579</v>
      </c>
      <c r="D4675" s="28" t="s">
        <v>6127</v>
      </c>
      <c r="E4675" s="31">
        <v>-75.5</v>
      </c>
      <c r="F4675" s="28" t="s">
        <v>9433</v>
      </c>
      <c r="G4675" s="28" t="s">
        <v>11250</v>
      </c>
      <c r="H4675" s="26" t="str">
        <f t="shared" ref="H4675:H4711" si="444">IF(I4675=0, "NO", "YES")</f>
        <v>NO</v>
      </c>
      <c r="I4675" s="26">
        <f>IFERROR(MATCH(B4675,Гистограмма!A4675:A5044, 0), 0)</f>
        <v>0</v>
      </c>
      <c r="J4675" s="26">
        <f>COUNTIF(I$2:I4675, "&gt;"&amp;0)</f>
        <v>138</v>
      </c>
      <c r="K4675" s="26">
        <f>COUNTIF(I$2:I4675, "="&amp;0)</f>
        <v>4536</v>
      </c>
      <c r="L4675" s="26">
        <f t="shared" ref="L4675:M4738" si="445">J4675/MAX(J:J)</f>
        <v>1</v>
      </c>
      <c r="M4675" s="26">
        <f t="shared" si="445"/>
        <v>0.76299411269974771</v>
      </c>
      <c r="N4675" s="26">
        <f t="shared" ref="N4675:N4738" si="446">1-M4675</f>
        <v>0.23700588730025229</v>
      </c>
      <c r="O4675" s="26">
        <f t="shared" ref="O4675:O4738" si="447">MAX(K:K)-K4675</f>
        <v>1409</v>
      </c>
      <c r="P4675" s="26">
        <f t="shared" ref="P4675:P4738" si="448">J4675/(J4675+O4675)</f>
        <v>8.9204912734324501E-2</v>
      </c>
      <c r="Q4675" s="26">
        <f t="shared" ref="Q4675:Q4738" si="449">2/(1/L4675+(J4675+K4675)/J4675)</f>
        <v>5.7356608478802994E-2</v>
      </c>
    </row>
    <row r="4676" spans="1:17" x14ac:dyDescent="0.35">
      <c r="A4676" s="28" t="s">
        <v>11597</v>
      </c>
      <c r="B4676" s="28" t="s">
        <v>20580</v>
      </c>
      <c r="C4676" s="28" t="s">
        <v>20581</v>
      </c>
      <c r="D4676" s="28" t="s">
        <v>5674</v>
      </c>
      <c r="E4676" s="31">
        <v>-75.5</v>
      </c>
      <c r="F4676" s="28" t="s">
        <v>9433</v>
      </c>
      <c r="G4676" s="28" t="s">
        <v>11250</v>
      </c>
      <c r="H4676" s="26" t="str">
        <f t="shared" si="444"/>
        <v>NO</v>
      </c>
      <c r="I4676" s="26">
        <f>IFERROR(MATCH(B4676,Гистограмма!A4676:A5045, 0), 0)</f>
        <v>0</v>
      </c>
      <c r="J4676" s="26">
        <f>COUNTIF(I$2:I4676, "&gt;"&amp;0)</f>
        <v>138</v>
      </c>
      <c r="K4676" s="26">
        <f>COUNTIF(I$2:I4676, "="&amp;0)</f>
        <v>4537</v>
      </c>
      <c r="L4676" s="26">
        <f t="shared" si="445"/>
        <v>1</v>
      </c>
      <c r="M4676" s="26">
        <f t="shared" si="445"/>
        <v>0.76316232127838524</v>
      </c>
      <c r="N4676" s="26">
        <f t="shared" si="446"/>
        <v>0.23683767872161476</v>
      </c>
      <c r="O4676" s="26">
        <f t="shared" si="447"/>
        <v>1408</v>
      </c>
      <c r="P4676" s="26">
        <f t="shared" si="448"/>
        <v>8.9262613195342816E-2</v>
      </c>
      <c r="Q4676" s="26">
        <f t="shared" si="449"/>
        <v>5.734469146062747E-2</v>
      </c>
    </row>
    <row r="4677" spans="1:17" x14ac:dyDescent="0.35">
      <c r="A4677" s="28" t="s">
        <v>11597</v>
      </c>
      <c r="B4677" s="28" t="s">
        <v>20582</v>
      </c>
      <c r="C4677" s="28" t="s">
        <v>20583</v>
      </c>
      <c r="D4677" s="28" t="s">
        <v>6162</v>
      </c>
      <c r="E4677" s="31">
        <v>-75.599999999999994</v>
      </c>
      <c r="F4677" s="28" t="s">
        <v>9438</v>
      </c>
      <c r="G4677" s="28" t="s">
        <v>11250</v>
      </c>
      <c r="H4677" s="26" t="str">
        <f t="shared" si="444"/>
        <v>NO</v>
      </c>
      <c r="I4677" s="26">
        <f>IFERROR(MATCH(B4677,Гистограмма!A4677:A5046, 0), 0)</f>
        <v>0</v>
      </c>
      <c r="J4677" s="26">
        <f>COUNTIF(I$2:I4677, "&gt;"&amp;0)</f>
        <v>138</v>
      </c>
      <c r="K4677" s="26">
        <f>COUNTIF(I$2:I4677, "="&amp;0)</f>
        <v>4538</v>
      </c>
      <c r="L4677" s="26">
        <f t="shared" si="445"/>
        <v>1</v>
      </c>
      <c r="M4677" s="26">
        <f t="shared" si="445"/>
        <v>0.76333052985702265</v>
      </c>
      <c r="N4677" s="26">
        <f t="shared" si="446"/>
        <v>0.23666947014297735</v>
      </c>
      <c r="O4677" s="26">
        <f t="shared" si="447"/>
        <v>1407</v>
      </c>
      <c r="P4677" s="26">
        <f t="shared" si="448"/>
        <v>8.9320388349514557E-2</v>
      </c>
      <c r="Q4677" s="26">
        <f t="shared" si="449"/>
        <v>5.7332779393435812E-2</v>
      </c>
    </row>
    <row r="4678" spans="1:17" x14ac:dyDescent="0.35">
      <c r="A4678" s="28" t="s">
        <v>11597</v>
      </c>
      <c r="B4678" s="28" t="s">
        <v>20584</v>
      </c>
      <c r="C4678" s="28" t="s">
        <v>20585</v>
      </c>
      <c r="D4678" s="28" t="s">
        <v>6162</v>
      </c>
      <c r="E4678" s="31">
        <v>-75.599999999999994</v>
      </c>
      <c r="F4678" s="28" t="s">
        <v>9438</v>
      </c>
      <c r="G4678" s="28" t="s">
        <v>11250</v>
      </c>
      <c r="H4678" s="26" t="str">
        <f t="shared" si="444"/>
        <v>NO</v>
      </c>
      <c r="I4678" s="26">
        <f>IFERROR(MATCH(B4678,Гистограмма!A4678:A5047, 0), 0)</f>
        <v>0</v>
      </c>
      <c r="J4678" s="26">
        <f>COUNTIF(I$2:I4678, "&gt;"&amp;0)</f>
        <v>138</v>
      </c>
      <c r="K4678" s="26">
        <f>COUNTIF(I$2:I4678, "="&amp;0)</f>
        <v>4539</v>
      </c>
      <c r="L4678" s="26">
        <f t="shared" si="445"/>
        <v>1</v>
      </c>
      <c r="M4678" s="26">
        <f t="shared" si="445"/>
        <v>0.76349873843566018</v>
      </c>
      <c r="N4678" s="26">
        <f t="shared" si="446"/>
        <v>0.23650126156433982</v>
      </c>
      <c r="O4678" s="26">
        <f t="shared" si="447"/>
        <v>1406</v>
      </c>
      <c r="P4678" s="26">
        <f t="shared" si="448"/>
        <v>8.937823834196891E-2</v>
      </c>
      <c r="Q4678" s="26">
        <f t="shared" si="449"/>
        <v>5.7320872274143307E-2</v>
      </c>
    </row>
    <row r="4679" spans="1:17" x14ac:dyDescent="0.35">
      <c r="A4679" s="28" t="s">
        <v>11597</v>
      </c>
      <c r="B4679" s="28" t="s">
        <v>20586</v>
      </c>
      <c r="C4679" s="28" t="s">
        <v>20587</v>
      </c>
      <c r="D4679" s="28" t="s">
        <v>9441</v>
      </c>
      <c r="E4679" s="31">
        <v>-75.599999999999994</v>
      </c>
      <c r="F4679" s="28" t="s">
        <v>9438</v>
      </c>
      <c r="G4679" s="28" t="s">
        <v>11250</v>
      </c>
      <c r="H4679" s="26" t="str">
        <f t="shared" si="444"/>
        <v>NO</v>
      </c>
      <c r="I4679" s="26">
        <f>IFERROR(MATCH(B4679,Гистограмма!A4679:A5048, 0), 0)</f>
        <v>0</v>
      </c>
      <c r="J4679" s="26">
        <f>COUNTIF(I$2:I4679, "&gt;"&amp;0)</f>
        <v>138</v>
      </c>
      <c r="K4679" s="26">
        <f>COUNTIF(I$2:I4679, "="&amp;0)</f>
        <v>4540</v>
      </c>
      <c r="L4679" s="26">
        <f t="shared" si="445"/>
        <v>1</v>
      </c>
      <c r="M4679" s="26">
        <f t="shared" si="445"/>
        <v>0.76366694701429771</v>
      </c>
      <c r="N4679" s="26">
        <f t="shared" si="446"/>
        <v>0.23633305298570229</v>
      </c>
      <c r="O4679" s="26">
        <f t="shared" si="447"/>
        <v>1405</v>
      </c>
      <c r="P4679" s="26">
        <f t="shared" si="448"/>
        <v>8.9436163318211276E-2</v>
      </c>
      <c r="Q4679" s="26">
        <f t="shared" si="449"/>
        <v>5.7308970099667775E-2</v>
      </c>
    </row>
    <row r="4680" spans="1:17" x14ac:dyDescent="0.35">
      <c r="A4680" s="28" t="s">
        <v>11597</v>
      </c>
      <c r="B4680" s="28" t="s">
        <v>20588</v>
      </c>
      <c r="C4680" s="28" t="s">
        <v>20589</v>
      </c>
      <c r="D4680" s="28" t="s">
        <v>3228</v>
      </c>
      <c r="E4680" s="31">
        <v>-75.599999999999994</v>
      </c>
      <c r="F4680" s="28" t="s">
        <v>9438</v>
      </c>
      <c r="G4680" s="28" t="s">
        <v>11250</v>
      </c>
      <c r="H4680" s="26" t="str">
        <f t="shared" si="444"/>
        <v>NO</v>
      </c>
      <c r="I4680" s="26">
        <f>IFERROR(MATCH(B4680,Гистограмма!A4680:A5049, 0), 0)</f>
        <v>0</v>
      </c>
      <c r="J4680" s="26">
        <f>COUNTIF(I$2:I4680, "&gt;"&amp;0)</f>
        <v>138</v>
      </c>
      <c r="K4680" s="26">
        <f>COUNTIF(I$2:I4680, "="&amp;0)</f>
        <v>4541</v>
      </c>
      <c r="L4680" s="26">
        <f t="shared" si="445"/>
        <v>1</v>
      </c>
      <c r="M4680" s="26">
        <f t="shared" si="445"/>
        <v>0.76383515559293524</v>
      </c>
      <c r="N4680" s="26">
        <f t="shared" si="446"/>
        <v>0.23616484440706476</v>
      </c>
      <c r="O4680" s="26">
        <f t="shared" si="447"/>
        <v>1404</v>
      </c>
      <c r="P4680" s="26">
        <f t="shared" si="448"/>
        <v>8.9494163424124515E-2</v>
      </c>
      <c r="Q4680" s="26">
        <f t="shared" si="449"/>
        <v>5.729707286692963E-2</v>
      </c>
    </row>
    <row r="4681" spans="1:17" x14ac:dyDescent="0.35">
      <c r="A4681" s="28" t="s">
        <v>11597</v>
      </c>
      <c r="B4681" s="28" t="s">
        <v>20590</v>
      </c>
      <c r="C4681" s="28" t="s">
        <v>20591</v>
      </c>
      <c r="D4681" s="28" t="s">
        <v>8462</v>
      </c>
      <c r="E4681" s="31">
        <v>-75.599999999999994</v>
      </c>
      <c r="F4681" s="28" t="s">
        <v>9438</v>
      </c>
      <c r="G4681" s="28" t="s">
        <v>11250</v>
      </c>
      <c r="H4681" s="26" t="str">
        <f t="shared" si="444"/>
        <v>NO</v>
      </c>
      <c r="I4681" s="26">
        <f>IFERROR(MATCH(B4681,Гистограмма!A4681:A5050, 0), 0)</f>
        <v>0</v>
      </c>
      <c r="J4681" s="26">
        <f>COUNTIF(I$2:I4681, "&gt;"&amp;0)</f>
        <v>138</v>
      </c>
      <c r="K4681" s="26">
        <f>COUNTIF(I$2:I4681, "="&amp;0)</f>
        <v>4542</v>
      </c>
      <c r="L4681" s="26">
        <f t="shared" si="445"/>
        <v>1</v>
      </c>
      <c r="M4681" s="26">
        <f t="shared" si="445"/>
        <v>0.76400336417157277</v>
      </c>
      <c r="N4681" s="26">
        <f t="shared" si="446"/>
        <v>0.23599663582842723</v>
      </c>
      <c r="O4681" s="26">
        <f t="shared" si="447"/>
        <v>1403</v>
      </c>
      <c r="P4681" s="26">
        <f t="shared" si="448"/>
        <v>8.9552238805970144E-2</v>
      </c>
      <c r="Q4681" s="26">
        <f t="shared" si="449"/>
        <v>5.7285180572851813E-2</v>
      </c>
    </row>
    <row r="4682" spans="1:17" x14ac:dyDescent="0.35">
      <c r="A4682" s="28" t="s">
        <v>11597</v>
      </c>
      <c r="B4682" s="28" t="s">
        <v>20592</v>
      </c>
      <c r="C4682" s="28" t="s">
        <v>20593</v>
      </c>
      <c r="D4682" s="28" t="s">
        <v>920</v>
      </c>
      <c r="E4682" s="31">
        <v>-75.7</v>
      </c>
      <c r="F4682" s="28" t="s">
        <v>9446</v>
      </c>
      <c r="G4682" s="28" t="s">
        <v>11250</v>
      </c>
      <c r="H4682" s="26" t="str">
        <f t="shared" si="444"/>
        <v>NO</v>
      </c>
      <c r="I4682" s="26">
        <f>IFERROR(MATCH(B4682,Гистограмма!A4682:A5051, 0), 0)</f>
        <v>0</v>
      </c>
      <c r="J4682" s="26">
        <f>COUNTIF(I$2:I4682, "&gt;"&amp;0)</f>
        <v>138</v>
      </c>
      <c r="K4682" s="26">
        <f>COUNTIF(I$2:I4682, "="&amp;0)</f>
        <v>4543</v>
      </c>
      <c r="L4682" s="26">
        <f t="shared" si="445"/>
        <v>1</v>
      </c>
      <c r="M4682" s="26">
        <f t="shared" si="445"/>
        <v>0.7641715727502103</v>
      </c>
      <c r="N4682" s="26">
        <f t="shared" si="446"/>
        <v>0.2358284272497897</v>
      </c>
      <c r="O4682" s="26">
        <f t="shared" si="447"/>
        <v>1402</v>
      </c>
      <c r="P4682" s="26">
        <f t="shared" si="448"/>
        <v>8.9610389610389612E-2</v>
      </c>
      <c r="Q4682" s="26">
        <f t="shared" si="449"/>
        <v>5.7273293214359831E-2</v>
      </c>
    </row>
    <row r="4683" spans="1:17" x14ac:dyDescent="0.35">
      <c r="A4683" s="28" t="s">
        <v>11597</v>
      </c>
      <c r="B4683" s="28" t="s">
        <v>20594</v>
      </c>
      <c r="C4683" s="28" t="s">
        <v>20595</v>
      </c>
      <c r="D4683" s="28" t="s">
        <v>6304</v>
      </c>
      <c r="E4683" s="31">
        <v>-75.8</v>
      </c>
      <c r="F4683" s="28" t="s">
        <v>9449</v>
      </c>
      <c r="G4683" s="28" t="s">
        <v>11250</v>
      </c>
      <c r="H4683" s="26" t="str">
        <f t="shared" si="444"/>
        <v>NO</v>
      </c>
      <c r="I4683" s="26">
        <f>IFERROR(MATCH(B4683,Гистограмма!A4683:A5052, 0), 0)</f>
        <v>0</v>
      </c>
      <c r="J4683" s="26">
        <f>COUNTIF(I$2:I4683, "&gt;"&amp;0)</f>
        <v>138</v>
      </c>
      <c r="K4683" s="26">
        <f>COUNTIF(I$2:I4683, "="&amp;0)</f>
        <v>4544</v>
      </c>
      <c r="L4683" s="26">
        <f t="shared" si="445"/>
        <v>1</v>
      </c>
      <c r="M4683" s="26">
        <f t="shared" si="445"/>
        <v>0.76433978132884772</v>
      </c>
      <c r="N4683" s="26">
        <f t="shared" si="446"/>
        <v>0.23566021867115228</v>
      </c>
      <c r="O4683" s="26">
        <f t="shared" si="447"/>
        <v>1401</v>
      </c>
      <c r="P4683" s="26">
        <f t="shared" si="448"/>
        <v>8.9668615984405453E-2</v>
      </c>
      <c r="Q4683" s="26">
        <f t="shared" si="449"/>
        <v>5.7261410788381747E-2</v>
      </c>
    </row>
    <row r="4684" spans="1:17" x14ac:dyDescent="0.35">
      <c r="A4684" s="28" t="s">
        <v>11597</v>
      </c>
      <c r="B4684" s="28" t="s">
        <v>20596</v>
      </c>
      <c r="C4684" s="28" t="s">
        <v>20597</v>
      </c>
      <c r="D4684" s="28" t="s">
        <v>9152</v>
      </c>
      <c r="E4684" s="31">
        <v>-75.8</v>
      </c>
      <c r="F4684" s="28" t="s">
        <v>9449</v>
      </c>
      <c r="G4684" s="28" t="s">
        <v>11250</v>
      </c>
      <c r="H4684" s="26" t="str">
        <f t="shared" si="444"/>
        <v>NO</v>
      </c>
      <c r="I4684" s="26">
        <f>IFERROR(MATCH(B4684,Гистограмма!A4684:A5053, 0), 0)</f>
        <v>0</v>
      </c>
      <c r="J4684" s="26">
        <f>COUNTIF(I$2:I4684, "&gt;"&amp;0)</f>
        <v>138</v>
      </c>
      <c r="K4684" s="26">
        <f>COUNTIF(I$2:I4684, "="&amp;0)</f>
        <v>4545</v>
      </c>
      <c r="L4684" s="26">
        <f t="shared" si="445"/>
        <v>1</v>
      </c>
      <c r="M4684" s="26">
        <f t="shared" si="445"/>
        <v>0.76450798990748525</v>
      </c>
      <c r="N4684" s="26">
        <f t="shared" si="446"/>
        <v>0.23549201009251475</v>
      </c>
      <c r="O4684" s="26">
        <f t="shared" si="447"/>
        <v>1400</v>
      </c>
      <c r="P4684" s="26">
        <f t="shared" si="448"/>
        <v>8.9726918075422629E-2</v>
      </c>
      <c r="Q4684" s="26">
        <f t="shared" si="449"/>
        <v>5.7249533291848169E-2</v>
      </c>
    </row>
    <row r="4685" spans="1:17" x14ac:dyDescent="0.35">
      <c r="A4685" s="28" t="s">
        <v>11597</v>
      </c>
      <c r="B4685" s="28" t="s">
        <v>20598</v>
      </c>
      <c r="C4685" s="28" t="s">
        <v>20599</v>
      </c>
      <c r="D4685" s="28" t="s">
        <v>6362</v>
      </c>
      <c r="E4685" s="31">
        <v>-75.8</v>
      </c>
      <c r="F4685" s="28" t="s">
        <v>9449</v>
      </c>
      <c r="G4685" s="28" t="s">
        <v>11250</v>
      </c>
      <c r="H4685" s="26" t="str">
        <f t="shared" si="444"/>
        <v>NO</v>
      </c>
      <c r="I4685" s="26">
        <f>IFERROR(MATCH(B4685,Гистограмма!A4685:A5054, 0), 0)</f>
        <v>0</v>
      </c>
      <c r="J4685" s="26">
        <f>COUNTIF(I$2:I4685, "&gt;"&amp;0)</f>
        <v>138</v>
      </c>
      <c r="K4685" s="26">
        <f>COUNTIF(I$2:I4685, "="&amp;0)</f>
        <v>4546</v>
      </c>
      <c r="L4685" s="26">
        <f t="shared" si="445"/>
        <v>1</v>
      </c>
      <c r="M4685" s="26">
        <f t="shared" si="445"/>
        <v>0.76467619848612278</v>
      </c>
      <c r="N4685" s="26">
        <f t="shared" si="446"/>
        <v>0.23532380151387722</v>
      </c>
      <c r="O4685" s="26">
        <f t="shared" si="447"/>
        <v>1399</v>
      </c>
      <c r="P4685" s="26">
        <f t="shared" si="448"/>
        <v>8.9785296031229672E-2</v>
      </c>
      <c r="Q4685" s="26">
        <f t="shared" si="449"/>
        <v>5.7237660721692236E-2</v>
      </c>
    </row>
    <row r="4686" spans="1:17" x14ac:dyDescent="0.35">
      <c r="A4686" s="28" t="s">
        <v>11597</v>
      </c>
      <c r="B4686" s="28" t="s">
        <v>20600</v>
      </c>
      <c r="C4686" s="28" t="s">
        <v>20601</v>
      </c>
      <c r="D4686" s="28" t="s">
        <v>3767</v>
      </c>
      <c r="E4686" s="31">
        <v>-75.8</v>
      </c>
      <c r="F4686" s="28" t="s">
        <v>9449</v>
      </c>
      <c r="G4686" s="28" t="s">
        <v>11250</v>
      </c>
      <c r="H4686" s="26" t="str">
        <f t="shared" si="444"/>
        <v>NO</v>
      </c>
      <c r="I4686" s="26">
        <f>IFERROR(MATCH(B4686,Гистограмма!A4686:A5055, 0), 0)</f>
        <v>0</v>
      </c>
      <c r="J4686" s="26">
        <f>COUNTIF(I$2:I4686, "&gt;"&amp;0)</f>
        <v>138</v>
      </c>
      <c r="K4686" s="26">
        <f>COUNTIF(I$2:I4686, "="&amp;0)</f>
        <v>4547</v>
      </c>
      <c r="L4686" s="26">
        <f t="shared" si="445"/>
        <v>1</v>
      </c>
      <c r="M4686" s="26">
        <f t="shared" si="445"/>
        <v>0.76484440706476031</v>
      </c>
      <c r="N4686" s="26">
        <f t="shared" si="446"/>
        <v>0.23515559293523969</v>
      </c>
      <c r="O4686" s="26">
        <f t="shared" si="447"/>
        <v>1398</v>
      </c>
      <c r="P4686" s="26">
        <f t="shared" si="448"/>
        <v>8.984375E-2</v>
      </c>
      <c r="Q4686" s="26">
        <f t="shared" si="449"/>
        <v>5.7225793074849672E-2</v>
      </c>
    </row>
    <row r="4687" spans="1:17" x14ac:dyDescent="0.35">
      <c r="A4687" s="28" t="s">
        <v>11597</v>
      </c>
      <c r="B4687" s="28" t="s">
        <v>20602</v>
      </c>
      <c r="C4687" s="28" t="s">
        <v>20603</v>
      </c>
      <c r="D4687" s="28" t="s">
        <v>3767</v>
      </c>
      <c r="E4687" s="31">
        <v>-75.8</v>
      </c>
      <c r="F4687" s="28" t="s">
        <v>9449</v>
      </c>
      <c r="G4687" s="28" t="s">
        <v>11250</v>
      </c>
      <c r="H4687" s="26" t="str">
        <f t="shared" si="444"/>
        <v>NO</v>
      </c>
      <c r="I4687" s="26">
        <f>IFERROR(MATCH(B4687,Гистограмма!A4687:A5056, 0), 0)</f>
        <v>0</v>
      </c>
      <c r="J4687" s="26">
        <f>COUNTIF(I$2:I4687, "&gt;"&amp;0)</f>
        <v>138</v>
      </c>
      <c r="K4687" s="26">
        <f>COUNTIF(I$2:I4687, "="&amp;0)</f>
        <v>4548</v>
      </c>
      <c r="L4687" s="26">
        <f t="shared" si="445"/>
        <v>1</v>
      </c>
      <c r="M4687" s="26">
        <f t="shared" si="445"/>
        <v>0.76501261564339784</v>
      </c>
      <c r="N4687" s="26">
        <f t="shared" si="446"/>
        <v>0.23498738435660216</v>
      </c>
      <c r="O4687" s="26">
        <f t="shared" si="447"/>
        <v>1397</v>
      </c>
      <c r="P4687" s="26">
        <f t="shared" si="448"/>
        <v>8.9902280130293166E-2</v>
      </c>
      <c r="Q4687" s="26">
        <f t="shared" si="449"/>
        <v>5.7213930348258703E-2</v>
      </c>
    </row>
    <row r="4688" spans="1:17" x14ac:dyDescent="0.35">
      <c r="A4688" s="28" t="s">
        <v>11597</v>
      </c>
      <c r="B4688" s="28" t="s">
        <v>20604</v>
      </c>
      <c r="C4688" s="28" t="s">
        <v>20605</v>
      </c>
      <c r="D4688" s="28" t="s">
        <v>889</v>
      </c>
      <c r="E4688" s="31">
        <v>-75.8</v>
      </c>
      <c r="F4688" s="28" t="s">
        <v>9449</v>
      </c>
      <c r="G4688" s="28" t="s">
        <v>11250</v>
      </c>
      <c r="H4688" s="26" t="str">
        <f t="shared" si="444"/>
        <v>NO</v>
      </c>
      <c r="I4688" s="26">
        <f>IFERROR(MATCH(B4688,Гистограмма!A4688:A5057, 0), 0)</f>
        <v>0</v>
      </c>
      <c r="J4688" s="26">
        <f>COUNTIF(I$2:I4688, "&gt;"&amp;0)</f>
        <v>138</v>
      </c>
      <c r="K4688" s="26">
        <f>COUNTIF(I$2:I4688, "="&amp;0)</f>
        <v>4549</v>
      </c>
      <c r="L4688" s="26">
        <f t="shared" si="445"/>
        <v>1</v>
      </c>
      <c r="M4688" s="26">
        <f t="shared" si="445"/>
        <v>0.76518082422203537</v>
      </c>
      <c r="N4688" s="26">
        <f t="shared" si="446"/>
        <v>0.23481917577796463</v>
      </c>
      <c r="O4688" s="26">
        <f t="shared" si="447"/>
        <v>1396</v>
      </c>
      <c r="P4688" s="26">
        <f t="shared" si="448"/>
        <v>8.9960886571056067E-2</v>
      </c>
      <c r="Q4688" s="26">
        <f t="shared" si="449"/>
        <v>5.7202072538860102E-2</v>
      </c>
    </row>
    <row r="4689" spans="1:17" x14ac:dyDescent="0.35">
      <c r="A4689" s="28" t="s">
        <v>11597</v>
      </c>
      <c r="B4689" s="28" t="s">
        <v>20606</v>
      </c>
      <c r="C4689" s="28" t="s">
        <v>20607</v>
      </c>
      <c r="D4689" s="28" t="s">
        <v>9352</v>
      </c>
      <c r="E4689" s="31">
        <v>-75.8</v>
      </c>
      <c r="F4689" s="28" t="s">
        <v>9449</v>
      </c>
      <c r="G4689" s="28" t="s">
        <v>11250</v>
      </c>
      <c r="H4689" s="26" t="str">
        <f t="shared" si="444"/>
        <v>NO</v>
      </c>
      <c r="I4689" s="26">
        <f>IFERROR(MATCH(B4689,Гистограмма!A4689:A5058, 0), 0)</f>
        <v>0</v>
      </c>
      <c r="J4689" s="26">
        <f>COUNTIF(I$2:I4689, "&gt;"&amp;0)</f>
        <v>138</v>
      </c>
      <c r="K4689" s="26">
        <f>COUNTIF(I$2:I4689, "="&amp;0)</f>
        <v>4550</v>
      </c>
      <c r="L4689" s="26">
        <f t="shared" si="445"/>
        <v>1</v>
      </c>
      <c r="M4689" s="26">
        <f t="shared" si="445"/>
        <v>0.76534903280067279</v>
      </c>
      <c r="N4689" s="26">
        <f t="shared" si="446"/>
        <v>0.23465096719932721</v>
      </c>
      <c r="O4689" s="26">
        <f t="shared" si="447"/>
        <v>1395</v>
      </c>
      <c r="P4689" s="26">
        <f t="shared" si="448"/>
        <v>9.0019569471624261E-2</v>
      </c>
      <c r="Q4689" s="26">
        <f t="shared" si="449"/>
        <v>5.7190219643597176E-2</v>
      </c>
    </row>
    <row r="4690" spans="1:17" x14ac:dyDescent="0.35">
      <c r="A4690" s="28" t="s">
        <v>11597</v>
      </c>
      <c r="B4690" s="28" t="s">
        <v>20608</v>
      </c>
      <c r="C4690" s="28" t="s">
        <v>20609</v>
      </c>
      <c r="D4690" s="28" t="s">
        <v>5633</v>
      </c>
      <c r="E4690" s="31">
        <v>-75.900000000000006</v>
      </c>
      <c r="F4690" s="28" t="s">
        <v>9458</v>
      </c>
      <c r="G4690" s="28" t="s">
        <v>11250</v>
      </c>
      <c r="H4690" s="26" t="str">
        <f t="shared" si="444"/>
        <v>NO</v>
      </c>
      <c r="I4690" s="26">
        <f>IFERROR(MATCH(B4690,Гистограмма!A4690:A5059, 0), 0)</f>
        <v>0</v>
      </c>
      <c r="J4690" s="26">
        <f>COUNTIF(I$2:I4690, "&gt;"&amp;0)</f>
        <v>138</v>
      </c>
      <c r="K4690" s="26">
        <f>COUNTIF(I$2:I4690, "="&amp;0)</f>
        <v>4551</v>
      </c>
      <c r="L4690" s="26">
        <f t="shared" si="445"/>
        <v>1</v>
      </c>
      <c r="M4690" s="26">
        <f t="shared" si="445"/>
        <v>0.76551724137931032</v>
      </c>
      <c r="N4690" s="26">
        <f t="shared" si="446"/>
        <v>0.23448275862068968</v>
      </c>
      <c r="O4690" s="26">
        <f t="shared" si="447"/>
        <v>1394</v>
      </c>
      <c r="P4690" s="26">
        <f t="shared" si="448"/>
        <v>9.0078328981723244E-2</v>
      </c>
      <c r="Q4690" s="26">
        <f t="shared" si="449"/>
        <v>5.7178371659415785E-2</v>
      </c>
    </row>
    <row r="4691" spans="1:17" x14ac:dyDescent="0.35">
      <c r="A4691" s="28" t="s">
        <v>11597</v>
      </c>
      <c r="B4691" s="28" t="s">
        <v>20610</v>
      </c>
      <c r="C4691" s="28" t="s">
        <v>20611</v>
      </c>
      <c r="D4691" s="28" t="s">
        <v>3550</v>
      </c>
      <c r="E4691" s="31">
        <v>-75.900000000000006</v>
      </c>
      <c r="F4691" s="28" t="s">
        <v>9458</v>
      </c>
      <c r="G4691" s="28" t="s">
        <v>11250</v>
      </c>
      <c r="H4691" s="26" t="str">
        <f t="shared" si="444"/>
        <v>NO</v>
      </c>
      <c r="I4691" s="26">
        <f>IFERROR(MATCH(B4691,Гистограмма!A4691:A5060, 0), 0)</f>
        <v>0</v>
      </c>
      <c r="J4691" s="26">
        <f>COUNTIF(I$2:I4691, "&gt;"&amp;0)</f>
        <v>138</v>
      </c>
      <c r="K4691" s="26">
        <f>COUNTIF(I$2:I4691, "="&amp;0)</f>
        <v>4552</v>
      </c>
      <c r="L4691" s="26">
        <f t="shared" si="445"/>
        <v>1</v>
      </c>
      <c r="M4691" s="26">
        <f t="shared" si="445"/>
        <v>0.76568544995794785</v>
      </c>
      <c r="N4691" s="26">
        <f t="shared" si="446"/>
        <v>0.23431455004205215</v>
      </c>
      <c r="O4691" s="26">
        <f t="shared" si="447"/>
        <v>1393</v>
      </c>
      <c r="P4691" s="26">
        <f t="shared" si="448"/>
        <v>9.0137165251469628E-2</v>
      </c>
      <c r="Q4691" s="26">
        <f t="shared" si="449"/>
        <v>5.7166528583264292E-2</v>
      </c>
    </row>
    <row r="4692" spans="1:17" x14ac:dyDescent="0.35">
      <c r="A4692" s="28" t="s">
        <v>11597</v>
      </c>
      <c r="B4692" s="28" t="s">
        <v>20612</v>
      </c>
      <c r="C4692" s="28" t="s">
        <v>20613</v>
      </c>
      <c r="D4692" s="28" t="s">
        <v>5711</v>
      </c>
      <c r="E4692" s="31">
        <v>-75.900000000000006</v>
      </c>
      <c r="F4692" s="28" t="s">
        <v>9458</v>
      </c>
      <c r="G4692" s="28" t="s">
        <v>11250</v>
      </c>
      <c r="H4692" s="26" t="str">
        <f t="shared" si="444"/>
        <v>NO</v>
      </c>
      <c r="I4692" s="26">
        <f>IFERROR(MATCH(B4692,Гистограмма!A4692:A5061, 0), 0)</f>
        <v>0</v>
      </c>
      <c r="J4692" s="26">
        <f>COUNTIF(I$2:I4692, "&gt;"&amp;0)</f>
        <v>138</v>
      </c>
      <c r="K4692" s="26">
        <f>COUNTIF(I$2:I4692, "="&amp;0)</f>
        <v>4553</v>
      </c>
      <c r="L4692" s="26">
        <f t="shared" si="445"/>
        <v>1</v>
      </c>
      <c r="M4692" s="26">
        <f t="shared" si="445"/>
        <v>0.76585365853658538</v>
      </c>
      <c r="N4692" s="26">
        <f t="shared" si="446"/>
        <v>0.23414634146341462</v>
      </c>
      <c r="O4692" s="26">
        <f t="shared" si="447"/>
        <v>1392</v>
      </c>
      <c r="P4692" s="26">
        <f t="shared" si="448"/>
        <v>9.0196078431372548E-2</v>
      </c>
      <c r="Q4692" s="26">
        <f t="shared" si="449"/>
        <v>5.7154690412093603E-2</v>
      </c>
    </row>
    <row r="4693" spans="1:17" x14ac:dyDescent="0.35">
      <c r="A4693" s="28" t="s">
        <v>11597</v>
      </c>
      <c r="B4693" s="28" t="s">
        <v>20614</v>
      </c>
      <c r="C4693" s="28" t="s">
        <v>20615</v>
      </c>
      <c r="D4693" s="28" t="s">
        <v>6362</v>
      </c>
      <c r="E4693" s="31">
        <v>-75.900000000000006</v>
      </c>
      <c r="F4693" s="28" t="s">
        <v>9458</v>
      </c>
      <c r="G4693" s="28" t="s">
        <v>11250</v>
      </c>
      <c r="H4693" s="26" t="str">
        <f t="shared" si="444"/>
        <v>NO</v>
      </c>
      <c r="I4693" s="26">
        <f>IFERROR(MATCH(B4693,Гистограмма!A4693:A5062, 0), 0)</f>
        <v>0</v>
      </c>
      <c r="J4693" s="26">
        <f>COUNTIF(I$2:I4693, "&gt;"&amp;0)</f>
        <v>138</v>
      </c>
      <c r="K4693" s="26">
        <f>COUNTIF(I$2:I4693, "="&amp;0)</f>
        <v>4554</v>
      </c>
      <c r="L4693" s="26">
        <f t="shared" si="445"/>
        <v>1</v>
      </c>
      <c r="M4693" s="26">
        <f t="shared" si="445"/>
        <v>0.76602186711522291</v>
      </c>
      <c r="N4693" s="26">
        <f t="shared" si="446"/>
        <v>0.23397813288477709</v>
      </c>
      <c r="O4693" s="26">
        <f t="shared" si="447"/>
        <v>1391</v>
      </c>
      <c r="P4693" s="26">
        <f t="shared" si="448"/>
        <v>9.0255068672334862E-2</v>
      </c>
      <c r="Q4693" s="26">
        <f t="shared" si="449"/>
        <v>5.7142857142857141E-2</v>
      </c>
    </row>
    <row r="4694" spans="1:17" x14ac:dyDescent="0.35">
      <c r="A4694" s="28" t="s">
        <v>11597</v>
      </c>
      <c r="B4694" s="28" t="s">
        <v>20616</v>
      </c>
      <c r="C4694" s="28" t="s">
        <v>20617</v>
      </c>
      <c r="D4694" s="28" t="s">
        <v>9463</v>
      </c>
      <c r="E4694" s="31">
        <v>-75.900000000000006</v>
      </c>
      <c r="F4694" s="28" t="s">
        <v>9458</v>
      </c>
      <c r="G4694" s="28" t="s">
        <v>11250</v>
      </c>
      <c r="H4694" s="26" t="str">
        <f t="shared" si="444"/>
        <v>NO</v>
      </c>
      <c r="I4694" s="26">
        <f>IFERROR(MATCH(B4694,Гистограмма!A4694:A5063, 0), 0)</f>
        <v>0</v>
      </c>
      <c r="J4694" s="26">
        <f>COUNTIF(I$2:I4694, "&gt;"&amp;0)</f>
        <v>138</v>
      </c>
      <c r="K4694" s="26">
        <f>COUNTIF(I$2:I4694, "="&amp;0)</f>
        <v>4555</v>
      </c>
      <c r="L4694" s="26">
        <f t="shared" si="445"/>
        <v>1</v>
      </c>
      <c r="M4694" s="26">
        <f t="shared" si="445"/>
        <v>0.76619007569386044</v>
      </c>
      <c r="N4694" s="26">
        <f t="shared" si="446"/>
        <v>0.23380992430613956</v>
      </c>
      <c r="O4694" s="26">
        <f t="shared" si="447"/>
        <v>1390</v>
      </c>
      <c r="P4694" s="26">
        <f t="shared" si="448"/>
        <v>9.0314136125654448E-2</v>
      </c>
      <c r="Q4694" s="26">
        <f t="shared" si="449"/>
        <v>5.7131028772510868E-2</v>
      </c>
    </row>
    <row r="4695" spans="1:17" x14ac:dyDescent="0.35">
      <c r="A4695" s="28" t="s">
        <v>11597</v>
      </c>
      <c r="B4695" s="28" t="s">
        <v>20618</v>
      </c>
      <c r="C4695" s="28" t="s">
        <v>20619</v>
      </c>
      <c r="D4695" s="28" t="s">
        <v>6162</v>
      </c>
      <c r="E4695" s="31">
        <v>-75.900000000000006</v>
      </c>
      <c r="F4695" s="28" t="s">
        <v>9465</v>
      </c>
      <c r="G4695" s="28" t="s">
        <v>11250</v>
      </c>
      <c r="H4695" s="26" t="str">
        <f t="shared" si="444"/>
        <v>NO</v>
      </c>
      <c r="I4695" s="26">
        <f>IFERROR(MATCH(B4695,Гистограмма!A4695:A5064, 0), 0)</f>
        <v>0</v>
      </c>
      <c r="J4695" s="26">
        <f>COUNTIF(I$2:I4695, "&gt;"&amp;0)</f>
        <v>138</v>
      </c>
      <c r="K4695" s="26">
        <f>COUNTIF(I$2:I4695, "="&amp;0)</f>
        <v>4556</v>
      </c>
      <c r="L4695" s="26">
        <f t="shared" si="445"/>
        <v>1</v>
      </c>
      <c r="M4695" s="26">
        <f t="shared" si="445"/>
        <v>0.76635828427249786</v>
      </c>
      <c r="N4695" s="26">
        <f t="shared" si="446"/>
        <v>0.23364171572750214</v>
      </c>
      <c r="O4695" s="26">
        <f t="shared" si="447"/>
        <v>1389</v>
      </c>
      <c r="P4695" s="26">
        <f t="shared" si="448"/>
        <v>9.0373280943025547E-2</v>
      </c>
      <c r="Q4695" s="26">
        <f t="shared" si="449"/>
        <v>5.7119205298013245E-2</v>
      </c>
    </row>
    <row r="4696" spans="1:17" x14ac:dyDescent="0.35">
      <c r="A4696" s="28" t="s">
        <v>11597</v>
      </c>
      <c r="B4696" s="28" t="s">
        <v>20620</v>
      </c>
      <c r="C4696" s="28" t="s">
        <v>20621</v>
      </c>
      <c r="D4696" s="28" t="s">
        <v>9140</v>
      </c>
      <c r="E4696" s="31">
        <v>-76</v>
      </c>
      <c r="F4696" s="28" t="s">
        <v>9465</v>
      </c>
      <c r="G4696" s="28" t="s">
        <v>11250</v>
      </c>
      <c r="H4696" s="26" t="str">
        <f t="shared" si="444"/>
        <v>NO</v>
      </c>
      <c r="I4696" s="26">
        <f>IFERROR(MATCH(B4696,Гистограмма!A4696:A5065, 0), 0)</f>
        <v>0</v>
      </c>
      <c r="J4696" s="26">
        <f>COUNTIF(I$2:I4696, "&gt;"&amp;0)</f>
        <v>138</v>
      </c>
      <c r="K4696" s="26">
        <f>COUNTIF(I$2:I4696, "="&amp;0)</f>
        <v>4557</v>
      </c>
      <c r="L4696" s="26">
        <f t="shared" si="445"/>
        <v>1</v>
      </c>
      <c r="M4696" s="26">
        <f t="shared" si="445"/>
        <v>0.76652649285113539</v>
      </c>
      <c r="N4696" s="26">
        <f t="shared" si="446"/>
        <v>0.23347350714886461</v>
      </c>
      <c r="O4696" s="26">
        <f t="shared" si="447"/>
        <v>1388</v>
      </c>
      <c r="P4696" s="26">
        <f t="shared" si="448"/>
        <v>9.0432503276539969E-2</v>
      </c>
      <c r="Q4696" s="26">
        <f t="shared" si="449"/>
        <v>5.7107386716325266E-2</v>
      </c>
    </row>
    <row r="4697" spans="1:17" x14ac:dyDescent="0.35">
      <c r="A4697" s="28" t="s">
        <v>11597</v>
      </c>
      <c r="B4697" s="28" t="s">
        <v>20622</v>
      </c>
      <c r="C4697" s="28" t="s">
        <v>20623</v>
      </c>
      <c r="D4697" s="28" t="s">
        <v>7938</v>
      </c>
      <c r="E4697" s="31">
        <v>-76</v>
      </c>
      <c r="F4697" s="28" t="s">
        <v>9465</v>
      </c>
      <c r="G4697" s="28" t="s">
        <v>11250</v>
      </c>
      <c r="H4697" s="26" t="str">
        <f t="shared" si="444"/>
        <v>NO</v>
      </c>
      <c r="I4697" s="26">
        <f>IFERROR(MATCH(B4697,Гистограмма!A4697:A5066, 0), 0)</f>
        <v>0</v>
      </c>
      <c r="J4697" s="26">
        <f>COUNTIF(I$2:I4697, "&gt;"&amp;0)</f>
        <v>138</v>
      </c>
      <c r="K4697" s="26">
        <f>COUNTIF(I$2:I4697, "="&amp;0)</f>
        <v>4558</v>
      </c>
      <c r="L4697" s="26">
        <f t="shared" si="445"/>
        <v>1</v>
      </c>
      <c r="M4697" s="26">
        <f t="shared" si="445"/>
        <v>0.76669470142977292</v>
      </c>
      <c r="N4697" s="26">
        <f t="shared" si="446"/>
        <v>0.23330529857022708</v>
      </c>
      <c r="O4697" s="26">
        <f t="shared" si="447"/>
        <v>1387</v>
      </c>
      <c r="P4697" s="26">
        <f t="shared" si="448"/>
        <v>9.0491803278688526E-2</v>
      </c>
      <c r="Q4697" s="26">
        <f t="shared" si="449"/>
        <v>5.7095573024410429E-2</v>
      </c>
    </row>
    <row r="4698" spans="1:17" x14ac:dyDescent="0.35">
      <c r="A4698" s="28" t="s">
        <v>11597</v>
      </c>
      <c r="B4698" s="28" t="s">
        <v>20624</v>
      </c>
      <c r="C4698" s="28" t="s">
        <v>20625</v>
      </c>
      <c r="D4698" s="28" t="s">
        <v>4671</v>
      </c>
      <c r="E4698" s="31">
        <v>-76</v>
      </c>
      <c r="F4698" s="28" t="s">
        <v>9465</v>
      </c>
      <c r="G4698" s="28" t="s">
        <v>11250</v>
      </c>
      <c r="H4698" s="26" t="str">
        <f t="shared" si="444"/>
        <v>NO</v>
      </c>
      <c r="I4698" s="26">
        <f>IFERROR(MATCH(B4698,Гистограмма!A4698:A5067, 0), 0)</f>
        <v>0</v>
      </c>
      <c r="J4698" s="26">
        <f>COUNTIF(I$2:I4698, "&gt;"&amp;0)</f>
        <v>138</v>
      </c>
      <c r="K4698" s="26">
        <f>COUNTIF(I$2:I4698, "="&amp;0)</f>
        <v>4559</v>
      </c>
      <c r="L4698" s="26">
        <f t="shared" si="445"/>
        <v>1</v>
      </c>
      <c r="M4698" s="26">
        <f t="shared" si="445"/>
        <v>0.76686291000841045</v>
      </c>
      <c r="N4698" s="26">
        <f t="shared" si="446"/>
        <v>0.23313708999158955</v>
      </c>
      <c r="O4698" s="26">
        <f t="shared" si="447"/>
        <v>1386</v>
      </c>
      <c r="P4698" s="26">
        <f t="shared" si="448"/>
        <v>9.055118110236221E-2</v>
      </c>
      <c r="Q4698" s="26">
        <f t="shared" si="449"/>
        <v>5.7083764219234751E-2</v>
      </c>
    </row>
    <row r="4699" spans="1:17" x14ac:dyDescent="0.35">
      <c r="A4699" s="28" t="s">
        <v>11597</v>
      </c>
      <c r="B4699" s="28" t="s">
        <v>20626</v>
      </c>
      <c r="C4699" s="28" t="s">
        <v>20627</v>
      </c>
      <c r="D4699" s="28" t="s">
        <v>7299</v>
      </c>
      <c r="E4699" s="31">
        <v>-76</v>
      </c>
      <c r="F4699" s="28" t="s">
        <v>9465</v>
      </c>
      <c r="G4699" s="28" t="s">
        <v>11250</v>
      </c>
      <c r="H4699" s="26" t="str">
        <f t="shared" si="444"/>
        <v>NO</v>
      </c>
      <c r="I4699" s="26">
        <f>IFERROR(MATCH(B4699,Гистограмма!A4699:A5068, 0), 0)</f>
        <v>0</v>
      </c>
      <c r="J4699" s="26">
        <f>COUNTIF(I$2:I4699, "&gt;"&amp;0)</f>
        <v>138</v>
      </c>
      <c r="K4699" s="26">
        <f>COUNTIF(I$2:I4699, "="&amp;0)</f>
        <v>4560</v>
      </c>
      <c r="L4699" s="26">
        <f t="shared" si="445"/>
        <v>1</v>
      </c>
      <c r="M4699" s="26">
        <f t="shared" si="445"/>
        <v>0.76703111858704798</v>
      </c>
      <c r="N4699" s="26">
        <f t="shared" si="446"/>
        <v>0.23296888141295202</v>
      </c>
      <c r="O4699" s="26">
        <f t="shared" si="447"/>
        <v>1385</v>
      </c>
      <c r="P4699" s="26">
        <f t="shared" si="448"/>
        <v>9.0610636900853581E-2</v>
      </c>
      <c r="Q4699" s="26">
        <f t="shared" si="449"/>
        <v>5.7071960297766754E-2</v>
      </c>
    </row>
    <row r="4700" spans="1:17" x14ac:dyDescent="0.35">
      <c r="A4700" s="28" t="s">
        <v>11597</v>
      </c>
      <c r="B4700" s="28" t="s">
        <v>20628</v>
      </c>
      <c r="C4700" s="28" t="s">
        <v>20629</v>
      </c>
      <c r="D4700" s="28" t="s">
        <v>9152</v>
      </c>
      <c r="E4700" s="31">
        <v>-76</v>
      </c>
      <c r="F4700" s="28" t="s">
        <v>9465</v>
      </c>
      <c r="G4700" s="28" t="s">
        <v>11250</v>
      </c>
      <c r="H4700" s="26" t="str">
        <f t="shared" si="444"/>
        <v>NO</v>
      </c>
      <c r="I4700" s="26">
        <f>IFERROR(MATCH(B4700,Гистограмма!A4700:A5069, 0), 0)</f>
        <v>0</v>
      </c>
      <c r="J4700" s="26">
        <f>COUNTIF(I$2:I4700, "&gt;"&amp;0)</f>
        <v>138</v>
      </c>
      <c r="K4700" s="26">
        <f>COUNTIF(I$2:I4700, "="&amp;0)</f>
        <v>4561</v>
      </c>
      <c r="L4700" s="26">
        <f t="shared" si="445"/>
        <v>1</v>
      </c>
      <c r="M4700" s="26">
        <f t="shared" si="445"/>
        <v>0.7671993271656854</v>
      </c>
      <c r="N4700" s="26">
        <f t="shared" si="446"/>
        <v>0.2328006728343146</v>
      </c>
      <c r="O4700" s="26">
        <f t="shared" si="447"/>
        <v>1384</v>
      </c>
      <c r="P4700" s="26">
        <f t="shared" si="448"/>
        <v>9.0670170827858082E-2</v>
      </c>
      <c r="Q4700" s="26">
        <f t="shared" si="449"/>
        <v>5.7060161256977472E-2</v>
      </c>
    </row>
    <row r="4701" spans="1:17" x14ac:dyDescent="0.35">
      <c r="A4701" s="28" t="s">
        <v>11597</v>
      </c>
      <c r="B4701" s="28" t="s">
        <v>20630</v>
      </c>
      <c r="C4701" s="28" t="s">
        <v>20631</v>
      </c>
      <c r="D4701" s="28" t="s">
        <v>9473</v>
      </c>
      <c r="E4701" s="31">
        <v>-76.099999999999994</v>
      </c>
      <c r="F4701" s="28" t="s">
        <v>9475</v>
      </c>
      <c r="G4701" s="28" t="s">
        <v>11250</v>
      </c>
      <c r="H4701" s="26" t="str">
        <f t="shared" si="444"/>
        <v>NO</v>
      </c>
      <c r="I4701" s="26">
        <f>IFERROR(MATCH(B4701,Гистограмма!A4701:A5070, 0), 0)</f>
        <v>0</v>
      </c>
      <c r="J4701" s="26">
        <f>COUNTIF(I$2:I4701, "&gt;"&amp;0)</f>
        <v>138</v>
      </c>
      <c r="K4701" s="26">
        <f>COUNTIF(I$2:I4701, "="&amp;0)</f>
        <v>4562</v>
      </c>
      <c r="L4701" s="26">
        <f t="shared" si="445"/>
        <v>1</v>
      </c>
      <c r="M4701" s="26">
        <f t="shared" si="445"/>
        <v>0.76736753574432293</v>
      </c>
      <c r="N4701" s="26">
        <f t="shared" si="446"/>
        <v>0.23263246425567707</v>
      </c>
      <c r="O4701" s="26">
        <f t="shared" si="447"/>
        <v>1383</v>
      </c>
      <c r="P4701" s="26">
        <f t="shared" si="448"/>
        <v>9.0729783037475351E-2</v>
      </c>
      <c r="Q4701" s="26">
        <f t="shared" si="449"/>
        <v>5.7048367093840438E-2</v>
      </c>
    </row>
    <row r="4702" spans="1:17" x14ac:dyDescent="0.35">
      <c r="A4702" s="28" t="s">
        <v>11597</v>
      </c>
      <c r="B4702" s="28" t="s">
        <v>20632</v>
      </c>
      <c r="C4702" s="28" t="s">
        <v>20633</v>
      </c>
      <c r="D4702" s="28" t="s">
        <v>3767</v>
      </c>
      <c r="E4702" s="31">
        <v>-76.099999999999994</v>
      </c>
      <c r="F4702" s="28" t="s">
        <v>9475</v>
      </c>
      <c r="G4702" s="28" t="s">
        <v>11250</v>
      </c>
      <c r="H4702" s="26" t="str">
        <f t="shared" si="444"/>
        <v>NO</v>
      </c>
      <c r="I4702" s="26">
        <f>IFERROR(MATCH(B4702,Гистограмма!A4702:A5071, 0), 0)</f>
        <v>0</v>
      </c>
      <c r="J4702" s="26">
        <f>COUNTIF(I$2:I4702, "&gt;"&amp;0)</f>
        <v>138</v>
      </c>
      <c r="K4702" s="26">
        <f>COUNTIF(I$2:I4702, "="&amp;0)</f>
        <v>4563</v>
      </c>
      <c r="L4702" s="26">
        <f t="shared" si="445"/>
        <v>1</v>
      </c>
      <c r="M4702" s="26">
        <f t="shared" si="445"/>
        <v>0.76753574432296046</v>
      </c>
      <c r="N4702" s="26">
        <f t="shared" si="446"/>
        <v>0.23246425567703954</v>
      </c>
      <c r="O4702" s="26">
        <f t="shared" si="447"/>
        <v>1382</v>
      </c>
      <c r="P4702" s="26">
        <f t="shared" si="448"/>
        <v>9.0789473684210531E-2</v>
      </c>
      <c r="Q4702" s="26">
        <f t="shared" si="449"/>
        <v>5.7036577805331674E-2</v>
      </c>
    </row>
    <row r="4703" spans="1:17" x14ac:dyDescent="0.35">
      <c r="A4703" s="28" t="s">
        <v>11597</v>
      </c>
      <c r="B4703" s="28" t="s">
        <v>20634</v>
      </c>
      <c r="C4703" s="28" t="s">
        <v>20635</v>
      </c>
      <c r="D4703" s="28" t="s">
        <v>9140</v>
      </c>
      <c r="E4703" s="31">
        <v>-76.099999999999994</v>
      </c>
      <c r="F4703" s="28" t="s">
        <v>9475</v>
      </c>
      <c r="G4703" s="28" t="s">
        <v>11250</v>
      </c>
      <c r="H4703" s="26" t="str">
        <f t="shared" si="444"/>
        <v>NO</v>
      </c>
      <c r="I4703" s="26">
        <f>IFERROR(MATCH(B4703,Гистограмма!A4703:A5072, 0), 0)</f>
        <v>0</v>
      </c>
      <c r="J4703" s="26">
        <f>COUNTIF(I$2:I4703, "&gt;"&amp;0)</f>
        <v>138</v>
      </c>
      <c r="K4703" s="26">
        <f>COUNTIF(I$2:I4703, "="&amp;0)</f>
        <v>4564</v>
      </c>
      <c r="L4703" s="26">
        <f t="shared" si="445"/>
        <v>1</v>
      </c>
      <c r="M4703" s="26">
        <f t="shared" si="445"/>
        <v>0.76770395290159799</v>
      </c>
      <c r="N4703" s="26">
        <f t="shared" si="446"/>
        <v>0.23229604709840201</v>
      </c>
      <c r="O4703" s="26">
        <f t="shared" si="447"/>
        <v>1381</v>
      </c>
      <c r="P4703" s="26">
        <f t="shared" si="448"/>
        <v>9.0849242922975637E-2</v>
      </c>
      <c r="Q4703" s="26">
        <f t="shared" si="449"/>
        <v>5.7024793388429744E-2</v>
      </c>
    </row>
    <row r="4704" spans="1:17" x14ac:dyDescent="0.35">
      <c r="A4704" s="28" t="s">
        <v>11597</v>
      </c>
      <c r="B4704" s="28" t="s">
        <v>20636</v>
      </c>
      <c r="C4704" s="28" t="s">
        <v>20637</v>
      </c>
      <c r="D4704" s="28" t="s">
        <v>5711</v>
      </c>
      <c r="E4704" s="31">
        <v>-76.099999999999994</v>
      </c>
      <c r="F4704" s="28" t="s">
        <v>9475</v>
      </c>
      <c r="G4704" s="28" t="s">
        <v>11250</v>
      </c>
      <c r="H4704" s="26" t="str">
        <f t="shared" si="444"/>
        <v>NO</v>
      </c>
      <c r="I4704" s="26">
        <f>IFERROR(MATCH(B4704,Гистограмма!A4704:A5073, 0), 0)</f>
        <v>0</v>
      </c>
      <c r="J4704" s="26">
        <f>COUNTIF(I$2:I4704, "&gt;"&amp;0)</f>
        <v>138</v>
      </c>
      <c r="K4704" s="26">
        <f>COUNTIF(I$2:I4704, "="&amp;0)</f>
        <v>4565</v>
      </c>
      <c r="L4704" s="26">
        <f t="shared" si="445"/>
        <v>1</v>
      </c>
      <c r="M4704" s="26">
        <f t="shared" si="445"/>
        <v>0.76787216148023552</v>
      </c>
      <c r="N4704" s="26">
        <f t="shared" si="446"/>
        <v>0.23212783851976448</v>
      </c>
      <c r="O4704" s="26">
        <f t="shared" si="447"/>
        <v>1380</v>
      </c>
      <c r="P4704" s="26">
        <f t="shared" si="448"/>
        <v>9.0909090909090912E-2</v>
      </c>
      <c r="Q4704" s="26">
        <f t="shared" si="449"/>
        <v>5.7013013840115673E-2</v>
      </c>
    </row>
    <row r="4705" spans="1:17" x14ac:dyDescent="0.35">
      <c r="A4705" s="28" t="s">
        <v>11597</v>
      </c>
      <c r="B4705" s="28" t="s">
        <v>20638</v>
      </c>
      <c r="C4705" s="28" t="s">
        <v>20639</v>
      </c>
      <c r="D4705" s="28" t="s">
        <v>8630</v>
      </c>
      <c r="E4705" s="31">
        <v>-76.099999999999994</v>
      </c>
      <c r="F4705" s="28" t="s">
        <v>9480</v>
      </c>
      <c r="G4705" s="28" t="s">
        <v>11250</v>
      </c>
      <c r="H4705" s="26" t="str">
        <f t="shared" si="444"/>
        <v>NO</v>
      </c>
      <c r="I4705" s="26">
        <f>IFERROR(MATCH(B4705,Гистограмма!A4705:A5074, 0), 0)</f>
        <v>0</v>
      </c>
      <c r="J4705" s="26">
        <f>COUNTIF(I$2:I4705, "&gt;"&amp;0)</f>
        <v>138</v>
      </c>
      <c r="K4705" s="26">
        <f>COUNTIF(I$2:I4705, "="&amp;0)</f>
        <v>4566</v>
      </c>
      <c r="L4705" s="26">
        <f t="shared" si="445"/>
        <v>1</v>
      </c>
      <c r="M4705" s="26">
        <f t="shared" si="445"/>
        <v>0.76804037005887305</v>
      </c>
      <c r="N4705" s="26">
        <f t="shared" si="446"/>
        <v>0.23195962994112695</v>
      </c>
      <c r="O4705" s="26">
        <f t="shared" si="447"/>
        <v>1379</v>
      </c>
      <c r="P4705" s="26">
        <f t="shared" si="448"/>
        <v>9.0969017798286089E-2</v>
      </c>
      <c r="Q4705" s="26">
        <f t="shared" si="449"/>
        <v>5.7001239157372985E-2</v>
      </c>
    </row>
    <row r="4706" spans="1:17" x14ac:dyDescent="0.35">
      <c r="A4706" s="28" t="s">
        <v>11597</v>
      </c>
      <c r="B4706" s="28" t="s">
        <v>20640</v>
      </c>
      <c r="C4706" s="28" t="s">
        <v>20641</v>
      </c>
      <c r="D4706" s="28" t="s">
        <v>889</v>
      </c>
      <c r="E4706" s="31">
        <v>-76.2</v>
      </c>
      <c r="F4706" s="28" t="s">
        <v>9480</v>
      </c>
      <c r="G4706" s="28" t="s">
        <v>11250</v>
      </c>
      <c r="H4706" s="26" t="str">
        <f t="shared" si="444"/>
        <v>NO</v>
      </c>
      <c r="I4706" s="26">
        <f>IFERROR(MATCH(B4706,Гистограмма!A4706:A5075, 0), 0)</f>
        <v>0</v>
      </c>
      <c r="J4706" s="26">
        <f>COUNTIF(I$2:I4706, "&gt;"&amp;0)</f>
        <v>138</v>
      </c>
      <c r="K4706" s="26">
        <f>COUNTIF(I$2:I4706, "="&amp;0)</f>
        <v>4567</v>
      </c>
      <c r="L4706" s="26">
        <f t="shared" si="445"/>
        <v>1</v>
      </c>
      <c r="M4706" s="26">
        <f t="shared" si="445"/>
        <v>0.76820857863751046</v>
      </c>
      <c r="N4706" s="26">
        <f t="shared" si="446"/>
        <v>0.23179142136248954</v>
      </c>
      <c r="O4706" s="26">
        <f t="shared" si="447"/>
        <v>1378</v>
      </c>
      <c r="P4706" s="26">
        <f t="shared" si="448"/>
        <v>9.1029023746701854E-2</v>
      </c>
      <c r="Q4706" s="26">
        <f t="shared" si="449"/>
        <v>5.6989469337187688E-2</v>
      </c>
    </row>
    <row r="4707" spans="1:17" x14ac:dyDescent="0.35">
      <c r="A4707" s="28" t="s">
        <v>11597</v>
      </c>
      <c r="B4707" s="28" t="s">
        <v>20642</v>
      </c>
      <c r="C4707" s="28" t="s">
        <v>20643</v>
      </c>
      <c r="D4707" s="28" t="s">
        <v>889</v>
      </c>
      <c r="E4707" s="31">
        <v>-76.2</v>
      </c>
      <c r="F4707" s="28" t="s">
        <v>9480</v>
      </c>
      <c r="G4707" s="28" t="s">
        <v>11250</v>
      </c>
      <c r="H4707" s="26" t="str">
        <f t="shared" si="444"/>
        <v>NO</v>
      </c>
      <c r="I4707" s="26">
        <f>IFERROR(MATCH(B4707,Гистограмма!A4707:A5076, 0), 0)</f>
        <v>0</v>
      </c>
      <c r="J4707" s="26">
        <f>COUNTIF(I$2:I4707, "&gt;"&amp;0)</f>
        <v>138</v>
      </c>
      <c r="K4707" s="26">
        <f>COUNTIF(I$2:I4707, "="&amp;0)</f>
        <v>4568</v>
      </c>
      <c r="L4707" s="26">
        <f t="shared" si="445"/>
        <v>1</v>
      </c>
      <c r="M4707" s="26">
        <f t="shared" si="445"/>
        <v>0.76837678721614799</v>
      </c>
      <c r="N4707" s="26">
        <f t="shared" si="446"/>
        <v>0.23162321278385201</v>
      </c>
      <c r="O4707" s="26">
        <f t="shared" si="447"/>
        <v>1377</v>
      </c>
      <c r="P4707" s="26">
        <f t="shared" si="448"/>
        <v>9.1089108910891087E-2</v>
      </c>
      <c r="Q4707" s="26">
        <f t="shared" si="449"/>
        <v>5.6977704376548303E-2</v>
      </c>
    </row>
    <row r="4708" spans="1:17" x14ac:dyDescent="0.35">
      <c r="A4708" s="28" t="s">
        <v>11597</v>
      </c>
      <c r="B4708" s="28" t="s">
        <v>20644</v>
      </c>
      <c r="C4708" s="28" t="s">
        <v>20645</v>
      </c>
      <c r="D4708" s="28" t="s">
        <v>6127</v>
      </c>
      <c r="E4708" s="31">
        <v>-76.2</v>
      </c>
      <c r="F4708" s="28" t="s">
        <v>9480</v>
      </c>
      <c r="G4708" s="28" t="s">
        <v>11250</v>
      </c>
      <c r="H4708" s="26" t="str">
        <f t="shared" si="444"/>
        <v>NO</v>
      </c>
      <c r="I4708" s="26">
        <f>IFERROR(MATCH(B4708,Гистограмма!A4708:A5077, 0), 0)</f>
        <v>0</v>
      </c>
      <c r="J4708" s="26">
        <f>COUNTIF(I$2:I4708, "&gt;"&amp;0)</f>
        <v>138</v>
      </c>
      <c r="K4708" s="26">
        <f>COUNTIF(I$2:I4708, "="&amp;0)</f>
        <v>4569</v>
      </c>
      <c r="L4708" s="26">
        <f t="shared" si="445"/>
        <v>1</v>
      </c>
      <c r="M4708" s="26">
        <f t="shared" si="445"/>
        <v>0.76854499579478552</v>
      </c>
      <c r="N4708" s="26">
        <f t="shared" si="446"/>
        <v>0.23145500420521448</v>
      </c>
      <c r="O4708" s="26">
        <f t="shared" si="447"/>
        <v>1376</v>
      </c>
      <c r="P4708" s="26">
        <f t="shared" si="448"/>
        <v>9.1149273447820339E-2</v>
      </c>
      <c r="Q4708" s="26">
        <f t="shared" si="449"/>
        <v>5.696594427244582E-2</v>
      </c>
    </row>
    <row r="4709" spans="1:17" x14ac:dyDescent="0.35">
      <c r="A4709" s="28" t="s">
        <v>11597</v>
      </c>
      <c r="B4709" s="28" t="s">
        <v>20646</v>
      </c>
      <c r="C4709" s="28" t="s">
        <v>20647</v>
      </c>
      <c r="D4709" s="28" t="s">
        <v>2477</v>
      </c>
      <c r="E4709" s="31">
        <v>-76.2</v>
      </c>
      <c r="F4709" s="28" t="s">
        <v>9480</v>
      </c>
      <c r="G4709" s="28" t="s">
        <v>11250</v>
      </c>
      <c r="H4709" s="26" t="str">
        <f t="shared" si="444"/>
        <v>NO</v>
      </c>
      <c r="I4709" s="26">
        <f>IFERROR(MATCH(B4709,Гистограмма!A4709:A5078, 0), 0)</f>
        <v>0</v>
      </c>
      <c r="J4709" s="26">
        <f>COUNTIF(I$2:I4709, "&gt;"&amp;0)</f>
        <v>138</v>
      </c>
      <c r="K4709" s="26">
        <f>COUNTIF(I$2:I4709, "="&amp;0)</f>
        <v>4570</v>
      </c>
      <c r="L4709" s="26">
        <f t="shared" si="445"/>
        <v>1</v>
      </c>
      <c r="M4709" s="26">
        <f t="shared" si="445"/>
        <v>0.76871320437342305</v>
      </c>
      <c r="N4709" s="26">
        <f t="shared" si="446"/>
        <v>0.23128679562657695</v>
      </c>
      <c r="O4709" s="26">
        <f t="shared" si="447"/>
        <v>1375</v>
      </c>
      <c r="P4709" s="26">
        <f t="shared" si="448"/>
        <v>9.1209517514871122E-2</v>
      </c>
      <c r="Q4709" s="26">
        <f t="shared" si="449"/>
        <v>5.6954189021873707E-2</v>
      </c>
    </row>
    <row r="4710" spans="1:17" x14ac:dyDescent="0.35">
      <c r="A4710" s="28" t="s">
        <v>11597</v>
      </c>
      <c r="B4710" s="28" t="s">
        <v>20648</v>
      </c>
      <c r="C4710" s="28" t="s">
        <v>20649</v>
      </c>
      <c r="D4710" s="28" t="s">
        <v>3767</v>
      </c>
      <c r="E4710" s="31">
        <v>-76.2</v>
      </c>
      <c r="F4710" s="28" t="s">
        <v>9480</v>
      </c>
      <c r="G4710" s="28" t="s">
        <v>11250</v>
      </c>
      <c r="H4710" s="26" t="str">
        <f t="shared" si="444"/>
        <v>NO</v>
      </c>
      <c r="I4710" s="26">
        <f>IFERROR(MATCH(B4710,Гистограмма!A4710:A5079, 0), 0)</f>
        <v>0</v>
      </c>
      <c r="J4710" s="26">
        <f>COUNTIF(I$2:I4710, "&gt;"&amp;0)</f>
        <v>138</v>
      </c>
      <c r="K4710" s="26">
        <f>COUNTIF(I$2:I4710, "="&amp;0)</f>
        <v>4571</v>
      </c>
      <c r="L4710" s="26">
        <f t="shared" si="445"/>
        <v>1</v>
      </c>
      <c r="M4710" s="26">
        <f t="shared" si="445"/>
        <v>0.76888141295206058</v>
      </c>
      <c r="N4710" s="26">
        <f t="shared" si="446"/>
        <v>0.23111858704793942</v>
      </c>
      <c r="O4710" s="26">
        <f t="shared" si="447"/>
        <v>1374</v>
      </c>
      <c r="P4710" s="26">
        <f t="shared" si="448"/>
        <v>9.1269841269841265E-2</v>
      </c>
      <c r="Q4710" s="26">
        <f t="shared" si="449"/>
        <v>5.6942438621827934E-2</v>
      </c>
    </row>
    <row r="4711" spans="1:17" x14ac:dyDescent="0.35">
      <c r="A4711" s="28" t="s">
        <v>11597</v>
      </c>
      <c r="B4711" s="28" t="s">
        <v>20650</v>
      </c>
      <c r="C4711" s="28" t="s">
        <v>20651</v>
      </c>
      <c r="D4711" s="28" t="s">
        <v>920</v>
      </c>
      <c r="E4711" s="31">
        <v>-76.2</v>
      </c>
      <c r="F4711" s="28" t="s">
        <v>9480</v>
      </c>
      <c r="G4711" s="28" t="s">
        <v>11250</v>
      </c>
      <c r="H4711" s="26" t="str">
        <f t="shared" si="444"/>
        <v>NO</v>
      </c>
      <c r="I4711" s="26">
        <f>IFERROR(MATCH(B4711,Гистограмма!A4711:A5080, 0), 0)</f>
        <v>0</v>
      </c>
      <c r="J4711" s="26">
        <f>COUNTIF(I$2:I4711, "&gt;"&amp;0)</f>
        <v>138</v>
      </c>
      <c r="K4711" s="26">
        <f>COUNTIF(I$2:I4711, "="&amp;0)</f>
        <v>4572</v>
      </c>
      <c r="L4711" s="26">
        <f t="shared" si="445"/>
        <v>1</v>
      </c>
      <c r="M4711" s="26">
        <f t="shared" si="445"/>
        <v>0.76904962153069811</v>
      </c>
      <c r="N4711" s="26">
        <f t="shared" si="446"/>
        <v>0.23095037846930189</v>
      </c>
      <c r="O4711" s="26">
        <f t="shared" si="447"/>
        <v>1373</v>
      </c>
      <c r="P4711" s="26">
        <f t="shared" si="448"/>
        <v>9.1330244870946389E-2</v>
      </c>
      <c r="Q4711" s="26">
        <f t="shared" si="449"/>
        <v>5.6930693069306933E-2</v>
      </c>
    </row>
    <row r="4712" spans="1:17" x14ac:dyDescent="0.35">
      <c r="A4712" s="28" t="s">
        <v>11597</v>
      </c>
      <c r="B4712" s="28" t="s">
        <v>20652</v>
      </c>
      <c r="C4712" s="28" t="s">
        <v>20653</v>
      </c>
      <c r="D4712" s="28" t="s">
        <v>7919</v>
      </c>
      <c r="E4712" s="31">
        <v>-76.2</v>
      </c>
      <c r="F4712" s="28" t="s">
        <v>9489</v>
      </c>
      <c r="G4712" s="28" t="s">
        <v>11250</v>
      </c>
      <c r="H4712" s="26" t="str">
        <f>IF(I4712=0, "NO", "YES")</f>
        <v>NO</v>
      </c>
      <c r="I4712" s="26">
        <f>IFERROR(MATCH(B4712,Гистограмма!A4712:A5081, 0), 0)</f>
        <v>0</v>
      </c>
      <c r="J4712" s="26">
        <f>COUNTIF(I$2:I4712, "&gt;"&amp;0)</f>
        <v>138</v>
      </c>
      <c r="K4712" s="26">
        <f>COUNTIF(I$2:I4712, "="&amp;0)</f>
        <v>4573</v>
      </c>
      <c r="L4712" s="26">
        <f t="shared" si="445"/>
        <v>1</v>
      </c>
      <c r="M4712" s="26">
        <f t="shared" si="445"/>
        <v>0.76921783010933553</v>
      </c>
      <c r="N4712" s="26">
        <f t="shared" si="446"/>
        <v>0.23078216989066447</v>
      </c>
      <c r="O4712" s="26">
        <f t="shared" si="447"/>
        <v>1372</v>
      </c>
      <c r="P4712" s="26">
        <f t="shared" si="448"/>
        <v>9.1390728476821198E-2</v>
      </c>
      <c r="Q4712" s="26">
        <f t="shared" si="449"/>
        <v>5.6918952361311614E-2</v>
      </c>
    </row>
    <row r="4713" spans="1:17" x14ac:dyDescent="0.35">
      <c r="A4713" s="28" t="s">
        <v>11597</v>
      </c>
      <c r="B4713" s="28" t="s">
        <v>20654</v>
      </c>
      <c r="C4713" s="28" t="s">
        <v>20655</v>
      </c>
      <c r="D4713" s="28" t="s">
        <v>9491</v>
      </c>
      <c r="E4713" s="31">
        <v>-76.2</v>
      </c>
      <c r="F4713" s="28" t="s">
        <v>9489</v>
      </c>
      <c r="G4713" s="28" t="s">
        <v>11250</v>
      </c>
      <c r="H4713" s="26" t="str">
        <f t="shared" ref="H4713:H4776" si="450">IF(I4713=0, "NO", "YES")</f>
        <v>NO</v>
      </c>
      <c r="I4713" s="26">
        <f>IFERROR(MATCH(B4713,Гистограмма!A4713:A5082, 0), 0)</f>
        <v>0</v>
      </c>
      <c r="J4713" s="26">
        <f>COUNTIF(I$2:I4713, "&gt;"&amp;0)</f>
        <v>138</v>
      </c>
      <c r="K4713" s="26">
        <f>COUNTIF(I$2:I4713, "="&amp;0)</f>
        <v>4574</v>
      </c>
      <c r="L4713" s="26">
        <f t="shared" si="445"/>
        <v>1</v>
      </c>
      <c r="M4713" s="26">
        <f t="shared" si="445"/>
        <v>0.76938603868797306</v>
      </c>
      <c r="N4713" s="26">
        <f t="shared" si="446"/>
        <v>0.23061396131202694</v>
      </c>
      <c r="O4713" s="26">
        <f t="shared" si="447"/>
        <v>1371</v>
      </c>
      <c r="P4713" s="26">
        <f t="shared" si="448"/>
        <v>9.1451292246520877E-2</v>
      </c>
      <c r="Q4713" s="26">
        <f t="shared" si="449"/>
        <v>5.6907216494845363E-2</v>
      </c>
    </row>
    <row r="4714" spans="1:17" x14ac:dyDescent="0.35">
      <c r="A4714" s="28" t="s">
        <v>11597</v>
      </c>
      <c r="B4714" s="28" t="s">
        <v>20656</v>
      </c>
      <c r="C4714" s="28" t="s">
        <v>20657</v>
      </c>
      <c r="D4714" s="28" t="s">
        <v>9493</v>
      </c>
      <c r="E4714" s="31">
        <v>-76.2</v>
      </c>
      <c r="F4714" s="28" t="s">
        <v>9489</v>
      </c>
      <c r="G4714" s="28" t="s">
        <v>11250</v>
      </c>
      <c r="H4714" s="26" t="str">
        <f t="shared" si="450"/>
        <v>NO</v>
      </c>
      <c r="I4714" s="26">
        <f>IFERROR(MATCH(B4714,Гистограмма!A4714:A5083, 0), 0)</f>
        <v>0</v>
      </c>
      <c r="J4714" s="26">
        <f>COUNTIF(I$2:I4714, "&gt;"&amp;0)</f>
        <v>138</v>
      </c>
      <c r="K4714" s="26">
        <f>COUNTIF(I$2:I4714, "="&amp;0)</f>
        <v>4575</v>
      </c>
      <c r="L4714" s="26">
        <f t="shared" si="445"/>
        <v>1</v>
      </c>
      <c r="M4714" s="26">
        <f t="shared" si="445"/>
        <v>0.76955424726661059</v>
      </c>
      <c r="N4714" s="26">
        <f t="shared" si="446"/>
        <v>0.23044575273338941</v>
      </c>
      <c r="O4714" s="26">
        <f t="shared" si="447"/>
        <v>1370</v>
      </c>
      <c r="P4714" s="26">
        <f t="shared" si="448"/>
        <v>9.1511936339522551E-2</v>
      </c>
      <c r="Q4714" s="26">
        <f t="shared" si="449"/>
        <v>5.6895485466914038E-2</v>
      </c>
    </row>
    <row r="4715" spans="1:17" x14ac:dyDescent="0.35">
      <c r="A4715" s="28" t="s">
        <v>11597</v>
      </c>
      <c r="B4715" s="28" t="s">
        <v>20658</v>
      </c>
      <c r="C4715" s="28" t="s">
        <v>20659</v>
      </c>
      <c r="D4715" s="28" t="s">
        <v>9140</v>
      </c>
      <c r="E4715" s="31">
        <v>-76.3</v>
      </c>
      <c r="F4715" s="28" t="s">
        <v>9489</v>
      </c>
      <c r="G4715" s="28" t="s">
        <v>11250</v>
      </c>
      <c r="H4715" s="26" t="str">
        <f t="shared" si="450"/>
        <v>NO</v>
      </c>
      <c r="I4715" s="26">
        <f>IFERROR(MATCH(B4715,Гистограмма!A4715:A5084, 0), 0)</f>
        <v>0</v>
      </c>
      <c r="J4715" s="26">
        <f>COUNTIF(I$2:I4715, "&gt;"&amp;0)</f>
        <v>138</v>
      </c>
      <c r="K4715" s="26">
        <f>COUNTIF(I$2:I4715, "="&amp;0)</f>
        <v>4576</v>
      </c>
      <c r="L4715" s="26">
        <f t="shared" si="445"/>
        <v>1</v>
      </c>
      <c r="M4715" s="26">
        <f t="shared" si="445"/>
        <v>0.76972245584524812</v>
      </c>
      <c r="N4715" s="26">
        <f t="shared" si="446"/>
        <v>0.23027754415475188</v>
      </c>
      <c r="O4715" s="26">
        <f t="shared" si="447"/>
        <v>1369</v>
      </c>
      <c r="P4715" s="26">
        <f t="shared" si="448"/>
        <v>9.1572660915726606E-2</v>
      </c>
      <c r="Q4715" s="26">
        <f t="shared" si="449"/>
        <v>5.688375927452597E-2</v>
      </c>
    </row>
    <row r="4716" spans="1:17" x14ac:dyDescent="0.35">
      <c r="A4716" s="28" t="s">
        <v>11597</v>
      </c>
      <c r="B4716" s="28" t="s">
        <v>20660</v>
      </c>
      <c r="C4716" s="28" t="s">
        <v>20661</v>
      </c>
      <c r="D4716" s="28" t="s">
        <v>4671</v>
      </c>
      <c r="E4716" s="31">
        <v>-76.3</v>
      </c>
      <c r="F4716" s="28" t="s">
        <v>9489</v>
      </c>
      <c r="G4716" s="28" t="s">
        <v>11250</v>
      </c>
      <c r="H4716" s="26" t="str">
        <f t="shared" si="450"/>
        <v>NO</v>
      </c>
      <c r="I4716" s="26">
        <f>IFERROR(MATCH(B4716,Гистограмма!A4716:A5085, 0), 0)</f>
        <v>0</v>
      </c>
      <c r="J4716" s="26">
        <f>COUNTIF(I$2:I4716, "&gt;"&amp;0)</f>
        <v>138</v>
      </c>
      <c r="K4716" s="26">
        <f>COUNTIF(I$2:I4716, "="&amp;0)</f>
        <v>4577</v>
      </c>
      <c r="L4716" s="26">
        <f t="shared" si="445"/>
        <v>1</v>
      </c>
      <c r="M4716" s="26">
        <f t="shared" si="445"/>
        <v>0.76989066442388565</v>
      </c>
      <c r="N4716" s="26">
        <f t="shared" si="446"/>
        <v>0.23010933557611435</v>
      </c>
      <c r="O4716" s="26">
        <f t="shared" si="447"/>
        <v>1368</v>
      </c>
      <c r="P4716" s="26">
        <f t="shared" si="448"/>
        <v>9.1633466135458169E-2</v>
      </c>
      <c r="Q4716" s="26">
        <f t="shared" si="449"/>
        <v>5.6872037914691947E-2</v>
      </c>
    </row>
    <row r="4717" spans="1:17" x14ac:dyDescent="0.35">
      <c r="A4717" s="28" t="s">
        <v>11597</v>
      </c>
      <c r="B4717" s="28" t="s">
        <v>20662</v>
      </c>
      <c r="C4717" s="28" t="s">
        <v>20663</v>
      </c>
      <c r="D4717" s="28" t="s">
        <v>9463</v>
      </c>
      <c r="E4717" s="31">
        <v>-76.3</v>
      </c>
      <c r="F4717" s="28" t="s">
        <v>9489</v>
      </c>
      <c r="G4717" s="28" t="s">
        <v>11250</v>
      </c>
      <c r="H4717" s="26" t="str">
        <f t="shared" si="450"/>
        <v>NO</v>
      </c>
      <c r="I4717" s="26">
        <f>IFERROR(MATCH(B4717,Гистограмма!A4717:A5086, 0), 0)</f>
        <v>0</v>
      </c>
      <c r="J4717" s="26">
        <f>COUNTIF(I$2:I4717, "&gt;"&amp;0)</f>
        <v>138</v>
      </c>
      <c r="K4717" s="26">
        <f>COUNTIF(I$2:I4717, "="&amp;0)</f>
        <v>4578</v>
      </c>
      <c r="L4717" s="26">
        <f t="shared" si="445"/>
        <v>1</v>
      </c>
      <c r="M4717" s="26">
        <f t="shared" si="445"/>
        <v>0.77005887300252318</v>
      </c>
      <c r="N4717" s="26">
        <f t="shared" si="446"/>
        <v>0.22994112699747682</v>
      </c>
      <c r="O4717" s="26">
        <f t="shared" si="447"/>
        <v>1367</v>
      </c>
      <c r="P4717" s="26">
        <f t="shared" si="448"/>
        <v>9.1694352159468445E-2</v>
      </c>
      <c r="Q4717" s="26">
        <f t="shared" si="449"/>
        <v>5.6860321384425219E-2</v>
      </c>
    </row>
    <row r="4718" spans="1:17" x14ac:dyDescent="0.35">
      <c r="A4718" s="28" t="s">
        <v>11597</v>
      </c>
      <c r="B4718" s="28" t="s">
        <v>20664</v>
      </c>
      <c r="C4718" s="28" t="s">
        <v>20665</v>
      </c>
      <c r="D4718" s="28" t="s">
        <v>6362</v>
      </c>
      <c r="E4718" s="31">
        <v>-76.3</v>
      </c>
      <c r="F4718" s="28" t="s">
        <v>9499</v>
      </c>
      <c r="G4718" s="28" t="s">
        <v>11250</v>
      </c>
      <c r="H4718" s="26" t="str">
        <f t="shared" si="450"/>
        <v>NO</v>
      </c>
      <c r="I4718" s="26">
        <f>IFERROR(MATCH(B4718,Гистограмма!A4718:A5087, 0), 0)</f>
        <v>0</v>
      </c>
      <c r="J4718" s="26">
        <f>COUNTIF(I$2:I4718, "&gt;"&amp;0)</f>
        <v>138</v>
      </c>
      <c r="K4718" s="26">
        <f>COUNTIF(I$2:I4718, "="&amp;0)</f>
        <v>4579</v>
      </c>
      <c r="L4718" s="26">
        <f t="shared" si="445"/>
        <v>1</v>
      </c>
      <c r="M4718" s="26">
        <f t="shared" si="445"/>
        <v>0.7702270815811606</v>
      </c>
      <c r="N4718" s="26">
        <f t="shared" si="446"/>
        <v>0.2297729184188394</v>
      </c>
      <c r="O4718" s="26">
        <f t="shared" si="447"/>
        <v>1366</v>
      </c>
      <c r="P4718" s="26">
        <f t="shared" si="448"/>
        <v>9.1755319148936171E-2</v>
      </c>
      <c r="Q4718" s="26">
        <f t="shared" si="449"/>
        <v>5.6848609680741506E-2</v>
      </c>
    </row>
    <row r="4719" spans="1:17" x14ac:dyDescent="0.35">
      <c r="A4719" s="28" t="s">
        <v>11597</v>
      </c>
      <c r="B4719" s="28" t="s">
        <v>20666</v>
      </c>
      <c r="C4719" s="28" t="s">
        <v>20667</v>
      </c>
      <c r="D4719" s="28" t="s">
        <v>8462</v>
      </c>
      <c r="E4719" s="31">
        <v>-76.3</v>
      </c>
      <c r="F4719" s="28" t="s">
        <v>9499</v>
      </c>
      <c r="G4719" s="28" t="s">
        <v>11250</v>
      </c>
      <c r="H4719" s="26" t="str">
        <f t="shared" si="450"/>
        <v>NO</v>
      </c>
      <c r="I4719" s="26">
        <f>IFERROR(MATCH(B4719,Гистограмма!A4719:A5088, 0), 0)</f>
        <v>0</v>
      </c>
      <c r="J4719" s="26">
        <f>COUNTIF(I$2:I4719, "&gt;"&amp;0)</f>
        <v>138</v>
      </c>
      <c r="K4719" s="26">
        <f>COUNTIF(I$2:I4719, "="&amp;0)</f>
        <v>4580</v>
      </c>
      <c r="L4719" s="26">
        <f t="shared" si="445"/>
        <v>1</v>
      </c>
      <c r="M4719" s="26">
        <f t="shared" si="445"/>
        <v>0.77039529015979813</v>
      </c>
      <c r="N4719" s="26">
        <f t="shared" si="446"/>
        <v>0.22960470984020187</v>
      </c>
      <c r="O4719" s="26">
        <f t="shared" si="447"/>
        <v>1365</v>
      </c>
      <c r="P4719" s="26">
        <f t="shared" si="448"/>
        <v>9.1816367265469059E-2</v>
      </c>
      <c r="Q4719" s="26">
        <f t="shared" si="449"/>
        <v>5.6836902800658971E-2</v>
      </c>
    </row>
    <row r="4720" spans="1:17" x14ac:dyDescent="0.35">
      <c r="A4720" s="28" t="s">
        <v>11597</v>
      </c>
      <c r="B4720" s="28" t="s">
        <v>20668</v>
      </c>
      <c r="C4720" s="28" t="s">
        <v>20669</v>
      </c>
      <c r="D4720" s="28" t="s">
        <v>8462</v>
      </c>
      <c r="E4720" s="31">
        <v>-76.3</v>
      </c>
      <c r="F4720" s="28" t="s">
        <v>9499</v>
      </c>
      <c r="G4720" s="28" t="s">
        <v>11250</v>
      </c>
      <c r="H4720" s="26" t="str">
        <f t="shared" si="450"/>
        <v>NO</v>
      </c>
      <c r="I4720" s="26">
        <f>IFERROR(MATCH(B4720,Гистограмма!A4720:A5089, 0), 0)</f>
        <v>0</v>
      </c>
      <c r="J4720" s="26">
        <f>COUNTIF(I$2:I4720, "&gt;"&amp;0)</f>
        <v>138</v>
      </c>
      <c r="K4720" s="26">
        <f>COUNTIF(I$2:I4720, "="&amp;0)</f>
        <v>4581</v>
      </c>
      <c r="L4720" s="26">
        <f t="shared" si="445"/>
        <v>1</v>
      </c>
      <c r="M4720" s="26">
        <f t="shared" si="445"/>
        <v>0.77056349873843566</v>
      </c>
      <c r="N4720" s="26">
        <f t="shared" si="446"/>
        <v>0.22943650126156434</v>
      </c>
      <c r="O4720" s="26">
        <f t="shared" si="447"/>
        <v>1364</v>
      </c>
      <c r="P4720" s="26">
        <f t="shared" si="448"/>
        <v>9.1877496671105188E-2</v>
      </c>
      <c r="Q4720" s="26">
        <f t="shared" si="449"/>
        <v>5.6825200741198269E-2</v>
      </c>
    </row>
    <row r="4721" spans="1:17" x14ac:dyDescent="0.35">
      <c r="A4721" s="28" t="s">
        <v>11597</v>
      </c>
      <c r="B4721" s="28" t="s">
        <v>20670</v>
      </c>
      <c r="C4721" s="28" t="s">
        <v>20671</v>
      </c>
      <c r="D4721" s="28" t="s">
        <v>9140</v>
      </c>
      <c r="E4721" s="31">
        <v>-76.3</v>
      </c>
      <c r="F4721" s="28" t="s">
        <v>9499</v>
      </c>
      <c r="G4721" s="28" t="s">
        <v>11250</v>
      </c>
      <c r="H4721" s="26" t="str">
        <f t="shared" si="450"/>
        <v>NO</v>
      </c>
      <c r="I4721" s="26">
        <f>IFERROR(MATCH(B4721,Гистограмма!A4721:A5090, 0), 0)</f>
        <v>0</v>
      </c>
      <c r="J4721" s="26">
        <f>COUNTIF(I$2:I4721, "&gt;"&amp;0)</f>
        <v>138</v>
      </c>
      <c r="K4721" s="26">
        <f>COUNTIF(I$2:I4721, "="&amp;0)</f>
        <v>4582</v>
      </c>
      <c r="L4721" s="26">
        <f t="shared" si="445"/>
        <v>1</v>
      </c>
      <c r="M4721" s="26">
        <f t="shared" si="445"/>
        <v>0.77073170731707319</v>
      </c>
      <c r="N4721" s="26">
        <f t="shared" si="446"/>
        <v>0.22926829268292681</v>
      </c>
      <c r="O4721" s="26">
        <f t="shared" si="447"/>
        <v>1363</v>
      </c>
      <c r="P4721" s="26">
        <f t="shared" si="448"/>
        <v>9.1938707528314456E-2</v>
      </c>
      <c r="Q4721" s="26">
        <f t="shared" si="449"/>
        <v>5.681350349938246E-2</v>
      </c>
    </row>
    <row r="4722" spans="1:17" x14ac:dyDescent="0.35">
      <c r="A4722" s="28" t="s">
        <v>11597</v>
      </c>
      <c r="B4722" s="28" t="s">
        <v>20672</v>
      </c>
      <c r="C4722" s="28" t="s">
        <v>20673</v>
      </c>
      <c r="D4722" s="28" t="s">
        <v>9140</v>
      </c>
      <c r="E4722" s="31">
        <v>-76.3</v>
      </c>
      <c r="F4722" s="28" t="s">
        <v>9499</v>
      </c>
      <c r="G4722" s="28" t="s">
        <v>11250</v>
      </c>
      <c r="H4722" s="26" t="str">
        <f t="shared" si="450"/>
        <v>NO</v>
      </c>
      <c r="I4722" s="26">
        <f>IFERROR(MATCH(B4722,Гистограмма!A4722:A5091, 0), 0)</f>
        <v>0</v>
      </c>
      <c r="J4722" s="26">
        <f>COUNTIF(I$2:I4722, "&gt;"&amp;0)</f>
        <v>138</v>
      </c>
      <c r="K4722" s="26">
        <f>COUNTIF(I$2:I4722, "="&amp;0)</f>
        <v>4583</v>
      </c>
      <c r="L4722" s="26">
        <f t="shared" si="445"/>
        <v>1</v>
      </c>
      <c r="M4722" s="26">
        <f t="shared" si="445"/>
        <v>0.77089991589571072</v>
      </c>
      <c r="N4722" s="26">
        <f t="shared" si="446"/>
        <v>0.22910008410428928</v>
      </c>
      <c r="O4722" s="26">
        <f t="shared" si="447"/>
        <v>1362</v>
      </c>
      <c r="P4722" s="26">
        <f t="shared" si="448"/>
        <v>9.1999999999999998E-2</v>
      </c>
      <c r="Q4722" s="26">
        <f t="shared" si="449"/>
        <v>5.6801811072237085E-2</v>
      </c>
    </row>
    <row r="4723" spans="1:17" x14ac:dyDescent="0.35">
      <c r="A4723" s="28" t="s">
        <v>11597</v>
      </c>
      <c r="B4723" s="28" t="s">
        <v>20674</v>
      </c>
      <c r="C4723" s="28" t="s">
        <v>20675</v>
      </c>
      <c r="D4723" s="28" t="s">
        <v>6114</v>
      </c>
      <c r="E4723" s="31">
        <v>-76.400000000000006</v>
      </c>
      <c r="F4723" s="28" t="s">
        <v>9506</v>
      </c>
      <c r="G4723" s="28" t="s">
        <v>11250</v>
      </c>
      <c r="H4723" s="26" t="str">
        <f t="shared" si="450"/>
        <v>NO</v>
      </c>
      <c r="I4723" s="26">
        <f>IFERROR(MATCH(B4723,Гистограмма!A4723:A5092, 0), 0)</f>
        <v>0</v>
      </c>
      <c r="J4723" s="26">
        <f>COUNTIF(I$2:I4723, "&gt;"&amp;0)</f>
        <v>138</v>
      </c>
      <c r="K4723" s="26">
        <f>COUNTIF(I$2:I4723, "="&amp;0)</f>
        <v>4584</v>
      </c>
      <c r="L4723" s="26">
        <f t="shared" si="445"/>
        <v>1</v>
      </c>
      <c r="M4723" s="26">
        <f t="shared" si="445"/>
        <v>0.77106812447434814</v>
      </c>
      <c r="N4723" s="26">
        <f t="shared" si="446"/>
        <v>0.22893187552565186</v>
      </c>
      <c r="O4723" s="26">
        <f t="shared" si="447"/>
        <v>1361</v>
      </c>
      <c r="P4723" s="26">
        <f t="shared" si="448"/>
        <v>9.2061374249499672E-2</v>
      </c>
      <c r="Q4723" s="26">
        <f t="shared" si="449"/>
        <v>5.6790123456790118E-2</v>
      </c>
    </row>
    <row r="4724" spans="1:17" x14ac:dyDescent="0.35">
      <c r="A4724" s="28" t="s">
        <v>11597</v>
      </c>
      <c r="B4724" s="28" t="s">
        <v>20676</v>
      </c>
      <c r="C4724" s="28" t="s">
        <v>20677</v>
      </c>
      <c r="D4724" s="28" t="s">
        <v>1446</v>
      </c>
      <c r="E4724" s="31">
        <v>-76.400000000000006</v>
      </c>
      <c r="F4724" s="28" t="s">
        <v>9506</v>
      </c>
      <c r="G4724" s="28" t="s">
        <v>11250</v>
      </c>
      <c r="H4724" s="26" t="str">
        <f t="shared" si="450"/>
        <v>NO</v>
      </c>
      <c r="I4724" s="26">
        <f>IFERROR(MATCH(B4724,Гистограмма!A4724:A5093, 0), 0)</f>
        <v>0</v>
      </c>
      <c r="J4724" s="26">
        <f>COUNTIF(I$2:I4724, "&gt;"&amp;0)</f>
        <v>138</v>
      </c>
      <c r="K4724" s="26">
        <f>COUNTIF(I$2:I4724, "="&amp;0)</f>
        <v>4585</v>
      </c>
      <c r="L4724" s="26">
        <f t="shared" si="445"/>
        <v>1</v>
      </c>
      <c r="M4724" s="26">
        <f t="shared" si="445"/>
        <v>0.77123633305298567</v>
      </c>
      <c r="N4724" s="26">
        <f t="shared" si="446"/>
        <v>0.22876366694701433</v>
      </c>
      <c r="O4724" s="26">
        <f t="shared" si="447"/>
        <v>1360</v>
      </c>
      <c r="P4724" s="26">
        <f t="shared" si="448"/>
        <v>9.2122830440587444E-2</v>
      </c>
      <c r="Q4724" s="26">
        <f t="shared" si="449"/>
        <v>5.6778440650072003E-2</v>
      </c>
    </row>
    <row r="4725" spans="1:17" x14ac:dyDescent="0.35">
      <c r="A4725" s="28" t="s">
        <v>11597</v>
      </c>
      <c r="B4725" s="28" t="s">
        <v>20678</v>
      </c>
      <c r="C4725" s="28" t="s">
        <v>20679</v>
      </c>
      <c r="D4725" s="28" t="s">
        <v>6362</v>
      </c>
      <c r="E4725" s="31">
        <v>-76.400000000000006</v>
      </c>
      <c r="F4725" s="28" t="s">
        <v>9506</v>
      </c>
      <c r="G4725" s="28" t="s">
        <v>11250</v>
      </c>
      <c r="H4725" s="26" t="str">
        <f t="shared" si="450"/>
        <v>NO</v>
      </c>
      <c r="I4725" s="26">
        <f>IFERROR(MATCH(B4725,Гистограмма!A4725:A5094, 0), 0)</f>
        <v>0</v>
      </c>
      <c r="J4725" s="26">
        <f>COUNTIF(I$2:I4725, "&gt;"&amp;0)</f>
        <v>138</v>
      </c>
      <c r="K4725" s="26">
        <f>COUNTIF(I$2:I4725, "="&amp;0)</f>
        <v>4586</v>
      </c>
      <c r="L4725" s="26">
        <f t="shared" si="445"/>
        <v>1</v>
      </c>
      <c r="M4725" s="26">
        <f t="shared" si="445"/>
        <v>0.7714045416316232</v>
      </c>
      <c r="N4725" s="26">
        <f t="shared" si="446"/>
        <v>0.2285954583683768</v>
      </c>
      <c r="O4725" s="26">
        <f t="shared" si="447"/>
        <v>1359</v>
      </c>
      <c r="P4725" s="26">
        <f t="shared" si="448"/>
        <v>9.2184368737474945E-2</v>
      </c>
      <c r="Q4725" s="26">
        <f t="shared" si="449"/>
        <v>5.6766762649115586E-2</v>
      </c>
    </row>
    <row r="4726" spans="1:17" x14ac:dyDescent="0.35">
      <c r="A4726" s="28" t="s">
        <v>11597</v>
      </c>
      <c r="B4726" s="28" t="s">
        <v>20680</v>
      </c>
      <c r="C4726" s="28" t="s">
        <v>20681</v>
      </c>
      <c r="D4726" s="28" t="s">
        <v>3228</v>
      </c>
      <c r="E4726" s="31">
        <v>-76.400000000000006</v>
      </c>
      <c r="F4726" s="28" t="s">
        <v>9506</v>
      </c>
      <c r="G4726" s="28" t="s">
        <v>11250</v>
      </c>
      <c r="H4726" s="26" t="str">
        <f t="shared" si="450"/>
        <v>NO</v>
      </c>
      <c r="I4726" s="26">
        <f>IFERROR(MATCH(B4726,Гистограмма!A4726:A5095, 0), 0)</f>
        <v>0</v>
      </c>
      <c r="J4726" s="26">
        <f>COUNTIF(I$2:I4726, "&gt;"&amp;0)</f>
        <v>138</v>
      </c>
      <c r="K4726" s="26">
        <f>COUNTIF(I$2:I4726, "="&amp;0)</f>
        <v>4587</v>
      </c>
      <c r="L4726" s="26">
        <f t="shared" si="445"/>
        <v>1</v>
      </c>
      <c r="M4726" s="26">
        <f t="shared" si="445"/>
        <v>0.77157275021026073</v>
      </c>
      <c r="N4726" s="26">
        <f t="shared" si="446"/>
        <v>0.22842724978973927</v>
      </c>
      <c r="O4726" s="26">
        <f t="shared" si="447"/>
        <v>1358</v>
      </c>
      <c r="P4726" s="26">
        <f t="shared" si="448"/>
        <v>9.2245989304812828E-2</v>
      </c>
      <c r="Q4726" s="26">
        <f t="shared" si="449"/>
        <v>5.6755089450956198E-2</v>
      </c>
    </row>
    <row r="4727" spans="1:17" x14ac:dyDescent="0.35">
      <c r="A4727" s="28" t="s">
        <v>11597</v>
      </c>
      <c r="B4727" s="28" t="s">
        <v>20682</v>
      </c>
      <c r="C4727" s="28" t="s">
        <v>20683</v>
      </c>
      <c r="D4727" s="28" t="s">
        <v>5711</v>
      </c>
      <c r="E4727" s="31">
        <v>-76.5</v>
      </c>
      <c r="F4727" s="28" t="s">
        <v>9506</v>
      </c>
      <c r="G4727" s="28" t="s">
        <v>11250</v>
      </c>
      <c r="H4727" s="26" t="str">
        <f t="shared" si="450"/>
        <v>NO</v>
      </c>
      <c r="I4727" s="26">
        <f>IFERROR(MATCH(B4727,Гистограмма!A4727:A5096, 0), 0)</f>
        <v>0</v>
      </c>
      <c r="J4727" s="26">
        <f>COUNTIF(I$2:I4727, "&gt;"&amp;0)</f>
        <v>138</v>
      </c>
      <c r="K4727" s="26">
        <f>COUNTIF(I$2:I4727, "="&amp;0)</f>
        <v>4588</v>
      </c>
      <c r="L4727" s="26">
        <f t="shared" si="445"/>
        <v>1</v>
      </c>
      <c r="M4727" s="26">
        <f t="shared" si="445"/>
        <v>0.77174095878889826</v>
      </c>
      <c r="N4727" s="26">
        <f t="shared" si="446"/>
        <v>0.22825904121110174</v>
      </c>
      <c r="O4727" s="26">
        <f t="shared" si="447"/>
        <v>1357</v>
      </c>
      <c r="P4727" s="26">
        <f t="shared" si="448"/>
        <v>9.2307692307692313E-2</v>
      </c>
      <c r="Q4727" s="26">
        <f t="shared" si="449"/>
        <v>5.6743421052631582E-2</v>
      </c>
    </row>
    <row r="4728" spans="1:17" x14ac:dyDescent="0.35">
      <c r="A4728" s="28" t="s">
        <v>11597</v>
      </c>
      <c r="B4728" s="28" t="s">
        <v>20684</v>
      </c>
      <c r="C4728" s="28" t="s">
        <v>20685</v>
      </c>
      <c r="D4728" s="28" t="s">
        <v>8785</v>
      </c>
      <c r="E4728" s="31">
        <v>-76.5</v>
      </c>
      <c r="F4728" s="28" t="s">
        <v>9506</v>
      </c>
      <c r="G4728" s="28" t="s">
        <v>11250</v>
      </c>
      <c r="H4728" s="26" t="str">
        <f t="shared" si="450"/>
        <v>NO</v>
      </c>
      <c r="I4728" s="26">
        <f>IFERROR(MATCH(B4728,Гистограмма!A4728:A5097, 0), 0)</f>
        <v>0</v>
      </c>
      <c r="J4728" s="26">
        <f>COUNTIF(I$2:I4728, "&gt;"&amp;0)</f>
        <v>138</v>
      </c>
      <c r="K4728" s="26">
        <f>COUNTIF(I$2:I4728, "="&amp;0)</f>
        <v>4589</v>
      </c>
      <c r="L4728" s="26">
        <f t="shared" si="445"/>
        <v>1</v>
      </c>
      <c r="M4728" s="26">
        <f t="shared" si="445"/>
        <v>0.77190916736753579</v>
      </c>
      <c r="N4728" s="26">
        <f t="shared" si="446"/>
        <v>0.22809083263246421</v>
      </c>
      <c r="O4728" s="26">
        <f t="shared" si="447"/>
        <v>1356</v>
      </c>
      <c r="P4728" s="26">
        <f t="shared" si="448"/>
        <v>9.2369477911646583E-2</v>
      </c>
      <c r="Q4728" s="26">
        <f t="shared" si="449"/>
        <v>5.6731757451181912E-2</v>
      </c>
    </row>
    <row r="4729" spans="1:17" x14ac:dyDescent="0.35">
      <c r="A4729" s="28" t="s">
        <v>11597</v>
      </c>
      <c r="B4729" s="28" t="s">
        <v>20686</v>
      </c>
      <c r="C4729" s="28" t="s">
        <v>20687</v>
      </c>
      <c r="D4729" s="28" t="s">
        <v>3228</v>
      </c>
      <c r="E4729" s="31">
        <v>-76.5</v>
      </c>
      <c r="F4729" s="28" t="s">
        <v>9514</v>
      </c>
      <c r="G4729" s="28" t="s">
        <v>11250</v>
      </c>
      <c r="H4729" s="26" t="str">
        <f t="shared" si="450"/>
        <v>NO</v>
      </c>
      <c r="I4729" s="26">
        <f>IFERROR(MATCH(B4729,Гистограмма!A4729:A5098, 0), 0)</f>
        <v>0</v>
      </c>
      <c r="J4729" s="26">
        <f>COUNTIF(I$2:I4729, "&gt;"&amp;0)</f>
        <v>138</v>
      </c>
      <c r="K4729" s="26">
        <f>COUNTIF(I$2:I4729, "="&amp;0)</f>
        <v>4590</v>
      </c>
      <c r="L4729" s="26">
        <f t="shared" si="445"/>
        <v>1</v>
      </c>
      <c r="M4729" s="26">
        <f t="shared" si="445"/>
        <v>0.77207737594617321</v>
      </c>
      <c r="N4729" s="26">
        <f t="shared" si="446"/>
        <v>0.22792262405382679</v>
      </c>
      <c r="O4729" s="26">
        <f t="shared" si="447"/>
        <v>1355</v>
      </c>
      <c r="P4729" s="26">
        <f t="shared" si="448"/>
        <v>9.2431346282652371E-2</v>
      </c>
      <c r="Q4729" s="26">
        <f t="shared" si="449"/>
        <v>5.6720098643649818E-2</v>
      </c>
    </row>
    <row r="4730" spans="1:17" x14ac:dyDescent="0.35">
      <c r="A4730" s="28" t="s">
        <v>11597</v>
      </c>
      <c r="B4730" s="28" t="s">
        <v>20688</v>
      </c>
      <c r="C4730" s="28" t="s">
        <v>20689</v>
      </c>
      <c r="D4730" s="28" t="s">
        <v>9140</v>
      </c>
      <c r="E4730" s="31">
        <v>-76.5</v>
      </c>
      <c r="F4730" s="28" t="s">
        <v>9514</v>
      </c>
      <c r="G4730" s="28" t="s">
        <v>11250</v>
      </c>
      <c r="H4730" s="26" t="str">
        <f t="shared" si="450"/>
        <v>NO</v>
      </c>
      <c r="I4730" s="26">
        <f>IFERROR(MATCH(B4730,Гистограмма!A4730:A5099, 0), 0)</f>
        <v>0</v>
      </c>
      <c r="J4730" s="26">
        <f>COUNTIF(I$2:I4730, "&gt;"&amp;0)</f>
        <v>138</v>
      </c>
      <c r="K4730" s="26">
        <f>COUNTIF(I$2:I4730, "="&amp;0)</f>
        <v>4591</v>
      </c>
      <c r="L4730" s="26">
        <f t="shared" si="445"/>
        <v>1</v>
      </c>
      <c r="M4730" s="26">
        <f t="shared" si="445"/>
        <v>0.77224558452481074</v>
      </c>
      <c r="N4730" s="26">
        <f t="shared" si="446"/>
        <v>0.22775441547518926</v>
      </c>
      <c r="O4730" s="26">
        <f t="shared" si="447"/>
        <v>1354</v>
      </c>
      <c r="P4730" s="26">
        <f t="shared" si="448"/>
        <v>9.2493297587131373E-2</v>
      </c>
      <c r="Q4730" s="26">
        <f t="shared" si="449"/>
        <v>5.6708444627080336E-2</v>
      </c>
    </row>
    <row r="4731" spans="1:17" x14ac:dyDescent="0.35">
      <c r="A4731" s="28" t="s">
        <v>11597</v>
      </c>
      <c r="B4731" s="28" t="s">
        <v>20690</v>
      </c>
      <c r="C4731" s="28" t="s">
        <v>20691</v>
      </c>
      <c r="D4731" s="28" t="s">
        <v>4820</v>
      </c>
      <c r="E4731" s="31">
        <v>-76.5</v>
      </c>
      <c r="F4731" s="28" t="s">
        <v>9514</v>
      </c>
      <c r="G4731" s="28" t="s">
        <v>11250</v>
      </c>
      <c r="H4731" s="26" t="str">
        <f t="shared" si="450"/>
        <v>NO</v>
      </c>
      <c r="I4731" s="26">
        <f>IFERROR(MATCH(B4731,Гистограмма!A4731:A5100, 0), 0)</f>
        <v>0</v>
      </c>
      <c r="J4731" s="26">
        <f>COUNTIF(I$2:I4731, "&gt;"&amp;0)</f>
        <v>138</v>
      </c>
      <c r="K4731" s="26">
        <f>COUNTIF(I$2:I4731, "="&amp;0)</f>
        <v>4592</v>
      </c>
      <c r="L4731" s="26">
        <f t="shared" si="445"/>
        <v>1</v>
      </c>
      <c r="M4731" s="26">
        <f t="shared" si="445"/>
        <v>0.77241379310344827</v>
      </c>
      <c r="N4731" s="26">
        <f t="shared" si="446"/>
        <v>0.22758620689655173</v>
      </c>
      <c r="O4731" s="26">
        <f t="shared" si="447"/>
        <v>1353</v>
      </c>
      <c r="P4731" s="26">
        <f t="shared" si="448"/>
        <v>9.2555331991951706E-2</v>
      </c>
      <c r="Q4731" s="26">
        <f t="shared" si="449"/>
        <v>5.6696795398520954E-2</v>
      </c>
    </row>
    <row r="4732" spans="1:17" x14ac:dyDescent="0.35">
      <c r="A4732" s="28" t="s">
        <v>11597</v>
      </c>
      <c r="B4732" s="28" t="s">
        <v>20692</v>
      </c>
      <c r="C4732" s="28" t="s">
        <v>20693</v>
      </c>
      <c r="D4732" s="28" t="s">
        <v>8720</v>
      </c>
      <c r="E4732" s="31">
        <v>-76.5</v>
      </c>
      <c r="F4732" s="28" t="s">
        <v>9514</v>
      </c>
      <c r="G4732" s="28" t="s">
        <v>11250</v>
      </c>
      <c r="H4732" s="26" t="str">
        <f t="shared" si="450"/>
        <v>NO</v>
      </c>
      <c r="I4732" s="26">
        <f>IFERROR(MATCH(B4732,Гистограмма!A4732:A5101, 0), 0)</f>
        <v>0</v>
      </c>
      <c r="J4732" s="26">
        <f>COUNTIF(I$2:I4732, "&gt;"&amp;0)</f>
        <v>138</v>
      </c>
      <c r="K4732" s="26">
        <f>COUNTIF(I$2:I4732, "="&amp;0)</f>
        <v>4593</v>
      </c>
      <c r="L4732" s="26">
        <f t="shared" si="445"/>
        <v>1</v>
      </c>
      <c r="M4732" s="26">
        <f t="shared" si="445"/>
        <v>0.77258200168208579</v>
      </c>
      <c r="N4732" s="26">
        <f t="shared" si="446"/>
        <v>0.22741799831791421</v>
      </c>
      <c r="O4732" s="26">
        <f t="shared" si="447"/>
        <v>1352</v>
      </c>
      <c r="P4732" s="26">
        <f t="shared" si="448"/>
        <v>9.261744966442953E-2</v>
      </c>
      <c r="Q4732" s="26">
        <f t="shared" si="449"/>
        <v>5.6685150955021565E-2</v>
      </c>
    </row>
    <row r="4733" spans="1:17" x14ac:dyDescent="0.35">
      <c r="A4733" s="28" t="s">
        <v>11597</v>
      </c>
      <c r="B4733" s="28" t="s">
        <v>20694</v>
      </c>
      <c r="C4733" s="28" t="s">
        <v>20695</v>
      </c>
      <c r="D4733" s="28" t="s">
        <v>8653</v>
      </c>
      <c r="E4733" s="31">
        <v>-76.5</v>
      </c>
      <c r="F4733" s="28" t="s">
        <v>9514</v>
      </c>
      <c r="G4733" s="28" t="s">
        <v>11250</v>
      </c>
      <c r="H4733" s="26" t="str">
        <f t="shared" si="450"/>
        <v>NO</v>
      </c>
      <c r="I4733" s="26">
        <f>IFERROR(MATCH(B4733,Гистограмма!A4733:A5102, 0), 0)</f>
        <v>0</v>
      </c>
      <c r="J4733" s="26">
        <f>COUNTIF(I$2:I4733, "&gt;"&amp;0)</f>
        <v>138</v>
      </c>
      <c r="K4733" s="26">
        <f>COUNTIF(I$2:I4733, "="&amp;0)</f>
        <v>4594</v>
      </c>
      <c r="L4733" s="26">
        <f t="shared" si="445"/>
        <v>1</v>
      </c>
      <c r="M4733" s="26">
        <f t="shared" si="445"/>
        <v>0.77275021026072332</v>
      </c>
      <c r="N4733" s="26">
        <f t="shared" si="446"/>
        <v>0.22724978973927668</v>
      </c>
      <c r="O4733" s="26">
        <f t="shared" si="447"/>
        <v>1351</v>
      </c>
      <c r="P4733" s="26">
        <f t="shared" si="448"/>
        <v>9.2679650772330424E-2</v>
      </c>
      <c r="Q4733" s="26">
        <f t="shared" si="449"/>
        <v>5.6673511293634501E-2</v>
      </c>
    </row>
    <row r="4734" spans="1:17" x14ac:dyDescent="0.35">
      <c r="A4734" s="28" t="s">
        <v>11597</v>
      </c>
      <c r="B4734" s="28" t="s">
        <v>20696</v>
      </c>
      <c r="C4734" s="28" t="s">
        <v>20697</v>
      </c>
      <c r="D4734" s="28" t="s">
        <v>8435</v>
      </c>
      <c r="E4734" s="31">
        <v>-76.5</v>
      </c>
      <c r="F4734" s="28" t="s">
        <v>9514</v>
      </c>
      <c r="G4734" s="28" t="s">
        <v>11250</v>
      </c>
      <c r="H4734" s="26" t="str">
        <f t="shared" si="450"/>
        <v>NO</v>
      </c>
      <c r="I4734" s="26">
        <f>IFERROR(MATCH(B4734,Гистограмма!A4734:A5103, 0), 0)</f>
        <v>0</v>
      </c>
      <c r="J4734" s="26">
        <f>COUNTIF(I$2:I4734, "&gt;"&amp;0)</f>
        <v>138</v>
      </c>
      <c r="K4734" s="26">
        <f>COUNTIF(I$2:I4734, "="&amp;0)</f>
        <v>4595</v>
      </c>
      <c r="L4734" s="26">
        <f t="shared" si="445"/>
        <v>1</v>
      </c>
      <c r="M4734" s="26">
        <f t="shared" si="445"/>
        <v>0.77291841883936085</v>
      </c>
      <c r="N4734" s="26">
        <f t="shared" si="446"/>
        <v>0.22708158116063915</v>
      </c>
      <c r="O4734" s="26">
        <f t="shared" si="447"/>
        <v>1350</v>
      </c>
      <c r="P4734" s="26">
        <f t="shared" si="448"/>
        <v>9.2741935483870969E-2</v>
      </c>
      <c r="Q4734" s="26">
        <f t="shared" si="449"/>
        <v>5.66618764114145E-2</v>
      </c>
    </row>
    <row r="4735" spans="1:17" x14ac:dyDescent="0.35">
      <c r="A4735" s="28" t="s">
        <v>11597</v>
      </c>
      <c r="B4735" s="28" t="s">
        <v>20698</v>
      </c>
      <c r="C4735" s="28" t="s">
        <v>20699</v>
      </c>
      <c r="D4735" s="28" t="s">
        <v>9521</v>
      </c>
      <c r="E4735" s="31">
        <v>-76.599999999999994</v>
      </c>
      <c r="F4735" s="28" t="s">
        <v>9523</v>
      </c>
      <c r="G4735" s="28" t="s">
        <v>11250</v>
      </c>
      <c r="H4735" s="26" t="str">
        <f t="shared" si="450"/>
        <v>NO</v>
      </c>
      <c r="I4735" s="26">
        <f>IFERROR(MATCH(B4735,Гистограмма!A4735:A5104, 0), 0)</f>
        <v>0</v>
      </c>
      <c r="J4735" s="26">
        <f>COUNTIF(I$2:I4735, "&gt;"&amp;0)</f>
        <v>138</v>
      </c>
      <c r="K4735" s="26">
        <f>COUNTIF(I$2:I4735, "="&amp;0)</f>
        <v>4596</v>
      </c>
      <c r="L4735" s="26">
        <f t="shared" si="445"/>
        <v>1</v>
      </c>
      <c r="M4735" s="26">
        <f t="shared" si="445"/>
        <v>0.77308662741799827</v>
      </c>
      <c r="N4735" s="26">
        <f t="shared" si="446"/>
        <v>0.22691337258200173</v>
      </c>
      <c r="O4735" s="26">
        <f t="shared" si="447"/>
        <v>1349</v>
      </c>
      <c r="P4735" s="26">
        <f t="shared" si="448"/>
        <v>9.2804303967720242E-2</v>
      </c>
      <c r="Q4735" s="26">
        <f t="shared" si="449"/>
        <v>5.6650246305418726E-2</v>
      </c>
    </row>
    <row r="4736" spans="1:17" x14ac:dyDescent="0.35">
      <c r="A4736" s="28" t="s">
        <v>11597</v>
      </c>
      <c r="B4736" s="28" t="s">
        <v>20700</v>
      </c>
      <c r="C4736" s="28" t="s">
        <v>20701</v>
      </c>
      <c r="D4736" s="28" t="s">
        <v>3906</v>
      </c>
      <c r="E4736" s="31">
        <v>-76.599999999999994</v>
      </c>
      <c r="F4736" s="28" t="s">
        <v>9523</v>
      </c>
      <c r="G4736" s="28" t="s">
        <v>11250</v>
      </c>
      <c r="H4736" s="26" t="str">
        <f t="shared" si="450"/>
        <v>NO</v>
      </c>
      <c r="I4736" s="26">
        <f>IFERROR(MATCH(B4736,Гистограмма!A4736:A5105, 0), 0)</f>
        <v>0</v>
      </c>
      <c r="J4736" s="26">
        <f>COUNTIF(I$2:I4736, "&gt;"&amp;0)</f>
        <v>138</v>
      </c>
      <c r="K4736" s="26">
        <f>COUNTIF(I$2:I4736, "="&amp;0)</f>
        <v>4597</v>
      </c>
      <c r="L4736" s="26">
        <f t="shared" si="445"/>
        <v>1</v>
      </c>
      <c r="M4736" s="26">
        <f t="shared" si="445"/>
        <v>0.7732548359966358</v>
      </c>
      <c r="N4736" s="26">
        <f t="shared" si="446"/>
        <v>0.2267451640033642</v>
      </c>
      <c r="O4736" s="26">
        <f t="shared" si="447"/>
        <v>1348</v>
      </c>
      <c r="P4736" s="26">
        <f t="shared" si="448"/>
        <v>9.2866756393001348E-2</v>
      </c>
      <c r="Q4736" s="26">
        <f t="shared" si="449"/>
        <v>5.6638620972706756E-2</v>
      </c>
    </row>
    <row r="4737" spans="1:17" x14ac:dyDescent="0.35">
      <c r="A4737" s="28" t="s">
        <v>11597</v>
      </c>
      <c r="B4737" s="28" t="s">
        <v>20702</v>
      </c>
      <c r="C4737" s="28" t="s">
        <v>20703</v>
      </c>
      <c r="D4737" s="28" t="s">
        <v>2917</v>
      </c>
      <c r="E4737" s="31">
        <v>-76.599999999999994</v>
      </c>
      <c r="F4737" s="28" t="s">
        <v>9523</v>
      </c>
      <c r="G4737" s="28" t="s">
        <v>11250</v>
      </c>
      <c r="H4737" s="26" t="str">
        <f t="shared" si="450"/>
        <v>NO</v>
      </c>
      <c r="I4737" s="26">
        <f>IFERROR(MATCH(B4737,Гистограмма!A4737:A5106, 0), 0)</f>
        <v>0</v>
      </c>
      <c r="J4737" s="26">
        <f>COUNTIF(I$2:I4737, "&gt;"&amp;0)</f>
        <v>138</v>
      </c>
      <c r="K4737" s="26">
        <f>COUNTIF(I$2:I4737, "="&amp;0)</f>
        <v>4598</v>
      </c>
      <c r="L4737" s="26">
        <f t="shared" si="445"/>
        <v>1</v>
      </c>
      <c r="M4737" s="26">
        <f t="shared" si="445"/>
        <v>0.77342304457527333</v>
      </c>
      <c r="N4737" s="26">
        <f t="shared" si="446"/>
        <v>0.22657695542472667</v>
      </c>
      <c r="O4737" s="26">
        <f t="shared" si="447"/>
        <v>1347</v>
      </c>
      <c r="P4737" s="26">
        <f t="shared" si="448"/>
        <v>9.2929292929292931E-2</v>
      </c>
      <c r="Q4737" s="26">
        <f t="shared" si="449"/>
        <v>5.6627000410340578E-2</v>
      </c>
    </row>
    <row r="4738" spans="1:17" x14ac:dyDescent="0.35">
      <c r="A4738" s="28" t="s">
        <v>11597</v>
      </c>
      <c r="B4738" s="28" t="s">
        <v>20704</v>
      </c>
      <c r="C4738" s="28" t="s">
        <v>20705</v>
      </c>
      <c r="D4738" s="28" t="s">
        <v>5796</v>
      </c>
      <c r="E4738" s="31">
        <v>-76.599999999999994</v>
      </c>
      <c r="F4738" s="28" t="s">
        <v>9523</v>
      </c>
      <c r="G4738" s="28" t="s">
        <v>11250</v>
      </c>
      <c r="H4738" s="26" t="str">
        <f t="shared" si="450"/>
        <v>NO</v>
      </c>
      <c r="I4738" s="26">
        <f>IFERROR(MATCH(B4738,Гистограмма!A4738:A5107, 0), 0)</f>
        <v>0</v>
      </c>
      <c r="J4738" s="26">
        <f>COUNTIF(I$2:I4738, "&gt;"&amp;0)</f>
        <v>138</v>
      </c>
      <c r="K4738" s="26">
        <f>COUNTIF(I$2:I4738, "="&amp;0)</f>
        <v>4599</v>
      </c>
      <c r="L4738" s="26">
        <f t="shared" si="445"/>
        <v>1</v>
      </c>
      <c r="M4738" s="26">
        <f t="shared" si="445"/>
        <v>0.77359125315391086</v>
      </c>
      <c r="N4738" s="26">
        <f t="shared" si="446"/>
        <v>0.22640874684608914</v>
      </c>
      <c r="O4738" s="26">
        <f t="shared" si="447"/>
        <v>1346</v>
      </c>
      <c r="P4738" s="26">
        <f t="shared" si="448"/>
        <v>9.2991913746630725E-2</v>
      </c>
      <c r="Q4738" s="26">
        <f t="shared" si="449"/>
        <v>5.6615384615384609E-2</v>
      </c>
    </row>
    <row r="4739" spans="1:17" x14ac:dyDescent="0.35">
      <c r="A4739" s="28" t="s">
        <v>11597</v>
      </c>
      <c r="B4739" s="28" t="s">
        <v>20706</v>
      </c>
      <c r="C4739" s="28" t="s">
        <v>20707</v>
      </c>
      <c r="D4739" s="28" t="s">
        <v>3767</v>
      </c>
      <c r="E4739" s="31">
        <v>-76.599999999999994</v>
      </c>
      <c r="F4739" s="28" t="s">
        <v>9523</v>
      </c>
      <c r="G4739" s="28" t="s">
        <v>11250</v>
      </c>
      <c r="H4739" s="26" t="str">
        <f t="shared" si="450"/>
        <v>NO</v>
      </c>
      <c r="I4739" s="26">
        <f>IFERROR(MATCH(B4739,Гистограмма!A4739:A5108, 0), 0)</f>
        <v>0</v>
      </c>
      <c r="J4739" s="26">
        <f>COUNTIF(I$2:I4739, "&gt;"&amp;0)</f>
        <v>138</v>
      </c>
      <c r="K4739" s="26">
        <f>COUNTIF(I$2:I4739, "="&amp;0)</f>
        <v>4600</v>
      </c>
      <c r="L4739" s="26">
        <f t="shared" ref="L4739:M4802" si="451">J4739/MAX(J:J)</f>
        <v>1</v>
      </c>
      <c r="M4739" s="26">
        <f t="shared" si="451"/>
        <v>0.77375946173254839</v>
      </c>
      <c r="N4739" s="26">
        <f t="shared" ref="N4739:N4802" si="452">1-M4739</f>
        <v>0.22624053826745161</v>
      </c>
      <c r="O4739" s="26">
        <f t="shared" ref="O4739:O4802" si="453">MAX(K:K)-K4739</f>
        <v>1345</v>
      </c>
      <c r="P4739" s="26">
        <f t="shared" ref="P4739:P4802" si="454">J4739/(J4739+O4739)</f>
        <v>9.3054619015509099E-2</v>
      </c>
      <c r="Q4739" s="26">
        <f t="shared" ref="Q4739:Q4802" si="455">2/(1/L4739+(J4739+K4739)/J4739)</f>
        <v>5.6603773584905655E-2</v>
      </c>
    </row>
    <row r="4740" spans="1:17" x14ac:dyDescent="0.35">
      <c r="A4740" s="28" t="s">
        <v>11597</v>
      </c>
      <c r="B4740" s="28" t="s">
        <v>20708</v>
      </c>
      <c r="C4740" s="28" t="s">
        <v>20709</v>
      </c>
      <c r="D4740" s="28" t="s">
        <v>6362</v>
      </c>
      <c r="E4740" s="31">
        <v>-76.7</v>
      </c>
      <c r="F4740" s="28" t="s">
        <v>9530</v>
      </c>
      <c r="G4740" s="28" t="s">
        <v>11250</v>
      </c>
      <c r="H4740" s="26" t="str">
        <f t="shared" si="450"/>
        <v>NO</v>
      </c>
      <c r="I4740" s="26">
        <f>IFERROR(MATCH(B4740,Гистограмма!A4740:A5109, 0), 0)</f>
        <v>0</v>
      </c>
      <c r="J4740" s="26">
        <f>COUNTIF(I$2:I4740, "&gt;"&amp;0)</f>
        <v>138</v>
      </c>
      <c r="K4740" s="26">
        <f>COUNTIF(I$2:I4740, "="&amp;0)</f>
        <v>4601</v>
      </c>
      <c r="L4740" s="26">
        <f t="shared" si="451"/>
        <v>1</v>
      </c>
      <c r="M4740" s="26">
        <f t="shared" si="451"/>
        <v>0.77392767031118592</v>
      </c>
      <c r="N4740" s="26">
        <f t="shared" si="452"/>
        <v>0.22607232968881408</v>
      </c>
      <c r="O4740" s="26">
        <f t="shared" si="453"/>
        <v>1344</v>
      </c>
      <c r="P4740" s="26">
        <f t="shared" si="454"/>
        <v>9.3117408906882596E-2</v>
      </c>
      <c r="Q4740" s="26">
        <f t="shared" si="455"/>
        <v>5.6592167315972934E-2</v>
      </c>
    </row>
    <row r="4741" spans="1:17" x14ac:dyDescent="0.35">
      <c r="A4741" s="28" t="s">
        <v>11597</v>
      </c>
      <c r="B4741" s="28" t="s">
        <v>20710</v>
      </c>
      <c r="C4741" s="28" t="s">
        <v>20711</v>
      </c>
      <c r="D4741" s="28" t="s">
        <v>8720</v>
      </c>
      <c r="E4741" s="31">
        <v>-76.7</v>
      </c>
      <c r="F4741" s="28" t="s">
        <v>9530</v>
      </c>
      <c r="G4741" s="28" t="s">
        <v>11250</v>
      </c>
      <c r="H4741" s="26" t="str">
        <f t="shared" si="450"/>
        <v>NO</v>
      </c>
      <c r="I4741" s="26">
        <f>IFERROR(MATCH(B4741,Гистограмма!A4741:A5110, 0), 0)</f>
        <v>0</v>
      </c>
      <c r="J4741" s="26">
        <f>COUNTIF(I$2:I4741, "&gt;"&amp;0)</f>
        <v>138</v>
      </c>
      <c r="K4741" s="26">
        <f>COUNTIF(I$2:I4741, "="&amp;0)</f>
        <v>4602</v>
      </c>
      <c r="L4741" s="26">
        <f t="shared" si="451"/>
        <v>1</v>
      </c>
      <c r="M4741" s="26">
        <f t="shared" si="451"/>
        <v>0.77409587888982334</v>
      </c>
      <c r="N4741" s="26">
        <f t="shared" si="452"/>
        <v>0.22590412111017666</v>
      </c>
      <c r="O4741" s="26">
        <f t="shared" si="453"/>
        <v>1343</v>
      </c>
      <c r="P4741" s="26">
        <f t="shared" si="454"/>
        <v>9.3180283592167457E-2</v>
      </c>
      <c r="Q4741" s="26">
        <f t="shared" si="455"/>
        <v>5.6580565805658053E-2</v>
      </c>
    </row>
    <row r="4742" spans="1:17" x14ac:dyDescent="0.35">
      <c r="A4742" s="28" t="s">
        <v>11597</v>
      </c>
      <c r="B4742" s="28" t="s">
        <v>20712</v>
      </c>
      <c r="C4742" s="28" t="s">
        <v>20713</v>
      </c>
      <c r="D4742" s="28" t="s">
        <v>6362</v>
      </c>
      <c r="E4742" s="31">
        <v>-76.7</v>
      </c>
      <c r="F4742" s="28" t="s">
        <v>9530</v>
      </c>
      <c r="G4742" s="28" t="s">
        <v>11250</v>
      </c>
      <c r="H4742" s="26" t="str">
        <f t="shared" si="450"/>
        <v>NO</v>
      </c>
      <c r="I4742" s="26">
        <f>IFERROR(MATCH(B4742,Гистограмма!A4742:A5111, 0), 0)</f>
        <v>0</v>
      </c>
      <c r="J4742" s="26">
        <f>COUNTIF(I$2:I4742, "&gt;"&amp;0)</f>
        <v>138</v>
      </c>
      <c r="K4742" s="26">
        <f>COUNTIF(I$2:I4742, "="&amp;0)</f>
        <v>4603</v>
      </c>
      <c r="L4742" s="26">
        <f t="shared" si="451"/>
        <v>1</v>
      </c>
      <c r="M4742" s="26">
        <f t="shared" si="451"/>
        <v>0.77426408746846087</v>
      </c>
      <c r="N4742" s="26">
        <f t="shared" si="452"/>
        <v>0.22573591253153913</v>
      </c>
      <c r="O4742" s="26">
        <f t="shared" si="453"/>
        <v>1342</v>
      </c>
      <c r="P4742" s="26">
        <f t="shared" si="454"/>
        <v>9.3243243243243248E-2</v>
      </c>
      <c r="Q4742" s="26">
        <f t="shared" si="455"/>
        <v>5.6568969051035048E-2</v>
      </c>
    </row>
    <row r="4743" spans="1:17" x14ac:dyDescent="0.35">
      <c r="A4743" s="28" t="s">
        <v>11597</v>
      </c>
      <c r="B4743" s="28" t="s">
        <v>20714</v>
      </c>
      <c r="C4743" s="28" t="s">
        <v>20715</v>
      </c>
      <c r="D4743" s="28" t="s">
        <v>9140</v>
      </c>
      <c r="E4743" s="31">
        <v>-76.7</v>
      </c>
      <c r="F4743" s="28" t="s">
        <v>9530</v>
      </c>
      <c r="G4743" s="28" t="s">
        <v>11250</v>
      </c>
      <c r="H4743" s="26" t="str">
        <f t="shared" si="450"/>
        <v>NO</v>
      </c>
      <c r="I4743" s="26">
        <f>IFERROR(MATCH(B4743,Гистограмма!A4743:A5112, 0), 0)</f>
        <v>0</v>
      </c>
      <c r="J4743" s="26">
        <f>COUNTIF(I$2:I4743, "&gt;"&amp;0)</f>
        <v>138</v>
      </c>
      <c r="K4743" s="26">
        <f>COUNTIF(I$2:I4743, "="&amp;0)</f>
        <v>4604</v>
      </c>
      <c r="L4743" s="26">
        <f t="shared" si="451"/>
        <v>1</v>
      </c>
      <c r="M4743" s="26">
        <f t="shared" si="451"/>
        <v>0.7744322960470984</v>
      </c>
      <c r="N4743" s="26">
        <f t="shared" si="452"/>
        <v>0.2255677039529016</v>
      </c>
      <c r="O4743" s="26">
        <f t="shared" si="453"/>
        <v>1341</v>
      </c>
      <c r="P4743" s="26">
        <f t="shared" si="454"/>
        <v>9.330628803245436E-2</v>
      </c>
      <c r="Q4743" s="26">
        <f t="shared" si="455"/>
        <v>5.6557377049180325E-2</v>
      </c>
    </row>
    <row r="4744" spans="1:17" x14ac:dyDescent="0.35">
      <c r="A4744" s="28" t="s">
        <v>11597</v>
      </c>
      <c r="B4744" s="28" t="s">
        <v>20716</v>
      </c>
      <c r="C4744" s="28" t="s">
        <v>20717</v>
      </c>
      <c r="D4744" s="28" t="s">
        <v>8987</v>
      </c>
      <c r="E4744" s="31">
        <v>-76.7</v>
      </c>
      <c r="F4744" s="28" t="s">
        <v>9530</v>
      </c>
      <c r="G4744" s="28" t="s">
        <v>11250</v>
      </c>
      <c r="H4744" s="26" t="str">
        <f t="shared" si="450"/>
        <v>NO</v>
      </c>
      <c r="I4744" s="26">
        <f>IFERROR(MATCH(B4744,Гистограмма!A4744:A5113, 0), 0)</f>
        <v>0</v>
      </c>
      <c r="J4744" s="26">
        <f>COUNTIF(I$2:I4744, "&gt;"&amp;0)</f>
        <v>138</v>
      </c>
      <c r="K4744" s="26">
        <f>COUNTIF(I$2:I4744, "="&amp;0)</f>
        <v>4605</v>
      </c>
      <c r="L4744" s="26">
        <f t="shared" si="451"/>
        <v>1</v>
      </c>
      <c r="M4744" s="26">
        <f t="shared" si="451"/>
        <v>0.77460050462573593</v>
      </c>
      <c r="N4744" s="26">
        <f t="shared" si="452"/>
        <v>0.22539949537426407</v>
      </c>
      <c r="O4744" s="26">
        <f t="shared" si="453"/>
        <v>1340</v>
      </c>
      <c r="P4744" s="26">
        <f t="shared" si="454"/>
        <v>9.336941813261164E-2</v>
      </c>
      <c r="Q4744" s="26">
        <f t="shared" si="455"/>
        <v>5.6545789797172709E-2</v>
      </c>
    </row>
    <row r="4745" spans="1:17" x14ac:dyDescent="0.35">
      <c r="A4745" s="28" t="s">
        <v>11597</v>
      </c>
      <c r="B4745" s="28" t="s">
        <v>20718</v>
      </c>
      <c r="C4745" s="28" t="s">
        <v>20719</v>
      </c>
      <c r="D4745" s="28" t="s">
        <v>9463</v>
      </c>
      <c r="E4745" s="31">
        <v>-76.7</v>
      </c>
      <c r="F4745" s="28" t="s">
        <v>9530</v>
      </c>
      <c r="G4745" s="28" t="s">
        <v>11250</v>
      </c>
      <c r="H4745" s="26" t="str">
        <f t="shared" si="450"/>
        <v>NO</v>
      </c>
      <c r="I4745" s="26">
        <f>IFERROR(MATCH(B4745,Гистограмма!A4745:A5114, 0), 0)</f>
        <v>0</v>
      </c>
      <c r="J4745" s="26">
        <f>COUNTIF(I$2:I4745, "&gt;"&amp;0)</f>
        <v>138</v>
      </c>
      <c r="K4745" s="26">
        <f>COUNTIF(I$2:I4745, "="&amp;0)</f>
        <v>4606</v>
      </c>
      <c r="L4745" s="26">
        <f t="shared" si="451"/>
        <v>1</v>
      </c>
      <c r="M4745" s="26">
        <f t="shared" si="451"/>
        <v>0.77476871320437346</v>
      </c>
      <c r="N4745" s="26">
        <f t="shared" si="452"/>
        <v>0.22523128679562654</v>
      </c>
      <c r="O4745" s="26">
        <f t="shared" si="453"/>
        <v>1339</v>
      </c>
      <c r="P4745" s="26">
        <f t="shared" si="454"/>
        <v>9.343263371699391E-2</v>
      </c>
      <c r="Q4745" s="26">
        <f t="shared" si="455"/>
        <v>5.6534207292093401E-2</v>
      </c>
    </row>
    <row r="4746" spans="1:17" x14ac:dyDescent="0.35">
      <c r="A4746" s="28" t="s">
        <v>11597</v>
      </c>
      <c r="B4746" s="28" t="s">
        <v>20720</v>
      </c>
      <c r="C4746" s="28" t="s">
        <v>20721</v>
      </c>
      <c r="D4746" s="28" t="s">
        <v>3767</v>
      </c>
      <c r="E4746" s="31">
        <v>-76.7</v>
      </c>
      <c r="F4746" s="28" t="s">
        <v>9530</v>
      </c>
      <c r="G4746" s="28" t="s">
        <v>11250</v>
      </c>
      <c r="H4746" s="26" t="str">
        <f t="shared" si="450"/>
        <v>NO</v>
      </c>
      <c r="I4746" s="26">
        <f>IFERROR(MATCH(B4746,Гистограмма!A4746:A5115, 0), 0)</f>
        <v>0</v>
      </c>
      <c r="J4746" s="26">
        <f>COUNTIF(I$2:I4746, "&gt;"&amp;0)</f>
        <v>138</v>
      </c>
      <c r="K4746" s="26">
        <f>COUNTIF(I$2:I4746, "="&amp;0)</f>
        <v>4607</v>
      </c>
      <c r="L4746" s="26">
        <f t="shared" si="451"/>
        <v>1</v>
      </c>
      <c r="M4746" s="26">
        <f t="shared" si="451"/>
        <v>0.77493692178301088</v>
      </c>
      <c r="N4746" s="26">
        <f t="shared" si="452"/>
        <v>0.22506307821698912</v>
      </c>
      <c r="O4746" s="26">
        <f t="shared" si="453"/>
        <v>1338</v>
      </c>
      <c r="P4746" s="26">
        <f t="shared" si="454"/>
        <v>9.3495934959349589E-2</v>
      </c>
      <c r="Q4746" s="26">
        <f t="shared" si="455"/>
        <v>5.6522629531026013E-2</v>
      </c>
    </row>
    <row r="4747" spans="1:17" x14ac:dyDescent="0.35">
      <c r="A4747" s="28" t="s">
        <v>11597</v>
      </c>
      <c r="B4747" s="28" t="s">
        <v>20722</v>
      </c>
      <c r="C4747" s="28" t="s">
        <v>20723</v>
      </c>
      <c r="D4747" s="28" t="s">
        <v>9538</v>
      </c>
      <c r="E4747" s="31">
        <v>-76.7</v>
      </c>
      <c r="F4747" s="28" t="s">
        <v>9530</v>
      </c>
      <c r="G4747" s="28" t="s">
        <v>11250</v>
      </c>
      <c r="H4747" s="26" t="str">
        <f t="shared" si="450"/>
        <v>NO</v>
      </c>
      <c r="I4747" s="26">
        <f>IFERROR(MATCH(B4747,Гистограмма!A4747:A5116, 0), 0)</f>
        <v>0</v>
      </c>
      <c r="J4747" s="26">
        <f>COUNTIF(I$2:I4747, "&gt;"&amp;0)</f>
        <v>138</v>
      </c>
      <c r="K4747" s="26">
        <f>COUNTIF(I$2:I4747, "="&amp;0)</f>
        <v>4608</v>
      </c>
      <c r="L4747" s="26">
        <f t="shared" si="451"/>
        <v>1</v>
      </c>
      <c r="M4747" s="26">
        <f t="shared" si="451"/>
        <v>0.77510513036164841</v>
      </c>
      <c r="N4747" s="26">
        <f t="shared" si="452"/>
        <v>0.22489486963835159</v>
      </c>
      <c r="O4747" s="26">
        <f t="shared" si="453"/>
        <v>1337</v>
      </c>
      <c r="P4747" s="26">
        <f t="shared" si="454"/>
        <v>9.3559322033898301E-2</v>
      </c>
      <c r="Q4747" s="26">
        <f t="shared" si="455"/>
        <v>5.6511056511056514E-2</v>
      </c>
    </row>
    <row r="4748" spans="1:17" x14ac:dyDescent="0.35">
      <c r="A4748" s="28" t="s">
        <v>11597</v>
      </c>
      <c r="B4748" s="28" t="s">
        <v>20724</v>
      </c>
      <c r="C4748" s="28" t="s">
        <v>20725</v>
      </c>
      <c r="D4748" s="28" t="s">
        <v>9061</v>
      </c>
      <c r="E4748" s="31">
        <v>-76.8</v>
      </c>
      <c r="F4748" s="28" t="s">
        <v>9541</v>
      </c>
      <c r="G4748" s="28" t="s">
        <v>11250</v>
      </c>
      <c r="H4748" s="26" t="str">
        <f t="shared" si="450"/>
        <v>NO</v>
      </c>
      <c r="I4748" s="26">
        <f>IFERROR(MATCH(B4748,Гистограмма!A4748:A5117, 0), 0)</f>
        <v>0</v>
      </c>
      <c r="J4748" s="26">
        <f>COUNTIF(I$2:I4748, "&gt;"&amp;0)</f>
        <v>138</v>
      </c>
      <c r="K4748" s="26">
        <f>COUNTIF(I$2:I4748, "="&amp;0)</f>
        <v>4609</v>
      </c>
      <c r="L4748" s="26">
        <f t="shared" si="451"/>
        <v>1</v>
      </c>
      <c r="M4748" s="26">
        <f t="shared" si="451"/>
        <v>0.77527333894028594</v>
      </c>
      <c r="N4748" s="26">
        <f t="shared" si="452"/>
        <v>0.22472666105971406</v>
      </c>
      <c r="O4748" s="26">
        <f t="shared" si="453"/>
        <v>1336</v>
      </c>
      <c r="P4748" s="26">
        <f t="shared" si="454"/>
        <v>9.3622795115332433E-2</v>
      </c>
      <c r="Q4748" s="26">
        <f t="shared" si="455"/>
        <v>5.6499488229273288E-2</v>
      </c>
    </row>
    <row r="4749" spans="1:17" x14ac:dyDescent="0.35">
      <c r="A4749" s="28" t="s">
        <v>11597</v>
      </c>
      <c r="B4749" s="28" t="s">
        <v>20726</v>
      </c>
      <c r="C4749" s="28" t="s">
        <v>20727</v>
      </c>
      <c r="D4749" s="28" t="s">
        <v>1442</v>
      </c>
      <c r="E4749" s="31">
        <v>-76.8</v>
      </c>
      <c r="F4749" s="28" t="s">
        <v>9541</v>
      </c>
      <c r="G4749" s="28" t="s">
        <v>11250</v>
      </c>
      <c r="H4749" s="26" t="str">
        <f t="shared" si="450"/>
        <v>NO</v>
      </c>
      <c r="I4749" s="26">
        <f>IFERROR(MATCH(B4749,Гистограмма!A4749:A5118, 0), 0)</f>
        <v>0</v>
      </c>
      <c r="J4749" s="26">
        <f>COUNTIF(I$2:I4749, "&gt;"&amp;0)</f>
        <v>138</v>
      </c>
      <c r="K4749" s="26">
        <f>COUNTIF(I$2:I4749, "="&amp;0)</f>
        <v>4610</v>
      </c>
      <c r="L4749" s="26">
        <f t="shared" si="451"/>
        <v>1</v>
      </c>
      <c r="M4749" s="26">
        <f t="shared" si="451"/>
        <v>0.77544154751892347</v>
      </c>
      <c r="N4749" s="26">
        <f t="shared" si="452"/>
        <v>0.22455845248107653</v>
      </c>
      <c r="O4749" s="26">
        <f t="shared" si="453"/>
        <v>1335</v>
      </c>
      <c r="P4749" s="26">
        <f t="shared" si="454"/>
        <v>9.368635437881874E-2</v>
      </c>
      <c r="Q4749" s="26">
        <f t="shared" si="455"/>
        <v>5.6487924682767095E-2</v>
      </c>
    </row>
    <row r="4750" spans="1:17" x14ac:dyDescent="0.35">
      <c r="A4750" s="28" t="s">
        <v>11597</v>
      </c>
      <c r="B4750" s="28" t="s">
        <v>20728</v>
      </c>
      <c r="C4750" s="28" t="s">
        <v>20729</v>
      </c>
      <c r="D4750" s="28" t="s">
        <v>4671</v>
      </c>
      <c r="E4750" s="31">
        <v>-76.8</v>
      </c>
      <c r="F4750" s="28" t="s">
        <v>9541</v>
      </c>
      <c r="G4750" s="28" t="s">
        <v>11250</v>
      </c>
      <c r="H4750" s="26" t="str">
        <f t="shared" si="450"/>
        <v>NO</v>
      </c>
      <c r="I4750" s="26">
        <f>IFERROR(MATCH(B4750,Гистограмма!A4750:A5119, 0), 0)</f>
        <v>0</v>
      </c>
      <c r="J4750" s="26">
        <f>COUNTIF(I$2:I4750, "&gt;"&amp;0)</f>
        <v>138</v>
      </c>
      <c r="K4750" s="26">
        <f>COUNTIF(I$2:I4750, "="&amp;0)</f>
        <v>4611</v>
      </c>
      <c r="L4750" s="26">
        <f t="shared" si="451"/>
        <v>1</v>
      </c>
      <c r="M4750" s="26">
        <f t="shared" si="451"/>
        <v>0.775609756097561</v>
      </c>
      <c r="N4750" s="26">
        <f t="shared" si="452"/>
        <v>0.224390243902439</v>
      </c>
      <c r="O4750" s="26">
        <f t="shared" si="453"/>
        <v>1334</v>
      </c>
      <c r="P4750" s="26">
        <f t="shared" si="454"/>
        <v>9.375E-2</v>
      </c>
      <c r="Q4750" s="26">
        <f t="shared" si="455"/>
        <v>5.6476365868631064E-2</v>
      </c>
    </row>
    <row r="4751" spans="1:17" x14ac:dyDescent="0.35">
      <c r="A4751" s="28" t="s">
        <v>11597</v>
      </c>
      <c r="B4751" s="28" t="s">
        <v>20730</v>
      </c>
      <c r="C4751" s="28" t="s">
        <v>20731</v>
      </c>
      <c r="D4751" s="28" t="s">
        <v>4820</v>
      </c>
      <c r="E4751" s="31">
        <v>-76.8</v>
      </c>
      <c r="F4751" s="28" t="s">
        <v>9541</v>
      </c>
      <c r="G4751" s="28" t="s">
        <v>11250</v>
      </c>
      <c r="H4751" s="26" t="str">
        <f t="shared" si="450"/>
        <v>NO</v>
      </c>
      <c r="I4751" s="26">
        <f>IFERROR(MATCH(B4751,Гистограмма!A4751:A5120, 0), 0)</f>
        <v>0</v>
      </c>
      <c r="J4751" s="26">
        <f>COUNTIF(I$2:I4751, "&gt;"&amp;0)</f>
        <v>138</v>
      </c>
      <c r="K4751" s="26">
        <f>COUNTIF(I$2:I4751, "="&amp;0)</f>
        <v>4612</v>
      </c>
      <c r="L4751" s="26">
        <f t="shared" si="451"/>
        <v>1</v>
      </c>
      <c r="M4751" s="26">
        <f t="shared" si="451"/>
        <v>0.77577796467619853</v>
      </c>
      <c r="N4751" s="26">
        <f t="shared" si="452"/>
        <v>0.22422203532380147</v>
      </c>
      <c r="O4751" s="26">
        <f t="shared" si="453"/>
        <v>1333</v>
      </c>
      <c r="P4751" s="26">
        <f t="shared" si="454"/>
        <v>9.3813732154996596E-2</v>
      </c>
      <c r="Q4751" s="26">
        <f t="shared" si="455"/>
        <v>5.6464811783960726E-2</v>
      </c>
    </row>
    <row r="4752" spans="1:17" x14ac:dyDescent="0.35">
      <c r="A4752" s="28" t="s">
        <v>11597</v>
      </c>
      <c r="B4752" s="28" t="s">
        <v>20732</v>
      </c>
      <c r="C4752" s="28" t="s">
        <v>20733</v>
      </c>
      <c r="D4752" s="28" t="s">
        <v>7081</v>
      </c>
      <c r="E4752" s="31">
        <v>-76.900000000000006</v>
      </c>
      <c r="F4752" s="28" t="s">
        <v>9547</v>
      </c>
      <c r="G4752" s="28" t="s">
        <v>11250</v>
      </c>
      <c r="H4752" s="26" t="str">
        <f t="shared" si="450"/>
        <v>NO</v>
      </c>
      <c r="I4752" s="26">
        <f>IFERROR(MATCH(B4752,Гистограмма!A4752:A5121, 0), 0)</f>
        <v>0</v>
      </c>
      <c r="J4752" s="26">
        <f>COUNTIF(I$2:I4752, "&gt;"&amp;0)</f>
        <v>138</v>
      </c>
      <c r="K4752" s="26">
        <f>COUNTIF(I$2:I4752, "="&amp;0)</f>
        <v>4613</v>
      </c>
      <c r="L4752" s="26">
        <f t="shared" si="451"/>
        <v>1</v>
      </c>
      <c r="M4752" s="26">
        <f t="shared" si="451"/>
        <v>0.77594617325483595</v>
      </c>
      <c r="N4752" s="26">
        <f t="shared" si="452"/>
        <v>0.22405382674516405</v>
      </c>
      <c r="O4752" s="26">
        <f t="shared" si="453"/>
        <v>1332</v>
      </c>
      <c r="P4752" s="26">
        <f t="shared" si="454"/>
        <v>9.3877551020408165E-2</v>
      </c>
      <c r="Q4752" s="26">
        <f t="shared" si="455"/>
        <v>5.645326242585396E-2</v>
      </c>
    </row>
    <row r="4753" spans="1:17" x14ac:dyDescent="0.35">
      <c r="A4753" s="28" t="s">
        <v>11597</v>
      </c>
      <c r="B4753" s="28" t="s">
        <v>20734</v>
      </c>
      <c r="C4753" s="28" t="s">
        <v>20735</v>
      </c>
      <c r="D4753" s="28" t="s">
        <v>6089</v>
      </c>
      <c r="E4753" s="31">
        <v>-76.900000000000006</v>
      </c>
      <c r="F4753" s="28" t="s">
        <v>9547</v>
      </c>
      <c r="G4753" s="28" t="s">
        <v>11250</v>
      </c>
      <c r="H4753" s="26" t="str">
        <f t="shared" si="450"/>
        <v>NO</v>
      </c>
      <c r="I4753" s="26">
        <f>IFERROR(MATCH(B4753,Гистограмма!A4753:A5122, 0), 0)</f>
        <v>0</v>
      </c>
      <c r="J4753" s="26">
        <f>COUNTIF(I$2:I4753, "&gt;"&amp;0)</f>
        <v>138</v>
      </c>
      <c r="K4753" s="26">
        <f>COUNTIF(I$2:I4753, "="&amp;0)</f>
        <v>4614</v>
      </c>
      <c r="L4753" s="26">
        <f t="shared" si="451"/>
        <v>1</v>
      </c>
      <c r="M4753" s="26">
        <f t="shared" si="451"/>
        <v>0.77611438183347348</v>
      </c>
      <c r="N4753" s="26">
        <f t="shared" si="452"/>
        <v>0.22388561816652652</v>
      </c>
      <c r="O4753" s="26">
        <f t="shared" si="453"/>
        <v>1331</v>
      </c>
      <c r="P4753" s="26">
        <f t="shared" si="454"/>
        <v>9.3941456773315182E-2</v>
      </c>
      <c r="Q4753" s="26">
        <f t="shared" si="455"/>
        <v>5.644171779141105E-2</v>
      </c>
    </row>
    <row r="4754" spans="1:17" x14ac:dyDescent="0.35">
      <c r="A4754" s="28" t="s">
        <v>11597</v>
      </c>
      <c r="B4754" s="28" t="s">
        <v>20736</v>
      </c>
      <c r="C4754" s="28" t="s">
        <v>20737</v>
      </c>
      <c r="D4754" s="28" t="s">
        <v>3767</v>
      </c>
      <c r="E4754" s="31">
        <v>-76.900000000000006</v>
      </c>
      <c r="F4754" s="28" t="s">
        <v>9550</v>
      </c>
      <c r="G4754" s="28" t="s">
        <v>11250</v>
      </c>
      <c r="H4754" s="26" t="str">
        <f t="shared" si="450"/>
        <v>NO</v>
      </c>
      <c r="I4754" s="26">
        <f>IFERROR(MATCH(B4754,Гистограмма!A4754:A5123, 0), 0)</f>
        <v>0</v>
      </c>
      <c r="J4754" s="26">
        <f>COUNTIF(I$2:I4754, "&gt;"&amp;0)</f>
        <v>138</v>
      </c>
      <c r="K4754" s="26">
        <f>COUNTIF(I$2:I4754, "="&amp;0)</f>
        <v>4615</v>
      </c>
      <c r="L4754" s="26">
        <f t="shared" si="451"/>
        <v>1</v>
      </c>
      <c r="M4754" s="26">
        <f t="shared" si="451"/>
        <v>0.77628259041211101</v>
      </c>
      <c r="N4754" s="26">
        <f t="shared" si="452"/>
        <v>0.22371740958788899</v>
      </c>
      <c r="O4754" s="26">
        <f t="shared" si="453"/>
        <v>1330</v>
      </c>
      <c r="P4754" s="26">
        <f t="shared" si="454"/>
        <v>9.4005449591280654E-2</v>
      </c>
      <c r="Q4754" s="26">
        <f t="shared" si="455"/>
        <v>5.6430177877734612E-2</v>
      </c>
    </row>
    <row r="4755" spans="1:17" x14ac:dyDescent="0.35">
      <c r="A4755" s="28" t="s">
        <v>11597</v>
      </c>
      <c r="B4755" s="28" t="s">
        <v>20738</v>
      </c>
      <c r="C4755" s="28" t="s">
        <v>20739</v>
      </c>
      <c r="D4755" s="28" t="s">
        <v>5987</v>
      </c>
      <c r="E4755" s="31">
        <v>-76.900000000000006</v>
      </c>
      <c r="F4755" s="28" t="s">
        <v>9550</v>
      </c>
      <c r="G4755" s="28" t="s">
        <v>11250</v>
      </c>
      <c r="H4755" s="26" t="str">
        <f t="shared" si="450"/>
        <v>NO</v>
      </c>
      <c r="I4755" s="26">
        <f>IFERROR(MATCH(B4755,Гистограмма!A4755:A5124, 0), 0)</f>
        <v>0</v>
      </c>
      <c r="J4755" s="26">
        <f>COUNTIF(I$2:I4755, "&gt;"&amp;0)</f>
        <v>138</v>
      </c>
      <c r="K4755" s="26">
        <f>COUNTIF(I$2:I4755, "="&amp;0)</f>
        <v>4616</v>
      </c>
      <c r="L4755" s="26">
        <f t="shared" si="451"/>
        <v>1</v>
      </c>
      <c r="M4755" s="26">
        <f t="shared" si="451"/>
        <v>0.77645079899074854</v>
      </c>
      <c r="N4755" s="26">
        <f t="shared" si="452"/>
        <v>0.22354920100925146</v>
      </c>
      <c r="O4755" s="26">
        <f t="shared" si="453"/>
        <v>1329</v>
      </c>
      <c r="P4755" s="26">
        <f t="shared" si="454"/>
        <v>9.4069529652351741E-2</v>
      </c>
      <c r="Q4755" s="26">
        <f t="shared" si="455"/>
        <v>5.6418642681929677E-2</v>
      </c>
    </row>
    <row r="4756" spans="1:17" x14ac:dyDescent="0.35">
      <c r="A4756" s="28" t="s">
        <v>11597</v>
      </c>
      <c r="B4756" s="28" t="s">
        <v>20740</v>
      </c>
      <c r="C4756" s="28" t="s">
        <v>20741</v>
      </c>
      <c r="D4756" s="28" t="s">
        <v>7299</v>
      </c>
      <c r="E4756" s="31">
        <v>-76.900000000000006</v>
      </c>
      <c r="F4756" s="28" t="s">
        <v>9550</v>
      </c>
      <c r="G4756" s="28" t="s">
        <v>11250</v>
      </c>
      <c r="H4756" s="26" t="str">
        <f t="shared" si="450"/>
        <v>NO</v>
      </c>
      <c r="I4756" s="26">
        <f>IFERROR(MATCH(B4756,Гистограмма!A4756:A5125, 0), 0)</f>
        <v>0</v>
      </c>
      <c r="J4756" s="26">
        <f>COUNTIF(I$2:I4756, "&gt;"&amp;0)</f>
        <v>138</v>
      </c>
      <c r="K4756" s="26">
        <f>COUNTIF(I$2:I4756, "="&amp;0)</f>
        <v>4617</v>
      </c>
      <c r="L4756" s="26">
        <f t="shared" si="451"/>
        <v>1</v>
      </c>
      <c r="M4756" s="26">
        <f t="shared" si="451"/>
        <v>0.77661900756938607</v>
      </c>
      <c r="N4756" s="26">
        <f t="shared" si="452"/>
        <v>0.22338099243061393</v>
      </c>
      <c r="O4756" s="26">
        <f t="shared" si="453"/>
        <v>1328</v>
      </c>
      <c r="P4756" s="26">
        <f t="shared" si="454"/>
        <v>9.4133697135061395E-2</v>
      </c>
      <c r="Q4756" s="26">
        <f t="shared" si="455"/>
        <v>5.6407112201103615E-2</v>
      </c>
    </row>
    <row r="4757" spans="1:17" x14ac:dyDescent="0.35">
      <c r="A4757" s="28" t="s">
        <v>11597</v>
      </c>
      <c r="B4757" s="28" t="s">
        <v>20742</v>
      </c>
      <c r="C4757" s="28" t="s">
        <v>20743</v>
      </c>
      <c r="D4757" s="28" t="s">
        <v>1442</v>
      </c>
      <c r="E4757" s="31">
        <v>-76.900000000000006</v>
      </c>
      <c r="F4757" s="28" t="s">
        <v>9550</v>
      </c>
      <c r="G4757" s="28" t="s">
        <v>11250</v>
      </c>
      <c r="H4757" s="26" t="str">
        <f t="shared" si="450"/>
        <v>NO</v>
      </c>
      <c r="I4757" s="26">
        <f>IFERROR(MATCH(B4757,Гистограмма!A4757:A5126, 0), 0)</f>
        <v>0</v>
      </c>
      <c r="J4757" s="26">
        <f>COUNTIF(I$2:I4757, "&gt;"&amp;0)</f>
        <v>138</v>
      </c>
      <c r="K4757" s="26">
        <f>COUNTIF(I$2:I4757, "="&amp;0)</f>
        <v>4618</v>
      </c>
      <c r="L4757" s="26">
        <f t="shared" si="451"/>
        <v>1</v>
      </c>
      <c r="M4757" s="26">
        <f t="shared" si="451"/>
        <v>0.7767872161480236</v>
      </c>
      <c r="N4757" s="26">
        <f t="shared" si="452"/>
        <v>0.2232127838519764</v>
      </c>
      <c r="O4757" s="26">
        <f t="shared" si="453"/>
        <v>1327</v>
      </c>
      <c r="P4757" s="26">
        <f t="shared" si="454"/>
        <v>9.4197952218430039E-2</v>
      </c>
      <c r="Q4757" s="26">
        <f t="shared" si="455"/>
        <v>5.6395586432366161E-2</v>
      </c>
    </row>
    <row r="4758" spans="1:17" x14ac:dyDescent="0.35">
      <c r="A4758" s="28" t="s">
        <v>11597</v>
      </c>
      <c r="B4758" s="28" t="s">
        <v>20744</v>
      </c>
      <c r="C4758" s="28" t="s">
        <v>20745</v>
      </c>
      <c r="D4758" s="28" t="s">
        <v>9555</v>
      </c>
      <c r="E4758" s="31">
        <v>-76.900000000000006</v>
      </c>
      <c r="F4758" s="28" t="s">
        <v>9550</v>
      </c>
      <c r="G4758" s="28" t="s">
        <v>11250</v>
      </c>
      <c r="H4758" s="26" t="str">
        <f t="shared" si="450"/>
        <v>NO</v>
      </c>
      <c r="I4758" s="26">
        <f>IFERROR(MATCH(B4758,Гистограмма!A4758:A5127, 0), 0)</f>
        <v>0</v>
      </c>
      <c r="J4758" s="26">
        <f>COUNTIF(I$2:I4758, "&gt;"&amp;0)</f>
        <v>138</v>
      </c>
      <c r="K4758" s="26">
        <f>COUNTIF(I$2:I4758, "="&amp;0)</f>
        <v>4619</v>
      </c>
      <c r="L4758" s="26">
        <f t="shared" si="451"/>
        <v>1</v>
      </c>
      <c r="M4758" s="26">
        <f t="shared" si="451"/>
        <v>0.77695542472666101</v>
      </c>
      <c r="N4758" s="26">
        <f t="shared" si="452"/>
        <v>0.22304457527333899</v>
      </c>
      <c r="O4758" s="26">
        <f t="shared" si="453"/>
        <v>1326</v>
      </c>
      <c r="P4758" s="26">
        <f t="shared" si="454"/>
        <v>9.4262295081967207E-2</v>
      </c>
      <c r="Q4758" s="26">
        <f t="shared" si="455"/>
        <v>5.6384065372829417E-2</v>
      </c>
    </row>
    <row r="4759" spans="1:17" x14ac:dyDescent="0.35">
      <c r="A4759" s="28" t="s">
        <v>11597</v>
      </c>
      <c r="B4759" s="28" t="s">
        <v>20746</v>
      </c>
      <c r="C4759" s="28" t="s">
        <v>20747</v>
      </c>
      <c r="D4759" s="28" t="s">
        <v>6127</v>
      </c>
      <c r="E4759" s="31">
        <v>-76.900000000000006</v>
      </c>
      <c r="F4759" s="28" t="s">
        <v>9550</v>
      </c>
      <c r="G4759" s="28" t="s">
        <v>11250</v>
      </c>
      <c r="H4759" s="26" t="str">
        <f t="shared" si="450"/>
        <v>NO</v>
      </c>
      <c r="I4759" s="26">
        <f>IFERROR(MATCH(B4759,Гистограмма!A4759:A5128, 0), 0)</f>
        <v>0</v>
      </c>
      <c r="J4759" s="26">
        <f>COUNTIF(I$2:I4759, "&gt;"&amp;0)</f>
        <v>138</v>
      </c>
      <c r="K4759" s="26">
        <f>COUNTIF(I$2:I4759, "="&amp;0)</f>
        <v>4620</v>
      </c>
      <c r="L4759" s="26">
        <f t="shared" si="451"/>
        <v>1</v>
      </c>
      <c r="M4759" s="26">
        <f t="shared" si="451"/>
        <v>0.77712363330529854</v>
      </c>
      <c r="N4759" s="26">
        <f t="shared" si="452"/>
        <v>0.22287636669470146</v>
      </c>
      <c r="O4759" s="26">
        <f t="shared" si="453"/>
        <v>1325</v>
      </c>
      <c r="P4759" s="26">
        <f t="shared" si="454"/>
        <v>9.4326725905673273E-2</v>
      </c>
      <c r="Q4759" s="26">
        <f t="shared" si="455"/>
        <v>5.6372549019607844E-2</v>
      </c>
    </row>
    <row r="4760" spans="1:17" x14ac:dyDescent="0.35">
      <c r="A4760" s="28" t="s">
        <v>11597</v>
      </c>
      <c r="B4760" s="28" t="s">
        <v>20748</v>
      </c>
      <c r="C4760" s="28" t="s">
        <v>20749</v>
      </c>
      <c r="D4760" s="28" t="s">
        <v>7299</v>
      </c>
      <c r="E4760" s="31">
        <v>-77</v>
      </c>
      <c r="F4760" s="28" t="s">
        <v>9550</v>
      </c>
      <c r="G4760" s="28" t="s">
        <v>11250</v>
      </c>
      <c r="H4760" s="26" t="str">
        <f t="shared" si="450"/>
        <v>NO</v>
      </c>
      <c r="I4760" s="26">
        <f>IFERROR(MATCH(B4760,Гистограмма!A4760:A5129, 0), 0)</f>
        <v>0</v>
      </c>
      <c r="J4760" s="26">
        <f>COUNTIF(I$2:I4760, "&gt;"&amp;0)</f>
        <v>138</v>
      </c>
      <c r="K4760" s="26">
        <f>COUNTIF(I$2:I4760, "="&amp;0)</f>
        <v>4621</v>
      </c>
      <c r="L4760" s="26">
        <f t="shared" si="451"/>
        <v>1</v>
      </c>
      <c r="M4760" s="26">
        <f t="shared" si="451"/>
        <v>0.77729184188393607</v>
      </c>
      <c r="N4760" s="26">
        <f t="shared" si="452"/>
        <v>0.22270815811606393</v>
      </c>
      <c r="O4760" s="26">
        <f t="shared" si="453"/>
        <v>1324</v>
      </c>
      <c r="P4760" s="26">
        <f t="shared" si="454"/>
        <v>9.4391244870041038E-2</v>
      </c>
      <c r="Q4760" s="26">
        <f t="shared" si="455"/>
        <v>5.6361037369818255E-2</v>
      </c>
    </row>
    <row r="4761" spans="1:17" x14ac:dyDescent="0.35">
      <c r="A4761" s="28" t="s">
        <v>11597</v>
      </c>
      <c r="B4761" s="28" t="s">
        <v>20750</v>
      </c>
      <c r="C4761" s="28" t="s">
        <v>20751</v>
      </c>
      <c r="D4761" s="28" t="s">
        <v>6089</v>
      </c>
      <c r="E4761" s="31">
        <v>-77</v>
      </c>
      <c r="F4761" s="28" t="s">
        <v>9560</v>
      </c>
      <c r="G4761" s="28" t="s">
        <v>11250</v>
      </c>
      <c r="H4761" s="26" t="str">
        <f t="shared" si="450"/>
        <v>NO</v>
      </c>
      <c r="I4761" s="26">
        <f>IFERROR(MATCH(B4761,Гистограмма!A4761:A5130, 0), 0)</f>
        <v>0</v>
      </c>
      <c r="J4761" s="26">
        <f>COUNTIF(I$2:I4761, "&gt;"&amp;0)</f>
        <v>138</v>
      </c>
      <c r="K4761" s="26">
        <f>COUNTIF(I$2:I4761, "="&amp;0)</f>
        <v>4622</v>
      </c>
      <c r="L4761" s="26">
        <f t="shared" si="451"/>
        <v>1</v>
      </c>
      <c r="M4761" s="26">
        <f t="shared" si="451"/>
        <v>0.7774600504625736</v>
      </c>
      <c r="N4761" s="26">
        <f t="shared" si="452"/>
        <v>0.2225399495374264</v>
      </c>
      <c r="O4761" s="26">
        <f t="shared" si="453"/>
        <v>1323</v>
      </c>
      <c r="P4761" s="26">
        <f t="shared" si="454"/>
        <v>9.4455852156057493E-2</v>
      </c>
      <c r="Q4761" s="26">
        <f t="shared" si="455"/>
        <v>5.634953042057983E-2</v>
      </c>
    </row>
    <row r="4762" spans="1:17" x14ac:dyDescent="0.35">
      <c r="A4762" s="28" t="s">
        <v>11597</v>
      </c>
      <c r="B4762" s="28" t="s">
        <v>20752</v>
      </c>
      <c r="C4762" s="28" t="s">
        <v>20753</v>
      </c>
      <c r="D4762" s="28" t="s">
        <v>8462</v>
      </c>
      <c r="E4762" s="31">
        <v>-77</v>
      </c>
      <c r="F4762" s="28" t="s">
        <v>9560</v>
      </c>
      <c r="G4762" s="28" t="s">
        <v>11250</v>
      </c>
      <c r="H4762" s="26" t="str">
        <f t="shared" si="450"/>
        <v>NO</v>
      </c>
      <c r="I4762" s="26">
        <f>IFERROR(MATCH(B4762,Гистограмма!A4762:A5131, 0), 0)</f>
        <v>0</v>
      </c>
      <c r="J4762" s="26">
        <f>COUNTIF(I$2:I4762, "&gt;"&amp;0)</f>
        <v>138</v>
      </c>
      <c r="K4762" s="26">
        <f>COUNTIF(I$2:I4762, "="&amp;0)</f>
        <v>4623</v>
      </c>
      <c r="L4762" s="26">
        <f t="shared" si="451"/>
        <v>1</v>
      </c>
      <c r="M4762" s="26">
        <f t="shared" si="451"/>
        <v>0.77762825904121113</v>
      </c>
      <c r="N4762" s="26">
        <f t="shared" si="452"/>
        <v>0.22237174095878887</v>
      </c>
      <c r="O4762" s="26">
        <f t="shared" si="453"/>
        <v>1322</v>
      </c>
      <c r="P4762" s="26">
        <f t="shared" si="454"/>
        <v>9.452054794520548E-2</v>
      </c>
      <c r="Q4762" s="26">
        <f t="shared" si="455"/>
        <v>5.6338028169014086E-2</v>
      </c>
    </row>
    <row r="4763" spans="1:17" x14ac:dyDescent="0.35">
      <c r="A4763" s="28" t="s">
        <v>11597</v>
      </c>
      <c r="B4763" s="28" t="s">
        <v>20754</v>
      </c>
      <c r="C4763" s="28" t="s">
        <v>20755</v>
      </c>
      <c r="D4763" s="28" t="s">
        <v>4820</v>
      </c>
      <c r="E4763" s="31">
        <v>-77</v>
      </c>
      <c r="F4763" s="28" t="s">
        <v>9560</v>
      </c>
      <c r="G4763" s="28" t="s">
        <v>11250</v>
      </c>
      <c r="H4763" s="26" t="str">
        <f t="shared" si="450"/>
        <v>NO</v>
      </c>
      <c r="I4763" s="26">
        <f>IFERROR(MATCH(B4763,Гистограмма!A4763:A5132, 0), 0)</f>
        <v>0</v>
      </c>
      <c r="J4763" s="26">
        <f>COUNTIF(I$2:I4763, "&gt;"&amp;0)</f>
        <v>138</v>
      </c>
      <c r="K4763" s="26">
        <f>COUNTIF(I$2:I4763, "="&amp;0)</f>
        <v>4624</v>
      </c>
      <c r="L4763" s="26">
        <f t="shared" si="451"/>
        <v>1</v>
      </c>
      <c r="M4763" s="26">
        <f t="shared" si="451"/>
        <v>0.77779646761984866</v>
      </c>
      <c r="N4763" s="26">
        <f t="shared" si="452"/>
        <v>0.22220353238015134</v>
      </c>
      <c r="O4763" s="26">
        <f t="shared" si="453"/>
        <v>1321</v>
      </c>
      <c r="P4763" s="26">
        <f t="shared" si="454"/>
        <v>9.4585332419465387E-2</v>
      </c>
      <c r="Q4763" s="26">
        <f t="shared" si="455"/>
        <v>5.63265306122449E-2</v>
      </c>
    </row>
    <row r="4764" spans="1:17" x14ac:dyDescent="0.35">
      <c r="A4764" s="28" t="s">
        <v>11597</v>
      </c>
      <c r="B4764" s="28" t="s">
        <v>20756</v>
      </c>
      <c r="C4764" s="28" t="s">
        <v>20757</v>
      </c>
      <c r="D4764" s="28" t="s">
        <v>5987</v>
      </c>
      <c r="E4764" s="31">
        <v>-77.099999999999994</v>
      </c>
      <c r="F4764" s="28" t="s">
        <v>9565</v>
      </c>
      <c r="G4764" s="28" t="s">
        <v>11250</v>
      </c>
      <c r="H4764" s="26" t="str">
        <f t="shared" si="450"/>
        <v>NO</v>
      </c>
      <c r="I4764" s="26">
        <f>IFERROR(MATCH(B4764,Гистограмма!A4764:A5133, 0), 0)</f>
        <v>0</v>
      </c>
      <c r="J4764" s="26">
        <f>COUNTIF(I$2:I4764, "&gt;"&amp;0)</f>
        <v>138</v>
      </c>
      <c r="K4764" s="26">
        <f>COUNTIF(I$2:I4764, "="&amp;0)</f>
        <v>4625</v>
      </c>
      <c r="L4764" s="26">
        <f t="shared" si="451"/>
        <v>1</v>
      </c>
      <c r="M4764" s="26">
        <f t="shared" si="451"/>
        <v>0.77796467619848608</v>
      </c>
      <c r="N4764" s="26">
        <f t="shared" si="452"/>
        <v>0.22203532380151392</v>
      </c>
      <c r="O4764" s="26">
        <f t="shared" si="453"/>
        <v>1320</v>
      </c>
      <c r="P4764" s="26">
        <f t="shared" si="454"/>
        <v>9.4650205761316872E-2</v>
      </c>
      <c r="Q4764" s="26">
        <f t="shared" si="455"/>
        <v>5.6315037747398489E-2</v>
      </c>
    </row>
    <row r="4765" spans="1:17" x14ac:dyDescent="0.35">
      <c r="A4765" s="28" t="s">
        <v>11597</v>
      </c>
      <c r="B4765" s="28" t="s">
        <v>20758</v>
      </c>
      <c r="C4765" s="28" t="s">
        <v>20759</v>
      </c>
      <c r="D4765" s="28" t="s">
        <v>6978</v>
      </c>
      <c r="E4765" s="31">
        <v>-77.099999999999994</v>
      </c>
      <c r="F4765" s="28" t="s">
        <v>9565</v>
      </c>
      <c r="G4765" s="28" t="s">
        <v>11250</v>
      </c>
      <c r="H4765" s="26" t="str">
        <f t="shared" si="450"/>
        <v>NO</v>
      </c>
      <c r="I4765" s="26">
        <f>IFERROR(MATCH(B4765,Гистограмма!A4765:A5134, 0), 0)</f>
        <v>0</v>
      </c>
      <c r="J4765" s="26">
        <f>COUNTIF(I$2:I4765, "&gt;"&amp;0)</f>
        <v>138</v>
      </c>
      <c r="K4765" s="26">
        <f>COUNTIF(I$2:I4765, "="&amp;0)</f>
        <v>4626</v>
      </c>
      <c r="L4765" s="26">
        <f t="shared" si="451"/>
        <v>1</v>
      </c>
      <c r="M4765" s="26">
        <f t="shared" si="451"/>
        <v>0.77813288477712361</v>
      </c>
      <c r="N4765" s="26">
        <f t="shared" si="452"/>
        <v>0.22186711522287639</v>
      </c>
      <c r="O4765" s="26">
        <f t="shared" si="453"/>
        <v>1319</v>
      </c>
      <c r="P4765" s="26">
        <f t="shared" si="454"/>
        <v>9.4715168153740564E-2</v>
      </c>
      <c r="Q4765" s="26">
        <f t="shared" si="455"/>
        <v>5.6303549571603433E-2</v>
      </c>
    </row>
    <row r="4766" spans="1:17" x14ac:dyDescent="0.35">
      <c r="A4766" s="28" t="s">
        <v>11597</v>
      </c>
      <c r="B4766" s="28" t="s">
        <v>20760</v>
      </c>
      <c r="C4766" s="28" t="s">
        <v>20761</v>
      </c>
      <c r="D4766" s="28" t="s">
        <v>9568</v>
      </c>
      <c r="E4766" s="31">
        <v>-77.099999999999994</v>
      </c>
      <c r="F4766" s="28" t="s">
        <v>9565</v>
      </c>
      <c r="G4766" s="28" t="s">
        <v>11250</v>
      </c>
      <c r="H4766" s="26" t="str">
        <f t="shared" si="450"/>
        <v>NO</v>
      </c>
      <c r="I4766" s="26">
        <f>IFERROR(MATCH(B4766,Гистограмма!A4766:A5135, 0), 0)</f>
        <v>0</v>
      </c>
      <c r="J4766" s="26">
        <f>COUNTIF(I$2:I4766, "&gt;"&amp;0)</f>
        <v>138</v>
      </c>
      <c r="K4766" s="26">
        <f>COUNTIF(I$2:I4766, "="&amp;0)</f>
        <v>4627</v>
      </c>
      <c r="L4766" s="26">
        <f t="shared" si="451"/>
        <v>1</v>
      </c>
      <c r="M4766" s="26">
        <f t="shared" si="451"/>
        <v>0.77830109335576114</v>
      </c>
      <c r="N4766" s="26">
        <f t="shared" si="452"/>
        <v>0.22169890664423886</v>
      </c>
      <c r="O4766" s="26">
        <f t="shared" si="453"/>
        <v>1318</v>
      </c>
      <c r="P4766" s="26">
        <f t="shared" si="454"/>
        <v>9.4780219780219777E-2</v>
      </c>
      <c r="Q4766" s="26">
        <f t="shared" si="455"/>
        <v>5.6292066081990617E-2</v>
      </c>
    </row>
    <row r="4767" spans="1:17" x14ac:dyDescent="0.35">
      <c r="A4767" s="28" t="s">
        <v>11597</v>
      </c>
      <c r="B4767" s="28" t="s">
        <v>20762</v>
      </c>
      <c r="C4767" s="28" t="s">
        <v>20763</v>
      </c>
      <c r="D4767" s="28" t="s">
        <v>6162</v>
      </c>
      <c r="E4767" s="31">
        <v>-77.099999999999994</v>
      </c>
      <c r="F4767" s="28" t="s">
        <v>9570</v>
      </c>
      <c r="G4767" s="28" t="s">
        <v>11250</v>
      </c>
      <c r="H4767" s="26" t="str">
        <f t="shared" si="450"/>
        <v>NO</v>
      </c>
      <c r="I4767" s="26">
        <f>IFERROR(MATCH(B4767,Гистограмма!A4767:A5136, 0), 0)</f>
        <v>0</v>
      </c>
      <c r="J4767" s="26">
        <f>COUNTIF(I$2:I4767, "&gt;"&amp;0)</f>
        <v>138</v>
      </c>
      <c r="K4767" s="26">
        <f>COUNTIF(I$2:I4767, "="&amp;0)</f>
        <v>4628</v>
      </c>
      <c r="L4767" s="26">
        <f t="shared" si="451"/>
        <v>1</v>
      </c>
      <c r="M4767" s="26">
        <f t="shared" si="451"/>
        <v>0.77846930193439867</v>
      </c>
      <c r="N4767" s="26">
        <f t="shared" si="452"/>
        <v>0.22153069806560133</v>
      </c>
      <c r="O4767" s="26">
        <f t="shared" si="453"/>
        <v>1317</v>
      </c>
      <c r="P4767" s="26">
        <f t="shared" si="454"/>
        <v>9.4845360824742264E-2</v>
      </c>
      <c r="Q4767" s="26">
        <f t="shared" si="455"/>
        <v>5.6280587275693315E-2</v>
      </c>
    </row>
    <row r="4768" spans="1:17" x14ac:dyDescent="0.35">
      <c r="A4768" s="28" t="s">
        <v>11597</v>
      </c>
      <c r="B4768" s="28" t="s">
        <v>20764</v>
      </c>
      <c r="C4768" s="28" t="s">
        <v>20765</v>
      </c>
      <c r="D4768" s="28" t="s">
        <v>920</v>
      </c>
      <c r="E4768" s="31">
        <v>-77.2</v>
      </c>
      <c r="F4768" s="28" t="s">
        <v>9570</v>
      </c>
      <c r="G4768" s="28" t="s">
        <v>11250</v>
      </c>
      <c r="H4768" s="26" t="str">
        <f t="shared" si="450"/>
        <v>NO</v>
      </c>
      <c r="I4768" s="26">
        <f>IFERROR(MATCH(B4768,Гистограмма!A4768:A5137, 0), 0)</f>
        <v>0</v>
      </c>
      <c r="J4768" s="26">
        <f>COUNTIF(I$2:I4768, "&gt;"&amp;0)</f>
        <v>138</v>
      </c>
      <c r="K4768" s="26">
        <f>COUNTIF(I$2:I4768, "="&amp;0)</f>
        <v>4629</v>
      </c>
      <c r="L4768" s="26">
        <f t="shared" si="451"/>
        <v>1</v>
      </c>
      <c r="M4768" s="26">
        <f t="shared" si="451"/>
        <v>0.7786375105130362</v>
      </c>
      <c r="N4768" s="26">
        <f t="shared" si="452"/>
        <v>0.2213624894869638</v>
      </c>
      <c r="O4768" s="26">
        <f t="shared" si="453"/>
        <v>1316</v>
      </c>
      <c r="P4768" s="26">
        <f t="shared" si="454"/>
        <v>9.4910591471801919E-2</v>
      </c>
      <c r="Q4768" s="26">
        <f t="shared" si="455"/>
        <v>5.6269113149847096E-2</v>
      </c>
    </row>
    <row r="4769" spans="1:17" x14ac:dyDescent="0.35">
      <c r="A4769" s="28" t="s">
        <v>11597</v>
      </c>
      <c r="B4769" s="28" t="s">
        <v>20766</v>
      </c>
      <c r="C4769" s="28" t="s">
        <v>20767</v>
      </c>
      <c r="D4769" s="28" t="s">
        <v>9140</v>
      </c>
      <c r="E4769" s="31">
        <v>-77.2</v>
      </c>
      <c r="F4769" s="28" t="s">
        <v>9570</v>
      </c>
      <c r="G4769" s="28" t="s">
        <v>11250</v>
      </c>
      <c r="H4769" s="26" t="str">
        <f t="shared" si="450"/>
        <v>NO</v>
      </c>
      <c r="I4769" s="26">
        <f>IFERROR(MATCH(B4769,Гистограмма!A4769:A5138, 0), 0)</f>
        <v>0</v>
      </c>
      <c r="J4769" s="26">
        <f>COUNTIF(I$2:I4769, "&gt;"&amp;0)</f>
        <v>138</v>
      </c>
      <c r="K4769" s="26">
        <f>COUNTIF(I$2:I4769, "="&amp;0)</f>
        <v>4630</v>
      </c>
      <c r="L4769" s="26">
        <f t="shared" si="451"/>
        <v>1</v>
      </c>
      <c r="M4769" s="26">
        <f t="shared" si="451"/>
        <v>0.77880571909167362</v>
      </c>
      <c r="N4769" s="26">
        <f t="shared" si="452"/>
        <v>0.22119428090832638</v>
      </c>
      <c r="O4769" s="26">
        <f t="shared" si="453"/>
        <v>1315</v>
      </c>
      <c r="P4769" s="26">
        <f t="shared" si="454"/>
        <v>9.4975911906400548E-2</v>
      </c>
      <c r="Q4769" s="26">
        <f t="shared" si="455"/>
        <v>5.6257643701589893E-2</v>
      </c>
    </row>
    <row r="4770" spans="1:17" x14ac:dyDescent="0.35">
      <c r="A4770" s="28" t="s">
        <v>11597</v>
      </c>
      <c r="B4770" s="28" t="s">
        <v>20768</v>
      </c>
      <c r="C4770" s="28" t="s">
        <v>20769</v>
      </c>
      <c r="D4770" s="28" t="s">
        <v>5796</v>
      </c>
      <c r="E4770" s="31">
        <v>-77.2</v>
      </c>
      <c r="F4770" s="28" t="s">
        <v>9570</v>
      </c>
      <c r="G4770" s="28" t="s">
        <v>11250</v>
      </c>
      <c r="H4770" s="26" t="str">
        <f t="shared" si="450"/>
        <v>NO</v>
      </c>
      <c r="I4770" s="26">
        <f>IFERROR(MATCH(B4770,Гистограмма!A4770:A5139, 0), 0)</f>
        <v>0</v>
      </c>
      <c r="J4770" s="26">
        <f>COUNTIF(I$2:I4770, "&gt;"&amp;0)</f>
        <v>138</v>
      </c>
      <c r="K4770" s="26">
        <f>COUNTIF(I$2:I4770, "="&amp;0)</f>
        <v>4631</v>
      </c>
      <c r="L4770" s="26">
        <f t="shared" si="451"/>
        <v>1</v>
      </c>
      <c r="M4770" s="26">
        <f t="shared" si="451"/>
        <v>0.77897392767031115</v>
      </c>
      <c r="N4770" s="26">
        <f t="shared" si="452"/>
        <v>0.22102607232968885</v>
      </c>
      <c r="O4770" s="26">
        <f t="shared" si="453"/>
        <v>1314</v>
      </c>
      <c r="P4770" s="26">
        <f t="shared" si="454"/>
        <v>9.5041322314049589E-2</v>
      </c>
      <c r="Q4770" s="26">
        <f t="shared" si="455"/>
        <v>5.6246178928061955E-2</v>
      </c>
    </row>
    <row r="4771" spans="1:17" x14ac:dyDescent="0.35">
      <c r="A4771" s="28" t="s">
        <v>11597</v>
      </c>
      <c r="B4771" s="28" t="s">
        <v>20770</v>
      </c>
      <c r="C4771" s="28" t="s">
        <v>20771</v>
      </c>
      <c r="D4771" s="28" t="s">
        <v>5674</v>
      </c>
      <c r="E4771" s="31">
        <v>-77.2</v>
      </c>
      <c r="F4771" s="28" t="s">
        <v>9570</v>
      </c>
      <c r="G4771" s="28" t="s">
        <v>11250</v>
      </c>
      <c r="H4771" s="26" t="str">
        <f t="shared" si="450"/>
        <v>NO</v>
      </c>
      <c r="I4771" s="26">
        <f>IFERROR(MATCH(B4771,Гистограмма!A4771:A5140, 0), 0)</f>
        <v>0</v>
      </c>
      <c r="J4771" s="26">
        <f>COUNTIF(I$2:I4771, "&gt;"&amp;0)</f>
        <v>138</v>
      </c>
      <c r="K4771" s="26">
        <f>COUNTIF(I$2:I4771, "="&amp;0)</f>
        <v>4632</v>
      </c>
      <c r="L4771" s="26">
        <f t="shared" si="451"/>
        <v>1</v>
      </c>
      <c r="M4771" s="26">
        <f t="shared" si="451"/>
        <v>0.77914213624894868</v>
      </c>
      <c r="N4771" s="26">
        <f t="shared" si="452"/>
        <v>0.22085786375105132</v>
      </c>
      <c r="O4771" s="26">
        <f t="shared" si="453"/>
        <v>1313</v>
      </c>
      <c r="P4771" s="26">
        <f t="shared" si="454"/>
        <v>9.510682288077188E-2</v>
      </c>
      <c r="Q4771" s="26">
        <f t="shared" si="455"/>
        <v>5.6234718826405863E-2</v>
      </c>
    </row>
    <row r="4772" spans="1:17" x14ac:dyDescent="0.35">
      <c r="A4772" s="28" t="s">
        <v>11597</v>
      </c>
      <c r="B4772" s="28" t="s">
        <v>20772</v>
      </c>
      <c r="C4772" s="28" t="s">
        <v>20773</v>
      </c>
      <c r="D4772" s="28" t="s">
        <v>6978</v>
      </c>
      <c r="E4772" s="31">
        <v>-77.2</v>
      </c>
      <c r="F4772" s="28" t="s">
        <v>9570</v>
      </c>
      <c r="G4772" s="28" t="s">
        <v>11250</v>
      </c>
      <c r="H4772" s="26" t="str">
        <f t="shared" si="450"/>
        <v>NO</v>
      </c>
      <c r="I4772" s="26">
        <f>IFERROR(MATCH(B4772,Гистограмма!A4772:A5141, 0), 0)</f>
        <v>0</v>
      </c>
      <c r="J4772" s="26">
        <f>COUNTIF(I$2:I4772, "&gt;"&amp;0)</f>
        <v>138</v>
      </c>
      <c r="K4772" s="26">
        <f>COUNTIF(I$2:I4772, "="&amp;0)</f>
        <v>4633</v>
      </c>
      <c r="L4772" s="26">
        <f t="shared" si="451"/>
        <v>1</v>
      </c>
      <c r="M4772" s="26">
        <f t="shared" si="451"/>
        <v>0.77931034482758621</v>
      </c>
      <c r="N4772" s="26">
        <f t="shared" si="452"/>
        <v>0.22068965517241379</v>
      </c>
      <c r="O4772" s="26">
        <f t="shared" si="453"/>
        <v>1312</v>
      </c>
      <c r="P4772" s="26">
        <f t="shared" si="454"/>
        <v>9.5172413793103441E-2</v>
      </c>
      <c r="Q4772" s="26">
        <f t="shared" si="455"/>
        <v>5.622326339376655E-2</v>
      </c>
    </row>
    <row r="4773" spans="1:17" x14ac:dyDescent="0.35">
      <c r="A4773" s="28" t="s">
        <v>11597</v>
      </c>
      <c r="B4773" s="28" t="s">
        <v>20774</v>
      </c>
      <c r="C4773" s="28" t="s">
        <v>20775</v>
      </c>
      <c r="D4773" s="28" t="s">
        <v>5987</v>
      </c>
      <c r="E4773" s="31">
        <v>-77.2</v>
      </c>
      <c r="F4773" s="28" t="s">
        <v>9578</v>
      </c>
      <c r="G4773" s="28" t="s">
        <v>11250</v>
      </c>
      <c r="H4773" s="26" t="str">
        <f t="shared" si="450"/>
        <v>NO</v>
      </c>
      <c r="I4773" s="26">
        <f>IFERROR(MATCH(B4773,Гистограмма!A4773:A5142, 0), 0)</f>
        <v>0</v>
      </c>
      <c r="J4773" s="26">
        <f>COUNTIF(I$2:I4773, "&gt;"&amp;0)</f>
        <v>138</v>
      </c>
      <c r="K4773" s="26">
        <f>COUNTIF(I$2:I4773, "="&amp;0)</f>
        <v>4634</v>
      </c>
      <c r="L4773" s="26">
        <f t="shared" si="451"/>
        <v>1</v>
      </c>
      <c r="M4773" s="26">
        <f t="shared" si="451"/>
        <v>0.77947855340622374</v>
      </c>
      <c r="N4773" s="26">
        <f t="shared" si="452"/>
        <v>0.22052144659377626</v>
      </c>
      <c r="O4773" s="26">
        <f t="shared" si="453"/>
        <v>1311</v>
      </c>
      <c r="P4773" s="26">
        <f t="shared" si="454"/>
        <v>9.5238095238095233E-2</v>
      </c>
      <c r="Q4773" s="26">
        <f t="shared" si="455"/>
        <v>5.621181262729124E-2</v>
      </c>
    </row>
    <row r="4774" spans="1:17" x14ac:dyDescent="0.35">
      <c r="A4774" s="28" t="s">
        <v>11597</v>
      </c>
      <c r="B4774" s="28" t="s">
        <v>20776</v>
      </c>
      <c r="C4774" s="28" t="s">
        <v>20777</v>
      </c>
      <c r="D4774" s="28" t="s">
        <v>9580</v>
      </c>
      <c r="E4774" s="31">
        <v>-77.3</v>
      </c>
      <c r="F4774" s="28" t="s">
        <v>9578</v>
      </c>
      <c r="G4774" s="28" t="s">
        <v>11250</v>
      </c>
      <c r="H4774" s="26" t="str">
        <f t="shared" si="450"/>
        <v>NO</v>
      </c>
      <c r="I4774" s="26">
        <f>IFERROR(MATCH(B4774,Гистограмма!A4774:A5143, 0), 0)</f>
        <v>0</v>
      </c>
      <c r="J4774" s="26">
        <f>COUNTIF(I$2:I4774, "&gt;"&amp;0)</f>
        <v>138</v>
      </c>
      <c r="K4774" s="26">
        <f>COUNTIF(I$2:I4774, "="&amp;0)</f>
        <v>4635</v>
      </c>
      <c r="L4774" s="26">
        <f t="shared" si="451"/>
        <v>1</v>
      </c>
      <c r="M4774" s="26">
        <f t="shared" si="451"/>
        <v>0.77964676198486127</v>
      </c>
      <c r="N4774" s="26">
        <f t="shared" si="452"/>
        <v>0.22035323801513873</v>
      </c>
      <c r="O4774" s="26">
        <f t="shared" si="453"/>
        <v>1310</v>
      </c>
      <c r="P4774" s="26">
        <f t="shared" si="454"/>
        <v>9.5303867403314924E-2</v>
      </c>
      <c r="Q4774" s="26">
        <f t="shared" si="455"/>
        <v>5.6200366524129498E-2</v>
      </c>
    </row>
    <row r="4775" spans="1:17" x14ac:dyDescent="0.35">
      <c r="A4775" s="28" t="s">
        <v>11597</v>
      </c>
      <c r="B4775" s="28" t="s">
        <v>20778</v>
      </c>
      <c r="C4775" s="28" t="s">
        <v>20779</v>
      </c>
      <c r="D4775" s="28" t="s">
        <v>889</v>
      </c>
      <c r="E4775" s="31">
        <v>-77.3</v>
      </c>
      <c r="F4775" s="28" t="s">
        <v>9578</v>
      </c>
      <c r="G4775" s="28" t="s">
        <v>11250</v>
      </c>
      <c r="H4775" s="26" t="str">
        <f t="shared" si="450"/>
        <v>NO</v>
      </c>
      <c r="I4775" s="26">
        <f>IFERROR(MATCH(B4775,Гистограмма!A4775:A5144, 0), 0)</f>
        <v>0</v>
      </c>
      <c r="J4775" s="26">
        <f>COUNTIF(I$2:I4775, "&gt;"&amp;0)</f>
        <v>138</v>
      </c>
      <c r="K4775" s="26">
        <f>COUNTIF(I$2:I4775, "="&amp;0)</f>
        <v>4636</v>
      </c>
      <c r="L4775" s="26">
        <f t="shared" si="451"/>
        <v>1</v>
      </c>
      <c r="M4775" s="26">
        <f t="shared" si="451"/>
        <v>0.77981497056349869</v>
      </c>
      <c r="N4775" s="26">
        <f t="shared" si="452"/>
        <v>0.22018502943650131</v>
      </c>
      <c r="O4775" s="26">
        <f t="shared" si="453"/>
        <v>1309</v>
      </c>
      <c r="P4775" s="26">
        <f t="shared" si="454"/>
        <v>9.5369730476848658E-2</v>
      </c>
      <c r="Q4775" s="26">
        <f t="shared" si="455"/>
        <v>5.6188925081433222E-2</v>
      </c>
    </row>
    <row r="4776" spans="1:17" x14ac:dyDescent="0.35">
      <c r="A4776" s="28" t="s">
        <v>11597</v>
      </c>
      <c r="B4776" s="28" t="s">
        <v>20780</v>
      </c>
      <c r="C4776" s="28" t="s">
        <v>20781</v>
      </c>
      <c r="D4776" s="28" t="s">
        <v>6362</v>
      </c>
      <c r="E4776" s="31">
        <v>-77.3</v>
      </c>
      <c r="F4776" s="28" t="s">
        <v>9584</v>
      </c>
      <c r="G4776" s="28" t="s">
        <v>11250</v>
      </c>
      <c r="H4776" s="26" t="str">
        <f t="shared" si="450"/>
        <v>NO</v>
      </c>
      <c r="I4776" s="26">
        <f>IFERROR(MATCH(B4776,Гистограмма!A4776:A5145, 0), 0)</f>
        <v>0</v>
      </c>
      <c r="J4776" s="26">
        <f>COUNTIF(I$2:I4776, "&gt;"&amp;0)</f>
        <v>138</v>
      </c>
      <c r="K4776" s="26">
        <f>COUNTIF(I$2:I4776, "="&amp;0)</f>
        <v>4637</v>
      </c>
      <c r="L4776" s="26">
        <f t="shared" si="451"/>
        <v>1</v>
      </c>
      <c r="M4776" s="26">
        <f t="shared" si="451"/>
        <v>0.77998317914213622</v>
      </c>
      <c r="N4776" s="26">
        <f t="shared" si="452"/>
        <v>0.22001682085786378</v>
      </c>
      <c r="O4776" s="26">
        <f t="shared" si="453"/>
        <v>1308</v>
      </c>
      <c r="P4776" s="26">
        <f t="shared" si="454"/>
        <v>9.5435684647302899E-2</v>
      </c>
      <c r="Q4776" s="26">
        <f t="shared" si="455"/>
        <v>5.6177488296356604E-2</v>
      </c>
    </row>
    <row r="4777" spans="1:17" x14ac:dyDescent="0.35">
      <c r="A4777" s="28" t="s">
        <v>11597</v>
      </c>
      <c r="B4777" s="28" t="s">
        <v>20782</v>
      </c>
      <c r="C4777" s="28" t="s">
        <v>20783</v>
      </c>
      <c r="D4777" s="28" t="s">
        <v>2917</v>
      </c>
      <c r="E4777" s="31">
        <v>-77.3</v>
      </c>
      <c r="F4777" s="28" t="s">
        <v>9584</v>
      </c>
      <c r="G4777" s="28" t="s">
        <v>11250</v>
      </c>
      <c r="H4777" s="26" t="str">
        <f t="shared" ref="H4777:H4840" si="456">IF(I4777=0, "NO", "YES")</f>
        <v>NO</v>
      </c>
      <c r="I4777" s="26">
        <f>IFERROR(MATCH(B4777,Гистограмма!A4777:A5146, 0), 0)</f>
        <v>0</v>
      </c>
      <c r="J4777" s="26">
        <f>COUNTIF(I$2:I4777, "&gt;"&amp;0)</f>
        <v>138</v>
      </c>
      <c r="K4777" s="26">
        <f>COUNTIF(I$2:I4777, "="&amp;0)</f>
        <v>4638</v>
      </c>
      <c r="L4777" s="26">
        <f t="shared" si="451"/>
        <v>1</v>
      </c>
      <c r="M4777" s="26">
        <f t="shared" si="451"/>
        <v>0.78015138772077375</v>
      </c>
      <c r="N4777" s="26">
        <f t="shared" si="452"/>
        <v>0.21984861227922625</v>
      </c>
      <c r="O4777" s="26">
        <f t="shared" si="453"/>
        <v>1307</v>
      </c>
      <c r="P4777" s="26">
        <f t="shared" si="454"/>
        <v>9.5501730103806234E-2</v>
      </c>
      <c r="Q4777" s="26">
        <f t="shared" si="455"/>
        <v>5.6166056166056168E-2</v>
      </c>
    </row>
    <row r="4778" spans="1:17" x14ac:dyDescent="0.35">
      <c r="A4778" s="28" t="s">
        <v>11597</v>
      </c>
      <c r="B4778" s="28" t="s">
        <v>20784</v>
      </c>
      <c r="C4778" s="28" t="s">
        <v>20785</v>
      </c>
      <c r="D4778" s="28" t="s">
        <v>6162</v>
      </c>
      <c r="E4778" s="31">
        <v>-77.3</v>
      </c>
      <c r="F4778" s="28" t="s">
        <v>9584</v>
      </c>
      <c r="G4778" s="28" t="s">
        <v>11250</v>
      </c>
      <c r="H4778" s="26" t="str">
        <f t="shared" si="456"/>
        <v>NO</v>
      </c>
      <c r="I4778" s="26">
        <f>IFERROR(MATCH(B4778,Гистограмма!A4778:A5147, 0), 0)</f>
        <v>0</v>
      </c>
      <c r="J4778" s="26">
        <f>COUNTIF(I$2:I4778, "&gt;"&amp;0)</f>
        <v>138</v>
      </c>
      <c r="K4778" s="26">
        <f>COUNTIF(I$2:I4778, "="&amp;0)</f>
        <v>4639</v>
      </c>
      <c r="L4778" s="26">
        <f t="shared" si="451"/>
        <v>1</v>
      </c>
      <c r="M4778" s="26">
        <f t="shared" si="451"/>
        <v>0.78031959629941128</v>
      </c>
      <c r="N4778" s="26">
        <f t="shared" si="452"/>
        <v>0.21968040370058872</v>
      </c>
      <c r="O4778" s="26">
        <f t="shared" si="453"/>
        <v>1306</v>
      </c>
      <c r="P4778" s="26">
        <f t="shared" si="454"/>
        <v>9.5567867036011084E-2</v>
      </c>
      <c r="Q4778" s="26">
        <f t="shared" si="455"/>
        <v>5.6154628687690743E-2</v>
      </c>
    </row>
    <row r="4779" spans="1:17" x14ac:dyDescent="0.35">
      <c r="A4779" s="28" t="s">
        <v>11597</v>
      </c>
      <c r="B4779" s="28" t="s">
        <v>20786</v>
      </c>
      <c r="C4779" s="28" t="s">
        <v>20787</v>
      </c>
      <c r="D4779" s="28" t="s">
        <v>4671</v>
      </c>
      <c r="E4779" s="31">
        <v>-77.3</v>
      </c>
      <c r="F4779" s="28" t="s">
        <v>9584</v>
      </c>
      <c r="G4779" s="28" t="s">
        <v>11250</v>
      </c>
      <c r="H4779" s="26" t="str">
        <f t="shared" si="456"/>
        <v>NO</v>
      </c>
      <c r="I4779" s="26">
        <f>IFERROR(MATCH(B4779,Гистограмма!A4779:A5148, 0), 0)</f>
        <v>0</v>
      </c>
      <c r="J4779" s="26">
        <f>COUNTIF(I$2:I4779, "&gt;"&amp;0)</f>
        <v>138</v>
      </c>
      <c r="K4779" s="26">
        <f>COUNTIF(I$2:I4779, "="&amp;0)</f>
        <v>4640</v>
      </c>
      <c r="L4779" s="26">
        <f t="shared" si="451"/>
        <v>1</v>
      </c>
      <c r="M4779" s="26">
        <f t="shared" si="451"/>
        <v>0.78048780487804881</v>
      </c>
      <c r="N4779" s="26">
        <f t="shared" si="452"/>
        <v>0.21951219512195119</v>
      </c>
      <c r="O4779" s="26">
        <f t="shared" si="453"/>
        <v>1305</v>
      </c>
      <c r="P4779" s="26">
        <f t="shared" si="454"/>
        <v>9.5634095634095639E-2</v>
      </c>
      <c r="Q4779" s="26">
        <f t="shared" si="455"/>
        <v>5.6143205858421481E-2</v>
      </c>
    </row>
    <row r="4780" spans="1:17" x14ac:dyDescent="0.35">
      <c r="A4780" s="28" t="s">
        <v>11597</v>
      </c>
      <c r="B4780" s="28" t="s">
        <v>20788</v>
      </c>
      <c r="C4780" s="28" t="s">
        <v>20789</v>
      </c>
      <c r="D4780" s="28" t="s">
        <v>2917</v>
      </c>
      <c r="E4780" s="31">
        <v>-77.3</v>
      </c>
      <c r="F4780" s="28" t="s">
        <v>9584</v>
      </c>
      <c r="G4780" s="28" t="s">
        <v>11250</v>
      </c>
      <c r="H4780" s="26" t="str">
        <f t="shared" si="456"/>
        <v>NO</v>
      </c>
      <c r="I4780" s="26">
        <f>IFERROR(MATCH(B4780,Гистограмма!A4780:A5149, 0), 0)</f>
        <v>0</v>
      </c>
      <c r="J4780" s="26">
        <f>COUNTIF(I$2:I4780, "&gt;"&amp;0)</f>
        <v>138</v>
      </c>
      <c r="K4780" s="26">
        <f>COUNTIF(I$2:I4780, "="&amp;0)</f>
        <v>4641</v>
      </c>
      <c r="L4780" s="26">
        <f t="shared" si="451"/>
        <v>1</v>
      </c>
      <c r="M4780" s="26">
        <f t="shared" si="451"/>
        <v>0.78065601345668634</v>
      </c>
      <c r="N4780" s="26">
        <f t="shared" si="452"/>
        <v>0.21934398654331366</v>
      </c>
      <c r="O4780" s="26">
        <f t="shared" si="453"/>
        <v>1304</v>
      </c>
      <c r="P4780" s="26">
        <f t="shared" si="454"/>
        <v>9.5700416088765602E-2</v>
      </c>
      <c r="Q4780" s="26">
        <f t="shared" si="455"/>
        <v>5.613178767541184E-2</v>
      </c>
    </row>
    <row r="4781" spans="1:17" x14ac:dyDescent="0.35">
      <c r="A4781" s="28" t="s">
        <v>11597</v>
      </c>
      <c r="B4781" s="28" t="s">
        <v>20790</v>
      </c>
      <c r="C4781" s="28" t="s">
        <v>20791</v>
      </c>
      <c r="D4781" s="28" t="s">
        <v>8959</v>
      </c>
      <c r="E4781" s="31">
        <v>-77.3</v>
      </c>
      <c r="F4781" s="28" t="s">
        <v>9584</v>
      </c>
      <c r="G4781" s="28" t="s">
        <v>11250</v>
      </c>
      <c r="H4781" s="26" t="str">
        <f t="shared" si="456"/>
        <v>NO</v>
      </c>
      <c r="I4781" s="26">
        <f>IFERROR(MATCH(B4781,Гистограмма!A4781:A5150, 0), 0)</f>
        <v>0</v>
      </c>
      <c r="J4781" s="26">
        <f>COUNTIF(I$2:I4781, "&gt;"&amp;0)</f>
        <v>138</v>
      </c>
      <c r="K4781" s="26">
        <f>COUNTIF(I$2:I4781, "="&amp;0)</f>
        <v>4642</v>
      </c>
      <c r="L4781" s="26">
        <f t="shared" si="451"/>
        <v>1</v>
      </c>
      <c r="M4781" s="26">
        <f t="shared" si="451"/>
        <v>0.78082422203532376</v>
      </c>
      <c r="N4781" s="26">
        <f t="shared" si="452"/>
        <v>0.21917577796467624</v>
      </c>
      <c r="O4781" s="26">
        <f t="shared" si="453"/>
        <v>1303</v>
      </c>
      <c r="P4781" s="26">
        <f t="shared" si="454"/>
        <v>9.576682859125607E-2</v>
      </c>
      <c r="Q4781" s="26">
        <f t="shared" si="455"/>
        <v>5.6120374135827572E-2</v>
      </c>
    </row>
    <row r="4782" spans="1:17" x14ac:dyDescent="0.35">
      <c r="A4782" s="28" t="s">
        <v>11597</v>
      </c>
      <c r="B4782" s="28" t="s">
        <v>20792</v>
      </c>
      <c r="C4782" s="28" t="s">
        <v>20793</v>
      </c>
      <c r="D4782" s="28" t="s">
        <v>9360</v>
      </c>
      <c r="E4782" s="31">
        <v>-77.400000000000006</v>
      </c>
      <c r="F4782" s="28" t="s">
        <v>9584</v>
      </c>
      <c r="G4782" s="28" t="s">
        <v>11250</v>
      </c>
      <c r="H4782" s="26" t="str">
        <f t="shared" si="456"/>
        <v>NO</v>
      </c>
      <c r="I4782" s="26">
        <f>IFERROR(MATCH(B4782,Гистограмма!A4782:A5151, 0), 0)</f>
        <v>0</v>
      </c>
      <c r="J4782" s="26">
        <f>COUNTIF(I$2:I4782, "&gt;"&amp;0)</f>
        <v>138</v>
      </c>
      <c r="K4782" s="26">
        <f>COUNTIF(I$2:I4782, "="&amp;0)</f>
        <v>4643</v>
      </c>
      <c r="L4782" s="26">
        <f t="shared" si="451"/>
        <v>1</v>
      </c>
      <c r="M4782" s="26">
        <f t="shared" si="451"/>
        <v>0.78099243061396129</v>
      </c>
      <c r="N4782" s="26">
        <f t="shared" si="452"/>
        <v>0.21900756938603871</v>
      </c>
      <c r="O4782" s="26">
        <f t="shared" si="453"/>
        <v>1302</v>
      </c>
      <c r="P4782" s="26">
        <f t="shared" si="454"/>
        <v>9.583333333333334E-2</v>
      </c>
      <c r="Q4782" s="26">
        <f t="shared" si="455"/>
        <v>5.6108965236836755E-2</v>
      </c>
    </row>
    <row r="4783" spans="1:17" x14ac:dyDescent="0.35">
      <c r="A4783" s="28" t="s">
        <v>11597</v>
      </c>
      <c r="B4783" s="28" t="s">
        <v>20794</v>
      </c>
      <c r="C4783" s="28" t="s">
        <v>20795</v>
      </c>
      <c r="D4783" s="28" t="s">
        <v>5218</v>
      </c>
      <c r="E4783" s="31">
        <v>-77.400000000000006</v>
      </c>
      <c r="F4783" s="28" t="s">
        <v>9584</v>
      </c>
      <c r="G4783" s="28" t="s">
        <v>11250</v>
      </c>
      <c r="H4783" s="26" t="str">
        <f t="shared" si="456"/>
        <v>NO</v>
      </c>
      <c r="I4783" s="26">
        <f>IFERROR(MATCH(B4783,Гистограмма!A4783:A5152, 0), 0)</f>
        <v>0</v>
      </c>
      <c r="J4783" s="26">
        <f>COUNTIF(I$2:I4783, "&gt;"&amp;0)</f>
        <v>138</v>
      </c>
      <c r="K4783" s="26">
        <f>COUNTIF(I$2:I4783, "="&amp;0)</f>
        <v>4644</v>
      </c>
      <c r="L4783" s="26">
        <f t="shared" si="451"/>
        <v>1</v>
      </c>
      <c r="M4783" s="26">
        <f t="shared" si="451"/>
        <v>0.78116063919259882</v>
      </c>
      <c r="N4783" s="26">
        <f t="shared" si="452"/>
        <v>0.21883936080740118</v>
      </c>
      <c r="O4783" s="26">
        <f t="shared" si="453"/>
        <v>1301</v>
      </c>
      <c r="P4783" s="26">
        <f t="shared" si="454"/>
        <v>9.5899930507296741E-2</v>
      </c>
      <c r="Q4783" s="26">
        <f t="shared" si="455"/>
        <v>5.6097560975609757E-2</v>
      </c>
    </row>
    <row r="4784" spans="1:17" x14ac:dyDescent="0.35">
      <c r="A4784" s="28" t="s">
        <v>11597</v>
      </c>
      <c r="B4784" s="28" t="s">
        <v>20796</v>
      </c>
      <c r="C4784" s="28" t="s">
        <v>20797</v>
      </c>
      <c r="D4784" s="28" t="s">
        <v>9594</v>
      </c>
      <c r="E4784" s="31">
        <v>-77.400000000000006</v>
      </c>
      <c r="F4784" s="28" t="s">
        <v>9595</v>
      </c>
      <c r="G4784" s="28" t="s">
        <v>11250</v>
      </c>
      <c r="H4784" s="26" t="str">
        <f t="shared" si="456"/>
        <v>NO</v>
      </c>
      <c r="I4784" s="26">
        <f>IFERROR(MATCH(B4784,Гистограмма!A4784:A5153, 0), 0)</f>
        <v>0</v>
      </c>
      <c r="J4784" s="26">
        <f>COUNTIF(I$2:I4784, "&gt;"&amp;0)</f>
        <v>138</v>
      </c>
      <c r="K4784" s="26">
        <f>COUNTIF(I$2:I4784, "="&amp;0)</f>
        <v>4645</v>
      </c>
      <c r="L4784" s="26">
        <f t="shared" si="451"/>
        <v>1</v>
      </c>
      <c r="M4784" s="26">
        <f t="shared" si="451"/>
        <v>0.78132884777123635</v>
      </c>
      <c r="N4784" s="26">
        <f t="shared" si="452"/>
        <v>0.21867115222876365</v>
      </c>
      <c r="O4784" s="26">
        <f t="shared" si="453"/>
        <v>1300</v>
      </c>
      <c r="P4784" s="26">
        <f t="shared" si="454"/>
        <v>9.5966620305980535E-2</v>
      </c>
      <c r="Q4784" s="26">
        <f t="shared" si="455"/>
        <v>5.608616134931925E-2</v>
      </c>
    </row>
    <row r="4785" spans="1:17" x14ac:dyDescent="0.35">
      <c r="A4785" s="28" t="s">
        <v>11597</v>
      </c>
      <c r="B4785" s="28" t="s">
        <v>20798</v>
      </c>
      <c r="C4785" s="28" t="s">
        <v>20799</v>
      </c>
      <c r="D4785" s="28" t="s">
        <v>7186</v>
      </c>
      <c r="E4785" s="31">
        <v>-77.400000000000006</v>
      </c>
      <c r="F4785" s="28" t="s">
        <v>9595</v>
      </c>
      <c r="G4785" s="28" t="s">
        <v>11250</v>
      </c>
      <c r="H4785" s="26" t="str">
        <f t="shared" si="456"/>
        <v>NO</v>
      </c>
      <c r="I4785" s="26">
        <f>IFERROR(MATCH(B4785,Гистограмма!A4785:A5154, 0), 0)</f>
        <v>0</v>
      </c>
      <c r="J4785" s="26">
        <f>COUNTIF(I$2:I4785, "&gt;"&amp;0)</f>
        <v>138</v>
      </c>
      <c r="K4785" s="26">
        <f>COUNTIF(I$2:I4785, "="&amp;0)</f>
        <v>4646</v>
      </c>
      <c r="L4785" s="26">
        <f t="shared" si="451"/>
        <v>1</v>
      </c>
      <c r="M4785" s="26">
        <f t="shared" si="451"/>
        <v>0.78149705634987388</v>
      </c>
      <c r="N4785" s="26">
        <f t="shared" si="452"/>
        <v>0.21850294365012612</v>
      </c>
      <c r="O4785" s="26">
        <f t="shared" si="453"/>
        <v>1299</v>
      </c>
      <c r="P4785" s="26">
        <f t="shared" si="454"/>
        <v>9.6033402922755737E-2</v>
      </c>
      <c r="Q4785" s="26">
        <f t="shared" si="455"/>
        <v>5.6074766355140193E-2</v>
      </c>
    </row>
    <row r="4786" spans="1:17" x14ac:dyDescent="0.35">
      <c r="A4786" s="28" t="s">
        <v>11597</v>
      </c>
      <c r="B4786" s="28" t="s">
        <v>20800</v>
      </c>
      <c r="C4786" s="28" t="s">
        <v>20801</v>
      </c>
      <c r="D4786" s="28" t="s">
        <v>6162</v>
      </c>
      <c r="E4786" s="31">
        <v>-77.400000000000006</v>
      </c>
      <c r="F4786" s="28" t="s">
        <v>9595</v>
      </c>
      <c r="G4786" s="28" t="s">
        <v>11250</v>
      </c>
      <c r="H4786" s="26" t="str">
        <f t="shared" si="456"/>
        <v>NO</v>
      </c>
      <c r="I4786" s="26">
        <f>IFERROR(MATCH(B4786,Гистограмма!A4786:A5155, 0), 0)</f>
        <v>0</v>
      </c>
      <c r="J4786" s="26">
        <f>COUNTIF(I$2:I4786, "&gt;"&amp;0)</f>
        <v>138</v>
      </c>
      <c r="K4786" s="26">
        <f>COUNTIF(I$2:I4786, "="&amp;0)</f>
        <v>4647</v>
      </c>
      <c r="L4786" s="26">
        <f t="shared" si="451"/>
        <v>1</v>
      </c>
      <c r="M4786" s="26">
        <f t="shared" si="451"/>
        <v>0.78166526492851141</v>
      </c>
      <c r="N4786" s="26">
        <f t="shared" si="452"/>
        <v>0.21833473507148859</v>
      </c>
      <c r="O4786" s="26">
        <f t="shared" si="453"/>
        <v>1298</v>
      </c>
      <c r="P4786" s="26">
        <f t="shared" si="454"/>
        <v>9.610027855153204E-2</v>
      </c>
      <c r="Q4786" s="26">
        <f t="shared" si="455"/>
        <v>5.6063375990249853E-2</v>
      </c>
    </row>
    <row r="4787" spans="1:17" x14ac:dyDescent="0.35">
      <c r="A4787" s="28" t="s">
        <v>11597</v>
      </c>
      <c r="B4787" s="28" t="s">
        <v>20802</v>
      </c>
      <c r="C4787" s="28" t="s">
        <v>20803</v>
      </c>
      <c r="D4787" s="28" t="s">
        <v>920</v>
      </c>
      <c r="E4787" s="31">
        <v>-77.400000000000006</v>
      </c>
      <c r="F4787" s="28" t="s">
        <v>9599</v>
      </c>
      <c r="G4787" s="28" t="s">
        <v>11250</v>
      </c>
      <c r="H4787" s="26" t="str">
        <f t="shared" si="456"/>
        <v>NO</v>
      </c>
      <c r="I4787" s="26">
        <f>IFERROR(MATCH(B4787,Гистограмма!A4787:A5156, 0), 0)</f>
        <v>0</v>
      </c>
      <c r="J4787" s="26">
        <f>COUNTIF(I$2:I4787, "&gt;"&amp;0)</f>
        <v>138</v>
      </c>
      <c r="K4787" s="26">
        <f>COUNTIF(I$2:I4787, "="&amp;0)</f>
        <v>4648</v>
      </c>
      <c r="L4787" s="26">
        <f t="shared" si="451"/>
        <v>1</v>
      </c>
      <c r="M4787" s="26">
        <f t="shared" si="451"/>
        <v>0.78183347350714882</v>
      </c>
      <c r="N4787" s="26">
        <f t="shared" si="452"/>
        <v>0.21816652649285118</v>
      </c>
      <c r="O4787" s="26">
        <f t="shared" si="453"/>
        <v>1297</v>
      </c>
      <c r="P4787" s="26">
        <f t="shared" si="454"/>
        <v>9.616724738675958E-2</v>
      </c>
      <c r="Q4787" s="26">
        <f t="shared" si="455"/>
        <v>5.6051990251827791E-2</v>
      </c>
    </row>
    <row r="4788" spans="1:17" x14ac:dyDescent="0.35">
      <c r="A4788" s="28" t="s">
        <v>11597</v>
      </c>
      <c r="B4788" s="28" t="s">
        <v>20804</v>
      </c>
      <c r="C4788" s="28" t="s">
        <v>20805</v>
      </c>
      <c r="D4788" s="28" t="s">
        <v>5633</v>
      </c>
      <c r="E4788" s="31">
        <v>-77.400000000000006</v>
      </c>
      <c r="F4788" s="28" t="s">
        <v>9599</v>
      </c>
      <c r="G4788" s="28" t="s">
        <v>11250</v>
      </c>
      <c r="H4788" s="26" t="str">
        <f t="shared" si="456"/>
        <v>NO</v>
      </c>
      <c r="I4788" s="26">
        <f>IFERROR(MATCH(B4788,Гистограмма!A4788:A5157, 0), 0)</f>
        <v>0</v>
      </c>
      <c r="J4788" s="26">
        <f>COUNTIF(I$2:I4788, "&gt;"&amp;0)</f>
        <v>138</v>
      </c>
      <c r="K4788" s="26">
        <f>COUNTIF(I$2:I4788, "="&amp;0)</f>
        <v>4649</v>
      </c>
      <c r="L4788" s="26">
        <f t="shared" si="451"/>
        <v>1</v>
      </c>
      <c r="M4788" s="26">
        <f t="shared" si="451"/>
        <v>0.78200168208578635</v>
      </c>
      <c r="N4788" s="26">
        <f t="shared" si="452"/>
        <v>0.21799831791421365</v>
      </c>
      <c r="O4788" s="26">
        <f t="shared" si="453"/>
        <v>1296</v>
      </c>
      <c r="P4788" s="26">
        <f t="shared" si="454"/>
        <v>9.6234309623430964E-2</v>
      </c>
      <c r="Q4788" s="26">
        <f t="shared" si="455"/>
        <v>5.604060913705583E-2</v>
      </c>
    </row>
    <row r="4789" spans="1:17" x14ac:dyDescent="0.35">
      <c r="A4789" s="28" t="s">
        <v>11597</v>
      </c>
      <c r="B4789" s="28" t="s">
        <v>20806</v>
      </c>
      <c r="C4789" s="28" t="s">
        <v>20807</v>
      </c>
      <c r="D4789" s="28" t="s">
        <v>4143</v>
      </c>
      <c r="E4789" s="31">
        <v>-77.400000000000006</v>
      </c>
      <c r="F4789" s="28" t="s">
        <v>9599</v>
      </c>
      <c r="G4789" s="28" t="s">
        <v>11250</v>
      </c>
      <c r="H4789" s="26" t="str">
        <f t="shared" si="456"/>
        <v>NO</v>
      </c>
      <c r="I4789" s="26">
        <f>IFERROR(MATCH(B4789,Гистограмма!A4789:A5158, 0), 0)</f>
        <v>0</v>
      </c>
      <c r="J4789" s="26">
        <f>COUNTIF(I$2:I4789, "&gt;"&amp;0)</f>
        <v>138</v>
      </c>
      <c r="K4789" s="26">
        <f>COUNTIF(I$2:I4789, "="&amp;0)</f>
        <v>4650</v>
      </c>
      <c r="L4789" s="26">
        <f t="shared" si="451"/>
        <v>1</v>
      </c>
      <c r="M4789" s="26">
        <f t="shared" si="451"/>
        <v>0.78216989066442388</v>
      </c>
      <c r="N4789" s="26">
        <f t="shared" si="452"/>
        <v>0.21783010933557612</v>
      </c>
      <c r="O4789" s="26">
        <f t="shared" si="453"/>
        <v>1295</v>
      </c>
      <c r="P4789" s="26">
        <f t="shared" si="454"/>
        <v>9.6301465457083041E-2</v>
      </c>
      <c r="Q4789" s="26">
        <f t="shared" si="455"/>
        <v>5.602923264311814E-2</v>
      </c>
    </row>
    <row r="4790" spans="1:17" x14ac:dyDescent="0.35">
      <c r="A4790" s="28" t="s">
        <v>11597</v>
      </c>
      <c r="B4790" s="28" t="s">
        <v>20808</v>
      </c>
      <c r="C4790" s="28" t="s">
        <v>20809</v>
      </c>
      <c r="D4790" s="28" t="s">
        <v>6089</v>
      </c>
      <c r="E4790" s="31">
        <v>-77.5</v>
      </c>
      <c r="F4790" s="28" t="s">
        <v>9599</v>
      </c>
      <c r="G4790" s="28" t="s">
        <v>11250</v>
      </c>
      <c r="H4790" s="26" t="str">
        <f t="shared" si="456"/>
        <v>NO</v>
      </c>
      <c r="I4790" s="26">
        <f>IFERROR(MATCH(B4790,Гистограмма!A4790:A5159, 0), 0)</f>
        <v>0</v>
      </c>
      <c r="J4790" s="26">
        <f>COUNTIF(I$2:I4790, "&gt;"&amp;0)</f>
        <v>138</v>
      </c>
      <c r="K4790" s="26">
        <f>COUNTIF(I$2:I4790, "="&amp;0)</f>
        <v>4651</v>
      </c>
      <c r="L4790" s="26">
        <f t="shared" si="451"/>
        <v>1</v>
      </c>
      <c r="M4790" s="26">
        <f t="shared" si="451"/>
        <v>0.78233809924306141</v>
      </c>
      <c r="N4790" s="26">
        <f t="shared" si="452"/>
        <v>0.21766190075693859</v>
      </c>
      <c r="O4790" s="26">
        <f t="shared" si="453"/>
        <v>1294</v>
      </c>
      <c r="P4790" s="26">
        <f t="shared" si="454"/>
        <v>9.6368715083798878E-2</v>
      </c>
      <c r="Q4790" s="26">
        <f t="shared" si="455"/>
        <v>5.6017860767201132E-2</v>
      </c>
    </row>
    <row r="4791" spans="1:17" x14ac:dyDescent="0.35">
      <c r="A4791" s="28" t="s">
        <v>11597</v>
      </c>
      <c r="B4791" s="28" t="s">
        <v>20810</v>
      </c>
      <c r="C4791" s="28" t="s">
        <v>20811</v>
      </c>
      <c r="D4791" s="28" t="s">
        <v>8720</v>
      </c>
      <c r="E4791" s="31">
        <v>-77.5</v>
      </c>
      <c r="F4791" s="28" t="s">
        <v>9599</v>
      </c>
      <c r="G4791" s="28" t="s">
        <v>11250</v>
      </c>
      <c r="H4791" s="26" t="str">
        <f t="shared" si="456"/>
        <v>NO</v>
      </c>
      <c r="I4791" s="26">
        <f>IFERROR(MATCH(B4791,Гистограмма!A4791:A5160, 0), 0)</f>
        <v>0</v>
      </c>
      <c r="J4791" s="26">
        <f>COUNTIF(I$2:I4791, "&gt;"&amp;0)</f>
        <v>138</v>
      </c>
      <c r="K4791" s="26">
        <f>COUNTIF(I$2:I4791, "="&amp;0)</f>
        <v>4652</v>
      </c>
      <c r="L4791" s="26">
        <f t="shared" si="451"/>
        <v>1</v>
      </c>
      <c r="M4791" s="26">
        <f t="shared" si="451"/>
        <v>0.78250630782169894</v>
      </c>
      <c r="N4791" s="26">
        <f t="shared" si="452"/>
        <v>0.21749369217830106</v>
      </c>
      <c r="O4791" s="26">
        <f t="shared" si="453"/>
        <v>1293</v>
      </c>
      <c r="P4791" s="26">
        <f t="shared" si="454"/>
        <v>9.6436058700209645E-2</v>
      </c>
      <c r="Q4791" s="26">
        <f t="shared" si="455"/>
        <v>5.6006493506493504E-2</v>
      </c>
    </row>
    <row r="4792" spans="1:17" x14ac:dyDescent="0.35">
      <c r="A4792" s="28" t="s">
        <v>11597</v>
      </c>
      <c r="B4792" s="28" t="s">
        <v>20812</v>
      </c>
      <c r="C4792" s="28" t="s">
        <v>20813</v>
      </c>
      <c r="D4792" s="28" t="s">
        <v>5674</v>
      </c>
      <c r="E4792" s="31">
        <v>-77.5</v>
      </c>
      <c r="F4792" s="28" t="s">
        <v>9599</v>
      </c>
      <c r="G4792" s="28" t="s">
        <v>11250</v>
      </c>
      <c r="H4792" s="26" t="str">
        <f t="shared" si="456"/>
        <v>NO</v>
      </c>
      <c r="I4792" s="26">
        <f>IFERROR(MATCH(B4792,Гистограмма!A4792:A5161, 0), 0)</f>
        <v>0</v>
      </c>
      <c r="J4792" s="26">
        <f>COUNTIF(I$2:I4792, "&gt;"&amp;0)</f>
        <v>138</v>
      </c>
      <c r="K4792" s="26">
        <f>COUNTIF(I$2:I4792, "="&amp;0)</f>
        <v>4653</v>
      </c>
      <c r="L4792" s="26">
        <f t="shared" si="451"/>
        <v>1</v>
      </c>
      <c r="M4792" s="26">
        <f t="shared" si="451"/>
        <v>0.78267451640033636</v>
      </c>
      <c r="N4792" s="26">
        <f t="shared" si="452"/>
        <v>0.21732548359966364</v>
      </c>
      <c r="O4792" s="26">
        <f t="shared" si="453"/>
        <v>1292</v>
      </c>
      <c r="P4792" s="26">
        <f t="shared" si="454"/>
        <v>9.6503496503496503E-2</v>
      </c>
      <c r="Q4792" s="26">
        <f t="shared" si="455"/>
        <v>5.5995130858186241E-2</v>
      </c>
    </row>
    <row r="4793" spans="1:17" x14ac:dyDescent="0.35">
      <c r="A4793" s="28" t="s">
        <v>11597</v>
      </c>
      <c r="B4793" s="28" t="s">
        <v>20814</v>
      </c>
      <c r="C4793" s="28" t="s">
        <v>20815</v>
      </c>
      <c r="D4793" s="28" t="s">
        <v>2917</v>
      </c>
      <c r="E4793" s="31">
        <v>-77.5</v>
      </c>
      <c r="F4793" s="28" t="s">
        <v>9599</v>
      </c>
      <c r="G4793" s="28" t="s">
        <v>11250</v>
      </c>
      <c r="H4793" s="26" t="str">
        <f t="shared" si="456"/>
        <v>NO</v>
      </c>
      <c r="I4793" s="26">
        <f>IFERROR(MATCH(B4793,Гистограмма!A4793:A5162, 0), 0)</f>
        <v>0</v>
      </c>
      <c r="J4793" s="26">
        <f>COUNTIF(I$2:I4793, "&gt;"&amp;0)</f>
        <v>138</v>
      </c>
      <c r="K4793" s="26">
        <f>COUNTIF(I$2:I4793, "="&amp;0)</f>
        <v>4654</v>
      </c>
      <c r="L4793" s="26">
        <f t="shared" si="451"/>
        <v>1</v>
      </c>
      <c r="M4793" s="26">
        <f t="shared" si="451"/>
        <v>0.78284272497897389</v>
      </c>
      <c r="N4793" s="26">
        <f t="shared" si="452"/>
        <v>0.21715727502102611</v>
      </c>
      <c r="O4793" s="26">
        <f t="shared" si="453"/>
        <v>1291</v>
      </c>
      <c r="P4793" s="26">
        <f t="shared" si="454"/>
        <v>9.6571028691392585E-2</v>
      </c>
      <c r="Q4793" s="26">
        <f t="shared" si="455"/>
        <v>5.5983772819472616E-2</v>
      </c>
    </row>
    <row r="4794" spans="1:17" x14ac:dyDescent="0.35">
      <c r="A4794" s="28" t="s">
        <v>11597</v>
      </c>
      <c r="B4794" s="28" t="s">
        <v>20816</v>
      </c>
      <c r="C4794" s="28" t="s">
        <v>20817</v>
      </c>
      <c r="D4794" s="28" t="s">
        <v>5711</v>
      </c>
      <c r="E4794" s="31">
        <v>-77.5</v>
      </c>
      <c r="F4794" s="28" t="s">
        <v>9608</v>
      </c>
      <c r="G4794" s="28" t="s">
        <v>11250</v>
      </c>
      <c r="H4794" s="26" t="str">
        <f t="shared" si="456"/>
        <v>NO</v>
      </c>
      <c r="I4794" s="26">
        <f>IFERROR(MATCH(B4794,Гистограмма!A4794:A5163, 0), 0)</f>
        <v>0</v>
      </c>
      <c r="J4794" s="26">
        <f>COUNTIF(I$2:I4794, "&gt;"&amp;0)</f>
        <v>138</v>
      </c>
      <c r="K4794" s="26">
        <f>COUNTIF(I$2:I4794, "="&amp;0)</f>
        <v>4655</v>
      </c>
      <c r="L4794" s="26">
        <f t="shared" si="451"/>
        <v>1</v>
      </c>
      <c r="M4794" s="26">
        <f t="shared" si="451"/>
        <v>0.78301093355761142</v>
      </c>
      <c r="N4794" s="26">
        <f t="shared" si="452"/>
        <v>0.21698906644238858</v>
      </c>
      <c r="O4794" s="26">
        <f t="shared" si="453"/>
        <v>1290</v>
      </c>
      <c r="P4794" s="26">
        <f t="shared" si="454"/>
        <v>9.6638655462184878E-2</v>
      </c>
      <c r="Q4794" s="26">
        <f t="shared" si="455"/>
        <v>5.5972419387548163E-2</v>
      </c>
    </row>
    <row r="4795" spans="1:17" x14ac:dyDescent="0.35">
      <c r="A4795" s="28" t="s">
        <v>11597</v>
      </c>
      <c r="B4795" s="28" t="s">
        <v>20818</v>
      </c>
      <c r="C4795" s="28" t="s">
        <v>20819</v>
      </c>
      <c r="D4795" s="28" t="s">
        <v>7919</v>
      </c>
      <c r="E4795" s="31">
        <v>-77.5</v>
      </c>
      <c r="F4795" s="28" t="s">
        <v>9608</v>
      </c>
      <c r="G4795" s="28" t="s">
        <v>11250</v>
      </c>
      <c r="H4795" s="26" t="str">
        <f t="shared" si="456"/>
        <v>NO</v>
      </c>
      <c r="I4795" s="26">
        <f>IFERROR(MATCH(B4795,Гистограмма!A4795:A5164, 0), 0)</f>
        <v>0</v>
      </c>
      <c r="J4795" s="26">
        <f>COUNTIF(I$2:I4795, "&gt;"&amp;0)</f>
        <v>138</v>
      </c>
      <c r="K4795" s="26">
        <f>COUNTIF(I$2:I4795, "="&amp;0)</f>
        <v>4656</v>
      </c>
      <c r="L4795" s="26">
        <f t="shared" si="451"/>
        <v>1</v>
      </c>
      <c r="M4795" s="26">
        <f t="shared" si="451"/>
        <v>0.78317914213624895</v>
      </c>
      <c r="N4795" s="26">
        <f t="shared" si="452"/>
        <v>0.21682085786375105</v>
      </c>
      <c r="O4795" s="26">
        <f t="shared" si="453"/>
        <v>1289</v>
      </c>
      <c r="P4795" s="26">
        <f t="shared" si="454"/>
        <v>9.6706377014716183E-2</v>
      </c>
      <c r="Q4795" s="26">
        <f t="shared" si="455"/>
        <v>5.5961070559610707E-2</v>
      </c>
    </row>
    <row r="4796" spans="1:17" x14ac:dyDescent="0.35">
      <c r="A4796" s="28" t="s">
        <v>11597</v>
      </c>
      <c r="B4796" s="28" t="s">
        <v>20820</v>
      </c>
      <c r="C4796" s="28" t="s">
        <v>20821</v>
      </c>
      <c r="D4796" s="28" t="s">
        <v>5069</v>
      </c>
      <c r="E4796" s="31">
        <v>-77.599999999999994</v>
      </c>
      <c r="F4796" s="28" t="s">
        <v>9608</v>
      </c>
      <c r="G4796" s="28" t="s">
        <v>11250</v>
      </c>
      <c r="H4796" s="26" t="str">
        <f t="shared" si="456"/>
        <v>NO</v>
      </c>
      <c r="I4796" s="26">
        <f>IFERROR(MATCH(B4796,Гистограмма!A4796:A5165, 0), 0)</f>
        <v>0</v>
      </c>
      <c r="J4796" s="26">
        <f>COUNTIF(I$2:I4796, "&gt;"&amp;0)</f>
        <v>138</v>
      </c>
      <c r="K4796" s="26">
        <f>COUNTIF(I$2:I4796, "="&amp;0)</f>
        <v>4657</v>
      </c>
      <c r="L4796" s="26">
        <f t="shared" si="451"/>
        <v>1</v>
      </c>
      <c r="M4796" s="26">
        <f t="shared" si="451"/>
        <v>0.78334735071488648</v>
      </c>
      <c r="N4796" s="26">
        <f t="shared" si="452"/>
        <v>0.21665264928511352</v>
      </c>
      <c r="O4796" s="26">
        <f t="shared" si="453"/>
        <v>1288</v>
      </c>
      <c r="P4796" s="26">
        <f t="shared" si="454"/>
        <v>9.6774193548387094E-2</v>
      </c>
      <c r="Q4796" s="26">
        <f t="shared" si="455"/>
        <v>5.5949726332860328E-2</v>
      </c>
    </row>
    <row r="4797" spans="1:17" x14ac:dyDescent="0.35">
      <c r="A4797" s="28" t="s">
        <v>11597</v>
      </c>
      <c r="B4797" s="28" t="s">
        <v>20822</v>
      </c>
      <c r="C4797" s="28" t="s">
        <v>20823</v>
      </c>
      <c r="D4797" s="28" t="s">
        <v>9370</v>
      </c>
      <c r="E4797" s="31">
        <v>-77.599999999999994</v>
      </c>
      <c r="F4797" s="28" t="s">
        <v>9613</v>
      </c>
      <c r="G4797" s="28" t="s">
        <v>11250</v>
      </c>
      <c r="H4797" s="26" t="str">
        <f t="shared" si="456"/>
        <v>NO</v>
      </c>
      <c r="I4797" s="26">
        <f>IFERROR(MATCH(B4797,Гистограмма!A4797:A5166, 0), 0)</f>
        <v>0</v>
      </c>
      <c r="J4797" s="26">
        <f>COUNTIF(I$2:I4797, "&gt;"&amp;0)</f>
        <v>138</v>
      </c>
      <c r="K4797" s="26">
        <f>COUNTIF(I$2:I4797, "="&amp;0)</f>
        <v>4658</v>
      </c>
      <c r="L4797" s="26">
        <f t="shared" si="451"/>
        <v>1</v>
      </c>
      <c r="M4797" s="26">
        <f t="shared" si="451"/>
        <v>0.78351555929352401</v>
      </c>
      <c r="N4797" s="26">
        <f t="shared" si="452"/>
        <v>0.21648444070647599</v>
      </c>
      <c r="O4797" s="26">
        <f t="shared" si="453"/>
        <v>1287</v>
      </c>
      <c r="P4797" s="26">
        <f t="shared" si="454"/>
        <v>9.6842105263157896E-2</v>
      </c>
      <c r="Q4797" s="26">
        <f t="shared" si="455"/>
        <v>5.5938386704499389E-2</v>
      </c>
    </row>
    <row r="4798" spans="1:17" x14ac:dyDescent="0.35">
      <c r="A4798" s="28" t="s">
        <v>11597</v>
      </c>
      <c r="B4798" s="28" t="s">
        <v>20824</v>
      </c>
      <c r="C4798" s="28" t="s">
        <v>20825</v>
      </c>
      <c r="D4798" s="28" t="s">
        <v>9615</v>
      </c>
      <c r="E4798" s="31">
        <v>-77.599999999999994</v>
      </c>
      <c r="F4798" s="28" t="s">
        <v>9613</v>
      </c>
      <c r="G4798" s="28" t="s">
        <v>11250</v>
      </c>
      <c r="H4798" s="26" t="str">
        <f t="shared" si="456"/>
        <v>NO</v>
      </c>
      <c r="I4798" s="26">
        <f>IFERROR(MATCH(B4798,Гистограмма!A4798:A5167, 0), 0)</f>
        <v>0</v>
      </c>
      <c r="J4798" s="26">
        <f>COUNTIF(I$2:I4798, "&gt;"&amp;0)</f>
        <v>138</v>
      </c>
      <c r="K4798" s="26">
        <f>COUNTIF(I$2:I4798, "="&amp;0)</f>
        <v>4659</v>
      </c>
      <c r="L4798" s="26">
        <f t="shared" si="451"/>
        <v>1</v>
      </c>
      <c r="M4798" s="26">
        <f t="shared" si="451"/>
        <v>0.78368376787216143</v>
      </c>
      <c r="N4798" s="26">
        <f t="shared" si="452"/>
        <v>0.21631623212783857</v>
      </c>
      <c r="O4798" s="26">
        <f t="shared" si="453"/>
        <v>1286</v>
      </c>
      <c r="P4798" s="26">
        <f t="shared" si="454"/>
        <v>9.6910112359550563E-2</v>
      </c>
      <c r="Q4798" s="26">
        <f t="shared" si="455"/>
        <v>5.5927051671732522E-2</v>
      </c>
    </row>
    <row r="4799" spans="1:17" x14ac:dyDescent="0.35">
      <c r="A4799" s="28" t="s">
        <v>11597</v>
      </c>
      <c r="B4799" s="28" t="s">
        <v>20826</v>
      </c>
      <c r="C4799" s="28" t="s">
        <v>20827</v>
      </c>
      <c r="D4799" s="28" t="s">
        <v>4671</v>
      </c>
      <c r="E4799" s="31">
        <v>-77.7</v>
      </c>
      <c r="F4799" s="28" t="s">
        <v>9613</v>
      </c>
      <c r="G4799" s="28" t="s">
        <v>11250</v>
      </c>
      <c r="H4799" s="26" t="str">
        <f t="shared" si="456"/>
        <v>NO</v>
      </c>
      <c r="I4799" s="26">
        <f>IFERROR(MATCH(B4799,Гистограмма!A4799:A5168, 0), 0)</f>
        <v>0</v>
      </c>
      <c r="J4799" s="26">
        <f>COUNTIF(I$2:I4799, "&gt;"&amp;0)</f>
        <v>138</v>
      </c>
      <c r="K4799" s="26">
        <f>COUNTIF(I$2:I4799, "="&amp;0)</f>
        <v>4660</v>
      </c>
      <c r="L4799" s="26">
        <f t="shared" si="451"/>
        <v>1</v>
      </c>
      <c r="M4799" s="26">
        <f t="shared" si="451"/>
        <v>0.78385197645079896</v>
      </c>
      <c r="N4799" s="26">
        <f t="shared" si="452"/>
        <v>0.21614802354920104</v>
      </c>
      <c r="O4799" s="26">
        <f t="shared" si="453"/>
        <v>1285</v>
      </c>
      <c r="P4799" s="26">
        <f t="shared" si="454"/>
        <v>9.6978215038650742E-2</v>
      </c>
      <c r="Q4799" s="26">
        <f t="shared" si="455"/>
        <v>5.5915721231766614E-2</v>
      </c>
    </row>
    <row r="4800" spans="1:17" x14ac:dyDescent="0.35">
      <c r="A4800" s="28" t="s">
        <v>11597</v>
      </c>
      <c r="B4800" s="28" t="s">
        <v>20828</v>
      </c>
      <c r="C4800" s="28" t="s">
        <v>20829</v>
      </c>
      <c r="D4800" s="28" t="s">
        <v>920</v>
      </c>
      <c r="E4800" s="31">
        <v>-77.7</v>
      </c>
      <c r="F4800" s="28" t="s">
        <v>9619</v>
      </c>
      <c r="G4800" s="28" t="s">
        <v>11250</v>
      </c>
      <c r="H4800" s="26" t="str">
        <f t="shared" si="456"/>
        <v>NO</v>
      </c>
      <c r="I4800" s="26">
        <f>IFERROR(MATCH(B4800,Гистограмма!A4800:A5169, 0), 0)</f>
        <v>0</v>
      </c>
      <c r="J4800" s="26">
        <f>COUNTIF(I$2:I4800, "&gt;"&amp;0)</f>
        <v>138</v>
      </c>
      <c r="K4800" s="26">
        <f>COUNTIF(I$2:I4800, "="&amp;0)</f>
        <v>4661</v>
      </c>
      <c r="L4800" s="26">
        <f t="shared" si="451"/>
        <v>1</v>
      </c>
      <c r="M4800" s="26">
        <f t="shared" si="451"/>
        <v>0.78402018502943649</v>
      </c>
      <c r="N4800" s="26">
        <f t="shared" si="452"/>
        <v>0.21597981497056351</v>
      </c>
      <c r="O4800" s="26">
        <f t="shared" si="453"/>
        <v>1284</v>
      </c>
      <c r="P4800" s="26">
        <f t="shared" si="454"/>
        <v>9.7046413502109699E-2</v>
      </c>
      <c r="Q4800" s="26">
        <f t="shared" si="455"/>
        <v>5.5904395381810822E-2</v>
      </c>
    </row>
    <row r="4801" spans="1:17" x14ac:dyDescent="0.35">
      <c r="A4801" s="28" t="s">
        <v>11597</v>
      </c>
      <c r="B4801" s="28" t="s">
        <v>20830</v>
      </c>
      <c r="C4801" s="28" t="s">
        <v>20831</v>
      </c>
      <c r="D4801" s="28" t="s">
        <v>6978</v>
      </c>
      <c r="E4801" s="31">
        <v>-77.7</v>
      </c>
      <c r="F4801" s="28" t="s">
        <v>9621</v>
      </c>
      <c r="G4801" s="28" t="s">
        <v>11250</v>
      </c>
      <c r="H4801" s="26" t="str">
        <f t="shared" si="456"/>
        <v>NO</v>
      </c>
      <c r="I4801" s="26">
        <f>IFERROR(MATCH(B4801,Гистограмма!A4801:A5170, 0), 0)</f>
        <v>0</v>
      </c>
      <c r="J4801" s="26">
        <f>COUNTIF(I$2:I4801, "&gt;"&amp;0)</f>
        <v>138</v>
      </c>
      <c r="K4801" s="26">
        <f>COUNTIF(I$2:I4801, "="&amp;0)</f>
        <v>4662</v>
      </c>
      <c r="L4801" s="26">
        <f t="shared" si="451"/>
        <v>1</v>
      </c>
      <c r="M4801" s="26">
        <f t="shared" si="451"/>
        <v>0.78418839360807402</v>
      </c>
      <c r="N4801" s="26">
        <f t="shared" si="452"/>
        <v>0.21581160639192598</v>
      </c>
      <c r="O4801" s="26">
        <f t="shared" si="453"/>
        <v>1283</v>
      </c>
      <c r="P4801" s="26">
        <f t="shared" si="454"/>
        <v>9.711470795214637E-2</v>
      </c>
      <c r="Q4801" s="26">
        <f t="shared" si="455"/>
        <v>5.5893074119076555E-2</v>
      </c>
    </row>
    <row r="4802" spans="1:17" x14ac:dyDescent="0.35">
      <c r="A4802" s="28" t="s">
        <v>11597</v>
      </c>
      <c r="B4802" s="28" t="s">
        <v>20832</v>
      </c>
      <c r="C4802" s="28" t="s">
        <v>20833</v>
      </c>
      <c r="D4802" s="28" t="s">
        <v>6978</v>
      </c>
      <c r="E4802" s="31">
        <v>-77.7</v>
      </c>
      <c r="F4802" s="28" t="s">
        <v>9621</v>
      </c>
      <c r="G4802" s="28" t="s">
        <v>11250</v>
      </c>
      <c r="H4802" s="26" t="str">
        <f t="shared" si="456"/>
        <v>NO</v>
      </c>
      <c r="I4802" s="26">
        <f>IFERROR(MATCH(B4802,Гистограмма!A4802:A5171, 0), 0)</f>
        <v>0</v>
      </c>
      <c r="J4802" s="26">
        <f>COUNTIF(I$2:I4802, "&gt;"&amp;0)</f>
        <v>138</v>
      </c>
      <c r="K4802" s="26">
        <f>COUNTIF(I$2:I4802, "="&amp;0)</f>
        <v>4663</v>
      </c>
      <c r="L4802" s="26">
        <f t="shared" si="451"/>
        <v>1</v>
      </c>
      <c r="M4802" s="26">
        <f t="shared" si="451"/>
        <v>0.78435660218671155</v>
      </c>
      <c r="N4802" s="26">
        <f t="shared" si="452"/>
        <v>0.21564339781328845</v>
      </c>
      <c r="O4802" s="26">
        <f t="shared" si="453"/>
        <v>1282</v>
      </c>
      <c r="P4802" s="26">
        <f t="shared" si="454"/>
        <v>9.7183098591549291E-2</v>
      </c>
      <c r="Q4802" s="26">
        <f t="shared" si="455"/>
        <v>5.5881757440777488E-2</v>
      </c>
    </row>
    <row r="4803" spans="1:17" x14ac:dyDescent="0.35">
      <c r="A4803" s="28" t="s">
        <v>11597</v>
      </c>
      <c r="B4803" s="28" t="s">
        <v>20834</v>
      </c>
      <c r="C4803" s="28" t="s">
        <v>20835</v>
      </c>
      <c r="D4803" s="28" t="s">
        <v>6978</v>
      </c>
      <c r="E4803" s="31">
        <v>-77.7</v>
      </c>
      <c r="F4803" s="28" t="s">
        <v>9621</v>
      </c>
      <c r="G4803" s="28" t="s">
        <v>11250</v>
      </c>
      <c r="H4803" s="26" t="str">
        <f t="shared" si="456"/>
        <v>NO</v>
      </c>
      <c r="I4803" s="26">
        <f>IFERROR(MATCH(B4803,Гистограмма!A4803:A5172, 0), 0)</f>
        <v>0</v>
      </c>
      <c r="J4803" s="26">
        <f>COUNTIF(I$2:I4803, "&gt;"&amp;0)</f>
        <v>138</v>
      </c>
      <c r="K4803" s="26">
        <f>COUNTIF(I$2:I4803, "="&amp;0)</f>
        <v>4664</v>
      </c>
      <c r="L4803" s="26">
        <f t="shared" ref="L4803:M4866" si="457">J4803/MAX(J:J)</f>
        <v>1</v>
      </c>
      <c r="M4803" s="26">
        <f t="shared" si="457"/>
        <v>0.78452481076534908</v>
      </c>
      <c r="N4803" s="26">
        <f t="shared" ref="N4803:N4866" si="458">1-M4803</f>
        <v>0.21547518923465092</v>
      </c>
      <c r="O4803" s="26">
        <f t="shared" ref="O4803:O4866" si="459">MAX(K:K)-K4803</f>
        <v>1281</v>
      </c>
      <c r="P4803" s="26">
        <f t="shared" ref="P4803:P4866" si="460">J4803/(J4803+O4803)</f>
        <v>9.7251585623678652E-2</v>
      </c>
      <c r="Q4803" s="26">
        <f t="shared" ref="Q4803:Q4866" si="461">2/(1/L4803+(J4803+K4803)/J4803)</f>
        <v>5.5870445344129556E-2</v>
      </c>
    </row>
    <row r="4804" spans="1:17" x14ac:dyDescent="0.35">
      <c r="A4804" s="28" t="s">
        <v>11597</v>
      </c>
      <c r="B4804" s="28" t="s">
        <v>20836</v>
      </c>
      <c r="C4804" s="28" t="s">
        <v>20837</v>
      </c>
      <c r="D4804" s="28" t="s">
        <v>8462</v>
      </c>
      <c r="E4804" s="31">
        <v>-77.8</v>
      </c>
      <c r="F4804" s="28" t="s">
        <v>9621</v>
      </c>
      <c r="G4804" s="28" t="s">
        <v>11250</v>
      </c>
      <c r="H4804" s="26" t="str">
        <f t="shared" si="456"/>
        <v>NO</v>
      </c>
      <c r="I4804" s="26">
        <f>IFERROR(MATCH(B4804,Гистограмма!A4804:A5173, 0), 0)</f>
        <v>0</v>
      </c>
      <c r="J4804" s="26">
        <f>COUNTIF(I$2:I4804, "&gt;"&amp;0)</f>
        <v>138</v>
      </c>
      <c r="K4804" s="26">
        <f>COUNTIF(I$2:I4804, "="&amp;0)</f>
        <v>4665</v>
      </c>
      <c r="L4804" s="26">
        <f t="shared" si="457"/>
        <v>1</v>
      </c>
      <c r="M4804" s="26">
        <f t="shared" si="457"/>
        <v>0.7846930193439865</v>
      </c>
      <c r="N4804" s="26">
        <f t="shared" si="458"/>
        <v>0.2153069806560135</v>
      </c>
      <c r="O4804" s="26">
        <f t="shared" si="459"/>
        <v>1280</v>
      </c>
      <c r="P4804" s="26">
        <f t="shared" si="460"/>
        <v>9.7320169252468267E-2</v>
      </c>
      <c r="Q4804" s="26">
        <f t="shared" si="461"/>
        <v>5.5859137826350949E-2</v>
      </c>
    </row>
    <row r="4805" spans="1:17" x14ac:dyDescent="0.35">
      <c r="A4805" s="28" t="s">
        <v>11597</v>
      </c>
      <c r="B4805" s="28" t="s">
        <v>20838</v>
      </c>
      <c r="C4805" s="28" t="s">
        <v>20839</v>
      </c>
      <c r="D4805" s="28" t="s">
        <v>4671</v>
      </c>
      <c r="E4805" s="31">
        <v>-77.8</v>
      </c>
      <c r="F4805" s="28" t="s">
        <v>9627</v>
      </c>
      <c r="G4805" s="28" t="s">
        <v>11250</v>
      </c>
      <c r="H4805" s="26" t="str">
        <f t="shared" si="456"/>
        <v>NO</v>
      </c>
      <c r="I4805" s="26">
        <f>IFERROR(MATCH(B4805,Гистограмма!A4805:A5174, 0), 0)</f>
        <v>0</v>
      </c>
      <c r="J4805" s="26">
        <f>COUNTIF(I$2:I4805, "&gt;"&amp;0)</f>
        <v>138</v>
      </c>
      <c r="K4805" s="26">
        <f>COUNTIF(I$2:I4805, "="&amp;0)</f>
        <v>4666</v>
      </c>
      <c r="L4805" s="26">
        <f t="shared" si="457"/>
        <v>1</v>
      </c>
      <c r="M4805" s="26">
        <f t="shared" si="457"/>
        <v>0.78486122792262403</v>
      </c>
      <c r="N4805" s="26">
        <f t="shared" si="458"/>
        <v>0.21513877207737597</v>
      </c>
      <c r="O4805" s="26">
        <f t="shared" si="459"/>
        <v>1279</v>
      </c>
      <c r="P4805" s="26">
        <f t="shared" si="460"/>
        <v>9.7388849682427669E-2</v>
      </c>
      <c r="Q4805" s="26">
        <f t="shared" si="461"/>
        <v>5.5847834884662086E-2</v>
      </c>
    </row>
    <row r="4806" spans="1:17" x14ac:dyDescent="0.35">
      <c r="A4806" s="28" t="s">
        <v>11597</v>
      </c>
      <c r="B4806" s="28" t="s">
        <v>20840</v>
      </c>
      <c r="C4806" s="28" t="s">
        <v>20841</v>
      </c>
      <c r="D4806" s="28" t="s">
        <v>6162</v>
      </c>
      <c r="E4806" s="31">
        <v>-77.8</v>
      </c>
      <c r="F4806" s="28" t="s">
        <v>9627</v>
      </c>
      <c r="G4806" s="28" t="s">
        <v>11250</v>
      </c>
      <c r="H4806" s="26" t="str">
        <f t="shared" si="456"/>
        <v>NO</v>
      </c>
      <c r="I4806" s="26">
        <f>IFERROR(MATCH(B4806,Гистограмма!A4806:A5175, 0), 0)</f>
        <v>0</v>
      </c>
      <c r="J4806" s="26">
        <f>COUNTIF(I$2:I4806, "&gt;"&amp;0)</f>
        <v>138</v>
      </c>
      <c r="K4806" s="26">
        <f>COUNTIF(I$2:I4806, "="&amp;0)</f>
        <v>4667</v>
      </c>
      <c r="L4806" s="26">
        <f t="shared" si="457"/>
        <v>1</v>
      </c>
      <c r="M4806" s="26">
        <f t="shared" si="457"/>
        <v>0.78502943650126156</v>
      </c>
      <c r="N4806" s="26">
        <f t="shared" si="458"/>
        <v>0.21497056349873844</v>
      </c>
      <c r="O4806" s="26">
        <f t="shared" si="459"/>
        <v>1278</v>
      </c>
      <c r="P4806" s="26">
        <f t="shared" si="460"/>
        <v>9.7457627118644072E-2</v>
      </c>
      <c r="Q4806" s="26">
        <f t="shared" si="461"/>
        <v>5.5836536516285652E-2</v>
      </c>
    </row>
    <row r="4807" spans="1:17" x14ac:dyDescent="0.35">
      <c r="A4807" s="28" t="s">
        <v>11597</v>
      </c>
      <c r="B4807" s="28" t="s">
        <v>20842</v>
      </c>
      <c r="C4807" s="28" t="s">
        <v>20843</v>
      </c>
      <c r="D4807" s="28" t="s">
        <v>6362</v>
      </c>
      <c r="E4807" s="31">
        <v>-77.900000000000006</v>
      </c>
      <c r="F4807" s="28" t="s">
        <v>9627</v>
      </c>
      <c r="G4807" s="28" t="s">
        <v>11250</v>
      </c>
      <c r="H4807" s="26" t="str">
        <f t="shared" si="456"/>
        <v>NO</v>
      </c>
      <c r="I4807" s="26">
        <f>IFERROR(MATCH(B4807,Гистограмма!A4807:A5176, 0), 0)</f>
        <v>0</v>
      </c>
      <c r="J4807" s="26">
        <f>COUNTIF(I$2:I4807, "&gt;"&amp;0)</f>
        <v>138</v>
      </c>
      <c r="K4807" s="26">
        <f>COUNTIF(I$2:I4807, "="&amp;0)</f>
        <v>4668</v>
      </c>
      <c r="L4807" s="26">
        <f t="shared" si="457"/>
        <v>1</v>
      </c>
      <c r="M4807" s="26">
        <f t="shared" si="457"/>
        <v>0.78519764507989909</v>
      </c>
      <c r="N4807" s="26">
        <f t="shared" si="458"/>
        <v>0.21480235492010091</v>
      </c>
      <c r="O4807" s="26">
        <f t="shared" si="459"/>
        <v>1277</v>
      </c>
      <c r="P4807" s="26">
        <f t="shared" si="460"/>
        <v>9.7526501766784457E-2</v>
      </c>
      <c r="Q4807" s="26">
        <f t="shared" si="461"/>
        <v>5.5825242718446598E-2</v>
      </c>
    </row>
    <row r="4808" spans="1:17" x14ac:dyDescent="0.35">
      <c r="A4808" s="28" t="s">
        <v>11597</v>
      </c>
      <c r="B4808" s="28" t="s">
        <v>20844</v>
      </c>
      <c r="C4808" s="28" t="s">
        <v>20845</v>
      </c>
      <c r="D4808" s="28" t="s">
        <v>6362</v>
      </c>
      <c r="E4808" s="31">
        <v>-77.900000000000006</v>
      </c>
      <c r="F4808" s="28" t="s">
        <v>9627</v>
      </c>
      <c r="G4808" s="28" t="s">
        <v>11250</v>
      </c>
      <c r="H4808" s="26" t="str">
        <f t="shared" si="456"/>
        <v>NO</v>
      </c>
      <c r="I4808" s="26">
        <f>IFERROR(MATCH(B4808,Гистограмма!A4808:A5177, 0), 0)</f>
        <v>0</v>
      </c>
      <c r="J4808" s="26">
        <f>COUNTIF(I$2:I4808, "&gt;"&amp;0)</f>
        <v>138</v>
      </c>
      <c r="K4808" s="26">
        <f>COUNTIF(I$2:I4808, "="&amp;0)</f>
        <v>4669</v>
      </c>
      <c r="L4808" s="26">
        <f t="shared" si="457"/>
        <v>1</v>
      </c>
      <c r="M4808" s="26">
        <f t="shared" si="457"/>
        <v>0.78536585365853662</v>
      </c>
      <c r="N4808" s="26">
        <f t="shared" si="458"/>
        <v>0.21463414634146338</v>
      </c>
      <c r="O4808" s="26">
        <f t="shared" si="459"/>
        <v>1276</v>
      </c>
      <c r="P4808" s="26">
        <f t="shared" si="460"/>
        <v>9.7595473833097593E-2</v>
      </c>
      <c r="Q4808" s="26">
        <f t="shared" si="461"/>
        <v>5.5813953488372092E-2</v>
      </c>
    </row>
    <row r="4809" spans="1:17" x14ac:dyDescent="0.35">
      <c r="A4809" s="28" t="s">
        <v>11597</v>
      </c>
      <c r="B4809" s="28" t="s">
        <v>20846</v>
      </c>
      <c r="C4809" s="28" t="s">
        <v>20847</v>
      </c>
      <c r="D4809" s="28" t="s">
        <v>6127</v>
      </c>
      <c r="E4809" s="31">
        <v>-77.900000000000006</v>
      </c>
      <c r="F4809" s="28" t="s">
        <v>9633</v>
      </c>
      <c r="G4809" s="28" t="s">
        <v>11250</v>
      </c>
      <c r="H4809" s="26" t="str">
        <f t="shared" si="456"/>
        <v>NO</v>
      </c>
      <c r="I4809" s="26">
        <f>IFERROR(MATCH(B4809,Гистограмма!A4809:A5178, 0), 0)</f>
        <v>0</v>
      </c>
      <c r="J4809" s="26">
        <f>COUNTIF(I$2:I4809, "&gt;"&amp;0)</f>
        <v>138</v>
      </c>
      <c r="K4809" s="26">
        <f>COUNTIF(I$2:I4809, "="&amp;0)</f>
        <v>4670</v>
      </c>
      <c r="L4809" s="26">
        <f t="shared" si="457"/>
        <v>1</v>
      </c>
      <c r="M4809" s="26">
        <f t="shared" si="457"/>
        <v>0.78553406223717415</v>
      </c>
      <c r="N4809" s="26">
        <f t="shared" si="458"/>
        <v>0.21446593776282585</v>
      </c>
      <c r="O4809" s="26">
        <f t="shared" si="459"/>
        <v>1275</v>
      </c>
      <c r="P4809" s="26">
        <f t="shared" si="460"/>
        <v>9.7664543524416142E-2</v>
      </c>
      <c r="Q4809" s="26">
        <f t="shared" si="461"/>
        <v>5.5802668823291546E-2</v>
      </c>
    </row>
    <row r="4810" spans="1:17" x14ac:dyDescent="0.35">
      <c r="A4810" s="28" t="s">
        <v>11597</v>
      </c>
      <c r="B4810" s="28" t="s">
        <v>20848</v>
      </c>
      <c r="C4810" s="28" t="s">
        <v>20849</v>
      </c>
      <c r="D4810" s="28" t="s">
        <v>9635</v>
      </c>
      <c r="E4810" s="31">
        <v>-77.900000000000006</v>
      </c>
      <c r="F4810" s="28" t="s">
        <v>9633</v>
      </c>
      <c r="G4810" s="28" t="s">
        <v>11250</v>
      </c>
      <c r="H4810" s="26" t="str">
        <f t="shared" si="456"/>
        <v>NO</v>
      </c>
      <c r="I4810" s="26">
        <f>IFERROR(MATCH(B4810,Гистограмма!A4810:A5179, 0), 0)</f>
        <v>0</v>
      </c>
      <c r="J4810" s="26">
        <f>COUNTIF(I$2:I4810, "&gt;"&amp;0)</f>
        <v>138</v>
      </c>
      <c r="K4810" s="26">
        <f>COUNTIF(I$2:I4810, "="&amp;0)</f>
        <v>4671</v>
      </c>
      <c r="L4810" s="26">
        <f t="shared" si="457"/>
        <v>1</v>
      </c>
      <c r="M4810" s="26">
        <f t="shared" si="457"/>
        <v>0.78570227081581157</v>
      </c>
      <c r="N4810" s="26">
        <f t="shared" si="458"/>
        <v>0.21429772918418843</v>
      </c>
      <c r="O4810" s="26">
        <f t="shared" si="459"/>
        <v>1274</v>
      </c>
      <c r="P4810" s="26">
        <f t="shared" si="460"/>
        <v>9.7733711048158645E-2</v>
      </c>
      <c r="Q4810" s="26">
        <f t="shared" si="461"/>
        <v>5.5791388720436624E-2</v>
      </c>
    </row>
    <row r="4811" spans="1:17" x14ac:dyDescent="0.35">
      <c r="A4811" s="28" t="s">
        <v>11597</v>
      </c>
      <c r="B4811" s="28" t="s">
        <v>20850</v>
      </c>
      <c r="C4811" s="28" t="s">
        <v>20851</v>
      </c>
      <c r="D4811" s="28" t="s">
        <v>8965</v>
      </c>
      <c r="E4811" s="31">
        <v>-77.900000000000006</v>
      </c>
      <c r="F4811" s="28" t="s">
        <v>9633</v>
      </c>
      <c r="G4811" s="28" t="s">
        <v>11250</v>
      </c>
      <c r="H4811" s="26" t="str">
        <f t="shared" si="456"/>
        <v>NO</v>
      </c>
      <c r="I4811" s="26">
        <f>IFERROR(MATCH(B4811,Гистограмма!A4811:A5180, 0), 0)</f>
        <v>0</v>
      </c>
      <c r="J4811" s="26">
        <f>COUNTIF(I$2:I4811, "&gt;"&amp;0)</f>
        <v>138</v>
      </c>
      <c r="K4811" s="26">
        <f>COUNTIF(I$2:I4811, "="&amp;0)</f>
        <v>4672</v>
      </c>
      <c r="L4811" s="26">
        <f t="shared" si="457"/>
        <v>1</v>
      </c>
      <c r="M4811" s="26">
        <f t="shared" si="457"/>
        <v>0.7858704793944491</v>
      </c>
      <c r="N4811" s="26">
        <f t="shared" si="458"/>
        <v>0.2141295206055509</v>
      </c>
      <c r="O4811" s="26">
        <f t="shared" si="459"/>
        <v>1273</v>
      </c>
      <c r="P4811" s="26">
        <f t="shared" si="460"/>
        <v>9.7802976612331685E-2</v>
      </c>
      <c r="Q4811" s="26">
        <f t="shared" si="461"/>
        <v>5.5780113177041228E-2</v>
      </c>
    </row>
    <row r="4812" spans="1:17" x14ac:dyDescent="0.35">
      <c r="A4812" s="28" t="s">
        <v>11597</v>
      </c>
      <c r="B4812" s="28" t="s">
        <v>20852</v>
      </c>
      <c r="C4812" s="28" t="s">
        <v>20853</v>
      </c>
      <c r="D4812" s="28" t="s">
        <v>8462</v>
      </c>
      <c r="E4812" s="31">
        <v>-77.900000000000006</v>
      </c>
      <c r="F4812" s="28" t="s">
        <v>9633</v>
      </c>
      <c r="G4812" s="28" t="s">
        <v>11250</v>
      </c>
      <c r="H4812" s="26" t="str">
        <f t="shared" si="456"/>
        <v>NO</v>
      </c>
      <c r="I4812" s="26">
        <f>IFERROR(MATCH(B4812,Гистограмма!A4812:A5181, 0), 0)</f>
        <v>0</v>
      </c>
      <c r="J4812" s="26">
        <f>COUNTIF(I$2:I4812, "&gt;"&amp;0)</f>
        <v>138</v>
      </c>
      <c r="K4812" s="26">
        <f>COUNTIF(I$2:I4812, "="&amp;0)</f>
        <v>4673</v>
      </c>
      <c r="L4812" s="26">
        <f t="shared" si="457"/>
        <v>1</v>
      </c>
      <c r="M4812" s="26">
        <f t="shared" si="457"/>
        <v>0.78603868797308662</v>
      </c>
      <c r="N4812" s="26">
        <f t="shared" si="458"/>
        <v>0.21396131202691338</v>
      </c>
      <c r="O4812" s="26">
        <f t="shared" si="459"/>
        <v>1272</v>
      </c>
      <c r="P4812" s="26">
        <f t="shared" si="460"/>
        <v>9.7872340425531917E-2</v>
      </c>
      <c r="Q4812" s="26">
        <f t="shared" si="461"/>
        <v>5.5768842190341485E-2</v>
      </c>
    </row>
    <row r="4813" spans="1:17" x14ac:dyDescent="0.35">
      <c r="A4813" s="28" t="s">
        <v>11597</v>
      </c>
      <c r="B4813" s="28" t="s">
        <v>20854</v>
      </c>
      <c r="C4813" s="28" t="s">
        <v>20855</v>
      </c>
      <c r="D4813" s="28" t="s">
        <v>9639</v>
      </c>
      <c r="E4813" s="31">
        <v>-78</v>
      </c>
      <c r="F4813" s="28" t="s">
        <v>9641</v>
      </c>
      <c r="G4813" s="28" t="s">
        <v>11250</v>
      </c>
      <c r="H4813" s="26" t="str">
        <f t="shared" si="456"/>
        <v>NO</v>
      </c>
      <c r="I4813" s="26">
        <f>IFERROR(MATCH(B4813,Гистограмма!A4813:A5182, 0), 0)</f>
        <v>0</v>
      </c>
      <c r="J4813" s="26">
        <f>COUNTIF(I$2:I4813, "&gt;"&amp;0)</f>
        <v>138</v>
      </c>
      <c r="K4813" s="26">
        <f>COUNTIF(I$2:I4813, "="&amp;0)</f>
        <v>4674</v>
      </c>
      <c r="L4813" s="26">
        <f t="shared" si="457"/>
        <v>1</v>
      </c>
      <c r="M4813" s="26">
        <f t="shared" si="457"/>
        <v>0.78620689655172415</v>
      </c>
      <c r="N4813" s="26">
        <f t="shared" si="458"/>
        <v>0.21379310344827585</v>
      </c>
      <c r="O4813" s="26">
        <f t="shared" si="459"/>
        <v>1271</v>
      </c>
      <c r="P4813" s="26">
        <f t="shared" si="460"/>
        <v>9.7941802696948188E-2</v>
      </c>
      <c r="Q4813" s="26">
        <f t="shared" si="461"/>
        <v>5.5757575757575756E-2</v>
      </c>
    </row>
    <row r="4814" spans="1:17" x14ac:dyDescent="0.35">
      <c r="A4814" s="28" t="s">
        <v>11597</v>
      </c>
      <c r="B4814" s="28" t="s">
        <v>20856</v>
      </c>
      <c r="C4814" s="28" t="s">
        <v>20857</v>
      </c>
      <c r="D4814" s="28" t="s">
        <v>2626</v>
      </c>
      <c r="E4814" s="31">
        <v>-78</v>
      </c>
      <c r="F4814" s="28" t="s">
        <v>9641</v>
      </c>
      <c r="G4814" s="28" t="s">
        <v>11250</v>
      </c>
      <c r="H4814" s="26" t="str">
        <f t="shared" si="456"/>
        <v>NO</v>
      </c>
      <c r="I4814" s="26">
        <f>IFERROR(MATCH(B4814,Гистограмма!A4814:A5183, 0), 0)</f>
        <v>0</v>
      </c>
      <c r="J4814" s="26">
        <f>COUNTIF(I$2:I4814, "&gt;"&amp;0)</f>
        <v>138</v>
      </c>
      <c r="K4814" s="26">
        <f>COUNTIF(I$2:I4814, "="&amp;0)</f>
        <v>4675</v>
      </c>
      <c r="L4814" s="26">
        <f t="shared" si="457"/>
        <v>1</v>
      </c>
      <c r="M4814" s="26">
        <f t="shared" si="457"/>
        <v>0.78637510513036168</v>
      </c>
      <c r="N4814" s="26">
        <f t="shared" si="458"/>
        <v>0.21362489486963832</v>
      </c>
      <c r="O4814" s="26">
        <f t="shared" si="459"/>
        <v>1270</v>
      </c>
      <c r="P4814" s="26">
        <f t="shared" si="460"/>
        <v>9.8011363636363633E-2</v>
      </c>
      <c r="Q4814" s="26">
        <f t="shared" si="461"/>
        <v>5.5746313875984652E-2</v>
      </c>
    </row>
    <row r="4815" spans="1:17" x14ac:dyDescent="0.35">
      <c r="A4815" s="28" t="s">
        <v>11597</v>
      </c>
      <c r="B4815" s="28" t="s">
        <v>20858</v>
      </c>
      <c r="C4815" s="28" t="s">
        <v>20859</v>
      </c>
      <c r="D4815" s="28" t="s">
        <v>6162</v>
      </c>
      <c r="E4815" s="31">
        <v>-78</v>
      </c>
      <c r="F4815" s="28" t="s">
        <v>9641</v>
      </c>
      <c r="G4815" s="28" t="s">
        <v>11250</v>
      </c>
      <c r="H4815" s="26" t="str">
        <f t="shared" si="456"/>
        <v>NO</v>
      </c>
      <c r="I4815" s="26">
        <f>IFERROR(MATCH(B4815,Гистограмма!A4815:A5184, 0), 0)</f>
        <v>0</v>
      </c>
      <c r="J4815" s="26">
        <f>COUNTIF(I$2:I4815, "&gt;"&amp;0)</f>
        <v>138</v>
      </c>
      <c r="K4815" s="26">
        <f>COUNTIF(I$2:I4815, "="&amp;0)</f>
        <v>4676</v>
      </c>
      <c r="L4815" s="26">
        <f t="shared" si="457"/>
        <v>1</v>
      </c>
      <c r="M4815" s="26">
        <f t="shared" si="457"/>
        <v>0.78654331370899921</v>
      </c>
      <c r="N4815" s="26">
        <f t="shared" si="458"/>
        <v>0.21345668629100079</v>
      </c>
      <c r="O4815" s="26">
        <f t="shared" si="459"/>
        <v>1269</v>
      </c>
      <c r="P4815" s="26">
        <f t="shared" si="460"/>
        <v>9.8081023454157784E-2</v>
      </c>
      <c r="Q4815" s="26">
        <f t="shared" si="461"/>
        <v>5.5735056542810989E-2</v>
      </c>
    </row>
    <row r="4816" spans="1:17" x14ac:dyDescent="0.35">
      <c r="A4816" s="28" t="s">
        <v>11597</v>
      </c>
      <c r="B4816" s="28" t="s">
        <v>20860</v>
      </c>
      <c r="C4816" s="28" t="s">
        <v>20861</v>
      </c>
      <c r="D4816" s="28" t="s">
        <v>9645</v>
      </c>
      <c r="E4816" s="31">
        <v>-78</v>
      </c>
      <c r="F4816" s="28" t="s">
        <v>9641</v>
      </c>
      <c r="G4816" s="28" t="s">
        <v>11250</v>
      </c>
      <c r="H4816" s="26" t="str">
        <f t="shared" si="456"/>
        <v>NO</v>
      </c>
      <c r="I4816" s="26">
        <f>IFERROR(MATCH(B4816,Гистограмма!A4816:A5185, 0), 0)</f>
        <v>0</v>
      </c>
      <c r="J4816" s="26">
        <f>COUNTIF(I$2:I4816, "&gt;"&amp;0)</f>
        <v>138</v>
      </c>
      <c r="K4816" s="26">
        <f>COUNTIF(I$2:I4816, "="&amp;0)</f>
        <v>4677</v>
      </c>
      <c r="L4816" s="26">
        <f t="shared" si="457"/>
        <v>1</v>
      </c>
      <c r="M4816" s="26">
        <f t="shared" si="457"/>
        <v>0.78671152228763663</v>
      </c>
      <c r="N4816" s="26">
        <f t="shared" si="458"/>
        <v>0.21328847771236337</v>
      </c>
      <c r="O4816" s="26">
        <f t="shared" si="459"/>
        <v>1268</v>
      </c>
      <c r="P4816" s="26">
        <f t="shared" si="460"/>
        <v>9.8150782361308683E-2</v>
      </c>
      <c r="Q4816" s="26">
        <f t="shared" si="461"/>
        <v>5.5723803755299818E-2</v>
      </c>
    </row>
    <row r="4817" spans="1:17" x14ac:dyDescent="0.35">
      <c r="A4817" s="28" t="s">
        <v>11597</v>
      </c>
      <c r="B4817" s="28" t="s">
        <v>20862</v>
      </c>
      <c r="C4817" s="28" t="s">
        <v>20863</v>
      </c>
      <c r="D4817" s="28" t="s">
        <v>9647</v>
      </c>
      <c r="E4817" s="31">
        <v>-78</v>
      </c>
      <c r="F4817" s="28" t="s">
        <v>9641</v>
      </c>
      <c r="G4817" s="28" t="s">
        <v>11250</v>
      </c>
      <c r="H4817" s="26" t="str">
        <f t="shared" si="456"/>
        <v>NO</v>
      </c>
      <c r="I4817" s="26">
        <f>IFERROR(MATCH(B4817,Гистограмма!A4817:A5186, 0), 0)</f>
        <v>0</v>
      </c>
      <c r="J4817" s="26">
        <f>COUNTIF(I$2:I4817, "&gt;"&amp;0)</f>
        <v>138</v>
      </c>
      <c r="K4817" s="26">
        <f>COUNTIF(I$2:I4817, "="&amp;0)</f>
        <v>4678</v>
      </c>
      <c r="L4817" s="26">
        <f t="shared" si="457"/>
        <v>1</v>
      </c>
      <c r="M4817" s="26">
        <f t="shared" si="457"/>
        <v>0.78687973086627416</v>
      </c>
      <c r="N4817" s="26">
        <f t="shared" si="458"/>
        <v>0.21312026913372584</v>
      </c>
      <c r="O4817" s="26">
        <f t="shared" si="459"/>
        <v>1267</v>
      </c>
      <c r="P4817" s="26">
        <f t="shared" si="460"/>
        <v>9.8220640569395015E-2</v>
      </c>
      <c r="Q4817" s="26">
        <f t="shared" si="461"/>
        <v>5.5712555510698425E-2</v>
      </c>
    </row>
    <row r="4818" spans="1:17" x14ac:dyDescent="0.35">
      <c r="A4818" s="28" t="s">
        <v>11597</v>
      </c>
      <c r="B4818" s="28" t="s">
        <v>20864</v>
      </c>
      <c r="C4818" s="28" t="s">
        <v>20865</v>
      </c>
      <c r="D4818" s="28" t="s">
        <v>3906</v>
      </c>
      <c r="E4818" s="31">
        <v>-78.099999999999994</v>
      </c>
      <c r="F4818" s="28" t="s">
        <v>9641</v>
      </c>
      <c r="G4818" s="28" t="s">
        <v>11250</v>
      </c>
      <c r="H4818" s="26" t="str">
        <f t="shared" si="456"/>
        <v>NO</v>
      </c>
      <c r="I4818" s="26">
        <f>IFERROR(MATCH(B4818,Гистограмма!A4818:A5187, 0), 0)</f>
        <v>0</v>
      </c>
      <c r="J4818" s="26">
        <f>COUNTIF(I$2:I4818, "&gt;"&amp;0)</f>
        <v>138</v>
      </c>
      <c r="K4818" s="26">
        <f>COUNTIF(I$2:I4818, "="&amp;0)</f>
        <v>4679</v>
      </c>
      <c r="L4818" s="26">
        <f t="shared" si="457"/>
        <v>1</v>
      </c>
      <c r="M4818" s="26">
        <f t="shared" si="457"/>
        <v>0.78704793944491169</v>
      </c>
      <c r="N4818" s="26">
        <f t="shared" si="458"/>
        <v>0.21295206055508831</v>
      </c>
      <c r="O4818" s="26">
        <f t="shared" si="459"/>
        <v>1266</v>
      </c>
      <c r="P4818" s="26">
        <f t="shared" si="460"/>
        <v>9.8290598290598288E-2</v>
      </c>
      <c r="Q4818" s="26">
        <f t="shared" si="461"/>
        <v>5.5701311806256308E-2</v>
      </c>
    </row>
    <row r="4819" spans="1:17" x14ac:dyDescent="0.35">
      <c r="A4819" s="28" t="s">
        <v>11597</v>
      </c>
      <c r="B4819" s="28" t="s">
        <v>20866</v>
      </c>
      <c r="C4819" s="28" t="s">
        <v>20867</v>
      </c>
      <c r="D4819" s="28" t="s">
        <v>9651</v>
      </c>
      <c r="E4819" s="31">
        <v>-78.099999999999994</v>
      </c>
      <c r="F4819" s="28" t="s">
        <v>9641</v>
      </c>
      <c r="G4819" s="28" t="s">
        <v>11250</v>
      </c>
      <c r="H4819" s="26" t="str">
        <f t="shared" si="456"/>
        <v>NO</v>
      </c>
      <c r="I4819" s="26">
        <f>IFERROR(MATCH(B4819,Гистограмма!A4819:A5188, 0), 0)</f>
        <v>0</v>
      </c>
      <c r="J4819" s="26">
        <f>COUNTIF(I$2:I4819, "&gt;"&amp;0)</f>
        <v>138</v>
      </c>
      <c r="K4819" s="26">
        <f>COUNTIF(I$2:I4819, "="&amp;0)</f>
        <v>4680</v>
      </c>
      <c r="L4819" s="26">
        <f t="shared" si="457"/>
        <v>1</v>
      </c>
      <c r="M4819" s="26">
        <f t="shared" si="457"/>
        <v>0.78721614802354922</v>
      </c>
      <c r="N4819" s="26">
        <f t="shared" si="458"/>
        <v>0.21278385197645078</v>
      </c>
      <c r="O4819" s="26">
        <f t="shared" si="459"/>
        <v>1265</v>
      </c>
      <c r="P4819" s="26">
        <f t="shared" si="460"/>
        <v>9.8360655737704916E-2</v>
      </c>
      <c r="Q4819" s="26">
        <f t="shared" si="461"/>
        <v>5.5690072639225187E-2</v>
      </c>
    </row>
    <row r="4820" spans="1:17" x14ac:dyDescent="0.35">
      <c r="A4820" s="28" t="s">
        <v>11597</v>
      </c>
      <c r="B4820" s="28" t="s">
        <v>20868</v>
      </c>
      <c r="C4820" s="28" t="s">
        <v>20869</v>
      </c>
      <c r="D4820" s="28" t="s">
        <v>6663</v>
      </c>
      <c r="E4820" s="31">
        <v>-78.099999999999994</v>
      </c>
      <c r="F4820" s="28" t="s">
        <v>9641</v>
      </c>
      <c r="G4820" s="28" t="s">
        <v>11250</v>
      </c>
      <c r="H4820" s="26" t="str">
        <f t="shared" si="456"/>
        <v>NO</v>
      </c>
      <c r="I4820" s="26">
        <f>IFERROR(MATCH(B4820,Гистограмма!A4820:A5189, 0), 0)</f>
        <v>0</v>
      </c>
      <c r="J4820" s="26">
        <f>COUNTIF(I$2:I4820, "&gt;"&amp;0)</f>
        <v>138</v>
      </c>
      <c r="K4820" s="26">
        <f>COUNTIF(I$2:I4820, "="&amp;0)</f>
        <v>4681</v>
      </c>
      <c r="L4820" s="26">
        <f t="shared" si="457"/>
        <v>1</v>
      </c>
      <c r="M4820" s="26">
        <f t="shared" si="457"/>
        <v>0.78738435660218675</v>
      </c>
      <c r="N4820" s="26">
        <f t="shared" si="458"/>
        <v>0.21261564339781325</v>
      </c>
      <c r="O4820" s="26">
        <f t="shared" si="459"/>
        <v>1264</v>
      </c>
      <c r="P4820" s="26">
        <f t="shared" si="460"/>
        <v>9.843081312410841E-2</v>
      </c>
      <c r="Q4820" s="26">
        <f t="shared" si="461"/>
        <v>5.5678838006858994E-2</v>
      </c>
    </row>
    <row r="4821" spans="1:17" x14ac:dyDescent="0.35">
      <c r="A4821" s="28" t="s">
        <v>11597</v>
      </c>
      <c r="B4821" s="28" t="s">
        <v>20870</v>
      </c>
      <c r="C4821" s="28" t="s">
        <v>20871</v>
      </c>
      <c r="D4821" s="28" t="s">
        <v>6304</v>
      </c>
      <c r="E4821" s="31">
        <v>-78.099999999999994</v>
      </c>
      <c r="F4821" s="28" t="s">
        <v>9641</v>
      </c>
      <c r="G4821" s="28" t="s">
        <v>11250</v>
      </c>
      <c r="H4821" s="26" t="str">
        <f t="shared" si="456"/>
        <v>NO</v>
      </c>
      <c r="I4821" s="26">
        <f>IFERROR(MATCH(B4821,Гистограмма!A4821:A5190, 0), 0)</f>
        <v>0</v>
      </c>
      <c r="J4821" s="26">
        <f>COUNTIF(I$2:I4821, "&gt;"&amp;0)</f>
        <v>138</v>
      </c>
      <c r="K4821" s="26">
        <f>COUNTIF(I$2:I4821, "="&amp;0)</f>
        <v>4682</v>
      </c>
      <c r="L4821" s="26">
        <f t="shared" si="457"/>
        <v>1</v>
      </c>
      <c r="M4821" s="26">
        <f t="shared" si="457"/>
        <v>0.78755256518082417</v>
      </c>
      <c r="N4821" s="26">
        <f t="shared" si="458"/>
        <v>0.21244743481917583</v>
      </c>
      <c r="O4821" s="26">
        <f t="shared" si="459"/>
        <v>1263</v>
      </c>
      <c r="P4821" s="26">
        <f t="shared" si="460"/>
        <v>9.8501070663811557E-2</v>
      </c>
      <c r="Q4821" s="26">
        <f t="shared" si="461"/>
        <v>5.5667607906413882E-2</v>
      </c>
    </row>
    <row r="4822" spans="1:17" x14ac:dyDescent="0.35">
      <c r="A4822" s="28" t="s">
        <v>11597</v>
      </c>
      <c r="B4822" s="28" t="s">
        <v>20872</v>
      </c>
      <c r="C4822" s="28" t="s">
        <v>20873</v>
      </c>
      <c r="D4822" s="28" t="s">
        <v>6089</v>
      </c>
      <c r="E4822" s="31">
        <v>-78.099999999999994</v>
      </c>
      <c r="F4822" s="28" t="s">
        <v>9641</v>
      </c>
      <c r="G4822" s="28" t="s">
        <v>11250</v>
      </c>
      <c r="H4822" s="26" t="str">
        <f t="shared" si="456"/>
        <v>NO</v>
      </c>
      <c r="I4822" s="26">
        <f>IFERROR(MATCH(B4822,Гистограмма!A4822:A5191, 0), 0)</f>
        <v>0</v>
      </c>
      <c r="J4822" s="26">
        <f>COUNTIF(I$2:I4822, "&gt;"&amp;0)</f>
        <v>138</v>
      </c>
      <c r="K4822" s="26">
        <f>COUNTIF(I$2:I4822, "="&amp;0)</f>
        <v>4683</v>
      </c>
      <c r="L4822" s="26">
        <f t="shared" si="457"/>
        <v>1</v>
      </c>
      <c r="M4822" s="26">
        <f t="shared" si="457"/>
        <v>0.7877207737594617</v>
      </c>
      <c r="N4822" s="26">
        <f t="shared" si="458"/>
        <v>0.2122792262405383</v>
      </c>
      <c r="O4822" s="26">
        <f t="shared" si="459"/>
        <v>1262</v>
      </c>
      <c r="P4822" s="26">
        <f t="shared" si="460"/>
        <v>9.8571428571428574E-2</v>
      </c>
      <c r="Q4822" s="26">
        <f t="shared" si="461"/>
        <v>5.5656382335148219E-2</v>
      </c>
    </row>
    <row r="4823" spans="1:17" x14ac:dyDescent="0.35">
      <c r="A4823" s="28" t="s">
        <v>11597</v>
      </c>
      <c r="B4823" s="28" t="s">
        <v>20874</v>
      </c>
      <c r="C4823" s="28" t="s">
        <v>20875</v>
      </c>
      <c r="D4823" s="28" t="s">
        <v>6089</v>
      </c>
      <c r="E4823" s="31">
        <v>-78.099999999999994</v>
      </c>
      <c r="F4823" s="28" t="s">
        <v>9641</v>
      </c>
      <c r="G4823" s="28" t="s">
        <v>11250</v>
      </c>
      <c r="H4823" s="26" t="str">
        <f t="shared" si="456"/>
        <v>NO</v>
      </c>
      <c r="I4823" s="26">
        <f>IFERROR(MATCH(B4823,Гистограмма!A4823:A5192, 0), 0)</f>
        <v>0</v>
      </c>
      <c r="J4823" s="26">
        <f>COUNTIF(I$2:I4823, "&gt;"&amp;0)</f>
        <v>138</v>
      </c>
      <c r="K4823" s="26">
        <f>COUNTIF(I$2:I4823, "="&amp;0)</f>
        <v>4684</v>
      </c>
      <c r="L4823" s="26">
        <f t="shared" si="457"/>
        <v>1</v>
      </c>
      <c r="M4823" s="26">
        <f t="shared" si="457"/>
        <v>0.78788898233809923</v>
      </c>
      <c r="N4823" s="26">
        <f t="shared" si="458"/>
        <v>0.21211101766190077</v>
      </c>
      <c r="O4823" s="26">
        <f t="shared" si="459"/>
        <v>1261</v>
      </c>
      <c r="P4823" s="26">
        <f t="shared" si="460"/>
        <v>9.8641887062187281E-2</v>
      </c>
      <c r="Q4823" s="26">
        <f t="shared" si="461"/>
        <v>5.5645161290322577E-2</v>
      </c>
    </row>
    <row r="4824" spans="1:17" x14ac:dyDescent="0.35">
      <c r="A4824" s="28" t="s">
        <v>11597</v>
      </c>
      <c r="B4824" s="28" t="s">
        <v>20876</v>
      </c>
      <c r="C4824" s="28" t="s">
        <v>20877</v>
      </c>
      <c r="D4824" s="28" t="s">
        <v>9657</v>
      </c>
      <c r="E4824" s="31">
        <v>-78.099999999999994</v>
      </c>
      <c r="F4824" s="28" t="s">
        <v>9641</v>
      </c>
      <c r="G4824" s="28" t="s">
        <v>11250</v>
      </c>
      <c r="H4824" s="26" t="str">
        <f t="shared" si="456"/>
        <v>NO</v>
      </c>
      <c r="I4824" s="26">
        <f>IFERROR(MATCH(B4824,Гистограмма!A4824:A5193, 0), 0)</f>
        <v>0</v>
      </c>
      <c r="J4824" s="26">
        <f>COUNTIF(I$2:I4824, "&gt;"&amp;0)</f>
        <v>138</v>
      </c>
      <c r="K4824" s="26">
        <f>COUNTIF(I$2:I4824, "="&amp;0)</f>
        <v>4685</v>
      </c>
      <c r="L4824" s="26">
        <f t="shared" si="457"/>
        <v>1</v>
      </c>
      <c r="M4824" s="26">
        <f t="shared" si="457"/>
        <v>0.78805719091673676</v>
      </c>
      <c r="N4824" s="26">
        <f t="shared" si="458"/>
        <v>0.21194280908326324</v>
      </c>
      <c r="O4824" s="26">
        <f t="shared" si="459"/>
        <v>1260</v>
      </c>
      <c r="P4824" s="26">
        <f t="shared" si="460"/>
        <v>9.8712446351931327E-2</v>
      </c>
      <c r="Q4824" s="26">
        <f t="shared" si="461"/>
        <v>5.5633944769199757E-2</v>
      </c>
    </row>
    <row r="4825" spans="1:17" x14ac:dyDescent="0.35">
      <c r="A4825" s="28" t="s">
        <v>11597</v>
      </c>
      <c r="B4825" s="28" t="s">
        <v>20878</v>
      </c>
      <c r="C4825" s="28" t="s">
        <v>20879</v>
      </c>
      <c r="D4825" s="28" t="s">
        <v>6089</v>
      </c>
      <c r="E4825" s="31">
        <v>-78.099999999999994</v>
      </c>
      <c r="F4825" s="28" t="s">
        <v>9641</v>
      </c>
      <c r="G4825" s="28" t="s">
        <v>11250</v>
      </c>
      <c r="H4825" s="26" t="str">
        <f t="shared" si="456"/>
        <v>NO</v>
      </c>
      <c r="I4825" s="26">
        <f>IFERROR(MATCH(B4825,Гистограмма!A4825:A5194, 0), 0)</f>
        <v>0</v>
      </c>
      <c r="J4825" s="26">
        <f>COUNTIF(I$2:I4825, "&gt;"&amp;0)</f>
        <v>138</v>
      </c>
      <c r="K4825" s="26">
        <f>COUNTIF(I$2:I4825, "="&amp;0)</f>
        <v>4686</v>
      </c>
      <c r="L4825" s="26">
        <f t="shared" si="457"/>
        <v>1</v>
      </c>
      <c r="M4825" s="26">
        <f t="shared" si="457"/>
        <v>0.78822539949537429</v>
      </c>
      <c r="N4825" s="26">
        <f t="shared" si="458"/>
        <v>0.21177460050462571</v>
      </c>
      <c r="O4825" s="26">
        <f t="shared" si="459"/>
        <v>1259</v>
      </c>
      <c r="P4825" s="26">
        <f t="shared" si="460"/>
        <v>9.8783106657122408E-2</v>
      </c>
      <c r="Q4825" s="26">
        <f t="shared" si="461"/>
        <v>5.5622732769044739E-2</v>
      </c>
    </row>
    <row r="4826" spans="1:17" x14ac:dyDescent="0.35">
      <c r="A4826" s="28" t="s">
        <v>11597</v>
      </c>
      <c r="B4826" s="28" t="s">
        <v>20880</v>
      </c>
      <c r="C4826" s="28" t="s">
        <v>20881</v>
      </c>
      <c r="D4826" s="28" t="s">
        <v>9660</v>
      </c>
      <c r="E4826" s="31">
        <v>-78.2</v>
      </c>
      <c r="F4826" s="28" t="s">
        <v>9641</v>
      </c>
      <c r="G4826" s="28" t="s">
        <v>11250</v>
      </c>
      <c r="H4826" s="26" t="str">
        <f t="shared" si="456"/>
        <v>NO</v>
      </c>
      <c r="I4826" s="26">
        <f>IFERROR(MATCH(B4826,Гистограмма!A4826:A5195, 0), 0)</f>
        <v>0</v>
      </c>
      <c r="J4826" s="26">
        <f>COUNTIF(I$2:I4826, "&gt;"&amp;0)</f>
        <v>138</v>
      </c>
      <c r="K4826" s="26">
        <f>COUNTIF(I$2:I4826, "="&amp;0)</f>
        <v>4687</v>
      </c>
      <c r="L4826" s="26">
        <f t="shared" si="457"/>
        <v>1</v>
      </c>
      <c r="M4826" s="26">
        <f t="shared" si="457"/>
        <v>0.78839360807401182</v>
      </c>
      <c r="N4826" s="26">
        <f t="shared" si="458"/>
        <v>0.21160639192598818</v>
      </c>
      <c r="O4826" s="26">
        <f t="shared" si="459"/>
        <v>1258</v>
      </c>
      <c r="P4826" s="26">
        <f t="shared" si="460"/>
        <v>9.8853868194842404E-2</v>
      </c>
      <c r="Q4826" s="26">
        <f t="shared" si="461"/>
        <v>5.5611525287124722E-2</v>
      </c>
    </row>
    <row r="4827" spans="1:17" x14ac:dyDescent="0.35">
      <c r="A4827" s="28" t="s">
        <v>11597</v>
      </c>
      <c r="B4827" s="28" t="s">
        <v>20882</v>
      </c>
      <c r="C4827" s="28" t="s">
        <v>20883</v>
      </c>
      <c r="D4827" s="28" t="s">
        <v>9538</v>
      </c>
      <c r="E4827" s="31">
        <v>-78.2</v>
      </c>
      <c r="F4827" s="28" t="s">
        <v>9641</v>
      </c>
      <c r="G4827" s="28" t="s">
        <v>11250</v>
      </c>
      <c r="H4827" s="26" t="str">
        <f t="shared" si="456"/>
        <v>NO</v>
      </c>
      <c r="I4827" s="26">
        <f>IFERROR(MATCH(B4827,Гистограмма!A4827:A5196, 0), 0)</f>
        <v>0</v>
      </c>
      <c r="J4827" s="26">
        <f>COUNTIF(I$2:I4827, "&gt;"&amp;0)</f>
        <v>138</v>
      </c>
      <c r="K4827" s="26">
        <f>COUNTIF(I$2:I4827, "="&amp;0)</f>
        <v>4688</v>
      </c>
      <c r="L4827" s="26">
        <f t="shared" si="457"/>
        <v>1</v>
      </c>
      <c r="M4827" s="26">
        <f t="shared" si="457"/>
        <v>0.78856181665264924</v>
      </c>
      <c r="N4827" s="26">
        <f t="shared" si="458"/>
        <v>0.21143818334735076</v>
      </c>
      <c r="O4827" s="26">
        <f t="shared" si="459"/>
        <v>1257</v>
      </c>
      <c r="P4827" s="26">
        <f t="shared" si="460"/>
        <v>9.8924731182795697E-2</v>
      </c>
      <c r="Q4827" s="26">
        <f t="shared" si="461"/>
        <v>5.5600322320709106E-2</v>
      </c>
    </row>
    <row r="4828" spans="1:17" x14ac:dyDescent="0.35">
      <c r="A4828" s="28" t="s">
        <v>11597</v>
      </c>
      <c r="B4828" s="28" t="s">
        <v>20884</v>
      </c>
      <c r="C4828" s="28" t="s">
        <v>20885</v>
      </c>
      <c r="D4828" s="28" t="s">
        <v>7367</v>
      </c>
      <c r="E4828" s="31">
        <v>-78.2</v>
      </c>
      <c r="F4828" s="28" t="s">
        <v>9641</v>
      </c>
      <c r="G4828" s="28" t="s">
        <v>11250</v>
      </c>
      <c r="H4828" s="26" t="str">
        <f t="shared" si="456"/>
        <v>NO</v>
      </c>
      <c r="I4828" s="26">
        <f>IFERROR(MATCH(B4828,Гистограмма!A4828:A5197, 0), 0)</f>
        <v>0</v>
      </c>
      <c r="J4828" s="26">
        <f>COUNTIF(I$2:I4828, "&gt;"&amp;0)</f>
        <v>138</v>
      </c>
      <c r="K4828" s="26">
        <f>COUNTIF(I$2:I4828, "="&amp;0)</f>
        <v>4689</v>
      </c>
      <c r="L4828" s="26">
        <f t="shared" si="457"/>
        <v>1</v>
      </c>
      <c r="M4828" s="26">
        <f t="shared" si="457"/>
        <v>0.78873002523128677</v>
      </c>
      <c r="N4828" s="26">
        <f t="shared" si="458"/>
        <v>0.21126997476871323</v>
      </c>
      <c r="O4828" s="26">
        <f t="shared" si="459"/>
        <v>1256</v>
      </c>
      <c r="P4828" s="26">
        <f t="shared" si="460"/>
        <v>9.8995695839311337E-2</v>
      </c>
      <c r="Q4828" s="26">
        <f t="shared" si="461"/>
        <v>5.5589123867069483E-2</v>
      </c>
    </row>
    <row r="4829" spans="1:17" x14ac:dyDescent="0.35">
      <c r="A4829" s="28" t="s">
        <v>11597</v>
      </c>
      <c r="B4829" s="28" t="s">
        <v>20886</v>
      </c>
      <c r="C4829" s="28" t="s">
        <v>20887</v>
      </c>
      <c r="D4829" s="28" t="s">
        <v>6978</v>
      </c>
      <c r="E4829" s="31">
        <v>-78.2</v>
      </c>
      <c r="F4829" s="28" t="s">
        <v>9641</v>
      </c>
      <c r="G4829" s="28" t="s">
        <v>11250</v>
      </c>
      <c r="H4829" s="26" t="str">
        <f t="shared" si="456"/>
        <v>NO</v>
      </c>
      <c r="I4829" s="26">
        <f>IFERROR(MATCH(B4829,Гистограмма!A4829:A5198, 0), 0)</f>
        <v>0</v>
      </c>
      <c r="J4829" s="26">
        <f>COUNTIF(I$2:I4829, "&gt;"&amp;0)</f>
        <v>138</v>
      </c>
      <c r="K4829" s="26">
        <f>COUNTIF(I$2:I4829, "="&amp;0)</f>
        <v>4690</v>
      </c>
      <c r="L4829" s="26">
        <f t="shared" si="457"/>
        <v>1</v>
      </c>
      <c r="M4829" s="26">
        <f t="shared" si="457"/>
        <v>0.7888982338099243</v>
      </c>
      <c r="N4829" s="26">
        <f t="shared" si="458"/>
        <v>0.2111017661900757</v>
      </c>
      <c r="O4829" s="26">
        <f t="shared" si="459"/>
        <v>1255</v>
      </c>
      <c r="P4829" s="26">
        <f t="shared" si="460"/>
        <v>9.9066762383345303E-2</v>
      </c>
      <c r="Q4829" s="26">
        <f t="shared" si="461"/>
        <v>5.5577929923479659E-2</v>
      </c>
    </row>
    <row r="4830" spans="1:17" x14ac:dyDescent="0.35">
      <c r="A4830" s="28" t="s">
        <v>11597</v>
      </c>
      <c r="B4830" s="28" t="s">
        <v>20888</v>
      </c>
      <c r="C4830" s="28" t="s">
        <v>20889</v>
      </c>
      <c r="D4830" s="28" t="s">
        <v>920</v>
      </c>
      <c r="E4830" s="31">
        <v>-78.2</v>
      </c>
      <c r="F4830" s="28" t="s">
        <v>9641</v>
      </c>
      <c r="G4830" s="28" t="s">
        <v>11250</v>
      </c>
      <c r="H4830" s="26" t="str">
        <f t="shared" si="456"/>
        <v>NO</v>
      </c>
      <c r="I4830" s="26">
        <f>IFERROR(MATCH(B4830,Гистограмма!A4830:A5199, 0), 0)</f>
        <v>0</v>
      </c>
      <c r="J4830" s="26">
        <f>COUNTIF(I$2:I4830, "&gt;"&amp;0)</f>
        <v>138</v>
      </c>
      <c r="K4830" s="26">
        <f>COUNTIF(I$2:I4830, "="&amp;0)</f>
        <v>4691</v>
      </c>
      <c r="L4830" s="26">
        <f t="shared" si="457"/>
        <v>1</v>
      </c>
      <c r="M4830" s="26">
        <f t="shared" si="457"/>
        <v>0.78906644238856183</v>
      </c>
      <c r="N4830" s="26">
        <f t="shared" si="458"/>
        <v>0.21093355761143817</v>
      </c>
      <c r="O4830" s="26">
        <f t="shared" si="459"/>
        <v>1254</v>
      </c>
      <c r="P4830" s="26">
        <f t="shared" si="460"/>
        <v>9.9137931034482762E-2</v>
      </c>
      <c r="Q4830" s="26">
        <f t="shared" si="461"/>
        <v>5.5566740487215625E-2</v>
      </c>
    </row>
    <row r="4831" spans="1:17" x14ac:dyDescent="0.35">
      <c r="A4831" s="28" t="s">
        <v>11597</v>
      </c>
      <c r="B4831" s="28" t="s">
        <v>20890</v>
      </c>
      <c r="C4831" s="28" t="s">
        <v>20891</v>
      </c>
      <c r="D4831" s="28" t="s">
        <v>4820</v>
      </c>
      <c r="E4831" s="31">
        <v>-78.3</v>
      </c>
      <c r="F4831" s="28" t="s">
        <v>9641</v>
      </c>
      <c r="G4831" s="28" t="s">
        <v>11250</v>
      </c>
      <c r="H4831" s="26" t="str">
        <f t="shared" si="456"/>
        <v>NO</v>
      </c>
      <c r="I4831" s="26">
        <f>IFERROR(MATCH(B4831,Гистограмма!A4831:A5200, 0), 0)</f>
        <v>0</v>
      </c>
      <c r="J4831" s="26">
        <f>COUNTIF(I$2:I4831, "&gt;"&amp;0)</f>
        <v>138</v>
      </c>
      <c r="K4831" s="26">
        <f>COUNTIF(I$2:I4831, "="&amp;0)</f>
        <v>4692</v>
      </c>
      <c r="L4831" s="26">
        <f t="shared" si="457"/>
        <v>1</v>
      </c>
      <c r="M4831" s="26">
        <f t="shared" si="457"/>
        <v>0.78923465096719936</v>
      </c>
      <c r="N4831" s="26">
        <f t="shared" si="458"/>
        <v>0.21076534903280064</v>
      </c>
      <c r="O4831" s="26">
        <f t="shared" si="459"/>
        <v>1253</v>
      </c>
      <c r="P4831" s="26">
        <f t="shared" si="460"/>
        <v>9.9209202012940326E-2</v>
      </c>
      <c r="Q4831" s="26">
        <f t="shared" si="461"/>
        <v>5.5555555555555552E-2</v>
      </c>
    </row>
    <row r="4832" spans="1:17" x14ac:dyDescent="0.35">
      <c r="A4832" s="28" t="s">
        <v>11597</v>
      </c>
      <c r="B4832" s="28" t="s">
        <v>20892</v>
      </c>
      <c r="C4832" s="28" t="s">
        <v>20893</v>
      </c>
      <c r="D4832" s="28" t="s">
        <v>8959</v>
      </c>
      <c r="E4832" s="31">
        <v>-78.3</v>
      </c>
      <c r="F4832" s="28" t="s">
        <v>9641</v>
      </c>
      <c r="G4832" s="28" t="s">
        <v>11250</v>
      </c>
      <c r="H4832" s="26" t="str">
        <f t="shared" si="456"/>
        <v>NO</v>
      </c>
      <c r="I4832" s="26">
        <f>IFERROR(MATCH(B4832,Гистограмма!A4832:A5201, 0), 0)</f>
        <v>0</v>
      </c>
      <c r="J4832" s="26">
        <f>COUNTIF(I$2:I4832, "&gt;"&amp;0)</f>
        <v>138</v>
      </c>
      <c r="K4832" s="26">
        <f>COUNTIF(I$2:I4832, "="&amp;0)</f>
        <v>4693</v>
      </c>
      <c r="L4832" s="26">
        <f t="shared" si="457"/>
        <v>1</v>
      </c>
      <c r="M4832" s="26">
        <f t="shared" si="457"/>
        <v>0.78940285954583689</v>
      </c>
      <c r="N4832" s="26">
        <f t="shared" si="458"/>
        <v>0.21059714045416311</v>
      </c>
      <c r="O4832" s="26">
        <f t="shared" si="459"/>
        <v>1252</v>
      </c>
      <c r="P4832" s="26">
        <f t="shared" si="460"/>
        <v>9.9280575539568344E-2</v>
      </c>
      <c r="Q4832" s="26">
        <f t="shared" si="461"/>
        <v>5.5544375125779838E-2</v>
      </c>
    </row>
    <row r="4833" spans="1:17" x14ac:dyDescent="0.35">
      <c r="A4833" s="28" t="s">
        <v>11597</v>
      </c>
      <c r="B4833" s="28" t="s">
        <v>20894</v>
      </c>
      <c r="C4833" s="28" t="s">
        <v>20895</v>
      </c>
      <c r="D4833" s="28" t="s">
        <v>7709</v>
      </c>
      <c r="E4833" s="31">
        <v>-78.3</v>
      </c>
      <c r="F4833" s="28" t="s">
        <v>9641</v>
      </c>
      <c r="G4833" s="28" t="s">
        <v>11250</v>
      </c>
      <c r="H4833" s="26" t="str">
        <f t="shared" si="456"/>
        <v>NO</v>
      </c>
      <c r="I4833" s="26">
        <f>IFERROR(MATCH(B4833,Гистограмма!A4833:A5202, 0), 0)</f>
        <v>0</v>
      </c>
      <c r="J4833" s="26">
        <f>COUNTIF(I$2:I4833, "&gt;"&amp;0)</f>
        <v>138</v>
      </c>
      <c r="K4833" s="26">
        <f>COUNTIF(I$2:I4833, "="&amp;0)</f>
        <v>4694</v>
      </c>
      <c r="L4833" s="26">
        <f t="shared" si="457"/>
        <v>1</v>
      </c>
      <c r="M4833" s="26">
        <f t="shared" si="457"/>
        <v>0.78957106812447431</v>
      </c>
      <c r="N4833" s="26">
        <f t="shared" si="458"/>
        <v>0.21042893187552569</v>
      </c>
      <c r="O4833" s="26">
        <f t="shared" si="459"/>
        <v>1251</v>
      </c>
      <c r="P4833" s="26">
        <f t="shared" si="460"/>
        <v>9.9352051835853133E-2</v>
      </c>
      <c r="Q4833" s="26">
        <f t="shared" si="461"/>
        <v>5.553319919517103E-2</v>
      </c>
    </row>
    <row r="4834" spans="1:17" x14ac:dyDescent="0.35">
      <c r="A4834" s="28" t="s">
        <v>11597</v>
      </c>
      <c r="B4834" s="28" t="s">
        <v>20896</v>
      </c>
      <c r="C4834" s="28" t="s">
        <v>20897</v>
      </c>
      <c r="D4834" s="28" t="s">
        <v>6089</v>
      </c>
      <c r="E4834" s="31">
        <v>-78.3</v>
      </c>
      <c r="F4834" s="28" t="s">
        <v>9641</v>
      </c>
      <c r="G4834" s="28" t="s">
        <v>11250</v>
      </c>
      <c r="H4834" s="26" t="str">
        <f t="shared" si="456"/>
        <v>NO</v>
      </c>
      <c r="I4834" s="26">
        <f>IFERROR(MATCH(B4834,Гистограмма!A4834:A5203, 0), 0)</f>
        <v>0</v>
      </c>
      <c r="J4834" s="26">
        <f>COUNTIF(I$2:I4834, "&gt;"&amp;0)</f>
        <v>138</v>
      </c>
      <c r="K4834" s="26">
        <f>COUNTIF(I$2:I4834, "="&amp;0)</f>
        <v>4695</v>
      </c>
      <c r="L4834" s="26">
        <f t="shared" si="457"/>
        <v>1</v>
      </c>
      <c r="M4834" s="26">
        <f t="shared" si="457"/>
        <v>0.78973927670311184</v>
      </c>
      <c r="N4834" s="26">
        <f t="shared" si="458"/>
        <v>0.21026072329688816</v>
      </c>
      <c r="O4834" s="26">
        <f t="shared" si="459"/>
        <v>1250</v>
      </c>
      <c r="P4834" s="26">
        <f t="shared" si="460"/>
        <v>9.9423631123919304E-2</v>
      </c>
      <c r="Q4834" s="26">
        <f t="shared" si="461"/>
        <v>5.5522027761013885E-2</v>
      </c>
    </row>
    <row r="4835" spans="1:17" x14ac:dyDescent="0.35">
      <c r="A4835" s="28" t="s">
        <v>11597</v>
      </c>
      <c r="B4835" s="28" t="s">
        <v>20898</v>
      </c>
      <c r="C4835" s="28" t="s">
        <v>20899</v>
      </c>
      <c r="D4835" s="28" t="s">
        <v>8225</v>
      </c>
      <c r="E4835" s="31">
        <v>-78.3</v>
      </c>
      <c r="F4835" s="28" t="s">
        <v>9672</v>
      </c>
      <c r="G4835" s="28" t="s">
        <v>11250</v>
      </c>
      <c r="H4835" s="26" t="str">
        <f t="shared" si="456"/>
        <v>NO</v>
      </c>
      <c r="I4835" s="26">
        <f>IFERROR(MATCH(B4835,Гистограмма!A4835:A5204, 0), 0)</f>
        <v>0</v>
      </c>
      <c r="J4835" s="26">
        <f>COUNTIF(I$2:I4835, "&gt;"&amp;0)</f>
        <v>138</v>
      </c>
      <c r="K4835" s="26">
        <f>COUNTIF(I$2:I4835, "="&amp;0)</f>
        <v>4696</v>
      </c>
      <c r="L4835" s="26">
        <f t="shared" si="457"/>
        <v>1</v>
      </c>
      <c r="M4835" s="26">
        <f t="shared" si="457"/>
        <v>0.78990748528174937</v>
      </c>
      <c r="N4835" s="26">
        <f t="shared" si="458"/>
        <v>0.21009251471825063</v>
      </c>
      <c r="O4835" s="26">
        <f t="shared" si="459"/>
        <v>1249</v>
      </c>
      <c r="P4835" s="26">
        <f t="shared" si="460"/>
        <v>9.9495313626532078E-2</v>
      </c>
      <c r="Q4835" s="26">
        <f t="shared" si="461"/>
        <v>5.5510860820595337E-2</v>
      </c>
    </row>
    <row r="4836" spans="1:17" x14ac:dyDescent="0.35">
      <c r="A4836" s="28" t="s">
        <v>11597</v>
      </c>
      <c r="B4836" s="28" t="s">
        <v>20900</v>
      </c>
      <c r="C4836" s="28" t="s">
        <v>20901</v>
      </c>
      <c r="D4836" s="28" t="s">
        <v>8462</v>
      </c>
      <c r="E4836" s="31">
        <v>-78.3</v>
      </c>
      <c r="F4836" s="28" t="s">
        <v>9672</v>
      </c>
      <c r="G4836" s="28" t="s">
        <v>11250</v>
      </c>
      <c r="H4836" s="26" t="str">
        <f t="shared" si="456"/>
        <v>NO</v>
      </c>
      <c r="I4836" s="26">
        <f>IFERROR(MATCH(B4836,Гистограмма!A4836:A5205, 0), 0)</f>
        <v>0</v>
      </c>
      <c r="J4836" s="26">
        <f>COUNTIF(I$2:I4836, "&gt;"&amp;0)</f>
        <v>138</v>
      </c>
      <c r="K4836" s="26">
        <f>COUNTIF(I$2:I4836, "="&amp;0)</f>
        <v>4697</v>
      </c>
      <c r="L4836" s="26">
        <f t="shared" si="457"/>
        <v>1</v>
      </c>
      <c r="M4836" s="26">
        <f t="shared" si="457"/>
        <v>0.7900756938603869</v>
      </c>
      <c r="N4836" s="26">
        <f t="shared" si="458"/>
        <v>0.2099243061396131</v>
      </c>
      <c r="O4836" s="26">
        <f t="shared" si="459"/>
        <v>1248</v>
      </c>
      <c r="P4836" s="26">
        <f t="shared" si="460"/>
        <v>9.9567099567099568E-2</v>
      </c>
      <c r="Q4836" s="26">
        <f t="shared" si="461"/>
        <v>5.5499698371204505E-2</v>
      </c>
    </row>
    <row r="4837" spans="1:17" x14ac:dyDescent="0.35">
      <c r="A4837" s="28" t="s">
        <v>11597</v>
      </c>
      <c r="B4837" s="28" t="s">
        <v>20902</v>
      </c>
      <c r="C4837" s="28" t="s">
        <v>20903</v>
      </c>
      <c r="D4837" s="28" t="s">
        <v>6162</v>
      </c>
      <c r="E4837" s="31">
        <v>-78.400000000000006</v>
      </c>
      <c r="F4837" s="28" t="s">
        <v>9672</v>
      </c>
      <c r="G4837" s="28" t="s">
        <v>11250</v>
      </c>
      <c r="H4837" s="26" t="str">
        <f t="shared" si="456"/>
        <v>NO</v>
      </c>
      <c r="I4837" s="26">
        <f>IFERROR(MATCH(B4837,Гистограмма!A4837:A5206, 0), 0)</f>
        <v>0</v>
      </c>
      <c r="J4837" s="26">
        <f>COUNTIF(I$2:I4837, "&gt;"&amp;0)</f>
        <v>138</v>
      </c>
      <c r="K4837" s="26">
        <f>COUNTIF(I$2:I4837, "="&amp;0)</f>
        <v>4698</v>
      </c>
      <c r="L4837" s="26">
        <f t="shared" si="457"/>
        <v>1</v>
      </c>
      <c r="M4837" s="26">
        <f t="shared" si="457"/>
        <v>0.79024390243902443</v>
      </c>
      <c r="N4837" s="26">
        <f t="shared" si="458"/>
        <v>0.20975609756097557</v>
      </c>
      <c r="O4837" s="26">
        <f t="shared" si="459"/>
        <v>1247</v>
      </c>
      <c r="P4837" s="26">
        <f t="shared" si="460"/>
        <v>9.9638989169675091E-2</v>
      </c>
      <c r="Q4837" s="26">
        <f t="shared" si="461"/>
        <v>5.5488540410132695E-2</v>
      </c>
    </row>
    <row r="4838" spans="1:17" x14ac:dyDescent="0.35">
      <c r="A4838" s="28" t="s">
        <v>11597</v>
      </c>
      <c r="B4838" s="28" t="s">
        <v>20904</v>
      </c>
      <c r="C4838" s="28" t="s">
        <v>20905</v>
      </c>
      <c r="D4838" s="28" t="s">
        <v>9677</v>
      </c>
      <c r="E4838" s="31">
        <v>-78.400000000000006</v>
      </c>
      <c r="F4838" s="28" t="s">
        <v>9672</v>
      </c>
      <c r="G4838" s="28" t="s">
        <v>11250</v>
      </c>
      <c r="H4838" s="26" t="str">
        <f t="shared" si="456"/>
        <v>NO</v>
      </c>
      <c r="I4838" s="26">
        <f>IFERROR(MATCH(B4838,Гистограмма!A4838:A5207, 0), 0)</f>
        <v>0</v>
      </c>
      <c r="J4838" s="26">
        <f>COUNTIF(I$2:I4838, "&gt;"&amp;0)</f>
        <v>138</v>
      </c>
      <c r="K4838" s="26">
        <f>COUNTIF(I$2:I4838, "="&amp;0)</f>
        <v>4699</v>
      </c>
      <c r="L4838" s="26">
        <f t="shared" si="457"/>
        <v>1</v>
      </c>
      <c r="M4838" s="26">
        <f t="shared" si="457"/>
        <v>0.79041211101766196</v>
      </c>
      <c r="N4838" s="26">
        <f t="shared" si="458"/>
        <v>0.20958788898233804</v>
      </c>
      <c r="O4838" s="26">
        <f t="shared" si="459"/>
        <v>1246</v>
      </c>
      <c r="P4838" s="26">
        <f t="shared" si="460"/>
        <v>9.9710982658959543E-2</v>
      </c>
      <c r="Q4838" s="26">
        <f t="shared" si="461"/>
        <v>5.547738693467337E-2</v>
      </c>
    </row>
    <row r="4839" spans="1:17" x14ac:dyDescent="0.35">
      <c r="A4839" s="28" t="s">
        <v>11597</v>
      </c>
      <c r="B4839" s="28" t="s">
        <v>20906</v>
      </c>
      <c r="C4839" s="28" t="s">
        <v>20907</v>
      </c>
      <c r="D4839" s="28" t="s">
        <v>9521</v>
      </c>
      <c r="E4839" s="31">
        <v>-78.400000000000006</v>
      </c>
      <c r="F4839" s="28" t="s">
        <v>9672</v>
      </c>
      <c r="G4839" s="28" t="s">
        <v>11250</v>
      </c>
      <c r="H4839" s="26" t="str">
        <f t="shared" si="456"/>
        <v>NO</v>
      </c>
      <c r="I4839" s="26">
        <f>IFERROR(MATCH(B4839,Гистограмма!A4839:A5208, 0), 0)</f>
        <v>0</v>
      </c>
      <c r="J4839" s="26">
        <f>COUNTIF(I$2:I4839, "&gt;"&amp;0)</f>
        <v>138</v>
      </c>
      <c r="K4839" s="26">
        <f>COUNTIF(I$2:I4839, "="&amp;0)</f>
        <v>4700</v>
      </c>
      <c r="L4839" s="26">
        <f t="shared" si="457"/>
        <v>1</v>
      </c>
      <c r="M4839" s="26">
        <f t="shared" si="457"/>
        <v>0.79058031959629937</v>
      </c>
      <c r="N4839" s="26">
        <f t="shared" si="458"/>
        <v>0.20941968040370063</v>
      </c>
      <c r="O4839" s="26">
        <f t="shared" si="459"/>
        <v>1245</v>
      </c>
      <c r="P4839" s="26">
        <f t="shared" si="460"/>
        <v>9.9783080260303691E-2</v>
      </c>
      <c r="Q4839" s="26">
        <f t="shared" si="461"/>
        <v>5.5466237942122194E-2</v>
      </c>
    </row>
    <row r="4840" spans="1:17" x14ac:dyDescent="0.35">
      <c r="A4840" s="28" t="s">
        <v>11597</v>
      </c>
      <c r="B4840" s="28" t="s">
        <v>20908</v>
      </c>
      <c r="C4840" s="28" t="s">
        <v>20909</v>
      </c>
      <c r="D4840" s="28" t="s">
        <v>1442</v>
      </c>
      <c r="E4840" s="31">
        <v>-78.400000000000006</v>
      </c>
      <c r="F4840" s="28" t="s">
        <v>9672</v>
      </c>
      <c r="G4840" s="28" t="s">
        <v>11250</v>
      </c>
      <c r="H4840" s="26" t="str">
        <f t="shared" si="456"/>
        <v>NO</v>
      </c>
      <c r="I4840" s="26">
        <f>IFERROR(MATCH(B4840,Гистограмма!A4840:A5209, 0), 0)</f>
        <v>0</v>
      </c>
      <c r="J4840" s="26">
        <f>COUNTIF(I$2:I4840, "&gt;"&amp;0)</f>
        <v>138</v>
      </c>
      <c r="K4840" s="26">
        <f>COUNTIF(I$2:I4840, "="&amp;0)</f>
        <v>4701</v>
      </c>
      <c r="L4840" s="26">
        <f t="shared" si="457"/>
        <v>1</v>
      </c>
      <c r="M4840" s="26">
        <f t="shared" si="457"/>
        <v>0.7907485281749369</v>
      </c>
      <c r="N4840" s="26">
        <f t="shared" si="458"/>
        <v>0.2092514718250631</v>
      </c>
      <c r="O4840" s="26">
        <f t="shared" si="459"/>
        <v>1244</v>
      </c>
      <c r="P4840" s="26">
        <f t="shared" si="460"/>
        <v>9.9855282199710571E-2</v>
      </c>
      <c r="Q4840" s="26">
        <f t="shared" si="461"/>
        <v>5.5455093429776968E-2</v>
      </c>
    </row>
    <row r="4841" spans="1:17" x14ac:dyDescent="0.35">
      <c r="A4841" s="28" t="s">
        <v>11597</v>
      </c>
      <c r="B4841" s="28" t="s">
        <v>20910</v>
      </c>
      <c r="C4841" s="28" t="s">
        <v>20911</v>
      </c>
      <c r="D4841" s="28" t="s">
        <v>8630</v>
      </c>
      <c r="E4841" s="31">
        <v>-78.400000000000006</v>
      </c>
      <c r="F4841" s="28" t="s">
        <v>9672</v>
      </c>
      <c r="G4841" s="28" t="s">
        <v>11250</v>
      </c>
      <c r="H4841" s="26" t="str">
        <f t="shared" ref="H4841:H4904" si="462">IF(I4841=0, "NO", "YES")</f>
        <v>NO</v>
      </c>
      <c r="I4841" s="26">
        <f>IFERROR(MATCH(B4841,Гистограмма!A4841:A5210, 0), 0)</f>
        <v>0</v>
      </c>
      <c r="J4841" s="26">
        <f>COUNTIF(I$2:I4841, "&gt;"&amp;0)</f>
        <v>138</v>
      </c>
      <c r="K4841" s="26">
        <f>COUNTIF(I$2:I4841, "="&amp;0)</f>
        <v>4702</v>
      </c>
      <c r="L4841" s="26">
        <f t="shared" si="457"/>
        <v>1</v>
      </c>
      <c r="M4841" s="26">
        <f t="shared" si="457"/>
        <v>0.79091673675357443</v>
      </c>
      <c r="N4841" s="26">
        <f t="shared" si="458"/>
        <v>0.20908326324642557</v>
      </c>
      <c r="O4841" s="26">
        <f t="shared" si="459"/>
        <v>1243</v>
      </c>
      <c r="P4841" s="26">
        <f t="shared" si="460"/>
        <v>9.9927588703837805E-2</v>
      </c>
      <c r="Q4841" s="26">
        <f t="shared" si="461"/>
        <v>5.5443953394937719E-2</v>
      </c>
    </row>
    <row r="4842" spans="1:17" x14ac:dyDescent="0.35">
      <c r="A4842" s="28" t="s">
        <v>11597</v>
      </c>
      <c r="B4842" s="28" t="s">
        <v>20912</v>
      </c>
      <c r="C4842" s="28" t="s">
        <v>20913</v>
      </c>
      <c r="D4842" s="28" t="s">
        <v>9682</v>
      </c>
      <c r="E4842" s="31">
        <v>-78.400000000000006</v>
      </c>
      <c r="F4842" s="28" t="s">
        <v>9672</v>
      </c>
      <c r="G4842" s="28" t="s">
        <v>11250</v>
      </c>
      <c r="H4842" s="26" t="str">
        <f t="shared" si="462"/>
        <v>NO</v>
      </c>
      <c r="I4842" s="26">
        <f>IFERROR(MATCH(B4842,Гистограмма!A4842:A5211, 0), 0)</f>
        <v>0</v>
      </c>
      <c r="J4842" s="26">
        <f>COUNTIF(I$2:I4842, "&gt;"&amp;0)</f>
        <v>138</v>
      </c>
      <c r="K4842" s="26">
        <f>COUNTIF(I$2:I4842, "="&amp;0)</f>
        <v>4703</v>
      </c>
      <c r="L4842" s="26">
        <f t="shared" si="457"/>
        <v>1</v>
      </c>
      <c r="M4842" s="26">
        <f t="shared" si="457"/>
        <v>0.79108494533221196</v>
      </c>
      <c r="N4842" s="26">
        <f t="shared" si="458"/>
        <v>0.20891505466778804</v>
      </c>
      <c r="O4842" s="26">
        <f t="shared" si="459"/>
        <v>1242</v>
      </c>
      <c r="P4842" s="26">
        <f t="shared" si="460"/>
        <v>0.1</v>
      </c>
      <c r="Q4842" s="26">
        <f t="shared" si="461"/>
        <v>5.5432817834906604E-2</v>
      </c>
    </row>
    <row r="4843" spans="1:17" x14ac:dyDescent="0.35">
      <c r="A4843" s="28" t="s">
        <v>11597</v>
      </c>
      <c r="B4843" s="28" t="s">
        <v>20914</v>
      </c>
      <c r="C4843" s="28" t="s">
        <v>20915</v>
      </c>
      <c r="D4843" s="28" t="s">
        <v>4820</v>
      </c>
      <c r="E4843" s="31">
        <v>-78.400000000000006</v>
      </c>
      <c r="F4843" s="28" t="s">
        <v>9672</v>
      </c>
      <c r="G4843" s="28" t="s">
        <v>11250</v>
      </c>
      <c r="H4843" s="26" t="str">
        <f t="shared" si="462"/>
        <v>NO</v>
      </c>
      <c r="I4843" s="26">
        <f>IFERROR(MATCH(B4843,Гистограмма!A4843:A5212, 0), 0)</f>
        <v>0</v>
      </c>
      <c r="J4843" s="26">
        <f>COUNTIF(I$2:I4843, "&gt;"&amp;0)</f>
        <v>138</v>
      </c>
      <c r="K4843" s="26">
        <f>COUNTIF(I$2:I4843, "="&amp;0)</f>
        <v>4704</v>
      </c>
      <c r="L4843" s="26">
        <f t="shared" si="457"/>
        <v>1</v>
      </c>
      <c r="M4843" s="26">
        <f t="shared" si="457"/>
        <v>0.79125315391084949</v>
      </c>
      <c r="N4843" s="26">
        <f t="shared" si="458"/>
        <v>0.20874684608915051</v>
      </c>
      <c r="O4843" s="26">
        <f t="shared" si="459"/>
        <v>1241</v>
      </c>
      <c r="P4843" s="26">
        <f t="shared" si="460"/>
        <v>0.10007251631617115</v>
      </c>
      <c r="Q4843" s="26">
        <f t="shared" si="461"/>
        <v>5.5421686746987948E-2</v>
      </c>
    </row>
    <row r="4844" spans="1:17" x14ac:dyDescent="0.35">
      <c r="A4844" s="28" t="s">
        <v>11597</v>
      </c>
      <c r="B4844" s="28" t="s">
        <v>20916</v>
      </c>
      <c r="C4844" s="28" t="s">
        <v>20917</v>
      </c>
      <c r="D4844" s="28" t="s">
        <v>6978</v>
      </c>
      <c r="E4844" s="31">
        <v>-78.400000000000006</v>
      </c>
      <c r="F4844" s="28" t="s">
        <v>9672</v>
      </c>
      <c r="G4844" s="28" t="s">
        <v>11250</v>
      </c>
      <c r="H4844" s="26" t="str">
        <f t="shared" si="462"/>
        <v>NO</v>
      </c>
      <c r="I4844" s="26">
        <f>IFERROR(MATCH(B4844,Гистограмма!A4844:A5213, 0), 0)</f>
        <v>0</v>
      </c>
      <c r="J4844" s="26">
        <f>COUNTIF(I$2:I4844, "&gt;"&amp;0)</f>
        <v>138</v>
      </c>
      <c r="K4844" s="26">
        <f>COUNTIF(I$2:I4844, "="&amp;0)</f>
        <v>4705</v>
      </c>
      <c r="L4844" s="26">
        <f t="shared" si="457"/>
        <v>1</v>
      </c>
      <c r="M4844" s="26">
        <f t="shared" si="457"/>
        <v>0.79142136248948691</v>
      </c>
      <c r="N4844" s="26">
        <f t="shared" si="458"/>
        <v>0.20857863751051309</v>
      </c>
      <c r="O4844" s="26">
        <f t="shared" si="459"/>
        <v>1240</v>
      </c>
      <c r="P4844" s="26">
        <f t="shared" si="460"/>
        <v>0.10014513788098693</v>
      </c>
      <c r="Q4844" s="26">
        <f t="shared" si="461"/>
        <v>5.5410560128488252E-2</v>
      </c>
    </row>
    <row r="4845" spans="1:17" x14ac:dyDescent="0.35">
      <c r="A4845" s="28" t="s">
        <v>11597</v>
      </c>
      <c r="B4845" s="28" t="s">
        <v>20918</v>
      </c>
      <c r="C4845" s="28" t="s">
        <v>20919</v>
      </c>
      <c r="D4845" s="28" t="s">
        <v>8225</v>
      </c>
      <c r="E4845" s="31">
        <v>-78.5</v>
      </c>
      <c r="F4845" s="28" t="s">
        <v>9672</v>
      </c>
      <c r="G4845" s="28" t="s">
        <v>11250</v>
      </c>
      <c r="H4845" s="26" t="str">
        <f t="shared" si="462"/>
        <v>NO</v>
      </c>
      <c r="I4845" s="26">
        <f>IFERROR(MATCH(B4845,Гистограмма!A4845:A5214, 0), 0)</f>
        <v>0</v>
      </c>
      <c r="J4845" s="26">
        <f>COUNTIF(I$2:I4845, "&gt;"&amp;0)</f>
        <v>138</v>
      </c>
      <c r="K4845" s="26">
        <f>COUNTIF(I$2:I4845, "="&amp;0)</f>
        <v>4706</v>
      </c>
      <c r="L4845" s="26">
        <f t="shared" si="457"/>
        <v>1</v>
      </c>
      <c r="M4845" s="26">
        <f t="shared" si="457"/>
        <v>0.79158957106812444</v>
      </c>
      <c r="N4845" s="26">
        <f t="shared" si="458"/>
        <v>0.20841042893187556</v>
      </c>
      <c r="O4845" s="26">
        <f t="shared" si="459"/>
        <v>1239</v>
      </c>
      <c r="P4845" s="26">
        <f t="shared" si="460"/>
        <v>0.10021786492374728</v>
      </c>
      <c r="Q4845" s="26">
        <f t="shared" si="461"/>
        <v>5.5399437976716176E-2</v>
      </c>
    </row>
    <row r="4846" spans="1:17" x14ac:dyDescent="0.35">
      <c r="A4846" s="28" t="s">
        <v>11597</v>
      </c>
      <c r="B4846" s="28" t="s">
        <v>20920</v>
      </c>
      <c r="C4846" s="28" t="s">
        <v>20921</v>
      </c>
      <c r="D4846" s="28" t="s">
        <v>9140</v>
      </c>
      <c r="E4846" s="31">
        <v>-78.5</v>
      </c>
      <c r="F4846" s="28" t="s">
        <v>9672</v>
      </c>
      <c r="G4846" s="28" t="s">
        <v>11250</v>
      </c>
      <c r="H4846" s="26" t="str">
        <f t="shared" si="462"/>
        <v>NO</v>
      </c>
      <c r="I4846" s="26">
        <f>IFERROR(MATCH(B4846,Гистограмма!A4846:A5215, 0), 0)</f>
        <v>0</v>
      </c>
      <c r="J4846" s="26">
        <f>COUNTIF(I$2:I4846, "&gt;"&amp;0)</f>
        <v>138</v>
      </c>
      <c r="K4846" s="26">
        <f>COUNTIF(I$2:I4846, "="&amp;0)</f>
        <v>4707</v>
      </c>
      <c r="L4846" s="26">
        <f t="shared" si="457"/>
        <v>1</v>
      </c>
      <c r="M4846" s="26">
        <f t="shared" si="457"/>
        <v>0.79175777964676197</v>
      </c>
      <c r="N4846" s="26">
        <f t="shared" si="458"/>
        <v>0.20824222035323803</v>
      </c>
      <c r="O4846" s="26">
        <f t="shared" si="459"/>
        <v>1238</v>
      </c>
      <c r="P4846" s="26">
        <f t="shared" si="460"/>
        <v>0.1002906976744186</v>
      </c>
      <c r="Q4846" s="26">
        <f t="shared" si="461"/>
        <v>5.5388320288982537E-2</v>
      </c>
    </row>
    <row r="4847" spans="1:17" x14ac:dyDescent="0.35">
      <c r="A4847" s="28" t="s">
        <v>11597</v>
      </c>
      <c r="B4847" s="28" t="s">
        <v>20922</v>
      </c>
      <c r="C4847" s="28" t="s">
        <v>20923</v>
      </c>
      <c r="D4847" s="28" t="s">
        <v>920</v>
      </c>
      <c r="E4847" s="31">
        <v>-78.5</v>
      </c>
      <c r="F4847" s="28" t="s">
        <v>9672</v>
      </c>
      <c r="G4847" s="28" t="s">
        <v>11250</v>
      </c>
      <c r="H4847" s="26" t="str">
        <f t="shared" si="462"/>
        <v>NO</v>
      </c>
      <c r="I4847" s="26">
        <f>IFERROR(MATCH(B4847,Гистограмма!A4847:A5216, 0), 0)</f>
        <v>0</v>
      </c>
      <c r="J4847" s="26">
        <f>COUNTIF(I$2:I4847, "&gt;"&amp;0)</f>
        <v>138</v>
      </c>
      <c r="K4847" s="26">
        <f>COUNTIF(I$2:I4847, "="&amp;0)</f>
        <v>4708</v>
      </c>
      <c r="L4847" s="26">
        <f t="shared" si="457"/>
        <v>1</v>
      </c>
      <c r="M4847" s="26">
        <f t="shared" si="457"/>
        <v>0.7919259882253995</v>
      </c>
      <c r="N4847" s="26">
        <f t="shared" si="458"/>
        <v>0.2080740117746005</v>
      </c>
      <c r="O4847" s="26">
        <f t="shared" si="459"/>
        <v>1237</v>
      </c>
      <c r="P4847" s="26">
        <f t="shared" si="460"/>
        <v>0.10036363636363636</v>
      </c>
      <c r="Q4847" s="26">
        <f t="shared" si="461"/>
        <v>5.5377207062600318E-2</v>
      </c>
    </row>
    <row r="4848" spans="1:17" x14ac:dyDescent="0.35">
      <c r="A4848" s="28" t="s">
        <v>11597</v>
      </c>
      <c r="B4848" s="28" t="s">
        <v>20924</v>
      </c>
      <c r="C4848" s="28" t="s">
        <v>20925</v>
      </c>
      <c r="D4848" s="28" t="s">
        <v>8431</v>
      </c>
      <c r="E4848" s="31">
        <v>-78.5</v>
      </c>
      <c r="F4848" s="28" t="s">
        <v>9672</v>
      </c>
      <c r="G4848" s="28" t="s">
        <v>11250</v>
      </c>
      <c r="H4848" s="26" t="str">
        <f t="shared" si="462"/>
        <v>NO</v>
      </c>
      <c r="I4848" s="26">
        <f>IFERROR(MATCH(B4848,Гистограмма!A4848:A5217, 0), 0)</f>
        <v>0</v>
      </c>
      <c r="J4848" s="26">
        <f>COUNTIF(I$2:I4848, "&gt;"&amp;0)</f>
        <v>138</v>
      </c>
      <c r="K4848" s="26">
        <f>COUNTIF(I$2:I4848, "="&amp;0)</f>
        <v>4709</v>
      </c>
      <c r="L4848" s="26">
        <f t="shared" si="457"/>
        <v>1</v>
      </c>
      <c r="M4848" s="26">
        <f t="shared" si="457"/>
        <v>0.79209419680403703</v>
      </c>
      <c r="N4848" s="26">
        <f t="shared" si="458"/>
        <v>0.20790580319596297</v>
      </c>
      <c r="O4848" s="26">
        <f t="shared" si="459"/>
        <v>1236</v>
      </c>
      <c r="P4848" s="26">
        <f t="shared" si="460"/>
        <v>0.10043668122270742</v>
      </c>
      <c r="Q4848" s="26">
        <f t="shared" si="461"/>
        <v>5.5366098294884654E-2</v>
      </c>
    </row>
    <row r="4849" spans="1:17" x14ac:dyDescent="0.35">
      <c r="A4849" s="28" t="s">
        <v>11597</v>
      </c>
      <c r="B4849" s="28" t="s">
        <v>20926</v>
      </c>
      <c r="C4849" s="28" t="s">
        <v>20927</v>
      </c>
      <c r="D4849" s="28" t="s">
        <v>4671</v>
      </c>
      <c r="E4849" s="31">
        <v>-78.5</v>
      </c>
      <c r="F4849" s="28" t="s">
        <v>9672</v>
      </c>
      <c r="G4849" s="28" t="s">
        <v>11250</v>
      </c>
      <c r="H4849" s="26" t="str">
        <f t="shared" si="462"/>
        <v>NO</v>
      </c>
      <c r="I4849" s="26">
        <f>IFERROR(MATCH(B4849,Гистограмма!A4849:A5218, 0), 0)</f>
        <v>0</v>
      </c>
      <c r="J4849" s="26">
        <f>COUNTIF(I$2:I4849, "&gt;"&amp;0)</f>
        <v>138</v>
      </c>
      <c r="K4849" s="26">
        <f>COUNTIF(I$2:I4849, "="&amp;0)</f>
        <v>4710</v>
      </c>
      <c r="L4849" s="26">
        <f t="shared" si="457"/>
        <v>1</v>
      </c>
      <c r="M4849" s="26">
        <f t="shared" si="457"/>
        <v>0.79226240538267456</v>
      </c>
      <c r="N4849" s="26">
        <f t="shared" si="458"/>
        <v>0.20773759461732544</v>
      </c>
      <c r="O4849" s="26">
        <f t="shared" si="459"/>
        <v>1235</v>
      </c>
      <c r="P4849" s="26">
        <f t="shared" si="460"/>
        <v>0.10050983248361253</v>
      </c>
      <c r="Q4849" s="26">
        <f t="shared" si="461"/>
        <v>5.5354993983152828E-2</v>
      </c>
    </row>
    <row r="4850" spans="1:17" x14ac:dyDescent="0.35">
      <c r="A4850" s="28" t="s">
        <v>11597</v>
      </c>
      <c r="B4850" s="28" t="s">
        <v>20928</v>
      </c>
      <c r="C4850" s="28" t="s">
        <v>20929</v>
      </c>
      <c r="D4850" s="28" t="s">
        <v>5987</v>
      </c>
      <c r="E4850" s="31">
        <v>-78.5</v>
      </c>
      <c r="F4850" s="28" t="s">
        <v>9672</v>
      </c>
      <c r="G4850" s="28" t="s">
        <v>11250</v>
      </c>
      <c r="H4850" s="26" t="str">
        <f t="shared" si="462"/>
        <v>NO</v>
      </c>
      <c r="I4850" s="26">
        <f>IFERROR(MATCH(B4850,Гистограмма!A4850:A5219, 0), 0)</f>
        <v>0</v>
      </c>
      <c r="J4850" s="26">
        <f>COUNTIF(I$2:I4850, "&gt;"&amp;0)</f>
        <v>138</v>
      </c>
      <c r="K4850" s="26">
        <f>COUNTIF(I$2:I4850, "="&amp;0)</f>
        <v>4711</v>
      </c>
      <c r="L4850" s="26">
        <f t="shared" si="457"/>
        <v>1</v>
      </c>
      <c r="M4850" s="26">
        <f t="shared" si="457"/>
        <v>0.79243061396131198</v>
      </c>
      <c r="N4850" s="26">
        <f t="shared" si="458"/>
        <v>0.20756938603868802</v>
      </c>
      <c r="O4850" s="26">
        <f t="shared" si="459"/>
        <v>1234</v>
      </c>
      <c r="P4850" s="26">
        <f t="shared" si="460"/>
        <v>0.10058309037900874</v>
      </c>
      <c r="Q4850" s="26">
        <f t="shared" si="461"/>
        <v>5.5343894124724284E-2</v>
      </c>
    </row>
    <row r="4851" spans="1:17" x14ac:dyDescent="0.35">
      <c r="A4851" s="28" t="s">
        <v>11597</v>
      </c>
      <c r="B4851" s="28" t="s">
        <v>20930</v>
      </c>
      <c r="C4851" s="28" t="s">
        <v>20931</v>
      </c>
      <c r="D4851" s="28" t="s">
        <v>5987</v>
      </c>
      <c r="E4851" s="31">
        <v>-78.5</v>
      </c>
      <c r="F4851" s="28" t="s">
        <v>9672</v>
      </c>
      <c r="G4851" s="28" t="s">
        <v>11250</v>
      </c>
      <c r="H4851" s="26" t="str">
        <f t="shared" si="462"/>
        <v>NO</v>
      </c>
      <c r="I4851" s="26">
        <f>IFERROR(MATCH(B4851,Гистограмма!A4851:A5220, 0), 0)</f>
        <v>0</v>
      </c>
      <c r="J4851" s="26">
        <f>COUNTIF(I$2:I4851, "&gt;"&amp;0)</f>
        <v>138</v>
      </c>
      <c r="K4851" s="26">
        <f>COUNTIF(I$2:I4851, "="&amp;0)</f>
        <v>4712</v>
      </c>
      <c r="L4851" s="26">
        <f t="shared" si="457"/>
        <v>1</v>
      </c>
      <c r="M4851" s="26">
        <f t="shared" si="457"/>
        <v>0.79259882253994951</v>
      </c>
      <c r="N4851" s="26">
        <f t="shared" si="458"/>
        <v>0.20740117746005049</v>
      </c>
      <c r="O4851" s="26">
        <f t="shared" si="459"/>
        <v>1233</v>
      </c>
      <c r="P4851" s="26">
        <f t="shared" si="460"/>
        <v>0.10065645514223195</v>
      </c>
      <c r="Q4851" s="26">
        <f t="shared" si="461"/>
        <v>5.5332798716920609E-2</v>
      </c>
    </row>
    <row r="4852" spans="1:17" x14ac:dyDescent="0.35">
      <c r="A4852" s="28" t="s">
        <v>11597</v>
      </c>
      <c r="B4852" s="28" t="s">
        <v>20932</v>
      </c>
      <c r="C4852" s="28" t="s">
        <v>20933</v>
      </c>
      <c r="D4852" s="28" t="s">
        <v>5987</v>
      </c>
      <c r="E4852" s="31">
        <v>-78.599999999999994</v>
      </c>
      <c r="F4852" s="28" t="s">
        <v>9672</v>
      </c>
      <c r="G4852" s="28" t="s">
        <v>11250</v>
      </c>
      <c r="H4852" s="26" t="str">
        <f t="shared" si="462"/>
        <v>NO</v>
      </c>
      <c r="I4852" s="26">
        <f>IFERROR(MATCH(B4852,Гистограмма!A4852:A5221, 0), 0)</f>
        <v>0</v>
      </c>
      <c r="J4852" s="26">
        <f>COUNTIF(I$2:I4852, "&gt;"&amp;0)</f>
        <v>138</v>
      </c>
      <c r="K4852" s="26">
        <f>COUNTIF(I$2:I4852, "="&amp;0)</f>
        <v>4713</v>
      </c>
      <c r="L4852" s="26">
        <f t="shared" si="457"/>
        <v>1</v>
      </c>
      <c r="M4852" s="26">
        <f t="shared" si="457"/>
        <v>0.79276703111858704</v>
      </c>
      <c r="N4852" s="26">
        <f t="shared" si="458"/>
        <v>0.20723296888141296</v>
      </c>
      <c r="O4852" s="26">
        <f t="shared" si="459"/>
        <v>1232</v>
      </c>
      <c r="P4852" s="26">
        <f t="shared" si="460"/>
        <v>0.10072992700729927</v>
      </c>
      <c r="Q4852" s="26">
        <f t="shared" si="461"/>
        <v>5.5321707757065547E-2</v>
      </c>
    </row>
    <row r="4853" spans="1:17" x14ac:dyDescent="0.35">
      <c r="A4853" s="28" t="s">
        <v>11597</v>
      </c>
      <c r="B4853" s="28" t="s">
        <v>20934</v>
      </c>
      <c r="C4853" s="28" t="s">
        <v>20935</v>
      </c>
      <c r="D4853" s="28" t="s">
        <v>6127</v>
      </c>
      <c r="E4853" s="31">
        <v>-78.599999999999994</v>
      </c>
      <c r="F4853" s="28" t="s">
        <v>9672</v>
      </c>
      <c r="G4853" s="28" t="s">
        <v>11250</v>
      </c>
      <c r="H4853" s="26" t="str">
        <f t="shared" si="462"/>
        <v>NO</v>
      </c>
      <c r="I4853" s="26">
        <f>IFERROR(MATCH(B4853,Гистограмма!A4853:A5222, 0), 0)</f>
        <v>0</v>
      </c>
      <c r="J4853" s="26">
        <f>COUNTIF(I$2:I4853, "&gt;"&amp;0)</f>
        <v>138</v>
      </c>
      <c r="K4853" s="26">
        <f>COUNTIF(I$2:I4853, "="&amp;0)</f>
        <v>4714</v>
      </c>
      <c r="L4853" s="26">
        <f t="shared" si="457"/>
        <v>1</v>
      </c>
      <c r="M4853" s="26">
        <f t="shared" si="457"/>
        <v>0.79293523969722457</v>
      </c>
      <c r="N4853" s="26">
        <f t="shared" si="458"/>
        <v>0.20706476030277543</v>
      </c>
      <c r="O4853" s="26">
        <f t="shared" si="459"/>
        <v>1231</v>
      </c>
      <c r="P4853" s="26">
        <f t="shared" si="460"/>
        <v>0.10080350620891161</v>
      </c>
      <c r="Q4853" s="26">
        <f t="shared" si="461"/>
        <v>5.5310621242484974E-2</v>
      </c>
    </row>
    <row r="4854" spans="1:17" x14ac:dyDescent="0.35">
      <c r="A4854" s="28" t="s">
        <v>11597</v>
      </c>
      <c r="B4854" s="28" t="s">
        <v>20936</v>
      </c>
      <c r="C4854" s="28" t="s">
        <v>20937</v>
      </c>
      <c r="D4854" s="28" t="s">
        <v>6127</v>
      </c>
      <c r="E4854" s="31">
        <v>-78.599999999999994</v>
      </c>
      <c r="F4854" s="28" t="s">
        <v>9672</v>
      </c>
      <c r="G4854" s="28" t="s">
        <v>11250</v>
      </c>
      <c r="H4854" s="26" t="str">
        <f t="shared" si="462"/>
        <v>NO</v>
      </c>
      <c r="I4854" s="26">
        <f>IFERROR(MATCH(B4854,Гистограмма!A4854:A5223, 0), 0)</f>
        <v>0</v>
      </c>
      <c r="J4854" s="26">
        <f>COUNTIF(I$2:I4854, "&gt;"&amp;0)</f>
        <v>138</v>
      </c>
      <c r="K4854" s="26">
        <f>COUNTIF(I$2:I4854, "="&amp;0)</f>
        <v>4715</v>
      </c>
      <c r="L4854" s="26">
        <f t="shared" si="457"/>
        <v>1</v>
      </c>
      <c r="M4854" s="26">
        <f t="shared" si="457"/>
        <v>0.7931034482758621</v>
      </c>
      <c r="N4854" s="26">
        <f t="shared" si="458"/>
        <v>0.2068965517241379</v>
      </c>
      <c r="O4854" s="26">
        <f t="shared" si="459"/>
        <v>1230</v>
      </c>
      <c r="P4854" s="26">
        <f t="shared" si="460"/>
        <v>0.10087719298245613</v>
      </c>
      <c r="Q4854" s="26">
        <f t="shared" si="461"/>
        <v>5.5299539170506916E-2</v>
      </c>
    </row>
    <row r="4855" spans="1:17" x14ac:dyDescent="0.35">
      <c r="A4855" s="28" t="s">
        <v>11597</v>
      </c>
      <c r="B4855" s="28" t="s">
        <v>20938</v>
      </c>
      <c r="C4855" s="28" t="s">
        <v>20939</v>
      </c>
      <c r="D4855" s="28" t="s">
        <v>3767</v>
      </c>
      <c r="E4855" s="31">
        <v>-78.599999999999994</v>
      </c>
      <c r="F4855" s="28" t="s">
        <v>9672</v>
      </c>
      <c r="G4855" s="28" t="s">
        <v>11250</v>
      </c>
      <c r="H4855" s="26" t="str">
        <f t="shared" si="462"/>
        <v>NO</v>
      </c>
      <c r="I4855" s="26">
        <f>IFERROR(MATCH(B4855,Гистограмма!A4855:A5224, 0), 0)</f>
        <v>0</v>
      </c>
      <c r="J4855" s="26">
        <f>COUNTIF(I$2:I4855, "&gt;"&amp;0)</f>
        <v>138</v>
      </c>
      <c r="K4855" s="26">
        <f>COUNTIF(I$2:I4855, "="&amp;0)</f>
        <v>4716</v>
      </c>
      <c r="L4855" s="26">
        <f t="shared" si="457"/>
        <v>1</v>
      </c>
      <c r="M4855" s="26">
        <f t="shared" si="457"/>
        <v>0.79327165685449963</v>
      </c>
      <c r="N4855" s="26">
        <f t="shared" si="458"/>
        <v>0.20672834314550037</v>
      </c>
      <c r="O4855" s="26">
        <f t="shared" si="459"/>
        <v>1229</v>
      </c>
      <c r="P4855" s="26">
        <f t="shared" si="460"/>
        <v>0.10095098756400878</v>
      </c>
      <c r="Q4855" s="26">
        <f t="shared" si="461"/>
        <v>5.5288461538461543E-2</v>
      </c>
    </row>
    <row r="4856" spans="1:17" x14ac:dyDescent="0.35">
      <c r="A4856" s="28" t="s">
        <v>11597</v>
      </c>
      <c r="B4856" s="28" t="s">
        <v>20940</v>
      </c>
      <c r="C4856" s="28" t="s">
        <v>20941</v>
      </c>
      <c r="D4856" s="28" t="s">
        <v>889</v>
      </c>
      <c r="E4856" s="31">
        <v>-78.599999999999994</v>
      </c>
      <c r="F4856" s="28" t="s">
        <v>9672</v>
      </c>
      <c r="G4856" s="28" t="s">
        <v>11250</v>
      </c>
      <c r="H4856" s="26" t="str">
        <f t="shared" si="462"/>
        <v>NO</v>
      </c>
      <c r="I4856" s="26">
        <f>IFERROR(MATCH(B4856,Гистограмма!A4856:A5225, 0), 0)</f>
        <v>0</v>
      </c>
      <c r="J4856" s="26">
        <f>COUNTIF(I$2:I4856, "&gt;"&amp;0)</f>
        <v>138</v>
      </c>
      <c r="K4856" s="26">
        <f>COUNTIF(I$2:I4856, "="&amp;0)</f>
        <v>4717</v>
      </c>
      <c r="L4856" s="26">
        <f t="shared" si="457"/>
        <v>1</v>
      </c>
      <c r="M4856" s="26">
        <f t="shared" si="457"/>
        <v>0.79343986543313705</v>
      </c>
      <c r="N4856" s="26">
        <f t="shared" si="458"/>
        <v>0.20656013456686295</v>
      </c>
      <c r="O4856" s="26">
        <f t="shared" si="459"/>
        <v>1228</v>
      </c>
      <c r="P4856" s="26">
        <f t="shared" si="460"/>
        <v>0.10102489019033675</v>
      </c>
      <c r="Q4856" s="26">
        <f t="shared" si="461"/>
        <v>5.5277388343681157E-2</v>
      </c>
    </row>
    <row r="4857" spans="1:17" x14ac:dyDescent="0.35">
      <c r="A4857" s="28" t="s">
        <v>11597</v>
      </c>
      <c r="B4857" s="28" t="s">
        <v>20942</v>
      </c>
      <c r="C4857" s="28" t="s">
        <v>20943</v>
      </c>
      <c r="D4857" s="28" t="s">
        <v>3906</v>
      </c>
      <c r="E4857" s="31">
        <v>-78.599999999999994</v>
      </c>
      <c r="F4857" s="28" t="s">
        <v>9672</v>
      </c>
      <c r="G4857" s="28" t="s">
        <v>11250</v>
      </c>
      <c r="H4857" s="26" t="str">
        <f t="shared" si="462"/>
        <v>NO</v>
      </c>
      <c r="I4857" s="26">
        <f>IFERROR(MATCH(B4857,Гистограмма!A4857:A5226, 0), 0)</f>
        <v>0</v>
      </c>
      <c r="J4857" s="26">
        <f>COUNTIF(I$2:I4857, "&gt;"&amp;0)</f>
        <v>138</v>
      </c>
      <c r="K4857" s="26">
        <f>COUNTIF(I$2:I4857, "="&amp;0)</f>
        <v>4718</v>
      </c>
      <c r="L4857" s="26">
        <f t="shared" si="457"/>
        <v>1</v>
      </c>
      <c r="M4857" s="26">
        <f t="shared" si="457"/>
        <v>0.79360807401177458</v>
      </c>
      <c r="N4857" s="26">
        <f t="shared" si="458"/>
        <v>0.20639192598822542</v>
      </c>
      <c r="O4857" s="26">
        <f t="shared" si="459"/>
        <v>1227</v>
      </c>
      <c r="P4857" s="26">
        <f t="shared" si="460"/>
        <v>0.1010989010989011</v>
      </c>
      <c r="Q4857" s="26">
        <f t="shared" si="461"/>
        <v>5.5266319583500194E-2</v>
      </c>
    </row>
    <row r="4858" spans="1:17" x14ac:dyDescent="0.35">
      <c r="A4858" s="28" t="s">
        <v>11597</v>
      </c>
      <c r="B4858" s="28" t="s">
        <v>20944</v>
      </c>
      <c r="C4858" s="28" t="s">
        <v>20945</v>
      </c>
      <c r="D4858" s="28" t="s">
        <v>6127</v>
      </c>
      <c r="E4858" s="31">
        <v>-78.7</v>
      </c>
      <c r="F4858" s="28" t="s">
        <v>9672</v>
      </c>
      <c r="G4858" s="28" t="s">
        <v>11250</v>
      </c>
      <c r="H4858" s="26" t="str">
        <f t="shared" si="462"/>
        <v>NO</v>
      </c>
      <c r="I4858" s="26">
        <f>IFERROR(MATCH(B4858,Гистограмма!A4858:A5227, 0), 0)</f>
        <v>0</v>
      </c>
      <c r="J4858" s="26">
        <f>COUNTIF(I$2:I4858, "&gt;"&amp;0)</f>
        <v>138</v>
      </c>
      <c r="K4858" s="26">
        <f>COUNTIF(I$2:I4858, "="&amp;0)</f>
        <v>4719</v>
      </c>
      <c r="L4858" s="26">
        <f t="shared" si="457"/>
        <v>1</v>
      </c>
      <c r="M4858" s="26">
        <f t="shared" si="457"/>
        <v>0.79377628259041211</v>
      </c>
      <c r="N4858" s="26">
        <f t="shared" si="458"/>
        <v>0.20622371740958789</v>
      </c>
      <c r="O4858" s="26">
        <f t="shared" si="459"/>
        <v>1226</v>
      </c>
      <c r="P4858" s="26">
        <f t="shared" si="460"/>
        <v>0.10117302052785923</v>
      </c>
      <c r="Q4858" s="26">
        <f t="shared" si="461"/>
        <v>5.5255255255255251E-2</v>
      </c>
    </row>
    <row r="4859" spans="1:17" x14ac:dyDescent="0.35">
      <c r="A4859" s="28" t="s">
        <v>11597</v>
      </c>
      <c r="B4859" s="28" t="s">
        <v>20946</v>
      </c>
      <c r="C4859" s="28" t="s">
        <v>20947</v>
      </c>
      <c r="D4859" s="28" t="s">
        <v>889</v>
      </c>
      <c r="E4859" s="31">
        <v>-78.7</v>
      </c>
      <c r="F4859" s="28" t="s">
        <v>9672</v>
      </c>
      <c r="G4859" s="28" t="s">
        <v>11250</v>
      </c>
      <c r="H4859" s="26" t="str">
        <f t="shared" si="462"/>
        <v>NO</v>
      </c>
      <c r="I4859" s="26">
        <f>IFERROR(MATCH(B4859,Гистограмма!A4859:A5228, 0), 0)</f>
        <v>0</v>
      </c>
      <c r="J4859" s="26">
        <f>COUNTIF(I$2:I4859, "&gt;"&amp;0)</f>
        <v>138</v>
      </c>
      <c r="K4859" s="26">
        <f>COUNTIF(I$2:I4859, "="&amp;0)</f>
        <v>4720</v>
      </c>
      <c r="L4859" s="26">
        <f t="shared" si="457"/>
        <v>1</v>
      </c>
      <c r="M4859" s="26">
        <f t="shared" si="457"/>
        <v>0.79394449116904964</v>
      </c>
      <c r="N4859" s="26">
        <f t="shared" si="458"/>
        <v>0.20605550883095036</v>
      </c>
      <c r="O4859" s="26">
        <f t="shared" si="459"/>
        <v>1225</v>
      </c>
      <c r="P4859" s="26">
        <f t="shared" si="460"/>
        <v>0.10124724871606749</v>
      </c>
      <c r="Q4859" s="26">
        <f t="shared" si="461"/>
        <v>5.5244195356285025E-2</v>
      </c>
    </row>
    <row r="4860" spans="1:17" x14ac:dyDescent="0.35">
      <c r="A4860" s="28" t="s">
        <v>11597</v>
      </c>
      <c r="B4860" s="28" t="s">
        <v>20948</v>
      </c>
      <c r="C4860" s="28" t="s">
        <v>20949</v>
      </c>
      <c r="D4860" s="28" t="s">
        <v>9647</v>
      </c>
      <c r="E4860" s="31">
        <v>-78.7</v>
      </c>
      <c r="F4860" s="28" t="s">
        <v>9672</v>
      </c>
      <c r="G4860" s="28" t="s">
        <v>11250</v>
      </c>
      <c r="H4860" s="26" t="str">
        <f t="shared" si="462"/>
        <v>NO</v>
      </c>
      <c r="I4860" s="26">
        <f>IFERROR(MATCH(B4860,Гистограмма!A4860:A5229, 0), 0)</f>
        <v>0</v>
      </c>
      <c r="J4860" s="26">
        <f>COUNTIF(I$2:I4860, "&gt;"&amp;0)</f>
        <v>138</v>
      </c>
      <c r="K4860" s="26">
        <f>COUNTIF(I$2:I4860, "="&amp;0)</f>
        <v>4721</v>
      </c>
      <c r="L4860" s="26">
        <f t="shared" si="457"/>
        <v>1</v>
      </c>
      <c r="M4860" s="26">
        <f t="shared" si="457"/>
        <v>0.79411269974768717</v>
      </c>
      <c r="N4860" s="26">
        <f t="shared" si="458"/>
        <v>0.20588730025231283</v>
      </c>
      <c r="O4860" s="26">
        <f t="shared" si="459"/>
        <v>1224</v>
      </c>
      <c r="P4860" s="26">
        <f t="shared" si="460"/>
        <v>0.1013215859030837</v>
      </c>
      <c r="Q4860" s="26">
        <f t="shared" si="461"/>
        <v>5.5233139883930353E-2</v>
      </c>
    </row>
    <row r="4861" spans="1:17" x14ac:dyDescent="0.35">
      <c r="A4861" s="28" t="s">
        <v>11597</v>
      </c>
      <c r="B4861" s="28" t="s">
        <v>20950</v>
      </c>
      <c r="C4861" s="28" t="s">
        <v>20951</v>
      </c>
      <c r="D4861" s="28" t="s">
        <v>7919</v>
      </c>
      <c r="E4861" s="31">
        <v>-78.7</v>
      </c>
      <c r="F4861" s="28" t="s">
        <v>9672</v>
      </c>
      <c r="G4861" s="28" t="s">
        <v>11250</v>
      </c>
      <c r="H4861" s="26" t="str">
        <f t="shared" si="462"/>
        <v>NO</v>
      </c>
      <c r="I4861" s="26">
        <f>IFERROR(MATCH(B4861,Гистограмма!A4861:A5230, 0), 0)</f>
        <v>0</v>
      </c>
      <c r="J4861" s="26">
        <f>COUNTIF(I$2:I4861, "&gt;"&amp;0)</f>
        <v>138</v>
      </c>
      <c r="K4861" s="26">
        <f>COUNTIF(I$2:I4861, "="&amp;0)</f>
        <v>4722</v>
      </c>
      <c r="L4861" s="26">
        <f t="shared" si="457"/>
        <v>1</v>
      </c>
      <c r="M4861" s="26">
        <f t="shared" si="457"/>
        <v>0.7942809083263247</v>
      </c>
      <c r="N4861" s="26">
        <f t="shared" si="458"/>
        <v>0.2057190916736753</v>
      </c>
      <c r="O4861" s="26">
        <f t="shared" si="459"/>
        <v>1223</v>
      </c>
      <c r="P4861" s="26">
        <f t="shared" si="460"/>
        <v>0.10139603232916973</v>
      </c>
      <c r="Q4861" s="26">
        <f t="shared" si="461"/>
        <v>5.5222088835534214E-2</v>
      </c>
    </row>
    <row r="4862" spans="1:17" x14ac:dyDescent="0.35">
      <c r="A4862" s="28" t="s">
        <v>11597</v>
      </c>
      <c r="B4862" s="28" t="s">
        <v>20952</v>
      </c>
      <c r="C4862" s="28" t="s">
        <v>20953</v>
      </c>
      <c r="D4862" s="28" t="s">
        <v>8653</v>
      </c>
      <c r="E4862" s="31">
        <v>-78.8</v>
      </c>
      <c r="F4862" s="28" t="s">
        <v>9672</v>
      </c>
      <c r="G4862" s="28" t="s">
        <v>11250</v>
      </c>
      <c r="H4862" s="26" t="str">
        <f t="shared" si="462"/>
        <v>NO</v>
      </c>
      <c r="I4862" s="26">
        <f>IFERROR(MATCH(B4862,Гистограмма!A4862:A5231, 0), 0)</f>
        <v>0</v>
      </c>
      <c r="J4862" s="26">
        <f>COUNTIF(I$2:I4862, "&gt;"&amp;0)</f>
        <v>138</v>
      </c>
      <c r="K4862" s="26">
        <f>COUNTIF(I$2:I4862, "="&amp;0)</f>
        <v>4723</v>
      </c>
      <c r="L4862" s="26">
        <f t="shared" si="457"/>
        <v>1</v>
      </c>
      <c r="M4862" s="26">
        <f t="shared" si="457"/>
        <v>0.79444911690496212</v>
      </c>
      <c r="N4862" s="26">
        <f t="shared" si="458"/>
        <v>0.20555088309503788</v>
      </c>
      <c r="O4862" s="26">
        <f t="shared" si="459"/>
        <v>1222</v>
      </c>
      <c r="P4862" s="26">
        <f t="shared" si="460"/>
        <v>0.10147058823529412</v>
      </c>
      <c r="Q4862" s="26">
        <f t="shared" si="461"/>
        <v>5.5211042208441689E-2</v>
      </c>
    </row>
    <row r="4863" spans="1:17" x14ac:dyDescent="0.35">
      <c r="A4863" s="28" t="s">
        <v>11597</v>
      </c>
      <c r="B4863" s="28" t="s">
        <v>20954</v>
      </c>
      <c r="C4863" s="28" t="s">
        <v>20955</v>
      </c>
      <c r="D4863" s="28" t="s">
        <v>6127</v>
      </c>
      <c r="E4863" s="31">
        <v>-78.8</v>
      </c>
      <c r="F4863" s="28" t="s">
        <v>9672</v>
      </c>
      <c r="G4863" s="28" t="s">
        <v>11250</v>
      </c>
      <c r="H4863" s="26" t="str">
        <f t="shared" si="462"/>
        <v>NO</v>
      </c>
      <c r="I4863" s="26">
        <f>IFERROR(MATCH(B4863,Гистограмма!A4863:A5232, 0), 0)</f>
        <v>0</v>
      </c>
      <c r="J4863" s="26">
        <f>COUNTIF(I$2:I4863, "&gt;"&amp;0)</f>
        <v>138</v>
      </c>
      <c r="K4863" s="26">
        <f>COUNTIF(I$2:I4863, "="&amp;0)</f>
        <v>4724</v>
      </c>
      <c r="L4863" s="26">
        <f t="shared" si="457"/>
        <v>1</v>
      </c>
      <c r="M4863" s="26">
        <f t="shared" si="457"/>
        <v>0.79461732548359965</v>
      </c>
      <c r="N4863" s="26">
        <f t="shared" si="458"/>
        <v>0.20538267451640035</v>
      </c>
      <c r="O4863" s="26">
        <f t="shared" si="459"/>
        <v>1221</v>
      </c>
      <c r="P4863" s="26">
        <f t="shared" si="460"/>
        <v>0.10154525386313466</v>
      </c>
      <c r="Q4863" s="26">
        <f t="shared" si="461"/>
        <v>5.5199999999999999E-2</v>
      </c>
    </row>
    <row r="4864" spans="1:17" x14ac:dyDescent="0.35">
      <c r="A4864" s="28" t="s">
        <v>11597</v>
      </c>
      <c r="B4864" s="28" t="s">
        <v>20956</v>
      </c>
      <c r="C4864" s="28" t="s">
        <v>20957</v>
      </c>
      <c r="D4864" s="28" t="s">
        <v>3767</v>
      </c>
      <c r="E4864" s="31">
        <v>-78.8</v>
      </c>
      <c r="F4864" s="28" t="s">
        <v>9672</v>
      </c>
      <c r="G4864" s="28" t="s">
        <v>11250</v>
      </c>
      <c r="H4864" s="26" t="str">
        <f t="shared" si="462"/>
        <v>NO</v>
      </c>
      <c r="I4864" s="26">
        <f>IFERROR(MATCH(B4864,Гистограмма!A4864:A5233, 0), 0)</f>
        <v>0</v>
      </c>
      <c r="J4864" s="26">
        <f>COUNTIF(I$2:I4864, "&gt;"&amp;0)</f>
        <v>138</v>
      </c>
      <c r="K4864" s="26">
        <f>COUNTIF(I$2:I4864, "="&amp;0)</f>
        <v>4725</v>
      </c>
      <c r="L4864" s="26">
        <f t="shared" si="457"/>
        <v>1</v>
      </c>
      <c r="M4864" s="26">
        <f t="shared" si="457"/>
        <v>0.79478553406223718</v>
      </c>
      <c r="N4864" s="26">
        <f t="shared" si="458"/>
        <v>0.20521446593776282</v>
      </c>
      <c r="O4864" s="26">
        <f t="shared" si="459"/>
        <v>1220</v>
      </c>
      <c r="P4864" s="26">
        <f t="shared" si="460"/>
        <v>0.101620029455081</v>
      </c>
      <c r="Q4864" s="26">
        <f t="shared" si="461"/>
        <v>5.5188962207558485E-2</v>
      </c>
    </row>
    <row r="4865" spans="1:17" x14ac:dyDescent="0.35">
      <c r="A4865" s="28" t="s">
        <v>11597</v>
      </c>
      <c r="B4865" s="28" t="s">
        <v>20958</v>
      </c>
      <c r="C4865" s="28" t="s">
        <v>20959</v>
      </c>
      <c r="D4865" s="28" t="s">
        <v>8720</v>
      </c>
      <c r="E4865" s="31">
        <v>-78.8</v>
      </c>
      <c r="F4865" s="28" t="s">
        <v>9672</v>
      </c>
      <c r="G4865" s="28" t="s">
        <v>11250</v>
      </c>
      <c r="H4865" s="26" t="str">
        <f t="shared" si="462"/>
        <v>NO</v>
      </c>
      <c r="I4865" s="26">
        <f>IFERROR(MATCH(B4865,Гистограмма!A4865:A5234, 0), 0)</f>
        <v>0</v>
      </c>
      <c r="J4865" s="26">
        <f>COUNTIF(I$2:I4865, "&gt;"&amp;0)</f>
        <v>138</v>
      </c>
      <c r="K4865" s="26">
        <f>COUNTIF(I$2:I4865, "="&amp;0)</f>
        <v>4726</v>
      </c>
      <c r="L4865" s="26">
        <f t="shared" si="457"/>
        <v>1</v>
      </c>
      <c r="M4865" s="26">
        <f t="shared" si="457"/>
        <v>0.79495374264087471</v>
      </c>
      <c r="N4865" s="26">
        <f t="shared" si="458"/>
        <v>0.20504625735912529</v>
      </c>
      <c r="O4865" s="26">
        <f t="shared" si="459"/>
        <v>1219</v>
      </c>
      <c r="P4865" s="26">
        <f t="shared" si="460"/>
        <v>0.10169491525423729</v>
      </c>
      <c r="Q4865" s="26">
        <f t="shared" si="461"/>
        <v>5.5177928828468614E-2</v>
      </c>
    </row>
    <row r="4866" spans="1:17" x14ac:dyDescent="0.35">
      <c r="A4866" s="28" t="s">
        <v>11597</v>
      </c>
      <c r="B4866" s="28" t="s">
        <v>20960</v>
      </c>
      <c r="C4866" s="28" t="s">
        <v>20961</v>
      </c>
      <c r="D4866" s="28" t="s">
        <v>4820</v>
      </c>
      <c r="E4866" s="31">
        <v>-78.8</v>
      </c>
      <c r="F4866" s="28" t="s">
        <v>9672</v>
      </c>
      <c r="G4866" s="28" t="s">
        <v>11250</v>
      </c>
      <c r="H4866" s="26" t="str">
        <f t="shared" si="462"/>
        <v>NO</v>
      </c>
      <c r="I4866" s="26">
        <f>IFERROR(MATCH(B4866,Гистограмма!A4866:A5235, 0), 0)</f>
        <v>0</v>
      </c>
      <c r="J4866" s="26">
        <f>COUNTIF(I$2:I4866, "&gt;"&amp;0)</f>
        <v>138</v>
      </c>
      <c r="K4866" s="26">
        <f>COUNTIF(I$2:I4866, "="&amp;0)</f>
        <v>4727</v>
      </c>
      <c r="L4866" s="26">
        <f t="shared" si="457"/>
        <v>1</v>
      </c>
      <c r="M4866" s="26">
        <f t="shared" si="457"/>
        <v>0.79512195121951224</v>
      </c>
      <c r="N4866" s="26">
        <f t="shared" si="458"/>
        <v>0.20487804878048776</v>
      </c>
      <c r="O4866" s="26">
        <f t="shared" si="459"/>
        <v>1218</v>
      </c>
      <c r="P4866" s="26">
        <f t="shared" si="460"/>
        <v>0.10176991150442478</v>
      </c>
      <c r="Q4866" s="26">
        <f t="shared" si="461"/>
        <v>5.5166899860083947E-2</v>
      </c>
    </row>
    <row r="4867" spans="1:17" x14ac:dyDescent="0.35">
      <c r="A4867" s="28" t="s">
        <v>11597</v>
      </c>
      <c r="B4867" s="28" t="s">
        <v>20962</v>
      </c>
      <c r="C4867" s="28" t="s">
        <v>20963</v>
      </c>
      <c r="D4867" s="28" t="s">
        <v>4143</v>
      </c>
      <c r="E4867" s="31">
        <v>-78.8</v>
      </c>
      <c r="F4867" s="28" t="s">
        <v>9672</v>
      </c>
      <c r="G4867" s="28" t="s">
        <v>11250</v>
      </c>
      <c r="H4867" s="26" t="str">
        <f t="shared" si="462"/>
        <v>NO</v>
      </c>
      <c r="I4867" s="26">
        <f>IFERROR(MATCH(B4867,Гистограмма!A4867:A5236, 0), 0)</f>
        <v>0</v>
      </c>
      <c r="J4867" s="26">
        <f>COUNTIF(I$2:I4867, "&gt;"&amp;0)</f>
        <v>138</v>
      </c>
      <c r="K4867" s="26">
        <f>COUNTIF(I$2:I4867, "="&amp;0)</f>
        <v>4728</v>
      </c>
      <c r="L4867" s="26">
        <f t="shared" ref="L4867:M4930" si="463">J4867/MAX(J:J)</f>
        <v>1</v>
      </c>
      <c r="M4867" s="26">
        <f t="shared" si="463"/>
        <v>0.79529015979814965</v>
      </c>
      <c r="N4867" s="26">
        <f t="shared" ref="N4867:N4930" si="464">1-M4867</f>
        <v>0.20470984020185035</v>
      </c>
      <c r="O4867" s="26">
        <f t="shared" ref="O4867:O4930" si="465">MAX(K:K)-K4867</f>
        <v>1217</v>
      </c>
      <c r="P4867" s="26">
        <f t="shared" ref="P4867:P4930" si="466">J4867/(J4867+O4867)</f>
        <v>0.1018450184501845</v>
      </c>
      <c r="Q4867" s="26">
        <f t="shared" ref="Q4867:Q4930" si="467">2/(1/L4867+(J4867+K4867)/J4867)</f>
        <v>5.5155875299760196E-2</v>
      </c>
    </row>
    <row r="4868" spans="1:17" x14ac:dyDescent="0.35">
      <c r="A4868" s="28" t="s">
        <v>11597</v>
      </c>
      <c r="B4868" s="28" t="s">
        <v>20964</v>
      </c>
      <c r="C4868" s="28" t="s">
        <v>20965</v>
      </c>
      <c r="D4868" s="28" t="s">
        <v>9713</v>
      </c>
      <c r="E4868" s="31">
        <v>-78.8</v>
      </c>
      <c r="F4868" s="28" t="s">
        <v>9672</v>
      </c>
      <c r="G4868" s="28" t="s">
        <v>11250</v>
      </c>
      <c r="H4868" s="26" t="str">
        <f t="shared" si="462"/>
        <v>NO</v>
      </c>
      <c r="I4868" s="26">
        <f>IFERROR(MATCH(B4868,Гистограмма!A4868:A5237, 0), 0)</f>
        <v>0</v>
      </c>
      <c r="J4868" s="26">
        <f>COUNTIF(I$2:I4868, "&gt;"&amp;0)</f>
        <v>138</v>
      </c>
      <c r="K4868" s="26">
        <f>COUNTIF(I$2:I4868, "="&amp;0)</f>
        <v>4729</v>
      </c>
      <c r="L4868" s="26">
        <f t="shared" si="463"/>
        <v>1</v>
      </c>
      <c r="M4868" s="26">
        <f t="shared" si="463"/>
        <v>0.79545836837678718</v>
      </c>
      <c r="N4868" s="26">
        <f t="shared" si="464"/>
        <v>0.20454163162321282</v>
      </c>
      <c r="O4868" s="26">
        <f t="shared" si="465"/>
        <v>1216</v>
      </c>
      <c r="P4868" s="26">
        <f t="shared" si="466"/>
        <v>0.10192023633677991</v>
      </c>
      <c r="Q4868" s="26">
        <f t="shared" si="467"/>
        <v>5.5144855144855148E-2</v>
      </c>
    </row>
    <row r="4869" spans="1:17" x14ac:dyDescent="0.35">
      <c r="A4869" s="28" t="s">
        <v>11597</v>
      </c>
      <c r="B4869" s="28" t="s">
        <v>20966</v>
      </c>
      <c r="C4869" s="28" t="s">
        <v>20967</v>
      </c>
      <c r="D4869" s="28" t="s">
        <v>4671</v>
      </c>
      <c r="E4869" s="31">
        <v>-78.900000000000006</v>
      </c>
      <c r="F4869" s="28" t="s">
        <v>9672</v>
      </c>
      <c r="G4869" s="28" t="s">
        <v>11250</v>
      </c>
      <c r="H4869" s="26" t="str">
        <f t="shared" si="462"/>
        <v>NO</v>
      </c>
      <c r="I4869" s="26">
        <f>IFERROR(MATCH(B4869,Гистограмма!A4869:A5238, 0), 0)</f>
        <v>0</v>
      </c>
      <c r="J4869" s="26">
        <f>COUNTIF(I$2:I4869, "&gt;"&amp;0)</f>
        <v>138</v>
      </c>
      <c r="K4869" s="26">
        <f>COUNTIF(I$2:I4869, "="&amp;0)</f>
        <v>4730</v>
      </c>
      <c r="L4869" s="26">
        <f t="shared" si="463"/>
        <v>1</v>
      </c>
      <c r="M4869" s="26">
        <f t="shared" si="463"/>
        <v>0.79562657695542471</v>
      </c>
      <c r="N4869" s="26">
        <f t="shared" si="464"/>
        <v>0.20437342304457529</v>
      </c>
      <c r="O4869" s="26">
        <f t="shared" si="465"/>
        <v>1215</v>
      </c>
      <c r="P4869" s="26">
        <f t="shared" si="466"/>
        <v>0.10199556541019955</v>
      </c>
      <c r="Q4869" s="26">
        <f t="shared" si="467"/>
        <v>5.5133839392728728E-2</v>
      </c>
    </row>
    <row r="4870" spans="1:17" x14ac:dyDescent="0.35">
      <c r="A4870" s="28" t="s">
        <v>11597</v>
      </c>
      <c r="B4870" s="28" t="s">
        <v>20968</v>
      </c>
      <c r="C4870" s="28" t="s">
        <v>20969</v>
      </c>
      <c r="D4870" s="28" t="s">
        <v>3611</v>
      </c>
      <c r="E4870" s="31">
        <v>-78.900000000000006</v>
      </c>
      <c r="F4870" s="28" t="s">
        <v>9672</v>
      </c>
      <c r="G4870" s="28" t="s">
        <v>11250</v>
      </c>
      <c r="H4870" s="26" t="str">
        <f t="shared" si="462"/>
        <v>NO</v>
      </c>
      <c r="I4870" s="26">
        <f>IFERROR(MATCH(B4870,Гистограмма!A4870:A5239, 0), 0)</f>
        <v>0</v>
      </c>
      <c r="J4870" s="26">
        <f>COUNTIF(I$2:I4870, "&gt;"&amp;0)</f>
        <v>138</v>
      </c>
      <c r="K4870" s="26">
        <f>COUNTIF(I$2:I4870, "="&amp;0)</f>
        <v>4731</v>
      </c>
      <c r="L4870" s="26">
        <f t="shared" si="463"/>
        <v>1</v>
      </c>
      <c r="M4870" s="26">
        <f t="shared" si="463"/>
        <v>0.79579478553406224</v>
      </c>
      <c r="N4870" s="26">
        <f t="shared" si="464"/>
        <v>0.20420521446593776</v>
      </c>
      <c r="O4870" s="26">
        <f t="shared" si="465"/>
        <v>1214</v>
      </c>
      <c r="P4870" s="26">
        <f t="shared" si="466"/>
        <v>0.10207100591715976</v>
      </c>
      <c r="Q4870" s="26">
        <f t="shared" si="467"/>
        <v>5.5122828040742963E-2</v>
      </c>
    </row>
    <row r="4871" spans="1:17" x14ac:dyDescent="0.35">
      <c r="A4871" s="28" t="s">
        <v>11597</v>
      </c>
      <c r="B4871" s="28" t="s">
        <v>20970</v>
      </c>
      <c r="C4871" s="28" t="s">
        <v>20971</v>
      </c>
      <c r="D4871" s="28" t="s">
        <v>3906</v>
      </c>
      <c r="E4871" s="31">
        <v>-78.900000000000006</v>
      </c>
      <c r="F4871" s="28" t="s">
        <v>9672</v>
      </c>
      <c r="G4871" s="28" t="s">
        <v>11250</v>
      </c>
      <c r="H4871" s="26" t="str">
        <f t="shared" si="462"/>
        <v>NO</v>
      </c>
      <c r="I4871" s="26">
        <f>IFERROR(MATCH(B4871,Гистограмма!A4871:A5240, 0), 0)</f>
        <v>0</v>
      </c>
      <c r="J4871" s="26">
        <f>COUNTIF(I$2:I4871, "&gt;"&amp;0)</f>
        <v>138</v>
      </c>
      <c r="K4871" s="26">
        <f>COUNTIF(I$2:I4871, "="&amp;0)</f>
        <v>4732</v>
      </c>
      <c r="L4871" s="26">
        <f t="shared" si="463"/>
        <v>1</v>
      </c>
      <c r="M4871" s="26">
        <f t="shared" si="463"/>
        <v>0.79596299411269977</v>
      </c>
      <c r="N4871" s="26">
        <f t="shared" si="464"/>
        <v>0.20403700588730023</v>
      </c>
      <c r="O4871" s="26">
        <f t="shared" si="465"/>
        <v>1213</v>
      </c>
      <c r="P4871" s="26">
        <f t="shared" si="466"/>
        <v>0.10214655810510732</v>
      </c>
      <c r="Q4871" s="26">
        <f t="shared" si="467"/>
        <v>5.5111821086261982E-2</v>
      </c>
    </row>
    <row r="4872" spans="1:17" x14ac:dyDescent="0.35">
      <c r="A4872" s="28" t="s">
        <v>11597</v>
      </c>
      <c r="B4872" s="28" t="s">
        <v>20972</v>
      </c>
      <c r="C4872" s="28" t="s">
        <v>20973</v>
      </c>
      <c r="D4872" s="28" t="s">
        <v>4671</v>
      </c>
      <c r="E4872" s="31">
        <v>-78.900000000000006</v>
      </c>
      <c r="F4872" s="28" t="s">
        <v>9672</v>
      </c>
      <c r="G4872" s="28" t="s">
        <v>11250</v>
      </c>
      <c r="H4872" s="26" t="str">
        <f t="shared" si="462"/>
        <v>NO</v>
      </c>
      <c r="I4872" s="26">
        <f>IFERROR(MATCH(B4872,Гистограмма!A4872:A5241, 0), 0)</f>
        <v>0</v>
      </c>
      <c r="J4872" s="26">
        <f>COUNTIF(I$2:I4872, "&gt;"&amp;0)</f>
        <v>138</v>
      </c>
      <c r="K4872" s="26">
        <f>COUNTIF(I$2:I4872, "="&amp;0)</f>
        <v>4733</v>
      </c>
      <c r="L4872" s="26">
        <f t="shared" si="463"/>
        <v>1</v>
      </c>
      <c r="M4872" s="26">
        <f t="shared" si="463"/>
        <v>0.7961312026913373</v>
      </c>
      <c r="N4872" s="26">
        <f t="shared" si="464"/>
        <v>0.2038687973086627</v>
      </c>
      <c r="O4872" s="26">
        <f t="shared" si="465"/>
        <v>1212</v>
      </c>
      <c r="P4872" s="26">
        <f t="shared" si="466"/>
        <v>0.10222222222222223</v>
      </c>
      <c r="Q4872" s="26">
        <f t="shared" si="467"/>
        <v>5.510081852665203E-2</v>
      </c>
    </row>
    <row r="4873" spans="1:17" x14ac:dyDescent="0.35">
      <c r="A4873" s="28" t="s">
        <v>11597</v>
      </c>
      <c r="B4873" s="28" t="s">
        <v>20974</v>
      </c>
      <c r="C4873" s="28" t="s">
        <v>20975</v>
      </c>
      <c r="D4873" s="28" t="s">
        <v>920</v>
      </c>
      <c r="E4873" s="31">
        <v>-78.900000000000006</v>
      </c>
      <c r="F4873" s="28" t="s">
        <v>9672</v>
      </c>
      <c r="G4873" s="28" t="s">
        <v>11250</v>
      </c>
      <c r="H4873" s="26" t="str">
        <f t="shared" si="462"/>
        <v>NO</v>
      </c>
      <c r="I4873" s="26">
        <f>IFERROR(MATCH(B4873,Гистограмма!A4873:A5242, 0), 0)</f>
        <v>0</v>
      </c>
      <c r="J4873" s="26">
        <f>COUNTIF(I$2:I4873, "&gt;"&amp;0)</f>
        <v>138</v>
      </c>
      <c r="K4873" s="26">
        <f>COUNTIF(I$2:I4873, "="&amp;0)</f>
        <v>4734</v>
      </c>
      <c r="L4873" s="26">
        <f t="shared" si="463"/>
        <v>1</v>
      </c>
      <c r="M4873" s="26">
        <f t="shared" si="463"/>
        <v>0.79629941126997472</v>
      </c>
      <c r="N4873" s="26">
        <f t="shared" si="464"/>
        <v>0.20370058873002528</v>
      </c>
      <c r="O4873" s="26">
        <f t="shared" si="465"/>
        <v>1211</v>
      </c>
      <c r="P4873" s="26">
        <f t="shared" si="466"/>
        <v>0.10229799851742032</v>
      </c>
      <c r="Q4873" s="26">
        <f t="shared" si="467"/>
        <v>5.5089820359281443E-2</v>
      </c>
    </row>
    <row r="4874" spans="1:17" x14ac:dyDescent="0.35">
      <c r="A4874" s="28" t="s">
        <v>11597</v>
      </c>
      <c r="B4874" s="28" t="s">
        <v>20976</v>
      </c>
      <c r="C4874" s="28" t="s">
        <v>20977</v>
      </c>
      <c r="D4874" s="28" t="s">
        <v>6162</v>
      </c>
      <c r="E4874" s="31">
        <v>-78.900000000000006</v>
      </c>
      <c r="F4874" s="28" t="s">
        <v>9672</v>
      </c>
      <c r="G4874" s="28" t="s">
        <v>11250</v>
      </c>
      <c r="H4874" s="26" t="str">
        <f t="shared" si="462"/>
        <v>NO</v>
      </c>
      <c r="I4874" s="26">
        <f>IFERROR(MATCH(B4874,Гистограмма!A4874:A5243, 0), 0)</f>
        <v>0</v>
      </c>
      <c r="J4874" s="26">
        <f>COUNTIF(I$2:I4874, "&gt;"&amp;0)</f>
        <v>138</v>
      </c>
      <c r="K4874" s="26">
        <f>COUNTIF(I$2:I4874, "="&amp;0)</f>
        <v>4735</v>
      </c>
      <c r="L4874" s="26">
        <f t="shared" si="463"/>
        <v>1</v>
      </c>
      <c r="M4874" s="26">
        <f t="shared" si="463"/>
        <v>0.79646761984861225</v>
      </c>
      <c r="N4874" s="26">
        <f t="shared" si="464"/>
        <v>0.20353238015138775</v>
      </c>
      <c r="O4874" s="26">
        <f t="shared" si="465"/>
        <v>1210</v>
      </c>
      <c r="P4874" s="26">
        <f t="shared" si="466"/>
        <v>0.10237388724035608</v>
      </c>
      <c r="Q4874" s="26">
        <f t="shared" si="467"/>
        <v>5.5078826581520662E-2</v>
      </c>
    </row>
    <row r="4875" spans="1:17" x14ac:dyDescent="0.35">
      <c r="A4875" s="28" t="s">
        <v>11597</v>
      </c>
      <c r="B4875" s="28" t="s">
        <v>20978</v>
      </c>
      <c r="C4875" s="28" t="s">
        <v>20979</v>
      </c>
      <c r="D4875" s="28" t="s">
        <v>6162</v>
      </c>
      <c r="E4875" s="31">
        <v>-78.900000000000006</v>
      </c>
      <c r="F4875" s="28" t="s">
        <v>9672</v>
      </c>
      <c r="G4875" s="28" t="s">
        <v>11250</v>
      </c>
      <c r="H4875" s="26" t="str">
        <f t="shared" si="462"/>
        <v>NO</v>
      </c>
      <c r="I4875" s="26">
        <f>IFERROR(MATCH(B4875,Гистограмма!A4875:A5244, 0), 0)</f>
        <v>0</v>
      </c>
      <c r="J4875" s="26">
        <f>COUNTIF(I$2:I4875, "&gt;"&amp;0)</f>
        <v>138</v>
      </c>
      <c r="K4875" s="26">
        <f>COUNTIF(I$2:I4875, "="&amp;0)</f>
        <v>4736</v>
      </c>
      <c r="L4875" s="26">
        <f t="shared" si="463"/>
        <v>1</v>
      </c>
      <c r="M4875" s="26">
        <f t="shared" si="463"/>
        <v>0.79663582842724978</v>
      </c>
      <c r="N4875" s="26">
        <f t="shared" si="464"/>
        <v>0.20336417157275022</v>
      </c>
      <c r="O4875" s="26">
        <f t="shared" si="465"/>
        <v>1209</v>
      </c>
      <c r="P4875" s="26">
        <f t="shared" si="466"/>
        <v>0.10244988864142539</v>
      </c>
      <c r="Q4875" s="26">
        <f t="shared" si="467"/>
        <v>5.5067837190742215E-2</v>
      </c>
    </row>
    <row r="4876" spans="1:17" x14ac:dyDescent="0.35">
      <c r="A4876" s="28" t="s">
        <v>11597</v>
      </c>
      <c r="B4876" s="28" t="s">
        <v>20980</v>
      </c>
      <c r="C4876" s="28" t="s">
        <v>20981</v>
      </c>
      <c r="D4876" s="28" t="s">
        <v>6127</v>
      </c>
      <c r="E4876" s="31">
        <v>-78.900000000000006</v>
      </c>
      <c r="F4876" s="28" t="s">
        <v>9672</v>
      </c>
      <c r="G4876" s="28" t="s">
        <v>11250</v>
      </c>
      <c r="H4876" s="26" t="str">
        <f t="shared" si="462"/>
        <v>NO</v>
      </c>
      <c r="I4876" s="26">
        <f>IFERROR(MATCH(B4876,Гистограмма!A4876:A5245, 0), 0)</f>
        <v>0</v>
      </c>
      <c r="J4876" s="26">
        <f>COUNTIF(I$2:I4876, "&gt;"&amp;0)</f>
        <v>138</v>
      </c>
      <c r="K4876" s="26">
        <f>COUNTIF(I$2:I4876, "="&amp;0)</f>
        <v>4737</v>
      </c>
      <c r="L4876" s="26">
        <f t="shared" si="463"/>
        <v>1</v>
      </c>
      <c r="M4876" s="26">
        <f t="shared" si="463"/>
        <v>0.79680403700588731</v>
      </c>
      <c r="N4876" s="26">
        <f t="shared" si="464"/>
        <v>0.20319596299411269</v>
      </c>
      <c r="O4876" s="26">
        <f t="shared" si="465"/>
        <v>1208</v>
      </c>
      <c r="P4876" s="26">
        <f t="shared" si="466"/>
        <v>0.1025260029717682</v>
      </c>
      <c r="Q4876" s="26">
        <f t="shared" si="467"/>
        <v>5.5056852184320763E-2</v>
      </c>
    </row>
    <row r="4877" spans="1:17" x14ac:dyDescent="0.35">
      <c r="A4877" s="28" t="s">
        <v>11597</v>
      </c>
      <c r="B4877" s="28" t="s">
        <v>20982</v>
      </c>
      <c r="C4877" s="28" t="s">
        <v>20983</v>
      </c>
      <c r="D4877" s="28" t="s">
        <v>6127</v>
      </c>
      <c r="E4877" s="31">
        <v>-78.900000000000006</v>
      </c>
      <c r="F4877" s="28" t="s">
        <v>9672</v>
      </c>
      <c r="G4877" s="28" t="s">
        <v>11250</v>
      </c>
      <c r="H4877" s="26" t="str">
        <f t="shared" si="462"/>
        <v>NO</v>
      </c>
      <c r="I4877" s="26">
        <f>IFERROR(MATCH(B4877,Гистограмма!A4877:A5246, 0), 0)</f>
        <v>0</v>
      </c>
      <c r="J4877" s="26">
        <f>COUNTIF(I$2:I4877, "&gt;"&amp;0)</f>
        <v>138</v>
      </c>
      <c r="K4877" s="26">
        <f>COUNTIF(I$2:I4877, "="&amp;0)</f>
        <v>4738</v>
      </c>
      <c r="L4877" s="26">
        <f t="shared" si="463"/>
        <v>1</v>
      </c>
      <c r="M4877" s="26">
        <f t="shared" si="463"/>
        <v>0.79697224558452484</v>
      </c>
      <c r="N4877" s="26">
        <f t="shared" si="464"/>
        <v>0.20302775441547516</v>
      </c>
      <c r="O4877" s="26">
        <f t="shared" si="465"/>
        <v>1207</v>
      </c>
      <c r="P4877" s="26">
        <f t="shared" si="466"/>
        <v>0.10260223048327137</v>
      </c>
      <c r="Q4877" s="26">
        <f t="shared" si="467"/>
        <v>5.5045871559633024E-2</v>
      </c>
    </row>
    <row r="4878" spans="1:17" x14ac:dyDescent="0.35">
      <c r="A4878" s="28" t="s">
        <v>11597</v>
      </c>
      <c r="B4878" s="28" t="s">
        <v>20984</v>
      </c>
      <c r="C4878" s="28" t="s">
        <v>20985</v>
      </c>
      <c r="D4878" s="28" t="s">
        <v>5711</v>
      </c>
      <c r="E4878" s="31">
        <v>-79</v>
      </c>
      <c r="F4878" s="28" t="s">
        <v>9726</v>
      </c>
      <c r="G4878" s="28" t="s">
        <v>11250</v>
      </c>
      <c r="H4878" s="26" t="str">
        <f t="shared" si="462"/>
        <v>NO</v>
      </c>
      <c r="I4878" s="26">
        <f>IFERROR(MATCH(B4878,Гистограмма!A4878:A5247, 0), 0)</f>
        <v>0</v>
      </c>
      <c r="J4878" s="26">
        <f>COUNTIF(I$2:I4878, "&gt;"&amp;0)</f>
        <v>138</v>
      </c>
      <c r="K4878" s="26">
        <f>COUNTIF(I$2:I4878, "="&amp;0)</f>
        <v>4739</v>
      </c>
      <c r="L4878" s="26">
        <f t="shared" si="463"/>
        <v>1</v>
      </c>
      <c r="M4878" s="26">
        <f t="shared" si="463"/>
        <v>0.79714045416316237</v>
      </c>
      <c r="N4878" s="26">
        <f t="shared" si="464"/>
        <v>0.20285954583683763</v>
      </c>
      <c r="O4878" s="26">
        <f t="shared" si="465"/>
        <v>1206</v>
      </c>
      <c r="P4878" s="26">
        <f t="shared" si="466"/>
        <v>0.10267857142857142</v>
      </c>
      <c r="Q4878" s="26">
        <f t="shared" si="467"/>
        <v>5.5034895314057822E-2</v>
      </c>
    </row>
    <row r="4879" spans="1:17" x14ac:dyDescent="0.35">
      <c r="A4879" s="28" t="s">
        <v>11597</v>
      </c>
      <c r="B4879" s="28" t="s">
        <v>20986</v>
      </c>
      <c r="C4879" s="28" t="s">
        <v>20987</v>
      </c>
      <c r="D4879" s="28" t="s">
        <v>9049</v>
      </c>
      <c r="E4879" s="31">
        <v>-79</v>
      </c>
      <c r="F4879" s="28" t="s">
        <v>9726</v>
      </c>
      <c r="G4879" s="28" t="s">
        <v>11250</v>
      </c>
      <c r="H4879" s="26" t="str">
        <f t="shared" si="462"/>
        <v>NO</v>
      </c>
      <c r="I4879" s="26">
        <f>IFERROR(MATCH(B4879,Гистограмма!A4879:A5248, 0), 0)</f>
        <v>0</v>
      </c>
      <c r="J4879" s="26">
        <f>COUNTIF(I$2:I4879, "&gt;"&amp;0)</f>
        <v>138</v>
      </c>
      <c r="K4879" s="26">
        <f>COUNTIF(I$2:I4879, "="&amp;0)</f>
        <v>4740</v>
      </c>
      <c r="L4879" s="26">
        <f t="shared" si="463"/>
        <v>1</v>
      </c>
      <c r="M4879" s="26">
        <f t="shared" si="463"/>
        <v>0.79730866274179979</v>
      </c>
      <c r="N4879" s="26">
        <f t="shared" si="464"/>
        <v>0.20269133725820021</v>
      </c>
      <c r="O4879" s="26">
        <f t="shared" si="465"/>
        <v>1205</v>
      </c>
      <c r="P4879" s="26">
        <f t="shared" si="466"/>
        <v>0.10275502606105734</v>
      </c>
      <c r="Q4879" s="26">
        <f t="shared" si="467"/>
        <v>5.5023923444976072E-2</v>
      </c>
    </row>
    <row r="4880" spans="1:17" x14ac:dyDescent="0.35">
      <c r="A4880" s="28" t="s">
        <v>11597</v>
      </c>
      <c r="B4880" s="28" t="s">
        <v>20988</v>
      </c>
      <c r="C4880" s="28" t="s">
        <v>20989</v>
      </c>
      <c r="D4880" s="28" t="s">
        <v>9140</v>
      </c>
      <c r="E4880" s="31">
        <v>-79</v>
      </c>
      <c r="F4880" s="28" t="s">
        <v>9726</v>
      </c>
      <c r="G4880" s="28" t="s">
        <v>11250</v>
      </c>
      <c r="H4880" s="26" t="str">
        <f t="shared" si="462"/>
        <v>NO</v>
      </c>
      <c r="I4880" s="26">
        <f>IFERROR(MATCH(B4880,Гистограмма!A4880:A5249, 0), 0)</f>
        <v>0</v>
      </c>
      <c r="J4880" s="26">
        <f>COUNTIF(I$2:I4880, "&gt;"&amp;0)</f>
        <v>138</v>
      </c>
      <c r="K4880" s="26">
        <f>COUNTIF(I$2:I4880, "="&amp;0)</f>
        <v>4741</v>
      </c>
      <c r="L4880" s="26">
        <f t="shared" si="463"/>
        <v>1</v>
      </c>
      <c r="M4880" s="26">
        <f t="shared" si="463"/>
        <v>0.79747687132043732</v>
      </c>
      <c r="N4880" s="26">
        <f t="shared" si="464"/>
        <v>0.20252312867956268</v>
      </c>
      <c r="O4880" s="26">
        <f t="shared" si="465"/>
        <v>1204</v>
      </c>
      <c r="P4880" s="26">
        <f t="shared" si="466"/>
        <v>0.10283159463487332</v>
      </c>
      <c r="Q4880" s="26">
        <f t="shared" si="467"/>
        <v>5.5012955949770778E-2</v>
      </c>
    </row>
    <row r="4881" spans="1:17" x14ac:dyDescent="0.35">
      <c r="A4881" s="28" t="s">
        <v>11597</v>
      </c>
      <c r="B4881" s="28" t="s">
        <v>20990</v>
      </c>
      <c r="C4881" s="28" t="s">
        <v>20991</v>
      </c>
      <c r="D4881" s="28" t="s">
        <v>5987</v>
      </c>
      <c r="E4881" s="31">
        <v>-79</v>
      </c>
      <c r="F4881" s="28" t="s">
        <v>9726</v>
      </c>
      <c r="G4881" s="28" t="s">
        <v>11250</v>
      </c>
      <c r="H4881" s="26" t="str">
        <f t="shared" si="462"/>
        <v>NO</v>
      </c>
      <c r="I4881" s="26">
        <f>IFERROR(MATCH(B4881,Гистограмма!A4881:A5250, 0), 0)</f>
        <v>0</v>
      </c>
      <c r="J4881" s="26">
        <f>COUNTIF(I$2:I4881, "&gt;"&amp;0)</f>
        <v>138</v>
      </c>
      <c r="K4881" s="26">
        <f>COUNTIF(I$2:I4881, "="&amp;0)</f>
        <v>4742</v>
      </c>
      <c r="L4881" s="26">
        <f t="shared" si="463"/>
        <v>1</v>
      </c>
      <c r="M4881" s="26">
        <f t="shared" si="463"/>
        <v>0.79764507989907485</v>
      </c>
      <c r="N4881" s="26">
        <f t="shared" si="464"/>
        <v>0.20235492010092515</v>
      </c>
      <c r="O4881" s="26">
        <f t="shared" si="465"/>
        <v>1203</v>
      </c>
      <c r="P4881" s="26">
        <f t="shared" si="466"/>
        <v>0.1029082774049217</v>
      </c>
      <c r="Q4881" s="26">
        <f t="shared" si="467"/>
        <v>5.5001992825827024E-2</v>
      </c>
    </row>
    <row r="4882" spans="1:17" x14ac:dyDescent="0.35">
      <c r="A4882" s="28" t="s">
        <v>11597</v>
      </c>
      <c r="B4882" s="28" t="s">
        <v>20992</v>
      </c>
      <c r="C4882" s="28" t="s">
        <v>20993</v>
      </c>
      <c r="D4882" s="28" t="s">
        <v>9140</v>
      </c>
      <c r="E4882" s="31">
        <v>-79</v>
      </c>
      <c r="F4882" s="28" t="s">
        <v>9726</v>
      </c>
      <c r="G4882" s="28" t="s">
        <v>11250</v>
      </c>
      <c r="H4882" s="26" t="str">
        <f t="shared" si="462"/>
        <v>NO</v>
      </c>
      <c r="I4882" s="26">
        <f>IFERROR(MATCH(B4882,Гистограмма!A4882:A5251, 0), 0)</f>
        <v>0</v>
      </c>
      <c r="J4882" s="26">
        <f>COUNTIF(I$2:I4882, "&gt;"&amp;0)</f>
        <v>138</v>
      </c>
      <c r="K4882" s="26">
        <f>COUNTIF(I$2:I4882, "="&amp;0)</f>
        <v>4743</v>
      </c>
      <c r="L4882" s="26">
        <f t="shared" si="463"/>
        <v>1</v>
      </c>
      <c r="M4882" s="26">
        <f t="shared" si="463"/>
        <v>0.79781328847771238</v>
      </c>
      <c r="N4882" s="26">
        <f t="shared" si="464"/>
        <v>0.20218671152228762</v>
      </c>
      <c r="O4882" s="26">
        <f t="shared" si="465"/>
        <v>1202</v>
      </c>
      <c r="P4882" s="26">
        <f t="shared" si="466"/>
        <v>0.10298507462686567</v>
      </c>
      <c r="Q4882" s="26">
        <f t="shared" si="467"/>
        <v>5.4991034070531977E-2</v>
      </c>
    </row>
    <row r="4883" spans="1:17" x14ac:dyDescent="0.35">
      <c r="A4883" s="28" t="s">
        <v>11597</v>
      </c>
      <c r="B4883" s="28" t="s">
        <v>20994</v>
      </c>
      <c r="C4883" s="28" t="s">
        <v>20995</v>
      </c>
      <c r="D4883" s="28" t="s">
        <v>8720</v>
      </c>
      <c r="E4883" s="31">
        <v>-79.099999999999994</v>
      </c>
      <c r="F4883" s="28" t="s">
        <v>9726</v>
      </c>
      <c r="G4883" s="28" t="s">
        <v>11250</v>
      </c>
      <c r="H4883" s="26" t="str">
        <f t="shared" si="462"/>
        <v>NO</v>
      </c>
      <c r="I4883" s="26">
        <f>IFERROR(MATCH(B4883,Гистограмма!A4883:A5252, 0), 0)</f>
        <v>0</v>
      </c>
      <c r="J4883" s="26">
        <f>COUNTIF(I$2:I4883, "&gt;"&amp;0)</f>
        <v>138</v>
      </c>
      <c r="K4883" s="26">
        <f>COUNTIF(I$2:I4883, "="&amp;0)</f>
        <v>4744</v>
      </c>
      <c r="L4883" s="26">
        <f t="shared" si="463"/>
        <v>1</v>
      </c>
      <c r="M4883" s="26">
        <f t="shared" si="463"/>
        <v>0.79798149705634991</v>
      </c>
      <c r="N4883" s="26">
        <f t="shared" si="464"/>
        <v>0.20201850294365009</v>
      </c>
      <c r="O4883" s="26">
        <f t="shared" si="465"/>
        <v>1201</v>
      </c>
      <c r="P4883" s="26">
        <f t="shared" si="466"/>
        <v>0.10306198655713218</v>
      </c>
      <c r="Q4883" s="26">
        <f t="shared" si="467"/>
        <v>5.4980079681274899E-2</v>
      </c>
    </row>
    <row r="4884" spans="1:17" x14ac:dyDescent="0.35">
      <c r="A4884" s="28" t="s">
        <v>11597</v>
      </c>
      <c r="B4884" s="28" t="s">
        <v>20996</v>
      </c>
      <c r="C4884" s="28" t="s">
        <v>20997</v>
      </c>
      <c r="D4884" s="28" t="s">
        <v>6089</v>
      </c>
      <c r="E4884" s="31">
        <v>-79.099999999999994</v>
      </c>
      <c r="F4884" s="28" t="s">
        <v>9726</v>
      </c>
      <c r="G4884" s="28" t="s">
        <v>11250</v>
      </c>
      <c r="H4884" s="26" t="str">
        <f t="shared" si="462"/>
        <v>NO</v>
      </c>
      <c r="I4884" s="26">
        <f>IFERROR(MATCH(B4884,Гистограмма!A4884:A5253, 0), 0)</f>
        <v>0</v>
      </c>
      <c r="J4884" s="26">
        <f>COUNTIF(I$2:I4884, "&gt;"&amp;0)</f>
        <v>138</v>
      </c>
      <c r="K4884" s="26">
        <f>COUNTIF(I$2:I4884, "="&amp;0)</f>
        <v>4745</v>
      </c>
      <c r="L4884" s="26">
        <f t="shared" si="463"/>
        <v>1</v>
      </c>
      <c r="M4884" s="26">
        <f t="shared" si="463"/>
        <v>0.79814970563498744</v>
      </c>
      <c r="N4884" s="26">
        <f t="shared" si="464"/>
        <v>0.20185029436501256</v>
      </c>
      <c r="O4884" s="26">
        <f t="shared" si="465"/>
        <v>1200</v>
      </c>
      <c r="P4884" s="26">
        <f t="shared" si="466"/>
        <v>0.1031390134529148</v>
      </c>
      <c r="Q4884" s="26">
        <f t="shared" si="467"/>
        <v>5.4969129655447126E-2</v>
      </c>
    </row>
    <row r="4885" spans="1:17" x14ac:dyDescent="0.35">
      <c r="A4885" s="28" t="s">
        <v>11597</v>
      </c>
      <c r="B4885" s="28" t="s">
        <v>20998</v>
      </c>
      <c r="C4885" s="28" t="s">
        <v>20999</v>
      </c>
      <c r="D4885" s="28" t="s">
        <v>4692</v>
      </c>
      <c r="E4885" s="31">
        <v>-79.099999999999994</v>
      </c>
      <c r="F4885" s="28" t="s">
        <v>9726</v>
      </c>
      <c r="G4885" s="28" t="s">
        <v>11250</v>
      </c>
      <c r="H4885" s="26" t="str">
        <f t="shared" si="462"/>
        <v>NO</v>
      </c>
      <c r="I4885" s="26">
        <f>IFERROR(MATCH(B4885,Гистограмма!A4885:A5254, 0), 0)</f>
        <v>0</v>
      </c>
      <c r="J4885" s="26">
        <f>COUNTIF(I$2:I4885, "&gt;"&amp;0)</f>
        <v>138</v>
      </c>
      <c r="K4885" s="26">
        <f>COUNTIF(I$2:I4885, "="&amp;0)</f>
        <v>4746</v>
      </c>
      <c r="L4885" s="26">
        <f t="shared" si="463"/>
        <v>1</v>
      </c>
      <c r="M4885" s="26">
        <f t="shared" si="463"/>
        <v>0.79831791421362486</v>
      </c>
      <c r="N4885" s="26">
        <f t="shared" si="464"/>
        <v>0.20168208578637514</v>
      </c>
      <c r="O4885" s="26">
        <f t="shared" si="465"/>
        <v>1199</v>
      </c>
      <c r="P4885" s="26">
        <f t="shared" si="466"/>
        <v>0.10321615557217652</v>
      </c>
      <c r="Q4885" s="26">
        <f t="shared" si="467"/>
        <v>5.4958183990442055E-2</v>
      </c>
    </row>
    <row r="4886" spans="1:17" x14ac:dyDescent="0.35">
      <c r="A4886" s="28" t="s">
        <v>11597</v>
      </c>
      <c r="B4886" s="28" t="s">
        <v>21000</v>
      </c>
      <c r="C4886" s="28" t="s">
        <v>21001</v>
      </c>
      <c r="D4886" s="28" t="s">
        <v>2477</v>
      </c>
      <c r="E4886" s="31">
        <v>-79.099999999999994</v>
      </c>
      <c r="F4886" s="28" t="s">
        <v>9726</v>
      </c>
      <c r="G4886" s="28" t="s">
        <v>11250</v>
      </c>
      <c r="H4886" s="26" t="str">
        <f t="shared" si="462"/>
        <v>NO</v>
      </c>
      <c r="I4886" s="26">
        <f>IFERROR(MATCH(B4886,Гистограмма!A4886:A5255, 0), 0)</f>
        <v>0</v>
      </c>
      <c r="J4886" s="26">
        <f>COUNTIF(I$2:I4886, "&gt;"&amp;0)</f>
        <v>138</v>
      </c>
      <c r="K4886" s="26">
        <f>COUNTIF(I$2:I4886, "="&amp;0)</f>
        <v>4747</v>
      </c>
      <c r="L4886" s="26">
        <f t="shared" si="463"/>
        <v>1</v>
      </c>
      <c r="M4886" s="26">
        <f t="shared" si="463"/>
        <v>0.79848612279226239</v>
      </c>
      <c r="N4886" s="26">
        <f t="shared" si="464"/>
        <v>0.20151387720773761</v>
      </c>
      <c r="O4886" s="26">
        <f t="shared" si="465"/>
        <v>1198</v>
      </c>
      <c r="P4886" s="26">
        <f t="shared" si="466"/>
        <v>0.10329341317365269</v>
      </c>
      <c r="Q4886" s="26">
        <f t="shared" si="467"/>
        <v>5.4947242683655188E-2</v>
      </c>
    </row>
    <row r="4887" spans="1:17" x14ac:dyDescent="0.35">
      <c r="A4887" s="28" t="s">
        <v>11597</v>
      </c>
      <c r="B4887" s="28" t="s">
        <v>21002</v>
      </c>
      <c r="C4887" s="28" t="s">
        <v>21003</v>
      </c>
      <c r="D4887" s="28" t="s">
        <v>9463</v>
      </c>
      <c r="E4887" s="31">
        <v>-79.099999999999994</v>
      </c>
      <c r="F4887" s="28" t="s">
        <v>9726</v>
      </c>
      <c r="G4887" s="28" t="s">
        <v>11250</v>
      </c>
      <c r="H4887" s="26" t="str">
        <f t="shared" si="462"/>
        <v>NO</v>
      </c>
      <c r="I4887" s="26">
        <f>IFERROR(MATCH(B4887,Гистограмма!A4887:A5256, 0), 0)</f>
        <v>0</v>
      </c>
      <c r="J4887" s="26">
        <f>COUNTIF(I$2:I4887, "&gt;"&amp;0)</f>
        <v>138</v>
      </c>
      <c r="K4887" s="26">
        <f>COUNTIF(I$2:I4887, "="&amp;0)</f>
        <v>4748</v>
      </c>
      <c r="L4887" s="26">
        <f t="shared" si="463"/>
        <v>1</v>
      </c>
      <c r="M4887" s="26">
        <f t="shared" si="463"/>
        <v>0.79865433137089992</v>
      </c>
      <c r="N4887" s="26">
        <f t="shared" si="464"/>
        <v>0.20134566862910008</v>
      </c>
      <c r="O4887" s="26">
        <f t="shared" si="465"/>
        <v>1197</v>
      </c>
      <c r="P4887" s="26">
        <f t="shared" si="466"/>
        <v>0.10337078651685393</v>
      </c>
      <c r="Q4887" s="26">
        <f t="shared" si="467"/>
        <v>5.4936305732484078E-2</v>
      </c>
    </row>
    <row r="4888" spans="1:17" x14ac:dyDescent="0.35">
      <c r="A4888" s="28" t="s">
        <v>11597</v>
      </c>
      <c r="B4888" s="28" t="s">
        <v>21004</v>
      </c>
      <c r="C4888" s="28" t="s">
        <v>21005</v>
      </c>
      <c r="D4888" s="28" t="s">
        <v>6127</v>
      </c>
      <c r="E4888" s="31">
        <v>-79.2</v>
      </c>
      <c r="F4888" s="28" t="s">
        <v>9726</v>
      </c>
      <c r="G4888" s="28" t="s">
        <v>11250</v>
      </c>
      <c r="H4888" s="26" t="str">
        <f t="shared" si="462"/>
        <v>NO</v>
      </c>
      <c r="I4888" s="26">
        <f>IFERROR(MATCH(B4888,Гистограмма!A4888:A5257, 0), 0)</f>
        <v>0</v>
      </c>
      <c r="J4888" s="26">
        <f>COUNTIF(I$2:I4888, "&gt;"&amp;0)</f>
        <v>138</v>
      </c>
      <c r="K4888" s="26">
        <f>COUNTIF(I$2:I4888, "="&amp;0)</f>
        <v>4749</v>
      </c>
      <c r="L4888" s="26">
        <f t="shared" si="463"/>
        <v>1</v>
      </c>
      <c r="M4888" s="26">
        <f t="shared" si="463"/>
        <v>0.79882253994953745</v>
      </c>
      <c r="N4888" s="26">
        <f t="shared" si="464"/>
        <v>0.20117746005046255</v>
      </c>
      <c r="O4888" s="26">
        <f t="shared" si="465"/>
        <v>1196</v>
      </c>
      <c r="P4888" s="26">
        <f t="shared" si="466"/>
        <v>0.10344827586206896</v>
      </c>
      <c r="Q4888" s="26">
        <f t="shared" si="467"/>
        <v>5.492537313432836E-2</v>
      </c>
    </row>
    <row r="4889" spans="1:17" x14ac:dyDescent="0.35">
      <c r="A4889" s="28" t="s">
        <v>11597</v>
      </c>
      <c r="B4889" s="28" t="s">
        <v>21006</v>
      </c>
      <c r="C4889" s="28" t="s">
        <v>21007</v>
      </c>
      <c r="D4889" s="28" t="s">
        <v>6089</v>
      </c>
      <c r="E4889" s="31">
        <v>-79.2</v>
      </c>
      <c r="F4889" s="28" t="s">
        <v>9726</v>
      </c>
      <c r="G4889" s="28" t="s">
        <v>11250</v>
      </c>
      <c r="H4889" s="26" t="str">
        <f t="shared" si="462"/>
        <v>NO</v>
      </c>
      <c r="I4889" s="26">
        <f>IFERROR(MATCH(B4889,Гистограмма!A4889:A5258, 0), 0)</f>
        <v>0</v>
      </c>
      <c r="J4889" s="26">
        <f>COUNTIF(I$2:I4889, "&gt;"&amp;0)</f>
        <v>138</v>
      </c>
      <c r="K4889" s="26">
        <f>COUNTIF(I$2:I4889, "="&amp;0)</f>
        <v>4750</v>
      </c>
      <c r="L4889" s="26">
        <f t="shared" si="463"/>
        <v>1</v>
      </c>
      <c r="M4889" s="26">
        <f t="shared" si="463"/>
        <v>0.79899074852817498</v>
      </c>
      <c r="N4889" s="26">
        <f t="shared" si="464"/>
        <v>0.20100925147182502</v>
      </c>
      <c r="O4889" s="26">
        <f t="shared" si="465"/>
        <v>1195</v>
      </c>
      <c r="P4889" s="26">
        <f t="shared" si="466"/>
        <v>0.10352588147036759</v>
      </c>
      <c r="Q4889" s="26">
        <f t="shared" si="467"/>
        <v>5.4914444886589739E-2</v>
      </c>
    </row>
    <row r="4890" spans="1:17" x14ac:dyDescent="0.35">
      <c r="A4890" s="28" t="s">
        <v>11597</v>
      </c>
      <c r="B4890" s="28" t="s">
        <v>21008</v>
      </c>
      <c r="C4890" s="28" t="s">
        <v>21009</v>
      </c>
      <c r="D4890" s="28" t="s">
        <v>8431</v>
      </c>
      <c r="E4890" s="31">
        <v>-79.2</v>
      </c>
      <c r="F4890" s="28" t="s">
        <v>9726</v>
      </c>
      <c r="G4890" s="28" t="s">
        <v>11250</v>
      </c>
      <c r="H4890" s="26" t="str">
        <f t="shared" si="462"/>
        <v>NO</v>
      </c>
      <c r="I4890" s="26">
        <f>IFERROR(MATCH(B4890,Гистограмма!A4890:A5259, 0), 0)</f>
        <v>0</v>
      </c>
      <c r="J4890" s="26">
        <f>COUNTIF(I$2:I4890, "&gt;"&amp;0)</f>
        <v>138</v>
      </c>
      <c r="K4890" s="26">
        <f>COUNTIF(I$2:I4890, "="&amp;0)</f>
        <v>4751</v>
      </c>
      <c r="L4890" s="26">
        <f t="shared" si="463"/>
        <v>1</v>
      </c>
      <c r="M4890" s="26">
        <f t="shared" si="463"/>
        <v>0.7991589571068124</v>
      </c>
      <c r="N4890" s="26">
        <f t="shared" si="464"/>
        <v>0.2008410428931876</v>
      </c>
      <c r="O4890" s="26">
        <f t="shared" si="465"/>
        <v>1194</v>
      </c>
      <c r="P4890" s="26">
        <f t="shared" si="466"/>
        <v>0.1036036036036036</v>
      </c>
      <c r="Q4890" s="26">
        <f t="shared" si="467"/>
        <v>5.4903520986671978E-2</v>
      </c>
    </row>
    <row r="4891" spans="1:17" x14ac:dyDescent="0.35">
      <c r="A4891" s="28" t="s">
        <v>11597</v>
      </c>
      <c r="B4891" s="28" t="s">
        <v>21010</v>
      </c>
      <c r="C4891" s="28" t="s">
        <v>21011</v>
      </c>
      <c r="D4891" s="28" t="s">
        <v>4143</v>
      </c>
      <c r="E4891" s="31">
        <v>-79.2</v>
      </c>
      <c r="F4891" s="28" t="s">
        <v>9726</v>
      </c>
      <c r="G4891" s="28" t="s">
        <v>11250</v>
      </c>
      <c r="H4891" s="26" t="str">
        <f t="shared" si="462"/>
        <v>NO</v>
      </c>
      <c r="I4891" s="26">
        <f>IFERROR(MATCH(B4891,Гистограмма!A4891:A5260, 0), 0)</f>
        <v>0</v>
      </c>
      <c r="J4891" s="26">
        <f>COUNTIF(I$2:I4891, "&gt;"&amp;0)</f>
        <v>138</v>
      </c>
      <c r="K4891" s="26">
        <f>COUNTIF(I$2:I4891, "="&amp;0)</f>
        <v>4752</v>
      </c>
      <c r="L4891" s="26">
        <f t="shared" si="463"/>
        <v>1</v>
      </c>
      <c r="M4891" s="26">
        <f t="shared" si="463"/>
        <v>0.79932716568544993</v>
      </c>
      <c r="N4891" s="26">
        <f t="shared" si="464"/>
        <v>0.20067283431455007</v>
      </c>
      <c r="O4891" s="26">
        <f t="shared" si="465"/>
        <v>1193</v>
      </c>
      <c r="P4891" s="26">
        <f t="shared" si="466"/>
        <v>0.10368144252441773</v>
      </c>
      <c r="Q4891" s="26">
        <f t="shared" si="467"/>
        <v>5.4892601431980909E-2</v>
      </c>
    </row>
    <row r="4892" spans="1:17" x14ac:dyDescent="0.35">
      <c r="A4892" s="28" t="s">
        <v>11597</v>
      </c>
      <c r="B4892" s="28" t="s">
        <v>21012</v>
      </c>
      <c r="C4892" s="28" t="s">
        <v>21013</v>
      </c>
      <c r="D4892" s="28" t="s">
        <v>6114</v>
      </c>
      <c r="E4892" s="31">
        <v>-79.2</v>
      </c>
      <c r="F4892" s="28" t="s">
        <v>9726</v>
      </c>
      <c r="G4892" s="28" t="s">
        <v>11250</v>
      </c>
      <c r="H4892" s="26" t="str">
        <f t="shared" si="462"/>
        <v>NO</v>
      </c>
      <c r="I4892" s="26">
        <f>IFERROR(MATCH(B4892,Гистограмма!A4892:A5261, 0), 0)</f>
        <v>0</v>
      </c>
      <c r="J4892" s="26">
        <f>COUNTIF(I$2:I4892, "&gt;"&amp;0)</f>
        <v>138</v>
      </c>
      <c r="K4892" s="26">
        <f>COUNTIF(I$2:I4892, "="&amp;0)</f>
        <v>4753</v>
      </c>
      <c r="L4892" s="26">
        <f t="shared" si="463"/>
        <v>1</v>
      </c>
      <c r="M4892" s="26">
        <f t="shared" si="463"/>
        <v>0.79949537426408745</v>
      </c>
      <c r="N4892" s="26">
        <f t="shared" si="464"/>
        <v>0.20050462573591255</v>
      </c>
      <c r="O4892" s="26">
        <f t="shared" si="465"/>
        <v>1192</v>
      </c>
      <c r="P4892" s="26">
        <f t="shared" si="466"/>
        <v>0.10375939849624061</v>
      </c>
      <c r="Q4892" s="26">
        <f t="shared" si="467"/>
        <v>5.4881686219924432E-2</v>
      </c>
    </row>
    <row r="4893" spans="1:17" x14ac:dyDescent="0.35">
      <c r="A4893" s="28" t="s">
        <v>11597</v>
      </c>
      <c r="B4893" s="28" t="s">
        <v>21014</v>
      </c>
      <c r="C4893" s="28" t="s">
        <v>21015</v>
      </c>
      <c r="D4893" s="28" t="s">
        <v>920</v>
      </c>
      <c r="E4893" s="31">
        <v>-79.3</v>
      </c>
      <c r="F4893" s="28" t="s">
        <v>9726</v>
      </c>
      <c r="G4893" s="28" t="s">
        <v>11250</v>
      </c>
      <c r="H4893" s="26" t="str">
        <f t="shared" si="462"/>
        <v>NO</v>
      </c>
      <c r="I4893" s="26">
        <f>IFERROR(MATCH(B4893,Гистограмма!A4893:A5262, 0), 0)</f>
        <v>0</v>
      </c>
      <c r="J4893" s="26">
        <f>COUNTIF(I$2:I4893, "&gt;"&amp;0)</f>
        <v>138</v>
      </c>
      <c r="K4893" s="26">
        <f>COUNTIF(I$2:I4893, "="&amp;0)</f>
        <v>4754</v>
      </c>
      <c r="L4893" s="26">
        <f t="shared" si="463"/>
        <v>1</v>
      </c>
      <c r="M4893" s="26">
        <f t="shared" si="463"/>
        <v>0.79966358284272498</v>
      </c>
      <c r="N4893" s="26">
        <f t="shared" si="464"/>
        <v>0.20033641715727502</v>
      </c>
      <c r="O4893" s="26">
        <f t="shared" si="465"/>
        <v>1191</v>
      </c>
      <c r="P4893" s="26">
        <f t="shared" si="466"/>
        <v>0.10383747178329571</v>
      </c>
      <c r="Q4893" s="26">
        <f t="shared" si="467"/>
        <v>5.4870775347912522E-2</v>
      </c>
    </row>
    <row r="4894" spans="1:17" x14ac:dyDescent="0.35">
      <c r="A4894" s="28" t="s">
        <v>11597</v>
      </c>
      <c r="B4894" s="28" t="s">
        <v>21016</v>
      </c>
      <c r="C4894" s="28" t="s">
        <v>21017</v>
      </c>
      <c r="D4894" s="28" t="s">
        <v>6089</v>
      </c>
      <c r="E4894" s="31">
        <v>-79.3</v>
      </c>
      <c r="F4894" s="28" t="s">
        <v>9726</v>
      </c>
      <c r="G4894" s="28" t="s">
        <v>11250</v>
      </c>
      <c r="H4894" s="26" t="str">
        <f t="shared" si="462"/>
        <v>NO</v>
      </c>
      <c r="I4894" s="26">
        <f>IFERROR(MATCH(B4894,Гистограмма!A4894:A5263, 0), 0)</f>
        <v>0</v>
      </c>
      <c r="J4894" s="26">
        <f>COUNTIF(I$2:I4894, "&gt;"&amp;0)</f>
        <v>138</v>
      </c>
      <c r="K4894" s="26">
        <f>COUNTIF(I$2:I4894, "="&amp;0)</f>
        <v>4755</v>
      </c>
      <c r="L4894" s="26">
        <f t="shared" si="463"/>
        <v>1</v>
      </c>
      <c r="M4894" s="26">
        <f t="shared" si="463"/>
        <v>0.79983179142136251</v>
      </c>
      <c r="N4894" s="26">
        <f t="shared" si="464"/>
        <v>0.20016820857863749</v>
      </c>
      <c r="O4894" s="26">
        <f t="shared" si="465"/>
        <v>1190</v>
      </c>
      <c r="P4894" s="26">
        <f t="shared" si="466"/>
        <v>0.10391566265060241</v>
      </c>
      <c r="Q4894" s="26">
        <f t="shared" si="467"/>
        <v>5.4859868813357179E-2</v>
      </c>
    </row>
    <row r="4895" spans="1:17" x14ac:dyDescent="0.35">
      <c r="A4895" s="28" t="s">
        <v>11597</v>
      </c>
      <c r="B4895" s="28" t="s">
        <v>21018</v>
      </c>
      <c r="C4895" s="28" t="s">
        <v>21019</v>
      </c>
      <c r="D4895" s="28" t="s">
        <v>920</v>
      </c>
      <c r="E4895" s="31">
        <v>-79.3</v>
      </c>
      <c r="F4895" s="28" t="s">
        <v>9726</v>
      </c>
      <c r="G4895" s="28" t="s">
        <v>11250</v>
      </c>
      <c r="H4895" s="26" t="str">
        <f t="shared" si="462"/>
        <v>NO</v>
      </c>
      <c r="I4895" s="26">
        <f>IFERROR(MATCH(B4895,Гистограмма!A4895:A5264, 0), 0)</f>
        <v>0</v>
      </c>
      <c r="J4895" s="26">
        <f>COUNTIF(I$2:I4895, "&gt;"&amp;0)</f>
        <v>138</v>
      </c>
      <c r="K4895" s="26">
        <f>COUNTIF(I$2:I4895, "="&amp;0)</f>
        <v>4756</v>
      </c>
      <c r="L4895" s="26">
        <f t="shared" si="463"/>
        <v>1</v>
      </c>
      <c r="M4895" s="26">
        <f t="shared" si="463"/>
        <v>0.8</v>
      </c>
      <c r="N4895" s="26">
        <f t="shared" si="464"/>
        <v>0.19999999999999996</v>
      </c>
      <c r="O4895" s="26">
        <f t="shared" si="465"/>
        <v>1189</v>
      </c>
      <c r="P4895" s="26">
        <f t="shared" si="466"/>
        <v>0.10399397136397889</v>
      </c>
      <c r="Q4895" s="26">
        <f t="shared" si="467"/>
        <v>5.4848966613672494E-2</v>
      </c>
    </row>
    <row r="4896" spans="1:17" x14ac:dyDescent="0.35">
      <c r="A4896" s="28" t="s">
        <v>11597</v>
      </c>
      <c r="B4896" s="28" t="s">
        <v>21020</v>
      </c>
      <c r="C4896" s="28" t="s">
        <v>21021</v>
      </c>
      <c r="D4896" s="28" t="s">
        <v>3005</v>
      </c>
      <c r="E4896" s="31">
        <v>-79.3</v>
      </c>
      <c r="F4896" s="28" t="s">
        <v>9726</v>
      </c>
      <c r="G4896" s="28" t="s">
        <v>11250</v>
      </c>
      <c r="H4896" s="26" t="str">
        <f t="shared" si="462"/>
        <v>NO</v>
      </c>
      <c r="I4896" s="26">
        <f>IFERROR(MATCH(B4896,Гистограмма!A4896:A5265, 0), 0)</f>
        <v>0</v>
      </c>
      <c r="J4896" s="26">
        <f>COUNTIF(I$2:I4896, "&gt;"&amp;0)</f>
        <v>138</v>
      </c>
      <c r="K4896" s="26">
        <f>COUNTIF(I$2:I4896, "="&amp;0)</f>
        <v>4757</v>
      </c>
      <c r="L4896" s="26">
        <f t="shared" si="463"/>
        <v>1</v>
      </c>
      <c r="M4896" s="26">
        <f t="shared" si="463"/>
        <v>0.80016820857863746</v>
      </c>
      <c r="N4896" s="26">
        <f t="shared" si="464"/>
        <v>0.19983179142136254</v>
      </c>
      <c r="O4896" s="26">
        <f t="shared" si="465"/>
        <v>1188</v>
      </c>
      <c r="P4896" s="26">
        <f t="shared" si="466"/>
        <v>0.10407239819004525</v>
      </c>
      <c r="Q4896" s="26">
        <f t="shared" si="467"/>
        <v>5.4838068746274587E-2</v>
      </c>
    </row>
    <row r="4897" spans="1:17" x14ac:dyDescent="0.35">
      <c r="A4897" s="28" t="s">
        <v>11597</v>
      </c>
      <c r="B4897" s="28" t="s">
        <v>21022</v>
      </c>
      <c r="C4897" s="28" t="s">
        <v>21023</v>
      </c>
      <c r="D4897" s="28" t="s">
        <v>8998</v>
      </c>
      <c r="E4897" s="31">
        <v>-79.3</v>
      </c>
      <c r="F4897" s="28" t="s">
        <v>9726</v>
      </c>
      <c r="G4897" s="28" t="s">
        <v>11250</v>
      </c>
      <c r="H4897" s="26" t="str">
        <f t="shared" si="462"/>
        <v>NO</v>
      </c>
      <c r="I4897" s="26">
        <f>IFERROR(MATCH(B4897,Гистограмма!A4897:A5266, 0), 0)</f>
        <v>0</v>
      </c>
      <c r="J4897" s="26">
        <f>COUNTIF(I$2:I4897, "&gt;"&amp;0)</f>
        <v>138</v>
      </c>
      <c r="K4897" s="26">
        <f>COUNTIF(I$2:I4897, "="&amp;0)</f>
        <v>4758</v>
      </c>
      <c r="L4897" s="26">
        <f t="shared" si="463"/>
        <v>1</v>
      </c>
      <c r="M4897" s="26">
        <f t="shared" si="463"/>
        <v>0.80033641715727499</v>
      </c>
      <c r="N4897" s="26">
        <f t="shared" si="464"/>
        <v>0.19966358284272501</v>
      </c>
      <c r="O4897" s="26">
        <f t="shared" si="465"/>
        <v>1187</v>
      </c>
      <c r="P4897" s="26">
        <f t="shared" si="466"/>
        <v>0.10415094339622641</v>
      </c>
      <c r="Q4897" s="26">
        <f t="shared" si="467"/>
        <v>5.4827175208581644E-2</v>
      </c>
    </row>
    <row r="4898" spans="1:17" x14ac:dyDescent="0.35">
      <c r="A4898" s="28" t="s">
        <v>11597</v>
      </c>
      <c r="B4898" s="28" t="s">
        <v>21024</v>
      </c>
      <c r="C4898" s="28" t="s">
        <v>21025</v>
      </c>
      <c r="D4898" s="28" t="s">
        <v>6127</v>
      </c>
      <c r="E4898" s="31">
        <v>-79.400000000000006</v>
      </c>
      <c r="F4898" s="28" t="s">
        <v>9726</v>
      </c>
      <c r="G4898" s="28" t="s">
        <v>11250</v>
      </c>
      <c r="H4898" s="26" t="str">
        <f t="shared" si="462"/>
        <v>NO</v>
      </c>
      <c r="I4898" s="26">
        <f>IFERROR(MATCH(B4898,Гистограмма!A4898:A5267, 0), 0)</f>
        <v>0</v>
      </c>
      <c r="J4898" s="26">
        <f>COUNTIF(I$2:I4898, "&gt;"&amp;0)</f>
        <v>138</v>
      </c>
      <c r="K4898" s="26">
        <f>COUNTIF(I$2:I4898, "="&amp;0)</f>
        <v>4759</v>
      </c>
      <c r="L4898" s="26">
        <f t="shared" si="463"/>
        <v>1</v>
      </c>
      <c r="M4898" s="26">
        <f t="shared" si="463"/>
        <v>0.80050462573591252</v>
      </c>
      <c r="N4898" s="26">
        <f t="shared" si="464"/>
        <v>0.19949537426408748</v>
      </c>
      <c r="O4898" s="26">
        <f t="shared" si="465"/>
        <v>1186</v>
      </c>
      <c r="P4898" s="26">
        <f t="shared" si="466"/>
        <v>0.10422960725075529</v>
      </c>
      <c r="Q4898" s="26">
        <f t="shared" si="467"/>
        <v>5.48162859980139E-2</v>
      </c>
    </row>
    <row r="4899" spans="1:17" x14ac:dyDescent="0.35">
      <c r="A4899" s="28" t="s">
        <v>11597</v>
      </c>
      <c r="B4899" s="28" t="s">
        <v>21026</v>
      </c>
      <c r="C4899" s="28" t="s">
        <v>21027</v>
      </c>
      <c r="D4899" s="28" t="s">
        <v>8959</v>
      </c>
      <c r="E4899" s="31">
        <v>-79.400000000000006</v>
      </c>
      <c r="F4899" s="28" t="s">
        <v>9726</v>
      </c>
      <c r="G4899" s="28" t="s">
        <v>11250</v>
      </c>
      <c r="H4899" s="26" t="str">
        <f t="shared" si="462"/>
        <v>NO</v>
      </c>
      <c r="I4899" s="26">
        <f>IFERROR(MATCH(B4899,Гистограмма!A4899:A5268, 0), 0)</f>
        <v>0</v>
      </c>
      <c r="J4899" s="26">
        <f>COUNTIF(I$2:I4899, "&gt;"&amp;0)</f>
        <v>138</v>
      </c>
      <c r="K4899" s="26">
        <f>COUNTIF(I$2:I4899, "="&amp;0)</f>
        <v>4760</v>
      </c>
      <c r="L4899" s="26">
        <f t="shared" si="463"/>
        <v>1</v>
      </c>
      <c r="M4899" s="26">
        <f t="shared" si="463"/>
        <v>0.80067283431455005</v>
      </c>
      <c r="N4899" s="26">
        <f t="shared" si="464"/>
        <v>0.19932716568544995</v>
      </c>
      <c r="O4899" s="26">
        <f t="shared" si="465"/>
        <v>1185</v>
      </c>
      <c r="P4899" s="26">
        <f t="shared" si="466"/>
        <v>0.10430839002267574</v>
      </c>
      <c r="Q4899" s="26">
        <f t="shared" si="467"/>
        <v>5.4805401111993647E-2</v>
      </c>
    </row>
    <row r="4900" spans="1:17" x14ac:dyDescent="0.35">
      <c r="A4900" s="28" t="s">
        <v>11597</v>
      </c>
      <c r="B4900" s="28" t="s">
        <v>21028</v>
      </c>
      <c r="C4900" s="28" t="s">
        <v>21029</v>
      </c>
      <c r="D4900" s="28" t="s">
        <v>3228</v>
      </c>
      <c r="E4900" s="31">
        <v>-79.5</v>
      </c>
      <c r="F4900" s="28" t="s">
        <v>9726</v>
      </c>
      <c r="G4900" s="28" t="s">
        <v>11250</v>
      </c>
      <c r="H4900" s="26" t="str">
        <f t="shared" si="462"/>
        <v>NO</v>
      </c>
      <c r="I4900" s="26">
        <f>IFERROR(MATCH(B4900,Гистограмма!A4900:A5269, 0), 0)</f>
        <v>0</v>
      </c>
      <c r="J4900" s="26">
        <f>COUNTIF(I$2:I4900, "&gt;"&amp;0)</f>
        <v>138</v>
      </c>
      <c r="K4900" s="26">
        <f>COUNTIF(I$2:I4900, "="&amp;0)</f>
        <v>4761</v>
      </c>
      <c r="L4900" s="26">
        <f t="shared" si="463"/>
        <v>1</v>
      </c>
      <c r="M4900" s="26">
        <f t="shared" si="463"/>
        <v>0.80084104289318758</v>
      </c>
      <c r="N4900" s="26">
        <f t="shared" si="464"/>
        <v>0.19915895710681242</v>
      </c>
      <c r="O4900" s="26">
        <f t="shared" si="465"/>
        <v>1184</v>
      </c>
      <c r="P4900" s="26">
        <f t="shared" si="466"/>
        <v>0.1043872919818457</v>
      </c>
      <c r="Q4900" s="26">
        <f t="shared" si="467"/>
        <v>5.4794520547945202E-2</v>
      </c>
    </row>
    <row r="4901" spans="1:17" x14ac:dyDescent="0.35">
      <c r="A4901" s="28" t="s">
        <v>11597</v>
      </c>
      <c r="B4901" s="28" t="s">
        <v>21030</v>
      </c>
      <c r="C4901" s="28" t="s">
        <v>21031</v>
      </c>
      <c r="D4901" s="28" t="s">
        <v>6304</v>
      </c>
      <c r="E4901" s="31">
        <v>-79.5</v>
      </c>
      <c r="F4901" s="28" t="s">
        <v>9726</v>
      </c>
      <c r="G4901" s="28" t="s">
        <v>11250</v>
      </c>
      <c r="H4901" s="26" t="str">
        <f t="shared" si="462"/>
        <v>NO</v>
      </c>
      <c r="I4901" s="26">
        <f>IFERROR(MATCH(B4901,Гистограмма!A4901:A5270, 0), 0)</f>
        <v>0</v>
      </c>
      <c r="J4901" s="26">
        <f>COUNTIF(I$2:I4901, "&gt;"&amp;0)</f>
        <v>138</v>
      </c>
      <c r="K4901" s="26">
        <f>COUNTIF(I$2:I4901, "="&amp;0)</f>
        <v>4762</v>
      </c>
      <c r="L4901" s="26">
        <f t="shared" si="463"/>
        <v>1</v>
      </c>
      <c r="M4901" s="26">
        <f t="shared" si="463"/>
        <v>0.80100925147182511</v>
      </c>
      <c r="N4901" s="26">
        <f t="shared" si="464"/>
        <v>0.19899074852817489</v>
      </c>
      <c r="O4901" s="26">
        <f t="shared" si="465"/>
        <v>1183</v>
      </c>
      <c r="P4901" s="26">
        <f t="shared" si="466"/>
        <v>0.10446631339894019</v>
      </c>
      <c r="Q4901" s="26">
        <f t="shared" si="467"/>
        <v>5.4783644303294958E-2</v>
      </c>
    </row>
    <row r="4902" spans="1:17" x14ac:dyDescent="0.35">
      <c r="A4902" s="28" t="s">
        <v>11597</v>
      </c>
      <c r="B4902" s="28" t="s">
        <v>21032</v>
      </c>
      <c r="C4902" s="28" t="s">
        <v>21033</v>
      </c>
      <c r="D4902" s="28" t="s">
        <v>1446</v>
      </c>
      <c r="E4902" s="31">
        <v>-79.5</v>
      </c>
      <c r="F4902" s="28" t="s">
        <v>9726</v>
      </c>
      <c r="G4902" s="28" t="s">
        <v>11250</v>
      </c>
      <c r="H4902" s="26" t="str">
        <f t="shared" si="462"/>
        <v>NO</v>
      </c>
      <c r="I4902" s="26">
        <f>IFERROR(MATCH(B4902,Гистограмма!A4902:A5271, 0), 0)</f>
        <v>0</v>
      </c>
      <c r="J4902" s="26">
        <f>COUNTIF(I$2:I4902, "&gt;"&amp;0)</f>
        <v>138</v>
      </c>
      <c r="K4902" s="26">
        <f>COUNTIF(I$2:I4902, "="&amp;0)</f>
        <v>4763</v>
      </c>
      <c r="L4902" s="26">
        <f t="shared" si="463"/>
        <v>1</v>
      </c>
      <c r="M4902" s="26">
        <f t="shared" si="463"/>
        <v>0.80117746005046253</v>
      </c>
      <c r="N4902" s="26">
        <f t="shared" si="464"/>
        <v>0.19882253994953747</v>
      </c>
      <c r="O4902" s="26">
        <f t="shared" si="465"/>
        <v>1182</v>
      </c>
      <c r="P4902" s="26">
        <f t="shared" si="466"/>
        <v>0.10454545454545454</v>
      </c>
      <c r="Q4902" s="26">
        <f t="shared" si="467"/>
        <v>5.4772772375471325E-2</v>
      </c>
    </row>
    <row r="4903" spans="1:17" x14ac:dyDescent="0.35">
      <c r="A4903" s="28" t="s">
        <v>11597</v>
      </c>
      <c r="B4903" s="28" t="s">
        <v>21034</v>
      </c>
      <c r="C4903" s="28" t="s">
        <v>21035</v>
      </c>
      <c r="D4903" s="28" t="s">
        <v>4820</v>
      </c>
      <c r="E4903" s="31">
        <v>-79.5</v>
      </c>
      <c r="F4903" s="28" t="s">
        <v>9757</v>
      </c>
      <c r="G4903" s="28" t="s">
        <v>11250</v>
      </c>
      <c r="H4903" s="26" t="str">
        <f t="shared" si="462"/>
        <v>NO</v>
      </c>
      <c r="I4903" s="26">
        <f>IFERROR(MATCH(B4903,Гистограмма!A4903:A5272, 0), 0)</f>
        <v>0</v>
      </c>
      <c r="J4903" s="26">
        <f>COUNTIF(I$2:I4903, "&gt;"&amp;0)</f>
        <v>138</v>
      </c>
      <c r="K4903" s="26">
        <f>COUNTIF(I$2:I4903, "="&amp;0)</f>
        <v>4764</v>
      </c>
      <c r="L4903" s="26">
        <f t="shared" si="463"/>
        <v>1</v>
      </c>
      <c r="M4903" s="26">
        <f t="shared" si="463"/>
        <v>0.80134566862910006</v>
      </c>
      <c r="N4903" s="26">
        <f t="shared" si="464"/>
        <v>0.19865433137089994</v>
      </c>
      <c r="O4903" s="26">
        <f t="shared" si="465"/>
        <v>1181</v>
      </c>
      <c r="P4903" s="26">
        <f t="shared" si="466"/>
        <v>0.10462471569370735</v>
      </c>
      <c r="Q4903" s="26">
        <f t="shared" si="467"/>
        <v>5.4761904761904762E-2</v>
      </c>
    </row>
    <row r="4904" spans="1:17" x14ac:dyDescent="0.35">
      <c r="A4904" s="28" t="s">
        <v>11597</v>
      </c>
      <c r="B4904" s="28" t="s">
        <v>21036</v>
      </c>
      <c r="C4904" s="28" t="s">
        <v>21037</v>
      </c>
      <c r="D4904" s="28" t="s">
        <v>8462</v>
      </c>
      <c r="E4904" s="31">
        <v>-79.599999999999994</v>
      </c>
      <c r="F4904" s="28" t="s">
        <v>9757</v>
      </c>
      <c r="G4904" s="28" t="s">
        <v>11250</v>
      </c>
      <c r="H4904" s="26" t="str">
        <f t="shared" si="462"/>
        <v>NO</v>
      </c>
      <c r="I4904" s="26">
        <f>IFERROR(MATCH(B4904,Гистограмма!A4904:A5273, 0), 0)</f>
        <v>0</v>
      </c>
      <c r="J4904" s="26">
        <f>COUNTIF(I$2:I4904, "&gt;"&amp;0)</f>
        <v>138</v>
      </c>
      <c r="K4904" s="26">
        <f>COUNTIF(I$2:I4904, "="&amp;0)</f>
        <v>4765</v>
      </c>
      <c r="L4904" s="26">
        <f t="shared" si="463"/>
        <v>1</v>
      </c>
      <c r="M4904" s="26">
        <f t="shared" si="463"/>
        <v>0.80151387720773759</v>
      </c>
      <c r="N4904" s="26">
        <f t="shared" si="464"/>
        <v>0.19848612279226241</v>
      </c>
      <c r="O4904" s="26">
        <f t="shared" si="465"/>
        <v>1180</v>
      </c>
      <c r="P4904" s="26">
        <f t="shared" si="466"/>
        <v>0.1047040971168437</v>
      </c>
      <c r="Q4904" s="26">
        <f t="shared" si="467"/>
        <v>5.4751041460027773E-2</v>
      </c>
    </row>
    <row r="4905" spans="1:17" x14ac:dyDescent="0.35">
      <c r="A4905" s="28" t="s">
        <v>11597</v>
      </c>
      <c r="B4905" s="28" t="s">
        <v>21038</v>
      </c>
      <c r="C4905" s="28" t="s">
        <v>21039</v>
      </c>
      <c r="D4905" s="28" t="s">
        <v>8462</v>
      </c>
      <c r="E4905" s="31">
        <v>-79.599999999999994</v>
      </c>
      <c r="F4905" s="28" t="s">
        <v>9757</v>
      </c>
      <c r="G4905" s="28" t="s">
        <v>11250</v>
      </c>
      <c r="H4905" s="26" t="str">
        <f t="shared" ref="H4905:H4968" si="468">IF(I4905=0, "NO", "YES")</f>
        <v>NO</v>
      </c>
      <c r="I4905" s="26">
        <f>IFERROR(MATCH(B4905,Гистограмма!A4905:A5274, 0), 0)</f>
        <v>0</v>
      </c>
      <c r="J4905" s="26">
        <f>COUNTIF(I$2:I4905, "&gt;"&amp;0)</f>
        <v>138</v>
      </c>
      <c r="K4905" s="26">
        <f>COUNTIF(I$2:I4905, "="&amp;0)</f>
        <v>4766</v>
      </c>
      <c r="L4905" s="26">
        <f t="shared" si="463"/>
        <v>1</v>
      </c>
      <c r="M4905" s="26">
        <f t="shared" si="463"/>
        <v>0.80168208578637512</v>
      </c>
      <c r="N4905" s="26">
        <f t="shared" si="464"/>
        <v>0.19831791421362488</v>
      </c>
      <c r="O4905" s="26">
        <f t="shared" si="465"/>
        <v>1179</v>
      </c>
      <c r="P4905" s="26">
        <f t="shared" si="466"/>
        <v>0.10478359908883828</v>
      </c>
      <c r="Q4905" s="26">
        <f t="shared" si="467"/>
        <v>5.4740182467274891E-2</v>
      </c>
    </row>
    <row r="4906" spans="1:17" x14ac:dyDescent="0.35">
      <c r="A4906" s="28" t="s">
        <v>11597</v>
      </c>
      <c r="B4906" s="28" t="s">
        <v>21040</v>
      </c>
      <c r="C4906" s="28" t="s">
        <v>21041</v>
      </c>
      <c r="D4906" s="28" t="s">
        <v>8630</v>
      </c>
      <c r="E4906" s="31">
        <v>-79.599999999999994</v>
      </c>
      <c r="F4906" s="28" t="s">
        <v>9757</v>
      </c>
      <c r="G4906" s="28" t="s">
        <v>11250</v>
      </c>
      <c r="H4906" s="26" t="str">
        <f t="shared" si="468"/>
        <v>NO</v>
      </c>
      <c r="I4906" s="26">
        <f>IFERROR(MATCH(B4906,Гистограмма!A4906:A5275, 0), 0)</f>
        <v>0</v>
      </c>
      <c r="J4906" s="26">
        <f>COUNTIF(I$2:I4906, "&gt;"&amp;0)</f>
        <v>138</v>
      </c>
      <c r="K4906" s="26">
        <f>COUNTIF(I$2:I4906, "="&amp;0)</f>
        <v>4767</v>
      </c>
      <c r="L4906" s="26">
        <f t="shared" si="463"/>
        <v>1</v>
      </c>
      <c r="M4906" s="26">
        <f t="shared" si="463"/>
        <v>0.80185029436501265</v>
      </c>
      <c r="N4906" s="26">
        <f t="shared" si="464"/>
        <v>0.19814970563498735</v>
      </c>
      <c r="O4906" s="26">
        <f t="shared" si="465"/>
        <v>1178</v>
      </c>
      <c r="P4906" s="26">
        <f t="shared" si="466"/>
        <v>0.10486322188449848</v>
      </c>
      <c r="Q4906" s="26">
        <f t="shared" si="467"/>
        <v>5.4729327781082693E-2</v>
      </c>
    </row>
    <row r="4907" spans="1:17" x14ac:dyDescent="0.35">
      <c r="A4907" s="28" t="s">
        <v>11597</v>
      </c>
      <c r="B4907" s="28" t="s">
        <v>21042</v>
      </c>
      <c r="C4907" s="28" t="s">
        <v>21043</v>
      </c>
      <c r="D4907" s="28" t="s">
        <v>9463</v>
      </c>
      <c r="E4907" s="31">
        <v>-79.599999999999994</v>
      </c>
      <c r="F4907" s="28" t="s">
        <v>9757</v>
      </c>
      <c r="G4907" s="28" t="s">
        <v>11250</v>
      </c>
      <c r="H4907" s="26" t="str">
        <f t="shared" si="468"/>
        <v>NO</v>
      </c>
      <c r="I4907" s="26">
        <f>IFERROR(MATCH(B4907,Гистограмма!A4907:A5276, 0), 0)</f>
        <v>0</v>
      </c>
      <c r="J4907" s="26">
        <f>COUNTIF(I$2:I4907, "&gt;"&amp;0)</f>
        <v>138</v>
      </c>
      <c r="K4907" s="26">
        <f>COUNTIF(I$2:I4907, "="&amp;0)</f>
        <v>4768</v>
      </c>
      <c r="L4907" s="26">
        <f t="shared" si="463"/>
        <v>1</v>
      </c>
      <c r="M4907" s="26">
        <f t="shared" si="463"/>
        <v>0.80201850294365018</v>
      </c>
      <c r="N4907" s="26">
        <f t="shared" si="464"/>
        <v>0.19798149705634982</v>
      </c>
      <c r="O4907" s="26">
        <f t="shared" si="465"/>
        <v>1177</v>
      </c>
      <c r="P4907" s="26">
        <f t="shared" si="466"/>
        <v>0.10494296577946768</v>
      </c>
      <c r="Q4907" s="26">
        <f t="shared" si="467"/>
        <v>5.4718477398889777E-2</v>
      </c>
    </row>
    <row r="4908" spans="1:17" x14ac:dyDescent="0.35">
      <c r="A4908" s="28" t="s">
        <v>11597</v>
      </c>
      <c r="B4908" s="28" t="s">
        <v>21044</v>
      </c>
      <c r="C4908" s="28" t="s">
        <v>21045</v>
      </c>
      <c r="D4908" s="28" t="s">
        <v>4820</v>
      </c>
      <c r="E4908" s="31">
        <v>-79.7</v>
      </c>
      <c r="F4908" s="28" t="s">
        <v>9757</v>
      </c>
      <c r="G4908" s="28" t="s">
        <v>11250</v>
      </c>
      <c r="H4908" s="26" t="str">
        <f t="shared" si="468"/>
        <v>NO</v>
      </c>
      <c r="I4908" s="26">
        <f>IFERROR(MATCH(B4908,Гистограмма!A4908:A5277, 0), 0)</f>
        <v>0</v>
      </c>
      <c r="J4908" s="26">
        <f>COUNTIF(I$2:I4908, "&gt;"&amp;0)</f>
        <v>138</v>
      </c>
      <c r="K4908" s="26">
        <f>COUNTIF(I$2:I4908, "="&amp;0)</f>
        <v>4769</v>
      </c>
      <c r="L4908" s="26">
        <f t="shared" si="463"/>
        <v>1</v>
      </c>
      <c r="M4908" s="26">
        <f t="shared" si="463"/>
        <v>0.8021867115222876</v>
      </c>
      <c r="N4908" s="26">
        <f t="shared" si="464"/>
        <v>0.1978132884777124</v>
      </c>
      <c r="O4908" s="26">
        <f t="shared" si="465"/>
        <v>1176</v>
      </c>
      <c r="P4908" s="26">
        <f t="shared" si="466"/>
        <v>0.1050228310502283</v>
      </c>
      <c r="Q4908" s="26">
        <f t="shared" si="467"/>
        <v>5.4707631318136773E-2</v>
      </c>
    </row>
    <row r="4909" spans="1:17" x14ac:dyDescent="0.35">
      <c r="A4909" s="28" t="s">
        <v>11597</v>
      </c>
      <c r="B4909" s="28" t="s">
        <v>21046</v>
      </c>
      <c r="C4909" s="28" t="s">
        <v>21047</v>
      </c>
      <c r="D4909" s="28" t="s">
        <v>920</v>
      </c>
      <c r="E4909" s="31">
        <v>-79.7</v>
      </c>
      <c r="F4909" s="28" t="s">
        <v>9757</v>
      </c>
      <c r="G4909" s="28" t="s">
        <v>11250</v>
      </c>
      <c r="H4909" s="26" t="str">
        <f t="shared" si="468"/>
        <v>NO</v>
      </c>
      <c r="I4909" s="26">
        <f>IFERROR(MATCH(B4909,Гистограмма!A4909:A5278, 0), 0)</f>
        <v>0</v>
      </c>
      <c r="J4909" s="26">
        <f>COUNTIF(I$2:I4909, "&gt;"&amp;0)</f>
        <v>138</v>
      </c>
      <c r="K4909" s="26">
        <f>COUNTIF(I$2:I4909, "="&amp;0)</f>
        <v>4770</v>
      </c>
      <c r="L4909" s="26">
        <f t="shared" si="463"/>
        <v>1</v>
      </c>
      <c r="M4909" s="26">
        <f t="shared" si="463"/>
        <v>0.80235492010092513</v>
      </c>
      <c r="N4909" s="26">
        <f t="shared" si="464"/>
        <v>0.19764507989907487</v>
      </c>
      <c r="O4909" s="26">
        <f t="shared" si="465"/>
        <v>1175</v>
      </c>
      <c r="P4909" s="26">
        <f t="shared" si="466"/>
        <v>0.1051028179741051</v>
      </c>
      <c r="Q4909" s="26">
        <f t="shared" si="467"/>
        <v>5.4696789536266346E-2</v>
      </c>
    </row>
    <row r="4910" spans="1:17" x14ac:dyDescent="0.35">
      <c r="A4910" s="28" t="s">
        <v>11597</v>
      </c>
      <c r="B4910" s="28" t="s">
        <v>21048</v>
      </c>
      <c r="C4910" s="28" t="s">
        <v>21049</v>
      </c>
      <c r="D4910" s="28" t="s">
        <v>6304</v>
      </c>
      <c r="E4910" s="31">
        <v>-79.7</v>
      </c>
      <c r="F4910" s="28" t="s">
        <v>9757</v>
      </c>
      <c r="G4910" s="28" t="s">
        <v>11250</v>
      </c>
      <c r="H4910" s="26" t="str">
        <f t="shared" si="468"/>
        <v>NO</v>
      </c>
      <c r="I4910" s="26">
        <f>IFERROR(MATCH(B4910,Гистограмма!A4910:A5279, 0), 0)</f>
        <v>0</v>
      </c>
      <c r="J4910" s="26">
        <f>COUNTIF(I$2:I4910, "&gt;"&amp;0)</f>
        <v>138</v>
      </c>
      <c r="K4910" s="26">
        <f>COUNTIF(I$2:I4910, "="&amp;0)</f>
        <v>4771</v>
      </c>
      <c r="L4910" s="26">
        <f t="shared" si="463"/>
        <v>1</v>
      </c>
      <c r="M4910" s="26">
        <f t="shared" si="463"/>
        <v>0.80252312867956266</v>
      </c>
      <c r="N4910" s="26">
        <f t="shared" si="464"/>
        <v>0.19747687132043734</v>
      </c>
      <c r="O4910" s="26">
        <f t="shared" si="465"/>
        <v>1174</v>
      </c>
      <c r="P4910" s="26">
        <f t="shared" si="466"/>
        <v>0.10518292682926829</v>
      </c>
      <c r="Q4910" s="26">
        <f t="shared" si="467"/>
        <v>5.4685952050723199E-2</v>
      </c>
    </row>
    <row r="4911" spans="1:17" x14ac:dyDescent="0.35">
      <c r="A4911" s="28" t="s">
        <v>11597</v>
      </c>
      <c r="B4911" s="28" t="s">
        <v>21050</v>
      </c>
      <c r="C4911" s="28" t="s">
        <v>21051</v>
      </c>
      <c r="D4911" s="28" t="s">
        <v>5633</v>
      </c>
      <c r="E4911" s="31">
        <v>-79.8</v>
      </c>
      <c r="F4911" s="28" t="s">
        <v>9757</v>
      </c>
      <c r="G4911" s="28" t="s">
        <v>11250</v>
      </c>
      <c r="H4911" s="26" t="str">
        <f t="shared" si="468"/>
        <v>NO</v>
      </c>
      <c r="I4911" s="26">
        <f>IFERROR(MATCH(B4911,Гистограмма!A4911:A5280, 0), 0)</f>
        <v>0</v>
      </c>
      <c r="J4911" s="26">
        <f>COUNTIF(I$2:I4911, "&gt;"&amp;0)</f>
        <v>138</v>
      </c>
      <c r="K4911" s="26">
        <f>COUNTIF(I$2:I4911, "="&amp;0)</f>
        <v>4772</v>
      </c>
      <c r="L4911" s="26">
        <f t="shared" si="463"/>
        <v>1</v>
      </c>
      <c r="M4911" s="26">
        <f t="shared" si="463"/>
        <v>0.80269133725820019</v>
      </c>
      <c r="N4911" s="26">
        <f t="shared" si="464"/>
        <v>0.19730866274179981</v>
      </c>
      <c r="O4911" s="26">
        <f t="shared" si="465"/>
        <v>1173</v>
      </c>
      <c r="P4911" s="26">
        <f t="shared" si="466"/>
        <v>0.10526315789473684</v>
      </c>
      <c r="Q4911" s="26">
        <f t="shared" si="467"/>
        <v>5.4675118858954035E-2</v>
      </c>
    </row>
    <row r="4912" spans="1:17" x14ac:dyDescent="0.35">
      <c r="A4912" s="28" t="s">
        <v>11597</v>
      </c>
      <c r="B4912" s="28" t="s">
        <v>21052</v>
      </c>
      <c r="C4912" s="28" t="s">
        <v>21053</v>
      </c>
      <c r="D4912" s="28" t="s">
        <v>9555</v>
      </c>
      <c r="E4912" s="31">
        <v>-79.8</v>
      </c>
      <c r="F4912" s="28" t="s">
        <v>9757</v>
      </c>
      <c r="G4912" s="28" t="s">
        <v>11250</v>
      </c>
      <c r="H4912" s="26" t="str">
        <f t="shared" si="468"/>
        <v>NO</v>
      </c>
      <c r="I4912" s="26">
        <f>IFERROR(MATCH(B4912,Гистограмма!A4912:A5281, 0), 0)</f>
        <v>0</v>
      </c>
      <c r="J4912" s="26">
        <f>COUNTIF(I$2:I4912, "&gt;"&amp;0)</f>
        <v>138</v>
      </c>
      <c r="K4912" s="26">
        <f>COUNTIF(I$2:I4912, "="&amp;0)</f>
        <v>4773</v>
      </c>
      <c r="L4912" s="26">
        <f t="shared" si="463"/>
        <v>1</v>
      </c>
      <c r="M4912" s="26">
        <f t="shared" si="463"/>
        <v>0.80285954583683772</v>
      </c>
      <c r="N4912" s="26">
        <f t="shared" si="464"/>
        <v>0.19714045416316228</v>
      </c>
      <c r="O4912" s="26">
        <f t="shared" si="465"/>
        <v>1172</v>
      </c>
      <c r="P4912" s="26">
        <f t="shared" si="466"/>
        <v>0.10534351145038168</v>
      </c>
      <c r="Q4912" s="26">
        <f t="shared" si="467"/>
        <v>5.4664289958407601E-2</v>
      </c>
    </row>
    <row r="4913" spans="1:17" x14ac:dyDescent="0.35">
      <c r="A4913" s="28" t="s">
        <v>11597</v>
      </c>
      <c r="B4913" s="28" t="s">
        <v>21054</v>
      </c>
      <c r="C4913" s="28" t="s">
        <v>21055</v>
      </c>
      <c r="D4913" s="28" t="s">
        <v>9568</v>
      </c>
      <c r="E4913" s="31">
        <v>-79.8</v>
      </c>
      <c r="F4913" s="28" t="s">
        <v>9757</v>
      </c>
      <c r="G4913" s="28" t="s">
        <v>11250</v>
      </c>
      <c r="H4913" s="26" t="str">
        <f t="shared" si="468"/>
        <v>NO</v>
      </c>
      <c r="I4913" s="26">
        <f>IFERROR(MATCH(B4913,Гистограмма!A4913:A5282, 0), 0)</f>
        <v>0</v>
      </c>
      <c r="J4913" s="26">
        <f>COUNTIF(I$2:I4913, "&gt;"&amp;0)</f>
        <v>138</v>
      </c>
      <c r="K4913" s="26">
        <f>COUNTIF(I$2:I4913, "="&amp;0)</f>
        <v>4774</v>
      </c>
      <c r="L4913" s="26">
        <f t="shared" si="463"/>
        <v>1</v>
      </c>
      <c r="M4913" s="26">
        <f t="shared" si="463"/>
        <v>0.80302775441547514</v>
      </c>
      <c r="N4913" s="26">
        <f t="shared" si="464"/>
        <v>0.19697224558452486</v>
      </c>
      <c r="O4913" s="26">
        <f t="shared" si="465"/>
        <v>1171</v>
      </c>
      <c r="P4913" s="26">
        <f t="shared" si="466"/>
        <v>0.10542398777692895</v>
      </c>
      <c r="Q4913" s="26">
        <f t="shared" si="467"/>
        <v>5.4653465346534653E-2</v>
      </c>
    </row>
    <row r="4914" spans="1:17" x14ac:dyDescent="0.35">
      <c r="A4914" s="28" t="s">
        <v>11597</v>
      </c>
      <c r="B4914" s="28" t="s">
        <v>21056</v>
      </c>
      <c r="C4914" s="28" t="s">
        <v>21057</v>
      </c>
      <c r="D4914" s="28" t="s">
        <v>8720</v>
      </c>
      <c r="E4914" s="31">
        <v>-79.8</v>
      </c>
      <c r="F4914" s="28" t="s">
        <v>9757</v>
      </c>
      <c r="G4914" s="28" t="s">
        <v>11250</v>
      </c>
      <c r="H4914" s="26" t="str">
        <f t="shared" si="468"/>
        <v>NO</v>
      </c>
      <c r="I4914" s="26">
        <f>IFERROR(MATCH(B4914,Гистограмма!A4914:A5283, 0), 0)</f>
        <v>0</v>
      </c>
      <c r="J4914" s="26">
        <f>COUNTIF(I$2:I4914, "&gt;"&amp;0)</f>
        <v>138</v>
      </c>
      <c r="K4914" s="26">
        <f>COUNTIF(I$2:I4914, "="&amp;0)</f>
        <v>4775</v>
      </c>
      <c r="L4914" s="26">
        <f t="shared" si="463"/>
        <v>1</v>
      </c>
      <c r="M4914" s="26">
        <f t="shared" si="463"/>
        <v>0.80319596299411267</v>
      </c>
      <c r="N4914" s="26">
        <f t="shared" si="464"/>
        <v>0.19680403700588733</v>
      </c>
      <c r="O4914" s="26">
        <f t="shared" si="465"/>
        <v>1170</v>
      </c>
      <c r="P4914" s="26">
        <f t="shared" si="466"/>
        <v>0.10550458715596331</v>
      </c>
      <c r="Q4914" s="26">
        <f t="shared" si="467"/>
        <v>5.4642645020787958E-2</v>
      </c>
    </row>
    <row r="4915" spans="1:17" x14ac:dyDescent="0.35">
      <c r="A4915" s="28" t="s">
        <v>11597</v>
      </c>
      <c r="B4915" s="28" t="s">
        <v>21058</v>
      </c>
      <c r="C4915" s="28" t="s">
        <v>21059</v>
      </c>
      <c r="D4915" s="28" t="s">
        <v>8462</v>
      </c>
      <c r="E4915" s="31">
        <v>-79.8</v>
      </c>
      <c r="F4915" s="28" t="s">
        <v>9757</v>
      </c>
      <c r="G4915" s="28" t="s">
        <v>11250</v>
      </c>
      <c r="H4915" s="26" t="str">
        <f t="shared" si="468"/>
        <v>NO</v>
      </c>
      <c r="I4915" s="26">
        <f>IFERROR(MATCH(B4915,Гистограмма!A4915:A5284, 0), 0)</f>
        <v>0</v>
      </c>
      <c r="J4915" s="26">
        <f>COUNTIF(I$2:I4915, "&gt;"&amp;0)</f>
        <v>138</v>
      </c>
      <c r="K4915" s="26">
        <f>COUNTIF(I$2:I4915, "="&amp;0)</f>
        <v>4776</v>
      </c>
      <c r="L4915" s="26">
        <f t="shared" si="463"/>
        <v>1</v>
      </c>
      <c r="M4915" s="26">
        <f t="shared" si="463"/>
        <v>0.8033641715727502</v>
      </c>
      <c r="N4915" s="26">
        <f t="shared" si="464"/>
        <v>0.1966358284272498</v>
      </c>
      <c r="O4915" s="26">
        <f t="shared" si="465"/>
        <v>1169</v>
      </c>
      <c r="P4915" s="26">
        <f t="shared" si="466"/>
        <v>0.10558530986993114</v>
      </c>
      <c r="Q4915" s="26">
        <f t="shared" si="467"/>
        <v>5.4631828978622329E-2</v>
      </c>
    </row>
    <row r="4916" spans="1:17" x14ac:dyDescent="0.35">
      <c r="A4916" s="28" t="s">
        <v>11597</v>
      </c>
      <c r="B4916" s="28" t="s">
        <v>21060</v>
      </c>
      <c r="C4916" s="28" t="s">
        <v>21061</v>
      </c>
      <c r="D4916" s="28" t="s">
        <v>5633</v>
      </c>
      <c r="E4916" s="31">
        <v>-79.8</v>
      </c>
      <c r="F4916" s="28" t="s">
        <v>9757</v>
      </c>
      <c r="G4916" s="28" t="s">
        <v>11250</v>
      </c>
      <c r="H4916" s="26" t="str">
        <f t="shared" si="468"/>
        <v>NO</v>
      </c>
      <c r="I4916" s="26">
        <f>IFERROR(MATCH(B4916,Гистограмма!A4916:A5285, 0), 0)</f>
        <v>0</v>
      </c>
      <c r="J4916" s="26">
        <f>COUNTIF(I$2:I4916, "&gt;"&amp;0)</f>
        <v>138</v>
      </c>
      <c r="K4916" s="26">
        <f>COUNTIF(I$2:I4916, "="&amp;0)</f>
        <v>4777</v>
      </c>
      <c r="L4916" s="26">
        <f t="shared" si="463"/>
        <v>1</v>
      </c>
      <c r="M4916" s="26">
        <f t="shared" si="463"/>
        <v>0.80353238015138773</v>
      </c>
      <c r="N4916" s="26">
        <f t="shared" si="464"/>
        <v>0.19646761984861227</v>
      </c>
      <c r="O4916" s="26">
        <f t="shared" si="465"/>
        <v>1168</v>
      </c>
      <c r="P4916" s="26">
        <f t="shared" si="466"/>
        <v>0.10566615620214395</v>
      </c>
      <c r="Q4916" s="26">
        <f t="shared" si="467"/>
        <v>5.4621017217494558E-2</v>
      </c>
    </row>
    <row r="4917" spans="1:17" x14ac:dyDescent="0.35">
      <c r="A4917" s="28" t="s">
        <v>11597</v>
      </c>
      <c r="B4917" s="28" t="s">
        <v>21062</v>
      </c>
      <c r="C4917" s="28" t="s">
        <v>21063</v>
      </c>
      <c r="D4917" s="28" t="s">
        <v>8209</v>
      </c>
      <c r="E4917" s="31">
        <v>-79.8</v>
      </c>
      <c r="F4917" s="28" t="s">
        <v>9757</v>
      </c>
      <c r="G4917" s="28" t="s">
        <v>11250</v>
      </c>
      <c r="H4917" s="26" t="str">
        <f t="shared" si="468"/>
        <v>NO</v>
      </c>
      <c r="I4917" s="26">
        <f>IFERROR(MATCH(B4917,Гистограмма!A4917:A5286, 0), 0)</f>
        <v>0</v>
      </c>
      <c r="J4917" s="26">
        <f>COUNTIF(I$2:I4917, "&gt;"&amp;0)</f>
        <v>138</v>
      </c>
      <c r="K4917" s="26">
        <f>COUNTIF(I$2:I4917, "="&amp;0)</f>
        <v>4778</v>
      </c>
      <c r="L4917" s="26">
        <f t="shared" si="463"/>
        <v>1</v>
      </c>
      <c r="M4917" s="26">
        <f t="shared" si="463"/>
        <v>0.80370058873002526</v>
      </c>
      <c r="N4917" s="26">
        <f t="shared" si="464"/>
        <v>0.19629941126997474</v>
      </c>
      <c r="O4917" s="26">
        <f t="shared" si="465"/>
        <v>1167</v>
      </c>
      <c r="P4917" s="26">
        <f t="shared" si="466"/>
        <v>0.10574712643678161</v>
      </c>
      <c r="Q4917" s="26">
        <f t="shared" si="467"/>
        <v>5.4610209734863475E-2</v>
      </c>
    </row>
    <row r="4918" spans="1:17" x14ac:dyDescent="0.35">
      <c r="A4918" s="28" t="s">
        <v>11597</v>
      </c>
      <c r="B4918" s="28" t="s">
        <v>21064</v>
      </c>
      <c r="C4918" s="28" t="s">
        <v>21065</v>
      </c>
      <c r="D4918" s="28" t="s">
        <v>8206</v>
      </c>
      <c r="E4918" s="31">
        <v>-79.8</v>
      </c>
      <c r="F4918" s="28" t="s">
        <v>9757</v>
      </c>
      <c r="G4918" s="28" t="s">
        <v>11250</v>
      </c>
      <c r="H4918" s="26" t="str">
        <f t="shared" si="468"/>
        <v>NO</v>
      </c>
      <c r="I4918" s="26">
        <f>IFERROR(MATCH(B4918,Гистограмма!A4918:A5287, 0), 0)</f>
        <v>0</v>
      </c>
      <c r="J4918" s="26">
        <f>COUNTIF(I$2:I4918, "&gt;"&amp;0)</f>
        <v>138</v>
      </c>
      <c r="K4918" s="26">
        <f>COUNTIF(I$2:I4918, "="&amp;0)</f>
        <v>4779</v>
      </c>
      <c r="L4918" s="26">
        <f t="shared" si="463"/>
        <v>1</v>
      </c>
      <c r="M4918" s="26">
        <f t="shared" si="463"/>
        <v>0.80386879730866279</v>
      </c>
      <c r="N4918" s="26">
        <f t="shared" si="464"/>
        <v>0.19613120269133721</v>
      </c>
      <c r="O4918" s="26">
        <f t="shared" si="465"/>
        <v>1166</v>
      </c>
      <c r="P4918" s="26">
        <f t="shared" si="466"/>
        <v>0.10582822085889571</v>
      </c>
      <c r="Q4918" s="26">
        <f t="shared" si="467"/>
        <v>5.4599406528189912E-2</v>
      </c>
    </row>
    <row r="4919" spans="1:17" x14ac:dyDescent="0.35">
      <c r="A4919" s="28" t="s">
        <v>11597</v>
      </c>
      <c r="B4919" s="28" t="s">
        <v>21066</v>
      </c>
      <c r="C4919" s="28" t="s">
        <v>21067</v>
      </c>
      <c r="D4919" s="28" t="s">
        <v>4671</v>
      </c>
      <c r="E4919" s="31">
        <v>-79.900000000000006</v>
      </c>
      <c r="F4919" s="28" t="s">
        <v>9757</v>
      </c>
      <c r="G4919" s="28" t="s">
        <v>11250</v>
      </c>
      <c r="H4919" s="26" t="str">
        <f t="shared" si="468"/>
        <v>NO</v>
      </c>
      <c r="I4919" s="26">
        <f>IFERROR(MATCH(B4919,Гистограмма!A4919:A5288, 0), 0)</f>
        <v>0</v>
      </c>
      <c r="J4919" s="26">
        <f>COUNTIF(I$2:I4919, "&gt;"&amp;0)</f>
        <v>138</v>
      </c>
      <c r="K4919" s="26">
        <f>COUNTIF(I$2:I4919, "="&amp;0)</f>
        <v>4780</v>
      </c>
      <c r="L4919" s="26">
        <f t="shared" si="463"/>
        <v>1</v>
      </c>
      <c r="M4919" s="26">
        <f t="shared" si="463"/>
        <v>0.8040370058873002</v>
      </c>
      <c r="N4919" s="26">
        <f t="shared" si="464"/>
        <v>0.1959629941126998</v>
      </c>
      <c r="O4919" s="26">
        <f t="shared" si="465"/>
        <v>1165</v>
      </c>
      <c r="P4919" s="26">
        <f t="shared" si="466"/>
        <v>0.10590943975441289</v>
      </c>
      <c r="Q4919" s="26">
        <f t="shared" si="467"/>
        <v>5.4588607594936708E-2</v>
      </c>
    </row>
    <row r="4920" spans="1:17" x14ac:dyDescent="0.35">
      <c r="A4920" s="28" t="s">
        <v>11597</v>
      </c>
      <c r="B4920" s="28" t="s">
        <v>21068</v>
      </c>
      <c r="C4920" s="28" t="s">
        <v>21069</v>
      </c>
      <c r="D4920" s="28" t="s">
        <v>3767</v>
      </c>
      <c r="E4920" s="31">
        <v>-79.900000000000006</v>
      </c>
      <c r="F4920" s="28" t="s">
        <v>9757</v>
      </c>
      <c r="G4920" s="28" t="s">
        <v>11250</v>
      </c>
      <c r="H4920" s="26" t="str">
        <f t="shared" si="468"/>
        <v>NO</v>
      </c>
      <c r="I4920" s="26">
        <f>IFERROR(MATCH(B4920,Гистограмма!A4920:A5289, 0), 0)</f>
        <v>0</v>
      </c>
      <c r="J4920" s="26">
        <f>COUNTIF(I$2:I4920, "&gt;"&amp;0)</f>
        <v>138</v>
      </c>
      <c r="K4920" s="26">
        <f>COUNTIF(I$2:I4920, "="&amp;0)</f>
        <v>4781</v>
      </c>
      <c r="L4920" s="26">
        <f t="shared" si="463"/>
        <v>1</v>
      </c>
      <c r="M4920" s="26">
        <f t="shared" si="463"/>
        <v>0.80420521446593773</v>
      </c>
      <c r="N4920" s="26">
        <f t="shared" si="464"/>
        <v>0.19579478553406227</v>
      </c>
      <c r="O4920" s="26">
        <f t="shared" si="465"/>
        <v>1164</v>
      </c>
      <c r="P4920" s="26">
        <f t="shared" si="466"/>
        <v>0.10599078341013825</v>
      </c>
      <c r="Q4920" s="26">
        <f t="shared" si="467"/>
        <v>5.457781293256872E-2</v>
      </c>
    </row>
    <row r="4921" spans="1:17" x14ac:dyDescent="0.35">
      <c r="A4921" s="28" t="s">
        <v>11597</v>
      </c>
      <c r="B4921" s="28" t="s">
        <v>21070</v>
      </c>
      <c r="C4921" s="28" t="s">
        <v>21071</v>
      </c>
      <c r="D4921" s="28" t="s">
        <v>9463</v>
      </c>
      <c r="E4921" s="31">
        <v>-79.900000000000006</v>
      </c>
      <c r="F4921" s="28" t="s">
        <v>9757</v>
      </c>
      <c r="G4921" s="28" t="s">
        <v>11250</v>
      </c>
      <c r="H4921" s="26" t="str">
        <f t="shared" si="468"/>
        <v>NO</v>
      </c>
      <c r="I4921" s="26">
        <f>IFERROR(MATCH(B4921,Гистограмма!A4921:A5290, 0), 0)</f>
        <v>0</v>
      </c>
      <c r="J4921" s="26">
        <f>COUNTIF(I$2:I4921, "&gt;"&amp;0)</f>
        <v>138</v>
      </c>
      <c r="K4921" s="26">
        <f>COUNTIF(I$2:I4921, "="&amp;0)</f>
        <v>4782</v>
      </c>
      <c r="L4921" s="26">
        <f t="shared" si="463"/>
        <v>1</v>
      </c>
      <c r="M4921" s="26">
        <f t="shared" si="463"/>
        <v>0.80437342304457526</v>
      </c>
      <c r="N4921" s="26">
        <f t="shared" si="464"/>
        <v>0.19562657695542474</v>
      </c>
      <c r="O4921" s="26">
        <f t="shared" si="465"/>
        <v>1163</v>
      </c>
      <c r="P4921" s="26">
        <f t="shared" si="466"/>
        <v>0.10607225211375865</v>
      </c>
      <c r="Q4921" s="26">
        <f t="shared" si="467"/>
        <v>5.4567022538552792E-2</v>
      </c>
    </row>
    <row r="4922" spans="1:17" x14ac:dyDescent="0.35">
      <c r="A4922" s="28" t="s">
        <v>11597</v>
      </c>
      <c r="B4922" s="28" t="s">
        <v>21072</v>
      </c>
      <c r="C4922" s="28" t="s">
        <v>21073</v>
      </c>
      <c r="D4922" s="28" t="s">
        <v>5711</v>
      </c>
      <c r="E4922" s="31">
        <v>-79.900000000000006</v>
      </c>
      <c r="F4922" s="28" t="s">
        <v>9757</v>
      </c>
      <c r="G4922" s="28" t="s">
        <v>11250</v>
      </c>
      <c r="H4922" s="26" t="str">
        <f t="shared" si="468"/>
        <v>NO</v>
      </c>
      <c r="I4922" s="26">
        <f>IFERROR(MATCH(B4922,Гистограмма!A4922:A5291, 0), 0)</f>
        <v>0</v>
      </c>
      <c r="J4922" s="26">
        <f>COUNTIF(I$2:I4922, "&gt;"&amp;0)</f>
        <v>138</v>
      </c>
      <c r="K4922" s="26">
        <f>COUNTIF(I$2:I4922, "="&amp;0)</f>
        <v>4783</v>
      </c>
      <c r="L4922" s="26">
        <f t="shared" si="463"/>
        <v>1</v>
      </c>
      <c r="M4922" s="26">
        <f t="shared" si="463"/>
        <v>0.80454163162321279</v>
      </c>
      <c r="N4922" s="26">
        <f t="shared" si="464"/>
        <v>0.19545836837678721</v>
      </c>
      <c r="O4922" s="26">
        <f t="shared" si="465"/>
        <v>1162</v>
      </c>
      <c r="P4922" s="26">
        <f t="shared" si="466"/>
        <v>0.10615384615384615</v>
      </c>
      <c r="Q4922" s="26">
        <f t="shared" si="467"/>
        <v>5.4556236410357783E-2</v>
      </c>
    </row>
    <row r="4923" spans="1:17" x14ac:dyDescent="0.35">
      <c r="A4923" s="28" t="s">
        <v>11597</v>
      </c>
      <c r="B4923" s="28" t="s">
        <v>21074</v>
      </c>
      <c r="C4923" s="28" t="s">
        <v>21075</v>
      </c>
      <c r="D4923" s="28" t="s">
        <v>9782</v>
      </c>
      <c r="E4923" s="31">
        <v>-79.900000000000006</v>
      </c>
      <c r="F4923" s="28" t="s">
        <v>9757</v>
      </c>
      <c r="G4923" s="28" t="s">
        <v>11250</v>
      </c>
      <c r="H4923" s="26" t="str">
        <f t="shared" si="468"/>
        <v>NO</v>
      </c>
      <c r="I4923" s="26">
        <f>IFERROR(MATCH(B4923,Гистограмма!A4923:A5292, 0), 0)</f>
        <v>0</v>
      </c>
      <c r="J4923" s="26">
        <f>COUNTIF(I$2:I4923, "&gt;"&amp;0)</f>
        <v>138</v>
      </c>
      <c r="K4923" s="26">
        <f>COUNTIF(I$2:I4923, "="&amp;0)</f>
        <v>4784</v>
      </c>
      <c r="L4923" s="26">
        <f t="shared" si="463"/>
        <v>1</v>
      </c>
      <c r="M4923" s="26">
        <f t="shared" si="463"/>
        <v>0.80470984020185032</v>
      </c>
      <c r="N4923" s="26">
        <f t="shared" si="464"/>
        <v>0.19529015979814968</v>
      </c>
      <c r="O4923" s="26">
        <f t="shared" si="465"/>
        <v>1161</v>
      </c>
      <c r="P4923" s="26">
        <f t="shared" si="466"/>
        <v>0.10623556581986143</v>
      </c>
      <c r="Q4923" s="26">
        <f t="shared" si="467"/>
        <v>5.454545454545455E-2</v>
      </c>
    </row>
    <row r="4924" spans="1:17" x14ac:dyDescent="0.35">
      <c r="A4924" s="28" t="s">
        <v>11597</v>
      </c>
      <c r="B4924" s="28" t="s">
        <v>21076</v>
      </c>
      <c r="C4924" s="28" t="s">
        <v>21077</v>
      </c>
      <c r="D4924" s="28" t="s">
        <v>9784</v>
      </c>
      <c r="E4924" s="31">
        <v>-79.900000000000006</v>
      </c>
      <c r="F4924" s="28" t="s">
        <v>9757</v>
      </c>
      <c r="G4924" s="28" t="s">
        <v>11250</v>
      </c>
      <c r="H4924" s="26" t="str">
        <f t="shared" si="468"/>
        <v>NO</v>
      </c>
      <c r="I4924" s="26">
        <f>IFERROR(MATCH(B4924,Гистограмма!A4924:A5293, 0), 0)</f>
        <v>0</v>
      </c>
      <c r="J4924" s="26">
        <f>COUNTIF(I$2:I4924, "&gt;"&amp;0)</f>
        <v>138</v>
      </c>
      <c r="K4924" s="26">
        <f>COUNTIF(I$2:I4924, "="&amp;0)</f>
        <v>4785</v>
      </c>
      <c r="L4924" s="26">
        <f t="shared" si="463"/>
        <v>1</v>
      </c>
      <c r="M4924" s="26">
        <f t="shared" si="463"/>
        <v>0.80487804878048785</v>
      </c>
      <c r="N4924" s="26">
        <f t="shared" si="464"/>
        <v>0.19512195121951215</v>
      </c>
      <c r="O4924" s="26">
        <f t="shared" si="465"/>
        <v>1160</v>
      </c>
      <c r="P4924" s="26">
        <f t="shared" si="466"/>
        <v>0.10631741140215717</v>
      </c>
      <c r="Q4924" s="26">
        <f t="shared" si="467"/>
        <v>5.4534676941315953E-2</v>
      </c>
    </row>
    <row r="4925" spans="1:17" x14ac:dyDescent="0.35">
      <c r="A4925" s="28" t="s">
        <v>11597</v>
      </c>
      <c r="B4925" s="28" t="s">
        <v>21078</v>
      </c>
      <c r="C4925" s="28" t="s">
        <v>21079</v>
      </c>
      <c r="D4925" s="28" t="s">
        <v>9463</v>
      </c>
      <c r="E4925" s="31">
        <v>-79.900000000000006</v>
      </c>
      <c r="F4925" s="28" t="s">
        <v>9757</v>
      </c>
      <c r="G4925" s="28" t="s">
        <v>11250</v>
      </c>
      <c r="H4925" s="26" t="str">
        <f t="shared" si="468"/>
        <v>NO</v>
      </c>
      <c r="I4925" s="26">
        <f>IFERROR(MATCH(B4925,Гистограмма!A4925:A5294, 0), 0)</f>
        <v>0</v>
      </c>
      <c r="J4925" s="26">
        <f>COUNTIF(I$2:I4925, "&gt;"&amp;0)</f>
        <v>138</v>
      </c>
      <c r="K4925" s="26">
        <f>COUNTIF(I$2:I4925, "="&amp;0)</f>
        <v>4786</v>
      </c>
      <c r="L4925" s="26">
        <f t="shared" si="463"/>
        <v>1</v>
      </c>
      <c r="M4925" s="26">
        <f t="shared" si="463"/>
        <v>0.80504625735912527</v>
      </c>
      <c r="N4925" s="26">
        <f t="shared" si="464"/>
        <v>0.19495374264087473</v>
      </c>
      <c r="O4925" s="26">
        <f t="shared" si="465"/>
        <v>1159</v>
      </c>
      <c r="P4925" s="26">
        <f t="shared" si="466"/>
        <v>0.1063993831919815</v>
      </c>
      <c r="Q4925" s="26">
        <f t="shared" si="467"/>
        <v>5.4523903595416839E-2</v>
      </c>
    </row>
    <row r="4926" spans="1:17" x14ac:dyDescent="0.35">
      <c r="A4926" s="28" t="s">
        <v>11597</v>
      </c>
      <c r="B4926" s="28" t="s">
        <v>21080</v>
      </c>
      <c r="C4926" s="28" t="s">
        <v>21081</v>
      </c>
      <c r="D4926" s="28" t="s">
        <v>7919</v>
      </c>
      <c r="E4926" s="31">
        <v>-79.900000000000006</v>
      </c>
      <c r="F4926" s="28" t="s">
        <v>9757</v>
      </c>
      <c r="G4926" s="28" t="s">
        <v>11250</v>
      </c>
      <c r="H4926" s="26" t="str">
        <f t="shared" si="468"/>
        <v>NO</v>
      </c>
      <c r="I4926" s="26">
        <f>IFERROR(MATCH(B4926,Гистограмма!A4926:A5295, 0), 0)</f>
        <v>0</v>
      </c>
      <c r="J4926" s="26">
        <f>COUNTIF(I$2:I4926, "&gt;"&amp;0)</f>
        <v>138</v>
      </c>
      <c r="K4926" s="26">
        <f>COUNTIF(I$2:I4926, "="&amp;0)</f>
        <v>4787</v>
      </c>
      <c r="L4926" s="26">
        <f t="shared" si="463"/>
        <v>1</v>
      </c>
      <c r="M4926" s="26">
        <f t="shared" si="463"/>
        <v>0.8052144659377628</v>
      </c>
      <c r="N4926" s="26">
        <f t="shared" si="464"/>
        <v>0.1947855340622372</v>
      </c>
      <c r="O4926" s="26">
        <f t="shared" si="465"/>
        <v>1158</v>
      </c>
      <c r="P4926" s="26">
        <f t="shared" si="466"/>
        <v>0.10648148148148148</v>
      </c>
      <c r="Q4926" s="26">
        <f t="shared" si="467"/>
        <v>5.4513134505234047E-2</v>
      </c>
    </row>
    <row r="4927" spans="1:17" x14ac:dyDescent="0.35">
      <c r="A4927" s="28" t="s">
        <v>11597</v>
      </c>
      <c r="B4927" s="28" t="s">
        <v>21082</v>
      </c>
      <c r="C4927" s="28" t="s">
        <v>21083</v>
      </c>
      <c r="D4927" s="28" t="s">
        <v>6663</v>
      </c>
      <c r="E4927" s="31">
        <v>-79.900000000000006</v>
      </c>
      <c r="F4927" s="28" t="s">
        <v>9757</v>
      </c>
      <c r="G4927" s="28" t="s">
        <v>11250</v>
      </c>
      <c r="H4927" s="26" t="str">
        <f t="shared" si="468"/>
        <v>NO</v>
      </c>
      <c r="I4927" s="26">
        <f>IFERROR(MATCH(B4927,Гистограмма!A4927:A5296, 0), 0)</f>
        <v>0</v>
      </c>
      <c r="J4927" s="26">
        <f>COUNTIF(I$2:I4927, "&gt;"&amp;0)</f>
        <v>138</v>
      </c>
      <c r="K4927" s="26">
        <f>COUNTIF(I$2:I4927, "="&amp;0)</f>
        <v>4788</v>
      </c>
      <c r="L4927" s="26">
        <f t="shared" si="463"/>
        <v>1</v>
      </c>
      <c r="M4927" s="26">
        <f t="shared" si="463"/>
        <v>0.80538267451640033</v>
      </c>
      <c r="N4927" s="26">
        <f t="shared" si="464"/>
        <v>0.19461732548359967</v>
      </c>
      <c r="O4927" s="26">
        <f t="shared" si="465"/>
        <v>1157</v>
      </c>
      <c r="P4927" s="26">
        <f t="shared" si="466"/>
        <v>0.10656370656370656</v>
      </c>
      <c r="Q4927" s="26">
        <f t="shared" si="467"/>
        <v>5.4502369668246439E-2</v>
      </c>
    </row>
    <row r="4928" spans="1:17" x14ac:dyDescent="0.35">
      <c r="A4928" s="28" t="s">
        <v>11597</v>
      </c>
      <c r="B4928" s="28" t="s">
        <v>21084</v>
      </c>
      <c r="C4928" s="28" t="s">
        <v>21085</v>
      </c>
      <c r="D4928" s="28" t="s">
        <v>8023</v>
      </c>
      <c r="E4928" s="31">
        <v>-79.900000000000006</v>
      </c>
      <c r="F4928" s="28" t="s">
        <v>9757</v>
      </c>
      <c r="G4928" s="28" t="s">
        <v>11250</v>
      </c>
      <c r="H4928" s="26" t="str">
        <f t="shared" si="468"/>
        <v>NO</v>
      </c>
      <c r="I4928" s="26">
        <f>IFERROR(MATCH(B4928,Гистограмма!A4928:A5297, 0), 0)</f>
        <v>0</v>
      </c>
      <c r="J4928" s="26">
        <f>COUNTIF(I$2:I4928, "&gt;"&amp;0)</f>
        <v>138</v>
      </c>
      <c r="K4928" s="26">
        <f>COUNTIF(I$2:I4928, "="&amp;0)</f>
        <v>4789</v>
      </c>
      <c r="L4928" s="26">
        <f t="shared" si="463"/>
        <v>1</v>
      </c>
      <c r="M4928" s="26">
        <f t="shared" si="463"/>
        <v>0.80555088309503786</v>
      </c>
      <c r="N4928" s="26">
        <f t="shared" si="464"/>
        <v>0.19444911690496214</v>
      </c>
      <c r="O4928" s="26">
        <f t="shared" si="465"/>
        <v>1156</v>
      </c>
      <c r="P4928" s="26">
        <f t="shared" si="466"/>
        <v>0.10664605873261206</v>
      </c>
      <c r="Q4928" s="26">
        <f t="shared" si="467"/>
        <v>5.4491609081934844E-2</v>
      </c>
    </row>
    <row r="4929" spans="1:17" x14ac:dyDescent="0.35">
      <c r="A4929" s="28" t="s">
        <v>11597</v>
      </c>
      <c r="B4929" s="28" t="s">
        <v>21086</v>
      </c>
      <c r="C4929" s="28" t="s">
        <v>21087</v>
      </c>
      <c r="D4929" s="28" t="s">
        <v>9790</v>
      </c>
      <c r="E4929" s="31">
        <v>-79.900000000000006</v>
      </c>
      <c r="F4929" s="28" t="s">
        <v>9757</v>
      </c>
      <c r="G4929" s="28" t="s">
        <v>11250</v>
      </c>
      <c r="H4929" s="26" t="str">
        <f t="shared" si="468"/>
        <v>NO</v>
      </c>
      <c r="I4929" s="26">
        <f>IFERROR(MATCH(B4929,Гистограмма!A4929:A5298, 0), 0)</f>
        <v>0</v>
      </c>
      <c r="J4929" s="26">
        <f>COUNTIF(I$2:I4929, "&gt;"&amp;0)</f>
        <v>138</v>
      </c>
      <c r="K4929" s="26">
        <f>COUNTIF(I$2:I4929, "="&amp;0)</f>
        <v>4790</v>
      </c>
      <c r="L4929" s="26">
        <f t="shared" si="463"/>
        <v>1</v>
      </c>
      <c r="M4929" s="26">
        <f t="shared" si="463"/>
        <v>0.80571909167367539</v>
      </c>
      <c r="N4929" s="26">
        <f t="shared" si="464"/>
        <v>0.19428090832632461</v>
      </c>
      <c r="O4929" s="26">
        <f t="shared" si="465"/>
        <v>1155</v>
      </c>
      <c r="P4929" s="26">
        <f t="shared" si="466"/>
        <v>0.10672853828306264</v>
      </c>
      <c r="Q4929" s="26">
        <f t="shared" si="467"/>
        <v>5.4480852743782074E-2</v>
      </c>
    </row>
    <row r="4930" spans="1:17" x14ac:dyDescent="0.35">
      <c r="A4930" s="28" t="s">
        <v>11597</v>
      </c>
      <c r="B4930" s="28" t="s">
        <v>21088</v>
      </c>
      <c r="C4930" s="28" t="s">
        <v>21089</v>
      </c>
      <c r="D4930" s="28" t="s">
        <v>3228</v>
      </c>
      <c r="E4930" s="31">
        <v>-80</v>
      </c>
      <c r="F4930" s="28" t="s">
        <v>9757</v>
      </c>
      <c r="G4930" s="28" t="s">
        <v>11250</v>
      </c>
      <c r="H4930" s="26" t="str">
        <f t="shared" si="468"/>
        <v>NO</v>
      </c>
      <c r="I4930" s="26">
        <f>IFERROR(MATCH(B4930,Гистограмма!A4930:A5299, 0), 0)</f>
        <v>0</v>
      </c>
      <c r="J4930" s="26">
        <f>COUNTIF(I$2:I4930, "&gt;"&amp;0)</f>
        <v>138</v>
      </c>
      <c r="K4930" s="26">
        <f>COUNTIF(I$2:I4930, "="&amp;0)</f>
        <v>4791</v>
      </c>
      <c r="L4930" s="26">
        <f t="shared" si="463"/>
        <v>1</v>
      </c>
      <c r="M4930" s="26">
        <f t="shared" si="463"/>
        <v>0.80588730025231292</v>
      </c>
      <c r="N4930" s="26">
        <f t="shared" si="464"/>
        <v>0.19411269974768708</v>
      </c>
      <c r="O4930" s="26">
        <f t="shared" si="465"/>
        <v>1154</v>
      </c>
      <c r="P4930" s="26">
        <f t="shared" si="466"/>
        <v>0.10681114551083591</v>
      </c>
      <c r="Q4930" s="26">
        <f t="shared" si="467"/>
        <v>5.4470100651272939E-2</v>
      </c>
    </row>
    <row r="4931" spans="1:17" x14ac:dyDescent="0.35">
      <c r="A4931" s="28" t="s">
        <v>11597</v>
      </c>
      <c r="B4931" s="28" t="s">
        <v>21090</v>
      </c>
      <c r="C4931" s="28" t="s">
        <v>21091</v>
      </c>
      <c r="D4931" s="28" t="s">
        <v>5796</v>
      </c>
      <c r="E4931" s="31">
        <v>-80</v>
      </c>
      <c r="F4931" s="28" t="s">
        <v>9757</v>
      </c>
      <c r="G4931" s="28" t="s">
        <v>11250</v>
      </c>
      <c r="H4931" s="26" t="str">
        <f t="shared" si="468"/>
        <v>NO</v>
      </c>
      <c r="I4931" s="26">
        <f>IFERROR(MATCH(B4931,Гистограмма!A4931:A5300, 0), 0)</f>
        <v>0</v>
      </c>
      <c r="J4931" s="26">
        <f>COUNTIF(I$2:I4931, "&gt;"&amp;0)</f>
        <v>138</v>
      </c>
      <c r="K4931" s="26">
        <f>COUNTIF(I$2:I4931, "="&amp;0)</f>
        <v>4792</v>
      </c>
      <c r="L4931" s="26">
        <f t="shared" ref="L4931:M4994" si="469">J4931/MAX(J:J)</f>
        <v>1</v>
      </c>
      <c r="M4931" s="26">
        <f t="shared" si="469"/>
        <v>0.80605550883095034</v>
      </c>
      <c r="N4931" s="26">
        <f t="shared" ref="N4931:N4994" si="470">1-M4931</f>
        <v>0.19394449116904966</v>
      </c>
      <c r="O4931" s="26">
        <f t="shared" ref="O4931:O4994" si="471">MAX(K:K)-K4931</f>
        <v>1153</v>
      </c>
      <c r="P4931" s="26">
        <f t="shared" ref="P4931:P4994" si="472">J4931/(J4931+O4931)</f>
        <v>0.10689388071262587</v>
      </c>
      <c r="Q4931" s="26">
        <f t="shared" ref="Q4931:Q4994" si="473">2/(1/L4931+(J4931+K4931)/J4931)</f>
        <v>5.4459352801894234E-2</v>
      </c>
    </row>
    <row r="4932" spans="1:17" x14ac:dyDescent="0.35">
      <c r="A4932" s="28" t="s">
        <v>11597</v>
      </c>
      <c r="B4932" s="28" t="s">
        <v>21092</v>
      </c>
      <c r="C4932" s="28" t="s">
        <v>21093</v>
      </c>
      <c r="D4932" s="28" t="s">
        <v>4820</v>
      </c>
      <c r="E4932" s="31">
        <v>-80</v>
      </c>
      <c r="F4932" s="28" t="s">
        <v>9757</v>
      </c>
      <c r="G4932" s="28" t="s">
        <v>11250</v>
      </c>
      <c r="H4932" s="26" t="str">
        <f t="shared" si="468"/>
        <v>NO</v>
      </c>
      <c r="I4932" s="26">
        <f>IFERROR(MATCH(B4932,Гистограмма!A4932:A5301, 0), 0)</f>
        <v>0</v>
      </c>
      <c r="J4932" s="26">
        <f>COUNTIF(I$2:I4932, "&gt;"&amp;0)</f>
        <v>138</v>
      </c>
      <c r="K4932" s="26">
        <f>COUNTIF(I$2:I4932, "="&amp;0)</f>
        <v>4793</v>
      </c>
      <c r="L4932" s="26">
        <f t="shared" si="469"/>
        <v>1</v>
      </c>
      <c r="M4932" s="26">
        <f t="shared" si="469"/>
        <v>0.80622371740958787</v>
      </c>
      <c r="N4932" s="26">
        <f t="shared" si="470"/>
        <v>0.19377628259041213</v>
      </c>
      <c r="O4932" s="26">
        <f t="shared" si="471"/>
        <v>1152</v>
      </c>
      <c r="P4932" s="26">
        <f t="shared" si="472"/>
        <v>0.10697674418604651</v>
      </c>
      <c r="Q4932" s="26">
        <f t="shared" si="473"/>
        <v>5.4448609193134739E-2</v>
      </c>
    </row>
    <row r="4933" spans="1:17" x14ac:dyDescent="0.35">
      <c r="A4933" s="28" t="s">
        <v>11597</v>
      </c>
      <c r="B4933" s="28" t="s">
        <v>21094</v>
      </c>
      <c r="C4933" s="28" t="s">
        <v>21095</v>
      </c>
      <c r="D4933" s="28" t="s">
        <v>4671</v>
      </c>
      <c r="E4933" s="31">
        <v>-80</v>
      </c>
      <c r="F4933" s="28" t="s">
        <v>9757</v>
      </c>
      <c r="G4933" s="28" t="s">
        <v>11250</v>
      </c>
      <c r="H4933" s="26" t="str">
        <f t="shared" si="468"/>
        <v>NO</v>
      </c>
      <c r="I4933" s="26">
        <f>IFERROR(MATCH(B4933,Гистограмма!A4933:A5302, 0), 0)</f>
        <v>0</v>
      </c>
      <c r="J4933" s="26">
        <f>COUNTIF(I$2:I4933, "&gt;"&amp;0)</f>
        <v>138</v>
      </c>
      <c r="K4933" s="26">
        <f>COUNTIF(I$2:I4933, "="&amp;0)</f>
        <v>4794</v>
      </c>
      <c r="L4933" s="26">
        <f t="shared" si="469"/>
        <v>1</v>
      </c>
      <c r="M4933" s="26">
        <f t="shared" si="469"/>
        <v>0.8063919259882254</v>
      </c>
      <c r="N4933" s="26">
        <f t="shared" si="470"/>
        <v>0.1936080740117746</v>
      </c>
      <c r="O4933" s="26">
        <f t="shared" si="471"/>
        <v>1151</v>
      </c>
      <c r="P4933" s="26">
        <f t="shared" si="472"/>
        <v>0.10705973622963538</v>
      </c>
      <c r="Q4933" s="26">
        <f t="shared" si="473"/>
        <v>5.4437869822485205E-2</v>
      </c>
    </row>
    <row r="4934" spans="1:17" x14ac:dyDescent="0.35">
      <c r="A4934" s="28" t="s">
        <v>11597</v>
      </c>
      <c r="B4934" s="28" t="s">
        <v>21096</v>
      </c>
      <c r="C4934" s="28" t="s">
        <v>21097</v>
      </c>
      <c r="D4934" s="28" t="s">
        <v>6362</v>
      </c>
      <c r="E4934" s="31">
        <v>-80.099999999999994</v>
      </c>
      <c r="F4934" s="28" t="s">
        <v>9798</v>
      </c>
      <c r="G4934" s="28" t="s">
        <v>11250</v>
      </c>
      <c r="H4934" s="26" t="str">
        <f t="shared" si="468"/>
        <v>NO</v>
      </c>
      <c r="I4934" s="26">
        <f>IFERROR(MATCH(B4934,Гистограмма!A4934:A5303, 0), 0)</f>
        <v>0</v>
      </c>
      <c r="J4934" s="26">
        <f>COUNTIF(I$2:I4934, "&gt;"&amp;0)</f>
        <v>138</v>
      </c>
      <c r="K4934" s="26">
        <f>COUNTIF(I$2:I4934, "="&amp;0)</f>
        <v>4795</v>
      </c>
      <c r="L4934" s="26">
        <f t="shared" si="469"/>
        <v>1</v>
      </c>
      <c r="M4934" s="26">
        <f t="shared" si="469"/>
        <v>0.80656013456686293</v>
      </c>
      <c r="N4934" s="26">
        <f t="shared" si="470"/>
        <v>0.19343986543313707</v>
      </c>
      <c r="O4934" s="26">
        <f t="shared" si="471"/>
        <v>1150</v>
      </c>
      <c r="P4934" s="26">
        <f t="shared" si="472"/>
        <v>0.10714285714285714</v>
      </c>
      <c r="Q4934" s="26">
        <f t="shared" si="473"/>
        <v>5.4427134687438372E-2</v>
      </c>
    </row>
    <row r="4935" spans="1:17" x14ac:dyDescent="0.35">
      <c r="A4935" s="28" t="s">
        <v>11597</v>
      </c>
      <c r="B4935" s="28" t="s">
        <v>21098</v>
      </c>
      <c r="C4935" s="28" t="s">
        <v>21099</v>
      </c>
      <c r="D4935" s="28" t="s">
        <v>4671</v>
      </c>
      <c r="E4935" s="31">
        <v>-80.099999999999994</v>
      </c>
      <c r="F4935" s="28" t="s">
        <v>9798</v>
      </c>
      <c r="G4935" s="28" t="s">
        <v>11250</v>
      </c>
      <c r="H4935" s="26" t="str">
        <f t="shared" si="468"/>
        <v>NO</v>
      </c>
      <c r="I4935" s="26">
        <f>IFERROR(MATCH(B4935,Гистограмма!A4935:A5304, 0), 0)</f>
        <v>0</v>
      </c>
      <c r="J4935" s="26">
        <f>COUNTIF(I$2:I4935, "&gt;"&amp;0)</f>
        <v>138</v>
      </c>
      <c r="K4935" s="26">
        <f>COUNTIF(I$2:I4935, "="&amp;0)</f>
        <v>4796</v>
      </c>
      <c r="L4935" s="26">
        <f t="shared" si="469"/>
        <v>1</v>
      </c>
      <c r="M4935" s="26">
        <f t="shared" si="469"/>
        <v>0.80672834314550046</v>
      </c>
      <c r="N4935" s="26">
        <f t="shared" si="470"/>
        <v>0.19327165685449954</v>
      </c>
      <c r="O4935" s="26">
        <f t="shared" si="471"/>
        <v>1149</v>
      </c>
      <c r="P4935" s="26">
        <f t="shared" si="472"/>
        <v>0.10722610722610723</v>
      </c>
      <c r="Q4935" s="26">
        <f t="shared" si="473"/>
        <v>5.4416403785488961E-2</v>
      </c>
    </row>
    <row r="4936" spans="1:17" x14ac:dyDescent="0.35">
      <c r="A4936" s="28" t="s">
        <v>11597</v>
      </c>
      <c r="B4936" s="28" t="s">
        <v>21100</v>
      </c>
      <c r="C4936" s="28" t="s">
        <v>21101</v>
      </c>
      <c r="D4936" s="28" t="s">
        <v>9140</v>
      </c>
      <c r="E4936" s="31">
        <v>-80.099999999999994</v>
      </c>
      <c r="F4936" s="28" t="s">
        <v>9798</v>
      </c>
      <c r="G4936" s="28" t="s">
        <v>11250</v>
      </c>
      <c r="H4936" s="26" t="str">
        <f t="shared" si="468"/>
        <v>NO</v>
      </c>
      <c r="I4936" s="26">
        <f>IFERROR(MATCH(B4936,Гистограмма!A4936:A5305, 0), 0)</f>
        <v>0</v>
      </c>
      <c r="J4936" s="26">
        <f>COUNTIF(I$2:I4936, "&gt;"&amp;0)</f>
        <v>138</v>
      </c>
      <c r="K4936" s="26">
        <f>COUNTIF(I$2:I4936, "="&amp;0)</f>
        <v>4797</v>
      </c>
      <c r="L4936" s="26">
        <f t="shared" si="469"/>
        <v>1</v>
      </c>
      <c r="M4936" s="26">
        <f t="shared" si="469"/>
        <v>0.80689655172413788</v>
      </c>
      <c r="N4936" s="26">
        <f t="shared" si="470"/>
        <v>0.19310344827586212</v>
      </c>
      <c r="O4936" s="26">
        <f t="shared" si="471"/>
        <v>1148</v>
      </c>
      <c r="P4936" s="26">
        <f t="shared" si="472"/>
        <v>0.10730948678071539</v>
      </c>
      <c r="Q4936" s="26">
        <f t="shared" si="473"/>
        <v>5.4405677114133646E-2</v>
      </c>
    </row>
    <row r="4937" spans="1:17" x14ac:dyDescent="0.35">
      <c r="A4937" s="28" t="s">
        <v>11597</v>
      </c>
      <c r="B4937" s="28" t="s">
        <v>21102</v>
      </c>
      <c r="C4937" s="28" t="s">
        <v>21103</v>
      </c>
      <c r="D4937" s="28" t="s">
        <v>5633</v>
      </c>
      <c r="E4937" s="31">
        <v>-80.099999999999994</v>
      </c>
      <c r="F4937" s="28" t="s">
        <v>9798</v>
      </c>
      <c r="G4937" s="28" t="s">
        <v>11250</v>
      </c>
      <c r="H4937" s="26" t="str">
        <f t="shared" si="468"/>
        <v>NO</v>
      </c>
      <c r="I4937" s="26">
        <f>IFERROR(MATCH(B4937,Гистограмма!A4937:A5306, 0), 0)</f>
        <v>0</v>
      </c>
      <c r="J4937" s="26">
        <f>COUNTIF(I$2:I4937, "&gt;"&amp;0)</f>
        <v>138</v>
      </c>
      <c r="K4937" s="26">
        <f>COUNTIF(I$2:I4937, "="&amp;0)</f>
        <v>4798</v>
      </c>
      <c r="L4937" s="26">
        <f t="shared" si="469"/>
        <v>1</v>
      </c>
      <c r="M4937" s="26">
        <f t="shared" si="469"/>
        <v>0.80706476030277541</v>
      </c>
      <c r="N4937" s="26">
        <f t="shared" si="470"/>
        <v>0.19293523969722459</v>
      </c>
      <c r="O4937" s="26">
        <f t="shared" si="471"/>
        <v>1147</v>
      </c>
      <c r="P4937" s="26">
        <f t="shared" si="472"/>
        <v>0.10739299610894941</v>
      </c>
      <c r="Q4937" s="26">
        <f t="shared" si="473"/>
        <v>5.4394954670871111E-2</v>
      </c>
    </row>
    <row r="4938" spans="1:17" x14ac:dyDescent="0.35">
      <c r="A4938" s="28" t="s">
        <v>11597</v>
      </c>
      <c r="B4938" s="28" t="s">
        <v>21104</v>
      </c>
      <c r="C4938" s="28" t="s">
        <v>21105</v>
      </c>
      <c r="D4938" s="28" t="s">
        <v>4671</v>
      </c>
      <c r="E4938" s="31">
        <v>-80.2</v>
      </c>
      <c r="F4938" s="28" t="s">
        <v>9798</v>
      </c>
      <c r="G4938" s="28" t="s">
        <v>11250</v>
      </c>
      <c r="H4938" s="26" t="str">
        <f t="shared" si="468"/>
        <v>NO</v>
      </c>
      <c r="I4938" s="26">
        <f>IFERROR(MATCH(B4938,Гистограмма!A4938:A5307, 0), 0)</f>
        <v>0</v>
      </c>
      <c r="J4938" s="26">
        <f>COUNTIF(I$2:I4938, "&gt;"&amp;0)</f>
        <v>138</v>
      </c>
      <c r="K4938" s="26">
        <f>COUNTIF(I$2:I4938, "="&amp;0)</f>
        <v>4799</v>
      </c>
      <c r="L4938" s="26">
        <f t="shared" si="469"/>
        <v>1</v>
      </c>
      <c r="M4938" s="26">
        <f t="shared" si="469"/>
        <v>0.80723296888141294</v>
      </c>
      <c r="N4938" s="26">
        <f t="shared" si="470"/>
        <v>0.19276703111858706</v>
      </c>
      <c r="O4938" s="26">
        <f t="shared" si="471"/>
        <v>1146</v>
      </c>
      <c r="P4938" s="26">
        <f t="shared" si="472"/>
        <v>0.10747663551401869</v>
      </c>
      <c r="Q4938" s="26">
        <f t="shared" si="473"/>
        <v>5.4384236453201971E-2</v>
      </c>
    </row>
    <row r="4939" spans="1:17" x14ac:dyDescent="0.35">
      <c r="A4939" s="28" t="s">
        <v>11597</v>
      </c>
      <c r="B4939" s="28" t="s">
        <v>21106</v>
      </c>
      <c r="C4939" s="28" t="s">
        <v>21107</v>
      </c>
      <c r="D4939" s="28" t="s">
        <v>4820</v>
      </c>
      <c r="E4939" s="31">
        <v>-80.2</v>
      </c>
      <c r="F4939" s="28" t="s">
        <v>9798</v>
      </c>
      <c r="G4939" s="28" t="s">
        <v>11250</v>
      </c>
      <c r="H4939" s="26" t="str">
        <f t="shared" si="468"/>
        <v>NO</v>
      </c>
      <c r="I4939" s="26">
        <f>IFERROR(MATCH(B4939,Гистограмма!A4939:A5308, 0), 0)</f>
        <v>0</v>
      </c>
      <c r="J4939" s="26">
        <f>COUNTIF(I$2:I4939, "&gt;"&amp;0)</f>
        <v>138</v>
      </c>
      <c r="K4939" s="26">
        <f>COUNTIF(I$2:I4939, "="&amp;0)</f>
        <v>4800</v>
      </c>
      <c r="L4939" s="26">
        <f t="shared" si="469"/>
        <v>1</v>
      </c>
      <c r="M4939" s="26">
        <f t="shared" si="469"/>
        <v>0.80740117746005047</v>
      </c>
      <c r="N4939" s="26">
        <f t="shared" si="470"/>
        <v>0.19259882253994953</v>
      </c>
      <c r="O4939" s="26">
        <f t="shared" si="471"/>
        <v>1145</v>
      </c>
      <c r="P4939" s="26">
        <f t="shared" si="472"/>
        <v>0.10756040530007795</v>
      </c>
      <c r="Q4939" s="26">
        <f t="shared" si="473"/>
        <v>5.4373522458628844E-2</v>
      </c>
    </row>
    <row r="4940" spans="1:17" x14ac:dyDescent="0.35">
      <c r="A4940" s="28" t="s">
        <v>11597</v>
      </c>
      <c r="B4940" s="28" t="s">
        <v>21108</v>
      </c>
      <c r="C4940" s="28" t="s">
        <v>21109</v>
      </c>
      <c r="D4940" s="28" t="s">
        <v>5987</v>
      </c>
      <c r="E4940" s="31">
        <v>-80.2</v>
      </c>
      <c r="F4940" s="28" t="s">
        <v>9798</v>
      </c>
      <c r="G4940" s="28" t="s">
        <v>11250</v>
      </c>
      <c r="H4940" s="26" t="str">
        <f t="shared" si="468"/>
        <v>NO</v>
      </c>
      <c r="I4940" s="26">
        <f>IFERROR(MATCH(B4940,Гистограмма!A4940:A5309, 0), 0)</f>
        <v>0</v>
      </c>
      <c r="J4940" s="26">
        <f>COUNTIF(I$2:I4940, "&gt;"&amp;0)</f>
        <v>138</v>
      </c>
      <c r="K4940" s="26">
        <f>COUNTIF(I$2:I4940, "="&amp;0)</f>
        <v>4801</v>
      </c>
      <c r="L4940" s="26">
        <f t="shared" si="469"/>
        <v>1</v>
      </c>
      <c r="M4940" s="26">
        <f t="shared" si="469"/>
        <v>0.807569386038688</v>
      </c>
      <c r="N4940" s="26">
        <f t="shared" si="470"/>
        <v>0.192430613961312</v>
      </c>
      <c r="O4940" s="26">
        <f t="shared" si="471"/>
        <v>1144</v>
      </c>
      <c r="P4940" s="26">
        <f t="shared" si="472"/>
        <v>0.10764430577223089</v>
      </c>
      <c r="Q4940" s="26">
        <f t="shared" si="473"/>
        <v>5.4362812684656293E-2</v>
      </c>
    </row>
    <row r="4941" spans="1:17" x14ac:dyDescent="0.35">
      <c r="A4941" s="28" t="s">
        <v>11597</v>
      </c>
      <c r="B4941" s="28" t="s">
        <v>21110</v>
      </c>
      <c r="C4941" s="28" t="s">
        <v>21111</v>
      </c>
      <c r="D4941" s="28" t="s">
        <v>8987</v>
      </c>
      <c r="E4941" s="31">
        <v>-80.2</v>
      </c>
      <c r="F4941" s="28" t="s">
        <v>9798</v>
      </c>
      <c r="G4941" s="28" t="s">
        <v>11250</v>
      </c>
      <c r="H4941" s="26" t="str">
        <f t="shared" si="468"/>
        <v>NO</v>
      </c>
      <c r="I4941" s="26">
        <f>IFERROR(MATCH(B4941,Гистограмма!A4941:A5310, 0), 0)</f>
        <v>0</v>
      </c>
      <c r="J4941" s="26">
        <f>COUNTIF(I$2:I4941, "&gt;"&amp;0)</f>
        <v>138</v>
      </c>
      <c r="K4941" s="26">
        <f>COUNTIF(I$2:I4941, "="&amp;0)</f>
        <v>4802</v>
      </c>
      <c r="L4941" s="26">
        <f t="shared" si="469"/>
        <v>1</v>
      </c>
      <c r="M4941" s="26">
        <f t="shared" si="469"/>
        <v>0.80773759461732553</v>
      </c>
      <c r="N4941" s="26">
        <f t="shared" si="470"/>
        <v>0.19226240538267447</v>
      </c>
      <c r="O4941" s="26">
        <f t="shared" si="471"/>
        <v>1143</v>
      </c>
      <c r="P4941" s="26">
        <f t="shared" si="472"/>
        <v>0.10772833723653395</v>
      </c>
      <c r="Q4941" s="26">
        <f t="shared" si="473"/>
        <v>5.4352107128790864E-2</v>
      </c>
    </row>
    <row r="4942" spans="1:17" x14ac:dyDescent="0.35">
      <c r="A4942" s="28" t="s">
        <v>11597</v>
      </c>
      <c r="B4942" s="28" t="s">
        <v>21112</v>
      </c>
      <c r="C4942" s="28" t="s">
        <v>21113</v>
      </c>
      <c r="D4942" s="28" t="s">
        <v>6978</v>
      </c>
      <c r="E4942" s="31">
        <v>-80.3</v>
      </c>
      <c r="F4942" s="28" t="s">
        <v>9798</v>
      </c>
      <c r="G4942" s="28" t="s">
        <v>11250</v>
      </c>
      <c r="H4942" s="26" t="str">
        <f t="shared" si="468"/>
        <v>NO</v>
      </c>
      <c r="I4942" s="26">
        <f>IFERROR(MATCH(B4942,Гистограмма!A4942:A5311, 0), 0)</f>
        <v>0</v>
      </c>
      <c r="J4942" s="26">
        <f>COUNTIF(I$2:I4942, "&gt;"&amp;0)</f>
        <v>138</v>
      </c>
      <c r="K4942" s="26">
        <f>COUNTIF(I$2:I4942, "="&amp;0)</f>
        <v>4803</v>
      </c>
      <c r="L4942" s="26">
        <f t="shared" si="469"/>
        <v>1</v>
      </c>
      <c r="M4942" s="26">
        <f t="shared" si="469"/>
        <v>0.80790580319596295</v>
      </c>
      <c r="N4942" s="26">
        <f t="shared" si="470"/>
        <v>0.19209419680403705</v>
      </c>
      <c r="O4942" s="26">
        <f t="shared" si="471"/>
        <v>1142</v>
      </c>
      <c r="P4942" s="26">
        <f t="shared" si="472"/>
        <v>0.10781250000000001</v>
      </c>
      <c r="Q4942" s="26">
        <f t="shared" si="473"/>
        <v>5.4341405788541054E-2</v>
      </c>
    </row>
    <row r="4943" spans="1:17" x14ac:dyDescent="0.35">
      <c r="A4943" s="28" t="s">
        <v>11597</v>
      </c>
      <c r="B4943" s="28" t="s">
        <v>21114</v>
      </c>
      <c r="C4943" s="28" t="s">
        <v>21115</v>
      </c>
      <c r="D4943" s="28" t="s">
        <v>7299</v>
      </c>
      <c r="E4943" s="31">
        <v>-80.3</v>
      </c>
      <c r="F4943" s="28" t="s">
        <v>9798</v>
      </c>
      <c r="G4943" s="28" t="s">
        <v>11250</v>
      </c>
      <c r="H4943" s="26" t="str">
        <f t="shared" si="468"/>
        <v>NO</v>
      </c>
      <c r="I4943" s="26">
        <f>IFERROR(MATCH(B4943,Гистограмма!A4943:A5312, 0), 0)</f>
        <v>0</v>
      </c>
      <c r="J4943" s="26">
        <f>COUNTIF(I$2:I4943, "&gt;"&amp;0)</f>
        <v>138</v>
      </c>
      <c r="K4943" s="26">
        <f>COUNTIF(I$2:I4943, "="&amp;0)</f>
        <v>4804</v>
      </c>
      <c r="L4943" s="26">
        <f t="shared" si="469"/>
        <v>1</v>
      </c>
      <c r="M4943" s="26">
        <f t="shared" si="469"/>
        <v>0.80807401177460048</v>
      </c>
      <c r="N4943" s="26">
        <f t="shared" si="470"/>
        <v>0.19192598822539952</v>
      </c>
      <c r="O4943" s="26">
        <f t="shared" si="471"/>
        <v>1141</v>
      </c>
      <c r="P4943" s="26">
        <f t="shared" si="472"/>
        <v>0.10789679437060204</v>
      </c>
      <c r="Q4943" s="26">
        <f t="shared" si="473"/>
        <v>5.4330708661417329E-2</v>
      </c>
    </row>
    <row r="4944" spans="1:17" x14ac:dyDescent="0.35">
      <c r="A4944" s="28" t="s">
        <v>11597</v>
      </c>
      <c r="B4944" s="28" t="s">
        <v>21116</v>
      </c>
      <c r="C4944" s="28" t="s">
        <v>21117</v>
      </c>
      <c r="D4944" s="28" t="s">
        <v>9140</v>
      </c>
      <c r="E4944" s="31">
        <v>-80.3</v>
      </c>
      <c r="F4944" s="28" t="s">
        <v>9798</v>
      </c>
      <c r="G4944" s="28" t="s">
        <v>11250</v>
      </c>
      <c r="H4944" s="26" t="str">
        <f t="shared" si="468"/>
        <v>NO</v>
      </c>
      <c r="I4944" s="26">
        <f>IFERROR(MATCH(B4944,Гистограмма!A4944:A5313, 0), 0)</f>
        <v>0</v>
      </c>
      <c r="J4944" s="26">
        <f>COUNTIF(I$2:I4944, "&gt;"&amp;0)</f>
        <v>138</v>
      </c>
      <c r="K4944" s="26">
        <f>COUNTIF(I$2:I4944, "="&amp;0)</f>
        <v>4805</v>
      </c>
      <c r="L4944" s="26">
        <f t="shared" si="469"/>
        <v>1</v>
      </c>
      <c r="M4944" s="26">
        <f t="shared" si="469"/>
        <v>0.80824222035323801</v>
      </c>
      <c r="N4944" s="26">
        <f t="shared" si="470"/>
        <v>0.19175777964676199</v>
      </c>
      <c r="O4944" s="26">
        <f t="shared" si="471"/>
        <v>1140</v>
      </c>
      <c r="P4944" s="26">
        <f t="shared" si="472"/>
        <v>0.107981220657277</v>
      </c>
      <c r="Q4944" s="26">
        <f t="shared" si="473"/>
        <v>5.4320015744932094E-2</v>
      </c>
    </row>
    <row r="4945" spans="1:17" x14ac:dyDescent="0.35">
      <c r="A4945" s="28" t="s">
        <v>11597</v>
      </c>
      <c r="B4945" s="28" t="s">
        <v>21118</v>
      </c>
      <c r="C4945" s="28" t="s">
        <v>21119</v>
      </c>
      <c r="D4945" s="28" t="s">
        <v>4671</v>
      </c>
      <c r="E4945" s="31">
        <v>-80.3</v>
      </c>
      <c r="F4945" s="28" t="s">
        <v>9798</v>
      </c>
      <c r="G4945" s="28" t="s">
        <v>11250</v>
      </c>
      <c r="H4945" s="26" t="str">
        <f t="shared" si="468"/>
        <v>NO</v>
      </c>
      <c r="I4945" s="26">
        <f>IFERROR(MATCH(B4945,Гистограмма!A4945:A5314, 0), 0)</f>
        <v>0</v>
      </c>
      <c r="J4945" s="26">
        <f>COUNTIF(I$2:I4945, "&gt;"&amp;0)</f>
        <v>138</v>
      </c>
      <c r="K4945" s="26">
        <f>COUNTIF(I$2:I4945, "="&amp;0)</f>
        <v>4806</v>
      </c>
      <c r="L4945" s="26">
        <f t="shared" si="469"/>
        <v>1</v>
      </c>
      <c r="M4945" s="26">
        <f t="shared" si="469"/>
        <v>0.80841042893187554</v>
      </c>
      <c r="N4945" s="26">
        <f t="shared" si="470"/>
        <v>0.19158957106812446</v>
      </c>
      <c r="O4945" s="26">
        <f t="shared" si="471"/>
        <v>1139</v>
      </c>
      <c r="P4945" s="26">
        <f t="shared" si="472"/>
        <v>0.10806577916992952</v>
      </c>
      <c r="Q4945" s="26">
        <f t="shared" si="473"/>
        <v>5.4309327036599762E-2</v>
      </c>
    </row>
    <row r="4946" spans="1:17" x14ac:dyDescent="0.35">
      <c r="A4946" s="28" t="s">
        <v>11597</v>
      </c>
      <c r="B4946" s="28" t="s">
        <v>21120</v>
      </c>
      <c r="C4946" s="28" t="s">
        <v>21121</v>
      </c>
      <c r="D4946" s="28" t="s">
        <v>9784</v>
      </c>
      <c r="E4946" s="31">
        <v>-80.3</v>
      </c>
      <c r="F4946" s="28" t="s">
        <v>9798</v>
      </c>
      <c r="G4946" s="28" t="s">
        <v>11250</v>
      </c>
      <c r="H4946" s="26" t="str">
        <f t="shared" si="468"/>
        <v>NO</v>
      </c>
      <c r="I4946" s="26">
        <f>IFERROR(MATCH(B4946,Гистограмма!A4946:A5315, 0), 0)</f>
        <v>0</v>
      </c>
      <c r="J4946" s="26">
        <f>COUNTIF(I$2:I4946, "&gt;"&amp;0)</f>
        <v>138</v>
      </c>
      <c r="K4946" s="26">
        <f>COUNTIF(I$2:I4946, "="&amp;0)</f>
        <v>4807</v>
      </c>
      <c r="L4946" s="26">
        <f t="shared" si="469"/>
        <v>1</v>
      </c>
      <c r="M4946" s="26">
        <f t="shared" si="469"/>
        <v>0.80857863751051307</v>
      </c>
      <c r="N4946" s="26">
        <f t="shared" si="470"/>
        <v>0.19142136248948693</v>
      </c>
      <c r="O4946" s="26">
        <f t="shared" si="471"/>
        <v>1138</v>
      </c>
      <c r="P4946" s="26">
        <f t="shared" si="472"/>
        <v>0.10815047021943573</v>
      </c>
      <c r="Q4946" s="26">
        <f t="shared" si="473"/>
        <v>5.4298642533936646E-2</v>
      </c>
    </row>
    <row r="4947" spans="1:17" x14ac:dyDescent="0.35">
      <c r="A4947" s="28" t="s">
        <v>11597</v>
      </c>
      <c r="B4947" s="28" t="s">
        <v>21122</v>
      </c>
      <c r="C4947" s="28" t="s">
        <v>21123</v>
      </c>
      <c r="D4947" s="28" t="s">
        <v>6127</v>
      </c>
      <c r="E4947" s="31">
        <v>-80.3</v>
      </c>
      <c r="F4947" s="28" t="s">
        <v>9798</v>
      </c>
      <c r="G4947" s="28" t="s">
        <v>11250</v>
      </c>
      <c r="H4947" s="26" t="str">
        <f t="shared" si="468"/>
        <v>NO</v>
      </c>
      <c r="I4947" s="26">
        <f>IFERROR(MATCH(B4947,Гистограмма!A4947:A5316, 0), 0)</f>
        <v>0</v>
      </c>
      <c r="J4947" s="26">
        <f>COUNTIF(I$2:I4947, "&gt;"&amp;0)</f>
        <v>138</v>
      </c>
      <c r="K4947" s="26">
        <f>COUNTIF(I$2:I4947, "="&amp;0)</f>
        <v>4808</v>
      </c>
      <c r="L4947" s="26">
        <f t="shared" si="469"/>
        <v>1</v>
      </c>
      <c r="M4947" s="26">
        <f t="shared" si="469"/>
        <v>0.8087468460891506</v>
      </c>
      <c r="N4947" s="26">
        <f t="shared" si="470"/>
        <v>0.1912531539108494</v>
      </c>
      <c r="O4947" s="26">
        <f t="shared" si="471"/>
        <v>1137</v>
      </c>
      <c r="P4947" s="26">
        <f t="shared" si="472"/>
        <v>0.10823529411764705</v>
      </c>
      <c r="Q4947" s="26">
        <f t="shared" si="473"/>
        <v>5.428796223446105E-2</v>
      </c>
    </row>
    <row r="4948" spans="1:17" x14ac:dyDescent="0.35">
      <c r="A4948" s="28" t="s">
        <v>11597</v>
      </c>
      <c r="B4948" s="28" t="s">
        <v>21124</v>
      </c>
      <c r="C4948" s="28" t="s">
        <v>21125</v>
      </c>
      <c r="D4948" s="28" t="s">
        <v>8785</v>
      </c>
      <c r="E4948" s="31">
        <v>-80.400000000000006</v>
      </c>
      <c r="F4948" s="28" t="s">
        <v>9798</v>
      </c>
      <c r="G4948" s="28" t="s">
        <v>11250</v>
      </c>
      <c r="H4948" s="26" t="str">
        <f t="shared" si="468"/>
        <v>NO</v>
      </c>
      <c r="I4948" s="26">
        <f>IFERROR(MATCH(B4948,Гистограмма!A4948:A5317, 0), 0)</f>
        <v>0</v>
      </c>
      <c r="J4948" s="26">
        <f>COUNTIF(I$2:I4948, "&gt;"&amp;0)</f>
        <v>138</v>
      </c>
      <c r="K4948" s="26">
        <f>COUNTIF(I$2:I4948, "="&amp;0)</f>
        <v>4809</v>
      </c>
      <c r="L4948" s="26">
        <f t="shared" si="469"/>
        <v>1</v>
      </c>
      <c r="M4948" s="26">
        <f t="shared" si="469"/>
        <v>0.80891505466778801</v>
      </c>
      <c r="N4948" s="26">
        <f t="shared" si="470"/>
        <v>0.19108494533221199</v>
      </c>
      <c r="O4948" s="26">
        <f t="shared" si="471"/>
        <v>1136</v>
      </c>
      <c r="P4948" s="26">
        <f t="shared" si="472"/>
        <v>0.10832025117739404</v>
      </c>
      <c r="Q4948" s="26">
        <f t="shared" si="473"/>
        <v>5.4277286135693215E-2</v>
      </c>
    </row>
    <row r="4949" spans="1:17" x14ac:dyDescent="0.35">
      <c r="A4949" s="28" t="s">
        <v>11597</v>
      </c>
      <c r="B4949" s="28" t="s">
        <v>21126</v>
      </c>
      <c r="C4949" s="28" t="s">
        <v>21127</v>
      </c>
      <c r="D4949" s="28" t="s">
        <v>6089</v>
      </c>
      <c r="E4949" s="31">
        <v>-80.400000000000006</v>
      </c>
      <c r="F4949" s="28" t="s">
        <v>9798</v>
      </c>
      <c r="G4949" s="28" t="s">
        <v>11250</v>
      </c>
      <c r="H4949" s="26" t="str">
        <f t="shared" si="468"/>
        <v>NO</v>
      </c>
      <c r="I4949" s="26">
        <f>IFERROR(MATCH(B4949,Гистограмма!A4949:A5318, 0), 0)</f>
        <v>0</v>
      </c>
      <c r="J4949" s="26">
        <f>COUNTIF(I$2:I4949, "&gt;"&amp;0)</f>
        <v>138</v>
      </c>
      <c r="K4949" s="26">
        <f>COUNTIF(I$2:I4949, "="&amp;0)</f>
        <v>4810</v>
      </c>
      <c r="L4949" s="26">
        <f t="shared" si="469"/>
        <v>1</v>
      </c>
      <c r="M4949" s="26">
        <f t="shared" si="469"/>
        <v>0.80908326324642554</v>
      </c>
      <c r="N4949" s="26">
        <f t="shared" si="470"/>
        <v>0.19091673675357446</v>
      </c>
      <c r="O4949" s="26">
        <f t="shared" si="471"/>
        <v>1135</v>
      </c>
      <c r="P4949" s="26">
        <f t="shared" si="472"/>
        <v>0.10840534171249018</v>
      </c>
      <c r="Q4949" s="26">
        <f t="shared" si="473"/>
        <v>5.4266614235155324E-2</v>
      </c>
    </row>
    <row r="4950" spans="1:17" x14ac:dyDescent="0.35">
      <c r="A4950" s="28" t="s">
        <v>11597</v>
      </c>
      <c r="B4950" s="28" t="s">
        <v>21128</v>
      </c>
      <c r="C4950" s="28" t="s">
        <v>21129</v>
      </c>
      <c r="D4950" s="28" t="s">
        <v>6089</v>
      </c>
      <c r="E4950" s="31">
        <v>-80.400000000000006</v>
      </c>
      <c r="F4950" s="28" t="s">
        <v>9798</v>
      </c>
      <c r="G4950" s="28" t="s">
        <v>11250</v>
      </c>
      <c r="H4950" s="26" t="str">
        <f t="shared" si="468"/>
        <v>NO</v>
      </c>
      <c r="I4950" s="26">
        <f>IFERROR(MATCH(B4950,Гистограмма!A4950:A5319, 0), 0)</f>
        <v>0</v>
      </c>
      <c r="J4950" s="26">
        <f>COUNTIF(I$2:I4950, "&gt;"&amp;0)</f>
        <v>138</v>
      </c>
      <c r="K4950" s="26">
        <f>COUNTIF(I$2:I4950, "="&amp;0)</f>
        <v>4811</v>
      </c>
      <c r="L4950" s="26">
        <f t="shared" si="469"/>
        <v>1</v>
      </c>
      <c r="M4950" s="26">
        <f t="shared" si="469"/>
        <v>0.80925147182506307</v>
      </c>
      <c r="N4950" s="26">
        <f t="shared" si="470"/>
        <v>0.19074852817493693</v>
      </c>
      <c r="O4950" s="26">
        <f t="shared" si="471"/>
        <v>1134</v>
      </c>
      <c r="P4950" s="26">
        <f t="shared" si="472"/>
        <v>0.10849056603773585</v>
      </c>
      <c r="Q4950" s="26">
        <f t="shared" si="473"/>
        <v>5.4255946530371531E-2</v>
      </c>
    </row>
    <row r="4951" spans="1:17" x14ac:dyDescent="0.35">
      <c r="A4951" s="28" t="s">
        <v>11597</v>
      </c>
      <c r="B4951" s="28" t="s">
        <v>21130</v>
      </c>
      <c r="C4951" s="28" t="s">
        <v>21131</v>
      </c>
      <c r="D4951" s="28" t="s">
        <v>8720</v>
      </c>
      <c r="E4951" s="31">
        <v>-80.400000000000006</v>
      </c>
      <c r="F4951" s="28" t="s">
        <v>9798</v>
      </c>
      <c r="G4951" s="28" t="s">
        <v>11250</v>
      </c>
      <c r="H4951" s="26" t="str">
        <f t="shared" si="468"/>
        <v>NO</v>
      </c>
      <c r="I4951" s="26">
        <f>IFERROR(MATCH(B4951,Гистограмма!A4951:A5320, 0), 0)</f>
        <v>0</v>
      </c>
      <c r="J4951" s="26">
        <f>COUNTIF(I$2:I4951, "&gt;"&amp;0)</f>
        <v>138</v>
      </c>
      <c r="K4951" s="26">
        <f>COUNTIF(I$2:I4951, "="&amp;0)</f>
        <v>4812</v>
      </c>
      <c r="L4951" s="26">
        <f t="shared" si="469"/>
        <v>1</v>
      </c>
      <c r="M4951" s="26">
        <f t="shared" si="469"/>
        <v>0.8094196804037006</v>
      </c>
      <c r="N4951" s="26">
        <f t="shared" si="470"/>
        <v>0.1905803195962994</v>
      </c>
      <c r="O4951" s="26">
        <f t="shared" si="471"/>
        <v>1133</v>
      </c>
      <c r="P4951" s="26">
        <f t="shared" si="472"/>
        <v>0.10857592446892211</v>
      </c>
      <c r="Q4951" s="26">
        <f t="shared" si="473"/>
        <v>5.4245283018867926E-2</v>
      </c>
    </row>
    <row r="4952" spans="1:17" x14ac:dyDescent="0.35">
      <c r="A4952" s="28" t="s">
        <v>11597</v>
      </c>
      <c r="B4952" s="28" t="s">
        <v>21132</v>
      </c>
      <c r="C4952" s="28" t="s">
        <v>21133</v>
      </c>
      <c r="D4952" s="28" t="s">
        <v>8720</v>
      </c>
      <c r="E4952" s="31">
        <v>-80.400000000000006</v>
      </c>
      <c r="F4952" s="28" t="s">
        <v>9798</v>
      </c>
      <c r="G4952" s="28" t="s">
        <v>11250</v>
      </c>
      <c r="H4952" s="26" t="str">
        <f t="shared" si="468"/>
        <v>NO</v>
      </c>
      <c r="I4952" s="26">
        <f>IFERROR(MATCH(B4952,Гистограмма!A4952:A5321, 0), 0)</f>
        <v>0</v>
      </c>
      <c r="J4952" s="26">
        <f>COUNTIF(I$2:I4952, "&gt;"&amp;0)</f>
        <v>138</v>
      </c>
      <c r="K4952" s="26">
        <f>COUNTIF(I$2:I4952, "="&amp;0)</f>
        <v>4813</v>
      </c>
      <c r="L4952" s="26">
        <f t="shared" si="469"/>
        <v>1</v>
      </c>
      <c r="M4952" s="26">
        <f t="shared" si="469"/>
        <v>0.80958788898233813</v>
      </c>
      <c r="N4952" s="26">
        <f t="shared" si="470"/>
        <v>0.19041211101766187</v>
      </c>
      <c r="O4952" s="26">
        <f t="shared" si="471"/>
        <v>1132</v>
      </c>
      <c r="P4952" s="26">
        <f t="shared" si="472"/>
        <v>0.10866141732283464</v>
      </c>
      <c r="Q4952" s="26">
        <f t="shared" si="473"/>
        <v>5.4234623698172529E-2</v>
      </c>
    </row>
    <row r="4953" spans="1:17" x14ac:dyDescent="0.35">
      <c r="A4953" s="28" t="s">
        <v>11597</v>
      </c>
      <c r="B4953" s="28" t="s">
        <v>21134</v>
      </c>
      <c r="C4953" s="28" t="s">
        <v>21135</v>
      </c>
      <c r="D4953" s="28" t="s">
        <v>6089</v>
      </c>
      <c r="E4953" s="31">
        <v>-80.400000000000006</v>
      </c>
      <c r="F4953" s="28" t="s">
        <v>9798</v>
      </c>
      <c r="G4953" s="28" t="s">
        <v>11250</v>
      </c>
      <c r="H4953" s="26" t="str">
        <f t="shared" si="468"/>
        <v>NO</v>
      </c>
      <c r="I4953" s="26">
        <f>IFERROR(MATCH(B4953,Гистограмма!A4953:A5322, 0), 0)</f>
        <v>0</v>
      </c>
      <c r="J4953" s="26">
        <f>COUNTIF(I$2:I4953, "&gt;"&amp;0)</f>
        <v>138</v>
      </c>
      <c r="K4953" s="26">
        <f>COUNTIF(I$2:I4953, "="&amp;0)</f>
        <v>4814</v>
      </c>
      <c r="L4953" s="26">
        <f t="shared" si="469"/>
        <v>1</v>
      </c>
      <c r="M4953" s="26">
        <f t="shared" si="469"/>
        <v>0.80975609756097566</v>
      </c>
      <c r="N4953" s="26">
        <f t="shared" si="470"/>
        <v>0.19024390243902434</v>
      </c>
      <c r="O4953" s="26">
        <f t="shared" si="471"/>
        <v>1131</v>
      </c>
      <c r="P4953" s="26">
        <f t="shared" si="472"/>
        <v>0.10874704491725769</v>
      </c>
      <c r="Q4953" s="26">
        <f t="shared" si="473"/>
        <v>5.4223968565815323E-2</v>
      </c>
    </row>
    <row r="4954" spans="1:17" x14ac:dyDescent="0.35">
      <c r="A4954" s="28" t="s">
        <v>11597</v>
      </c>
      <c r="B4954" s="28" t="s">
        <v>21136</v>
      </c>
      <c r="C4954" s="28" t="s">
        <v>21137</v>
      </c>
      <c r="D4954" s="28" t="s">
        <v>920</v>
      </c>
      <c r="E4954" s="31">
        <v>-80.5</v>
      </c>
      <c r="F4954" s="28" t="s">
        <v>9798</v>
      </c>
      <c r="G4954" s="28" t="s">
        <v>11250</v>
      </c>
      <c r="H4954" s="26" t="str">
        <f t="shared" si="468"/>
        <v>NO</v>
      </c>
      <c r="I4954" s="26">
        <f>IFERROR(MATCH(B4954,Гистограмма!A4954:A5323, 0), 0)</f>
        <v>0</v>
      </c>
      <c r="J4954" s="26">
        <f>COUNTIF(I$2:I4954, "&gt;"&amp;0)</f>
        <v>138</v>
      </c>
      <c r="K4954" s="26">
        <f>COUNTIF(I$2:I4954, "="&amp;0)</f>
        <v>4815</v>
      </c>
      <c r="L4954" s="26">
        <f t="shared" si="469"/>
        <v>1</v>
      </c>
      <c r="M4954" s="26">
        <f t="shared" si="469"/>
        <v>0.80992430613961308</v>
      </c>
      <c r="N4954" s="26">
        <f t="shared" si="470"/>
        <v>0.19007569386038692</v>
      </c>
      <c r="O4954" s="26">
        <f t="shared" si="471"/>
        <v>1130</v>
      </c>
      <c r="P4954" s="26">
        <f t="shared" si="472"/>
        <v>0.10883280757097792</v>
      </c>
      <c r="Q4954" s="26">
        <f t="shared" si="473"/>
        <v>5.4213317619328225E-2</v>
      </c>
    </row>
    <row r="4955" spans="1:17" x14ac:dyDescent="0.35">
      <c r="A4955" s="28" t="s">
        <v>11597</v>
      </c>
      <c r="B4955" s="28" t="s">
        <v>21138</v>
      </c>
      <c r="C4955" s="28" t="s">
        <v>21139</v>
      </c>
      <c r="D4955" s="28" t="s">
        <v>1563</v>
      </c>
      <c r="E4955" s="31">
        <v>-80.5</v>
      </c>
      <c r="F4955" s="28" t="s">
        <v>9798</v>
      </c>
      <c r="G4955" s="28" t="s">
        <v>11250</v>
      </c>
      <c r="H4955" s="26" t="str">
        <f t="shared" si="468"/>
        <v>NO</v>
      </c>
      <c r="I4955" s="26">
        <f>IFERROR(MATCH(B4955,Гистограмма!A4955:A5324, 0), 0)</f>
        <v>0</v>
      </c>
      <c r="J4955" s="26">
        <f>COUNTIF(I$2:I4955, "&gt;"&amp;0)</f>
        <v>138</v>
      </c>
      <c r="K4955" s="26">
        <f>COUNTIF(I$2:I4955, "="&amp;0)</f>
        <v>4816</v>
      </c>
      <c r="L4955" s="26">
        <f t="shared" si="469"/>
        <v>1</v>
      </c>
      <c r="M4955" s="26">
        <f t="shared" si="469"/>
        <v>0.81009251471825061</v>
      </c>
      <c r="N4955" s="26">
        <f t="shared" si="470"/>
        <v>0.18990748528174939</v>
      </c>
      <c r="O4955" s="26">
        <f t="shared" si="471"/>
        <v>1129</v>
      </c>
      <c r="P4955" s="26">
        <f t="shared" si="472"/>
        <v>0.10891870560378848</v>
      </c>
      <c r="Q4955" s="26">
        <f t="shared" si="473"/>
        <v>5.420267085624509E-2</v>
      </c>
    </row>
    <row r="4956" spans="1:17" x14ac:dyDescent="0.35">
      <c r="A4956" s="28" t="s">
        <v>11597</v>
      </c>
      <c r="B4956" s="28" t="s">
        <v>21140</v>
      </c>
      <c r="C4956" s="28" t="s">
        <v>21141</v>
      </c>
      <c r="D4956" s="28" t="s">
        <v>8239</v>
      </c>
      <c r="E4956" s="31">
        <v>-80.5</v>
      </c>
      <c r="F4956" s="28" t="s">
        <v>9798</v>
      </c>
      <c r="G4956" s="28" t="s">
        <v>11250</v>
      </c>
      <c r="H4956" s="26" t="str">
        <f t="shared" si="468"/>
        <v>NO</v>
      </c>
      <c r="I4956" s="26">
        <f>IFERROR(MATCH(B4956,Гистограмма!A4956:A5325, 0), 0)</f>
        <v>0</v>
      </c>
      <c r="J4956" s="26">
        <f>COUNTIF(I$2:I4956, "&gt;"&amp;0)</f>
        <v>138</v>
      </c>
      <c r="K4956" s="26">
        <f>COUNTIF(I$2:I4956, "="&amp;0)</f>
        <v>4817</v>
      </c>
      <c r="L4956" s="26">
        <f t="shared" si="469"/>
        <v>1</v>
      </c>
      <c r="M4956" s="26">
        <f t="shared" si="469"/>
        <v>0.81026072329688814</v>
      </c>
      <c r="N4956" s="26">
        <f t="shared" si="470"/>
        <v>0.18973927670311186</v>
      </c>
      <c r="O4956" s="26">
        <f t="shared" si="471"/>
        <v>1128</v>
      </c>
      <c r="P4956" s="26">
        <f t="shared" si="472"/>
        <v>0.10900473933649289</v>
      </c>
      <c r="Q4956" s="26">
        <f t="shared" si="473"/>
        <v>5.419202827410171E-2</v>
      </c>
    </row>
    <row r="4957" spans="1:17" x14ac:dyDescent="0.35">
      <c r="A4957" s="28" t="s">
        <v>11597</v>
      </c>
      <c r="B4957" s="28" t="s">
        <v>21142</v>
      </c>
      <c r="C4957" s="28" t="s">
        <v>21143</v>
      </c>
      <c r="D4957" s="28" t="s">
        <v>9152</v>
      </c>
      <c r="E4957" s="31">
        <v>-80.599999999999994</v>
      </c>
      <c r="F4957" s="28" t="s">
        <v>9827</v>
      </c>
      <c r="G4957" s="28" t="s">
        <v>11250</v>
      </c>
      <c r="H4957" s="26" t="str">
        <f t="shared" si="468"/>
        <v>NO</v>
      </c>
      <c r="I4957" s="26">
        <f>IFERROR(MATCH(B4957,Гистограмма!A4957:A5326, 0), 0)</f>
        <v>0</v>
      </c>
      <c r="J4957" s="26">
        <f>COUNTIF(I$2:I4957, "&gt;"&amp;0)</f>
        <v>138</v>
      </c>
      <c r="K4957" s="26">
        <f>COUNTIF(I$2:I4957, "="&amp;0)</f>
        <v>4818</v>
      </c>
      <c r="L4957" s="26">
        <f t="shared" si="469"/>
        <v>1</v>
      </c>
      <c r="M4957" s="26">
        <f t="shared" si="469"/>
        <v>0.81042893187552567</v>
      </c>
      <c r="N4957" s="26">
        <f t="shared" si="470"/>
        <v>0.18957106812447433</v>
      </c>
      <c r="O4957" s="26">
        <f t="shared" si="471"/>
        <v>1127</v>
      </c>
      <c r="P4957" s="26">
        <f t="shared" si="472"/>
        <v>0.10909090909090909</v>
      </c>
      <c r="Q4957" s="26">
        <f t="shared" si="473"/>
        <v>5.418138987043581E-2</v>
      </c>
    </row>
    <row r="4958" spans="1:17" x14ac:dyDescent="0.35">
      <c r="A4958" s="28" t="s">
        <v>11597</v>
      </c>
      <c r="B4958" s="28" t="s">
        <v>21144</v>
      </c>
      <c r="C4958" s="28" t="s">
        <v>21145</v>
      </c>
      <c r="D4958" s="28" t="s">
        <v>4820</v>
      </c>
      <c r="E4958" s="31">
        <v>-80.599999999999994</v>
      </c>
      <c r="F4958" s="28" t="s">
        <v>9827</v>
      </c>
      <c r="G4958" s="28" t="s">
        <v>11250</v>
      </c>
      <c r="H4958" s="26" t="str">
        <f t="shared" si="468"/>
        <v>NO</v>
      </c>
      <c r="I4958" s="26">
        <f>IFERROR(MATCH(B4958,Гистограмма!A4958:A5327, 0), 0)</f>
        <v>0</v>
      </c>
      <c r="J4958" s="26">
        <f>COUNTIF(I$2:I4958, "&gt;"&amp;0)</f>
        <v>138</v>
      </c>
      <c r="K4958" s="26">
        <f>COUNTIF(I$2:I4958, "="&amp;0)</f>
        <v>4819</v>
      </c>
      <c r="L4958" s="26">
        <f t="shared" si="469"/>
        <v>1</v>
      </c>
      <c r="M4958" s="26">
        <f t="shared" si="469"/>
        <v>0.8105971404541632</v>
      </c>
      <c r="N4958" s="26">
        <f t="shared" si="470"/>
        <v>0.1894028595458368</v>
      </c>
      <c r="O4958" s="26">
        <f t="shared" si="471"/>
        <v>1126</v>
      </c>
      <c r="P4958" s="26">
        <f t="shared" si="472"/>
        <v>0.10917721518987342</v>
      </c>
      <c r="Q4958" s="26">
        <f t="shared" si="473"/>
        <v>5.4170755642787047E-2</v>
      </c>
    </row>
    <row r="4959" spans="1:17" x14ac:dyDescent="0.35">
      <c r="A4959" s="28" t="s">
        <v>11597</v>
      </c>
      <c r="B4959" s="28" t="s">
        <v>21146</v>
      </c>
      <c r="C4959" s="28" t="s">
        <v>21147</v>
      </c>
      <c r="D4959" s="28" t="s">
        <v>6127</v>
      </c>
      <c r="E4959" s="31">
        <v>-80.7</v>
      </c>
      <c r="F4959" s="28" t="s">
        <v>9827</v>
      </c>
      <c r="G4959" s="28" t="s">
        <v>11250</v>
      </c>
      <c r="H4959" s="26" t="str">
        <f t="shared" si="468"/>
        <v>NO</v>
      </c>
      <c r="I4959" s="26">
        <f>IFERROR(MATCH(B4959,Гистограмма!A4959:A5328, 0), 0)</f>
        <v>0</v>
      </c>
      <c r="J4959" s="26">
        <f>COUNTIF(I$2:I4959, "&gt;"&amp;0)</f>
        <v>138</v>
      </c>
      <c r="K4959" s="26">
        <f>COUNTIF(I$2:I4959, "="&amp;0)</f>
        <v>4820</v>
      </c>
      <c r="L4959" s="26">
        <f t="shared" si="469"/>
        <v>1</v>
      </c>
      <c r="M4959" s="26">
        <f t="shared" si="469"/>
        <v>0.81076534903280062</v>
      </c>
      <c r="N4959" s="26">
        <f t="shared" si="470"/>
        <v>0.18923465096719938</v>
      </c>
      <c r="O4959" s="26">
        <f t="shared" si="471"/>
        <v>1125</v>
      </c>
      <c r="P4959" s="26">
        <f t="shared" si="472"/>
        <v>0.10926365795724466</v>
      </c>
      <c r="Q4959" s="26">
        <f t="shared" si="473"/>
        <v>5.4160125588697025E-2</v>
      </c>
    </row>
    <row r="4960" spans="1:17" x14ac:dyDescent="0.35">
      <c r="A4960" s="28" t="s">
        <v>11597</v>
      </c>
      <c r="B4960" s="28" t="s">
        <v>21148</v>
      </c>
      <c r="C4960" s="28" t="s">
        <v>21149</v>
      </c>
      <c r="D4960" s="28" t="s">
        <v>6304</v>
      </c>
      <c r="E4960" s="31">
        <v>-80.7</v>
      </c>
      <c r="F4960" s="28" t="s">
        <v>9827</v>
      </c>
      <c r="G4960" s="28" t="s">
        <v>11250</v>
      </c>
      <c r="H4960" s="26" t="str">
        <f t="shared" si="468"/>
        <v>NO</v>
      </c>
      <c r="I4960" s="26">
        <f>IFERROR(MATCH(B4960,Гистограмма!A4960:A5329, 0), 0)</f>
        <v>0</v>
      </c>
      <c r="J4960" s="26">
        <f>COUNTIF(I$2:I4960, "&gt;"&amp;0)</f>
        <v>138</v>
      </c>
      <c r="K4960" s="26">
        <f>COUNTIF(I$2:I4960, "="&amp;0)</f>
        <v>4821</v>
      </c>
      <c r="L4960" s="26">
        <f t="shared" si="469"/>
        <v>1</v>
      </c>
      <c r="M4960" s="26">
        <f t="shared" si="469"/>
        <v>0.81093355761143815</v>
      </c>
      <c r="N4960" s="26">
        <f t="shared" si="470"/>
        <v>0.18906644238856185</v>
      </c>
      <c r="O4960" s="26">
        <f t="shared" si="471"/>
        <v>1124</v>
      </c>
      <c r="P4960" s="26">
        <f t="shared" si="472"/>
        <v>0.10935023771790808</v>
      </c>
      <c r="Q4960" s="26">
        <f t="shared" si="473"/>
        <v>5.4149499705709245E-2</v>
      </c>
    </row>
    <row r="4961" spans="1:17" x14ac:dyDescent="0.35">
      <c r="A4961" s="28" t="s">
        <v>11597</v>
      </c>
      <c r="B4961" s="28" t="s">
        <v>21150</v>
      </c>
      <c r="C4961" s="28" t="s">
        <v>21151</v>
      </c>
      <c r="D4961" s="28" t="s">
        <v>8527</v>
      </c>
      <c r="E4961" s="31">
        <v>-80.7</v>
      </c>
      <c r="F4961" s="28" t="s">
        <v>9827</v>
      </c>
      <c r="G4961" s="28" t="s">
        <v>11250</v>
      </c>
      <c r="H4961" s="26" t="str">
        <f t="shared" si="468"/>
        <v>NO</v>
      </c>
      <c r="I4961" s="26">
        <f>IFERROR(MATCH(B4961,Гистограмма!A4961:A5330, 0), 0)</f>
        <v>0</v>
      </c>
      <c r="J4961" s="26">
        <f>COUNTIF(I$2:I4961, "&gt;"&amp;0)</f>
        <v>138</v>
      </c>
      <c r="K4961" s="26">
        <f>COUNTIF(I$2:I4961, "="&amp;0)</f>
        <v>4822</v>
      </c>
      <c r="L4961" s="26">
        <f t="shared" si="469"/>
        <v>1</v>
      </c>
      <c r="M4961" s="26">
        <f t="shared" si="469"/>
        <v>0.81110176619007568</v>
      </c>
      <c r="N4961" s="26">
        <f t="shared" si="470"/>
        <v>0.18889823380992432</v>
      </c>
      <c r="O4961" s="26">
        <f t="shared" si="471"/>
        <v>1123</v>
      </c>
      <c r="P4961" s="26">
        <f t="shared" si="472"/>
        <v>0.10943695479777954</v>
      </c>
      <c r="Q4961" s="26">
        <f t="shared" si="473"/>
        <v>5.4138877991369162E-2</v>
      </c>
    </row>
    <row r="4962" spans="1:17" x14ac:dyDescent="0.35">
      <c r="A4962" s="28" t="s">
        <v>11597</v>
      </c>
      <c r="B4962" s="28" t="s">
        <v>21152</v>
      </c>
      <c r="C4962" s="28" t="s">
        <v>21153</v>
      </c>
      <c r="D4962" s="28" t="s">
        <v>8785</v>
      </c>
      <c r="E4962" s="31">
        <v>-80.7</v>
      </c>
      <c r="F4962" s="28" t="s">
        <v>9827</v>
      </c>
      <c r="G4962" s="28" t="s">
        <v>11250</v>
      </c>
      <c r="H4962" s="26" t="str">
        <f t="shared" si="468"/>
        <v>NO</v>
      </c>
      <c r="I4962" s="26">
        <f>IFERROR(MATCH(B4962,Гистограмма!A4962:A5331, 0), 0)</f>
        <v>0</v>
      </c>
      <c r="J4962" s="26">
        <f>COUNTIF(I$2:I4962, "&gt;"&amp;0)</f>
        <v>138</v>
      </c>
      <c r="K4962" s="26">
        <f>COUNTIF(I$2:I4962, "="&amp;0)</f>
        <v>4823</v>
      </c>
      <c r="L4962" s="26">
        <f t="shared" si="469"/>
        <v>1</v>
      </c>
      <c r="M4962" s="26">
        <f t="shared" si="469"/>
        <v>0.81126997476871321</v>
      </c>
      <c r="N4962" s="26">
        <f t="shared" si="470"/>
        <v>0.18873002523128679</v>
      </c>
      <c r="O4962" s="26">
        <f t="shared" si="471"/>
        <v>1122</v>
      </c>
      <c r="P4962" s="26">
        <f t="shared" si="472"/>
        <v>0.10952380952380952</v>
      </c>
      <c r="Q4962" s="26">
        <f t="shared" si="473"/>
        <v>5.4128260443224156E-2</v>
      </c>
    </row>
    <row r="4963" spans="1:17" x14ac:dyDescent="0.35">
      <c r="A4963" s="28" t="s">
        <v>11597</v>
      </c>
      <c r="B4963" s="28" t="s">
        <v>21154</v>
      </c>
      <c r="C4963" s="28" t="s">
        <v>21155</v>
      </c>
      <c r="D4963" s="28" t="s">
        <v>2917</v>
      </c>
      <c r="E4963" s="31">
        <v>-80.7</v>
      </c>
      <c r="F4963" s="28" t="s">
        <v>9827</v>
      </c>
      <c r="G4963" s="28" t="s">
        <v>11250</v>
      </c>
      <c r="H4963" s="26" t="str">
        <f t="shared" si="468"/>
        <v>NO</v>
      </c>
      <c r="I4963" s="26">
        <f>IFERROR(MATCH(B4963,Гистограмма!A4963:A5332, 0), 0)</f>
        <v>0</v>
      </c>
      <c r="J4963" s="26">
        <f>COUNTIF(I$2:I4963, "&gt;"&amp;0)</f>
        <v>138</v>
      </c>
      <c r="K4963" s="26">
        <f>COUNTIF(I$2:I4963, "="&amp;0)</f>
        <v>4824</v>
      </c>
      <c r="L4963" s="26">
        <f t="shared" si="469"/>
        <v>1</v>
      </c>
      <c r="M4963" s="26">
        <f t="shared" si="469"/>
        <v>0.81143818334735074</v>
      </c>
      <c r="N4963" s="26">
        <f t="shared" si="470"/>
        <v>0.18856181665264926</v>
      </c>
      <c r="O4963" s="26">
        <f t="shared" si="471"/>
        <v>1121</v>
      </c>
      <c r="P4963" s="26">
        <f t="shared" si="472"/>
        <v>0.10961080222398729</v>
      </c>
      <c r="Q4963" s="26">
        <f t="shared" si="473"/>
        <v>5.4117647058823527E-2</v>
      </c>
    </row>
    <row r="4964" spans="1:17" x14ac:dyDescent="0.35">
      <c r="A4964" s="28" t="s">
        <v>11597</v>
      </c>
      <c r="B4964" s="28" t="s">
        <v>21156</v>
      </c>
      <c r="C4964" s="28" t="s">
        <v>21157</v>
      </c>
      <c r="D4964" s="28" t="s">
        <v>5633</v>
      </c>
      <c r="E4964" s="31">
        <v>-80.7</v>
      </c>
      <c r="F4964" s="28" t="s">
        <v>9827</v>
      </c>
      <c r="G4964" s="28" t="s">
        <v>11250</v>
      </c>
      <c r="H4964" s="26" t="str">
        <f t="shared" si="468"/>
        <v>NO</v>
      </c>
      <c r="I4964" s="26">
        <f>IFERROR(MATCH(B4964,Гистограмма!A4964:A5333, 0), 0)</f>
        <v>0</v>
      </c>
      <c r="J4964" s="26">
        <f>COUNTIF(I$2:I4964, "&gt;"&amp;0)</f>
        <v>138</v>
      </c>
      <c r="K4964" s="26">
        <f>COUNTIF(I$2:I4964, "="&amp;0)</f>
        <v>4825</v>
      </c>
      <c r="L4964" s="26">
        <f t="shared" si="469"/>
        <v>1</v>
      </c>
      <c r="M4964" s="26">
        <f t="shared" si="469"/>
        <v>0.81160639192598827</v>
      </c>
      <c r="N4964" s="26">
        <f t="shared" si="470"/>
        <v>0.18839360807401173</v>
      </c>
      <c r="O4964" s="26">
        <f t="shared" si="471"/>
        <v>1120</v>
      </c>
      <c r="P4964" s="26">
        <f t="shared" si="472"/>
        <v>0.10969793322734499</v>
      </c>
      <c r="Q4964" s="26">
        <f t="shared" si="473"/>
        <v>5.4107037835718484E-2</v>
      </c>
    </row>
    <row r="4965" spans="1:17" x14ac:dyDescent="0.35">
      <c r="A4965" s="28" t="s">
        <v>11597</v>
      </c>
      <c r="B4965" s="28" t="s">
        <v>21158</v>
      </c>
      <c r="C4965" s="28" t="s">
        <v>21159</v>
      </c>
      <c r="D4965" s="28" t="s">
        <v>6162</v>
      </c>
      <c r="E4965" s="31">
        <v>-80.7</v>
      </c>
      <c r="F4965" s="28" t="s">
        <v>9827</v>
      </c>
      <c r="G4965" s="28" t="s">
        <v>11250</v>
      </c>
      <c r="H4965" s="26" t="str">
        <f t="shared" si="468"/>
        <v>NO</v>
      </c>
      <c r="I4965" s="26">
        <f>IFERROR(MATCH(B4965,Гистограмма!A4965:A5334, 0), 0)</f>
        <v>0</v>
      </c>
      <c r="J4965" s="26">
        <f>COUNTIF(I$2:I4965, "&gt;"&amp;0)</f>
        <v>138</v>
      </c>
      <c r="K4965" s="26">
        <f>COUNTIF(I$2:I4965, "="&amp;0)</f>
        <v>4826</v>
      </c>
      <c r="L4965" s="26">
        <f t="shared" si="469"/>
        <v>1</v>
      </c>
      <c r="M4965" s="26">
        <f t="shared" si="469"/>
        <v>0.81177460050462569</v>
      </c>
      <c r="N4965" s="26">
        <f t="shared" si="470"/>
        <v>0.18822539949537431</v>
      </c>
      <c r="O4965" s="26">
        <f t="shared" si="471"/>
        <v>1119</v>
      </c>
      <c r="P4965" s="26">
        <f t="shared" si="472"/>
        <v>0.10978520286396182</v>
      </c>
      <c r="Q4965" s="26">
        <f t="shared" si="473"/>
        <v>5.4096432771462172E-2</v>
      </c>
    </row>
    <row r="4966" spans="1:17" x14ac:dyDescent="0.35">
      <c r="A4966" s="28" t="s">
        <v>11597</v>
      </c>
      <c r="B4966" s="28" t="s">
        <v>21160</v>
      </c>
      <c r="C4966" s="28" t="s">
        <v>21161</v>
      </c>
      <c r="D4966" s="28" t="s">
        <v>6183</v>
      </c>
      <c r="E4966" s="31">
        <v>-80.7</v>
      </c>
      <c r="F4966" s="28" t="s">
        <v>9827</v>
      </c>
      <c r="G4966" s="28" t="s">
        <v>11250</v>
      </c>
      <c r="H4966" s="26" t="str">
        <f t="shared" si="468"/>
        <v>NO</v>
      </c>
      <c r="I4966" s="26">
        <f>IFERROR(MATCH(B4966,Гистограмма!A4966:A5335, 0), 0)</f>
        <v>0</v>
      </c>
      <c r="J4966" s="26">
        <f>COUNTIF(I$2:I4966, "&gt;"&amp;0)</f>
        <v>138</v>
      </c>
      <c r="K4966" s="26">
        <f>COUNTIF(I$2:I4966, "="&amp;0)</f>
        <v>4827</v>
      </c>
      <c r="L4966" s="26">
        <f t="shared" si="469"/>
        <v>1</v>
      </c>
      <c r="M4966" s="26">
        <f t="shared" si="469"/>
        <v>0.81194280908326322</v>
      </c>
      <c r="N4966" s="26">
        <f t="shared" si="470"/>
        <v>0.18805719091673678</v>
      </c>
      <c r="O4966" s="26">
        <f t="shared" si="471"/>
        <v>1118</v>
      </c>
      <c r="P4966" s="26">
        <f t="shared" si="472"/>
        <v>0.10987261146496816</v>
      </c>
      <c r="Q4966" s="26">
        <f t="shared" si="473"/>
        <v>5.4085831863609643E-2</v>
      </c>
    </row>
    <row r="4967" spans="1:17" x14ac:dyDescent="0.35">
      <c r="A4967" s="28" t="s">
        <v>11597</v>
      </c>
      <c r="B4967" s="28" t="s">
        <v>21162</v>
      </c>
      <c r="C4967" s="28" t="s">
        <v>21163</v>
      </c>
      <c r="D4967" s="28" t="s">
        <v>9555</v>
      </c>
      <c r="E4967" s="31">
        <v>-80.7</v>
      </c>
      <c r="F4967" s="28" t="s">
        <v>9827</v>
      </c>
      <c r="G4967" s="28" t="s">
        <v>11250</v>
      </c>
      <c r="H4967" s="26" t="str">
        <f t="shared" si="468"/>
        <v>NO</v>
      </c>
      <c r="I4967" s="26">
        <f>IFERROR(MATCH(B4967,Гистограмма!A4967:A5336, 0), 0)</f>
        <v>0</v>
      </c>
      <c r="J4967" s="26">
        <f>COUNTIF(I$2:I4967, "&gt;"&amp;0)</f>
        <v>138</v>
      </c>
      <c r="K4967" s="26">
        <f>COUNTIF(I$2:I4967, "="&amp;0)</f>
        <v>4828</v>
      </c>
      <c r="L4967" s="26">
        <f t="shared" si="469"/>
        <v>1</v>
      </c>
      <c r="M4967" s="26">
        <f t="shared" si="469"/>
        <v>0.81211101766190075</v>
      </c>
      <c r="N4967" s="26">
        <f t="shared" si="470"/>
        <v>0.18788898233809925</v>
      </c>
      <c r="O4967" s="26">
        <f t="shared" si="471"/>
        <v>1117</v>
      </c>
      <c r="P4967" s="26">
        <f t="shared" si="472"/>
        <v>0.1099601593625498</v>
      </c>
      <c r="Q4967" s="26">
        <f t="shared" si="473"/>
        <v>5.4075235109717866E-2</v>
      </c>
    </row>
    <row r="4968" spans="1:17" x14ac:dyDescent="0.35">
      <c r="A4968" s="28" t="s">
        <v>11597</v>
      </c>
      <c r="B4968" s="28" t="s">
        <v>21164</v>
      </c>
      <c r="C4968" s="28" t="s">
        <v>21165</v>
      </c>
      <c r="D4968" s="28" t="s">
        <v>9463</v>
      </c>
      <c r="E4968" s="31">
        <v>-80.7</v>
      </c>
      <c r="F4968" s="28" t="s">
        <v>9827</v>
      </c>
      <c r="G4968" s="28" t="s">
        <v>11250</v>
      </c>
      <c r="H4968" s="26" t="str">
        <f t="shared" si="468"/>
        <v>NO</v>
      </c>
      <c r="I4968" s="26">
        <f>IFERROR(MATCH(B4968,Гистограмма!A4968:A5337, 0), 0)</f>
        <v>0</v>
      </c>
      <c r="J4968" s="26">
        <f>COUNTIF(I$2:I4968, "&gt;"&amp;0)</f>
        <v>138</v>
      </c>
      <c r="K4968" s="26">
        <f>COUNTIF(I$2:I4968, "="&amp;0)</f>
        <v>4829</v>
      </c>
      <c r="L4968" s="26">
        <f t="shared" si="469"/>
        <v>1</v>
      </c>
      <c r="M4968" s="26">
        <f t="shared" si="469"/>
        <v>0.81227922624053828</v>
      </c>
      <c r="N4968" s="26">
        <f t="shared" si="470"/>
        <v>0.18772077375946172</v>
      </c>
      <c r="O4968" s="26">
        <f t="shared" si="471"/>
        <v>1116</v>
      </c>
      <c r="P4968" s="26">
        <f t="shared" si="472"/>
        <v>0.11004784688995216</v>
      </c>
      <c r="Q4968" s="26">
        <f t="shared" si="473"/>
        <v>5.4064642507345738E-2</v>
      </c>
    </row>
    <row r="4969" spans="1:17" x14ac:dyDescent="0.35">
      <c r="A4969" s="28" t="s">
        <v>11597</v>
      </c>
      <c r="B4969" s="28" t="s">
        <v>21166</v>
      </c>
      <c r="C4969" s="28" t="s">
        <v>21167</v>
      </c>
      <c r="D4969" s="28" t="s">
        <v>9555</v>
      </c>
      <c r="E4969" s="31">
        <v>-80.7</v>
      </c>
      <c r="F4969" s="28" t="s">
        <v>9827</v>
      </c>
      <c r="G4969" s="28" t="s">
        <v>11250</v>
      </c>
      <c r="H4969" s="26" t="str">
        <f t="shared" ref="H4969:H5032" si="474">IF(I4969=0, "NO", "YES")</f>
        <v>NO</v>
      </c>
      <c r="I4969" s="26">
        <f>IFERROR(MATCH(B4969,Гистограмма!A4969:A5338, 0), 0)</f>
        <v>0</v>
      </c>
      <c r="J4969" s="26">
        <f>COUNTIF(I$2:I4969, "&gt;"&amp;0)</f>
        <v>138</v>
      </c>
      <c r="K4969" s="26">
        <f>COUNTIF(I$2:I4969, "="&amp;0)</f>
        <v>4830</v>
      </c>
      <c r="L4969" s="26">
        <f t="shared" si="469"/>
        <v>1</v>
      </c>
      <c r="M4969" s="26">
        <f t="shared" si="469"/>
        <v>0.81244743481917581</v>
      </c>
      <c r="N4969" s="26">
        <f t="shared" si="470"/>
        <v>0.18755256518082419</v>
      </c>
      <c r="O4969" s="26">
        <f t="shared" si="471"/>
        <v>1115</v>
      </c>
      <c r="P4969" s="26">
        <f t="shared" si="472"/>
        <v>0.11013567438148444</v>
      </c>
      <c r="Q4969" s="26">
        <f t="shared" si="473"/>
        <v>5.4054054054054057E-2</v>
      </c>
    </row>
    <row r="4970" spans="1:17" x14ac:dyDescent="0.35">
      <c r="A4970" s="28" t="s">
        <v>11597</v>
      </c>
      <c r="B4970" s="28" t="s">
        <v>21168</v>
      </c>
      <c r="C4970" s="28" t="s">
        <v>21169</v>
      </c>
      <c r="D4970" s="28" t="s">
        <v>6978</v>
      </c>
      <c r="E4970" s="31">
        <v>-80.7</v>
      </c>
      <c r="F4970" s="28" t="s">
        <v>9827</v>
      </c>
      <c r="G4970" s="28" t="s">
        <v>11250</v>
      </c>
      <c r="H4970" s="26" t="str">
        <f t="shared" si="474"/>
        <v>NO</v>
      </c>
      <c r="I4970" s="26">
        <f>IFERROR(MATCH(B4970,Гистограмма!A4970:A5339, 0), 0)</f>
        <v>0</v>
      </c>
      <c r="J4970" s="26">
        <f>COUNTIF(I$2:I4970, "&gt;"&amp;0)</f>
        <v>138</v>
      </c>
      <c r="K4970" s="26">
        <f>COUNTIF(I$2:I4970, "="&amp;0)</f>
        <v>4831</v>
      </c>
      <c r="L4970" s="26">
        <f t="shared" si="469"/>
        <v>1</v>
      </c>
      <c r="M4970" s="26">
        <f t="shared" si="469"/>
        <v>0.81261564339781334</v>
      </c>
      <c r="N4970" s="26">
        <f t="shared" si="470"/>
        <v>0.18738435660218666</v>
      </c>
      <c r="O4970" s="26">
        <f t="shared" si="471"/>
        <v>1114</v>
      </c>
      <c r="P4970" s="26">
        <f t="shared" si="472"/>
        <v>0.11022364217252396</v>
      </c>
      <c r="Q4970" s="26">
        <f t="shared" si="473"/>
        <v>5.4043469747405523E-2</v>
      </c>
    </row>
    <row r="4971" spans="1:17" x14ac:dyDescent="0.35">
      <c r="A4971" s="28" t="s">
        <v>11597</v>
      </c>
      <c r="B4971" s="28" t="s">
        <v>21170</v>
      </c>
      <c r="C4971" s="28" t="s">
        <v>21171</v>
      </c>
      <c r="D4971" s="28" t="s">
        <v>6304</v>
      </c>
      <c r="E4971" s="31">
        <v>-80.8</v>
      </c>
      <c r="F4971" s="28" t="s">
        <v>9827</v>
      </c>
      <c r="G4971" s="28" t="s">
        <v>11250</v>
      </c>
      <c r="H4971" s="26" t="str">
        <f t="shared" si="474"/>
        <v>NO</v>
      </c>
      <c r="I4971" s="26">
        <f>IFERROR(MATCH(B4971,Гистограмма!A4971:A5340, 0), 0)</f>
        <v>0</v>
      </c>
      <c r="J4971" s="26">
        <f>COUNTIF(I$2:I4971, "&gt;"&amp;0)</f>
        <v>138</v>
      </c>
      <c r="K4971" s="26">
        <f>COUNTIF(I$2:I4971, "="&amp;0)</f>
        <v>4832</v>
      </c>
      <c r="L4971" s="26">
        <f t="shared" si="469"/>
        <v>1</v>
      </c>
      <c r="M4971" s="26">
        <f t="shared" si="469"/>
        <v>0.81278385197645076</v>
      </c>
      <c r="N4971" s="26">
        <f t="shared" si="470"/>
        <v>0.18721614802354924</v>
      </c>
      <c r="O4971" s="26">
        <f t="shared" si="471"/>
        <v>1113</v>
      </c>
      <c r="P4971" s="26">
        <f t="shared" si="472"/>
        <v>0.11031175059952038</v>
      </c>
      <c r="Q4971" s="26">
        <f t="shared" si="473"/>
        <v>5.4032889584964765E-2</v>
      </c>
    </row>
    <row r="4972" spans="1:17" x14ac:dyDescent="0.35">
      <c r="A4972" s="28" t="s">
        <v>11597</v>
      </c>
      <c r="B4972" s="28" t="s">
        <v>21172</v>
      </c>
      <c r="C4972" s="28" t="s">
        <v>21173</v>
      </c>
      <c r="D4972" s="28" t="s">
        <v>8785</v>
      </c>
      <c r="E4972" s="31">
        <v>-80.8</v>
      </c>
      <c r="F4972" s="28" t="s">
        <v>9827</v>
      </c>
      <c r="G4972" s="28" t="s">
        <v>11250</v>
      </c>
      <c r="H4972" s="26" t="str">
        <f t="shared" si="474"/>
        <v>NO</v>
      </c>
      <c r="I4972" s="26">
        <f>IFERROR(MATCH(B4972,Гистограмма!A4972:A5341, 0), 0)</f>
        <v>0</v>
      </c>
      <c r="J4972" s="26">
        <f>COUNTIF(I$2:I4972, "&gt;"&amp;0)</f>
        <v>138</v>
      </c>
      <c r="K4972" s="26">
        <f>COUNTIF(I$2:I4972, "="&amp;0)</f>
        <v>4833</v>
      </c>
      <c r="L4972" s="26">
        <f t="shared" si="469"/>
        <v>1</v>
      </c>
      <c r="M4972" s="26">
        <f t="shared" si="469"/>
        <v>0.81295206055508829</v>
      </c>
      <c r="N4972" s="26">
        <f t="shared" si="470"/>
        <v>0.18704793944491171</v>
      </c>
      <c r="O4972" s="26">
        <f t="shared" si="471"/>
        <v>1112</v>
      </c>
      <c r="P4972" s="26">
        <f t="shared" si="472"/>
        <v>0.1104</v>
      </c>
      <c r="Q4972" s="26">
        <f t="shared" si="473"/>
        <v>5.4022313564298298E-2</v>
      </c>
    </row>
    <row r="4973" spans="1:17" x14ac:dyDescent="0.35">
      <c r="A4973" s="28" t="s">
        <v>11597</v>
      </c>
      <c r="B4973" s="28" t="s">
        <v>21174</v>
      </c>
      <c r="C4973" s="28" t="s">
        <v>21175</v>
      </c>
      <c r="D4973" s="28" t="s">
        <v>4671</v>
      </c>
      <c r="E4973" s="31">
        <v>-80.8</v>
      </c>
      <c r="F4973" s="28" t="s">
        <v>9827</v>
      </c>
      <c r="G4973" s="28" t="s">
        <v>11250</v>
      </c>
      <c r="H4973" s="26" t="str">
        <f t="shared" si="474"/>
        <v>NO</v>
      </c>
      <c r="I4973" s="26">
        <f>IFERROR(MATCH(B4973,Гистограмма!A4973:A5342, 0), 0)</f>
        <v>0</v>
      </c>
      <c r="J4973" s="26">
        <f>COUNTIF(I$2:I4973, "&gt;"&amp;0)</f>
        <v>138</v>
      </c>
      <c r="K4973" s="26">
        <f>COUNTIF(I$2:I4973, "="&amp;0)</f>
        <v>4834</v>
      </c>
      <c r="L4973" s="26">
        <f t="shared" si="469"/>
        <v>1</v>
      </c>
      <c r="M4973" s="26">
        <f t="shared" si="469"/>
        <v>0.81312026913372581</v>
      </c>
      <c r="N4973" s="26">
        <f t="shared" si="470"/>
        <v>0.18687973086627419</v>
      </c>
      <c r="O4973" s="26">
        <f t="shared" si="471"/>
        <v>1111</v>
      </c>
      <c r="P4973" s="26">
        <f t="shared" si="472"/>
        <v>0.11048839071257005</v>
      </c>
      <c r="Q4973" s="26">
        <f t="shared" si="473"/>
        <v>5.4011741682974561E-2</v>
      </c>
    </row>
    <row r="4974" spans="1:17" x14ac:dyDescent="0.35">
      <c r="A4974" s="28" t="s">
        <v>11597</v>
      </c>
      <c r="B4974" s="28" t="s">
        <v>21176</v>
      </c>
      <c r="C4974" s="28" t="s">
        <v>21177</v>
      </c>
      <c r="D4974" s="28" t="s">
        <v>3767</v>
      </c>
      <c r="E4974" s="31">
        <v>-80.8</v>
      </c>
      <c r="F4974" s="28" t="s">
        <v>9827</v>
      </c>
      <c r="G4974" s="28" t="s">
        <v>11250</v>
      </c>
      <c r="H4974" s="26" t="str">
        <f t="shared" si="474"/>
        <v>NO</v>
      </c>
      <c r="I4974" s="26">
        <f>IFERROR(MATCH(B4974,Гистограмма!A4974:A5343, 0), 0)</f>
        <v>0</v>
      </c>
      <c r="J4974" s="26">
        <f>COUNTIF(I$2:I4974, "&gt;"&amp;0)</f>
        <v>138</v>
      </c>
      <c r="K4974" s="26">
        <f>COUNTIF(I$2:I4974, "="&amp;0)</f>
        <v>4835</v>
      </c>
      <c r="L4974" s="26">
        <f t="shared" si="469"/>
        <v>1</v>
      </c>
      <c r="M4974" s="26">
        <f t="shared" si="469"/>
        <v>0.81328847771236334</v>
      </c>
      <c r="N4974" s="26">
        <f t="shared" si="470"/>
        <v>0.18671152228763666</v>
      </c>
      <c r="O4974" s="26">
        <f t="shared" si="471"/>
        <v>1110</v>
      </c>
      <c r="P4974" s="26">
        <f t="shared" si="472"/>
        <v>0.11057692307692307</v>
      </c>
      <c r="Q4974" s="26">
        <f t="shared" si="473"/>
        <v>5.4001173938563886E-2</v>
      </c>
    </row>
    <row r="4975" spans="1:17" x14ac:dyDescent="0.35">
      <c r="A4975" s="28" t="s">
        <v>11597</v>
      </c>
      <c r="B4975" s="28" t="s">
        <v>21178</v>
      </c>
      <c r="C4975" s="28" t="s">
        <v>21179</v>
      </c>
      <c r="D4975" s="28" t="s">
        <v>4820</v>
      </c>
      <c r="E4975" s="31">
        <v>-80.8</v>
      </c>
      <c r="F4975" s="28" t="s">
        <v>9827</v>
      </c>
      <c r="G4975" s="28" t="s">
        <v>11250</v>
      </c>
      <c r="H4975" s="26" t="str">
        <f t="shared" si="474"/>
        <v>NO</v>
      </c>
      <c r="I4975" s="26">
        <f>IFERROR(MATCH(B4975,Гистограмма!A4975:A5344, 0), 0)</f>
        <v>0</v>
      </c>
      <c r="J4975" s="26">
        <f>COUNTIF(I$2:I4975, "&gt;"&amp;0)</f>
        <v>138</v>
      </c>
      <c r="K4975" s="26">
        <f>COUNTIF(I$2:I4975, "="&amp;0)</f>
        <v>4836</v>
      </c>
      <c r="L4975" s="26">
        <f t="shared" si="469"/>
        <v>1</v>
      </c>
      <c r="M4975" s="26">
        <f t="shared" si="469"/>
        <v>0.81345668629100087</v>
      </c>
      <c r="N4975" s="26">
        <f t="shared" si="470"/>
        <v>0.18654331370899913</v>
      </c>
      <c r="O4975" s="26">
        <f t="shared" si="471"/>
        <v>1109</v>
      </c>
      <c r="P4975" s="26">
        <f t="shared" si="472"/>
        <v>0.11066559743384122</v>
      </c>
      <c r="Q4975" s="26">
        <f t="shared" si="473"/>
        <v>5.39906103286385E-2</v>
      </c>
    </row>
    <row r="4976" spans="1:17" x14ac:dyDescent="0.35">
      <c r="A4976" s="28" t="s">
        <v>11597</v>
      </c>
      <c r="B4976" s="28" t="s">
        <v>21180</v>
      </c>
      <c r="C4976" s="28" t="s">
        <v>21181</v>
      </c>
      <c r="D4976" s="28" t="s">
        <v>8206</v>
      </c>
      <c r="E4976" s="31">
        <v>-80.8</v>
      </c>
      <c r="F4976" s="28" t="s">
        <v>9827</v>
      </c>
      <c r="G4976" s="28" t="s">
        <v>11250</v>
      </c>
      <c r="H4976" s="26" t="str">
        <f t="shared" si="474"/>
        <v>NO</v>
      </c>
      <c r="I4976" s="26">
        <f>IFERROR(MATCH(B4976,Гистограмма!A4976:A5345, 0), 0)</f>
        <v>0</v>
      </c>
      <c r="J4976" s="26">
        <f>COUNTIF(I$2:I4976, "&gt;"&amp;0)</f>
        <v>138</v>
      </c>
      <c r="K4976" s="26">
        <f>COUNTIF(I$2:I4976, "="&amp;0)</f>
        <v>4837</v>
      </c>
      <c r="L4976" s="26">
        <f t="shared" si="469"/>
        <v>1</v>
      </c>
      <c r="M4976" s="26">
        <f t="shared" si="469"/>
        <v>0.8136248948696384</v>
      </c>
      <c r="N4976" s="26">
        <f t="shared" si="470"/>
        <v>0.1863751051303616</v>
      </c>
      <c r="O4976" s="26">
        <f t="shared" si="471"/>
        <v>1108</v>
      </c>
      <c r="P4976" s="26">
        <f t="shared" si="472"/>
        <v>0.11075441412520064</v>
      </c>
      <c r="Q4976" s="26">
        <f t="shared" si="473"/>
        <v>5.3980050850772544E-2</v>
      </c>
    </row>
    <row r="4977" spans="1:17" x14ac:dyDescent="0.35">
      <c r="A4977" s="28" t="s">
        <v>11597</v>
      </c>
      <c r="B4977" s="28" t="s">
        <v>21182</v>
      </c>
      <c r="C4977" s="28" t="s">
        <v>21183</v>
      </c>
      <c r="D4977" s="28" t="s">
        <v>5260</v>
      </c>
      <c r="E4977" s="31">
        <v>-80.900000000000006</v>
      </c>
      <c r="F4977" s="28" t="s">
        <v>9827</v>
      </c>
      <c r="G4977" s="28" t="s">
        <v>11250</v>
      </c>
      <c r="H4977" s="26" t="str">
        <f t="shared" si="474"/>
        <v>NO</v>
      </c>
      <c r="I4977" s="26">
        <f>IFERROR(MATCH(B4977,Гистограмма!A4977:A5346, 0), 0)</f>
        <v>0</v>
      </c>
      <c r="J4977" s="26">
        <f>COUNTIF(I$2:I4977, "&gt;"&amp;0)</f>
        <v>138</v>
      </c>
      <c r="K4977" s="26">
        <f>COUNTIF(I$2:I4977, "="&amp;0)</f>
        <v>4838</v>
      </c>
      <c r="L4977" s="26">
        <f t="shared" si="469"/>
        <v>1</v>
      </c>
      <c r="M4977" s="26">
        <f t="shared" si="469"/>
        <v>0.81379310344827582</v>
      </c>
      <c r="N4977" s="26">
        <f t="shared" si="470"/>
        <v>0.18620689655172418</v>
      </c>
      <c r="O4977" s="26">
        <f t="shared" si="471"/>
        <v>1107</v>
      </c>
      <c r="P4977" s="26">
        <f t="shared" si="472"/>
        <v>0.1108433734939759</v>
      </c>
      <c r="Q4977" s="26">
        <f t="shared" si="473"/>
        <v>5.3969495502542049E-2</v>
      </c>
    </row>
    <row r="4978" spans="1:17" x14ac:dyDescent="0.35">
      <c r="A4978" s="28" t="s">
        <v>11597</v>
      </c>
      <c r="B4978" s="28" t="s">
        <v>21184</v>
      </c>
      <c r="C4978" s="28" t="s">
        <v>21185</v>
      </c>
      <c r="D4978" s="28" t="s">
        <v>5674</v>
      </c>
      <c r="E4978" s="31">
        <v>-80.900000000000006</v>
      </c>
      <c r="F4978" s="28" t="s">
        <v>9827</v>
      </c>
      <c r="G4978" s="28" t="s">
        <v>11250</v>
      </c>
      <c r="H4978" s="26" t="str">
        <f t="shared" si="474"/>
        <v>NO</v>
      </c>
      <c r="I4978" s="26">
        <f>IFERROR(MATCH(B4978,Гистограмма!A4978:A5347, 0), 0)</f>
        <v>0</v>
      </c>
      <c r="J4978" s="26">
        <f>COUNTIF(I$2:I4978, "&gt;"&amp;0)</f>
        <v>138</v>
      </c>
      <c r="K4978" s="26">
        <f>COUNTIF(I$2:I4978, "="&amp;0)</f>
        <v>4839</v>
      </c>
      <c r="L4978" s="26">
        <f t="shared" si="469"/>
        <v>1</v>
      </c>
      <c r="M4978" s="26">
        <f t="shared" si="469"/>
        <v>0.81396131202691335</v>
      </c>
      <c r="N4978" s="26">
        <f t="shared" si="470"/>
        <v>0.18603868797308665</v>
      </c>
      <c r="O4978" s="26">
        <f t="shared" si="471"/>
        <v>1106</v>
      </c>
      <c r="P4978" s="26">
        <f t="shared" si="472"/>
        <v>0.11093247588424437</v>
      </c>
      <c r="Q4978" s="26">
        <f t="shared" si="473"/>
        <v>5.3958944281524923E-2</v>
      </c>
    </row>
    <row r="4979" spans="1:17" x14ac:dyDescent="0.35">
      <c r="A4979" s="28" t="s">
        <v>11597</v>
      </c>
      <c r="B4979" s="28" t="s">
        <v>21186</v>
      </c>
      <c r="C4979" s="28" t="s">
        <v>21187</v>
      </c>
      <c r="D4979" s="28" t="s">
        <v>5674</v>
      </c>
      <c r="E4979" s="31">
        <v>-80.900000000000006</v>
      </c>
      <c r="F4979" s="28" t="s">
        <v>9827</v>
      </c>
      <c r="G4979" s="28" t="s">
        <v>11250</v>
      </c>
      <c r="H4979" s="26" t="str">
        <f t="shared" si="474"/>
        <v>NO</v>
      </c>
      <c r="I4979" s="26">
        <f>IFERROR(MATCH(B4979,Гистограмма!A4979:A5348, 0), 0)</f>
        <v>0</v>
      </c>
      <c r="J4979" s="26">
        <f>COUNTIF(I$2:I4979, "&gt;"&amp;0)</f>
        <v>138</v>
      </c>
      <c r="K4979" s="26">
        <f>COUNTIF(I$2:I4979, "="&amp;0)</f>
        <v>4840</v>
      </c>
      <c r="L4979" s="26">
        <f t="shared" si="469"/>
        <v>1</v>
      </c>
      <c r="M4979" s="26">
        <f t="shared" si="469"/>
        <v>0.81412952060555088</v>
      </c>
      <c r="N4979" s="26">
        <f t="shared" si="470"/>
        <v>0.18587047939444912</v>
      </c>
      <c r="O4979" s="26">
        <f t="shared" si="471"/>
        <v>1105</v>
      </c>
      <c r="P4979" s="26">
        <f t="shared" si="472"/>
        <v>0.11102172164119067</v>
      </c>
      <c r="Q4979" s="26">
        <f t="shared" si="473"/>
        <v>5.3948397185301013E-2</v>
      </c>
    </row>
    <row r="4980" spans="1:17" x14ac:dyDescent="0.35">
      <c r="A4980" s="28" t="s">
        <v>11597</v>
      </c>
      <c r="B4980" s="28" t="s">
        <v>21188</v>
      </c>
      <c r="C4980" s="28" t="s">
        <v>21189</v>
      </c>
      <c r="D4980" s="28" t="s">
        <v>6162</v>
      </c>
      <c r="E4980" s="31">
        <v>-80.900000000000006</v>
      </c>
      <c r="F4980" s="28" t="s">
        <v>9827</v>
      </c>
      <c r="G4980" s="28" t="s">
        <v>11250</v>
      </c>
      <c r="H4980" s="26" t="str">
        <f t="shared" si="474"/>
        <v>NO</v>
      </c>
      <c r="I4980" s="26">
        <f>IFERROR(MATCH(B4980,Гистограмма!A4980:A5349, 0), 0)</f>
        <v>0</v>
      </c>
      <c r="J4980" s="26">
        <f>COUNTIF(I$2:I4980, "&gt;"&amp;0)</f>
        <v>138</v>
      </c>
      <c r="K4980" s="26">
        <f>COUNTIF(I$2:I4980, "="&amp;0)</f>
        <v>4841</v>
      </c>
      <c r="L4980" s="26">
        <f t="shared" si="469"/>
        <v>1</v>
      </c>
      <c r="M4980" s="26">
        <f t="shared" si="469"/>
        <v>0.81429772918418841</v>
      </c>
      <c r="N4980" s="26">
        <f t="shared" si="470"/>
        <v>0.18570227081581159</v>
      </c>
      <c r="O4980" s="26">
        <f t="shared" si="471"/>
        <v>1104</v>
      </c>
      <c r="P4980" s="26">
        <f t="shared" si="472"/>
        <v>0.1111111111111111</v>
      </c>
      <c r="Q4980" s="26">
        <f t="shared" si="473"/>
        <v>5.3937854211452016E-2</v>
      </c>
    </row>
    <row r="4981" spans="1:17" x14ac:dyDescent="0.35">
      <c r="A4981" s="28" t="s">
        <v>11597</v>
      </c>
      <c r="B4981" s="28" t="s">
        <v>21190</v>
      </c>
      <c r="C4981" s="28" t="s">
        <v>21191</v>
      </c>
      <c r="D4981" s="28" t="s">
        <v>6114</v>
      </c>
      <c r="E4981" s="31">
        <v>-80.900000000000006</v>
      </c>
      <c r="F4981" s="28" t="s">
        <v>9827</v>
      </c>
      <c r="G4981" s="28" t="s">
        <v>11250</v>
      </c>
      <c r="H4981" s="26" t="str">
        <f t="shared" si="474"/>
        <v>NO</v>
      </c>
      <c r="I4981" s="26">
        <f>IFERROR(MATCH(B4981,Гистограмма!A4981:A5350, 0), 0)</f>
        <v>0</v>
      </c>
      <c r="J4981" s="26">
        <f>COUNTIF(I$2:I4981, "&gt;"&amp;0)</f>
        <v>138</v>
      </c>
      <c r="K4981" s="26">
        <f>COUNTIF(I$2:I4981, "="&amp;0)</f>
        <v>4842</v>
      </c>
      <c r="L4981" s="26">
        <f t="shared" si="469"/>
        <v>1</v>
      </c>
      <c r="M4981" s="26">
        <f t="shared" si="469"/>
        <v>0.81446593776282594</v>
      </c>
      <c r="N4981" s="26">
        <f t="shared" si="470"/>
        <v>0.18553406223717406</v>
      </c>
      <c r="O4981" s="26">
        <f t="shared" si="471"/>
        <v>1103</v>
      </c>
      <c r="P4981" s="26">
        <f t="shared" si="472"/>
        <v>0.11120064464141821</v>
      </c>
      <c r="Q4981" s="26">
        <f t="shared" si="473"/>
        <v>5.3927315357561546E-2</v>
      </c>
    </row>
    <row r="4982" spans="1:17" x14ac:dyDescent="0.35">
      <c r="A4982" s="28" t="s">
        <v>11597</v>
      </c>
      <c r="B4982" s="28" t="s">
        <v>21192</v>
      </c>
      <c r="C4982" s="28" t="s">
        <v>21193</v>
      </c>
      <c r="D4982" s="28" t="s">
        <v>9856</v>
      </c>
      <c r="E4982" s="31">
        <v>-80.900000000000006</v>
      </c>
      <c r="F4982" s="28" t="s">
        <v>9827</v>
      </c>
      <c r="G4982" s="28" t="s">
        <v>11250</v>
      </c>
      <c r="H4982" s="26" t="str">
        <f t="shared" si="474"/>
        <v>NO</v>
      </c>
      <c r="I4982" s="26">
        <f>IFERROR(MATCH(B4982,Гистограмма!A4982:A5351, 0), 0)</f>
        <v>0</v>
      </c>
      <c r="J4982" s="26">
        <f>COUNTIF(I$2:I4982, "&gt;"&amp;0)</f>
        <v>138</v>
      </c>
      <c r="K4982" s="26">
        <f>COUNTIF(I$2:I4982, "="&amp;0)</f>
        <v>4843</v>
      </c>
      <c r="L4982" s="26">
        <f t="shared" si="469"/>
        <v>1</v>
      </c>
      <c r="M4982" s="26">
        <f t="shared" si="469"/>
        <v>0.81463414634146336</v>
      </c>
      <c r="N4982" s="26">
        <f t="shared" si="470"/>
        <v>0.18536585365853664</v>
      </c>
      <c r="O4982" s="26">
        <f t="shared" si="471"/>
        <v>1102</v>
      </c>
      <c r="P4982" s="26">
        <f t="shared" si="472"/>
        <v>0.11129032258064517</v>
      </c>
      <c r="Q4982" s="26">
        <f t="shared" si="473"/>
        <v>5.3916780621215077E-2</v>
      </c>
    </row>
    <row r="4983" spans="1:17" x14ac:dyDescent="0.35">
      <c r="A4983" s="28" t="s">
        <v>11597</v>
      </c>
      <c r="B4983" s="28" t="s">
        <v>21194</v>
      </c>
      <c r="C4983" s="28" t="s">
        <v>21195</v>
      </c>
      <c r="D4983" s="28" t="s">
        <v>3524</v>
      </c>
      <c r="E4983" s="31">
        <v>-80.900000000000006</v>
      </c>
      <c r="F4983" s="28" t="s">
        <v>9827</v>
      </c>
      <c r="G4983" s="28" t="s">
        <v>11250</v>
      </c>
      <c r="H4983" s="26" t="str">
        <f t="shared" si="474"/>
        <v>NO</v>
      </c>
      <c r="I4983" s="26">
        <f>IFERROR(MATCH(B4983,Гистограмма!A4983:A5352, 0), 0)</f>
        <v>0</v>
      </c>
      <c r="J4983" s="26">
        <f>COUNTIF(I$2:I4983, "&gt;"&amp;0)</f>
        <v>138</v>
      </c>
      <c r="K4983" s="26">
        <f>COUNTIF(I$2:I4983, "="&amp;0)</f>
        <v>4844</v>
      </c>
      <c r="L4983" s="26">
        <f t="shared" si="469"/>
        <v>1</v>
      </c>
      <c r="M4983" s="26">
        <f t="shared" si="469"/>
        <v>0.81480235492010089</v>
      </c>
      <c r="N4983" s="26">
        <f t="shared" si="470"/>
        <v>0.18519764507989911</v>
      </c>
      <c r="O4983" s="26">
        <f t="shared" si="471"/>
        <v>1101</v>
      </c>
      <c r="P4983" s="26">
        <f t="shared" si="472"/>
        <v>0.11138014527845036</v>
      </c>
      <c r="Q4983" s="26">
        <f t="shared" si="473"/>
        <v>5.3906249999999996E-2</v>
      </c>
    </row>
    <row r="4984" spans="1:17" x14ac:dyDescent="0.35">
      <c r="A4984" s="28" t="s">
        <v>11597</v>
      </c>
      <c r="B4984" s="28" t="s">
        <v>21196</v>
      </c>
      <c r="C4984" s="28" t="s">
        <v>21197</v>
      </c>
      <c r="D4984" s="28" t="s">
        <v>8206</v>
      </c>
      <c r="E4984" s="31">
        <v>-80.900000000000006</v>
      </c>
      <c r="F4984" s="28" t="s">
        <v>9827</v>
      </c>
      <c r="G4984" s="28" t="s">
        <v>11250</v>
      </c>
      <c r="H4984" s="26" t="str">
        <f t="shared" si="474"/>
        <v>NO</v>
      </c>
      <c r="I4984" s="26">
        <f>IFERROR(MATCH(B4984,Гистограмма!A4984:A5353, 0), 0)</f>
        <v>0</v>
      </c>
      <c r="J4984" s="26">
        <f>COUNTIF(I$2:I4984, "&gt;"&amp;0)</f>
        <v>138</v>
      </c>
      <c r="K4984" s="26">
        <f>COUNTIF(I$2:I4984, "="&amp;0)</f>
        <v>4845</v>
      </c>
      <c r="L4984" s="26">
        <f t="shared" si="469"/>
        <v>1</v>
      </c>
      <c r="M4984" s="26">
        <f t="shared" si="469"/>
        <v>0.81497056349873842</v>
      </c>
      <c r="N4984" s="26">
        <f t="shared" si="470"/>
        <v>0.18502943650126158</v>
      </c>
      <c r="O4984" s="26">
        <f t="shared" si="471"/>
        <v>1100</v>
      </c>
      <c r="P4984" s="26">
        <f t="shared" si="472"/>
        <v>0.11147011308562198</v>
      </c>
      <c r="Q4984" s="26">
        <f t="shared" si="473"/>
        <v>5.3895723491505565E-2</v>
      </c>
    </row>
    <row r="4985" spans="1:17" x14ac:dyDescent="0.35">
      <c r="A4985" s="28" t="s">
        <v>11597</v>
      </c>
      <c r="B4985" s="28" t="s">
        <v>21198</v>
      </c>
      <c r="C4985" s="28" t="s">
        <v>21199</v>
      </c>
      <c r="D4985" s="28" t="s">
        <v>920</v>
      </c>
      <c r="E4985" s="31">
        <v>-81</v>
      </c>
      <c r="F4985" s="28" t="s">
        <v>9827</v>
      </c>
      <c r="G4985" s="28" t="s">
        <v>11250</v>
      </c>
      <c r="H4985" s="26" t="str">
        <f t="shared" si="474"/>
        <v>NO</v>
      </c>
      <c r="I4985" s="26">
        <f>IFERROR(MATCH(B4985,Гистограмма!A4985:A5354, 0), 0)</f>
        <v>0</v>
      </c>
      <c r="J4985" s="26">
        <f>COUNTIF(I$2:I4985, "&gt;"&amp;0)</f>
        <v>138</v>
      </c>
      <c r="K4985" s="26">
        <f>COUNTIF(I$2:I4985, "="&amp;0)</f>
        <v>4846</v>
      </c>
      <c r="L4985" s="26">
        <f t="shared" si="469"/>
        <v>1</v>
      </c>
      <c r="M4985" s="26">
        <f t="shared" si="469"/>
        <v>0.81513877207737595</v>
      </c>
      <c r="N4985" s="26">
        <f t="shared" si="470"/>
        <v>0.18486122792262405</v>
      </c>
      <c r="O4985" s="26">
        <f t="shared" si="471"/>
        <v>1099</v>
      </c>
      <c r="P4985" s="26">
        <f t="shared" si="472"/>
        <v>0.11156022635408246</v>
      </c>
      <c r="Q4985" s="26">
        <f t="shared" si="473"/>
        <v>5.3885201093322919E-2</v>
      </c>
    </row>
    <row r="4986" spans="1:17" x14ac:dyDescent="0.35">
      <c r="A4986" s="28" t="s">
        <v>11597</v>
      </c>
      <c r="B4986" s="28" t="s">
        <v>21200</v>
      </c>
      <c r="C4986" s="28" t="s">
        <v>21201</v>
      </c>
      <c r="D4986" s="28" t="s">
        <v>9123</v>
      </c>
      <c r="E4986" s="31">
        <v>-81</v>
      </c>
      <c r="F4986" s="28" t="s">
        <v>9827</v>
      </c>
      <c r="G4986" s="28" t="s">
        <v>11250</v>
      </c>
      <c r="H4986" s="26" t="str">
        <f t="shared" si="474"/>
        <v>NO</v>
      </c>
      <c r="I4986" s="26">
        <f>IFERROR(MATCH(B4986,Гистограмма!A4986:A5355, 0), 0)</f>
        <v>0</v>
      </c>
      <c r="J4986" s="26">
        <f>COUNTIF(I$2:I4986, "&gt;"&amp;0)</f>
        <v>138</v>
      </c>
      <c r="K4986" s="26">
        <f>COUNTIF(I$2:I4986, "="&amp;0)</f>
        <v>4847</v>
      </c>
      <c r="L4986" s="26">
        <f t="shared" si="469"/>
        <v>1</v>
      </c>
      <c r="M4986" s="26">
        <f t="shared" si="469"/>
        <v>0.81530698065601348</v>
      </c>
      <c r="N4986" s="26">
        <f t="shared" si="470"/>
        <v>0.18469301934398652</v>
      </c>
      <c r="O4986" s="26">
        <f t="shared" si="471"/>
        <v>1098</v>
      </c>
      <c r="P4986" s="26">
        <f t="shared" si="472"/>
        <v>0.11165048543689321</v>
      </c>
      <c r="Q4986" s="26">
        <f t="shared" si="473"/>
        <v>5.3874682803045089E-2</v>
      </c>
    </row>
    <row r="4987" spans="1:17" x14ac:dyDescent="0.35">
      <c r="A4987" s="28" t="s">
        <v>11597</v>
      </c>
      <c r="B4987" s="28" t="s">
        <v>21202</v>
      </c>
      <c r="C4987" s="28" t="s">
        <v>21203</v>
      </c>
      <c r="D4987" s="28" t="s">
        <v>5188</v>
      </c>
      <c r="E4987" s="31">
        <v>-81</v>
      </c>
      <c r="F4987" s="28" t="s">
        <v>9827</v>
      </c>
      <c r="G4987" s="28" t="s">
        <v>11250</v>
      </c>
      <c r="H4987" s="26" t="str">
        <f t="shared" si="474"/>
        <v>NO</v>
      </c>
      <c r="I4987" s="26">
        <f>IFERROR(MATCH(B4987,Гистограмма!A4987:A5356, 0), 0)</f>
        <v>0</v>
      </c>
      <c r="J4987" s="26">
        <f>COUNTIF(I$2:I4987, "&gt;"&amp;0)</f>
        <v>138</v>
      </c>
      <c r="K4987" s="26">
        <f>COUNTIF(I$2:I4987, "="&amp;0)</f>
        <v>4848</v>
      </c>
      <c r="L4987" s="26">
        <f t="shared" si="469"/>
        <v>1</v>
      </c>
      <c r="M4987" s="26">
        <f t="shared" si="469"/>
        <v>0.81547518923465101</v>
      </c>
      <c r="N4987" s="26">
        <f t="shared" si="470"/>
        <v>0.18452481076534899</v>
      </c>
      <c r="O4987" s="26">
        <f t="shared" si="471"/>
        <v>1097</v>
      </c>
      <c r="P4987" s="26">
        <f t="shared" si="472"/>
        <v>0.11174089068825911</v>
      </c>
      <c r="Q4987" s="26">
        <f t="shared" si="473"/>
        <v>5.3864168618266976E-2</v>
      </c>
    </row>
    <row r="4988" spans="1:17" x14ac:dyDescent="0.35">
      <c r="A4988" s="28" t="s">
        <v>11597</v>
      </c>
      <c r="B4988" s="28" t="s">
        <v>21204</v>
      </c>
      <c r="C4988" s="28" t="s">
        <v>21205</v>
      </c>
      <c r="D4988" s="28" t="s">
        <v>5711</v>
      </c>
      <c r="E4988" s="31">
        <v>-81</v>
      </c>
      <c r="F4988" s="28" t="s">
        <v>9864</v>
      </c>
      <c r="G4988" s="28" t="s">
        <v>11250</v>
      </c>
      <c r="H4988" s="26" t="str">
        <f t="shared" si="474"/>
        <v>NO</v>
      </c>
      <c r="I4988" s="26">
        <f>IFERROR(MATCH(B4988,Гистограмма!A4988:A5357, 0), 0)</f>
        <v>0</v>
      </c>
      <c r="J4988" s="26">
        <f>COUNTIF(I$2:I4988, "&gt;"&amp;0)</f>
        <v>138</v>
      </c>
      <c r="K4988" s="26">
        <f>COUNTIF(I$2:I4988, "="&amp;0)</f>
        <v>4849</v>
      </c>
      <c r="L4988" s="26">
        <f t="shared" si="469"/>
        <v>1</v>
      </c>
      <c r="M4988" s="26">
        <f t="shared" si="469"/>
        <v>0.81564339781328843</v>
      </c>
      <c r="N4988" s="26">
        <f t="shared" si="470"/>
        <v>0.18435660218671157</v>
      </c>
      <c r="O4988" s="26">
        <f t="shared" si="471"/>
        <v>1096</v>
      </c>
      <c r="P4988" s="26">
        <f t="shared" si="472"/>
        <v>0.11183144246353323</v>
      </c>
      <c r="Q4988" s="26">
        <f t="shared" si="473"/>
        <v>5.3853658536585365E-2</v>
      </c>
    </row>
    <row r="4989" spans="1:17" x14ac:dyDescent="0.35">
      <c r="A4989" s="28" t="s">
        <v>11597</v>
      </c>
      <c r="B4989" s="28" t="s">
        <v>21206</v>
      </c>
      <c r="C4989" s="28" t="s">
        <v>21207</v>
      </c>
      <c r="D4989" s="28" t="s">
        <v>7081</v>
      </c>
      <c r="E4989" s="31">
        <v>-81</v>
      </c>
      <c r="F4989" s="28" t="s">
        <v>9864</v>
      </c>
      <c r="G4989" s="28" t="s">
        <v>11250</v>
      </c>
      <c r="H4989" s="26" t="str">
        <f t="shared" si="474"/>
        <v>NO</v>
      </c>
      <c r="I4989" s="26">
        <f>IFERROR(MATCH(B4989,Гистограмма!A4989:A5358, 0), 0)</f>
        <v>0</v>
      </c>
      <c r="J4989" s="26">
        <f>COUNTIF(I$2:I4989, "&gt;"&amp;0)</f>
        <v>138</v>
      </c>
      <c r="K4989" s="26">
        <f>COUNTIF(I$2:I4989, "="&amp;0)</f>
        <v>4850</v>
      </c>
      <c r="L4989" s="26">
        <f t="shared" si="469"/>
        <v>1</v>
      </c>
      <c r="M4989" s="26">
        <f t="shared" si="469"/>
        <v>0.81581160639192596</v>
      </c>
      <c r="N4989" s="26">
        <f t="shared" si="470"/>
        <v>0.18418839360807404</v>
      </c>
      <c r="O4989" s="26">
        <f t="shared" si="471"/>
        <v>1095</v>
      </c>
      <c r="P4989" s="26">
        <f t="shared" si="472"/>
        <v>0.11192214111922141</v>
      </c>
      <c r="Q4989" s="26">
        <f t="shared" si="473"/>
        <v>5.3843152555598912E-2</v>
      </c>
    </row>
    <row r="4990" spans="1:17" x14ac:dyDescent="0.35">
      <c r="A4990" s="28" t="s">
        <v>11597</v>
      </c>
      <c r="B4990" s="28" t="s">
        <v>21208</v>
      </c>
      <c r="C4990" s="28" t="s">
        <v>21209</v>
      </c>
      <c r="D4990" s="28" t="s">
        <v>920</v>
      </c>
      <c r="E4990" s="31">
        <v>-81</v>
      </c>
      <c r="F4990" s="28" t="s">
        <v>9864</v>
      </c>
      <c r="G4990" s="28" t="s">
        <v>11250</v>
      </c>
      <c r="H4990" s="26" t="str">
        <f t="shared" si="474"/>
        <v>NO</v>
      </c>
      <c r="I4990" s="26">
        <f>IFERROR(MATCH(B4990,Гистограмма!A4990:A5359, 0), 0)</f>
        <v>0</v>
      </c>
      <c r="J4990" s="26">
        <f>COUNTIF(I$2:I4990, "&gt;"&amp;0)</f>
        <v>138</v>
      </c>
      <c r="K4990" s="26">
        <f>COUNTIF(I$2:I4990, "="&amp;0)</f>
        <v>4851</v>
      </c>
      <c r="L4990" s="26">
        <f t="shared" si="469"/>
        <v>1</v>
      </c>
      <c r="M4990" s="26">
        <f t="shared" si="469"/>
        <v>0.81597981497056349</v>
      </c>
      <c r="N4990" s="26">
        <f t="shared" si="470"/>
        <v>0.18402018502943651</v>
      </c>
      <c r="O4990" s="26">
        <f t="shared" si="471"/>
        <v>1094</v>
      </c>
      <c r="P4990" s="26">
        <f t="shared" si="472"/>
        <v>0.11201298701298701</v>
      </c>
      <c r="Q4990" s="26">
        <f t="shared" si="473"/>
        <v>5.3832650672908135E-2</v>
      </c>
    </row>
    <row r="4991" spans="1:17" x14ac:dyDescent="0.35">
      <c r="A4991" s="28" t="s">
        <v>11597</v>
      </c>
      <c r="B4991" s="28" t="s">
        <v>21210</v>
      </c>
      <c r="C4991" s="28" t="s">
        <v>21211</v>
      </c>
      <c r="D4991" s="28" t="s">
        <v>4671</v>
      </c>
      <c r="E4991" s="31">
        <v>-81</v>
      </c>
      <c r="F4991" s="28" t="s">
        <v>9864</v>
      </c>
      <c r="G4991" s="28" t="s">
        <v>11250</v>
      </c>
      <c r="H4991" s="26" t="str">
        <f t="shared" si="474"/>
        <v>NO</v>
      </c>
      <c r="I4991" s="26">
        <f>IFERROR(MATCH(B4991,Гистограмма!A4991:A5360, 0), 0)</f>
        <v>0</v>
      </c>
      <c r="J4991" s="26">
        <f>COUNTIF(I$2:I4991, "&gt;"&amp;0)</f>
        <v>138</v>
      </c>
      <c r="K4991" s="26">
        <f>COUNTIF(I$2:I4991, "="&amp;0)</f>
        <v>4852</v>
      </c>
      <c r="L4991" s="26">
        <f t="shared" si="469"/>
        <v>1</v>
      </c>
      <c r="M4991" s="26">
        <f t="shared" si="469"/>
        <v>0.81614802354920102</v>
      </c>
      <c r="N4991" s="26">
        <f t="shared" si="470"/>
        <v>0.18385197645079898</v>
      </c>
      <c r="O4991" s="26">
        <f t="shared" si="471"/>
        <v>1093</v>
      </c>
      <c r="P4991" s="26">
        <f t="shared" si="472"/>
        <v>0.11210398050365557</v>
      </c>
      <c r="Q4991" s="26">
        <f t="shared" si="473"/>
        <v>5.382215288611545E-2</v>
      </c>
    </row>
    <row r="4992" spans="1:17" x14ac:dyDescent="0.35">
      <c r="A4992" s="28" t="s">
        <v>11597</v>
      </c>
      <c r="B4992" s="28" t="s">
        <v>21212</v>
      </c>
      <c r="C4992" s="28" t="s">
        <v>21213</v>
      </c>
      <c r="D4992" s="28" t="s">
        <v>8225</v>
      </c>
      <c r="E4992" s="31">
        <v>-81</v>
      </c>
      <c r="F4992" s="28" t="s">
        <v>9864</v>
      </c>
      <c r="G4992" s="28" t="s">
        <v>11250</v>
      </c>
      <c r="H4992" s="26" t="str">
        <f t="shared" si="474"/>
        <v>NO</v>
      </c>
      <c r="I4992" s="26">
        <f>IFERROR(MATCH(B4992,Гистограмма!A4992:A5361, 0), 0)</f>
        <v>0</v>
      </c>
      <c r="J4992" s="26">
        <f>COUNTIF(I$2:I4992, "&gt;"&amp;0)</f>
        <v>138</v>
      </c>
      <c r="K4992" s="26">
        <f>COUNTIF(I$2:I4992, "="&amp;0)</f>
        <v>4853</v>
      </c>
      <c r="L4992" s="26">
        <f t="shared" si="469"/>
        <v>1</v>
      </c>
      <c r="M4992" s="26">
        <f t="shared" si="469"/>
        <v>0.81631623212783855</v>
      </c>
      <c r="N4992" s="26">
        <f t="shared" si="470"/>
        <v>0.18368376787216145</v>
      </c>
      <c r="O4992" s="26">
        <f t="shared" si="471"/>
        <v>1092</v>
      </c>
      <c r="P4992" s="26">
        <f t="shared" si="472"/>
        <v>0.11219512195121951</v>
      </c>
      <c r="Q4992" s="26">
        <f t="shared" si="473"/>
        <v>5.3811659192825115E-2</v>
      </c>
    </row>
    <row r="4993" spans="1:17" x14ac:dyDescent="0.35">
      <c r="A4993" s="28" t="s">
        <v>11597</v>
      </c>
      <c r="B4993" s="28" t="s">
        <v>21214</v>
      </c>
      <c r="C4993" s="28" t="s">
        <v>21215</v>
      </c>
      <c r="D4993" s="28" t="s">
        <v>920</v>
      </c>
      <c r="E4993" s="31">
        <v>-81</v>
      </c>
      <c r="F4993" s="28" t="s">
        <v>9864</v>
      </c>
      <c r="G4993" s="28" t="s">
        <v>11250</v>
      </c>
      <c r="H4993" s="26" t="str">
        <f t="shared" si="474"/>
        <v>NO</v>
      </c>
      <c r="I4993" s="26">
        <f>IFERROR(MATCH(B4993,Гистограмма!A4993:A5362, 0), 0)</f>
        <v>0</v>
      </c>
      <c r="J4993" s="26">
        <f>COUNTIF(I$2:I4993, "&gt;"&amp;0)</f>
        <v>138</v>
      </c>
      <c r="K4993" s="26">
        <f>COUNTIF(I$2:I4993, "="&amp;0)</f>
        <v>4854</v>
      </c>
      <c r="L4993" s="26">
        <f t="shared" si="469"/>
        <v>1</v>
      </c>
      <c r="M4993" s="26">
        <f t="shared" si="469"/>
        <v>0.81648444070647608</v>
      </c>
      <c r="N4993" s="26">
        <f t="shared" si="470"/>
        <v>0.18351555929352392</v>
      </c>
      <c r="O4993" s="26">
        <f t="shared" si="471"/>
        <v>1091</v>
      </c>
      <c r="P4993" s="26">
        <f t="shared" si="472"/>
        <v>0.11228641171684296</v>
      </c>
      <c r="Q4993" s="26">
        <f t="shared" si="473"/>
        <v>5.380116959064328E-2</v>
      </c>
    </row>
    <row r="4994" spans="1:17" x14ac:dyDescent="0.35">
      <c r="A4994" s="28" t="s">
        <v>11597</v>
      </c>
      <c r="B4994" s="28" t="s">
        <v>21216</v>
      </c>
      <c r="C4994" s="28" t="s">
        <v>21217</v>
      </c>
      <c r="D4994" s="28" t="s">
        <v>3228</v>
      </c>
      <c r="E4994" s="31">
        <v>-81</v>
      </c>
      <c r="F4994" s="28" t="s">
        <v>9864</v>
      </c>
      <c r="G4994" s="28" t="s">
        <v>11250</v>
      </c>
      <c r="H4994" s="26" t="str">
        <f t="shared" si="474"/>
        <v>NO</v>
      </c>
      <c r="I4994" s="26">
        <f>IFERROR(MATCH(B4994,Гистограмма!A4994:A5363, 0), 0)</f>
        <v>0</v>
      </c>
      <c r="J4994" s="26">
        <f>COUNTIF(I$2:I4994, "&gt;"&amp;0)</f>
        <v>138</v>
      </c>
      <c r="K4994" s="26">
        <f>COUNTIF(I$2:I4994, "="&amp;0)</f>
        <v>4855</v>
      </c>
      <c r="L4994" s="26">
        <f t="shared" si="469"/>
        <v>1</v>
      </c>
      <c r="M4994" s="26">
        <f t="shared" si="469"/>
        <v>0.8166526492851135</v>
      </c>
      <c r="N4994" s="26">
        <f t="shared" si="470"/>
        <v>0.1833473507148865</v>
      </c>
      <c r="O4994" s="26">
        <f t="shared" si="471"/>
        <v>1090</v>
      </c>
      <c r="P4994" s="26">
        <f t="shared" si="472"/>
        <v>0.11237785016286644</v>
      </c>
      <c r="Q4994" s="26">
        <f t="shared" si="473"/>
        <v>5.3790684077177943E-2</v>
      </c>
    </row>
    <row r="4995" spans="1:17" x14ac:dyDescent="0.35">
      <c r="A4995" s="28" t="s">
        <v>11597</v>
      </c>
      <c r="B4995" s="28" t="s">
        <v>21218</v>
      </c>
      <c r="C4995" s="28" t="s">
        <v>21219</v>
      </c>
      <c r="D4995" s="28" t="s">
        <v>6089</v>
      </c>
      <c r="E4995" s="31">
        <v>-81.099999999999994</v>
      </c>
      <c r="F4995" s="28" t="s">
        <v>9864</v>
      </c>
      <c r="G4995" s="28" t="s">
        <v>11250</v>
      </c>
      <c r="H4995" s="26" t="str">
        <f t="shared" si="474"/>
        <v>NO</v>
      </c>
      <c r="I4995" s="26">
        <f>IFERROR(MATCH(B4995,Гистограмма!A4995:A5364, 0), 0)</f>
        <v>0</v>
      </c>
      <c r="J4995" s="26">
        <f>COUNTIF(I$2:I4995, "&gt;"&amp;0)</f>
        <v>138</v>
      </c>
      <c r="K4995" s="26">
        <f>COUNTIF(I$2:I4995, "="&amp;0)</f>
        <v>4856</v>
      </c>
      <c r="L4995" s="26">
        <f t="shared" ref="L4995:M5058" si="475">J4995/MAX(J:J)</f>
        <v>1</v>
      </c>
      <c r="M4995" s="26">
        <f t="shared" si="475"/>
        <v>0.81682085786375103</v>
      </c>
      <c r="N4995" s="26">
        <f t="shared" ref="N4995:N5058" si="476">1-M4995</f>
        <v>0.18317914213624897</v>
      </c>
      <c r="O4995" s="26">
        <f t="shared" ref="O4995:O5058" si="477">MAX(K:K)-K4995</f>
        <v>1089</v>
      </c>
      <c r="P4995" s="26">
        <f t="shared" ref="P4995:P5058" si="478">J4995/(J4995+O4995)</f>
        <v>0.11246943765281174</v>
      </c>
      <c r="Q4995" s="26">
        <f t="shared" ref="Q4995:Q5058" si="479">2/(1/L4995+(J4995+K4995)/J4995)</f>
        <v>5.3780202650038966E-2</v>
      </c>
    </row>
    <row r="4996" spans="1:17" x14ac:dyDescent="0.35">
      <c r="A4996" s="28" t="s">
        <v>11597</v>
      </c>
      <c r="B4996" s="28" t="s">
        <v>21220</v>
      </c>
      <c r="C4996" s="28" t="s">
        <v>21221</v>
      </c>
      <c r="D4996" s="28" t="s">
        <v>5987</v>
      </c>
      <c r="E4996" s="31">
        <v>-81.099999999999994</v>
      </c>
      <c r="F4996" s="28" t="s">
        <v>9864</v>
      </c>
      <c r="G4996" s="28" t="s">
        <v>11250</v>
      </c>
      <c r="H4996" s="26" t="str">
        <f t="shared" si="474"/>
        <v>NO</v>
      </c>
      <c r="I4996" s="26">
        <f>IFERROR(MATCH(B4996,Гистограмма!A4996:A5365, 0), 0)</f>
        <v>0</v>
      </c>
      <c r="J4996" s="26">
        <f>COUNTIF(I$2:I4996, "&gt;"&amp;0)</f>
        <v>138</v>
      </c>
      <c r="K4996" s="26">
        <f>COUNTIF(I$2:I4996, "="&amp;0)</f>
        <v>4857</v>
      </c>
      <c r="L4996" s="26">
        <f t="shared" si="475"/>
        <v>1</v>
      </c>
      <c r="M4996" s="26">
        <f t="shared" si="475"/>
        <v>0.81698906644238856</v>
      </c>
      <c r="N4996" s="26">
        <f t="shared" si="476"/>
        <v>0.18301093355761144</v>
      </c>
      <c r="O4996" s="26">
        <f t="shared" si="477"/>
        <v>1088</v>
      </c>
      <c r="P4996" s="26">
        <f t="shared" si="478"/>
        <v>0.11256117455138662</v>
      </c>
      <c r="Q4996" s="26">
        <f t="shared" si="479"/>
        <v>5.3769725306838101E-2</v>
      </c>
    </row>
    <row r="4997" spans="1:17" x14ac:dyDescent="0.35">
      <c r="A4997" s="28" t="s">
        <v>11597</v>
      </c>
      <c r="B4997" s="28" t="s">
        <v>21222</v>
      </c>
      <c r="C4997" s="28" t="s">
        <v>21223</v>
      </c>
      <c r="D4997" s="28" t="s">
        <v>8965</v>
      </c>
      <c r="E4997" s="31">
        <v>-81.099999999999994</v>
      </c>
      <c r="F4997" s="28" t="s">
        <v>9864</v>
      </c>
      <c r="G4997" s="28" t="s">
        <v>11250</v>
      </c>
      <c r="H4997" s="26" t="str">
        <f t="shared" si="474"/>
        <v>NO</v>
      </c>
      <c r="I4997" s="26">
        <f>IFERROR(MATCH(B4997,Гистограмма!A4997:A5366, 0), 0)</f>
        <v>0</v>
      </c>
      <c r="J4997" s="26">
        <f>COUNTIF(I$2:I4997, "&gt;"&amp;0)</f>
        <v>138</v>
      </c>
      <c r="K4997" s="26">
        <f>COUNTIF(I$2:I4997, "="&amp;0)</f>
        <v>4858</v>
      </c>
      <c r="L4997" s="26">
        <f t="shared" si="475"/>
        <v>1</v>
      </c>
      <c r="M4997" s="26">
        <f t="shared" si="475"/>
        <v>0.81715727502102609</v>
      </c>
      <c r="N4997" s="26">
        <f t="shared" si="476"/>
        <v>0.18284272497897391</v>
      </c>
      <c r="O4997" s="26">
        <f t="shared" si="477"/>
        <v>1087</v>
      </c>
      <c r="P4997" s="26">
        <f t="shared" si="478"/>
        <v>0.1126530612244898</v>
      </c>
      <c r="Q4997" s="26">
        <f t="shared" si="479"/>
        <v>5.3759252045188929E-2</v>
      </c>
    </row>
    <row r="4998" spans="1:17" x14ac:dyDescent="0.35">
      <c r="A4998" s="28" t="s">
        <v>11597</v>
      </c>
      <c r="B4998" s="28" t="s">
        <v>21224</v>
      </c>
      <c r="C4998" s="28" t="s">
        <v>21225</v>
      </c>
      <c r="D4998" s="28" t="s">
        <v>3767</v>
      </c>
      <c r="E4998" s="31">
        <v>-81.099999999999994</v>
      </c>
      <c r="F4998" s="28" t="s">
        <v>9864</v>
      </c>
      <c r="G4998" s="28" t="s">
        <v>11250</v>
      </c>
      <c r="H4998" s="26" t="str">
        <f t="shared" si="474"/>
        <v>NO</v>
      </c>
      <c r="I4998" s="26">
        <f>IFERROR(MATCH(B4998,Гистограмма!A4998:A5367, 0), 0)</f>
        <v>0</v>
      </c>
      <c r="J4998" s="26">
        <f>COUNTIF(I$2:I4998, "&gt;"&amp;0)</f>
        <v>138</v>
      </c>
      <c r="K4998" s="26">
        <f>COUNTIF(I$2:I4998, "="&amp;0)</f>
        <v>4859</v>
      </c>
      <c r="L4998" s="26">
        <f t="shared" si="475"/>
        <v>1</v>
      </c>
      <c r="M4998" s="26">
        <f t="shared" si="475"/>
        <v>0.81732548359966362</v>
      </c>
      <c r="N4998" s="26">
        <f t="shared" si="476"/>
        <v>0.18267451640033638</v>
      </c>
      <c r="O4998" s="26">
        <f t="shared" si="477"/>
        <v>1086</v>
      </c>
      <c r="P4998" s="26">
        <f t="shared" si="478"/>
        <v>0.11274509803921569</v>
      </c>
      <c r="Q4998" s="26">
        <f t="shared" si="479"/>
        <v>5.3748782862706908E-2</v>
      </c>
    </row>
    <row r="4999" spans="1:17" x14ac:dyDescent="0.35">
      <c r="A4999" s="28" t="s">
        <v>11597</v>
      </c>
      <c r="B4999" s="28" t="s">
        <v>21226</v>
      </c>
      <c r="C4999" s="28" t="s">
        <v>21227</v>
      </c>
      <c r="D4999" s="28" t="s">
        <v>3767</v>
      </c>
      <c r="E4999" s="31">
        <v>-81.099999999999994</v>
      </c>
      <c r="F4999" s="28" t="s">
        <v>9864</v>
      </c>
      <c r="G4999" s="28" t="s">
        <v>11250</v>
      </c>
      <c r="H4999" s="26" t="str">
        <f t="shared" si="474"/>
        <v>NO</v>
      </c>
      <c r="I4999" s="26">
        <f>IFERROR(MATCH(B4999,Гистограмма!A4999:A5368, 0), 0)</f>
        <v>0</v>
      </c>
      <c r="J4999" s="26">
        <f>COUNTIF(I$2:I4999, "&gt;"&amp;0)</f>
        <v>138</v>
      </c>
      <c r="K4999" s="26">
        <f>COUNTIF(I$2:I4999, "="&amp;0)</f>
        <v>4860</v>
      </c>
      <c r="L4999" s="26">
        <f t="shared" si="475"/>
        <v>1</v>
      </c>
      <c r="M4999" s="26">
        <f t="shared" si="475"/>
        <v>0.81749369217830115</v>
      </c>
      <c r="N4999" s="26">
        <f t="shared" si="476"/>
        <v>0.18250630782169885</v>
      </c>
      <c r="O4999" s="26">
        <f t="shared" si="477"/>
        <v>1085</v>
      </c>
      <c r="P4999" s="26">
        <f t="shared" si="478"/>
        <v>0.11283728536385937</v>
      </c>
      <c r="Q4999" s="26">
        <f t="shared" si="479"/>
        <v>5.3738317757009345E-2</v>
      </c>
    </row>
    <row r="5000" spans="1:17" x14ac:dyDescent="0.35">
      <c r="A5000" s="28" t="s">
        <v>11597</v>
      </c>
      <c r="B5000" s="28" t="s">
        <v>21228</v>
      </c>
      <c r="C5000" s="28" t="s">
        <v>21229</v>
      </c>
      <c r="D5000" s="28" t="s">
        <v>9878</v>
      </c>
      <c r="E5000" s="31">
        <v>-81.099999999999994</v>
      </c>
      <c r="F5000" s="28" t="s">
        <v>9864</v>
      </c>
      <c r="G5000" s="28" t="s">
        <v>11250</v>
      </c>
      <c r="H5000" s="26" t="str">
        <f t="shared" si="474"/>
        <v>NO</v>
      </c>
      <c r="I5000" s="26">
        <f>IFERROR(MATCH(B5000,Гистограмма!A5000:A5369, 0), 0)</f>
        <v>0</v>
      </c>
      <c r="J5000" s="26">
        <f>COUNTIF(I$2:I5000, "&gt;"&amp;0)</f>
        <v>138</v>
      </c>
      <c r="K5000" s="26">
        <f>COUNTIF(I$2:I5000, "="&amp;0)</f>
        <v>4861</v>
      </c>
      <c r="L5000" s="26">
        <f t="shared" si="475"/>
        <v>1</v>
      </c>
      <c r="M5000" s="26">
        <f t="shared" si="475"/>
        <v>0.81766190075693856</v>
      </c>
      <c r="N5000" s="26">
        <f t="shared" si="476"/>
        <v>0.18233809924306144</v>
      </c>
      <c r="O5000" s="26">
        <f t="shared" si="477"/>
        <v>1084</v>
      </c>
      <c r="P5000" s="26">
        <f t="shared" si="478"/>
        <v>0.11292962356792144</v>
      </c>
      <c r="Q5000" s="26">
        <f t="shared" si="479"/>
        <v>5.3727856725715395E-2</v>
      </c>
    </row>
    <row r="5001" spans="1:17" x14ac:dyDescent="0.35">
      <c r="A5001" s="28" t="s">
        <v>11597</v>
      </c>
      <c r="B5001" s="28" t="s">
        <v>21230</v>
      </c>
      <c r="C5001" s="28" t="s">
        <v>21231</v>
      </c>
      <c r="D5001" s="28" t="s">
        <v>9140</v>
      </c>
      <c r="E5001" s="31">
        <v>-81.2</v>
      </c>
      <c r="F5001" s="28" t="s">
        <v>9864</v>
      </c>
      <c r="G5001" s="28" t="s">
        <v>11250</v>
      </c>
      <c r="H5001" s="26" t="str">
        <f t="shared" si="474"/>
        <v>NO</v>
      </c>
      <c r="I5001" s="26">
        <f>IFERROR(MATCH(B5001,Гистограмма!A5001:A5370, 0), 0)</f>
        <v>0</v>
      </c>
      <c r="J5001" s="26">
        <f>COUNTIF(I$2:I5001, "&gt;"&amp;0)</f>
        <v>138</v>
      </c>
      <c r="K5001" s="26">
        <f>COUNTIF(I$2:I5001, "="&amp;0)</f>
        <v>4862</v>
      </c>
      <c r="L5001" s="26">
        <f t="shared" si="475"/>
        <v>1</v>
      </c>
      <c r="M5001" s="26">
        <f t="shared" si="475"/>
        <v>0.81783010933557609</v>
      </c>
      <c r="N5001" s="26">
        <f t="shared" si="476"/>
        <v>0.18216989066442391</v>
      </c>
      <c r="O5001" s="26">
        <f t="shared" si="477"/>
        <v>1083</v>
      </c>
      <c r="P5001" s="26">
        <f t="shared" si="478"/>
        <v>0.11302211302211303</v>
      </c>
      <c r="Q5001" s="26">
        <f t="shared" si="479"/>
        <v>5.3717399766446086E-2</v>
      </c>
    </row>
    <row r="5002" spans="1:17" x14ac:dyDescent="0.35">
      <c r="A5002" s="28" t="s">
        <v>11597</v>
      </c>
      <c r="B5002" s="28" t="s">
        <v>21232</v>
      </c>
      <c r="C5002" s="28" t="s">
        <v>21233</v>
      </c>
      <c r="D5002" s="28" t="s">
        <v>8998</v>
      </c>
      <c r="E5002" s="31">
        <v>-81.2</v>
      </c>
      <c r="F5002" s="28" t="s">
        <v>9864</v>
      </c>
      <c r="G5002" s="28" t="s">
        <v>11250</v>
      </c>
      <c r="H5002" s="26" t="str">
        <f t="shared" si="474"/>
        <v>NO</v>
      </c>
      <c r="I5002" s="26">
        <f>IFERROR(MATCH(B5002,Гистограмма!A5002:A5371, 0), 0)</f>
        <v>0</v>
      </c>
      <c r="J5002" s="26">
        <f>COUNTIF(I$2:I5002, "&gt;"&amp;0)</f>
        <v>138</v>
      </c>
      <c r="K5002" s="26">
        <f>COUNTIF(I$2:I5002, "="&amp;0)</f>
        <v>4863</v>
      </c>
      <c r="L5002" s="26">
        <f t="shared" si="475"/>
        <v>1</v>
      </c>
      <c r="M5002" s="26">
        <f t="shared" si="475"/>
        <v>0.81799831791421362</v>
      </c>
      <c r="N5002" s="26">
        <f t="shared" si="476"/>
        <v>0.18200168208578638</v>
      </c>
      <c r="O5002" s="26">
        <f t="shared" si="477"/>
        <v>1082</v>
      </c>
      <c r="P5002" s="26">
        <f t="shared" si="478"/>
        <v>0.11311475409836065</v>
      </c>
      <c r="Q5002" s="26">
        <f t="shared" si="479"/>
        <v>5.3706946876824285E-2</v>
      </c>
    </row>
    <row r="5003" spans="1:17" x14ac:dyDescent="0.35">
      <c r="A5003" s="28" t="s">
        <v>11597</v>
      </c>
      <c r="B5003" s="28" t="s">
        <v>21234</v>
      </c>
      <c r="C5003" s="28" t="s">
        <v>21235</v>
      </c>
      <c r="D5003" s="28" t="s">
        <v>6089</v>
      </c>
      <c r="E5003" s="31">
        <v>-81.2</v>
      </c>
      <c r="F5003" s="28" t="s">
        <v>9864</v>
      </c>
      <c r="G5003" s="28" t="s">
        <v>11250</v>
      </c>
      <c r="H5003" s="26" t="str">
        <f t="shared" si="474"/>
        <v>NO</v>
      </c>
      <c r="I5003" s="26">
        <f>IFERROR(MATCH(B5003,Гистограмма!A5003:A5372, 0), 0)</f>
        <v>0</v>
      </c>
      <c r="J5003" s="26">
        <f>COUNTIF(I$2:I5003, "&gt;"&amp;0)</f>
        <v>138</v>
      </c>
      <c r="K5003" s="26">
        <f>COUNTIF(I$2:I5003, "="&amp;0)</f>
        <v>4864</v>
      </c>
      <c r="L5003" s="26">
        <f t="shared" si="475"/>
        <v>1</v>
      </c>
      <c r="M5003" s="26">
        <f t="shared" si="475"/>
        <v>0.81816652649285115</v>
      </c>
      <c r="N5003" s="26">
        <f t="shared" si="476"/>
        <v>0.18183347350714885</v>
      </c>
      <c r="O5003" s="26">
        <f t="shared" si="477"/>
        <v>1081</v>
      </c>
      <c r="P5003" s="26">
        <f t="shared" si="478"/>
        <v>0.11320754716981132</v>
      </c>
      <c r="Q5003" s="26">
        <f t="shared" si="479"/>
        <v>5.3696498054474705E-2</v>
      </c>
    </row>
    <row r="5004" spans="1:17" x14ac:dyDescent="0.35">
      <c r="A5004" s="28" t="s">
        <v>11597</v>
      </c>
      <c r="B5004" s="28" t="s">
        <v>21236</v>
      </c>
      <c r="C5004" s="28" t="s">
        <v>21237</v>
      </c>
      <c r="D5004" s="28" t="s">
        <v>3228</v>
      </c>
      <c r="E5004" s="31">
        <v>-81.2</v>
      </c>
      <c r="F5004" s="28" t="s">
        <v>9864</v>
      </c>
      <c r="G5004" s="28" t="s">
        <v>11250</v>
      </c>
      <c r="H5004" s="26" t="str">
        <f t="shared" si="474"/>
        <v>NO</v>
      </c>
      <c r="I5004" s="26">
        <f>IFERROR(MATCH(B5004,Гистограмма!A5004:A5373, 0), 0)</f>
        <v>0</v>
      </c>
      <c r="J5004" s="26">
        <f>COUNTIF(I$2:I5004, "&gt;"&amp;0)</f>
        <v>138</v>
      </c>
      <c r="K5004" s="26">
        <f>COUNTIF(I$2:I5004, "="&amp;0)</f>
        <v>4865</v>
      </c>
      <c r="L5004" s="26">
        <f t="shared" si="475"/>
        <v>1</v>
      </c>
      <c r="M5004" s="26">
        <f t="shared" si="475"/>
        <v>0.81833473507148868</v>
      </c>
      <c r="N5004" s="26">
        <f t="shared" si="476"/>
        <v>0.18166526492851132</v>
      </c>
      <c r="O5004" s="26">
        <f t="shared" si="477"/>
        <v>1080</v>
      </c>
      <c r="P5004" s="26">
        <f t="shared" si="478"/>
        <v>0.11330049261083744</v>
      </c>
      <c r="Q5004" s="26">
        <f t="shared" si="479"/>
        <v>5.3686053297023924E-2</v>
      </c>
    </row>
    <row r="5005" spans="1:17" x14ac:dyDescent="0.35">
      <c r="A5005" s="28" t="s">
        <v>11597</v>
      </c>
      <c r="B5005" s="28" t="s">
        <v>21238</v>
      </c>
      <c r="C5005" s="28" t="s">
        <v>21239</v>
      </c>
      <c r="D5005" s="28" t="s">
        <v>5711</v>
      </c>
      <c r="E5005" s="31">
        <v>-81.2</v>
      </c>
      <c r="F5005" s="28" t="s">
        <v>9864</v>
      </c>
      <c r="G5005" s="28" t="s">
        <v>11250</v>
      </c>
      <c r="H5005" s="26" t="str">
        <f t="shared" si="474"/>
        <v>NO</v>
      </c>
      <c r="I5005" s="26">
        <f>IFERROR(MATCH(B5005,Гистограмма!A5005:A5374, 0), 0)</f>
        <v>0</v>
      </c>
      <c r="J5005" s="26">
        <f>COUNTIF(I$2:I5005, "&gt;"&amp;0)</f>
        <v>138</v>
      </c>
      <c r="K5005" s="26">
        <f>COUNTIF(I$2:I5005, "="&amp;0)</f>
        <v>4866</v>
      </c>
      <c r="L5005" s="26">
        <f t="shared" si="475"/>
        <v>1</v>
      </c>
      <c r="M5005" s="26">
        <f t="shared" si="475"/>
        <v>0.8185029436501261</v>
      </c>
      <c r="N5005" s="26">
        <f t="shared" si="476"/>
        <v>0.1814970563498739</v>
      </c>
      <c r="O5005" s="26">
        <f t="shared" si="477"/>
        <v>1079</v>
      </c>
      <c r="P5005" s="26">
        <f t="shared" si="478"/>
        <v>0.11339359079704191</v>
      </c>
      <c r="Q5005" s="26">
        <f t="shared" si="479"/>
        <v>5.3675612602100353E-2</v>
      </c>
    </row>
    <row r="5006" spans="1:17" x14ac:dyDescent="0.35">
      <c r="A5006" s="28" t="s">
        <v>11597</v>
      </c>
      <c r="B5006" s="28" t="s">
        <v>21240</v>
      </c>
      <c r="C5006" s="28" t="s">
        <v>21241</v>
      </c>
      <c r="D5006" s="28" t="s">
        <v>6162</v>
      </c>
      <c r="E5006" s="31">
        <v>-81.2</v>
      </c>
      <c r="F5006" s="28" t="s">
        <v>9864</v>
      </c>
      <c r="G5006" s="28" t="s">
        <v>11250</v>
      </c>
      <c r="H5006" s="26" t="str">
        <f t="shared" si="474"/>
        <v>NO</v>
      </c>
      <c r="I5006" s="26">
        <f>IFERROR(MATCH(B5006,Гистограмма!A5006:A5375, 0), 0)</f>
        <v>0</v>
      </c>
      <c r="J5006" s="26">
        <f>COUNTIF(I$2:I5006, "&gt;"&amp;0)</f>
        <v>138</v>
      </c>
      <c r="K5006" s="26">
        <f>COUNTIF(I$2:I5006, "="&amp;0)</f>
        <v>4867</v>
      </c>
      <c r="L5006" s="26">
        <f t="shared" si="475"/>
        <v>1</v>
      </c>
      <c r="M5006" s="26">
        <f t="shared" si="475"/>
        <v>0.81867115222876363</v>
      </c>
      <c r="N5006" s="26">
        <f t="shared" si="476"/>
        <v>0.18132884777123637</v>
      </c>
      <c r="O5006" s="26">
        <f t="shared" si="477"/>
        <v>1078</v>
      </c>
      <c r="P5006" s="26">
        <f t="shared" si="478"/>
        <v>0.11348684210526316</v>
      </c>
      <c r="Q5006" s="26">
        <f t="shared" si="479"/>
        <v>5.3665175967334243E-2</v>
      </c>
    </row>
    <row r="5007" spans="1:17" x14ac:dyDescent="0.35">
      <c r="A5007" s="28" t="s">
        <v>11597</v>
      </c>
      <c r="B5007" s="28" t="s">
        <v>21242</v>
      </c>
      <c r="C5007" s="28" t="s">
        <v>21243</v>
      </c>
      <c r="D5007" s="28" t="s">
        <v>6089</v>
      </c>
      <c r="E5007" s="31">
        <v>-81.2</v>
      </c>
      <c r="F5007" s="28" t="s">
        <v>9864</v>
      </c>
      <c r="G5007" s="28" t="s">
        <v>11250</v>
      </c>
      <c r="H5007" s="26" t="str">
        <f t="shared" si="474"/>
        <v>NO</v>
      </c>
      <c r="I5007" s="26">
        <f>IFERROR(MATCH(B5007,Гистограмма!A5007:A5376, 0), 0)</f>
        <v>0</v>
      </c>
      <c r="J5007" s="26">
        <f>COUNTIF(I$2:I5007, "&gt;"&amp;0)</f>
        <v>138</v>
      </c>
      <c r="K5007" s="26">
        <f>COUNTIF(I$2:I5007, "="&amp;0)</f>
        <v>4868</v>
      </c>
      <c r="L5007" s="26">
        <f t="shared" si="475"/>
        <v>1</v>
      </c>
      <c r="M5007" s="26">
        <f t="shared" si="475"/>
        <v>0.81883936080740116</v>
      </c>
      <c r="N5007" s="26">
        <f t="shared" si="476"/>
        <v>0.18116063919259884</v>
      </c>
      <c r="O5007" s="26">
        <f t="shared" si="477"/>
        <v>1077</v>
      </c>
      <c r="P5007" s="26">
        <f t="shared" si="478"/>
        <v>0.11358024691358025</v>
      </c>
      <c r="Q5007" s="26">
        <f t="shared" si="479"/>
        <v>5.3654743390357702E-2</v>
      </c>
    </row>
    <row r="5008" spans="1:17" x14ac:dyDescent="0.35">
      <c r="A5008" s="28" t="s">
        <v>11597</v>
      </c>
      <c r="B5008" s="28" t="s">
        <v>21244</v>
      </c>
      <c r="C5008" s="28" t="s">
        <v>21245</v>
      </c>
      <c r="D5008" s="28" t="s">
        <v>8209</v>
      </c>
      <c r="E5008" s="31">
        <v>-81.2</v>
      </c>
      <c r="F5008" s="28" t="s">
        <v>9864</v>
      </c>
      <c r="G5008" s="28" t="s">
        <v>11250</v>
      </c>
      <c r="H5008" s="26" t="str">
        <f t="shared" si="474"/>
        <v>NO</v>
      </c>
      <c r="I5008" s="26">
        <f>IFERROR(MATCH(B5008,Гистограмма!A5008:A5377, 0), 0)</f>
        <v>0</v>
      </c>
      <c r="J5008" s="26">
        <f>COUNTIF(I$2:I5008, "&gt;"&amp;0)</f>
        <v>138</v>
      </c>
      <c r="K5008" s="26">
        <f>COUNTIF(I$2:I5008, "="&amp;0)</f>
        <v>4869</v>
      </c>
      <c r="L5008" s="26">
        <f t="shared" si="475"/>
        <v>1</v>
      </c>
      <c r="M5008" s="26">
        <f t="shared" si="475"/>
        <v>0.81900756938603869</v>
      </c>
      <c r="N5008" s="26">
        <f t="shared" si="476"/>
        <v>0.18099243061396131</v>
      </c>
      <c r="O5008" s="26">
        <f t="shared" si="477"/>
        <v>1076</v>
      </c>
      <c r="P5008" s="26">
        <f t="shared" si="478"/>
        <v>0.11367380560131796</v>
      </c>
      <c r="Q5008" s="26">
        <f t="shared" si="479"/>
        <v>5.3644314868804666E-2</v>
      </c>
    </row>
    <row r="5009" spans="1:17" x14ac:dyDescent="0.35">
      <c r="A5009" s="28" t="s">
        <v>11597</v>
      </c>
      <c r="B5009" s="28" t="s">
        <v>21246</v>
      </c>
      <c r="C5009" s="28" t="s">
        <v>21247</v>
      </c>
      <c r="D5009" s="28" t="s">
        <v>5987</v>
      </c>
      <c r="E5009" s="31">
        <v>-81.2</v>
      </c>
      <c r="F5009" s="28" t="s">
        <v>9864</v>
      </c>
      <c r="G5009" s="28" t="s">
        <v>11250</v>
      </c>
      <c r="H5009" s="26" t="str">
        <f t="shared" si="474"/>
        <v>NO</v>
      </c>
      <c r="I5009" s="26">
        <f>IFERROR(MATCH(B5009,Гистограмма!A5009:A5378, 0), 0)</f>
        <v>0</v>
      </c>
      <c r="J5009" s="26">
        <f>COUNTIF(I$2:I5009, "&gt;"&amp;0)</f>
        <v>138</v>
      </c>
      <c r="K5009" s="26">
        <f>COUNTIF(I$2:I5009, "="&amp;0)</f>
        <v>4870</v>
      </c>
      <c r="L5009" s="26">
        <f t="shared" si="475"/>
        <v>1</v>
      </c>
      <c r="M5009" s="26">
        <f t="shared" si="475"/>
        <v>0.81917577796467622</v>
      </c>
      <c r="N5009" s="26">
        <f t="shared" si="476"/>
        <v>0.18082422203532378</v>
      </c>
      <c r="O5009" s="26">
        <f t="shared" si="477"/>
        <v>1075</v>
      </c>
      <c r="P5009" s="26">
        <f t="shared" si="478"/>
        <v>0.11376751854905194</v>
      </c>
      <c r="Q5009" s="26">
        <f t="shared" si="479"/>
        <v>5.3633890400310927E-2</v>
      </c>
    </row>
    <row r="5010" spans="1:17" x14ac:dyDescent="0.35">
      <c r="A5010" s="28" t="s">
        <v>11597</v>
      </c>
      <c r="B5010" s="28" t="s">
        <v>21248</v>
      </c>
      <c r="C5010" s="28" t="s">
        <v>21249</v>
      </c>
      <c r="D5010" s="28" t="s">
        <v>7709</v>
      </c>
      <c r="E5010" s="31">
        <v>-81.2</v>
      </c>
      <c r="F5010" s="28" t="s">
        <v>9864</v>
      </c>
      <c r="G5010" s="28" t="s">
        <v>11250</v>
      </c>
      <c r="H5010" s="26" t="str">
        <f t="shared" si="474"/>
        <v>NO</v>
      </c>
      <c r="I5010" s="26">
        <f>IFERROR(MATCH(B5010,Гистограмма!A5010:A5379, 0), 0)</f>
        <v>0</v>
      </c>
      <c r="J5010" s="26">
        <f>COUNTIF(I$2:I5010, "&gt;"&amp;0)</f>
        <v>138</v>
      </c>
      <c r="K5010" s="26">
        <f>COUNTIF(I$2:I5010, "="&amp;0)</f>
        <v>4871</v>
      </c>
      <c r="L5010" s="26">
        <f t="shared" si="475"/>
        <v>1</v>
      </c>
      <c r="M5010" s="26">
        <f t="shared" si="475"/>
        <v>0.81934398654331375</v>
      </c>
      <c r="N5010" s="26">
        <f t="shared" si="476"/>
        <v>0.18065601345668625</v>
      </c>
      <c r="O5010" s="26">
        <f t="shared" si="477"/>
        <v>1074</v>
      </c>
      <c r="P5010" s="26">
        <f t="shared" si="478"/>
        <v>0.11386138613861387</v>
      </c>
      <c r="Q5010" s="26">
        <f t="shared" si="479"/>
        <v>5.3623469982514091E-2</v>
      </c>
    </row>
    <row r="5011" spans="1:17" x14ac:dyDescent="0.35">
      <c r="A5011" s="28" t="s">
        <v>11597</v>
      </c>
      <c r="B5011" s="28" t="s">
        <v>21250</v>
      </c>
      <c r="C5011" s="28" t="s">
        <v>21251</v>
      </c>
      <c r="D5011" s="28" t="s">
        <v>5711</v>
      </c>
      <c r="E5011" s="31">
        <v>-81.3</v>
      </c>
      <c r="F5011" s="28" t="s">
        <v>9864</v>
      </c>
      <c r="G5011" s="28" t="s">
        <v>11250</v>
      </c>
      <c r="H5011" s="26" t="str">
        <f t="shared" si="474"/>
        <v>NO</v>
      </c>
      <c r="I5011" s="26">
        <f>IFERROR(MATCH(B5011,Гистограмма!A5011:A5380, 0), 0)</f>
        <v>0</v>
      </c>
      <c r="J5011" s="26">
        <f>COUNTIF(I$2:I5011, "&gt;"&amp;0)</f>
        <v>138</v>
      </c>
      <c r="K5011" s="26">
        <f>COUNTIF(I$2:I5011, "="&amp;0)</f>
        <v>4872</v>
      </c>
      <c r="L5011" s="26">
        <f t="shared" si="475"/>
        <v>1</v>
      </c>
      <c r="M5011" s="26">
        <f t="shared" si="475"/>
        <v>0.81951219512195117</v>
      </c>
      <c r="N5011" s="26">
        <f t="shared" si="476"/>
        <v>0.18048780487804883</v>
      </c>
      <c r="O5011" s="26">
        <f t="shared" si="477"/>
        <v>1073</v>
      </c>
      <c r="P5011" s="26">
        <f t="shared" si="478"/>
        <v>0.11395540875309662</v>
      </c>
      <c r="Q5011" s="26">
        <f t="shared" si="479"/>
        <v>5.3613053613053616E-2</v>
      </c>
    </row>
    <row r="5012" spans="1:17" x14ac:dyDescent="0.35">
      <c r="A5012" s="28" t="s">
        <v>11597</v>
      </c>
      <c r="B5012" s="28" t="s">
        <v>21252</v>
      </c>
      <c r="C5012" s="28" t="s">
        <v>21253</v>
      </c>
      <c r="D5012" s="28" t="s">
        <v>6089</v>
      </c>
      <c r="E5012" s="31">
        <v>-81.3</v>
      </c>
      <c r="F5012" s="28" t="s">
        <v>9864</v>
      </c>
      <c r="G5012" s="28" t="s">
        <v>11250</v>
      </c>
      <c r="H5012" s="26" t="str">
        <f t="shared" si="474"/>
        <v>NO</v>
      </c>
      <c r="I5012" s="26">
        <f>IFERROR(MATCH(B5012,Гистограмма!A5012:A5381, 0), 0)</f>
        <v>0</v>
      </c>
      <c r="J5012" s="26">
        <f>COUNTIF(I$2:I5012, "&gt;"&amp;0)</f>
        <v>138</v>
      </c>
      <c r="K5012" s="26">
        <f>COUNTIF(I$2:I5012, "="&amp;0)</f>
        <v>4873</v>
      </c>
      <c r="L5012" s="26">
        <f t="shared" si="475"/>
        <v>1</v>
      </c>
      <c r="M5012" s="26">
        <f t="shared" si="475"/>
        <v>0.8196804037005887</v>
      </c>
      <c r="N5012" s="26">
        <f t="shared" si="476"/>
        <v>0.1803195962994113</v>
      </c>
      <c r="O5012" s="26">
        <f t="shared" si="477"/>
        <v>1072</v>
      </c>
      <c r="P5012" s="26">
        <f t="shared" si="478"/>
        <v>0.1140495867768595</v>
      </c>
      <c r="Q5012" s="26">
        <f t="shared" si="479"/>
        <v>5.3602641289570797E-2</v>
      </c>
    </row>
    <row r="5013" spans="1:17" x14ac:dyDescent="0.35">
      <c r="A5013" s="28" t="s">
        <v>11597</v>
      </c>
      <c r="B5013" s="28" t="s">
        <v>21254</v>
      </c>
      <c r="C5013" s="28" t="s">
        <v>21255</v>
      </c>
      <c r="D5013" s="28" t="s">
        <v>6978</v>
      </c>
      <c r="E5013" s="31">
        <v>-81.3</v>
      </c>
      <c r="F5013" s="28" t="s">
        <v>9864</v>
      </c>
      <c r="G5013" s="28" t="s">
        <v>11250</v>
      </c>
      <c r="H5013" s="26" t="str">
        <f t="shared" si="474"/>
        <v>NO</v>
      </c>
      <c r="I5013" s="26">
        <f>IFERROR(MATCH(B5013,Гистограмма!A5013:A5382, 0), 0)</f>
        <v>0</v>
      </c>
      <c r="J5013" s="26">
        <f>COUNTIF(I$2:I5013, "&gt;"&amp;0)</f>
        <v>138</v>
      </c>
      <c r="K5013" s="26">
        <f>COUNTIF(I$2:I5013, "="&amp;0)</f>
        <v>4874</v>
      </c>
      <c r="L5013" s="26">
        <f t="shared" si="475"/>
        <v>1</v>
      </c>
      <c r="M5013" s="26">
        <f t="shared" si="475"/>
        <v>0.81984861227922623</v>
      </c>
      <c r="N5013" s="26">
        <f t="shared" si="476"/>
        <v>0.18015138772077377</v>
      </c>
      <c r="O5013" s="26">
        <f t="shared" si="477"/>
        <v>1071</v>
      </c>
      <c r="P5013" s="26">
        <f t="shared" si="478"/>
        <v>0.11414392059553349</v>
      </c>
      <c r="Q5013" s="26">
        <f t="shared" si="479"/>
        <v>5.359223300970873E-2</v>
      </c>
    </row>
    <row r="5014" spans="1:17" x14ac:dyDescent="0.35">
      <c r="A5014" s="28" t="s">
        <v>11597</v>
      </c>
      <c r="B5014" s="28" t="s">
        <v>21256</v>
      </c>
      <c r="C5014" s="28" t="s">
        <v>21257</v>
      </c>
      <c r="D5014" s="28" t="s">
        <v>4671</v>
      </c>
      <c r="E5014" s="31">
        <v>-81.400000000000006</v>
      </c>
      <c r="F5014" s="28" t="s">
        <v>9864</v>
      </c>
      <c r="G5014" s="28" t="s">
        <v>11250</v>
      </c>
      <c r="H5014" s="26" t="str">
        <f t="shared" si="474"/>
        <v>NO</v>
      </c>
      <c r="I5014" s="26">
        <f>IFERROR(MATCH(B5014,Гистограмма!A5014:A5383, 0), 0)</f>
        <v>0</v>
      </c>
      <c r="J5014" s="26">
        <f>COUNTIF(I$2:I5014, "&gt;"&amp;0)</f>
        <v>138</v>
      </c>
      <c r="K5014" s="26">
        <f>COUNTIF(I$2:I5014, "="&amp;0)</f>
        <v>4875</v>
      </c>
      <c r="L5014" s="26">
        <f t="shared" si="475"/>
        <v>1</v>
      </c>
      <c r="M5014" s="26">
        <f t="shared" si="475"/>
        <v>0.82001682085786376</v>
      </c>
      <c r="N5014" s="26">
        <f t="shared" si="476"/>
        <v>0.17998317914213624</v>
      </c>
      <c r="O5014" s="26">
        <f t="shared" si="477"/>
        <v>1070</v>
      </c>
      <c r="P5014" s="26">
        <f t="shared" si="478"/>
        <v>0.11423841059602649</v>
      </c>
      <c r="Q5014" s="26">
        <f t="shared" si="479"/>
        <v>5.3581828771112401E-2</v>
      </c>
    </row>
    <row r="5015" spans="1:17" x14ac:dyDescent="0.35">
      <c r="A5015" s="28" t="s">
        <v>11597</v>
      </c>
      <c r="B5015" s="28" t="s">
        <v>21258</v>
      </c>
      <c r="C5015" s="28" t="s">
        <v>21259</v>
      </c>
      <c r="D5015" s="28" t="s">
        <v>5711</v>
      </c>
      <c r="E5015" s="31">
        <v>-81.400000000000006</v>
      </c>
      <c r="F5015" s="28" t="s">
        <v>9864</v>
      </c>
      <c r="G5015" s="28" t="s">
        <v>11250</v>
      </c>
      <c r="H5015" s="26" t="str">
        <f t="shared" si="474"/>
        <v>NO</v>
      </c>
      <c r="I5015" s="26">
        <f>IFERROR(MATCH(B5015,Гистограмма!A5015:A5384, 0), 0)</f>
        <v>0</v>
      </c>
      <c r="J5015" s="26">
        <f>COUNTIF(I$2:I5015, "&gt;"&amp;0)</f>
        <v>138</v>
      </c>
      <c r="K5015" s="26">
        <f>COUNTIF(I$2:I5015, "="&amp;0)</f>
        <v>4876</v>
      </c>
      <c r="L5015" s="26">
        <f t="shared" si="475"/>
        <v>1</v>
      </c>
      <c r="M5015" s="26">
        <f t="shared" si="475"/>
        <v>0.82018502943650129</v>
      </c>
      <c r="N5015" s="26">
        <f t="shared" si="476"/>
        <v>0.17981497056349871</v>
      </c>
      <c r="O5015" s="26">
        <f t="shared" si="477"/>
        <v>1069</v>
      </c>
      <c r="P5015" s="26">
        <f t="shared" si="478"/>
        <v>0.11433305716652858</v>
      </c>
      <c r="Q5015" s="26">
        <f t="shared" si="479"/>
        <v>5.3571428571428568E-2</v>
      </c>
    </row>
    <row r="5016" spans="1:17" x14ac:dyDescent="0.35">
      <c r="A5016" s="28" t="s">
        <v>11597</v>
      </c>
      <c r="B5016" s="28" t="s">
        <v>21260</v>
      </c>
      <c r="C5016" s="28" t="s">
        <v>21261</v>
      </c>
      <c r="D5016" s="28" t="s">
        <v>9140</v>
      </c>
      <c r="E5016" s="31">
        <v>-81.400000000000006</v>
      </c>
      <c r="F5016" s="28" t="s">
        <v>9864</v>
      </c>
      <c r="G5016" s="28" t="s">
        <v>11250</v>
      </c>
      <c r="H5016" s="26" t="str">
        <f t="shared" si="474"/>
        <v>NO</v>
      </c>
      <c r="I5016" s="26">
        <f>IFERROR(MATCH(B5016,Гистограмма!A5016:A5385, 0), 0)</f>
        <v>0</v>
      </c>
      <c r="J5016" s="26">
        <f>COUNTIF(I$2:I5016, "&gt;"&amp;0)</f>
        <v>138</v>
      </c>
      <c r="K5016" s="26">
        <f>COUNTIF(I$2:I5016, "="&amp;0)</f>
        <v>4877</v>
      </c>
      <c r="L5016" s="26">
        <f t="shared" si="475"/>
        <v>1</v>
      </c>
      <c r="M5016" s="26">
        <f t="shared" si="475"/>
        <v>0.82035323801513882</v>
      </c>
      <c r="N5016" s="26">
        <f t="shared" si="476"/>
        <v>0.17964676198486118</v>
      </c>
      <c r="O5016" s="26">
        <f t="shared" si="477"/>
        <v>1068</v>
      </c>
      <c r="P5016" s="26">
        <f t="shared" si="478"/>
        <v>0.11442786069651742</v>
      </c>
      <c r="Q5016" s="26">
        <f t="shared" si="479"/>
        <v>5.3561032408305835E-2</v>
      </c>
    </row>
    <row r="5017" spans="1:17" x14ac:dyDescent="0.35">
      <c r="A5017" s="28" t="s">
        <v>11597</v>
      </c>
      <c r="B5017" s="28" t="s">
        <v>21262</v>
      </c>
      <c r="C5017" s="28" t="s">
        <v>21263</v>
      </c>
      <c r="D5017" s="28" t="s">
        <v>9140</v>
      </c>
      <c r="E5017" s="31">
        <v>-81.400000000000006</v>
      </c>
      <c r="F5017" s="28" t="s">
        <v>9864</v>
      </c>
      <c r="G5017" s="28" t="s">
        <v>11250</v>
      </c>
      <c r="H5017" s="26" t="str">
        <f t="shared" si="474"/>
        <v>NO</v>
      </c>
      <c r="I5017" s="26">
        <f>IFERROR(MATCH(B5017,Гистограмма!A5017:A5386, 0), 0)</f>
        <v>0</v>
      </c>
      <c r="J5017" s="26">
        <f>COUNTIF(I$2:I5017, "&gt;"&amp;0)</f>
        <v>138</v>
      </c>
      <c r="K5017" s="26">
        <f>COUNTIF(I$2:I5017, "="&amp;0)</f>
        <v>4878</v>
      </c>
      <c r="L5017" s="26">
        <f t="shared" si="475"/>
        <v>1</v>
      </c>
      <c r="M5017" s="26">
        <f t="shared" si="475"/>
        <v>0.82052144659377624</v>
      </c>
      <c r="N5017" s="26">
        <f t="shared" si="476"/>
        <v>0.17947855340622376</v>
      </c>
      <c r="O5017" s="26">
        <f t="shared" si="477"/>
        <v>1067</v>
      </c>
      <c r="P5017" s="26">
        <f t="shared" si="478"/>
        <v>0.11452282157676348</v>
      </c>
      <c r="Q5017" s="26">
        <f t="shared" si="479"/>
        <v>5.3550640279394643E-2</v>
      </c>
    </row>
    <row r="5018" spans="1:17" x14ac:dyDescent="0.35">
      <c r="A5018" s="28" t="s">
        <v>11597</v>
      </c>
      <c r="B5018" s="28" t="s">
        <v>21264</v>
      </c>
      <c r="C5018" s="28" t="s">
        <v>21265</v>
      </c>
      <c r="D5018" s="28" t="s">
        <v>7919</v>
      </c>
      <c r="E5018" s="31">
        <v>-81.400000000000006</v>
      </c>
      <c r="F5018" s="28" t="s">
        <v>9864</v>
      </c>
      <c r="G5018" s="28" t="s">
        <v>11250</v>
      </c>
      <c r="H5018" s="26" t="str">
        <f t="shared" si="474"/>
        <v>NO</v>
      </c>
      <c r="I5018" s="26">
        <f>IFERROR(MATCH(B5018,Гистограмма!A5018:A5387, 0), 0)</f>
        <v>0</v>
      </c>
      <c r="J5018" s="26">
        <f>COUNTIF(I$2:I5018, "&gt;"&amp;0)</f>
        <v>138</v>
      </c>
      <c r="K5018" s="26">
        <f>COUNTIF(I$2:I5018, "="&amp;0)</f>
        <v>4879</v>
      </c>
      <c r="L5018" s="26">
        <f t="shared" si="475"/>
        <v>1</v>
      </c>
      <c r="M5018" s="26">
        <f t="shared" si="475"/>
        <v>0.82068965517241377</v>
      </c>
      <c r="N5018" s="26">
        <f t="shared" si="476"/>
        <v>0.17931034482758623</v>
      </c>
      <c r="O5018" s="26">
        <f t="shared" si="477"/>
        <v>1066</v>
      </c>
      <c r="P5018" s="26">
        <f t="shared" si="478"/>
        <v>0.11461794019933555</v>
      </c>
      <c r="Q5018" s="26">
        <f t="shared" si="479"/>
        <v>5.3540252182347231E-2</v>
      </c>
    </row>
    <row r="5019" spans="1:17" x14ac:dyDescent="0.35">
      <c r="A5019" s="28" t="s">
        <v>11597</v>
      </c>
      <c r="B5019" s="28" t="s">
        <v>21266</v>
      </c>
      <c r="C5019" s="28" t="s">
        <v>21267</v>
      </c>
      <c r="D5019" s="28" t="s">
        <v>4820</v>
      </c>
      <c r="E5019" s="31">
        <v>-81.400000000000006</v>
      </c>
      <c r="F5019" s="28" t="s">
        <v>9864</v>
      </c>
      <c r="G5019" s="28" t="s">
        <v>11250</v>
      </c>
      <c r="H5019" s="26" t="str">
        <f t="shared" si="474"/>
        <v>NO</v>
      </c>
      <c r="I5019" s="26">
        <f>IFERROR(MATCH(B5019,Гистограмма!A5019:A5388, 0), 0)</f>
        <v>0</v>
      </c>
      <c r="J5019" s="26">
        <f>COUNTIF(I$2:I5019, "&gt;"&amp;0)</f>
        <v>138</v>
      </c>
      <c r="K5019" s="26">
        <f>COUNTIF(I$2:I5019, "="&amp;0)</f>
        <v>4880</v>
      </c>
      <c r="L5019" s="26">
        <f t="shared" si="475"/>
        <v>1</v>
      </c>
      <c r="M5019" s="26">
        <f t="shared" si="475"/>
        <v>0.8208578637510513</v>
      </c>
      <c r="N5019" s="26">
        <f t="shared" si="476"/>
        <v>0.1791421362489487</v>
      </c>
      <c r="O5019" s="26">
        <f t="shared" si="477"/>
        <v>1065</v>
      </c>
      <c r="P5019" s="26">
        <f t="shared" si="478"/>
        <v>0.11471321695760599</v>
      </c>
      <c r="Q5019" s="26">
        <f t="shared" si="479"/>
        <v>5.3529868114817684E-2</v>
      </c>
    </row>
    <row r="5020" spans="1:17" x14ac:dyDescent="0.35">
      <c r="A5020" s="28" t="s">
        <v>11597</v>
      </c>
      <c r="B5020" s="28" t="s">
        <v>21268</v>
      </c>
      <c r="C5020" s="28" t="s">
        <v>21269</v>
      </c>
      <c r="D5020" s="28" t="s">
        <v>6304</v>
      </c>
      <c r="E5020" s="31">
        <v>-81.400000000000006</v>
      </c>
      <c r="F5020" s="28" t="s">
        <v>9864</v>
      </c>
      <c r="G5020" s="28" t="s">
        <v>11250</v>
      </c>
      <c r="H5020" s="26" t="str">
        <f t="shared" si="474"/>
        <v>NO</v>
      </c>
      <c r="I5020" s="26">
        <f>IFERROR(MATCH(B5020,Гистограмма!A5020:A5389, 0), 0)</f>
        <v>0</v>
      </c>
      <c r="J5020" s="26">
        <f>COUNTIF(I$2:I5020, "&gt;"&amp;0)</f>
        <v>138</v>
      </c>
      <c r="K5020" s="26">
        <f>COUNTIF(I$2:I5020, "="&amp;0)</f>
        <v>4881</v>
      </c>
      <c r="L5020" s="26">
        <f t="shared" si="475"/>
        <v>1</v>
      </c>
      <c r="M5020" s="26">
        <f t="shared" si="475"/>
        <v>0.82102607232968883</v>
      </c>
      <c r="N5020" s="26">
        <f t="shared" si="476"/>
        <v>0.17897392767031117</v>
      </c>
      <c r="O5020" s="26">
        <f t="shared" si="477"/>
        <v>1064</v>
      </c>
      <c r="P5020" s="26">
        <f t="shared" si="478"/>
        <v>0.11480865224625623</v>
      </c>
      <c r="Q5020" s="26">
        <f t="shared" si="479"/>
        <v>5.3519488074461899E-2</v>
      </c>
    </row>
    <row r="5021" spans="1:17" x14ac:dyDescent="0.35">
      <c r="A5021" s="28" t="s">
        <v>11597</v>
      </c>
      <c r="B5021" s="28" t="s">
        <v>21270</v>
      </c>
      <c r="C5021" s="28" t="s">
        <v>21271</v>
      </c>
      <c r="D5021" s="28" t="s">
        <v>6362</v>
      </c>
      <c r="E5021" s="31">
        <v>-81.400000000000006</v>
      </c>
      <c r="F5021" s="28" t="s">
        <v>9864</v>
      </c>
      <c r="G5021" s="28" t="s">
        <v>11250</v>
      </c>
      <c r="H5021" s="26" t="str">
        <f t="shared" si="474"/>
        <v>NO</v>
      </c>
      <c r="I5021" s="26">
        <f>IFERROR(MATCH(B5021,Гистограмма!A5021:A5390, 0), 0)</f>
        <v>0</v>
      </c>
      <c r="J5021" s="26">
        <f>COUNTIF(I$2:I5021, "&gt;"&amp;0)</f>
        <v>138</v>
      </c>
      <c r="K5021" s="26">
        <f>COUNTIF(I$2:I5021, "="&amp;0)</f>
        <v>4882</v>
      </c>
      <c r="L5021" s="26">
        <f t="shared" si="475"/>
        <v>1</v>
      </c>
      <c r="M5021" s="26">
        <f t="shared" si="475"/>
        <v>0.82119428090832636</v>
      </c>
      <c r="N5021" s="26">
        <f t="shared" si="476"/>
        <v>0.17880571909167364</v>
      </c>
      <c r="O5021" s="26">
        <f t="shared" si="477"/>
        <v>1063</v>
      </c>
      <c r="P5021" s="26">
        <f t="shared" si="478"/>
        <v>0.11490424646128226</v>
      </c>
      <c r="Q5021" s="26">
        <f t="shared" si="479"/>
        <v>5.3509112058937575E-2</v>
      </c>
    </row>
    <row r="5022" spans="1:17" x14ac:dyDescent="0.35">
      <c r="A5022" s="28" t="s">
        <v>11597</v>
      </c>
      <c r="B5022" s="28" t="s">
        <v>21272</v>
      </c>
      <c r="C5022" s="28" t="s">
        <v>21273</v>
      </c>
      <c r="D5022" s="28" t="s">
        <v>9555</v>
      </c>
      <c r="E5022" s="31">
        <v>-81.5</v>
      </c>
      <c r="F5022" s="28" t="s">
        <v>9905</v>
      </c>
      <c r="G5022" s="28" t="s">
        <v>11250</v>
      </c>
      <c r="H5022" s="26" t="str">
        <f t="shared" si="474"/>
        <v>NO</v>
      </c>
      <c r="I5022" s="26">
        <f>IFERROR(MATCH(B5022,Гистограмма!A5022:A5391, 0), 0)</f>
        <v>0</v>
      </c>
      <c r="J5022" s="26">
        <f>COUNTIF(I$2:I5022, "&gt;"&amp;0)</f>
        <v>138</v>
      </c>
      <c r="K5022" s="26">
        <f>COUNTIF(I$2:I5022, "="&amp;0)</f>
        <v>4883</v>
      </c>
      <c r="L5022" s="26">
        <f t="shared" si="475"/>
        <v>1</v>
      </c>
      <c r="M5022" s="26">
        <f t="shared" si="475"/>
        <v>0.82136248948696389</v>
      </c>
      <c r="N5022" s="26">
        <f t="shared" si="476"/>
        <v>0.17863751051303611</v>
      </c>
      <c r="O5022" s="26">
        <f t="shared" si="477"/>
        <v>1062</v>
      </c>
      <c r="P5022" s="26">
        <f t="shared" si="478"/>
        <v>0.115</v>
      </c>
      <c r="Q5022" s="26">
        <f t="shared" si="479"/>
        <v>5.3498740065904243E-2</v>
      </c>
    </row>
    <row r="5023" spans="1:17" x14ac:dyDescent="0.35">
      <c r="A5023" s="28" t="s">
        <v>11597</v>
      </c>
      <c r="B5023" s="28" t="s">
        <v>21274</v>
      </c>
      <c r="C5023" s="28" t="s">
        <v>21275</v>
      </c>
      <c r="D5023" s="28" t="s">
        <v>8720</v>
      </c>
      <c r="E5023" s="31">
        <v>-81.5</v>
      </c>
      <c r="F5023" s="28" t="s">
        <v>9905</v>
      </c>
      <c r="G5023" s="28" t="s">
        <v>11250</v>
      </c>
      <c r="H5023" s="26" t="str">
        <f t="shared" si="474"/>
        <v>NO</v>
      </c>
      <c r="I5023" s="26">
        <f>IFERROR(MATCH(B5023,Гистограмма!A5023:A5392, 0), 0)</f>
        <v>0</v>
      </c>
      <c r="J5023" s="26">
        <f>COUNTIF(I$2:I5023, "&gt;"&amp;0)</f>
        <v>138</v>
      </c>
      <c r="K5023" s="26">
        <f>COUNTIF(I$2:I5023, "="&amp;0)</f>
        <v>4884</v>
      </c>
      <c r="L5023" s="26">
        <f t="shared" si="475"/>
        <v>1</v>
      </c>
      <c r="M5023" s="26">
        <f t="shared" si="475"/>
        <v>0.82153069806560131</v>
      </c>
      <c r="N5023" s="26">
        <f t="shared" si="476"/>
        <v>0.17846930193439869</v>
      </c>
      <c r="O5023" s="26">
        <f t="shared" si="477"/>
        <v>1061</v>
      </c>
      <c r="P5023" s="26">
        <f t="shared" si="478"/>
        <v>0.11509591326105087</v>
      </c>
      <c r="Q5023" s="26">
        <f t="shared" si="479"/>
        <v>5.3488372093023255E-2</v>
      </c>
    </row>
    <row r="5024" spans="1:17" x14ac:dyDescent="0.35">
      <c r="A5024" s="28" t="s">
        <v>11597</v>
      </c>
      <c r="B5024" s="28" t="s">
        <v>21276</v>
      </c>
      <c r="C5024" s="28" t="s">
        <v>21277</v>
      </c>
      <c r="D5024" s="28" t="s">
        <v>6114</v>
      </c>
      <c r="E5024" s="31">
        <v>-81.5</v>
      </c>
      <c r="F5024" s="28" t="s">
        <v>9905</v>
      </c>
      <c r="G5024" s="28" t="s">
        <v>11250</v>
      </c>
      <c r="H5024" s="26" t="str">
        <f t="shared" si="474"/>
        <v>NO</v>
      </c>
      <c r="I5024" s="26">
        <f>IFERROR(MATCH(B5024,Гистограмма!A5024:A5393, 0), 0)</f>
        <v>0</v>
      </c>
      <c r="J5024" s="26">
        <f>COUNTIF(I$2:I5024, "&gt;"&amp;0)</f>
        <v>138</v>
      </c>
      <c r="K5024" s="26">
        <f>COUNTIF(I$2:I5024, "="&amp;0)</f>
        <v>4885</v>
      </c>
      <c r="L5024" s="26">
        <f t="shared" si="475"/>
        <v>1</v>
      </c>
      <c r="M5024" s="26">
        <f t="shared" si="475"/>
        <v>0.82169890664423884</v>
      </c>
      <c r="N5024" s="26">
        <f t="shared" si="476"/>
        <v>0.17830109335576116</v>
      </c>
      <c r="O5024" s="26">
        <f t="shared" si="477"/>
        <v>1060</v>
      </c>
      <c r="P5024" s="26">
        <f t="shared" si="478"/>
        <v>0.11519198664440734</v>
      </c>
      <c r="Q5024" s="26">
        <f t="shared" si="479"/>
        <v>5.3478008137957764E-2</v>
      </c>
    </row>
    <row r="5025" spans="1:17" x14ac:dyDescent="0.35">
      <c r="A5025" s="28" t="s">
        <v>11597</v>
      </c>
      <c r="B5025" s="28" t="s">
        <v>21278</v>
      </c>
      <c r="C5025" s="28" t="s">
        <v>21279</v>
      </c>
      <c r="D5025" s="28" t="s">
        <v>8998</v>
      </c>
      <c r="E5025" s="31">
        <v>-81.5</v>
      </c>
      <c r="F5025" s="28" t="s">
        <v>9905</v>
      </c>
      <c r="G5025" s="28" t="s">
        <v>11250</v>
      </c>
      <c r="H5025" s="26" t="str">
        <f t="shared" si="474"/>
        <v>NO</v>
      </c>
      <c r="I5025" s="26">
        <f>IFERROR(MATCH(B5025,Гистограмма!A5025:A5394, 0), 0)</f>
        <v>0</v>
      </c>
      <c r="J5025" s="26">
        <f>COUNTIF(I$2:I5025, "&gt;"&amp;0)</f>
        <v>138</v>
      </c>
      <c r="K5025" s="26">
        <f>COUNTIF(I$2:I5025, "="&amp;0)</f>
        <v>4886</v>
      </c>
      <c r="L5025" s="26">
        <f t="shared" si="475"/>
        <v>1</v>
      </c>
      <c r="M5025" s="26">
        <f t="shared" si="475"/>
        <v>0.82186711522287637</v>
      </c>
      <c r="N5025" s="26">
        <f t="shared" si="476"/>
        <v>0.17813288477712363</v>
      </c>
      <c r="O5025" s="26">
        <f t="shared" si="477"/>
        <v>1059</v>
      </c>
      <c r="P5025" s="26">
        <f t="shared" si="478"/>
        <v>0.11528822055137844</v>
      </c>
      <c r="Q5025" s="26">
        <f t="shared" si="479"/>
        <v>5.3467648198372728E-2</v>
      </c>
    </row>
    <row r="5026" spans="1:17" x14ac:dyDescent="0.35">
      <c r="A5026" s="28" t="s">
        <v>11597</v>
      </c>
      <c r="B5026" s="28" t="s">
        <v>21280</v>
      </c>
      <c r="C5026" s="28" t="s">
        <v>21281</v>
      </c>
      <c r="D5026" s="28" t="s">
        <v>7815</v>
      </c>
      <c r="E5026" s="31">
        <v>-81.5</v>
      </c>
      <c r="F5026" s="28" t="s">
        <v>9905</v>
      </c>
      <c r="G5026" s="28" t="s">
        <v>11250</v>
      </c>
      <c r="H5026" s="26" t="str">
        <f t="shared" si="474"/>
        <v>NO</v>
      </c>
      <c r="I5026" s="26">
        <f>IFERROR(MATCH(B5026,Гистограмма!A5026:A5395, 0), 0)</f>
        <v>0</v>
      </c>
      <c r="J5026" s="26">
        <f>COUNTIF(I$2:I5026, "&gt;"&amp;0)</f>
        <v>138</v>
      </c>
      <c r="K5026" s="26">
        <f>COUNTIF(I$2:I5026, "="&amp;0)</f>
        <v>4887</v>
      </c>
      <c r="L5026" s="26">
        <f t="shared" si="475"/>
        <v>1</v>
      </c>
      <c r="M5026" s="26">
        <f t="shared" si="475"/>
        <v>0.8220353238015139</v>
      </c>
      <c r="N5026" s="26">
        <f t="shared" si="476"/>
        <v>0.1779646761984861</v>
      </c>
      <c r="O5026" s="26">
        <f t="shared" si="477"/>
        <v>1058</v>
      </c>
      <c r="P5026" s="26">
        <f t="shared" si="478"/>
        <v>0.11538461538461539</v>
      </c>
      <c r="Q5026" s="26">
        <f t="shared" si="479"/>
        <v>5.3457292271934923E-2</v>
      </c>
    </row>
    <row r="5027" spans="1:17" x14ac:dyDescent="0.35">
      <c r="A5027" s="28" t="s">
        <v>11597</v>
      </c>
      <c r="B5027" s="28" t="s">
        <v>21282</v>
      </c>
      <c r="C5027" s="28" t="s">
        <v>21283</v>
      </c>
      <c r="D5027" s="28" t="s">
        <v>9615</v>
      </c>
      <c r="E5027" s="31">
        <v>-81.599999999999994</v>
      </c>
      <c r="F5027" s="28" t="s">
        <v>9905</v>
      </c>
      <c r="G5027" s="28" t="s">
        <v>11250</v>
      </c>
      <c r="H5027" s="26" t="str">
        <f t="shared" si="474"/>
        <v>NO</v>
      </c>
      <c r="I5027" s="26">
        <f>IFERROR(MATCH(B5027,Гистограмма!A5027:A5396, 0), 0)</f>
        <v>0</v>
      </c>
      <c r="J5027" s="26">
        <f>COUNTIF(I$2:I5027, "&gt;"&amp;0)</f>
        <v>138</v>
      </c>
      <c r="K5027" s="26">
        <f>COUNTIF(I$2:I5027, "="&amp;0)</f>
        <v>4888</v>
      </c>
      <c r="L5027" s="26">
        <f t="shared" si="475"/>
        <v>1</v>
      </c>
      <c r="M5027" s="26">
        <f t="shared" si="475"/>
        <v>0.82220353238015143</v>
      </c>
      <c r="N5027" s="26">
        <f t="shared" si="476"/>
        <v>0.17779646761984857</v>
      </c>
      <c r="O5027" s="26">
        <f t="shared" si="477"/>
        <v>1057</v>
      </c>
      <c r="P5027" s="26">
        <f t="shared" si="478"/>
        <v>0.11548117154811716</v>
      </c>
      <c r="Q5027" s="26">
        <f t="shared" si="479"/>
        <v>5.3446940356312943E-2</v>
      </c>
    </row>
    <row r="5028" spans="1:17" x14ac:dyDescent="0.35">
      <c r="A5028" s="28" t="s">
        <v>11597</v>
      </c>
      <c r="B5028" s="28" t="s">
        <v>21284</v>
      </c>
      <c r="C5028" s="28" t="s">
        <v>21285</v>
      </c>
      <c r="D5028" s="28" t="s">
        <v>5987</v>
      </c>
      <c r="E5028" s="31">
        <v>-81.599999999999994</v>
      </c>
      <c r="F5028" s="28" t="s">
        <v>9905</v>
      </c>
      <c r="G5028" s="28" t="s">
        <v>11250</v>
      </c>
      <c r="H5028" s="26" t="str">
        <f t="shared" si="474"/>
        <v>NO</v>
      </c>
      <c r="I5028" s="26">
        <f>IFERROR(MATCH(B5028,Гистограмма!A5028:A5397, 0), 0)</f>
        <v>0</v>
      </c>
      <c r="J5028" s="26">
        <f>COUNTIF(I$2:I5028, "&gt;"&amp;0)</f>
        <v>138</v>
      </c>
      <c r="K5028" s="26">
        <f>COUNTIF(I$2:I5028, "="&amp;0)</f>
        <v>4889</v>
      </c>
      <c r="L5028" s="26">
        <f t="shared" si="475"/>
        <v>1</v>
      </c>
      <c r="M5028" s="26">
        <f t="shared" si="475"/>
        <v>0.82237174095878884</v>
      </c>
      <c r="N5028" s="26">
        <f t="shared" si="476"/>
        <v>0.17762825904121116</v>
      </c>
      <c r="O5028" s="26">
        <f t="shared" si="477"/>
        <v>1056</v>
      </c>
      <c r="P5028" s="26">
        <f t="shared" si="478"/>
        <v>0.11557788944723618</v>
      </c>
      <c r="Q5028" s="26">
        <f t="shared" si="479"/>
        <v>5.3436592449177159E-2</v>
      </c>
    </row>
    <row r="5029" spans="1:17" x14ac:dyDescent="0.35">
      <c r="A5029" s="28" t="s">
        <v>11597</v>
      </c>
      <c r="B5029" s="28" t="s">
        <v>21286</v>
      </c>
      <c r="C5029" s="28" t="s">
        <v>21287</v>
      </c>
      <c r="D5029" s="28" t="s">
        <v>9243</v>
      </c>
      <c r="E5029" s="31">
        <v>-81.599999999999994</v>
      </c>
      <c r="F5029" s="28" t="s">
        <v>9905</v>
      </c>
      <c r="G5029" s="28" t="s">
        <v>11250</v>
      </c>
      <c r="H5029" s="26" t="str">
        <f t="shared" si="474"/>
        <v>NO</v>
      </c>
      <c r="I5029" s="26">
        <f>IFERROR(MATCH(B5029,Гистограмма!A5029:A5398, 0), 0)</f>
        <v>0</v>
      </c>
      <c r="J5029" s="26">
        <f>COUNTIF(I$2:I5029, "&gt;"&amp;0)</f>
        <v>138</v>
      </c>
      <c r="K5029" s="26">
        <f>COUNTIF(I$2:I5029, "="&amp;0)</f>
        <v>4890</v>
      </c>
      <c r="L5029" s="26">
        <f t="shared" si="475"/>
        <v>1</v>
      </c>
      <c r="M5029" s="26">
        <f t="shared" si="475"/>
        <v>0.82253994953742637</v>
      </c>
      <c r="N5029" s="26">
        <f t="shared" si="476"/>
        <v>0.17746005046257363</v>
      </c>
      <c r="O5029" s="26">
        <f t="shared" si="477"/>
        <v>1055</v>
      </c>
      <c r="P5029" s="26">
        <f t="shared" si="478"/>
        <v>0.11567476948868399</v>
      </c>
      <c r="Q5029" s="26">
        <f t="shared" si="479"/>
        <v>5.3426248548199773E-2</v>
      </c>
    </row>
    <row r="5030" spans="1:17" x14ac:dyDescent="0.35">
      <c r="A5030" s="28" t="s">
        <v>11597</v>
      </c>
      <c r="B5030" s="28" t="s">
        <v>21288</v>
      </c>
      <c r="C5030" s="28" t="s">
        <v>21289</v>
      </c>
      <c r="D5030" s="28" t="s">
        <v>9140</v>
      </c>
      <c r="E5030" s="31">
        <v>-81.599999999999994</v>
      </c>
      <c r="F5030" s="28" t="s">
        <v>9905</v>
      </c>
      <c r="G5030" s="28" t="s">
        <v>11250</v>
      </c>
      <c r="H5030" s="26" t="str">
        <f t="shared" si="474"/>
        <v>NO</v>
      </c>
      <c r="I5030" s="26">
        <f>IFERROR(MATCH(B5030,Гистограмма!A5030:A5399, 0), 0)</f>
        <v>0</v>
      </c>
      <c r="J5030" s="26">
        <f>COUNTIF(I$2:I5030, "&gt;"&amp;0)</f>
        <v>138</v>
      </c>
      <c r="K5030" s="26">
        <f>COUNTIF(I$2:I5030, "="&amp;0)</f>
        <v>4891</v>
      </c>
      <c r="L5030" s="26">
        <f t="shared" si="475"/>
        <v>1</v>
      </c>
      <c r="M5030" s="26">
        <f t="shared" si="475"/>
        <v>0.8227081581160639</v>
      </c>
      <c r="N5030" s="26">
        <f t="shared" si="476"/>
        <v>0.1772918418839361</v>
      </c>
      <c r="O5030" s="26">
        <f t="shared" si="477"/>
        <v>1054</v>
      </c>
      <c r="P5030" s="26">
        <f t="shared" si="478"/>
        <v>0.11577181208053691</v>
      </c>
      <c r="Q5030" s="26">
        <f t="shared" si="479"/>
        <v>5.3415908651054764E-2</v>
      </c>
    </row>
    <row r="5031" spans="1:17" x14ac:dyDescent="0.35">
      <c r="A5031" s="28" t="s">
        <v>11597</v>
      </c>
      <c r="B5031" s="28" t="s">
        <v>21290</v>
      </c>
      <c r="C5031" s="28" t="s">
        <v>21291</v>
      </c>
      <c r="D5031" s="28" t="s">
        <v>4671</v>
      </c>
      <c r="E5031" s="31">
        <v>-81.599999999999994</v>
      </c>
      <c r="F5031" s="28" t="s">
        <v>9905</v>
      </c>
      <c r="G5031" s="28" t="s">
        <v>11250</v>
      </c>
      <c r="H5031" s="26" t="str">
        <f t="shared" si="474"/>
        <v>NO</v>
      </c>
      <c r="I5031" s="26">
        <f>IFERROR(MATCH(B5031,Гистограмма!A5031:A5400, 0), 0)</f>
        <v>0</v>
      </c>
      <c r="J5031" s="26">
        <f>COUNTIF(I$2:I5031, "&gt;"&amp;0)</f>
        <v>138</v>
      </c>
      <c r="K5031" s="26">
        <f>COUNTIF(I$2:I5031, "="&amp;0)</f>
        <v>4892</v>
      </c>
      <c r="L5031" s="26">
        <f t="shared" si="475"/>
        <v>1</v>
      </c>
      <c r="M5031" s="26">
        <f t="shared" si="475"/>
        <v>0.82287636669470143</v>
      </c>
      <c r="N5031" s="26">
        <f t="shared" si="476"/>
        <v>0.17712363330529857</v>
      </c>
      <c r="O5031" s="26">
        <f t="shared" si="477"/>
        <v>1053</v>
      </c>
      <c r="P5031" s="26">
        <f t="shared" si="478"/>
        <v>0.11586901763224182</v>
      </c>
      <c r="Q5031" s="26">
        <f t="shared" si="479"/>
        <v>5.3405572755417956E-2</v>
      </c>
    </row>
    <row r="5032" spans="1:17" x14ac:dyDescent="0.35">
      <c r="A5032" s="28" t="s">
        <v>11597</v>
      </c>
      <c r="B5032" s="28" t="s">
        <v>21292</v>
      </c>
      <c r="C5032" s="28" t="s">
        <v>21293</v>
      </c>
      <c r="D5032" s="28" t="s">
        <v>4671</v>
      </c>
      <c r="E5032" s="31">
        <v>-81.599999999999994</v>
      </c>
      <c r="F5032" s="28" t="s">
        <v>9905</v>
      </c>
      <c r="G5032" s="28" t="s">
        <v>11250</v>
      </c>
      <c r="H5032" s="26" t="str">
        <f t="shared" si="474"/>
        <v>NO</v>
      </c>
      <c r="I5032" s="26">
        <f>IFERROR(MATCH(B5032,Гистограмма!A5032:A5401, 0), 0)</f>
        <v>0</v>
      </c>
      <c r="J5032" s="26">
        <f>COUNTIF(I$2:I5032, "&gt;"&amp;0)</f>
        <v>138</v>
      </c>
      <c r="K5032" s="26">
        <f>COUNTIF(I$2:I5032, "="&amp;0)</f>
        <v>4893</v>
      </c>
      <c r="L5032" s="26">
        <f t="shared" si="475"/>
        <v>1</v>
      </c>
      <c r="M5032" s="26">
        <f t="shared" si="475"/>
        <v>0.82304457527333896</v>
      </c>
      <c r="N5032" s="26">
        <f t="shared" si="476"/>
        <v>0.17695542472666104</v>
      </c>
      <c r="O5032" s="26">
        <f t="shared" si="477"/>
        <v>1052</v>
      </c>
      <c r="P5032" s="26">
        <f t="shared" si="478"/>
        <v>0.11596638655462185</v>
      </c>
      <c r="Q5032" s="26">
        <f t="shared" si="479"/>
        <v>5.3395240858966915E-2</v>
      </c>
    </row>
    <row r="5033" spans="1:17" x14ac:dyDescent="0.35">
      <c r="A5033" s="28" t="s">
        <v>11597</v>
      </c>
      <c r="B5033" s="28" t="s">
        <v>21294</v>
      </c>
      <c r="C5033" s="28" t="s">
        <v>21295</v>
      </c>
      <c r="D5033" s="28" t="s">
        <v>5987</v>
      </c>
      <c r="E5033" s="31">
        <v>-81.7</v>
      </c>
      <c r="F5033" s="28" t="s">
        <v>9905</v>
      </c>
      <c r="G5033" s="28" t="s">
        <v>11250</v>
      </c>
      <c r="H5033" s="26" t="str">
        <f t="shared" ref="H5033:H5096" si="480">IF(I5033=0, "NO", "YES")</f>
        <v>NO</v>
      </c>
      <c r="I5033" s="26">
        <f>IFERROR(MATCH(B5033,Гистограмма!A5033:A5402, 0), 0)</f>
        <v>0</v>
      </c>
      <c r="J5033" s="26">
        <f>COUNTIF(I$2:I5033, "&gt;"&amp;0)</f>
        <v>138</v>
      </c>
      <c r="K5033" s="26">
        <f>COUNTIF(I$2:I5033, "="&amp;0)</f>
        <v>4894</v>
      </c>
      <c r="L5033" s="26">
        <f t="shared" si="475"/>
        <v>1</v>
      </c>
      <c r="M5033" s="26">
        <f t="shared" si="475"/>
        <v>0.82321278385197649</v>
      </c>
      <c r="N5033" s="26">
        <f t="shared" si="476"/>
        <v>0.17678721614802351</v>
      </c>
      <c r="O5033" s="26">
        <f t="shared" si="477"/>
        <v>1051</v>
      </c>
      <c r="P5033" s="26">
        <f t="shared" si="478"/>
        <v>0.11606391925988226</v>
      </c>
      <c r="Q5033" s="26">
        <f t="shared" si="479"/>
        <v>5.338491295938104E-2</v>
      </c>
    </row>
    <row r="5034" spans="1:17" x14ac:dyDescent="0.35">
      <c r="A5034" s="28" t="s">
        <v>11597</v>
      </c>
      <c r="B5034" s="28" t="s">
        <v>21296</v>
      </c>
      <c r="C5034" s="28" t="s">
        <v>21297</v>
      </c>
      <c r="D5034" s="28" t="s">
        <v>6162</v>
      </c>
      <c r="E5034" s="31">
        <v>-81.7</v>
      </c>
      <c r="F5034" s="28" t="s">
        <v>9905</v>
      </c>
      <c r="G5034" s="28" t="s">
        <v>11250</v>
      </c>
      <c r="H5034" s="26" t="str">
        <f t="shared" si="480"/>
        <v>NO</v>
      </c>
      <c r="I5034" s="26">
        <f>IFERROR(MATCH(B5034,Гистограмма!A5034:A5403, 0), 0)</f>
        <v>0</v>
      </c>
      <c r="J5034" s="26">
        <f>COUNTIF(I$2:I5034, "&gt;"&amp;0)</f>
        <v>138</v>
      </c>
      <c r="K5034" s="26">
        <f>COUNTIF(I$2:I5034, "="&amp;0)</f>
        <v>4895</v>
      </c>
      <c r="L5034" s="26">
        <f t="shared" si="475"/>
        <v>1</v>
      </c>
      <c r="M5034" s="26">
        <f t="shared" si="475"/>
        <v>0.82338099243061391</v>
      </c>
      <c r="N5034" s="26">
        <f t="shared" si="476"/>
        <v>0.17661900756938609</v>
      </c>
      <c r="O5034" s="26">
        <f t="shared" si="477"/>
        <v>1050</v>
      </c>
      <c r="P5034" s="26">
        <f t="shared" si="478"/>
        <v>0.11616161616161616</v>
      </c>
      <c r="Q5034" s="26">
        <f t="shared" si="479"/>
        <v>5.3374589054341517E-2</v>
      </c>
    </row>
    <row r="5035" spans="1:17" x14ac:dyDescent="0.35">
      <c r="A5035" s="28" t="s">
        <v>11597</v>
      </c>
      <c r="B5035" s="28" t="s">
        <v>21298</v>
      </c>
      <c r="C5035" s="28" t="s">
        <v>21299</v>
      </c>
      <c r="D5035" s="28" t="s">
        <v>5796</v>
      </c>
      <c r="E5035" s="31">
        <v>-81.7</v>
      </c>
      <c r="F5035" s="28" t="s">
        <v>9905</v>
      </c>
      <c r="G5035" s="28" t="s">
        <v>11250</v>
      </c>
      <c r="H5035" s="26" t="str">
        <f t="shared" si="480"/>
        <v>NO</v>
      </c>
      <c r="I5035" s="26">
        <f>IFERROR(MATCH(B5035,Гистограмма!A5035:A5404, 0), 0)</f>
        <v>0</v>
      </c>
      <c r="J5035" s="26">
        <f>COUNTIF(I$2:I5035, "&gt;"&amp;0)</f>
        <v>138</v>
      </c>
      <c r="K5035" s="26">
        <f>COUNTIF(I$2:I5035, "="&amp;0)</f>
        <v>4896</v>
      </c>
      <c r="L5035" s="26">
        <f t="shared" si="475"/>
        <v>1</v>
      </c>
      <c r="M5035" s="26">
        <f t="shared" si="475"/>
        <v>0.82354920100925144</v>
      </c>
      <c r="N5035" s="26">
        <f t="shared" si="476"/>
        <v>0.17645079899074856</v>
      </c>
      <c r="O5035" s="26">
        <f t="shared" si="477"/>
        <v>1049</v>
      </c>
      <c r="P5035" s="26">
        <f t="shared" si="478"/>
        <v>0.11625947767481044</v>
      </c>
      <c r="Q5035" s="26">
        <f t="shared" si="479"/>
        <v>5.336426914153132E-2</v>
      </c>
    </row>
    <row r="5036" spans="1:17" x14ac:dyDescent="0.35">
      <c r="A5036" s="28" t="s">
        <v>11597</v>
      </c>
      <c r="B5036" s="28" t="s">
        <v>21300</v>
      </c>
      <c r="C5036" s="28" t="s">
        <v>21301</v>
      </c>
      <c r="D5036" s="28" t="s">
        <v>3767</v>
      </c>
      <c r="E5036" s="31">
        <v>-81.7</v>
      </c>
      <c r="F5036" s="28" t="s">
        <v>9905</v>
      </c>
      <c r="G5036" s="28" t="s">
        <v>11250</v>
      </c>
      <c r="H5036" s="26" t="str">
        <f t="shared" si="480"/>
        <v>NO</v>
      </c>
      <c r="I5036" s="26">
        <f>IFERROR(MATCH(B5036,Гистограмма!A5036:A5405, 0), 0)</f>
        <v>0</v>
      </c>
      <c r="J5036" s="26">
        <f>COUNTIF(I$2:I5036, "&gt;"&amp;0)</f>
        <v>138</v>
      </c>
      <c r="K5036" s="26">
        <f>COUNTIF(I$2:I5036, "="&amp;0)</f>
        <v>4897</v>
      </c>
      <c r="L5036" s="26">
        <f t="shared" si="475"/>
        <v>1</v>
      </c>
      <c r="M5036" s="26">
        <f t="shared" si="475"/>
        <v>0.82371740958788897</v>
      </c>
      <c r="N5036" s="26">
        <f t="shared" si="476"/>
        <v>0.17628259041211103</v>
      </c>
      <c r="O5036" s="26">
        <f t="shared" si="477"/>
        <v>1048</v>
      </c>
      <c r="P5036" s="26">
        <f t="shared" si="478"/>
        <v>0.1163575042158516</v>
      </c>
      <c r="Q5036" s="26">
        <f t="shared" si="479"/>
        <v>5.3353953218635224E-2</v>
      </c>
    </row>
    <row r="5037" spans="1:17" x14ac:dyDescent="0.35">
      <c r="A5037" s="28" t="s">
        <v>11597</v>
      </c>
      <c r="B5037" s="28" t="s">
        <v>21302</v>
      </c>
      <c r="C5037" s="28" t="s">
        <v>21303</v>
      </c>
      <c r="D5037" s="28" t="s">
        <v>6736</v>
      </c>
      <c r="E5037" s="31">
        <v>-81.7</v>
      </c>
      <c r="F5037" s="28" t="s">
        <v>9905</v>
      </c>
      <c r="G5037" s="28" t="s">
        <v>11250</v>
      </c>
      <c r="H5037" s="26" t="str">
        <f t="shared" si="480"/>
        <v>NO</v>
      </c>
      <c r="I5037" s="26">
        <f>IFERROR(MATCH(B5037,Гистограмма!A5037:A5406, 0), 0)</f>
        <v>0</v>
      </c>
      <c r="J5037" s="26">
        <f>COUNTIF(I$2:I5037, "&gt;"&amp;0)</f>
        <v>138</v>
      </c>
      <c r="K5037" s="26">
        <f>COUNTIF(I$2:I5037, "="&amp;0)</f>
        <v>4898</v>
      </c>
      <c r="L5037" s="26">
        <f t="shared" si="475"/>
        <v>1</v>
      </c>
      <c r="M5037" s="26">
        <f t="shared" si="475"/>
        <v>0.8238856181665265</v>
      </c>
      <c r="N5037" s="26">
        <f t="shared" si="476"/>
        <v>0.1761143818334735</v>
      </c>
      <c r="O5037" s="26">
        <f t="shared" si="477"/>
        <v>1047</v>
      </c>
      <c r="P5037" s="26">
        <f t="shared" si="478"/>
        <v>0.11645569620253164</v>
      </c>
      <c r="Q5037" s="26">
        <f t="shared" si="479"/>
        <v>5.3343641283339772E-2</v>
      </c>
    </row>
    <row r="5038" spans="1:17" x14ac:dyDescent="0.35">
      <c r="A5038" s="28" t="s">
        <v>11597</v>
      </c>
      <c r="B5038" s="28" t="s">
        <v>21304</v>
      </c>
      <c r="C5038" s="28" t="s">
        <v>21305</v>
      </c>
      <c r="D5038" s="28" t="s">
        <v>3228</v>
      </c>
      <c r="E5038" s="31">
        <v>-81.7</v>
      </c>
      <c r="F5038" s="28" t="s">
        <v>9905</v>
      </c>
      <c r="G5038" s="28" t="s">
        <v>11250</v>
      </c>
      <c r="H5038" s="26" t="str">
        <f t="shared" si="480"/>
        <v>NO</v>
      </c>
      <c r="I5038" s="26">
        <f>IFERROR(MATCH(B5038,Гистограмма!A5038:A5407, 0), 0)</f>
        <v>0</v>
      </c>
      <c r="J5038" s="26">
        <f>COUNTIF(I$2:I5038, "&gt;"&amp;0)</f>
        <v>138</v>
      </c>
      <c r="K5038" s="26">
        <f>COUNTIF(I$2:I5038, "="&amp;0)</f>
        <v>4899</v>
      </c>
      <c r="L5038" s="26">
        <f t="shared" si="475"/>
        <v>1</v>
      </c>
      <c r="M5038" s="26">
        <f t="shared" si="475"/>
        <v>0.82405382674516403</v>
      </c>
      <c r="N5038" s="26">
        <f t="shared" si="476"/>
        <v>0.17594617325483597</v>
      </c>
      <c r="O5038" s="26">
        <f t="shared" si="477"/>
        <v>1046</v>
      </c>
      <c r="P5038" s="26">
        <f t="shared" si="478"/>
        <v>0.11655405405405406</v>
      </c>
      <c r="Q5038" s="26">
        <f t="shared" si="479"/>
        <v>5.3333333333333337E-2</v>
      </c>
    </row>
    <row r="5039" spans="1:17" x14ac:dyDescent="0.35">
      <c r="A5039" s="28" t="s">
        <v>11597</v>
      </c>
      <c r="B5039" s="28" t="s">
        <v>21306</v>
      </c>
      <c r="C5039" s="28" t="s">
        <v>21307</v>
      </c>
      <c r="D5039" s="28" t="s">
        <v>3550</v>
      </c>
      <c r="E5039" s="31">
        <v>-81.7</v>
      </c>
      <c r="F5039" s="28" t="s">
        <v>9905</v>
      </c>
      <c r="G5039" s="28" t="s">
        <v>11250</v>
      </c>
      <c r="H5039" s="26" t="str">
        <f t="shared" si="480"/>
        <v>NO</v>
      </c>
      <c r="I5039" s="26">
        <f>IFERROR(MATCH(B5039,Гистограмма!A5039:A5408, 0), 0)</f>
        <v>0</v>
      </c>
      <c r="J5039" s="26">
        <f>COUNTIF(I$2:I5039, "&gt;"&amp;0)</f>
        <v>138</v>
      </c>
      <c r="K5039" s="26">
        <f>COUNTIF(I$2:I5039, "="&amp;0)</f>
        <v>4900</v>
      </c>
      <c r="L5039" s="26">
        <f t="shared" si="475"/>
        <v>1</v>
      </c>
      <c r="M5039" s="26">
        <f t="shared" si="475"/>
        <v>0.82422203532380156</v>
      </c>
      <c r="N5039" s="26">
        <f t="shared" si="476"/>
        <v>0.17577796467619844</v>
      </c>
      <c r="O5039" s="26">
        <f t="shared" si="477"/>
        <v>1045</v>
      </c>
      <c r="P5039" s="26">
        <f t="shared" si="478"/>
        <v>0.11665257819103973</v>
      </c>
      <c r="Q5039" s="26">
        <f t="shared" si="479"/>
        <v>5.3323029366306028E-2</v>
      </c>
    </row>
    <row r="5040" spans="1:17" x14ac:dyDescent="0.35">
      <c r="A5040" s="28" t="s">
        <v>11597</v>
      </c>
      <c r="B5040" s="28" t="s">
        <v>21308</v>
      </c>
      <c r="C5040" s="28" t="s">
        <v>21309</v>
      </c>
      <c r="D5040" s="28" t="s">
        <v>8435</v>
      </c>
      <c r="E5040" s="31">
        <v>-81.8</v>
      </c>
      <c r="F5040" s="28" t="s">
        <v>9905</v>
      </c>
      <c r="G5040" s="28" t="s">
        <v>11250</v>
      </c>
      <c r="H5040" s="26" t="str">
        <f t="shared" si="480"/>
        <v>NO</v>
      </c>
      <c r="I5040" s="26">
        <f>IFERROR(MATCH(B5040,Гистограмма!A5040:A5409, 0), 0)</f>
        <v>0</v>
      </c>
      <c r="J5040" s="26">
        <f>COUNTIF(I$2:I5040, "&gt;"&amp;0)</f>
        <v>138</v>
      </c>
      <c r="K5040" s="26">
        <f>COUNTIF(I$2:I5040, "="&amp;0)</f>
        <v>4901</v>
      </c>
      <c r="L5040" s="26">
        <f t="shared" si="475"/>
        <v>1</v>
      </c>
      <c r="M5040" s="26">
        <f t="shared" si="475"/>
        <v>0.82439024390243898</v>
      </c>
      <c r="N5040" s="26">
        <f t="shared" si="476"/>
        <v>0.17560975609756102</v>
      </c>
      <c r="O5040" s="26">
        <f t="shared" si="477"/>
        <v>1044</v>
      </c>
      <c r="P5040" s="26">
        <f t="shared" si="478"/>
        <v>0.116751269035533</v>
      </c>
      <c r="Q5040" s="26">
        <f t="shared" si="479"/>
        <v>5.3312729379949776E-2</v>
      </c>
    </row>
    <row r="5041" spans="1:17" x14ac:dyDescent="0.35">
      <c r="A5041" s="28" t="s">
        <v>11597</v>
      </c>
      <c r="B5041" s="28" t="s">
        <v>21310</v>
      </c>
      <c r="C5041" s="28" t="s">
        <v>21311</v>
      </c>
      <c r="D5041" s="28" t="s">
        <v>9243</v>
      </c>
      <c r="E5041" s="31">
        <v>-81.8</v>
      </c>
      <c r="F5041" s="28" t="s">
        <v>9905</v>
      </c>
      <c r="G5041" s="28" t="s">
        <v>11250</v>
      </c>
      <c r="H5041" s="26" t="str">
        <f t="shared" si="480"/>
        <v>NO</v>
      </c>
      <c r="I5041" s="26">
        <f>IFERROR(MATCH(B5041,Гистограмма!A5041:A5410, 0), 0)</f>
        <v>0</v>
      </c>
      <c r="J5041" s="26">
        <f>COUNTIF(I$2:I5041, "&gt;"&amp;0)</f>
        <v>138</v>
      </c>
      <c r="K5041" s="26">
        <f>COUNTIF(I$2:I5041, "="&amp;0)</f>
        <v>4902</v>
      </c>
      <c r="L5041" s="26">
        <f t="shared" si="475"/>
        <v>1</v>
      </c>
      <c r="M5041" s="26">
        <f t="shared" si="475"/>
        <v>0.82455845248107651</v>
      </c>
      <c r="N5041" s="26">
        <f t="shared" si="476"/>
        <v>0.17544154751892349</v>
      </c>
      <c r="O5041" s="26">
        <f t="shared" si="477"/>
        <v>1043</v>
      </c>
      <c r="P5041" s="26">
        <f t="shared" si="478"/>
        <v>0.11685012701100762</v>
      </c>
      <c r="Q5041" s="26">
        <f t="shared" si="479"/>
        <v>5.3302433371958287E-2</v>
      </c>
    </row>
    <row r="5042" spans="1:17" x14ac:dyDescent="0.35">
      <c r="A5042" s="28" t="s">
        <v>11597</v>
      </c>
      <c r="B5042" s="28" t="s">
        <v>21312</v>
      </c>
      <c r="C5042" s="28" t="s">
        <v>21313</v>
      </c>
      <c r="D5042" s="28" t="s">
        <v>889</v>
      </c>
      <c r="E5042" s="31">
        <v>-81.8</v>
      </c>
      <c r="F5042" s="28" t="s">
        <v>9905</v>
      </c>
      <c r="G5042" s="28" t="s">
        <v>11250</v>
      </c>
      <c r="H5042" s="26" t="str">
        <f t="shared" si="480"/>
        <v>NO</v>
      </c>
      <c r="I5042" s="26">
        <f>IFERROR(MATCH(B5042,Гистограмма!A5042:A5411, 0), 0)</f>
        <v>0</v>
      </c>
      <c r="J5042" s="26">
        <f>COUNTIF(I$2:I5042, "&gt;"&amp;0)</f>
        <v>138</v>
      </c>
      <c r="K5042" s="26">
        <f>COUNTIF(I$2:I5042, "="&amp;0)</f>
        <v>4903</v>
      </c>
      <c r="L5042" s="26">
        <f t="shared" si="475"/>
        <v>1</v>
      </c>
      <c r="M5042" s="26">
        <f t="shared" si="475"/>
        <v>0.82472666105971404</v>
      </c>
      <c r="N5042" s="26">
        <f t="shared" si="476"/>
        <v>0.17527333894028596</v>
      </c>
      <c r="O5042" s="26">
        <f t="shared" si="477"/>
        <v>1042</v>
      </c>
      <c r="P5042" s="26">
        <f t="shared" si="478"/>
        <v>0.11694915254237288</v>
      </c>
      <c r="Q5042" s="26">
        <f t="shared" si="479"/>
        <v>5.3292141340027036E-2</v>
      </c>
    </row>
    <row r="5043" spans="1:17" x14ac:dyDescent="0.35">
      <c r="A5043" s="28" t="s">
        <v>11597</v>
      </c>
      <c r="B5043" s="28" t="s">
        <v>21314</v>
      </c>
      <c r="C5043" s="28" t="s">
        <v>21315</v>
      </c>
      <c r="D5043" s="28" t="s">
        <v>889</v>
      </c>
      <c r="E5043" s="31">
        <v>-81.8</v>
      </c>
      <c r="F5043" s="28" t="s">
        <v>9905</v>
      </c>
      <c r="G5043" s="28" t="s">
        <v>11250</v>
      </c>
      <c r="H5043" s="26" t="str">
        <f t="shared" si="480"/>
        <v>NO</v>
      </c>
      <c r="I5043" s="26">
        <f>IFERROR(MATCH(B5043,Гистограмма!A5043:A5412, 0), 0)</f>
        <v>0</v>
      </c>
      <c r="J5043" s="26">
        <f>COUNTIF(I$2:I5043, "&gt;"&amp;0)</f>
        <v>138</v>
      </c>
      <c r="K5043" s="26">
        <f>COUNTIF(I$2:I5043, "="&amp;0)</f>
        <v>4904</v>
      </c>
      <c r="L5043" s="26">
        <f t="shared" si="475"/>
        <v>1</v>
      </c>
      <c r="M5043" s="26">
        <f t="shared" si="475"/>
        <v>0.82489486963835157</v>
      </c>
      <c r="N5043" s="26">
        <f t="shared" si="476"/>
        <v>0.17510513036164843</v>
      </c>
      <c r="O5043" s="26">
        <f t="shared" si="477"/>
        <v>1041</v>
      </c>
      <c r="P5043" s="26">
        <f t="shared" si="478"/>
        <v>0.11704834605597965</v>
      </c>
      <c r="Q5043" s="26">
        <f t="shared" si="479"/>
        <v>5.3281853281853288E-2</v>
      </c>
    </row>
    <row r="5044" spans="1:17" x14ac:dyDescent="0.35">
      <c r="A5044" s="28" t="s">
        <v>11597</v>
      </c>
      <c r="B5044" s="28" t="s">
        <v>21316</v>
      </c>
      <c r="C5044" s="28" t="s">
        <v>21317</v>
      </c>
      <c r="D5044" s="28" t="s">
        <v>6162</v>
      </c>
      <c r="E5044" s="31">
        <v>-81.8</v>
      </c>
      <c r="F5044" s="28" t="s">
        <v>9905</v>
      </c>
      <c r="G5044" s="28" t="s">
        <v>11250</v>
      </c>
      <c r="H5044" s="26" t="str">
        <f t="shared" si="480"/>
        <v>NO</v>
      </c>
      <c r="I5044" s="26">
        <f>IFERROR(MATCH(B5044,Гистограмма!A5044:A5413, 0), 0)</f>
        <v>0</v>
      </c>
      <c r="J5044" s="26">
        <f>COUNTIF(I$2:I5044, "&gt;"&amp;0)</f>
        <v>138</v>
      </c>
      <c r="K5044" s="26">
        <f>COUNTIF(I$2:I5044, "="&amp;0)</f>
        <v>4905</v>
      </c>
      <c r="L5044" s="26">
        <f t="shared" si="475"/>
        <v>1</v>
      </c>
      <c r="M5044" s="26">
        <f t="shared" si="475"/>
        <v>0.8250630782169891</v>
      </c>
      <c r="N5044" s="26">
        <f t="shared" si="476"/>
        <v>0.1749369217830109</v>
      </c>
      <c r="O5044" s="26">
        <f t="shared" si="477"/>
        <v>1040</v>
      </c>
      <c r="P5044" s="26">
        <f t="shared" si="478"/>
        <v>0.11714770797962648</v>
      </c>
      <c r="Q5044" s="26">
        <f t="shared" si="479"/>
        <v>5.3271569195136079E-2</v>
      </c>
    </row>
    <row r="5045" spans="1:17" x14ac:dyDescent="0.35">
      <c r="A5045" s="28" t="s">
        <v>11597</v>
      </c>
      <c r="B5045" s="28" t="s">
        <v>21318</v>
      </c>
      <c r="C5045" s="28" t="s">
        <v>21319</v>
      </c>
      <c r="D5045" s="28" t="s">
        <v>4820</v>
      </c>
      <c r="E5045" s="31">
        <v>-81.8</v>
      </c>
      <c r="F5045" s="28" t="s">
        <v>9905</v>
      </c>
      <c r="G5045" s="28" t="s">
        <v>11250</v>
      </c>
      <c r="H5045" s="26" t="str">
        <f t="shared" si="480"/>
        <v>NO</v>
      </c>
      <c r="I5045" s="26">
        <f>IFERROR(MATCH(B5045,Гистограмма!A5045:A5414, 0), 0)</f>
        <v>0</v>
      </c>
      <c r="J5045" s="26">
        <f>COUNTIF(I$2:I5045, "&gt;"&amp;0)</f>
        <v>138</v>
      </c>
      <c r="K5045" s="26">
        <f>COUNTIF(I$2:I5045, "="&amp;0)</f>
        <v>4906</v>
      </c>
      <c r="L5045" s="26">
        <f t="shared" si="475"/>
        <v>1</v>
      </c>
      <c r="M5045" s="26">
        <f t="shared" si="475"/>
        <v>0.82523128679562663</v>
      </c>
      <c r="N5045" s="26">
        <f t="shared" si="476"/>
        <v>0.17476871320437337</v>
      </c>
      <c r="O5045" s="26">
        <f t="shared" si="477"/>
        <v>1039</v>
      </c>
      <c r="P5045" s="26">
        <f t="shared" si="478"/>
        <v>0.11724723874256585</v>
      </c>
      <c r="Q5045" s="26">
        <f t="shared" si="479"/>
        <v>5.3261289077576227E-2</v>
      </c>
    </row>
    <row r="5046" spans="1:17" x14ac:dyDescent="0.35">
      <c r="A5046" s="28" t="s">
        <v>11597</v>
      </c>
      <c r="B5046" s="28" t="s">
        <v>21320</v>
      </c>
      <c r="C5046" s="28" t="s">
        <v>21321</v>
      </c>
      <c r="D5046" s="28" t="s">
        <v>6127</v>
      </c>
      <c r="E5046" s="31">
        <v>-81.8</v>
      </c>
      <c r="F5046" s="28" t="s">
        <v>9905</v>
      </c>
      <c r="G5046" s="28" t="s">
        <v>11250</v>
      </c>
      <c r="H5046" s="26" t="str">
        <f t="shared" si="480"/>
        <v>NO</v>
      </c>
      <c r="I5046" s="26">
        <f>IFERROR(MATCH(B5046,Гистограмма!A5046:A5415, 0), 0)</f>
        <v>0</v>
      </c>
      <c r="J5046" s="26">
        <f>COUNTIF(I$2:I5046, "&gt;"&amp;0)</f>
        <v>138</v>
      </c>
      <c r="K5046" s="26">
        <f>COUNTIF(I$2:I5046, "="&amp;0)</f>
        <v>4907</v>
      </c>
      <c r="L5046" s="26">
        <f t="shared" si="475"/>
        <v>1</v>
      </c>
      <c r="M5046" s="26">
        <f t="shared" si="475"/>
        <v>0.82539949537426405</v>
      </c>
      <c r="N5046" s="26">
        <f t="shared" si="476"/>
        <v>0.17460050462573595</v>
      </c>
      <c r="O5046" s="26">
        <f t="shared" si="477"/>
        <v>1038</v>
      </c>
      <c r="P5046" s="26">
        <f t="shared" si="478"/>
        <v>0.11734693877551021</v>
      </c>
      <c r="Q5046" s="26">
        <f t="shared" si="479"/>
        <v>5.3251012926876333E-2</v>
      </c>
    </row>
    <row r="5047" spans="1:17" x14ac:dyDescent="0.35">
      <c r="A5047" s="28" t="s">
        <v>11597</v>
      </c>
      <c r="B5047" s="28" t="s">
        <v>21322</v>
      </c>
      <c r="C5047" s="28" t="s">
        <v>21323</v>
      </c>
      <c r="D5047" s="28" t="s">
        <v>9615</v>
      </c>
      <c r="E5047" s="31">
        <v>-81.8</v>
      </c>
      <c r="F5047" s="28" t="s">
        <v>9905</v>
      </c>
      <c r="G5047" s="28" t="s">
        <v>11250</v>
      </c>
      <c r="H5047" s="26" t="str">
        <f t="shared" si="480"/>
        <v>NO</v>
      </c>
      <c r="I5047" s="26">
        <f>IFERROR(MATCH(B5047,Гистограмма!A5047:A5416, 0), 0)</f>
        <v>0</v>
      </c>
      <c r="J5047" s="26">
        <f>COUNTIF(I$2:I5047, "&gt;"&amp;0)</f>
        <v>138</v>
      </c>
      <c r="K5047" s="26">
        <f>COUNTIF(I$2:I5047, "="&amp;0)</f>
        <v>4908</v>
      </c>
      <c r="L5047" s="26">
        <f t="shared" si="475"/>
        <v>1</v>
      </c>
      <c r="M5047" s="26">
        <f t="shared" si="475"/>
        <v>0.82556770395290158</v>
      </c>
      <c r="N5047" s="26">
        <f t="shared" si="476"/>
        <v>0.17443229604709842</v>
      </c>
      <c r="O5047" s="26">
        <f t="shared" si="477"/>
        <v>1037</v>
      </c>
      <c r="P5047" s="26">
        <f t="shared" si="478"/>
        <v>0.1174468085106383</v>
      </c>
      <c r="Q5047" s="26">
        <f t="shared" si="479"/>
        <v>5.3240740740740734E-2</v>
      </c>
    </row>
    <row r="5048" spans="1:17" x14ac:dyDescent="0.35">
      <c r="A5048" s="28" t="s">
        <v>11597</v>
      </c>
      <c r="B5048" s="28" t="s">
        <v>21324</v>
      </c>
      <c r="C5048" s="28" t="s">
        <v>21325</v>
      </c>
      <c r="D5048" s="28" t="s">
        <v>9555</v>
      </c>
      <c r="E5048" s="31">
        <v>-81.900000000000006</v>
      </c>
      <c r="F5048" s="28" t="s">
        <v>9936</v>
      </c>
      <c r="G5048" s="28" t="s">
        <v>11250</v>
      </c>
      <c r="H5048" s="26" t="str">
        <f t="shared" si="480"/>
        <v>NO</v>
      </c>
      <c r="I5048" s="26">
        <f>IFERROR(MATCH(B5048,Гистограмма!A5048:A5417, 0), 0)</f>
        <v>0</v>
      </c>
      <c r="J5048" s="26">
        <f>COUNTIF(I$2:I5048, "&gt;"&amp;0)</f>
        <v>138</v>
      </c>
      <c r="K5048" s="26">
        <f>COUNTIF(I$2:I5048, "="&amp;0)</f>
        <v>4909</v>
      </c>
      <c r="L5048" s="26">
        <f t="shared" si="475"/>
        <v>1</v>
      </c>
      <c r="M5048" s="26">
        <f t="shared" si="475"/>
        <v>0.82573591253153911</v>
      </c>
      <c r="N5048" s="26">
        <f t="shared" si="476"/>
        <v>0.17426408746846089</v>
      </c>
      <c r="O5048" s="26">
        <f t="shared" si="477"/>
        <v>1036</v>
      </c>
      <c r="P5048" s="26">
        <f t="shared" si="478"/>
        <v>0.11754684838160136</v>
      </c>
      <c r="Q5048" s="26">
        <f t="shared" si="479"/>
        <v>5.3230472516875599E-2</v>
      </c>
    </row>
    <row r="5049" spans="1:17" x14ac:dyDescent="0.35">
      <c r="A5049" s="28" t="s">
        <v>11597</v>
      </c>
      <c r="B5049" s="28" t="s">
        <v>21326</v>
      </c>
      <c r="C5049" s="28" t="s">
        <v>21327</v>
      </c>
      <c r="D5049" s="28" t="s">
        <v>9938</v>
      </c>
      <c r="E5049" s="31">
        <v>-81.900000000000006</v>
      </c>
      <c r="F5049" s="28" t="s">
        <v>9936</v>
      </c>
      <c r="G5049" s="28" t="s">
        <v>11250</v>
      </c>
      <c r="H5049" s="26" t="str">
        <f t="shared" si="480"/>
        <v>NO</v>
      </c>
      <c r="I5049" s="26">
        <f>IFERROR(MATCH(B5049,Гистограмма!A5049:A5418, 0), 0)</f>
        <v>0</v>
      </c>
      <c r="J5049" s="26">
        <f>COUNTIF(I$2:I5049, "&gt;"&amp;0)</f>
        <v>138</v>
      </c>
      <c r="K5049" s="26">
        <f>COUNTIF(I$2:I5049, "="&amp;0)</f>
        <v>4910</v>
      </c>
      <c r="L5049" s="26">
        <f t="shared" si="475"/>
        <v>1</v>
      </c>
      <c r="M5049" s="26">
        <f t="shared" si="475"/>
        <v>0.82590412111017664</v>
      </c>
      <c r="N5049" s="26">
        <f t="shared" si="476"/>
        <v>0.17409587888982336</v>
      </c>
      <c r="O5049" s="26">
        <f t="shared" si="477"/>
        <v>1035</v>
      </c>
      <c r="P5049" s="26">
        <f t="shared" si="478"/>
        <v>0.11764705882352941</v>
      </c>
      <c r="Q5049" s="26">
        <f t="shared" si="479"/>
        <v>5.3220208252988815E-2</v>
      </c>
    </row>
    <row r="5050" spans="1:17" x14ac:dyDescent="0.35">
      <c r="A5050" s="28" t="s">
        <v>11597</v>
      </c>
      <c r="B5050" s="28" t="s">
        <v>21328</v>
      </c>
      <c r="C5050" s="28" t="s">
        <v>21329</v>
      </c>
      <c r="D5050" s="28" t="s">
        <v>6162</v>
      </c>
      <c r="E5050" s="31">
        <v>-81.900000000000006</v>
      </c>
      <c r="F5050" s="28" t="s">
        <v>9936</v>
      </c>
      <c r="G5050" s="28" t="s">
        <v>11250</v>
      </c>
      <c r="H5050" s="26" t="str">
        <f t="shared" si="480"/>
        <v>NO</v>
      </c>
      <c r="I5050" s="26">
        <f>IFERROR(MATCH(B5050,Гистограмма!A5050:A5419, 0), 0)</f>
        <v>0</v>
      </c>
      <c r="J5050" s="26">
        <f>COUNTIF(I$2:I5050, "&gt;"&amp;0)</f>
        <v>138</v>
      </c>
      <c r="K5050" s="26">
        <f>COUNTIF(I$2:I5050, "="&amp;0)</f>
        <v>4911</v>
      </c>
      <c r="L5050" s="26">
        <f t="shared" si="475"/>
        <v>1</v>
      </c>
      <c r="M5050" s="26">
        <f t="shared" si="475"/>
        <v>0.82607232968881417</v>
      </c>
      <c r="N5050" s="26">
        <f t="shared" si="476"/>
        <v>0.17392767031118583</v>
      </c>
      <c r="O5050" s="26">
        <f t="shared" si="477"/>
        <v>1034</v>
      </c>
      <c r="P5050" s="26">
        <f t="shared" si="478"/>
        <v>0.11774744027303755</v>
      </c>
      <c r="Q5050" s="26">
        <f t="shared" si="479"/>
        <v>5.320994794679005E-2</v>
      </c>
    </row>
    <row r="5051" spans="1:17" x14ac:dyDescent="0.35">
      <c r="A5051" s="28" t="s">
        <v>11597</v>
      </c>
      <c r="B5051" s="28" t="s">
        <v>21330</v>
      </c>
      <c r="C5051" s="28" t="s">
        <v>21331</v>
      </c>
      <c r="D5051" s="28" t="s">
        <v>9941</v>
      </c>
      <c r="E5051" s="31">
        <v>-81.900000000000006</v>
      </c>
      <c r="F5051" s="28" t="s">
        <v>9936</v>
      </c>
      <c r="G5051" s="28" t="s">
        <v>11250</v>
      </c>
      <c r="H5051" s="26" t="str">
        <f t="shared" si="480"/>
        <v>NO</v>
      </c>
      <c r="I5051" s="26">
        <f>IFERROR(MATCH(B5051,Гистограмма!A5051:A5420, 0), 0)</f>
        <v>0</v>
      </c>
      <c r="J5051" s="26">
        <f>COUNTIF(I$2:I5051, "&gt;"&amp;0)</f>
        <v>138</v>
      </c>
      <c r="K5051" s="26">
        <f>COUNTIF(I$2:I5051, "="&amp;0)</f>
        <v>4912</v>
      </c>
      <c r="L5051" s="26">
        <f t="shared" si="475"/>
        <v>1</v>
      </c>
      <c r="M5051" s="26">
        <f t="shared" si="475"/>
        <v>0.82624053826745159</v>
      </c>
      <c r="N5051" s="26">
        <f t="shared" si="476"/>
        <v>0.17375946173254841</v>
      </c>
      <c r="O5051" s="26">
        <f t="shared" si="477"/>
        <v>1033</v>
      </c>
      <c r="P5051" s="26">
        <f t="shared" si="478"/>
        <v>0.11784799316823227</v>
      </c>
      <c r="Q5051" s="26">
        <f t="shared" si="479"/>
        <v>5.3199691595990743E-2</v>
      </c>
    </row>
    <row r="5052" spans="1:17" x14ac:dyDescent="0.35">
      <c r="A5052" s="28" t="s">
        <v>11597</v>
      </c>
      <c r="B5052" s="28" t="s">
        <v>21332</v>
      </c>
      <c r="C5052" s="28" t="s">
        <v>21333</v>
      </c>
      <c r="D5052" s="28" t="s">
        <v>5069</v>
      </c>
      <c r="E5052" s="31">
        <v>-81.900000000000006</v>
      </c>
      <c r="F5052" s="28" t="s">
        <v>9936</v>
      </c>
      <c r="G5052" s="28" t="s">
        <v>11250</v>
      </c>
      <c r="H5052" s="26" t="str">
        <f t="shared" si="480"/>
        <v>NO</v>
      </c>
      <c r="I5052" s="26">
        <f>IFERROR(MATCH(B5052,Гистограмма!A5052:A5421, 0), 0)</f>
        <v>0</v>
      </c>
      <c r="J5052" s="26">
        <f>COUNTIF(I$2:I5052, "&gt;"&amp;0)</f>
        <v>138</v>
      </c>
      <c r="K5052" s="26">
        <f>COUNTIF(I$2:I5052, "="&amp;0)</f>
        <v>4913</v>
      </c>
      <c r="L5052" s="26">
        <f t="shared" si="475"/>
        <v>1</v>
      </c>
      <c r="M5052" s="26">
        <f t="shared" si="475"/>
        <v>0.82640874684608912</v>
      </c>
      <c r="N5052" s="26">
        <f t="shared" si="476"/>
        <v>0.17359125315391088</v>
      </c>
      <c r="O5052" s="26">
        <f t="shared" si="477"/>
        <v>1032</v>
      </c>
      <c r="P5052" s="26">
        <f t="shared" si="478"/>
        <v>0.11794871794871795</v>
      </c>
      <c r="Q5052" s="26">
        <f t="shared" si="479"/>
        <v>5.31894391983041E-2</v>
      </c>
    </row>
    <row r="5053" spans="1:17" x14ac:dyDescent="0.35">
      <c r="A5053" s="28" t="s">
        <v>11597</v>
      </c>
      <c r="B5053" s="28" t="s">
        <v>21334</v>
      </c>
      <c r="C5053" s="28" t="s">
        <v>21335</v>
      </c>
      <c r="D5053" s="28" t="s">
        <v>8785</v>
      </c>
      <c r="E5053" s="31">
        <v>-81.900000000000006</v>
      </c>
      <c r="F5053" s="28" t="s">
        <v>9936</v>
      </c>
      <c r="G5053" s="28" t="s">
        <v>11250</v>
      </c>
      <c r="H5053" s="26" t="str">
        <f t="shared" si="480"/>
        <v>NO</v>
      </c>
      <c r="I5053" s="26">
        <f>IFERROR(MATCH(B5053,Гистограмма!A5053:A5422, 0), 0)</f>
        <v>0</v>
      </c>
      <c r="J5053" s="26">
        <f>COUNTIF(I$2:I5053, "&gt;"&amp;0)</f>
        <v>138</v>
      </c>
      <c r="K5053" s="26">
        <f>COUNTIF(I$2:I5053, "="&amp;0)</f>
        <v>4914</v>
      </c>
      <c r="L5053" s="26">
        <f t="shared" si="475"/>
        <v>1</v>
      </c>
      <c r="M5053" s="26">
        <f t="shared" si="475"/>
        <v>0.82657695542472664</v>
      </c>
      <c r="N5053" s="26">
        <f t="shared" si="476"/>
        <v>0.17342304457527336</v>
      </c>
      <c r="O5053" s="26">
        <f t="shared" si="477"/>
        <v>1031</v>
      </c>
      <c r="P5053" s="26">
        <f t="shared" si="478"/>
        <v>0.11804961505560307</v>
      </c>
      <c r="Q5053" s="26">
        <f t="shared" si="479"/>
        <v>5.3179190751445088E-2</v>
      </c>
    </row>
    <row r="5054" spans="1:17" x14ac:dyDescent="0.35">
      <c r="A5054" s="28" t="s">
        <v>11597</v>
      </c>
      <c r="B5054" s="28" t="s">
        <v>21336</v>
      </c>
      <c r="C5054" s="28" t="s">
        <v>21337</v>
      </c>
      <c r="D5054" s="28" t="s">
        <v>7179</v>
      </c>
      <c r="E5054" s="31">
        <v>-81.900000000000006</v>
      </c>
      <c r="F5054" s="28" t="s">
        <v>9936</v>
      </c>
      <c r="G5054" s="28" t="s">
        <v>11250</v>
      </c>
      <c r="H5054" s="26" t="str">
        <f t="shared" si="480"/>
        <v>NO</v>
      </c>
      <c r="I5054" s="26">
        <f>IFERROR(MATCH(B5054,Гистограмма!A5054:A5423, 0), 0)</f>
        <v>0</v>
      </c>
      <c r="J5054" s="26">
        <f>COUNTIF(I$2:I5054, "&gt;"&amp;0)</f>
        <v>138</v>
      </c>
      <c r="K5054" s="26">
        <f>COUNTIF(I$2:I5054, "="&amp;0)</f>
        <v>4915</v>
      </c>
      <c r="L5054" s="26">
        <f t="shared" si="475"/>
        <v>1</v>
      </c>
      <c r="M5054" s="26">
        <f t="shared" si="475"/>
        <v>0.82674516400336417</v>
      </c>
      <c r="N5054" s="26">
        <f t="shared" si="476"/>
        <v>0.17325483599663583</v>
      </c>
      <c r="O5054" s="26">
        <f t="shared" si="477"/>
        <v>1030</v>
      </c>
      <c r="P5054" s="26">
        <f t="shared" si="478"/>
        <v>0.11815068493150685</v>
      </c>
      <c r="Q5054" s="26">
        <f t="shared" si="479"/>
        <v>5.3168946253130414E-2</v>
      </c>
    </row>
    <row r="5055" spans="1:17" x14ac:dyDescent="0.35">
      <c r="A5055" s="28" t="s">
        <v>11597</v>
      </c>
      <c r="B5055" s="28" t="s">
        <v>21338</v>
      </c>
      <c r="C5055" s="28" t="s">
        <v>21339</v>
      </c>
      <c r="D5055" s="28" t="s">
        <v>3906</v>
      </c>
      <c r="E5055" s="31">
        <v>-81.900000000000006</v>
      </c>
      <c r="F5055" s="28" t="s">
        <v>9936</v>
      </c>
      <c r="G5055" s="28" t="s">
        <v>11250</v>
      </c>
      <c r="H5055" s="26" t="str">
        <f t="shared" si="480"/>
        <v>NO</v>
      </c>
      <c r="I5055" s="26">
        <f>IFERROR(MATCH(B5055,Гистограмма!A5055:A5424, 0), 0)</f>
        <v>0</v>
      </c>
      <c r="J5055" s="26">
        <f>COUNTIF(I$2:I5055, "&gt;"&amp;0)</f>
        <v>138</v>
      </c>
      <c r="K5055" s="26">
        <f>COUNTIF(I$2:I5055, "="&amp;0)</f>
        <v>4916</v>
      </c>
      <c r="L5055" s="26">
        <f t="shared" si="475"/>
        <v>1</v>
      </c>
      <c r="M5055" s="26">
        <f t="shared" si="475"/>
        <v>0.8269133725820017</v>
      </c>
      <c r="N5055" s="26">
        <f t="shared" si="476"/>
        <v>0.1730866274179983</v>
      </c>
      <c r="O5055" s="26">
        <f t="shared" si="477"/>
        <v>1029</v>
      </c>
      <c r="P5055" s="26">
        <f t="shared" si="478"/>
        <v>0.11825192802056556</v>
      </c>
      <c r="Q5055" s="26">
        <f t="shared" si="479"/>
        <v>5.3158705701078585E-2</v>
      </c>
    </row>
    <row r="5056" spans="1:17" x14ac:dyDescent="0.35">
      <c r="A5056" s="28" t="s">
        <v>11597</v>
      </c>
      <c r="B5056" s="28" t="s">
        <v>21340</v>
      </c>
      <c r="C5056" s="28" t="s">
        <v>21341</v>
      </c>
      <c r="D5056" s="28" t="s">
        <v>4671</v>
      </c>
      <c r="E5056" s="31">
        <v>-82</v>
      </c>
      <c r="F5056" s="28" t="s">
        <v>9936</v>
      </c>
      <c r="G5056" s="28" t="s">
        <v>11250</v>
      </c>
      <c r="H5056" s="26" t="str">
        <f t="shared" si="480"/>
        <v>NO</v>
      </c>
      <c r="I5056" s="26">
        <f>IFERROR(MATCH(B5056,Гистограмма!A5056:A5425, 0), 0)</f>
        <v>0</v>
      </c>
      <c r="J5056" s="26">
        <f>COUNTIF(I$2:I5056, "&gt;"&amp;0)</f>
        <v>138</v>
      </c>
      <c r="K5056" s="26">
        <f>COUNTIF(I$2:I5056, "="&amp;0)</f>
        <v>4917</v>
      </c>
      <c r="L5056" s="26">
        <f t="shared" si="475"/>
        <v>1</v>
      </c>
      <c r="M5056" s="26">
        <f t="shared" si="475"/>
        <v>0.82708158116063923</v>
      </c>
      <c r="N5056" s="26">
        <f t="shared" si="476"/>
        <v>0.17291841883936077</v>
      </c>
      <c r="O5056" s="26">
        <f t="shared" si="477"/>
        <v>1028</v>
      </c>
      <c r="P5056" s="26">
        <f t="shared" si="478"/>
        <v>0.1183533447684391</v>
      </c>
      <c r="Q5056" s="26">
        <f t="shared" si="479"/>
        <v>5.3148469093009819E-2</v>
      </c>
    </row>
    <row r="5057" spans="1:17" x14ac:dyDescent="0.35">
      <c r="A5057" s="28" t="s">
        <v>11597</v>
      </c>
      <c r="B5057" s="28" t="s">
        <v>21342</v>
      </c>
      <c r="C5057" s="28" t="s">
        <v>21343</v>
      </c>
      <c r="D5057" s="28" t="s">
        <v>6701</v>
      </c>
      <c r="E5057" s="31">
        <v>-82</v>
      </c>
      <c r="F5057" s="28" t="s">
        <v>9936</v>
      </c>
      <c r="G5057" s="28" t="s">
        <v>11250</v>
      </c>
      <c r="H5057" s="26" t="str">
        <f t="shared" si="480"/>
        <v>NO</v>
      </c>
      <c r="I5057" s="26">
        <f>IFERROR(MATCH(B5057,Гистограмма!A5057:A5426, 0), 0)</f>
        <v>0</v>
      </c>
      <c r="J5057" s="26">
        <f>COUNTIF(I$2:I5057, "&gt;"&amp;0)</f>
        <v>138</v>
      </c>
      <c r="K5057" s="26">
        <f>COUNTIF(I$2:I5057, "="&amp;0)</f>
        <v>4918</v>
      </c>
      <c r="L5057" s="26">
        <f t="shared" si="475"/>
        <v>1</v>
      </c>
      <c r="M5057" s="26">
        <f t="shared" si="475"/>
        <v>0.82724978973927665</v>
      </c>
      <c r="N5057" s="26">
        <f t="shared" si="476"/>
        <v>0.17275021026072335</v>
      </c>
      <c r="O5057" s="26">
        <f t="shared" si="477"/>
        <v>1027</v>
      </c>
      <c r="P5057" s="26">
        <f t="shared" si="478"/>
        <v>0.1184549356223176</v>
      </c>
      <c r="Q5057" s="26">
        <f t="shared" si="479"/>
        <v>5.3138236426646134E-2</v>
      </c>
    </row>
    <row r="5058" spans="1:17" x14ac:dyDescent="0.35">
      <c r="A5058" s="28" t="s">
        <v>11597</v>
      </c>
      <c r="B5058" s="28" t="s">
        <v>21344</v>
      </c>
      <c r="C5058" s="28" t="s">
        <v>21345</v>
      </c>
      <c r="D5058" s="28" t="s">
        <v>6162</v>
      </c>
      <c r="E5058" s="31">
        <v>-82</v>
      </c>
      <c r="F5058" s="28" t="s">
        <v>9936</v>
      </c>
      <c r="G5058" s="28" t="s">
        <v>11250</v>
      </c>
      <c r="H5058" s="26" t="str">
        <f t="shared" si="480"/>
        <v>NO</v>
      </c>
      <c r="I5058" s="26">
        <f>IFERROR(MATCH(B5058,Гистограмма!A5058:A5427, 0), 0)</f>
        <v>0</v>
      </c>
      <c r="J5058" s="26">
        <f>COUNTIF(I$2:I5058, "&gt;"&amp;0)</f>
        <v>138</v>
      </c>
      <c r="K5058" s="26">
        <f>COUNTIF(I$2:I5058, "="&amp;0)</f>
        <v>4919</v>
      </c>
      <c r="L5058" s="26">
        <f t="shared" si="475"/>
        <v>1</v>
      </c>
      <c r="M5058" s="26">
        <f t="shared" si="475"/>
        <v>0.82741799831791418</v>
      </c>
      <c r="N5058" s="26">
        <f t="shared" si="476"/>
        <v>0.17258200168208582</v>
      </c>
      <c r="O5058" s="26">
        <f t="shared" si="477"/>
        <v>1026</v>
      </c>
      <c r="P5058" s="26">
        <f t="shared" si="478"/>
        <v>0.11855670103092783</v>
      </c>
      <c r="Q5058" s="26">
        <f t="shared" si="479"/>
        <v>5.3128007699711259E-2</v>
      </c>
    </row>
    <row r="5059" spans="1:17" x14ac:dyDescent="0.35">
      <c r="A5059" s="28" t="s">
        <v>11597</v>
      </c>
      <c r="B5059" s="28" t="s">
        <v>21346</v>
      </c>
      <c r="C5059" s="28" t="s">
        <v>21347</v>
      </c>
      <c r="D5059" s="28" t="s">
        <v>5674</v>
      </c>
      <c r="E5059" s="31">
        <v>-82</v>
      </c>
      <c r="F5059" s="28" t="s">
        <v>9936</v>
      </c>
      <c r="G5059" s="28" t="s">
        <v>11250</v>
      </c>
      <c r="H5059" s="26" t="str">
        <f t="shared" si="480"/>
        <v>NO</v>
      </c>
      <c r="I5059" s="26">
        <f>IFERROR(MATCH(B5059,Гистограмма!A5059:A5428, 0), 0)</f>
        <v>0</v>
      </c>
      <c r="J5059" s="26">
        <f>COUNTIF(I$2:I5059, "&gt;"&amp;0)</f>
        <v>138</v>
      </c>
      <c r="K5059" s="26">
        <f>COUNTIF(I$2:I5059, "="&amp;0)</f>
        <v>4920</v>
      </c>
      <c r="L5059" s="26">
        <f t="shared" ref="L5059:M5122" si="481">J5059/MAX(J:J)</f>
        <v>1</v>
      </c>
      <c r="M5059" s="26">
        <f t="shared" si="481"/>
        <v>0.82758620689655171</v>
      </c>
      <c r="N5059" s="26">
        <f t="shared" ref="N5059:N5122" si="482">1-M5059</f>
        <v>0.17241379310344829</v>
      </c>
      <c r="O5059" s="26">
        <f t="shared" ref="O5059:O5122" si="483">MAX(K:K)-K5059</f>
        <v>1025</v>
      </c>
      <c r="P5059" s="26">
        <f t="shared" ref="P5059:P5122" si="484">J5059/(J5059+O5059)</f>
        <v>0.11865864144453998</v>
      </c>
      <c r="Q5059" s="26">
        <f t="shared" ref="Q5059:Q5122" si="485">2/(1/L5059+(J5059+K5059)/J5059)</f>
        <v>5.3117782909930716E-2</v>
      </c>
    </row>
    <row r="5060" spans="1:17" x14ac:dyDescent="0.35">
      <c r="A5060" s="28" t="s">
        <v>11597</v>
      </c>
      <c r="B5060" s="28" t="s">
        <v>21348</v>
      </c>
      <c r="C5060" s="28" t="s">
        <v>21349</v>
      </c>
      <c r="D5060" s="28" t="s">
        <v>9385</v>
      </c>
      <c r="E5060" s="31">
        <v>-82</v>
      </c>
      <c r="F5060" s="28" t="s">
        <v>9936</v>
      </c>
      <c r="G5060" s="28" t="s">
        <v>11250</v>
      </c>
      <c r="H5060" s="26" t="str">
        <f t="shared" si="480"/>
        <v>NO</v>
      </c>
      <c r="I5060" s="26">
        <f>IFERROR(MATCH(B5060,Гистограмма!A5060:A5429, 0), 0)</f>
        <v>0</v>
      </c>
      <c r="J5060" s="26">
        <f>COUNTIF(I$2:I5060, "&gt;"&amp;0)</f>
        <v>138</v>
      </c>
      <c r="K5060" s="26">
        <f>COUNTIF(I$2:I5060, "="&amp;0)</f>
        <v>4921</v>
      </c>
      <c r="L5060" s="26">
        <f t="shared" si="481"/>
        <v>1</v>
      </c>
      <c r="M5060" s="26">
        <f t="shared" si="481"/>
        <v>0.82775441547518924</v>
      </c>
      <c r="N5060" s="26">
        <f t="shared" si="482"/>
        <v>0.17224558452481076</v>
      </c>
      <c r="O5060" s="26">
        <f t="shared" si="483"/>
        <v>1024</v>
      </c>
      <c r="P5060" s="26">
        <f t="shared" si="484"/>
        <v>0.11876075731497418</v>
      </c>
      <c r="Q5060" s="26">
        <f t="shared" si="485"/>
        <v>5.3107562055031754E-2</v>
      </c>
    </row>
    <row r="5061" spans="1:17" x14ac:dyDescent="0.35">
      <c r="A5061" s="28" t="s">
        <v>11597</v>
      </c>
      <c r="B5061" s="28" t="s">
        <v>21350</v>
      </c>
      <c r="C5061" s="28" t="s">
        <v>21351</v>
      </c>
      <c r="D5061" s="28" t="s">
        <v>5987</v>
      </c>
      <c r="E5061" s="31">
        <v>-82</v>
      </c>
      <c r="F5061" s="28" t="s">
        <v>9936</v>
      </c>
      <c r="G5061" s="28" t="s">
        <v>11250</v>
      </c>
      <c r="H5061" s="26" t="str">
        <f t="shared" si="480"/>
        <v>NO</v>
      </c>
      <c r="I5061" s="26">
        <f>IFERROR(MATCH(B5061,Гистограмма!A5061:A5430, 0), 0)</f>
        <v>0</v>
      </c>
      <c r="J5061" s="26">
        <f>COUNTIF(I$2:I5061, "&gt;"&amp;0)</f>
        <v>138</v>
      </c>
      <c r="K5061" s="26">
        <f>COUNTIF(I$2:I5061, "="&amp;0)</f>
        <v>4922</v>
      </c>
      <c r="L5061" s="26">
        <f t="shared" si="481"/>
        <v>1</v>
      </c>
      <c r="M5061" s="26">
        <f t="shared" si="481"/>
        <v>0.82792262405382677</v>
      </c>
      <c r="N5061" s="26">
        <f t="shared" si="482"/>
        <v>0.17207737594617323</v>
      </c>
      <c r="O5061" s="26">
        <f t="shared" si="483"/>
        <v>1023</v>
      </c>
      <c r="P5061" s="26">
        <f t="shared" si="484"/>
        <v>0.11886304909560723</v>
      </c>
      <c r="Q5061" s="26">
        <f t="shared" si="485"/>
        <v>5.3097345132743369E-2</v>
      </c>
    </row>
    <row r="5062" spans="1:17" x14ac:dyDescent="0.35">
      <c r="A5062" s="28" t="s">
        <v>11597</v>
      </c>
      <c r="B5062" s="28" t="s">
        <v>21352</v>
      </c>
      <c r="C5062" s="28" t="s">
        <v>21353</v>
      </c>
      <c r="D5062" s="28" t="s">
        <v>6304</v>
      </c>
      <c r="E5062" s="31">
        <v>-82</v>
      </c>
      <c r="F5062" s="28" t="s">
        <v>9936</v>
      </c>
      <c r="G5062" s="28" t="s">
        <v>11250</v>
      </c>
      <c r="H5062" s="26" t="str">
        <f t="shared" si="480"/>
        <v>NO</v>
      </c>
      <c r="I5062" s="26">
        <f>IFERROR(MATCH(B5062,Гистограмма!A5062:A5431, 0), 0)</f>
        <v>0</v>
      </c>
      <c r="J5062" s="26">
        <f>COUNTIF(I$2:I5062, "&gt;"&amp;0)</f>
        <v>138</v>
      </c>
      <c r="K5062" s="26">
        <f>COUNTIF(I$2:I5062, "="&amp;0)</f>
        <v>4923</v>
      </c>
      <c r="L5062" s="26">
        <f t="shared" si="481"/>
        <v>1</v>
      </c>
      <c r="M5062" s="26">
        <f t="shared" si="481"/>
        <v>0.8280908326324643</v>
      </c>
      <c r="N5062" s="26">
        <f t="shared" si="482"/>
        <v>0.1719091673675357</v>
      </c>
      <c r="O5062" s="26">
        <f t="shared" si="483"/>
        <v>1022</v>
      </c>
      <c r="P5062" s="26">
        <f t="shared" si="484"/>
        <v>0.11896551724137931</v>
      </c>
      <c r="Q5062" s="26">
        <f t="shared" si="485"/>
        <v>5.3087132140796314E-2</v>
      </c>
    </row>
    <row r="5063" spans="1:17" x14ac:dyDescent="0.35">
      <c r="A5063" s="28" t="s">
        <v>11597</v>
      </c>
      <c r="B5063" s="28" t="s">
        <v>21354</v>
      </c>
      <c r="C5063" s="28" t="s">
        <v>21355</v>
      </c>
      <c r="D5063" s="28" t="s">
        <v>8785</v>
      </c>
      <c r="E5063" s="31">
        <v>-82.1</v>
      </c>
      <c r="F5063" s="28" t="s">
        <v>9936</v>
      </c>
      <c r="G5063" s="28" t="s">
        <v>11250</v>
      </c>
      <c r="H5063" s="26" t="str">
        <f t="shared" si="480"/>
        <v>NO</v>
      </c>
      <c r="I5063" s="26">
        <f>IFERROR(MATCH(B5063,Гистограмма!A5063:A5432, 0), 0)</f>
        <v>0</v>
      </c>
      <c r="J5063" s="26">
        <f>COUNTIF(I$2:I5063, "&gt;"&amp;0)</f>
        <v>138</v>
      </c>
      <c r="K5063" s="26">
        <f>COUNTIF(I$2:I5063, "="&amp;0)</f>
        <v>4924</v>
      </c>
      <c r="L5063" s="26">
        <f t="shared" si="481"/>
        <v>1</v>
      </c>
      <c r="M5063" s="26">
        <f t="shared" si="481"/>
        <v>0.82825904121110172</v>
      </c>
      <c r="N5063" s="26">
        <f t="shared" si="482"/>
        <v>0.17174095878889828</v>
      </c>
      <c r="O5063" s="26">
        <f t="shared" si="483"/>
        <v>1021</v>
      </c>
      <c r="P5063" s="26">
        <f t="shared" si="484"/>
        <v>0.11906816220880069</v>
      </c>
      <c r="Q5063" s="26">
        <f t="shared" si="485"/>
        <v>5.3076923076923084E-2</v>
      </c>
    </row>
    <row r="5064" spans="1:17" x14ac:dyDescent="0.35">
      <c r="A5064" s="28" t="s">
        <v>11597</v>
      </c>
      <c r="B5064" s="28" t="s">
        <v>21356</v>
      </c>
      <c r="C5064" s="28" t="s">
        <v>21357</v>
      </c>
      <c r="D5064" s="28" t="s">
        <v>4820</v>
      </c>
      <c r="E5064" s="31">
        <v>-82.1</v>
      </c>
      <c r="F5064" s="28" t="s">
        <v>9936</v>
      </c>
      <c r="G5064" s="28" t="s">
        <v>11250</v>
      </c>
      <c r="H5064" s="26" t="str">
        <f t="shared" si="480"/>
        <v>NO</v>
      </c>
      <c r="I5064" s="26">
        <f>IFERROR(MATCH(B5064,Гистограмма!A5064:A5433, 0), 0)</f>
        <v>0</v>
      </c>
      <c r="J5064" s="26">
        <f>COUNTIF(I$2:I5064, "&gt;"&amp;0)</f>
        <v>138</v>
      </c>
      <c r="K5064" s="26">
        <f>COUNTIF(I$2:I5064, "="&amp;0)</f>
        <v>4925</v>
      </c>
      <c r="L5064" s="26">
        <f t="shared" si="481"/>
        <v>1</v>
      </c>
      <c r="M5064" s="26">
        <f t="shared" si="481"/>
        <v>0.82842724978973925</v>
      </c>
      <c r="N5064" s="26">
        <f t="shared" si="482"/>
        <v>0.17157275021026075</v>
      </c>
      <c r="O5064" s="26">
        <f t="shared" si="483"/>
        <v>1020</v>
      </c>
      <c r="P5064" s="26">
        <f t="shared" si="484"/>
        <v>0.11917098445595854</v>
      </c>
      <c r="Q5064" s="26">
        <f t="shared" si="485"/>
        <v>5.3066717938857907E-2</v>
      </c>
    </row>
    <row r="5065" spans="1:17" x14ac:dyDescent="0.35">
      <c r="A5065" s="28" t="s">
        <v>11597</v>
      </c>
      <c r="B5065" s="28" t="s">
        <v>21358</v>
      </c>
      <c r="C5065" s="28" t="s">
        <v>21359</v>
      </c>
      <c r="D5065" s="28" t="s">
        <v>3228</v>
      </c>
      <c r="E5065" s="31">
        <v>-82.1</v>
      </c>
      <c r="F5065" s="28" t="s">
        <v>9936</v>
      </c>
      <c r="G5065" s="28" t="s">
        <v>11250</v>
      </c>
      <c r="H5065" s="26" t="str">
        <f t="shared" si="480"/>
        <v>NO</v>
      </c>
      <c r="I5065" s="26">
        <f>IFERROR(MATCH(B5065,Гистограмма!A5065:A5434, 0), 0)</f>
        <v>0</v>
      </c>
      <c r="J5065" s="26">
        <f>COUNTIF(I$2:I5065, "&gt;"&amp;0)</f>
        <v>138</v>
      </c>
      <c r="K5065" s="26">
        <f>COUNTIF(I$2:I5065, "="&amp;0)</f>
        <v>4926</v>
      </c>
      <c r="L5065" s="26">
        <f t="shared" si="481"/>
        <v>1</v>
      </c>
      <c r="M5065" s="26">
        <f t="shared" si="481"/>
        <v>0.82859545836837678</v>
      </c>
      <c r="N5065" s="26">
        <f t="shared" si="482"/>
        <v>0.17140454163162322</v>
      </c>
      <c r="O5065" s="26">
        <f t="shared" si="483"/>
        <v>1019</v>
      </c>
      <c r="P5065" s="26">
        <f t="shared" si="484"/>
        <v>0.11927398444252377</v>
      </c>
      <c r="Q5065" s="26">
        <f t="shared" si="485"/>
        <v>5.305651672433679E-2</v>
      </c>
    </row>
    <row r="5066" spans="1:17" x14ac:dyDescent="0.35">
      <c r="A5066" s="28" t="s">
        <v>11597</v>
      </c>
      <c r="B5066" s="28" t="s">
        <v>21360</v>
      </c>
      <c r="C5066" s="28" t="s">
        <v>21361</v>
      </c>
      <c r="D5066" s="28" t="s">
        <v>3228</v>
      </c>
      <c r="E5066" s="31">
        <v>-82.1</v>
      </c>
      <c r="F5066" s="28" t="s">
        <v>9936</v>
      </c>
      <c r="G5066" s="28" t="s">
        <v>11250</v>
      </c>
      <c r="H5066" s="26" t="str">
        <f t="shared" si="480"/>
        <v>NO</v>
      </c>
      <c r="I5066" s="26">
        <f>IFERROR(MATCH(B5066,Гистограмма!A5066:A5435, 0), 0)</f>
        <v>0</v>
      </c>
      <c r="J5066" s="26">
        <f>COUNTIF(I$2:I5066, "&gt;"&amp;0)</f>
        <v>138</v>
      </c>
      <c r="K5066" s="26">
        <f>COUNTIF(I$2:I5066, "="&amp;0)</f>
        <v>4927</v>
      </c>
      <c r="L5066" s="26">
        <f t="shared" si="481"/>
        <v>1</v>
      </c>
      <c r="M5066" s="26">
        <f t="shared" si="481"/>
        <v>0.82876366694701431</v>
      </c>
      <c r="N5066" s="26">
        <f t="shared" si="482"/>
        <v>0.17123633305298569</v>
      </c>
      <c r="O5066" s="26">
        <f t="shared" si="483"/>
        <v>1018</v>
      </c>
      <c r="P5066" s="26">
        <f t="shared" si="484"/>
        <v>0.11937716262975778</v>
      </c>
      <c r="Q5066" s="26">
        <f t="shared" si="485"/>
        <v>5.3046319431097437E-2</v>
      </c>
    </row>
    <row r="5067" spans="1:17" x14ac:dyDescent="0.35">
      <c r="A5067" s="28" t="s">
        <v>11597</v>
      </c>
      <c r="B5067" s="28" t="s">
        <v>21362</v>
      </c>
      <c r="C5067" s="28" t="s">
        <v>21363</v>
      </c>
      <c r="D5067" s="28" t="s">
        <v>5987</v>
      </c>
      <c r="E5067" s="31">
        <v>-82.1</v>
      </c>
      <c r="F5067" s="28" t="s">
        <v>9936</v>
      </c>
      <c r="G5067" s="28" t="s">
        <v>11250</v>
      </c>
      <c r="H5067" s="26" t="str">
        <f t="shared" si="480"/>
        <v>NO</v>
      </c>
      <c r="I5067" s="26">
        <f>IFERROR(MATCH(B5067,Гистограмма!A5067:A5436, 0), 0)</f>
        <v>0</v>
      </c>
      <c r="J5067" s="26">
        <f>COUNTIF(I$2:I5067, "&gt;"&amp;0)</f>
        <v>138</v>
      </c>
      <c r="K5067" s="26">
        <f>COUNTIF(I$2:I5067, "="&amp;0)</f>
        <v>4928</v>
      </c>
      <c r="L5067" s="26">
        <f t="shared" si="481"/>
        <v>1</v>
      </c>
      <c r="M5067" s="26">
        <f t="shared" si="481"/>
        <v>0.82893187552565184</v>
      </c>
      <c r="N5067" s="26">
        <f t="shared" si="482"/>
        <v>0.17106812447434816</v>
      </c>
      <c r="O5067" s="26">
        <f t="shared" si="483"/>
        <v>1017</v>
      </c>
      <c r="P5067" s="26">
        <f t="shared" si="484"/>
        <v>0.11948051948051948</v>
      </c>
      <c r="Q5067" s="26">
        <f t="shared" si="485"/>
        <v>5.3036126056879324E-2</v>
      </c>
    </row>
    <row r="5068" spans="1:17" x14ac:dyDescent="0.35">
      <c r="A5068" s="28" t="s">
        <v>11597</v>
      </c>
      <c r="B5068" s="28" t="s">
        <v>21364</v>
      </c>
      <c r="C5068" s="28" t="s">
        <v>21365</v>
      </c>
      <c r="D5068" s="28" t="s">
        <v>5674</v>
      </c>
      <c r="E5068" s="31">
        <v>-82.1</v>
      </c>
      <c r="F5068" s="28" t="s">
        <v>9936</v>
      </c>
      <c r="G5068" s="28" t="s">
        <v>11250</v>
      </c>
      <c r="H5068" s="26" t="str">
        <f t="shared" si="480"/>
        <v>NO</v>
      </c>
      <c r="I5068" s="26">
        <f>IFERROR(MATCH(B5068,Гистограмма!A5068:A5437, 0), 0)</f>
        <v>0</v>
      </c>
      <c r="J5068" s="26">
        <f>COUNTIF(I$2:I5068, "&gt;"&amp;0)</f>
        <v>138</v>
      </c>
      <c r="K5068" s="26">
        <f>COUNTIF(I$2:I5068, "="&amp;0)</f>
        <v>4929</v>
      </c>
      <c r="L5068" s="26">
        <f t="shared" si="481"/>
        <v>1</v>
      </c>
      <c r="M5068" s="26">
        <f t="shared" si="481"/>
        <v>0.82910008410428937</v>
      </c>
      <c r="N5068" s="26">
        <f t="shared" si="482"/>
        <v>0.17089991589571063</v>
      </c>
      <c r="O5068" s="26">
        <f t="shared" si="483"/>
        <v>1016</v>
      </c>
      <c r="P5068" s="26">
        <f t="shared" si="484"/>
        <v>0.1195840554592721</v>
      </c>
      <c r="Q5068" s="26">
        <f t="shared" si="485"/>
        <v>5.3025936599423631E-2</v>
      </c>
    </row>
    <row r="5069" spans="1:17" x14ac:dyDescent="0.35">
      <c r="A5069" s="28" t="s">
        <v>11597</v>
      </c>
      <c r="B5069" s="28" t="s">
        <v>21366</v>
      </c>
      <c r="C5069" s="28" t="s">
        <v>21367</v>
      </c>
      <c r="D5069" s="28" t="s">
        <v>8785</v>
      </c>
      <c r="E5069" s="31">
        <v>-82.1</v>
      </c>
      <c r="F5069" s="28" t="s">
        <v>9936</v>
      </c>
      <c r="G5069" s="28" t="s">
        <v>11250</v>
      </c>
      <c r="H5069" s="26" t="str">
        <f t="shared" si="480"/>
        <v>NO</v>
      </c>
      <c r="I5069" s="26">
        <f>IFERROR(MATCH(B5069,Гистограмма!A5069:A5438, 0), 0)</f>
        <v>0</v>
      </c>
      <c r="J5069" s="26">
        <f>COUNTIF(I$2:I5069, "&gt;"&amp;0)</f>
        <v>138</v>
      </c>
      <c r="K5069" s="26">
        <f>COUNTIF(I$2:I5069, "="&amp;0)</f>
        <v>4930</v>
      </c>
      <c r="L5069" s="26">
        <f t="shared" si="481"/>
        <v>1</v>
      </c>
      <c r="M5069" s="26">
        <f t="shared" si="481"/>
        <v>0.82926829268292679</v>
      </c>
      <c r="N5069" s="26">
        <f t="shared" si="482"/>
        <v>0.17073170731707321</v>
      </c>
      <c r="O5069" s="26">
        <f t="shared" si="483"/>
        <v>1015</v>
      </c>
      <c r="P5069" s="26">
        <f t="shared" si="484"/>
        <v>0.1196877710320902</v>
      </c>
      <c r="Q5069" s="26">
        <f t="shared" si="485"/>
        <v>5.3015751056473298E-2</v>
      </c>
    </row>
    <row r="5070" spans="1:17" x14ac:dyDescent="0.35">
      <c r="A5070" s="28" t="s">
        <v>11597</v>
      </c>
      <c r="B5070" s="28" t="s">
        <v>21368</v>
      </c>
      <c r="C5070" s="28" t="s">
        <v>21369</v>
      </c>
      <c r="D5070" s="28" t="s">
        <v>9463</v>
      </c>
      <c r="E5070" s="31">
        <v>-82.1</v>
      </c>
      <c r="F5070" s="28" t="s">
        <v>9936</v>
      </c>
      <c r="G5070" s="28" t="s">
        <v>11250</v>
      </c>
      <c r="H5070" s="26" t="str">
        <f t="shared" si="480"/>
        <v>NO</v>
      </c>
      <c r="I5070" s="26">
        <f>IFERROR(MATCH(B5070,Гистограмма!A5070:A5439, 0), 0)</f>
        <v>0</v>
      </c>
      <c r="J5070" s="26">
        <f>COUNTIF(I$2:I5070, "&gt;"&amp;0)</f>
        <v>138</v>
      </c>
      <c r="K5070" s="26">
        <f>COUNTIF(I$2:I5070, "="&amp;0)</f>
        <v>4931</v>
      </c>
      <c r="L5070" s="26">
        <f t="shared" si="481"/>
        <v>1</v>
      </c>
      <c r="M5070" s="26">
        <f t="shared" si="481"/>
        <v>0.82943650126156432</v>
      </c>
      <c r="N5070" s="26">
        <f t="shared" si="482"/>
        <v>0.17056349873843568</v>
      </c>
      <c r="O5070" s="26">
        <f t="shared" si="483"/>
        <v>1014</v>
      </c>
      <c r="P5070" s="26">
        <f t="shared" si="484"/>
        <v>0.11979166666666667</v>
      </c>
      <c r="Q5070" s="26">
        <f t="shared" si="485"/>
        <v>5.3005569425772996E-2</v>
      </c>
    </row>
    <row r="5071" spans="1:17" x14ac:dyDescent="0.35">
      <c r="A5071" s="28" t="s">
        <v>11597</v>
      </c>
      <c r="B5071" s="28" t="s">
        <v>21370</v>
      </c>
      <c r="C5071" s="28" t="s">
        <v>21371</v>
      </c>
      <c r="D5071" s="28" t="s">
        <v>3228</v>
      </c>
      <c r="E5071" s="31">
        <v>-82.1</v>
      </c>
      <c r="F5071" s="28" t="s">
        <v>9936</v>
      </c>
      <c r="G5071" s="28" t="s">
        <v>11250</v>
      </c>
      <c r="H5071" s="26" t="str">
        <f t="shared" si="480"/>
        <v>NO</v>
      </c>
      <c r="I5071" s="26">
        <f>IFERROR(MATCH(B5071,Гистограмма!A5071:A5440, 0), 0)</f>
        <v>0</v>
      </c>
      <c r="J5071" s="26">
        <f>COUNTIF(I$2:I5071, "&gt;"&amp;0)</f>
        <v>138</v>
      </c>
      <c r="K5071" s="26">
        <f>COUNTIF(I$2:I5071, "="&amp;0)</f>
        <v>4932</v>
      </c>
      <c r="L5071" s="26">
        <f t="shared" si="481"/>
        <v>1</v>
      </c>
      <c r="M5071" s="26">
        <f t="shared" si="481"/>
        <v>0.82960470984020185</v>
      </c>
      <c r="N5071" s="26">
        <f t="shared" si="482"/>
        <v>0.17039529015979815</v>
      </c>
      <c r="O5071" s="26">
        <f t="shared" si="483"/>
        <v>1013</v>
      </c>
      <c r="P5071" s="26">
        <f t="shared" si="484"/>
        <v>0.11989574283231973</v>
      </c>
      <c r="Q5071" s="26">
        <f t="shared" si="485"/>
        <v>5.2995391705069124E-2</v>
      </c>
    </row>
    <row r="5072" spans="1:17" x14ac:dyDescent="0.35">
      <c r="A5072" s="28" t="s">
        <v>11597</v>
      </c>
      <c r="B5072" s="28" t="s">
        <v>21372</v>
      </c>
      <c r="C5072" s="28" t="s">
        <v>21373</v>
      </c>
      <c r="D5072" s="28" t="s">
        <v>6304</v>
      </c>
      <c r="E5072" s="31">
        <v>-82.2</v>
      </c>
      <c r="F5072" s="28" t="s">
        <v>9936</v>
      </c>
      <c r="G5072" s="28" t="s">
        <v>11250</v>
      </c>
      <c r="H5072" s="26" t="str">
        <f t="shared" si="480"/>
        <v>NO</v>
      </c>
      <c r="I5072" s="26">
        <f>IFERROR(MATCH(B5072,Гистограмма!A5072:A5441, 0), 0)</f>
        <v>0</v>
      </c>
      <c r="J5072" s="26">
        <f>COUNTIF(I$2:I5072, "&gt;"&amp;0)</f>
        <v>138</v>
      </c>
      <c r="K5072" s="26">
        <f>COUNTIF(I$2:I5072, "="&amp;0)</f>
        <v>4933</v>
      </c>
      <c r="L5072" s="26">
        <f t="shared" si="481"/>
        <v>1</v>
      </c>
      <c r="M5072" s="26">
        <f t="shared" si="481"/>
        <v>0.82977291841883938</v>
      </c>
      <c r="N5072" s="26">
        <f t="shared" si="482"/>
        <v>0.17022708158116062</v>
      </c>
      <c r="O5072" s="26">
        <f t="shared" si="483"/>
        <v>1012</v>
      </c>
      <c r="P5072" s="26">
        <f t="shared" si="484"/>
        <v>0.12</v>
      </c>
      <c r="Q5072" s="26">
        <f t="shared" si="485"/>
        <v>5.2985217892109811E-2</v>
      </c>
    </row>
    <row r="5073" spans="1:17" x14ac:dyDescent="0.35">
      <c r="A5073" s="28" t="s">
        <v>11597</v>
      </c>
      <c r="B5073" s="28" t="s">
        <v>21374</v>
      </c>
      <c r="C5073" s="28" t="s">
        <v>21375</v>
      </c>
      <c r="D5073" s="28" t="s">
        <v>4671</v>
      </c>
      <c r="E5073" s="31">
        <v>-82.2</v>
      </c>
      <c r="F5073" s="28" t="s">
        <v>9936</v>
      </c>
      <c r="G5073" s="28" t="s">
        <v>11250</v>
      </c>
      <c r="H5073" s="26" t="str">
        <f t="shared" si="480"/>
        <v>NO</v>
      </c>
      <c r="I5073" s="26">
        <f>IFERROR(MATCH(B5073,Гистограмма!A5073:A5442, 0), 0)</f>
        <v>0</v>
      </c>
      <c r="J5073" s="26">
        <f>COUNTIF(I$2:I5073, "&gt;"&amp;0)</f>
        <v>138</v>
      </c>
      <c r="K5073" s="26">
        <f>COUNTIF(I$2:I5073, "="&amp;0)</f>
        <v>4934</v>
      </c>
      <c r="L5073" s="26">
        <f t="shared" si="481"/>
        <v>1</v>
      </c>
      <c r="M5073" s="26">
        <f t="shared" si="481"/>
        <v>0.82994112699747691</v>
      </c>
      <c r="N5073" s="26">
        <f t="shared" si="482"/>
        <v>0.17005887300252309</v>
      </c>
      <c r="O5073" s="26">
        <f t="shared" si="483"/>
        <v>1011</v>
      </c>
      <c r="P5073" s="26">
        <f t="shared" si="484"/>
        <v>0.12010443864229765</v>
      </c>
      <c r="Q5073" s="26">
        <f t="shared" si="485"/>
        <v>5.2975047984644912E-2</v>
      </c>
    </row>
    <row r="5074" spans="1:17" x14ac:dyDescent="0.35">
      <c r="A5074" s="28" t="s">
        <v>11597</v>
      </c>
      <c r="B5074" s="28" t="s">
        <v>21376</v>
      </c>
      <c r="C5074" s="28" t="s">
        <v>21377</v>
      </c>
      <c r="D5074" s="28" t="s">
        <v>920</v>
      </c>
      <c r="E5074" s="31">
        <v>-82.2</v>
      </c>
      <c r="F5074" s="28" t="s">
        <v>9936</v>
      </c>
      <c r="G5074" s="28" t="s">
        <v>11250</v>
      </c>
      <c r="H5074" s="26" t="str">
        <f t="shared" si="480"/>
        <v>NO</v>
      </c>
      <c r="I5074" s="26">
        <f>IFERROR(MATCH(B5074,Гистограмма!A5074:A5443, 0), 0)</f>
        <v>0</v>
      </c>
      <c r="J5074" s="26">
        <f>COUNTIF(I$2:I5074, "&gt;"&amp;0)</f>
        <v>138</v>
      </c>
      <c r="K5074" s="26">
        <f>COUNTIF(I$2:I5074, "="&amp;0)</f>
        <v>4935</v>
      </c>
      <c r="L5074" s="26">
        <f t="shared" si="481"/>
        <v>1</v>
      </c>
      <c r="M5074" s="26">
        <f t="shared" si="481"/>
        <v>0.83010933557611433</v>
      </c>
      <c r="N5074" s="26">
        <f t="shared" si="482"/>
        <v>0.16989066442388567</v>
      </c>
      <c r="O5074" s="26">
        <f t="shared" si="483"/>
        <v>1010</v>
      </c>
      <c r="P5074" s="26">
        <f t="shared" si="484"/>
        <v>0.12020905923344948</v>
      </c>
      <c r="Q5074" s="26">
        <f t="shared" si="485"/>
        <v>5.2964881980426023E-2</v>
      </c>
    </row>
    <row r="5075" spans="1:17" x14ac:dyDescent="0.35">
      <c r="A5075" s="28" t="s">
        <v>11597</v>
      </c>
      <c r="B5075" s="28" t="s">
        <v>21378</v>
      </c>
      <c r="C5075" s="28" t="s">
        <v>21379</v>
      </c>
      <c r="D5075" s="28" t="s">
        <v>6089</v>
      </c>
      <c r="E5075" s="31">
        <v>-82.3</v>
      </c>
      <c r="F5075" s="28" t="s">
        <v>9970</v>
      </c>
      <c r="G5075" s="28" t="s">
        <v>11250</v>
      </c>
      <c r="H5075" s="26" t="str">
        <f t="shared" si="480"/>
        <v>NO</v>
      </c>
      <c r="I5075" s="26">
        <f>IFERROR(MATCH(B5075,Гистограмма!A5075:A5444, 0), 0)</f>
        <v>0</v>
      </c>
      <c r="J5075" s="26">
        <f>COUNTIF(I$2:I5075, "&gt;"&amp;0)</f>
        <v>138</v>
      </c>
      <c r="K5075" s="26">
        <f>COUNTIF(I$2:I5075, "="&amp;0)</f>
        <v>4936</v>
      </c>
      <c r="L5075" s="26">
        <f t="shared" si="481"/>
        <v>1</v>
      </c>
      <c r="M5075" s="26">
        <f t="shared" si="481"/>
        <v>0.83027754415475186</v>
      </c>
      <c r="N5075" s="26">
        <f t="shared" si="482"/>
        <v>0.16972245584524814</v>
      </c>
      <c r="O5075" s="26">
        <f t="shared" si="483"/>
        <v>1009</v>
      </c>
      <c r="P5075" s="26">
        <f t="shared" si="484"/>
        <v>0.12031386224934612</v>
      </c>
      <c r="Q5075" s="26">
        <f t="shared" si="485"/>
        <v>5.2954719877206451E-2</v>
      </c>
    </row>
    <row r="5076" spans="1:17" x14ac:dyDescent="0.35">
      <c r="A5076" s="28" t="s">
        <v>11597</v>
      </c>
      <c r="B5076" s="28" t="s">
        <v>21380</v>
      </c>
      <c r="C5076" s="28" t="s">
        <v>21381</v>
      </c>
      <c r="D5076" s="28" t="s">
        <v>8965</v>
      </c>
      <c r="E5076" s="31">
        <v>-82.3</v>
      </c>
      <c r="F5076" s="28" t="s">
        <v>9970</v>
      </c>
      <c r="G5076" s="28" t="s">
        <v>11250</v>
      </c>
      <c r="H5076" s="26" t="str">
        <f t="shared" si="480"/>
        <v>NO</v>
      </c>
      <c r="I5076" s="26">
        <f>IFERROR(MATCH(B5076,Гистограмма!A5076:A5445, 0), 0)</f>
        <v>0</v>
      </c>
      <c r="J5076" s="26">
        <f>COUNTIF(I$2:I5076, "&gt;"&amp;0)</f>
        <v>138</v>
      </c>
      <c r="K5076" s="26">
        <f>COUNTIF(I$2:I5076, "="&amp;0)</f>
        <v>4937</v>
      </c>
      <c r="L5076" s="26">
        <f t="shared" si="481"/>
        <v>1</v>
      </c>
      <c r="M5076" s="26">
        <f t="shared" si="481"/>
        <v>0.83044575273338939</v>
      </c>
      <c r="N5076" s="26">
        <f t="shared" si="482"/>
        <v>0.16955424726661061</v>
      </c>
      <c r="O5076" s="26">
        <f t="shared" si="483"/>
        <v>1008</v>
      </c>
      <c r="P5076" s="26">
        <f t="shared" si="484"/>
        <v>0.12041884816753927</v>
      </c>
      <c r="Q5076" s="26">
        <f t="shared" si="485"/>
        <v>5.2944561672741225E-2</v>
      </c>
    </row>
    <row r="5077" spans="1:17" x14ac:dyDescent="0.35">
      <c r="A5077" s="28" t="s">
        <v>11597</v>
      </c>
      <c r="B5077" s="28" t="s">
        <v>21382</v>
      </c>
      <c r="C5077" s="28" t="s">
        <v>21383</v>
      </c>
      <c r="D5077" s="28" t="s">
        <v>4671</v>
      </c>
      <c r="E5077" s="31">
        <v>-82.3</v>
      </c>
      <c r="F5077" s="28" t="s">
        <v>9970</v>
      </c>
      <c r="G5077" s="28" t="s">
        <v>11250</v>
      </c>
      <c r="H5077" s="26" t="str">
        <f t="shared" si="480"/>
        <v>NO</v>
      </c>
      <c r="I5077" s="26">
        <f>IFERROR(MATCH(B5077,Гистограмма!A5077:A5446, 0), 0)</f>
        <v>0</v>
      </c>
      <c r="J5077" s="26">
        <f>COUNTIF(I$2:I5077, "&gt;"&amp;0)</f>
        <v>138</v>
      </c>
      <c r="K5077" s="26">
        <f>COUNTIF(I$2:I5077, "="&amp;0)</f>
        <v>4938</v>
      </c>
      <c r="L5077" s="26">
        <f t="shared" si="481"/>
        <v>1</v>
      </c>
      <c r="M5077" s="26">
        <f t="shared" si="481"/>
        <v>0.83061396131202692</v>
      </c>
      <c r="N5077" s="26">
        <f t="shared" si="482"/>
        <v>0.16938603868797308</v>
      </c>
      <c r="O5077" s="26">
        <f t="shared" si="483"/>
        <v>1007</v>
      </c>
      <c r="P5077" s="26">
        <f t="shared" si="484"/>
        <v>0.1205240174672489</v>
      </c>
      <c r="Q5077" s="26">
        <f t="shared" si="485"/>
        <v>5.2934407364787113E-2</v>
      </c>
    </row>
    <row r="5078" spans="1:17" x14ac:dyDescent="0.35">
      <c r="A5078" s="28" t="s">
        <v>11597</v>
      </c>
      <c r="B5078" s="28" t="s">
        <v>21384</v>
      </c>
      <c r="C5078" s="28" t="s">
        <v>21385</v>
      </c>
      <c r="D5078" s="28" t="s">
        <v>5987</v>
      </c>
      <c r="E5078" s="31">
        <v>-82.3</v>
      </c>
      <c r="F5078" s="28" t="s">
        <v>9970</v>
      </c>
      <c r="G5078" s="28" t="s">
        <v>11250</v>
      </c>
      <c r="H5078" s="26" t="str">
        <f t="shared" si="480"/>
        <v>NO</v>
      </c>
      <c r="I5078" s="26">
        <f>IFERROR(MATCH(B5078,Гистограмма!A5078:A5447, 0), 0)</f>
        <v>0</v>
      </c>
      <c r="J5078" s="26">
        <f>COUNTIF(I$2:I5078, "&gt;"&amp;0)</f>
        <v>138</v>
      </c>
      <c r="K5078" s="26">
        <f>COUNTIF(I$2:I5078, "="&amp;0)</f>
        <v>4939</v>
      </c>
      <c r="L5078" s="26">
        <f t="shared" si="481"/>
        <v>1</v>
      </c>
      <c r="M5078" s="26">
        <f t="shared" si="481"/>
        <v>0.83078216989066445</v>
      </c>
      <c r="N5078" s="26">
        <f t="shared" si="482"/>
        <v>0.16921783010933555</v>
      </c>
      <c r="O5078" s="26">
        <f t="shared" si="483"/>
        <v>1006</v>
      </c>
      <c r="P5078" s="26">
        <f t="shared" si="484"/>
        <v>0.12062937062937062</v>
      </c>
      <c r="Q5078" s="26">
        <f t="shared" si="485"/>
        <v>5.2924256951102588E-2</v>
      </c>
    </row>
    <row r="5079" spans="1:17" x14ac:dyDescent="0.35">
      <c r="A5079" s="28" t="s">
        <v>11597</v>
      </c>
      <c r="B5079" s="28" t="s">
        <v>21386</v>
      </c>
      <c r="C5079" s="28" t="s">
        <v>21387</v>
      </c>
      <c r="D5079" s="28" t="s">
        <v>8959</v>
      </c>
      <c r="E5079" s="31">
        <v>-82.3</v>
      </c>
      <c r="F5079" s="28" t="s">
        <v>9970</v>
      </c>
      <c r="G5079" s="28" t="s">
        <v>11250</v>
      </c>
      <c r="H5079" s="26" t="str">
        <f t="shared" si="480"/>
        <v>NO</v>
      </c>
      <c r="I5079" s="26">
        <f>IFERROR(MATCH(B5079,Гистограмма!A5079:A5448, 0), 0)</f>
        <v>0</v>
      </c>
      <c r="J5079" s="26">
        <f>COUNTIF(I$2:I5079, "&gt;"&amp;0)</f>
        <v>138</v>
      </c>
      <c r="K5079" s="26">
        <f>COUNTIF(I$2:I5079, "="&amp;0)</f>
        <v>4940</v>
      </c>
      <c r="L5079" s="26">
        <f t="shared" si="481"/>
        <v>1</v>
      </c>
      <c r="M5079" s="26">
        <f t="shared" si="481"/>
        <v>0.83095037846930198</v>
      </c>
      <c r="N5079" s="26">
        <f t="shared" si="482"/>
        <v>0.16904962153069802</v>
      </c>
      <c r="O5079" s="26">
        <f t="shared" si="483"/>
        <v>1005</v>
      </c>
      <c r="P5079" s="26">
        <f t="shared" si="484"/>
        <v>0.12073490813648294</v>
      </c>
      <c r="Q5079" s="26">
        <f t="shared" si="485"/>
        <v>5.291411042944786E-2</v>
      </c>
    </row>
    <row r="5080" spans="1:17" x14ac:dyDescent="0.35">
      <c r="A5080" s="28" t="s">
        <v>11597</v>
      </c>
      <c r="B5080" s="28" t="s">
        <v>21388</v>
      </c>
      <c r="C5080" s="28" t="s">
        <v>21389</v>
      </c>
      <c r="D5080" s="28" t="s">
        <v>9152</v>
      </c>
      <c r="E5080" s="31">
        <v>-82.3</v>
      </c>
      <c r="F5080" s="28" t="s">
        <v>9970</v>
      </c>
      <c r="G5080" s="28" t="s">
        <v>11250</v>
      </c>
      <c r="H5080" s="26" t="str">
        <f t="shared" si="480"/>
        <v>NO</v>
      </c>
      <c r="I5080" s="26">
        <f>IFERROR(MATCH(B5080,Гистограмма!A5080:A5449, 0), 0)</f>
        <v>0</v>
      </c>
      <c r="J5080" s="26">
        <f>COUNTIF(I$2:I5080, "&gt;"&amp;0)</f>
        <v>138</v>
      </c>
      <c r="K5080" s="26">
        <f>COUNTIF(I$2:I5080, "="&amp;0)</f>
        <v>4941</v>
      </c>
      <c r="L5080" s="26">
        <f t="shared" si="481"/>
        <v>1</v>
      </c>
      <c r="M5080" s="26">
        <f t="shared" si="481"/>
        <v>0.83111858704793939</v>
      </c>
      <c r="N5080" s="26">
        <f t="shared" si="482"/>
        <v>0.16888141295206061</v>
      </c>
      <c r="O5080" s="26">
        <f t="shared" si="483"/>
        <v>1004</v>
      </c>
      <c r="P5080" s="26">
        <f t="shared" si="484"/>
        <v>0.12084063047285463</v>
      </c>
      <c r="Q5080" s="26">
        <f t="shared" si="485"/>
        <v>5.2903967797584821E-2</v>
      </c>
    </row>
    <row r="5081" spans="1:17" x14ac:dyDescent="0.35">
      <c r="A5081" s="28" t="s">
        <v>11597</v>
      </c>
      <c r="B5081" s="28" t="s">
        <v>21390</v>
      </c>
      <c r="C5081" s="28" t="s">
        <v>21391</v>
      </c>
      <c r="D5081" s="28" t="s">
        <v>9171</v>
      </c>
      <c r="E5081" s="31">
        <v>-82.3</v>
      </c>
      <c r="F5081" s="28" t="s">
        <v>9970</v>
      </c>
      <c r="G5081" s="28" t="s">
        <v>11250</v>
      </c>
      <c r="H5081" s="26" t="str">
        <f t="shared" si="480"/>
        <v>NO</v>
      </c>
      <c r="I5081" s="26">
        <f>IFERROR(MATCH(B5081,Гистограмма!A5081:A5450, 0), 0)</f>
        <v>0</v>
      </c>
      <c r="J5081" s="26">
        <f>COUNTIF(I$2:I5081, "&gt;"&amp;0)</f>
        <v>138</v>
      </c>
      <c r="K5081" s="26">
        <f>COUNTIF(I$2:I5081, "="&amp;0)</f>
        <v>4942</v>
      </c>
      <c r="L5081" s="26">
        <f t="shared" si="481"/>
        <v>1</v>
      </c>
      <c r="M5081" s="26">
        <f t="shared" si="481"/>
        <v>0.83128679562657692</v>
      </c>
      <c r="N5081" s="26">
        <f t="shared" si="482"/>
        <v>0.16871320437342308</v>
      </c>
      <c r="O5081" s="26">
        <f t="shared" si="483"/>
        <v>1003</v>
      </c>
      <c r="P5081" s="26">
        <f t="shared" si="484"/>
        <v>0.12094653812445223</v>
      </c>
      <c r="Q5081" s="26">
        <f t="shared" si="485"/>
        <v>5.2893829053277122E-2</v>
      </c>
    </row>
    <row r="5082" spans="1:17" x14ac:dyDescent="0.35">
      <c r="A5082" s="28" t="s">
        <v>11597</v>
      </c>
      <c r="B5082" s="28" t="s">
        <v>21392</v>
      </c>
      <c r="C5082" s="28" t="s">
        <v>21393</v>
      </c>
      <c r="D5082" s="28" t="s">
        <v>7081</v>
      </c>
      <c r="E5082" s="31">
        <v>-82.4</v>
      </c>
      <c r="F5082" s="28" t="s">
        <v>9970</v>
      </c>
      <c r="G5082" s="28" t="s">
        <v>11250</v>
      </c>
      <c r="H5082" s="26" t="str">
        <f t="shared" si="480"/>
        <v>NO</v>
      </c>
      <c r="I5082" s="26">
        <f>IFERROR(MATCH(B5082,Гистограмма!A5082:A5451, 0), 0)</f>
        <v>0</v>
      </c>
      <c r="J5082" s="26">
        <f>COUNTIF(I$2:I5082, "&gt;"&amp;0)</f>
        <v>138</v>
      </c>
      <c r="K5082" s="26">
        <f>COUNTIF(I$2:I5082, "="&amp;0)</f>
        <v>4943</v>
      </c>
      <c r="L5082" s="26">
        <f t="shared" si="481"/>
        <v>1</v>
      </c>
      <c r="M5082" s="26">
        <f t="shared" si="481"/>
        <v>0.83145500420521445</v>
      </c>
      <c r="N5082" s="26">
        <f t="shared" si="482"/>
        <v>0.16854499579478555</v>
      </c>
      <c r="O5082" s="26">
        <f t="shared" si="483"/>
        <v>1002</v>
      </c>
      <c r="P5082" s="26">
        <f t="shared" si="484"/>
        <v>0.12105263157894737</v>
      </c>
      <c r="Q5082" s="26">
        <f t="shared" si="485"/>
        <v>5.2883694194290093E-2</v>
      </c>
    </row>
    <row r="5083" spans="1:17" x14ac:dyDescent="0.35">
      <c r="A5083" s="28" t="s">
        <v>11597</v>
      </c>
      <c r="B5083" s="28" t="s">
        <v>21394</v>
      </c>
      <c r="C5083" s="28" t="s">
        <v>21395</v>
      </c>
      <c r="D5083" s="28" t="s">
        <v>8225</v>
      </c>
      <c r="E5083" s="31">
        <v>-82.4</v>
      </c>
      <c r="F5083" s="28" t="s">
        <v>9970</v>
      </c>
      <c r="G5083" s="28" t="s">
        <v>11250</v>
      </c>
      <c r="H5083" s="26" t="str">
        <f t="shared" si="480"/>
        <v>NO</v>
      </c>
      <c r="I5083" s="26">
        <f>IFERROR(MATCH(B5083,Гистограмма!A5083:A5452, 0), 0)</f>
        <v>0</v>
      </c>
      <c r="J5083" s="26">
        <f>COUNTIF(I$2:I5083, "&gt;"&amp;0)</f>
        <v>138</v>
      </c>
      <c r="K5083" s="26">
        <f>COUNTIF(I$2:I5083, "="&amp;0)</f>
        <v>4944</v>
      </c>
      <c r="L5083" s="26">
        <f t="shared" si="481"/>
        <v>1</v>
      </c>
      <c r="M5083" s="26">
        <f t="shared" si="481"/>
        <v>0.83162321278385198</v>
      </c>
      <c r="N5083" s="26">
        <f t="shared" si="482"/>
        <v>0.16837678721614802</v>
      </c>
      <c r="O5083" s="26">
        <f t="shared" si="483"/>
        <v>1001</v>
      </c>
      <c r="P5083" s="26">
        <f t="shared" si="484"/>
        <v>0.12115891132572432</v>
      </c>
      <c r="Q5083" s="26">
        <f t="shared" si="485"/>
        <v>5.2873563218390804E-2</v>
      </c>
    </row>
    <row r="5084" spans="1:17" x14ac:dyDescent="0.35">
      <c r="A5084" s="28" t="s">
        <v>11597</v>
      </c>
      <c r="B5084" s="28" t="s">
        <v>21396</v>
      </c>
      <c r="C5084" s="28" t="s">
        <v>21397</v>
      </c>
      <c r="D5084" s="28" t="s">
        <v>8720</v>
      </c>
      <c r="E5084" s="31">
        <v>-82.4</v>
      </c>
      <c r="F5084" s="28" t="s">
        <v>9970</v>
      </c>
      <c r="G5084" s="28" t="s">
        <v>11250</v>
      </c>
      <c r="H5084" s="26" t="str">
        <f t="shared" si="480"/>
        <v>NO</v>
      </c>
      <c r="I5084" s="26">
        <f>IFERROR(MATCH(B5084,Гистограмма!A5084:A5453, 0), 0)</f>
        <v>0</v>
      </c>
      <c r="J5084" s="26">
        <f>COUNTIF(I$2:I5084, "&gt;"&amp;0)</f>
        <v>138</v>
      </c>
      <c r="K5084" s="26">
        <f>COUNTIF(I$2:I5084, "="&amp;0)</f>
        <v>4945</v>
      </c>
      <c r="L5084" s="26">
        <f t="shared" si="481"/>
        <v>1</v>
      </c>
      <c r="M5084" s="26">
        <f t="shared" si="481"/>
        <v>0.83179142136248951</v>
      </c>
      <c r="N5084" s="26">
        <f t="shared" si="482"/>
        <v>0.16820857863751049</v>
      </c>
      <c r="O5084" s="26">
        <f t="shared" si="483"/>
        <v>1000</v>
      </c>
      <c r="P5084" s="26">
        <f t="shared" si="484"/>
        <v>0.12126537785588752</v>
      </c>
      <c r="Q5084" s="26">
        <f t="shared" si="485"/>
        <v>5.2863436123348012E-2</v>
      </c>
    </row>
    <row r="5085" spans="1:17" x14ac:dyDescent="0.35">
      <c r="A5085" s="28" t="s">
        <v>11597</v>
      </c>
      <c r="B5085" s="28" t="s">
        <v>21398</v>
      </c>
      <c r="C5085" s="28" t="s">
        <v>21399</v>
      </c>
      <c r="D5085" s="28" t="s">
        <v>8720</v>
      </c>
      <c r="E5085" s="31">
        <v>-82.4</v>
      </c>
      <c r="F5085" s="28" t="s">
        <v>9970</v>
      </c>
      <c r="G5085" s="28" t="s">
        <v>11250</v>
      </c>
      <c r="H5085" s="26" t="str">
        <f t="shared" si="480"/>
        <v>NO</v>
      </c>
      <c r="I5085" s="26">
        <f>IFERROR(MATCH(B5085,Гистограмма!A5085:A5454, 0), 0)</f>
        <v>0</v>
      </c>
      <c r="J5085" s="26">
        <f>COUNTIF(I$2:I5085, "&gt;"&amp;0)</f>
        <v>138</v>
      </c>
      <c r="K5085" s="26">
        <f>COUNTIF(I$2:I5085, "="&amp;0)</f>
        <v>4946</v>
      </c>
      <c r="L5085" s="26">
        <f t="shared" si="481"/>
        <v>1</v>
      </c>
      <c r="M5085" s="26">
        <f t="shared" si="481"/>
        <v>0.83195962994112704</v>
      </c>
      <c r="N5085" s="26">
        <f t="shared" si="482"/>
        <v>0.16804037005887296</v>
      </c>
      <c r="O5085" s="26">
        <f t="shared" si="483"/>
        <v>999</v>
      </c>
      <c r="P5085" s="26">
        <f t="shared" si="484"/>
        <v>0.12137203166226913</v>
      </c>
      <c r="Q5085" s="26">
        <f t="shared" si="485"/>
        <v>5.2853312906932209E-2</v>
      </c>
    </row>
    <row r="5086" spans="1:17" x14ac:dyDescent="0.35">
      <c r="A5086" s="28" t="s">
        <v>11597</v>
      </c>
      <c r="B5086" s="28" t="s">
        <v>21400</v>
      </c>
      <c r="C5086" s="28" t="s">
        <v>21401</v>
      </c>
      <c r="D5086" s="28" t="s">
        <v>8720</v>
      </c>
      <c r="E5086" s="31">
        <v>-82.4</v>
      </c>
      <c r="F5086" s="28" t="s">
        <v>9970</v>
      </c>
      <c r="G5086" s="28" t="s">
        <v>11250</v>
      </c>
      <c r="H5086" s="26" t="str">
        <f t="shared" si="480"/>
        <v>NO</v>
      </c>
      <c r="I5086" s="26">
        <f>IFERROR(MATCH(B5086,Гистограмма!A5086:A5455, 0), 0)</f>
        <v>0</v>
      </c>
      <c r="J5086" s="26">
        <f>COUNTIF(I$2:I5086, "&gt;"&amp;0)</f>
        <v>138</v>
      </c>
      <c r="K5086" s="26">
        <f>COUNTIF(I$2:I5086, "="&amp;0)</f>
        <v>4947</v>
      </c>
      <c r="L5086" s="26">
        <f t="shared" si="481"/>
        <v>1</v>
      </c>
      <c r="M5086" s="26">
        <f t="shared" si="481"/>
        <v>0.83212783851976446</v>
      </c>
      <c r="N5086" s="26">
        <f t="shared" si="482"/>
        <v>0.16787216148023554</v>
      </c>
      <c r="O5086" s="26">
        <f t="shared" si="483"/>
        <v>998</v>
      </c>
      <c r="P5086" s="26">
        <f t="shared" si="484"/>
        <v>0.12147887323943662</v>
      </c>
      <c r="Q5086" s="26">
        <f t="shared" si="485"/>
        <v>5.2843193566915567E-2</v>
      </c>
    </row>
    <row r="5087" spans="1:17" x14ac:dyDescent="0.35">
      <c r="A5087" s="28" t="s">
        <v>11597</v>
      </c>
      <c r="B5087" s="28" t="s">
        <v>21402</v>
      </c>
      <c r="C5087" s="28" t="s">
        <v>21403</v>
      </c>
      <c r="D5087" s="28" t="s">
        <v>9984</v>
      </c>
      <c r="E5087" s="31">
        <v>-82.4</v>
      </c>
      <c r="F5087" s="28" t="s">
        <v>9970</v>
      </c>
      <c r="G5087" s="28" t="s">
        <v>11250</v>
      </c>
      <c r="H5087" s="26" t="str">
        <f t="shared" si="480"/>
        <v>NO</v>
      </c>
      <c r="I5087" s="26">
        <f>IFERROR(MATCH(B5087,Гистограмма!A5087:A5456, 0), 0)</f>
        <v>0</v>
      </c>
      <c r="J5087" s="26">
        <f>COUNTIF(I$2:I5087, "&gt;"&amp;0)</f>
        <v>138</v>
      </c>
      <c r="K5087" s="26">
        <f>COUNTIF(I$2:I5087, "="&amp;0)</f>
        <v>4948</v>
      </c>
      <c r="L5087" s="26">
        <f t="shared" si="481"/>
        <v>1</v>
      </c>
      <c r="M5087" s="26">
        <f t="shared" si="481"/>
        <v>0.83229604709840199</v>
      </c>
      <c r="N5087" s="26">
        <f t="shared" si="482"/>
        <v>0.16770395290159801</v>
      </c>
      <c r="O5087" s="26">
        <f t="shared" si="483"/>
        <v>997</v>
      </c>
      <c r="P5087" s="26">
        <f t="shared" si="484"/>
        <v>0.12158590308370044</v>
      </c>
      <c r="Q5087" s="26">
        <f t="shared" si="485"/>
        <v>5.2833078101071976E-2</v>
      </c>
    </row>
    <row r="5088" spans="1:17" x14ac:dyDescent="0.35">
      <c r="A5088" s="28" t="s">
        <v>11597</v>
      </c>
      <c r="B5088" s="28" t="s">
        <v>21404</v>
      </c>
      <c r="C5088" s="28" t="s">
        <v>21405</v>
      </c>
      <c r="D5088" s="28" t="s">
        <v>4820</v>
      </c>
      <c r="E5088" s="31">
        <v>-82.4</v>
      </c>
      <c r="F5088" s="28" t="s">
        <v>9970</v>
      </c>
      <c r="G5088" s="28" t="s">
        <v>11250</v>
      </c>
      <c r="H5088" s="26" t="str">
        <f t="shared" si="480"/>
        <v>NO</v>
      </c>
      <c r="I5088" s="26">
        <f>IFERROR(MATCH(B5088,Гистограмма!A5088:A5457, 0), 0)</f>
        <v>0</v>
      </c>
      <c r="J5088" s="26">
        <f>COUNTIF(I$2:I5088, "&gt;"&amp;0)</f>
        <v>138</v>
      </c>
      <c r="K5088" s="26">
        <f>COUNTIF(I$2:I5088, "="&amp;0)</f>
        <v>4949</v>
      </c>
      <c r="L5088" s="26">
        <f t="shared" si="481"/>
        <v>1</v>
      </c>
      <c r="M5088" s="26">
        <f t="shared" si="481"/>
        <v>0.83246425567703952</v>
      </c>
      <c r="N5088" s="26">
        <f t="shared" si="482"/>
        <v>0.16753574432296048</v>
      </c>
      <c r="O5088" s="26">
        <f t="shared" si="483"/>
        <v>996</v>
      </c>
      <c r="P5088" s="26">
        <f t="shared" si="484"/>
        <v>0.12169312169312169</v>
      </c>
      <c r="Q5088" s="26">
        <f t="shared" si="485"/>
        <v>5.2822966507177035E-2</v>
      </c>
    </row>
    <row r="5089" spans="1:17" x14ac:dyDescent="0.35">
      <c r="A5089" s="28" t="s">
        <v>11597</v>
      </c>
      <c r="B5089" s="28" t="s">
        <v>21406</v>
      </c>
      <c r="C5089" s="28" t="s">
        <v>21407</v>
      </c>
      <c r="D5089" s="28" t="s">
        <v>8533</v>
      </c>
      <c r="E5089" s="31">
        <v>-82.4</v>
      </c>
      <c r="F5089" s="28" t="s">
        <v>9970</v>
      </c>
      <c r="G5089" s="28" t="s">
        <v>11250</v>
      </c>
      <c r="H5089" s="26" t="str">
        <f t="shared" si="480"/>
        <v>NO</v>
      </c>
      <c r="I5089" s="26">
        <f>IFERROR(MATCH(B5089,Гистограмма!A5089:A5458, 0), 0)</f>
        <v>0</v>
      </c>
      <c r="J5089" s="26">
        <f>COUNTIF(I$2:I5089, "&gt;"&amp;0)</f>
        <v>138</v>
      </c>
      <c r="K5089" s="26">
        <f>COUNTIF(I$2:I5089, "="&amp;0)</f>
        <v>4950</v>
      </c>
      <c r="L5089" s="26">
        <f t="shared" si="481"/>
        <v>1</v>
      </c>
      <c r="M5089" s="26">
        <f t="shared" si="481"/>
        <v>0.83263246425567705</v>
      </c>
      <c r="N5089" s="26">
        <f t="shared" si="482"/>
        <v>0.16736753574432295</v>
      </c>
      <c r="O5089" s="26">
        <f t="shared" si="483"/>
        <v>995</v>
      </c>
      <c r="P5089" s="26">
        <f t="shared" si="484"/>
        <v>0.12180052956751986</v>
      </c>
      <c r="Q5089" s="26">
        <f t="shared" si="485"/>
        <v>5.2812858783008038E-2</v>
      </c>
    </row>
    <row r="5090" spans="1:17" x14ac:dyDescent="0.35">
      <c r="A5090" s="28" t="s">
        <v>11597</v>
      </c>
      <c r="B5090" s="28" t="s">
        <v>21408</v>
      </c>
      <c r="C5090" s="28" t="s">
        <v>21409</v>
      </c>
      <c r="D5090" s="28" t="s">
        <v>9615</v>
      </c>
      <c r="E5090" s="31">
        <v>-82.4</v>
      </c>
      <c r="F5090" s="28" t="s">
        <v>9970</v>
      </c>
      <c r="G5090" s="28" t="s">
        <v>11250</v>
      </c>
      <c r="H5090" s="26" t="str">
        <f t="shared" si="480"/>
        <v>NO</v>
      </c>
      <c r="I5090" s="26">
        <f>IFERROR(MATCH(B5090,Гистограмма!A5090:A5459, 0), 0)</f>
        <v>0</v>
      </c>
      <c r="J5090" s="26">
        <f>COUNTIF(I$2:I5090, "&gt;"&amp;0)</f>
        <v>138</v>
      </c>
      <c r="K5090" s="26">
        <f>COUNTIF(I$2:I5090, "="&amp;0)</f>
        <v>4951</v>
      </c>
      <c r="L5090" s="26">
        <f t="shared" si="481"/>
        <v>1</v>
      </c>
      <c r="M5090" s="26">
        <f t="shared" si="481"/>
        <v>0.83280067283431458</v>
      </c>
      <c r="N5090" s="26">
        <f t="shared" si="482"/>
        <v>0.16719932716568542</v>
      </c>
      <c r="O5090" s="26">
        <f t="shared" si="483"/>
        <v>994</v>
      </c>
      <c r="P5090" s="26">
        <f t="shared" si="484"/>
        <v>0.12190812720848057</v>
      </c>
      <c r="Q5090" s="26">
        <f t="shared" si="485"/>
        <v>5.2802754926343981E-2</v>
      </c>
    </row>
    <row r="5091" spans="1:17" x14ac:dyDescent="0.35">
      <c r="A5091" s="28" t="s">
        <v>11597</v>
      </c>
      <c r="B5091" s="28" t="s">
        <v>21410</v>
      </c>
      <c r="C5091" s="28" t="s">
        <v>21411</v>
      </c>
      <c r="D5091" s="28" t="s">
        <v>3228</v>
      </c>
      <c r="E5091" s="31">
        <v>-82.5</v>
      </c>
      <c r="F5091" s="28" t="s">
        <v>9970</v>
      </c>
      <c r="G5091" s="28" t="s">
        <v>11250</v>
      </c>
      <c r="H5091" s="26" t="str">
        <f t="shared" si="480"/>
        <v>NO</v>
      </c>
      <c r="I5091" s="26">
        <f>IFERROR(MATCH(B5091,Гистограмма!A5091:A5460, 0), 0)</f>
        <v>0</v>
      </c>
      <c r="J5091" s="26">
        <f>COUNTIF(I$2:I5091, "&gt;"&amp;0)</f>
        <v>138</v>
      </c>
      <c r="K5091" s="26">
        <f>COUNTIF(I$2:I5091, "="&amp;0)</f>
        <v>4952</v>
      </c>
      <c r="L5091" s="26">
        <f t="shared" si="481"/>
        <v>1</v>
      </c>
      <c r="M5091" s="26">
        <f t="shared" si="481"/>
        <v>0.83296888141295211</v>
      </c>
      <c r="N5091" s="26">
        <f t="shared" si="482"/>
        <v>0.16703111858704789</v>
      </c>
      <c r="O5091" s="26">
        <f t="shared" si="483"/>
        <v>993</v>
      </c>
      <c r="P5091" s="26">
        <f t="shared" si="484"/>
        <v>0.1220159151193634</v>
      </c>
      <c r="Q5091" s="26">
        <f t="shared" si="485"/>
        <v>5.2792654934965572E-2</v>
      </c>
    </row>
    <row r="5092" spans="1:17" x14ac:dyDescent="0.35">
      <c r="A5092" s="28" t="s">
        <v>11597</v>
      </c>
      <c r="B5092" s="28" t="s">
        <v>21412</v>
      </c>
      <c r="C5092" s="28" t="s">
        <v>21413</v>
      </c>
      <c r="D5092" s="28" t="s">
        <v>8965</v>
      </c>
      <c r="E5092" s="31">
        <v>-82.5</v>
      </c>
      <c r="F5092" s="28" t="s">
        <v>9970</v>
      </c>
      <c r="G5092" s="28" t="s">
        <v>11250</v>
      </c>
      <c r="H5092" s="26" t="str">
        <f t="shared" si="480"/>
        <v>NO</v>
      </c>
      <c r="I5092" s="26">
        <f>IFERROR(MATCH(B5092,Гистограмма!A5092:A5461, 0), 0)</f>
        <v>0</v>
      </c>
      <c r="J5092" s="26">
        <f>COUNTIF(I$2:I5092, "&gt;"&amp;0)</f>
        <v>138</v>
      </c>
      <c r="K5092" s="26">
        <f>COUNTIF(I$2:I5092, "="&amp;0)</f>
        <v>4953</v>
      </c>
      <c r="L5092" s="26">
        <f t="shared" si="481"/>
        <v>1</v>
      </c>
      <c r="M5092" s="26">
        <f t="shared" si="481"/>
        <v>0.83313708999158953</v>
      </c>
      <c r="N5092" s="26">
        <f t="shared" si="482"/>
        <v>0.16686291000841047</v>
      </c>
      <c r="O5092" s="26">
        <f t="shared" si="483"/>
        <v>992</v>
      </c>
      <c r="P5092" s="26">
        <f t="shared" si="484"/>
        <v>0.12212389380530973</v>
      </c>
      <c r="Q5092" s="26">
        <f t="shared" si="485"/>
        <v>5.2782558806655194E-2</v>
      </c>
    </row>
    <row r="5093" spans="1:17" x14ac:dyDescent="0.35">
      <c r="A5093" s="28" t="s">
        <v>11597</v>
      </c>
      <c r="B5093" s="28" t="s">
        <v>21414</v>
      </c>
      <c r="C5093" s="28" t="s">
        <v>21415</v>
      </c>
      <c r="D5093" s="28" t="s">
        <v>2917</v>
      </c>
      <c r="E5093" s="31">
        <v>-82.5</v>
      </c>
      <c r="F5093" s="28" t="s">
        <v>9970</v>
      </c>
      <c r="G5093" s="28" t="s">
        <v>11250</v>
      </c>
      <c r="H5093" s="26" t="str">
        <f t="shared" si="480"/>
        <v>NO</v>
      </c>
      <c r="I5093" s="26">
        <f>IFERROR(MATCH(B5093,Гистограмма!A5093:A5462, 0), 0)</f>
        <v>0</v>
      </c>
      <c r="J5093" s="26">
        <f>COUNTIF(I$2:I5093, "&gt;"&amp;0)</f>
        <v>138</v>
      </c>
      <c r="K5093" s="26">
        <f>COUNTIF(I$2:I5093, "="&amp;0)</f>
        <v>4954</v>
      </c>
      <c r="L5093" s="26">
        <f t="shared" si="481"/>
        <v>1</v>
      </c>
      <c r="M5093" s="26">
        <f t="shared" si="481"/>
        <v>0.83330529857022706</v>
      </c>
      <c r="N5093" s="26">
        <f t="shared" si="482"/>
        <v>0.16669470142977294</v>
      </c>
      <c r="O5093" s="26">
        <f t="shared" si="483"/>
        <v>991</v>
      </c>
      <c r="P5093" s="26">
        <f t="shared" si="484"/>
        <v>0.12223206377325066</v>
      </c>
      <c r="Q5093" s="26">
        <f t="shared" si="485"/>
        <v>5.2772466539196941E-2</v>
      </c>
    </row>
    <row r="5094" spans="1:17" x14ac:dyDescent="0.35">
      <c r="A5094" s="28" t="s">
        <v>11597</v>
      </c>
      <c r="B5094" s="28" t="s">
        <v>21416</v>
      </c>
      <c r="C5094" s="28" t="s">
        <v>21417</v>
      </c>
      <c r="D5094" s="28" t="s">
        <v>9993</v>
      </c>
      <c r="E5094" s="31">
        <v>-82.5</v>
      </c>
      <c r="F5094" s="28" t="s">
        <v>9970</v>
      </c>
      <c r="G5094" s="28" t="s">
        <v>11250</v>
      </c>
      <c r="H5094" s="26" t="str">
        <f t="shared" si="480"/>
        <v>NO</v>
      </c>
      <c r="I5094" s="26">
        <f>IFERROR(MATCH(B5094,Гистограмма!A5094:A5463, 0), 0)</f>
        <v>0</v>
      </c>
      <c r="J5094" s="26">
        <f>COUNTIF(I$2:I5094, "&gt;"&amp;0)</f>
        <v>138</v>
      </c>
      <c r="K5094" s="26">
        <f>COUNTIF(I$2:I5094, "="&amp;0)</f>
        <v>4955</v>
      </c>
      <c r="L5094" s="26">
        <f t="shared" si="481"/>
        <v>1</v>
      </c>
      <c r="M5094" s="26">
        <f t="shared" si="481"/>
        <v>0.83347350714886459</v>
      </c>
      <c r="N5094" s="26">
        <f t="shared" si="482"/>
        <v>0.16652649285113541</v>
      </c>
      <c r="O5094" s="26">
        <f t="shared" si="483"/>
        <v>990</v>
      </c>
      <c r="P5094" s="26">
        <f t="shared" si="484"/>
        <v>0.12234042553191489</v>
      </c>
      <c r="Q5094" s="26">
        <f t="shared" si="485"/>
        <v>5.2762378130376604E-2</v>
      </c>
    </row>
    <row r="5095" spans="1:17" x14ac:dyDescent="0.35">
      <c r="A5095" s="28" t="s">
        <v>11597</v>
      </c>
      <c r="B5095" s="28" t="s">
        <v>21418</v>
      </c>
      <c r="C5095" s="28" t="s">
        <v>21419</v>
      </c>
      <c r="D5095" s="28" t="s">
        <v>6304</v>
      </c>
      <c r="E5095" s="31">
        <v>-82.5</v>
      </c>
      <c r="F5095" s="28" t="s">
        <v>9970</v>
      </c>
      <c r="G5095" s="28" t="s">
        <v>11250</v>
      </c>
      <c r="H5095" s="26" t="str">
        <f t="shared" si="480"/>
        <v>NO</v>
      </c>
      <c r="I5095" s="26">
        <f>IFERROR(MATCH(B5095,Гистограмма!A5095:A5464, 0), 0)</f>
        <v>0</v>
      </c>
      <c r="J5095" s="26">
        <f>COUNTIF(I$2:I5095, "&gt;"&amp;0)</f>
        <v>138</v>
      </c>
      <c r="K5095" s="26">
        <f>COUNTIF(I$2:I5095, "="&amp;0)</f>
        <v>4956</v>
      </c>
      <c r="L5095" s="26">
        <f t="shared" si="481"/>
        <v>1</v>
      </c>
      <c r="M5095" s="26">
        <f t="shared" si="481"/>
        <v>0.83364171572750212</v>
      </c>
      <c r="N5095" s="26">
        <f t="shared" si="482"/>
        <v>0.16635828427249788</v>
      </c>
      <c r="O5095" s="26">
        <f t="shared" si="483"/>
        <v>989</v>
      </c>
      <c r="P5095" s="26">
        <f t="shared" si="484"/>
        <v>0.12244897959183673</v>
      </c>
      <c r="Q5095" s="26">
        <f t="shared" si="485"/>
        <v>5.2752293577981654E-2</v>
      </c>
    </row>
    <row r="5096" spans="1:17" x14ac:dyDescent="0.35">
      <c r="A5096" s="28" t="s">
        <v>11597</v>
      </c>
      <c r="B5096" s="28" t="s">
        <v>21420</v>
      </c>
      <c r="C5096" s="28" t="s">
        <v>21421</v>
      </c>
      <c r="D5096" s="28" t="s">
        <v>4820</v>
      </c>
      <c r="E5096" s="31">
        <v>-82.5</v>
      </c>
      <c r="F5096" s="28" t="s">
        <v>9970</v>
      </c>
      <c r="G5096" s="28" t="s">
        <v>11250</v>
      </c>
      <c r="H5096" s="26" t="str">
        <f t="shared" si="480"/>
        <v>NO</v>
      </c>
      <c r="I5096" s="26">
        <f>IFERROR(MATCH(B5096,Гистограмма!A5096:A5465, 0), 0)</f>
        <v>0</v>
      </c>
      <c r="J5096" s="26">
        <f>COUNTIF(I$2:I5096, "&gt;"&amp;0)</f>
        <v>138</v>
      </c>
      <c r="K5096" s="26">
        <f>COUNTIF(I$2:I5096, "="&amp;0)</f>
        <v>4957</v>
      </c>
      <c r="L5096" s="26">
        <f t="shared" si="481"/>
        <v>1</v>
      </c>
      <c r="M5096" s="26">
        <f t="shared" si="481"/>
        <v>0.83380992430613965</v>
      </c>
      <c r="N5096" s="26">
        <f t="shared" si="482"/>
        <v>0.16619007569386035</v>
      </c>
      <c r="O5096" s="26">
        <f t="shared" si="483"/>
        <v>988</v>
      </c>
      <c r="P5096" s="26">
        <f t="shared" si="484"/>
        <v>0.12255772646536411</v>
      </c>
      <c r="Q5096" s="26">
        <f t="shared" si="485"/>
        <v>5.2742212879801263E-2</v>
      </c>
    </row>
    <row r="5097" spans="1:17" x14ac:dyDescent="0.35">
      <c r="A5097" s="28" t="s">
        <v>11597</v>
      </c>
      <c r="B5097" s="28" t="s">
        <v>21422</v>
      </c>
      <c r="C5097" s="28" t="s">
        <v>21423</v>
      </c>
      <c r="D5097" s="28" t="s">
        <v>9568</v>
      </c>
      <c r="E5097" s="31">
        <v>-82.5</v>
      </c>
      <c r="F5097" s="28" t="s">
        <v>9970</v>
      </c>
      <c r="G5097" s="28" t="s">
        <v>11250</v>
      </c>
      <c r="H5097" s="26" t="str">
        <f t="shared" ref="H5097:H5160" si="486">IF(I5097=0, "NO", "YES")</f>
        <v>NO</v>
      </c>
      <c r="I5097" s="26">
        <f>IFERROR(MATCH(B5097,Гистограмма!A5097:A5466, 0), 0)</f>
        <v>0</v>
      </c>
      <c r="J5097" s="26">
        <f>COUNTIF(I$2:I5097, "&gt;"&amp;0)</f>
        <v>138</v>
      </c>
      <c r="K5097" s="26">
        <f>COUNTIF(I$2:I5097, "="&amp;0)</f>
        <v>4958</v>
      </c>
      <c r="L5097" s="26">
        <f t="shared" si="481"/>
        <v>1</v>
      </c>
      <c r="M5097" s="26">
        <f t="shared" si="481"/>
        <v>0.83397813288477718</v>
      </c>
      <c r="N5097" s="26">
        <f t="shared" si="482"/>
        <v>0.16602186711522282</v>
      </c>
      <c r="O5097" s="26">
        <f t="shared" si="483"/>
        <v>987</v>
      </c>
      <c r="P5097" s="26">
        <f t="shared" si="484"/>
        <v>0.12266666666666666</v>
      </c>
      <c r="Q5097" s="26">
        <f t="shared" si="485"/>
        <v>5.2732136033626295E-2</v>
      </c>
    </row>
    <row r="5098" spans="1:17" x14ac:dyDescent="0.35">
      <c r="A5098" s="28" t="s">
        <v>11597</v>
      </c>
      <c r="B5098" s="28" t="s">
        <v>21424</v>
      </c>
      <c r="C5098" s="28" t="s">
        <v>21425</v>
      </c>
      <c r="D5098" s="28" t="s">
        <v>9941</v>
      </c>
      <c r="E5098" s="31">
        <v>-82.5</v>
      </c>
      <c r="F5098" s="28" t="s">
        <v>9970</v>
      </c>
      <c r="G5098" s="28" t="s">
        <v>11250</v>
      </c>
      <c r="H5098" s="26" t="str">
        <f t="shared" si="486"/>
        <v>NO</v>
      </c>
      <c r="I5098" s="26">
        <f>IFERROR(MATCH(B5098,Гистограмма!A5098:A5467, 0), 0)</f>
        <v>0</v>
      </c>
      <c r="J5098" s="26">
        <f>COUNTIF(I$2:I5098, "&gt;"&amp;0)</f>
        <v>138</v>
      </c>
      <c r="K5098" s="26">
        <f>COUNTIF(I$2:I5098, "="&amp;0)</f>
        <v>4959</v>
      </c>
      <c r="L5098" s="26">
        <f t="shared" si="481"/>
        <v>1</v>
      </c>
      <c r="M5098" s="26">
        <f t="shared" si="481"/>
        <v>0.8341463414634146</v>
      </c>
      <c r="N5098" s="26">
        <f t="shared" si="482"/>
        <v>0.1658536585365854</v>
      </c>
      <c r="O5098" s="26">
        <f t="shared" si="483"/>
        <v>986</v>
      </c>
      <c r="P5098" s="26">
        <f t="shared" si="484"/>
        <v>0.12277580071174377</v>
      </c>
      <c r="Q5098" s="26">
        <f t="shared" si="485"/>
        <v>5.2722063037249287E-2</v>
      </c>
    </row>
    <row r="5099" spans="1:17" x14ac:dyDescent="0.35">
      <c r="A5099" s="28" t="s">
        <v>11597</v>
      </c>
      <c r="B5099" s="28" t="s">
        <v>21426</v>
      </c>
      <c r="C5099" s="28" t="s">
        <v>21427</v>
      </c>
      <c r="D5099" s="28" t="s">
        <v>6089</v>
      </c>
      <c r="E5099" s="31">
        <v>-82.5</v>
      </c>
      <c r="F5099" s="28" t="s">
        <v>9970</v>
      </c>
      <c r="G5099" s="28" t="s">
        <v>11250</v>
      </c>
      <c r="H5099" s="26" t="str">
        <f t="shared" si="486"/>
        <v>NO</v>
      </c>
      <c r="I5099" s="26">
        <f>IFERROR(MATCH(B5099,Гистограмма!A5099:A5468, 0), 0)</f>
        <v>0</v>
      </c>
      <c r="J5099" s="26">
        <f>COUNTIF(I$2:I5099, "&gt;"&amp;0)</f>
        <v>138</v>
      </c>
      <c r="K5099" s="26">
        <f>COUNTIF(I$2:I5099, "="&amp;0)</f>
        <v>4960</v>
      </c>
      <c r="L5099" s="26">
        <f t="shared" si="481"/>
        <v>1</v>
      </c>
      <c r="M5099" s="26">
        <f t="shared" si="481"/>
        <v>0.83431455004205213</v>
      </c>
      <c r="N5099" s="26">
        <f t="shared" si="482"/>
        <v>0.16568544995794787</v>
      </c>
      <c r="O5099" s="26">
        <f t="shared" si="483"/>
        <v>985</v>
      </c>
      <c r="P5099" s="26">
        <f t="shared" si="484"/>
        <v>0.12288512911843277</v>
      </c>
      <c r="Q5099" s="26">
        <f t="shared" si="485"/>
        <v>5.2711993888464474E-2</v>
      </c>
    </row>
    <row r="5100" spans="1:17" x14ac:dyDescent="0.35">
      <c r="A5100" s="28" t="s">
        <v>11597</v>
      </c>
      <c r="B5100" s="28" t="s">
        <v>21428</v>
      </c>
      <c r="C5100" s="28" t="s">
        <v>21429</v>
      </c>
      <c r="D5100" s="28" t="s">
        <v>7367</v>
      </c>
      <c r="E5100" s="31">
        <v>-82.6</v>
      </c>
      <c r="F5100" s="28" t="s">
        <v>9970</v>
      </c>
      <c r="G5100" s="28" t="s">
        <v>11250</v>
      </c>
      <c r="H5100" s="26" t="str">
        <f t="shared" si="486"/>
        <v>NO</v>
      </c>
      <c r="I5100" s="26">
        <f>IFERROR(MATCH(B5100,Гистограмма!A5100:A5469, 0), 0)</f>
        <v>0</v>
      </c>
      <c r="J5100" s="26">
        <f>COUNTIF(I$2:I5100, "&gt;"&amp;0)</f>
        <v>138</v>
      </c>
      <c r="K5100" s="26">
        <f>COUNTIF(I$2:I5100, "="&amp;0)</f>
        <v>4961</v>
      </c>
      <c r="L5100" s="26">
        <f t="shared" si="481"/>
        <v>1</v>
      </c>
      <c r="M5100" s="26">
        <f t="shared" si="481"/>
        <v>0.83448275862068966</v>
      </c>
      <c r="N5100" s="26">
        <f t="shared" si="482"/>
        <v>0.16551724137931034</v>
      </c>
      <c r="O5100" s="26">
        <f t="shared" si="483"/>
        <v>984</v>
      </c>
      <c r="P5100" s="26">
        <f t="shared" si="484"/>
        <v>0.12299465240641712</v>
      </c>
      <c r="Q5100" s="26">
        <f t="shared" si="485"/>
        <v>5.2701928585067781E-2</v>
      </c>
    </row>
    <row r="5101" spans="1:17" x14ac:dyDescent="0.35">
      <c r="A5101" s="28" t="s">
        <v>11597</v>
      </c>
      <c r="B5101" s="28" t="s">
        <v>21430</v>
      </c>
      <c r="C5101" s="28" t="s">
        <v>21431</v>
      </c>
      <c r="D5101" s="28" t="s">
        <v>5987</v>
      </c>
      <c r="E5101" s="31">
        <v>-82.6</v>
      </c>
      <c r="F5101" s="28" t="s">
        <v>9970</v>
      </c>
      <c r="G5101" s="28" t="s">
        <v>11250</v>
      </c>
      <c r="H5101" s="26" t="str">
        <f t="shared" si="486"/>
        <v>NO</v>
      </c>
      <c r="I5101" s="26">
        <f>IFERROR(MATCH(B5101,Гистограмма!A5101:A5470, 0), 0)</f>
        <v>0</v>
      </c>
      <c r="J5101" s="26">
        <f>COUNTIF(I$2:I5101, "&gt;"&amp;0)</f>
        <v>138</v>
      </c>
      <c r="K5101" s="26">
        <f>COUNTIF(I$2:I5101, "="&amp;0)</f>
        <v>4962</v>
      </c>
      <c r="L5101" s="26">
        <f t="shared" si="481"/>
        <v>1</v>
      </c>
      <c r="M5101" s="26">
        <f t="shared" si="481"/>
        <v>0.83465096719932719</v>
      </c>
      <c r="N5101" s="26">
        <f t="shared" si="482"/>
        <v>0.16534903280067281</v>
      </c>
      <c r="O5101" s="26">
        <f t="shared" si="483"/>
        <v>983</v>
      </c>
      <c r="P5101" s="26">
        <f t="shared" si="484"/>
        <v>0.12310437109723461</v>
      </c>
      <c r="Q5101" s="26">
        <f t="shared" si="485"/>
        <v>5.2691867124856809E-2</v>
      </c>
    </row>
    <row r="5102" spans="1:17" x14ac:dyDescent="0.35">
      <c r="A5102" s="28" t="s">
        <v>11597</v>
      </c>
      <c r="B5102" s="28" t="s">
        <v>21432</v>
      </c>
      <c r="C5102" s="28" t="s">
        <v>21433</v>
      </c>
      <c r="D5102" s="28" t="s">
        <v>9555</v>
      </c>
      <c r="E5102" s="31">
        <v>-82.6</v>
      </c>
      <c r="F5102" s="28" t="s">
        <v>9970</v>
      </c>
      <c r="G5102" s="28" t="s">
        <v>11250</v>
      </c>
      <c r="H5102" s="26" t="str">
        <f t="shared" si="486"/>
        <v>NO</v>
      </c>
      <c r="I5102" s="26">
        <f>IFERROR(MATCH(B5102,Гистограмма!A5102:A5471, 0), 0)</f>
        <v>0</v>
      </c>
      <c r="J5102" s="26">
        <f>COUNTIF(I$2:I5102, "&gt;"&amp;0)</f>
        <v>138</v>
      </c>
      <c r="K5102" s="26">
        <f>COUNTIF(I$2:I5102, "="&amp;0)</f>
        <v>4963</v>
      </c>
      <c r="L5102" s="26">
        <f t="shared" si="481"/>
        <v>1</v>
      </c>
      <c r="M5102" s="26">
        <f t="shared" si="481"/>
        <v>0.83481917577796472</v>
      </c>
      <c r="N5102" s="26">
        <f t="shared" si="482"/>
        <v>0.16518082422203528</v>
      </c>
      <c r="O5102" s="26">
        <f t="shared" si="483"/>
        <v>982</v>
      </c>
      <c r="P5102" s="26">
        <f t="shared" si="484"/>
        <v>0.12321428571428572</v>
      </c>
      <c r="Q5102" s="26">
        <f t="shared" si="485"/>
        <v>5.2681809505630846E-2</v>
      </c>
    </row>
    <row r="5103" spans="1:17" x14ac:dyDescent="0.35">
      <c r="A5103" s="28" t="s">
        <v>11597</v>
      </c>
      <c r="B5103" s="28" t="s">
        <v>21434</v>
      </c>
      <c r="C5103" s="28" t="s">
        <v>21435</v>
      </c>
      <c r="D5103" s="28" t="s">
        <v>3767</v>
      </c>
      <c r="E5103" s="31">
        <v>-82.6</v>
      </c>
      <c r="F5103" s="28" t="s">
        <v>10004</v>
      </c>
      <c r="G5103" s="28" t="s">
        <v>11250</v>
      </c>
      <c r="H5103" s="26" t="str">
        <f t="shared" si="486"/>
        <v>NO</v>
      </c>
      <c r="I5103" s="26">
        <f>IFERROR(MATCH(B5103,Гистограмма!A5103:A5472, 0), 0)</f>
        <v>0</v>
      </c>
      <c r="J5103" s="26">
        <f>COUNTIF(I$2:I5103, "&gt;"&amp;0)</f>
        <v>138</v>
      </c>
      <c r="K5103" s="26">
        <f>COUNTIF(I$2:I5103, "="&amp;0)</f>
        <v>4964</v>
      </c>
      <c r="L5103" s="26">
        <f t="shared" si="481"/>
        <v>1</v>
      </c>
      <c r="M5103" s="26">
        <f t="shared" si="481"/>
        <v>0.83498738435660214</v>
      </c>
      <c r="N5103" s="26">
        <f t="shared" si="482"/>
        <v>0.16501261564339786</v>
      </c>
      <c r="O5103" s="26">
        <f t="shared" si="483"/>
        <v>981</v>
      </c>
      <c r="P5103" s="26">
        <f t="shared" si="484"/>
        <v>0.12332439678284182</v>
      </c>
      <c r="Q5103" s="26">
        <f t="shared" si="485"/>
        <v>5.2671755725190839E-2</v>
      </c>
    </row>
    <row r="5104" spans="1:17" x14ac:dyDescent="0.35">
      <c r="A5104" s="28" t="s">
        <v>11597</v>
      </c>
      <c r="B5104" s="28" t="s">
        <v>21436</v>
      </c>
      <c r="C5104" s="28" t="s">
        <v>21437</v>
      </c>
      <c r="D5104" s="28" t="s">
        <v>6162</v>
      </c>
      <c r="E5104" s="31">
        <v>-82.6</v>
      </c>
      <c r="F5104" s="28" t="s">
        <v>10004</v>
      </c>
      <c r="G5104" s="28" t="s">
        <v>11250</v>
      </c>
      <c r="H5104" s="26" t="str">
        <f t="shared" si="486"/>
        <v>NO</v>
      </c>
      <c r="I5104" s="26">
        <f>IFERROR(MATCH(B5104,Гистограмма!A5104:A5473, 0), 0)</f>
        <v>0</v>
      </c>
      <c r="J5104" s="26">
        <f>COUNTIF(I$2:I5104, "&gt;"&amp;0)</f>
        <v>138</v>
      </c>
      <c r="K5104" s="26">
        <f>COUNTIF(I$2:I5104, "="&amp;0)</f>
        <v>4965</v>
      </c>
      <c r="L5104" s="26">
        <f t="shared" si="481"/>
        <v>1</v>
      </c>
      <c r="M5104" s="26">
        <f t="shared" si="481"/>
        <v>0.83515559293523967</v>
      </c>
      <c r="N5104" s="26">
        <f t="shared" si="482"/>
        <v>0.16484440706476033</v>
      </c>
      <c r="O5104" s="26">
        <f t="shared" si="483"/>
        <v>980</v>
      </c>
      <c r="P5104" s="26">
        <f t="shared" si="484"/>
        <v>0.12343470483005367</v>
      </c>
      <c r="Q5104" s="26">
        <f t="shared" si="485"/>
        <v>5.2661705781339441E-2</v>
      </c>
    </row>
    <row r="5105" spans="1:17" x14ac:dyDescent="0.35">
      <c r="A5105" s="28" t="s">
        <v>11597</v>
      </c>
      <c r="B5105" s="28" t="s">
        <v>21438</v>
      </c>
      <c r="C5105" s="28" t="s">
        <v>21439</v>
      </c>
      <c r="D5105" s="28" t="s">
        <v>1442</v>
      </c>
      <c r="E5105" s="31">
        <v>-82.6</v>
      </c>
      <c r="F5105" s="28" t="s">
        <v>10004</v>
      </c>
      <c r="G5105" s="28" t="s">
        <v>11250</v>
      </c>
      <c r="H5105" s="26" t="str">
        <f t="shared" si="486"/>
        <v>NO</v>
      </c>
      <c r="I5105" s="26">
        <f>IFERROR(MATCH(B5105,Гистограмма!A5105:A5474, 0), 0)</f>
        <v>0</v>
      </c>
      <c r="J5105" s="26">
        <f>COUNTIF(I$2:I5105, "&gt;"&amp;0)</f>
        <v>138</v>
      </c>
      <c r="K5105" s="26">
        <f>COUNTIF(I$2:I5105, "="&amp;0)</f>
        <v>4966</v>
      </c>
      <c r="L5105" s="26">
        <f t="shared" si="481"/>
        <v>1</v>
      </c>
      <c r="M5105" s="26">
        <f t="shared" si="481"/>
        <v>0.8353238015138772</v>
      </c>
      <c r="N5105" s="26">
        <f t="shared" si="482"/>
        <v>0.1646761984861228</v>
      </c>
      <c r="O5105" s="26">
        <f t="shared" si="483"/>
        <v>979</v>
      </c>
      <c r="P5105" s="26">
        <f t="shared" si="484"/>
        <v>0.12354521038495972</v>
      </c>
      <c r="Q5105" s="26">
        <f t="shared" si="485"/>
        <v>5.2651659671880957E-2</v>
      </c>
    </row>
    <row r="5106" spans="1:17" x14ac:dyDescent="0.35">
      <c r="A5106" s="28" t="s">
        <v>11597</v>
      </c>
      <c r="B5106" s="28" t="s">
        <v>21440</v>
      </c>
      <c r="C5106" s="28" t="s">
        <v>21441</v>
      </c>
      <c r="D5106" s="28" t="s">
        <v>6089</v>
      </c>
      <c r="E5106" s="31">
        <v>-82.7</v>
      </c>
      <c r="F5106" s="28" t="s">
        <v>10004</v>
      </c>
      <c r="G5106" s="28" t="s">
        <v>11250</v>
      </c>
      <c r="H5106" s="26" t="str">
        <f t="shared" si="486"/>
        <v>NO</v>
      </c>
      <c r="I5106" s="26">
        <f>IFERROR(MATCH(B5106,Гистограмма!A5106:A5475, 0), 0)</f>
        <v>0</v>
      </c>
      <c r="J5106" s="26">
        <f>COUNTIF(I$2:I5106, "&gt;"&amp;0)</f>
        <v>138</v>
      </c>
      <c r="K5106" s="26">
        <f>COUNTIF(I$2:I5106, "="&amp;0)</f>
        <v>4967</v>
      </c>
      <c r="L5106" s="26">
        <f t="shared" si="481"/>
        <v>1</v>
      </c>
      <c r="M5106" s="26">
        <f t="shared" si="481"/>
        <v>0.83549201009251473</v>
      </c>
      <c r="N5106" s="26">
        <f t="shared" si="482"/>
        <v>0.16450798990748527</v>
      </c>
      <c r="O5106" s="26">
        <f t="shared" si="483"/>
        <v>978</v>
      </c>
      <c r="P5106" s="26">
        <f t="shared" si="484"/>
        <v>0.12365591397849462</v>
      </c>
      <c r="Q5106" s="26">
        <f t="shared" si="485"/>
        <v>5.26416173946214E-2</v>
      </c>
    </row>
    <row r="5107" spans="1:17" x14ac:dyDescent="0.35">
      <c r="A5107" s="28" t="s">
        <v>11597</v>
      </c>
      <c r="B5107" s="28" t="s">
        <v>21442</v>
      </c>
      <c r="C5107" s="28" t="s">
        <v>21443</v>
      </c>
      <c r="D5107" s="28" t="s">
        <v>8873</v>
      </c>
      <c r="E5107" s="31">
        <v>-82.7</v>
      </c>
      <c r="F5107" s="28" t="s">
        <v>10004</v>
      </c>
      <c r="G5107" s="28" t="s">
        <v>11250</v>
      </c>
      <c r="H5107" s="26" t="str">
        <f t="shared" si="486"/>
        <v>NO</v>
      </c>
      <c r="I5107" s="26">
        <f>IFERROR(MATCH(B5107,Гистограмма!A5107:A5476, 0), 0)</f>
        <v>0</v>
      </c>
      <c r="J5107" s="26">
        <f>COUNTIF(I$2:I5107, "&gt;"&amp;0)</f>
        <v>138</v>
      </c>
      <c r="K5107" s="26">
        <f>COUNTIF(I$2:I5107, "="&amp;0)</f>
        <v>4968</v>
      </c>
      <c r="L5107" s="26">
        <f t="shared" si="481"/>
        <v>1</v>
      </c>
      <c r="M5107" s="26">
        <f t="shared" si="481"/>
        <v>0.83566021867115226</v>
      </c>
      <c r="N5107" s="26">
        <f t="shared" si="482"/>
        <v>0.16433978132884774</v>
      </c>
      <c r="O5107" s="26">
        <f t="shared" si="483"/>
        <v>977</v>
      </c>
      <c r="P5107" s="26">
        <f t="shared" si="484"/>
        <v>0.12376681614349776</v>
      </c>
      <c r="Q5107" s="26">
        <f t="shared" si="485"/>
        <v>5.2631578947368418E-2</v>
      </c>
    </row>
    <row r="5108" spans="1:17" x14ac:dyDescent="0.35">
      <c r="A5108" s="28" t="s">
        <v>11597</v>
      </c>
      <c r="B5108" s="28" t="s">
        <v>21444</v>
      </c>
      <c r="C5108" s="28" t="s">
        <v>21445</v>
      </c>
      <c r="D5108" s="28" t="s">
        <v>4820</v>
      </c>
      <c r="E5108" s="31">
        <v>-82.7</v>
      </c>
      <c r="F5108" s="28" t="s">
        <v>10004</v>
      </c>
      <c r="G5108" s="28" t="s">
        <v>11250</v>
      </c>
      <c r="H5108" s="26" t="str">
        <f t="shared" si="486"/>
        <v>NO</v>
      </c>
      <c r="I5108" s="26">
        <f>IFERROR(MATCH(B5108,Гистограмма!A5108:A5477, 0), 0)</f>
        <v>0</v>
      </c>
      <c r="J5108" s="26">
        <f>COUNTIF(I$2:I5108, "&gt;"&amp;0)</f>
        <v>138</v>
      </c>
      <c r="K5108" s="26">
        <f>COUNTIF(I$2:I5108, "="&amp;0)</f>
        <v>4969</v>
      </c>
      <c r="L5108" s="26">
        <f t="shared" si="481"/>
        <v>1</v>
      </c>
      <c r="M5108" s="26">
        <f t="shared" si="481"/>
        <v>0.83582842724978978</v>
      </c>
      <c r="N5108" s="26">
        <f t="shared" si="482"/>
        <v>0.16417157275021022</v>
      </c>
      <c r="O5108" s="26">
        <f t="shared" si="483"/>
        <v>976</v>
      </c>
      <c r="P5108" s="26">
        <f t="shared" si="484"/>
        <v>0.12387791741472172</v>
      </c>
      <c r="Q5108" s="26">
        <f t="shared" si="485"/>
        <v>5.2621544327931362E-2</v>
      </c>
    </row>
    <row r="5109" spans="1:17" x14ac:dyDescent="0.35">
      <c r="A5109" s="28" t="s">
        <v>11597</v>
      </c>
      <c r="B5109" s="28" t="s">
        <v>21446</v>
      </c>
      <c r="C5109" s="28" t="s">
        <v>21447</v>
      </c>
      <c r="D5109" s="28" t="s">
        <v>5674</v>
      </c>
      <c r="E5109" s="31">
        <v>-82.7</v>
      </c>
      <c r="F5109" s="28" t="s">
        <v>10004</v>
      </c>
      <c r="G5109" s="28" t="s">
        <v>11250</v>
      </c>
      <c r="H5109" s="26" t="str">
        <f t="shared" si="486"/>
        <v>NO</v>
      </c>
      <c r="I5109" s="26">
        <f>IFERROR(MATCH(B5109,Гистограмма!A5109:A5478, 0), 0)</f>
        <v>0</v>
      </c>
      <c r="J5109" s="26">
        <f>COUNTIF(I$2:I5109, "&gt;"&amp;0)</f>
        <v>138</v>
      </c>
      <c r="K5109" s="26">
        <f>COUNTIF(I$2:I5109, "="&amp;0)</f>
        <v>4970</v>
      </c>
      <c r="L5109" s="26">
        <f t="shared" si="481"/>
        <v>1</v>
      </c>
      <c r="M5109" s="26">
        <f t="shared" si="481"/>
        <v>0.8359966358284272</v>
      </c>
      <c r="N5109" s="26">
        <f t="shared" si="482"/>
        <v>0.1640033641715728</v>
      </c>
      <c r="O5109" s="26">
        <f t="shared" si="483"/>
        <v>975</v>
      </c>
      <c r="P5109" s="26">
        <f t="shared" si="484"/>
        <v>0.12398921832884097</v>
      </c>
      <c r="Q5109" s="26">
        <f t="shared" si="485"/>
        <v>5.2611513534121239E-2</v>
      </c>
    </row>
    <row r="5110" spans="1:17" x14ac:dyDescent="0.35">
      <c r="A5110" s="28" t="s">
        <v>11597</v>
      </c>
      <c r="B5110" s="28" t="s">
        <v>21448</v>
      </c>
      <c r="C5110" s="28" t="s">
        <v>21449</v>
      </c>
      <c r="D5110" s="28" t="s">
        <v>5674</v>
      </c>
      <c r="E5110" s="31">
        <v>-82.8</v>
      </c>
      <c r="F5110" s="28" t="s">
        <v>10004</v>
      </c>
      <c r="G5110" s="28" t="s">
        <v>11250</v>
      </c>
      <c r="H5110" s="26" t="str">
        <f t="shared" si="486"/>
        <v>NO</v>
      </c>
      <c r="I5110" s="26">
        <f>IFERROR(MATCH(B5110,Гистограмма!A5110:A5479, 0), 0)</f>
        <v>0</v>
      </c>
      <c r="J5110" s="26">
        <f>COUNTIF(I$2:I5110, "&gt;"&amp;0)</f>
        <v>138</v>
      </c>
      <c r="K5110" s="26">
        <f>COUNTIF(I$2:I5110, "="&amp;0)</f>
        <v>4971</v>
      </c>
      <c r="L5110" s="26">
        <f t="shared" si="481"/>
        <v>1</v>
      </c>
      <c r="M5110" s="26">
        <f t="shared" si="481"/>
        <v>0.83616484440706473</v>
      </c>
      <c r="N5110" s="26">
        <f t="shared" si="482"/>
        <v>0.16383515559293527</v>
      </c>
      <c r="O5110" s="26">
        <f t="shared" si="483"/>
        <v>974</v>
      </c>
      <c r="P5110" s="26">
        <f t="shared" si="484"/>
        <v>0.12410071942446044</v>
      </c>
      <c r="Q5110" s="26">
        <f t="shared" si="485"/>
        <v>5.2601486563750716E-2</v>
      </c>
    </row>
    <row r="5111" spans="1:17" x14ac:dyDescent="0.35">
      <c r="A5111" s="28" t="s">
        <v>11597</v>
      </c>
      <c r="B5111" s="28" t="s">
        <v>21450</v>
      </c>
      <c r="C5111" s="28" t="s">
        <v>21451</v>
      </c>
      <c r="D5111" s="28" t="s">
        <v>6089</v>
      </c>
      <c r="E5111" s="31">
        <v>-82.8</v>
      </c>
      <c r="F5111" s="28" t="s">
        <v>10004</v>
      </c>
      <c r="G5111" s="28" t="s">
        <v>11250</v>
      </c>
      <c r="H5111" s="26" t="str">
        <f t="shared" si="486"/>
        <v>NO</v>
      </c>
      <c r="I5111" s="26">
        <f>IFERROR(MATCH(B5111,Гистограмма!A5111:A5480, 0), 0)</f>
        <v>0</v>
      </c>
      <c r="J5111" s="26">
        <f>COUNTIF(I$2:I5111, "&gt;"&amp;0)</f>
        <v>138</v>
      </c>
      <c r="K5111" s="26">
        <f>COUNTIF(I$2:I5111, "="&amp;0)</f>
        <v>4972</v>
      </c>
      <c r="L5111" s="26">
        <f t="shared" si="481"/>
        <v>1</v>
      </c>
      <c r="M5111" s="26">
        <f t="shared" si="481"/>
        <v>0.83633305298570226</v>
      </c>
      <c r="N5111" s="26">
        <f t="shared" si="482"/>
        <v>0.16366694701429774</v>
      </c>
      <c r="O5111" s="26">
        <f t="shared" si="483"/>
        <v>973</v>
      </c>
      <c r="P5111" s="26">
        <f t="shared" si="484"/>
        <v>0.12421242124212421</v>
      </c>
      <c r="Q5111" s="26">
        <f t="shared" si="485"/>
        <v>5.2591463414634151E-2</v>
      </c>
    </row>
    <row r="5112" spans="1:17" x14ac:dyDescent="0.35">
      <c r="A5112" s="28" t="s">
        <v>11597</v>
      </c>
      <c r="B5112" s="28" t="s">
        <v>21452</v>
      </c>
      <c r="C5112" s="28" t="s">
        <v>21453</v>
      </c>
      <c r="D5112" s="28" t="s">
        <v>4671</v>
      </c>
      <c r="E5112" s="31">
        <v>-82.8</v>
      </c>
      <c r="F5112" s="28" t="s">
        <v>10004</v>
      </c>
      <c r="G5112" s="28" t="s">
        <v>11250</v>
      </c>
      <c r="H5112" s="26" t="str">
        <f t="shared" si="486"/>
        <v>NO</v>
      </c>
      <c r="I5112" s="26">
        <f>IFERROR(MATCH(B5112,Гистограмма!A5112:A5481, 0), 0)</f>
        <v>0</v>
      </c>
      <c r="J5112" s="26">
        <f>COUNTIF(I$2:I5112, "&gt;"&amp;0)</f>
        <v>138</v>
      </c>
      <c r="K5112" s="26">
        <f>COUNTIF(I$2:I5112, "="&amp;0)</f>
        <v>4973</v>
      </c>
      <c r="L5112" s="26">
        <f t="shared" si="481"/>
        <v>1</v>
      </c>
      <c r="M5112" s="26">
        <f t="shared" si="481"/>
        <v>0.83650126156433979</v>
      </c>
      <c r="N5112" s="26">
        <f t="shared" si="482"/>
        <v>0.16349873843566021</v>
      </c>
      <c r="O5112" s="26">
        <f t="shared" si="483"/>
        <v>972</v>
      </c>
      <c r="P5112" s="26">
        <f t="shared" si="484"/>
        <v>0.12432432432432433</v>
      </c>
      <c r="Q5112" s="26">
        <f t="shared" si="485"/>
        <v>5.2581444084587543E-2</v>
      </c>
    </row>
    <row r="5113" spans="1:17" x14ac:dyDescent="0.35">
      <c r="A5113" s="28" t="s">
        <v>11597</v>
      </c>
      <c r="B5113" s="28" t="s">
        <v>21454</v>
      </c>
      <c r="C5113" s="28" t="s">
        <v>21455</v>
      </c>
      <c r="D5113" s="28" t="s">
        <v>3228</v>
      </c>
      <c r="E5113" s="31">
        <v>-82.8</v>
      </c>
      <c r="F5113" s="28" t="s">
        <v>10004</v>
      </c>
      <c r="G5113" s="28" t="s">
        <v>11250</v>
      </c>
      <c r="H5113" s="26" t="str">
        <f t="shared" si="486"/>
        <v>NO</v>
      </c>
      <c r="I5113" s="26">
        <f>IFERROR(MATCH(B5113,Гистограмма!A5113:A5482, 0), 0)</f>
        <v>0</v>
      </c>
      <c r="J5113" s="26">
        <f>COUNTIF(I$2:I5113, "&gt;"&amp;0)</f>
        <v>138</v>
      </c>
      <c r="K5113" s="26">
        <f>COUNTIF(I$2:I5113, "="&amp;0)</f>
        <v>4974</v>
      </c>
      <c r="L5113" s="26">
        <f t="shared" si="481"/>
        <v>1</v>
      </c>
      <c r="M5113" s="26">
        <f t="shared" si="481"/>
        <v>0.83666947014297732</v>
      </c>
      <c r="N5113" s="26">
        <f t="shared" si="482"/>
        <v>0.16333052985702268</v>
      </c>
      <c r="O5113" s="26">
        <f t="shared" si="483"/>
        <v>971</v>
      </c>
      <c r="P5113" s="26">
        <f t="shared" si="484"/>
        <v>0.12443642921550947</v>
      </c>
      <c r="Q5113" s="26">
        <f t="shared" si="485"/>
        <v>5.2571428571428575E-2</v>
      </c>
    </row>
    <row r="5114" spans="1:17" x14ac:dyDescent="0.35">
      <c r="A5114" s="28" t="s">
        <v>11597</v>
      </c>
      <c r="B5114" s="28" t="s">
        <v>21456</v>
      </c>
      <c r="C5114" s="28" t="s">
        <v>21457</v>
      </c>
      <c r="D5114" s="28" t="s">
        <v>4143</v>
      </c>
      <c r="E5114" s="31">
        <v>-82.8</v>
      </c>
      <c r="F5114" s="28" t="s">
        <v>10004</v>
      </c>
      <c r="G5114" s="28" t="s">
        <v>11250</v>
      </c>
      <c r="H5114" s="26" t="str">
        <f t="shared" si="486"/>
        <v>NO</v>
      </c>
      <c r="I5114" s="26">
        <f>IFERROR(MATCH(B5114,Гистограмма!A5114:A5483, 0), 0)</f>
        <v>0</v>
      </c>
      <c r="J5114" s="26">
        <f>COUNTIF(I$2:I5114, "&gt;"&amp;0)</f>
        <v>138</v>
      </c>
      <c r="K5114" s="26">
        <f>COUNTIF(I$2:I5114, "="&amp;0)</f>
        <v>4975</v>
      </c>
      <c r="L5114" s="26">
        <f t="shared" si="481"/>
        <v>1</v>
      </c>
      <c r="M5114" s="26">
        <f t="shared" si="481"/>
        <v>0.83683767872161485</v>
      </c>
      <c r="N5114" s="26">
        <f t="shared" si="482"/>
        <v>0.16316232127838515</v>
      </c>
      <c r="O5114" s="26">
        <f t="shared" si="483"/>
        <v>970</v>
      </c>
      <c r="P5114" s="26">
        <f t="shared" si="484"/>
        <v>0.12454873646209386</v>
      </c>
      <c r="Q5114" s="26">
        <f t="shared" si="485"/>
        <v>5.256141687297658E-2</v>
      </c>
    </row>
    <row r="5115" spans="1:17" x14ac:dyDescent="0.35">
      <c r="A5115" s="28" t="s">
        <v>11597</v>
      </c>
      <c r="B5115" s="28" t="s">
        <v>21458</v>
      </c>
      <c r="C5115" s="28" t="s">
        <v>21459</v>
      </c>
      <c r="D5115" s="28" t="s">
        <v>9277</v>
      </c>
      <c r="E5115" s="31">
        <v>-82.8</v>
      </c>
      <c r="F5115" s="28" t="s">
        <v>10004</v>
      </c>
      <c r="G5115" s="28" t="s">
        <v>11250</v>
      </c>
      <c r="H5115" s="26" t="str">
        <f t="shared" si="486"/>
        <v>NO</v>
      </c>
      <c r="I5115" s="26">
        <f>IFERROR(MATCH(B5115,Гистограмма!A5115:A5484, 0), 0)</f>
        <v>0</v>
      </c>
      <c r="J5115" s="26">
        <f>COUNTIF(I$2:I5115, "&gt;"&amp;0)</f>
        <v>138</v>
      </c>
      <c r="K5115" s="26">
        <f>COUNTIF(I$2:I5115, "="&amp;0)</f>
        <v>4976</v>
      </c>
      <c r="L5115" s="26">
        <f t="shared" si="481"/>
        <v>1</v>
      </c>
      <c r="M5115" s="26">
        <f t="shared" si="481"/>
        <v>0.83700588730025227</v>
      </c>
      <c r="N5115" s="26">
        <f t="shared" si="482"/>
        <v>0.16299411269974773</v>
      </c>
      <c r="O5115" s="26">
        <f t="shared" si="483"/>
        <v>969</v>
      </c>
      <c r="P5115" s="26">
        <f t="shared" si="484"/>
        <v>0.12466124661246612</v>
      </c>
      <c r="Q5115" s="26">
        <f t="shared" si="485"/>
        <v>5.2551408987052559E-2</v>
      </c>
    </row>
    <row r="5116" spans="1:17" x14ac:dyDescent="0.35">
      <c r="A5116" s="28" t="s">
        <v>11597</v>
      </c>
      <c r="B5116" s="28" t="s">
        <v>21460</v>
      </c>
      <c r="C5116" s="28" t="s">
        <v>21461</v>
      </c>
      <c r="D5116" s="28" t="s">
        <v>8785</v>
      </c>
      <c r="E5116" s="31">
        <v>-82.9</v>
      </c>
      <c r="F5116" s="28" t="s">
        <v>10004</v>
      </c>
      <c r="G5116" s="28" t="s">
        <v>11250</v>
      </c>
      <c r="H5116" s="26" t="str">
        <f t="shared" si="486"/>
        <v>NO</v>
      </c>
      <c r="I5116" s="26">
        <f>IFERROR(MATCH(B5116,Гистограмма!A5116:A5485, 0), 0)</f>
        <v>0</v>
      </c>
      <c r="J5116" s="26">
        <f>COUNTIF(I$2:I5116, "&gt;"&amp;0)</f>
        <v>138</v>
      </c>
      <c r="K5116" s="26">
        <f>COUNTIF(I$2:I5116, "="&amp;0)</f>
        <v>4977</v>
      </c>
      <c r="L5116" s="26">
        <f t="shared" si="481"/>
        <v>1</v>
      </c>
      <c r="M5116" s="26">
        <f t="shared" si="481"/>
        <v>0.8371740958788898</v>
      </c>
      <c r="N5116" s="26">
        <f t="shared" si="482"/>
        <v>0.1628259041211102</v>
      </c>
      <c r="O5116" s="26">
        <f t="shared" si="483"/>
        <v>968</v>
      </c>
      <c r="P5116" s="26">
        <f t="shared" si="484"/>
        <v>0.12477396021699819</v>
      </c>
      <c r="Q5116" s="26">
        <f t="shared" si="485"/>
        <v>5.2541404911479149E-2</v>
      </c>
    </row>
    <row r="5117" spans="1:17" x14ac:dyDescent="0.35">
      <c r="A5117" s="28" t="s">
        <v>11597</v>
      </c>
      <c r="B5117" s="28" t="s">
        <v>21462</v>
      </c>
      <c r="C5117" s="28" t="s">
        <v>21463</v>
      </c>
      <c r="D5117" s="28" t="s">
        <v>4820</v>
      </c>
      <c r="E5117" s="31">
        <v>-82.9</v>
      </c>
      <c r="F5117" s="28" t="s">
        <v>10004</v>
      </c>
      <c r="G5117" s="28" t="s">
        <v>11250</v>
      </c>
      <c r="H5117" s="26" t="str">
        <f t="shared" si="486"/>
        <v>NO</v>
      </c>
      <c r="I5117" s="26">
        <f>IFERROR(MATCH(B5117,Гистограмма!A5117:A5486, 0), 0)</f>
        <v>0</v>
      </c>
      <c r="J5117" s="26">
        <f>COUNTIF(I$2:I5117, "&gt;"&amp;0)</f>
        <v>138</v>
      </c>
      <c r="K5117" s="26">
        <f>COUNTIF(I$2:I5117, "="&amp;0)</f>
        <v>4978</v>
      </c>
      <c r="L5117" s="26">
        <f t="shared" si="481"/>
        <v>1</v>
      </c>
      <c r="M5117" s="26">
        <f t="shared" si="481"/>
        <v>0.83734230445752733</v>
      </c>
      <c r="N5117" s="26">
        <f t="shared" si="482"/>
        <v>0.16265769554247267</v>
      </c>
      <c r="O5117" s="26">
        <f t="shared" si="483"/>
        <v>967</v>
      </c>
      <c r="P5117" s="26">
        <f t="shared" si="484"/>
        <v>0.1248868778280543</v>
      </c>
      <c r="Q5117" s="26">
        <f t="shared" si="485"/>
        <v>5.2531404644080695E-2</v>
      </c>
    </row>
    <row r="5118" spans="1:17" x14ac:dyDescent="0.35">
      <c r="A5118" s="28" t="s">
        <v>11597</v>
      </c>
      <c r="B5118" s="28" t="s">
        <v>21464</v>
      </c>
      <c r="C5118" s="28" t="s">
        <v>21465</v>
      </c>
      <c r="D5118" s="28" t="s">
        <v>9463</v>
      </c>
      <c r="E5118" s="31">
        <v>-82.9</v>
      </c>
      <c r="F5118" s="28" t="s">
        <v>10004</v>
      </c>
      <c r="G5118" s="28" t="s">
        <v>11250</v>
      </c>
      <c r="H5118" s="26" t="str">
        <f t="shared" si="486"/>
        <v>NO</v>
      </c>
      <c r="I5118" s="26">
        <f>IFERROR(MATCH(B5118,Гистограмма!A5118:A5487, 0), 0)</f>
        <v>0</v>
      </c>
      <c r="J5118" s="26">
        <f>COUNTIF(I$2:I5118, "&gt;"&amp;0)</f>
        <v>138</v>
      </c>
      <c r="K5118" s="26">
        <f>COUNTIF(I$2:I5118, "="&amp;0)</f>
        <v>4979</v>
      </c>
      <c r="L5118" s="26">
        <f t="shared" si="481"/>
        <v>1</v>
      </c>
      <c r="M5118" s="26">
        <f t="shared" si="481"/>
        <v>0.83751051303616486</v>
      </c>
      <c r="N5118" s="26">
        <f t="shared" si="482"/>
        <v>0.16248948696383514</v>
      </c>
      <c r="O5118" s="26">
        <f t="shared" si="483"/>
        <v>966</v>
      </c>
      <c r="P5118" s="26">
        <f t="shared" si="484"/>
        <v>0.125</v>
      </c>
      <c r="Q5118" s="26">
        <f t="shared" si="485"/>
        <v>5.2521408182683152E-2</v>
      </c>
    </row>
    <row r="5119" spans="1:17" x14ac:dyDescent="0.35">
      <c r="A5119" s="28" t="s">
        <v>11597</v>
      </c>
      <c r="B5119" s="28" t="s">
        <v>21466</v>
      </c>
      <c r="C5119" s="28" t="s">
        <v>21467</v>
      </c>
      <c r="D5119" s="28" t="s">
        <v>6089</v>
      </c>
      <c r="E5119" s="31">
        <v>-82.9</v>
      </c>
      <c r="F5119" s="28" t="s">
        <v>10004</v>
      </c>
      <c r="G5119" s="28" t="s">
        <v>11250</v>
      </c>
      <c r="H5119" s="26" t="str">
        <f t="shared" si="486"/>
        <v>NO</v>
      </c>
      <c r="I5119" s="26">
        <f>IFERROR(MATCH(B5119,Гистограмма!A5119:A5488, 0), 0)</f>
        <v>0</v>
      </c>
      <c r="J5119" s="26">
        <f>COUNTIF(I$2:I5119, "&gt;"&amp;0)</f>
        <v>138</v>
      </c>
      <c r="K5119" s="26">
        <f>COUNTIF(I$2:I5119, "="&amp;0)</f>
        <v>4980</v>
      </c>
      <c r="L5119" s="26">
        <f t="shared" si="481"/>
        <v>1</v>
      </c>
      <c r="M5119" s="26">
        <f t="shared" si="481"/>
        <v>0.83767872161480239</v>
      </c>
      <c r="N5119" s="26">
        <f t="shared" si="482"/>
        <v>0.16232127838519761</v>
      </c>
      <c r="O5119" s="26">
        <f t="shared" si="483"/>
        <v>965</v>
      </c>
      <c r="P5119" s="26">
        <f t="shared" si="484"/>
        <v>0.12511332728921123</v>
      </c>
      <c r="Q5119" s="26">
        <f t="shared" si="485"/>
        <v>5.2511415525114152E-2</v>
      </c>
    </row>
    <row r="5120" spans="1:17" x14ac:dyDescent="0.35">
      <c r="A5120" s="28" t="s">
        <v>11597</v>
      </c>
      <c r="B5120" s="28" t="s">
        <v>21468</v>
      </c>
      <c r="C5120" s="28" t="s">
        <v>21469</v>
      </c>
      <c r="D5120" s="28" t="s">
        <v>7299</v>
      </c>
      <c r="E5120" s="31">
        <v>-82.9</v>
      </c>
      <c r="F5120" s="28" t="s">
        <v>10004</v>
      </c>
      <c r="G5120" s="28" t="s">
        <v>11250</v>
      </c>
      <c r="H5120" s="26" t="str">
        <f t="shared" si="486"/>
        <v>NO</v>
      </c>
      <c r="I5120" s="26">
        <f>IFERROR(MATCH(B5120,Гистограмма!A5120:A5489, 0), 0)</f>
        <v>0</v>
      </c>
      <c r="J5120" s="26">
        <f>COUNTIF(I$2:I5120, "&gt;"&amp;0)</f>
        <v>138</v>
      </c>
      <c r="K5120" s="26">
        <f>COUNTIF(I$2:I5120, "="&amp;0)</f>
        <v>4981</v>
      </c>
      <c r="L5120" s="26">
        <f t="shared" si="481"/>
        <v>1</v>
      </c>
      <c r="M5120" s="26">
        <f t="shared" si="481"/>
        <v>0.83784693019343992</v>
      </c>
      <c r="N5120" s="26">
        <f t="shared" si="482"/>
        <v>0.16215306980656008</v>
      </c>
      <c r="O5120" s="26">
        <f t="shared" si="483"/>
        <v>964</v>
      </c>
      <c r="P5120" s="26">
        <f t="shared" si="484"/>
        <v>0.12522686025408347</v>
      </c>
      <c r="Q5120" s="26">
        <f t="shared" si="485"/>
        <v>5.2501426669202968E-2</v>
      </c>
    </row>
    <row r="5121" spans="1:17" x14ac:dyDescent="0.35">
      <c r="A5121" s="28" t="s">
        <v>11597</v>
      </c>
      <c r="B5121" s="28" t="s">
        <v>21470</v>
      </c>
      <c r="C5121" s="28" t="s">
        <v>21471</v>
      </c>
      <c r="D5121" s="28" t="s">
        <v>9941</v>
      </c>
      <c r="E5121" s="31">
        <v>-82.9</v>
      </c>
      <c r="F5121" s="28" t="s">
        <v>10004</v>
      </c>
      <c r="G5121" s="28" t="s">
        <v>11250</v>
      </c>
      <c r="H5121" s="26" t="str">
        <f t="shared" si="486"/>
        <v>NO</v>
      </c>
      <c r="I5121" s="26">
        <f>IFERROR(MATCH(B5121,Гистограмма!A5121:A5490, 0), 0)</f>
        <v>0</v>
      </c>
      <c r="J5121" s="26">
        <f>COUNTIF(I$2:I5121, "&gt;"&amp;0)</f>
        <v>138</v>
      </c>
      <c r="K5121" s="26">
        <f>COUNTIF(I$2:I5121, "="&amp;0)</f>
        <v>4982</v>
      </c>
      <c r="L5121" s="26">
        <f t="shared" si="481"/>
        <v>1</v>
      </c>
      <c r="M5121" s="26">
        <f t="shared" si="481"/>
        <v>0.83801513877207734</v>
      </c>
      <c r="N5121" s="26">
        <f t="shared" si="482"/>
        <v>0.16198486122792266</v>
      </c>
      <c r="O5121" s="26">
        <f t="shared" si="483"/>
        <v>963</v>
      </c>
      <c r="P5121" s="26">
        <f t="shared" si="484"/>
        <v>0.12534059945504086</v>
      </c>
      <c r="Q5121" s="26">
        <f t="shared" si="485"/>
        <v>5.2491441612780521E-2</v>
      </c>
    </row>
    <row r="5122" spans="1:17" x14ac:dyDescent="0.35">
      <c r="A5122" s="28" t="s">
        <v>11597</v>
      </c>
      <c r="B5122" s="28" t="s">
        <v>21472</v>
      </c>
      <c r="C5122" s="28" t="s">
        <v>21473</v>
      </c>
      <c r="D5122" s="28" t="s">
        <v>6127</v>
      </c>
      <c r="E5122" s="31">
        <v>-83</v>
      </c>
      <c r="F5122" s="28" t="s">
        <v>10028</v>
      </c>
      <c r="G5122" s="28" t="s">
        <v>11250</v>
      </c>
      <c r="H5122" s="26" t="str">
        <f t="shared" si="486"/>
        <v>NO</v>
      </c>
      <c r="I5122" s="26">
        <f>IFERROR(MATCH(B5122,Гистограмма!A5122:A5491, 0), 0)</f>
        <v>0</v>
      </c>
      <c r="J5122" s="26">
        <f>COUNTIF(I$2:I5122, "&gt;"&amp;0)</f>
        <v>138</v>
      </c>
      <c r="K5122" s="26">
        <f>COUNTIF(I$2:I5122, "="&amp;0)</f>
        <v>4983</v>
      </c>
      <c r="L5122" s="26">
        <f t="shared" si="481"/>
        <v>1</v>
      </c>
      <c r="M5122" s="26">
        <f t="shared" si="481"/>
        <v>0.83818334735071487</v>
      </c>
      <c r="N5122" s="26">
        <f t="shared" si="482"/>
        <v>0.16181665264928513</v>
      </c>
      <c r="O5122" s="26">
        <f t="shared" si="483"/>
        <v>962</v>
      </c>
      <c r="P5122" s="26">
        <f t="shared" si="484"/>
        <v>0.12545454545454546</v>
      </c>
      <c r="Q5122" s="26">
        <f t="shared" si="485"/>
        <v>5.2481460353679406E-2</v>
      </c>
    </row>
    <row r="5123" spans="1:17" x14ac:dyDescent="0.35">
      <c r="A5123" s="28" t="s">
        <v>11597</v>
      </c>
      <c r="B5123" s="28" t="s">
        <v>21474</v>
      </c>
      <c r="C5123" s="28" t="s">
        <v>21475</v>
      </c>
      <c r="D5123" s="28" t="s">
        <v>1442</v>
      </c>
      <c r="E5123" s="31">
        <v>-83</v>
      </c>
      <c r="F5123" s="28" t="s">
        <v>10028</v>
      </c>
      <c r="G5123" s="28" t="s">
        <v>11250</v>
      </c>
      <c r="H5123" s="26" t="str">
        <f t="shared" si="486"/>
        <v>NO</v>
      </c>
      <c r="I5123" s="26">
        <f>IFERROR(MATCH(B5123,Гистограмма!A5123:A5492, 0), 0)</f>
        <v>0</v>
      </c>
      <c r="J5123" s="26">
        <f>COUNTIF(I$2:I5123, "&gt;"&amp;0)</f>
        <v>138</v>
      </c>
      <c r="K5123" s="26">
        <f>COUNTIF(I$2:I5123, "="&amp;0)</f>
        <v>4984</v>
      </c>
      <c r="L5123" s="26">
        <f t="shared" ref="L5123:M5186" si="487">J5123/MAX(J:J)</f>
        <v>1</v>
      </c>
      <c r="M5123" s="26">
        <f t="shared" si="487"/>
        <v>0.8383515559293524</v>
      </c>
      <c r="N5123" s="26">
        <f t="shared" ref="N5123:N5186" si="488">1-M5123</f>
        <v>0.1616484440706476</v>
      </c>
      <c r="O5123" s="26">
        <f t="shared" ref="O5123:O5186" si="489">MAX(K:K)-K5123</f>
        <v>961</v>
      </c>
      <c r="P5123" s="26">
        <f t="shared" ref="P5123:P5186" si="490">J5123/(J5123+O5123)</f>
        <v>0.12556869881710647</v>
      </c>
      <c r="Q5123" s="26">
        <f t="shared" ref="Q5123:Q5186" si="491">2/(1/L5123+(J5123+K5123)/J5123)</f>
        <v>5.2471482889733842E-2</v>
      </c>
    </row>
    <row r="5124" spans="1:17" x14ac:dyDescent="0.35">
      <c r="A5124" s="28" t="s">
        <v>11597</v>
      </c>
      <c r="B5124" s="28" t="s">
        <v>21476</v>
      </c>
      <c r="C5124" s="28" t="s">
        <v>21477</v>
      </c>
      <c r="D5124" s="28" t="s">
        <v>4820</v>
      </c>
      <c r="E5124" s="31">
        <v>-83</v>
      </c>
      <c r="F5124" s="28" t="s">
        <v>10028</v>
      </c>
      <c r="G5124" s="28" t="s">
        <v>11250</v>
      </c>
      <c r="H5124" s="26" t="str">
        <f t="shared" si="486"/>
        <v>NO</v>
      </c>
      <c r="I5124" s="26">
        <f>IFERROR(MATCH(B5124,Гистограмма!A5124:A5493, 0), 0)</f>
        <v>0</v>
      </c>
      <c r="J5124" s="26">
        <f>COUNTIF(I$2:I5124, "&gt;"&amp;0)</f>
        <v>138</v>
      </c>
      <c r="K5124" s="26">
        <f>COUNTIF(I$2:I5124, "="&amp;0)</f>
        <v>4985</v>
      </c>
      <c r="L5124" s="26">
        <f t="shared" si="487"/>
        <v>1</v>
      </c>
      <c r="M5124" s="26">
        <f t="shared" si="487"/>
        <v>0.83851976450798993</v>
      </c>
      <c r="N5124" s="26">
        <f t="shared" si="488"/>
        <v>0.16148023549201007</v>
      </c>
      <c r="O5124" s="26">
        <f t="shared" si="489"/>
        <v>960</v>
      </c>
      <c r="P5124" s="26">
        <f t="shared" si="490"/>
        <v>0.12568306010928962</v>
      </c>
      <c r="Q5124" s="26">
        <f t="shared" si="491"/>
        <v>5.2461509218779699E-2</v>
      </c>
    </row>
    <row r="5125" spans="1:17" x14ac:dyDescent="0.35">
      <c r="A5125" s="28" t="s">
        <v>11597</v>
      </c>
      <c r="B5125" s="28" t="s">
        <v>21478</v>
      </c>
      <c r="C5125" s="28" t="s">
        <v>21479</v>
      </c>
      <c r="D5125" s="28" t="s">
        <v>3767</v>
      </c>
      <c r="E5125" s="31">
        <v>-83</v>
      </c>
      <c r="F5125" s="28" t="s">
        <v>10028</v>
      </c>
      <c r="G5125" s="28" t="s">
        <v>11250</v>
      </c>
      <c r="H5125" s="26" t="str">
        <f t="shared" si="486"/>
        <v>NO</v>
      </c>
      <c r="I5125" s="26">
        <f>IFERROR(MATCH(B5125,Гистограмма!A5125:A5494, 0), 0)</f>
        <v>0</v>
      </c>
      <c r="J5125" s="26">
        <f>COUNTIF(I$2:I5125, "&gt;"&amp;0)</f>
        <v>138</v>
      </c>
      <c r="K5125" s="26">
        <f>COUNTIF(I$2:I5125, "="&amp;0)</f>
        <v>4986</v>
      </c>
      <c r="L5125" s="26">
        <f t="shared" si="487"/>
        <v>1</v>
      </c>
      <c r="M5125" s="26">
        <f t="shared" si="487"/>
        <v>0.83868797308662746</v>
      </c>
      <c r="N5125" s="26">
        <f t="shared" si="488"/>
        <v>0.16131202691337254</v>
      </c>
      <c r="O5125" s="26">
        <f t="shared" si="489"/>
        <v>959</v>
      </c>
      <c r="P5125" s="26">
        <f t="shared" si="490"/>
        <v>0.12579762989972654</v>
      </c>
      <c r="Q5125" s="26">
        <f t="shared" si="491"/>
        <v>5.2451539338654506E-2</v>
      </c>
    </row>
    <row r="5126" spans="1:17" x14ac:dyDescent="0.35">
      <c r="A5126" s="28" t="s">
        <v>11597</v>
      </c>
      <c r="B5126" s="28" t="s">
        <v>21480</v>
      </c>
      <c r="C5126" s="28" t="s">
        <v>21481</v>
      </c>
      <c r="D5126" s="28" t="s">
        <v>6127</v>
      </c>
      <c r="E5126" s="31">
        <v>-83</v>
      </c>
      <c r="F5126" s="28" t="s">
        <v>10028</v>
      </c>
      <c r="G5126" s="28" t="s">
        <v>11250</v>
      </c>
      <c r="H5126" s="26" t="str">
        <f t="shared" si="486"/>
        <v>NO</v>
      </c>
      <c r="I5126" s="26">
        <f>IFERROR(MATCH(B5126,Гистограмма!A5126:A5495, 0), 0)</f>
        <v>0</v>
      </c>
      <c r="J5126" s="26">
        <f>COUNTIF(I$2:I5126, "&gt;"&amp;0)</f>
        <v>138</v>
      </c>
      <c r="K5126" s="26">
        <f>COUNTIF(I$2:I5126, "="&amp;0)</f>
        <v>4987</v>
      </c>
      <c r="L5126" s="26">
        <f t="shared" si="487"/>
        <v>1</v>
      </c>
      <c r="M5126" s="26">
        <f t="shared" si="487"/>
        <v>0.83885618166526488</v>
      </c>
      <c r="N5126" s="26">
        <f t="shared" si="488"/>
        <v>0.16114381833473512</v>
      </c>
      <c r="O5126" s="26">
        <f t="shared" si="489"/>
        <v>958</v>
      </c>
      <c r="P5126" s="26">
        <f t="shared" si="490"/>
        <v>0.1259124087591241</v>
      </c>
      <c r="Q5126" s="26">
        <f t="shared" si="491"/>
        <v>5.2441573247197414E-2</v>
      </c>
    </row>
    <row r="5127" spans="1:17" x14ac:dyDescent="0.35">
      <c r="A5127" s="28" t="s">
        <v>11597</v>
      </c>
      <c r="B5127" s="28" t="s">
        <v>21482</v>
      </c>
      <c r="C5127" s="28" t="s">
        <v>21483</v>
      </c>
      <c r="D5127" s="28" t="s">
        <v>5188</v>
      </c>
      <c r="E5127" s="31">
        <v>-83.1</v>
      </c>
      <c r="F5127" s="28" t="s">
        <v>10028</v>
      </c>
      <c r="G5127" s="28" t="s">
        <v>11250</v>
      </c>
      <c r="H5127" s="26" t="str">
        <f t="shared" si="486"/>
        <v>NO</v>
      </c>
      <c r="I5127" s="26">
        <f>IFERROR(MATCH(B5127,Гистограмма!A5127:A5496, 0), 0)</f>
        <v>0</v>
      </c>
      <c r="J5127" s="26">
        <f>COUNTIF(I$2:I5127, "&gt;"&amp;0)</f>
        <v>138</v>
      </c>
      <c r="K5127" s="26">
        <f>COUNTIF(I$2:I5127, "="&amp;0)</f>
        <v>4988</v>
      </c>
      <c r="L5127" s="26">
        <f t="shared" si="487"/>
        <v>1</v>
      </c>
      <c r="M5127" s="26">
        <f t="shared" si="487"/>
        <v>0.83902439024390241</v>
      </c>
      <c r="N5127" s="26">
        <f t="shared" si="488"/>
        <v>0.16097560975609759</v>
      </c>
      <c r="O5127" s="26">
        <f t="shared" si="489"/>
        <v>957</v>
      </c>
      <c r="P5127" s="26">
        <f t="shared" si="490"/>
        <v>0.12602739726027398</v>
      </c>
      <c r="Q5127" s="26">
        <f t="shared" si="491"/>
        <v>5.243161094224924E-2</v>
      </c>
    </row>
    <row r="5128" spans="1:17" x14ac:dyDescent="0.35">
      <c r="A5128" s="28" t="s">
        <v>11597</v>
      </c>
      <c r="B5128" s="28" t="s">
        <v>21484</v>
      </c>
      <c r="C5128" s="28" t="s">
        <v>21485</v>
      </c>
      <c r="D5128" s="28" t="s">
        <v>10036</v>
      </c>
      <c r="E5128" s="31">
        <v>-83.1</v>
      </c>
      <c r="F5128" s="28" t="s">
        <v>10028</v>
      </c>
      <c r="G5128" s="28" t="s">
        <v>11250</v>
      </c>
      <c r="H5128" s="26" t="str">
        <f t="shared" si="486"/>
        <v>NO</v>
      </c>
      <c r="I5128" s="26">
        <f>IFERROR(MATCH(B5128,Гистограмма!A5128:A5497, 0), 0)</f>
        <v>0</v>
      </c>
      <c r="J5128" s="26">
        <f>COUNTIF(I$2:I5128, "&gt;"&amp;0)</f>
        <v>138</v>
      </c>
      <c r="K5128" s="26">
        <f>COUNTIF(I$2:I5128, "="&amp;0)</f>
        <v>4989</v>
      </c>
      <c r="L5128" s="26">
        <f t="shared" si="487"/>
        <v>1</v>
      </c>
      <c r="M5128" s="26">
        <f t="shared" si="487"/>
        <v>0.83919259882253994</v>
      </c>
      <c r="N5128" s="26">
        <f t="shared" si="488"/>
        <v>0.16080740117746006</v>
      </c>
      <c r="O5128" s="26">
        <f t="shared" si="489"/>
        <v>956</v>
      </c>
      <c r="P5128" s="26">
        <f t="shared" si="490"/>
        <v>0.12614259597806216</v>
      </c>
      <c r="Q5128" s="26">
        <f t="shared" si="491"/>
        <v>5.242165242165242E-2</v>
      </c>
    </row>
    <row r="5129" spans="1:17" x14ac:dyDescent="0.35">
      <c r="A5129" s="28" t="s">
        <v>11597</v>
      </c>
      <c r="B5129" s="28" t="s">
        <v>21486</v>
      </c>
      <c r="C5129" s="28" t="s">
        <v>21487</v>
      </c>
      <c r="D5129" s="28" t="s">
        <v>6663</v>
      </c>
      <c r="E5129" s="31">
        <v>-83.1</v>
      </c>
      <c r="F5129" s="28" t="s">
        <v>10028</v>
      </c>
      <c r="G5129" s="28" t="s">
        <v>11250</v>
      </c>
      <c r="H5129" s="26" t="str">
        <f t="shared" si="486"/>
        <v>NO</v>
      </c>
      <c r="I5129" s="26">
        <f>IFERROR(MATCH(B5129,Гистограмма!A5129:A5498, 0), 0)</f>
        <v>0</v>
      </c>
      <c r="J5129" s="26">
        <f>COUNTIF(I$2:I5129, "&gt;"&amp;0)</f>
        <v>138</v>
      </c>
      <c r="K5129" s="26">
        <f>COUNTIF(I$2:I5129, "="&amp;0)</f>
        <v>4990</v>
      </c>
      <c r="L5129" s="26">
        <f t="shared" si="487"/>
        <v>1</v>
      </c>
      <c r="M5129" s="26">
        <f t="shared" si="487"/>
        <v>0.83936080740117747</v>
      </c>
      <c r="N5129" s="26">
        <f t="shared" si="488"/>
        <v>0.16063919259882253</v>
      </c>
      <c r="O5129" s="26">
        <f t="shared" si="489"/>
        <v>955</v>
      </c>
      <c r="P5129" s="26">
        <f t="shared" si="490"/>
        <v>0.12625800548947849</v>
      </c>
      <c r="Q5129" s="26">
        <f t="shared" si="491"/>
        <v>5.2411697683251046E-2</v>
      </c>
    </row>
    <row r="5130" spans="1:17" x14ac:dyDescent="0.35">
      <c r="A5130" s="28" t="s">
        <v>11597</v>
      </c>
      <c r="B5130" s="28" t="s">
        <v>21488</v>
      </c>
      <c r="C5130" s="28" t="s">
        <v>21489</v>
      </c>
      <c r="D5130" s="28" t="s">
        <v>889</v>
      </c>
      <c r="E5130" s="31">
        <v>-83.1</v>
      </c>
      <c r="F5130" s="28" t="s">
        <v>10028</v>
      </c>
      <c r="G5130" s="28" t="s">
        <v>11250</v>
      </c>
      <c r="H5130" s="26" t="str">
        <f t="shared" si="486"/>
        <v>NO</v>
      </c>
      <c r="I5130" s="26">
        <f>IFERROR(MATCH(B5130,Гистограмма!A5130:A5499, 0), 0)</f>
        <v>0</v>
      </c>
      <c r="J5130" s="26">
        <f>COUNTIF(I$2:I5130, "&gt;"&amp;0)</f>
        <v>138</v>
      </c>
      <c r="K5130" s="26">
        <f>COUNTIF(I$2:I5130, "="&amp;0)</f>
        <v>4991</v>
      </c>
      <c r="L5130" s="26">
        <f t="shared" si="487"/>
        <v>1</v>
      </c>
      <c r="M5130" s="26">
        <f t="shared" si="487"/>
        <v>0.839529015979815</v>
      </c>
      <c r="N5130" s="26">
        <f t="shared" si="488"/>
        <v>0.160470984020185</v>
      </c>
      <c r="O5130" s="26">
        <f t="shared" si="489"/>
        <v>954</v>
      </c>
      <c r="P5130" s="26">
        <f t="shared" si="490"/>
        <v>0.12637362637362637</v>
      </c>
      <c r="Q5130" s="26">
        <f t="shared" si="491"/>
        <v>5.2401746724890834E-2</v>
      </c>
    </row>
    <row r="5131" spans="1:17" x14ac:dyDescent="0.35">
      <c r="A5131" s="28" t="s">
        <v>11597</v>
      </c>
      <c r="B5131" s="28" t="s">
        <v>21490</v>
      </c>
      <c r="C5131" s="28" t="s">
        <v>21491</v>
      </c>
      <c r="D5131" s="28" t="s">
        <v>6304</v>
      </c>
      <c r="E5131" s="31">
        <v>-83.2</v>
      </c>
      <c r="F5131" s="28" t="s">
        <v>10028</v>
      </c>
      <c r="G5131" s="28" t="s">
        <v>11250</v>
      </c>
      <c r="H5131" s="26" t="str">
        <f t="shared" si="486"/>
        <v>NO</v>
      </c>
      <c r="I5131" s="26">
        <f>IFERROR(MATCH(B5131,Гистограмма!A5131:A5500, 0), 0)</f>
        <v>0</v>
      </c>
      <c r="J5131" s="26">
        <f>COUNTIF(I$2:I5131, "&gt;"&amp;0)</f>
        <v>138</v>
      </c>
      <c r="K5131" s="26">
        <f>COUNTIF(I$2:I5131, "="&amp;0)</f>
        <v>4992</v>
      </c>
      <c r="L5131" s="26">
        <f t="shared" si="487"/>
        <v>1</v>
      </c>
      <c r="M5131" s="26">
        <f t="shared" si="487"/>
        <v>0.83969722455845253</v>
      </c>
      <c r="N5131" s="26">
        <f t="shared" si="488"/>
        <v>0.16030277544154747</v>
      </c>
      <c r="O5131" s="26">
        <f t="shared" si="489"/>
        <v>953</v>
      </c>
      <c r="P5131" s="26">
        <f t="shared" si="490"/>
        <v>0.12648945921173235</v>
      </c>
      <c r="Q5131" s="26">
        <f t="shared" si="491"/>
        <v>5.2391799544419138E-2</v>
      </c>
    </row>
    <row r="5132" spans="1:17" x14ac:dyDescent="0.35">
      <c r="A5132" s="28" t="s">
        <v>11597</v>
      </c>
      <c r="B5132" s="28" t="s">
        <v>21492</v>
      </c>
      <c r="C5132" s="28" t="s">
        <v>21493</v>
      </c>
      <c r="D5132" s="28" t="s">
        <v>6736</v>
      </c>
      <c r="E5132" s="31">
        <v>-83.2</v>
      </c>
      <c r="F5132" s="28" t="s">
        <v>10028</v>
      </c>
      <c r="G5132" s="28" t="s">
        <v>11250</v>
      </c>
      <c r="H5132" s="26" t="str">
        <f t="shared" si="486"/>
        <v>NO</v>
      </c>
      <c r="I5132" s="26">
        <f>IFERROR(MATCH(B5132,Гистограмма!A5132:A5501, 0), 0)</f>
        <v>0</v>
      </c>
      <c r="J5132" s="26">
        <f>COUNTIF(I$2:I5132, "&gt;"&amp;0)</f>
        <v>138</v>
      </c>
      <c r="K5132" s="26">
        <f>COUNTIF(I$2:I5132, "="&amp;0)</f>
        <v>4993</v>
      </c>
      <c r="L5132" s="26">
        <f t="shared" si="487"/>
        <v>1</v>
      </c>
      <c r="M5132" s="26">
        <f t="shared" si="487"/>
        <v>0.83986543313708995</v>
      </c>
      <c r="N5132" s="26">
        <f t="shared" si="488"/>
        <v>0.16013456686291005</v>
      </c>
      <c r="O5132" s="26">
        <f t="shared" si="489"/>
        <v>952</v>
      </c>
      <c r="P5132" s="26">
        <f t="shared" si="490"/>
        <v>0.12660550458715597</v>
      </c>
      <c r="Q5132" s="26">
        <f t="shared" si="491"/>
        <v>5.2381856139684956E-2</v>
      </c>
    </row>
    <row r="5133" spans="1:17" x14ac:dyDescent="0.35">
      <c r="A5133" s="28" t="s">
        <v>11597</v>
      </c>
      <c r="B5133" s="28" t="s">
        <v>21494</v>
      </c>
      <c r="C5133" s="28" t="s">
        <v>21495</v>
      </c>
      <c r="D5133" s="28" t="s">
        <v>6183</v>
      </c>
      <c r="E5133" s="31">
        <v>-83.2</v>
      </c>
      <c r="F5133" s="28" t="s">
        <v>10028</v>
      </c>
      <c r="G5133" s="28" t="s">
        <v>11250</v>
      </c>
      <c r="H5133" s="26" t="str">
        <f t="shared" si="486"/>
        <v>NO</v>
      </c>
      <c r="I5133" s="26">
        <f>IFERROR(MATCH(B5133,Гистограмма!A5133:A5502, 0), 0)</f>
        <v>0</v>
      </c>
      <c r="J5133" s="26">
        <f>COUNTIF(I$2:I5133, "&gt;"&amp;0)</f>
        <v>138</v>
      </c>
      <c r="K5133" s="26">
        <f>COUNTIF(I$2:I5133, "="&amp;0)</f>
        <v>4994</v>
      </c>
      <c r="L5133" s="26">
        <f t="shared" si="487"/>
        <v>1</v>
      </c>
      <c r="M5133" s="26">
        <f t="shared" si="487"/>
        <v>0.84003364171572747</v>
      </c>
      <c r="N5133" s="26">
        <f t="shared" si="488"/>
        <v>0.15996635828427253</v>
      </c>
      <c r="O5133" s="26">
        <f t="shared" si="489"/>
        <v>951</v>
      </c>
      <c r="P5133" s="26">
        <f t="shared" si="490"/>
        <v>0.12672176308539945</v>
      </c>
      <c r="Q5133" s="26">
        <f t="shared" si="491"/>
        <v>5.2371916508538896E-2</v>
      </c>
    </row>
    <row r="5134" spans="1:17" x14ac:dyDescent="0.35">
      <c r="A5134" s="28" t="s">
        <v>11597</v>
      </c>
      <c r="B5134" s="28" t="s">
        <v>21496</v>
      </c>
      <c r="C5134" s="28" t="s">
        <v>21497</v>
      </c>
      <c r="D5134" s="28" t="s">
        <v>4820</v>
      </c>
      <c r="E5134" s="31">
        <v>-83.2</v>
      </c>
      <c r="F5134" s="28" t="s">
        <v>10028</v>
      </c>
      <c r="G5134" s="28" t="s">
        <v>11250</v>
      </c>
      <c r="H5134" s="26" t="str">
        <f t="shared" si="486"/>
        <v>NO</v>
      </c>
      <c r="I5134" s="26">
        <f>IFERROR(MATCH(B5134,Гистограмма!A5134:A5503, 0), 0)</f>
        <v>0</v>
      </c>
      <c r="J5134" s="26">
        <f>COUNTIF(I$2:I5134, "&gt;"&amp;0)</f>
        <v>138</v>
      </c>
      <c r="K5134" s="26">
        <f>COUNTIF(I$2:I5134, "="&amp;0)</f>
        <v>4995</v>
      </c>
      <c r="L5134" s="26">
        <f t="shared" si="487"/>
        <v>1</v>
      </c>
      <c r="M5134" s="26">
        <f t="shared" si="487"/>
        <v>0.840201850294365</v>
      </c>
      <c r="N5134" s="26">
        <f t="shared" si="488"/>
        <v>0.159798149705635</v>
      </c>
      <c r="O5134" s="26">
        <f t="shared" si="489"/>
        <v>950</v>
      </c>
      <c r="P5134" s="26">
        <f t="shared" si="490"/>
        <v>0.12683823529411764</v>
      </c>
      <c r="Q5134" s="26">
        <f t="shared" si="491"/>
        <v>5.2361980648833233E-2</v>
      </c>
    </row>
    <row r="5135" spans="1:17" x14ac:dyDescent="0.35">
      <c r="A5135" s="28" t="s">
        <v>11597</v>
      </c>
      <c r="B5135" s="28" t="s">
        <v>21498</v>
      </c>
      <c r="C5135" s="28" t="s">
        <v>21499</v>
      </c>
      <c r="D5135" s="28" t="s">
        <v>6497</v>
      </c>
      <c r="E5135" s="31">
        <v>-83.2</v>
      </c>
      <c r="F5135" s="28" t="s">
        <v>10028</v>
      </c>
      <c r="G5135" s="28" t="s">
        <v>11250</v>
      </c>
      <c r="H5135" s="26" t="str">
        <f t="shared" si="486"/>
        <v>NO</v>
      </c>
      <c r="I5135" s="26">
        <f>IFERROR(MATCH(B5135,Гистограмма!A5135:A5504, 0), 0)</f>
        <v>0</v>
      </c>
      <c r="J5135" s="26">
        <f>COUNTIF(I$2:I5135, "&gt;"&amp;0)</f>
        <v>138</v>
      </c>
      <c r="K5135" s="26">
        <f>COUNTIF(I$2:I5135, "="&amp;0)</f>
        <v>4996</v>
      </c>
      <c r="L5135" s="26">
        <f t="shared" si="487"/>
        <v>1</v>
      </c>
      <c r="M5135" s="26">
        <f t="shared" si="487"/>
        <v>0.84037005887300253</v>
      </c>
      <c r="N5135" s="26">
        <f t="shared" si="488"/>
        <v>0.15962994112699747</v>
      </c>
      <c r="O5135" s="26">
        <f t="shared" si="489"/>
        <v>949</v>
      </c>
      <c r="P5135" s="26">
        <f t="shared" si="490"/>
        <v>0.12695492180312787</v>
      </c>
      <c r="Q5135" s="26">
        <f t="shared" si="491"/>
        <v>5.2352048558421849E-2</v>
      </c>
    </row>
    <row r="5136" spans="1:17" x14ac:dyDescent="0.35">
      <c r="A5136" s="28" t="s">
        <v>11597</v>
      </c>
      <c r="B5136" s="28" t="s">
        <v>21500</v>
      </c>
      <c r="C5136" s="28" t="s">
        <v>21501</v>
      </c>
      <c r="D5136" s="28" t="s">
        <v>4820</v>
      </c>
      <c r="E5136" s="31">
        <v>-83.2</v>
      </c>
      <c r="F5136" s="28" t="s">
        <v>10028</v>
      </c>
      <c r="G5136" s="28" t="s">
        <v>11250</v>
      </c>
      <c r="H5136" s="26" t="str">
        <f t="shared" si="486"/>
        <v>NO</v>
      </c>
      <c r="I5136" s="26">
        <f>IFERROR(MATCH(B5136,Гистограмма!A5136:A5505, 0), 0)</f>
        <v>0</v>
      </c>
      <c r="J5136" s="26">
        <f>COUNTIF(I$2:I5136, "&gt;"&amp;0)</f>
        <v>138</v>
      </c>
      <c r="K5136" s="26">
        <f>COUNTIF(I$2:I5136, "="&amp;0)</f>
        <v>4997</v>
      </c>
      <c r="L5136" s="26">
        <f t="shared" si="487"/>
        <v>1</v>
      </c>
      <c r="M5136" s="26">
        <f t="shared" si="487"/>
        <v>0.84053826745164006</v>
      </c>
      <c r="N5136" s="26">
        <f t="shared" si="488"/>
        <v>0.15946173254835994</v>
      </c>
      <c r="O5136" s="26">
        <f t="shared" si="489"/>
        <v>948</v>
      </c>
      <c r="P5136" s="26">
        <f t="shared" si="490"/>
        <v>0.1270718232044199</v>
      </c>
      <c r="Q5136" s="26">
        <f t="shared" si="491"/>
        <v>5.2342120235160244E-2</v>
      </c>
    </row>
    <row r="5137" spans="1:17" x14ac:dyDescent="0.35">
      <c r="A5137" s="28" t="s">
        <v>11597</v>
      </c>
      <c r="B5137" s="28" t="s">
        <v>21502</v>
      </c>
      <c r="C5137" s="28" t="s">
        <v>21503</v>
      </c>
      <c r="D5137" s="28" t="s">
        <v>6089</v>
      </c>
      <c r="E5137" s="31">
        <v>-83.2</v>
      </c>
      <c r="F5137" s="28" t="s">
        <v>10028</v>
      </c>
      <c r="G5137" s="28" t="s">
        <v>11250</v>
      </c>
      <c r="H5137" s="26" t="str">
        <f t="shared" si="486"/>
        <v>NO</v>
      </c>
      <c r="I5137" s="26">
        <f>IFERROR(MATCH(B5137,Гистограмма!A5137:A5506, 0), 0)</f>
        <v>0</v>
      </c>
      <c r="J5137" s="26">
        <f>COUNTIF(I$2:I5137, "&gt;"&amp;0)</f>
        <v>138</v>
      </c>
      <c r="K5137" s="26">
        <f>COUNTIF(I$2:I5137, "="&amp;0)</f>
        <v>4998</v>
      </c>
      <c r="L5137" s="26">
        <f t="shared" si="487"/>
        <v>1</v>
      </c>
      <c r="M5137" s="26">
        <f t="shared" si="487"/>
        <v>0.84070647603027759</v>
      </c>
      <c r="N5137" s="26">
        <f t="shared" si="488"/>
        <v>0.15929352396972241</v>
      </c>
      <c r="O5137" s="26">
        <f t="shared" si="489"/>
        <v>947</v>
      </c>
      <c r="P5137" s="26">
        <f t="shared" si="490"/>
        <v>0.12718894009216589</v>
      </c>
      <c r="Q5137" s="26">
        <f t="shared" si="491"/>
        <v>5.2332195676905571E-2</v>
      </c>
    </row>
    <row r="5138" spans="1:17" x14ac:dyDescent="0.35">
      <c r="A5138" s="28" t="s">
        <v>11597</v>
      </c>
      <c r="B5138" s="28" t="s">
        <v>21504</v>
      </c>
      <c r="C5138" s="28" t="s">
        <v>21505</v>
      </c>
      <c r="D5138" s="28" t="s">
        <v>8959</v>
      </c>
      <c r="E5138" s="31">
        <v>-83.2</v>
      </c>
      <c r="F5138" s="28" t="s">
        <v>10028</v>
      </c>
      <c r="G5138" s="28" t="s">
        <v>11250</v>
      </c>
      <c r="H5138" s="26" t="str">
        <f t="shared" si="486"/>
        <v>NO</v>
      </c>
      <c r="I5138" s="26">
        <f>IFERROR(MATCH(B5138,Гистограмма!A5138:A5507, 0), 0)</f>
        <v>0</v>
      </c>
      <c r="J5138" s="26">
        <f>COUNTIF(I$2:I5138, "&gt;"&amp;0)</f>
        <v>138</v>
      </c>
      <c r="K5138" s="26">
        <f>COUNTIF(I$2:I5138, "="&amp;0)</f>
        <v>4999</v>
      </c>
      <c r="L5138" s="26">
        <f t="shared" si="487"/>
        <v>1</v>
      </c>
      <c r="M5138" s="26">
        <f t="shared" si="487"/>
        <v>0.84087468460891501</v>
      </c>
      <c r="N5138" s="26">
        <f t="shared" si="488"/>
        <v>0.15912531539108499</v>
      </c>
      <c r="O5138" s="26">
        <f t="shared" si="489"/>
        <v>946</v>
      </c>
      <c r="P5138" s="26">
        <f t="shared" si="490"/>
        <v>0.12730627306273062</v>
      </c>
      <c r="Q5138" s="26">
        <f t="shared" si="491"/>
        <v>5.2322274881516584E-2</v>
      </c>
    </row>
    <row r="5139" spans="1:17" x14ac:dyDescent="0.35">
      <c r="A5139" s="28" t="s">
        <v>11597</v>
      </c>
      <c r="B5139" s="28" t="s">
        <v>21506</v>
      </c>
      <c r="C5139" s="28" t="s">
        <v>21507</v>
      </c>
      <c r="D5139" s="28" t="s">
        <v>10049</v>
      </c>
      <c r="E5139" s="31">
        <v>-83.2</v>
      </c>
      <c r="F5139" s="28" t="s">
        <v>10028</v>
      </c>
      <c r="G5139" s="28" t="s">
        <v>11250</v>
      </c>
      <c r="H5139" s="26" t="str">
        <f t="shared" si="486"/>
        <v>NO</v>
      </c>
      <c r="I5139" s="26">
        <f>IFERROR(MATCH(B5139,Гистограмма!A5139:A5508, 0), 0)</f>
        <v>0</v>
      </c>
      <c r="J5139" s="26">
        <f>COUNTIF(I$2:I5139, "&gt;"&amp;0)</f>
        <v>138</v>
      </c>
      <c r="K5139" s="26">
        <f>COUNTIF(I$2:I5139, "="&amp;0)</f>
        <v>5000</v>
      </c>
      <c r="L5139" s="26">
        <f t="shared" si="487"/>
        <v>1</v>
      </c>
      <c r="M5139" s="26">
        <f t="shared" si="487"/>
        <v>0.84104289318755254</v>
      </c>
      <c r="N5139" s="26">
        <f t="shared" si="488"/>
        <v>0.15895710681244746</v>
      </c>
      <c r="O5139" s="26">
        <f t="shared" si="489"/>
        <v>945</v>
      </c>
      <c r="P5139" s="26">
        <f t="shared" si="490"/>
        <v>0.12742382271468145</v>
      </c>
      <c r="Q5139" s="26">
        <f t="shared" si="491"/>
        <v>5.2312357846853674E-2</v>
      </c>
    </row>
    <row r="5140" spans="1:17" x14ac:dyDescent="0.35">
      <c r="A5140" s="28" t="s">
        <v>11597</v>
      </c>
      <c r="B5140" s="28" t="s">
        <v>21508</v>
      </c>
      <c r="C5140" s="28" t="s">
        <v>21509</v>
      </c>
      <c r="D5140" s="28" t="s">
        <v>6162</v>
      </c>
      <c r="E5140" s="31">
        <v>-83.3</v>
      </c>
      <c r="F5140" s="28" t="s">
        <v>10028</v>
      </c>
      <c r="G5140" s="28" t="s">
        <v>11250</v>
      </c>
      <c r="H5140" s="26" t="str">
        <f t="shared" si="486"/>
        <v>NO</v>
      </c>
      <c r="I5140" s="26">
        <f>IFERROR(MATCH(B5140,Гистограмма!A5140:A5509, 0), 0)</f>
        <v>0</v>
      </c>
      <c r="J5140" s="26">
        <f>COUNTIF(I$2:I5140, "&gt;"&amp;0)</f>
        <v>138</v>
      </c>
      <c r="K5140" s="26">
        <f>COUNTIF(I$2:I5140, "="&amp;0)</f>
        <v>5001</v>
      </c>
      <c r="L5140" s="26">
        <f t="shared" si="487"/>
        <v>1</v>
      </c>
      <c r="M5140" s="26">
        <f t="shared" si="487"/>
        <v>0.84121110176619007</v>
      </c>
      <c r="N5140" s="26">
        <f t="shared" si="488"/>
        <v>0.15878889823380993</v>
      </c>
      <c r="O5140" s="26">
        <f t="shared" si="489"/>
        <v>944</v>
      </c>
      <c r="P5140" s="26">
        <f t="shared" si="490"/>
        <v>0.12754158964879853</v>
      </c>
      <c r="Q5140" s="26">
        <f t="shared" si="491"/>
        <v>5.2302444570778851E-2</v>
      </c>
    </row>
    <row r="5141" spans="1:17" x14ac:dyDescent="0.35">
      <c r="A5141" s="28" t="s">
        <v>11597</v>
      </c>
      <c r="B5141" s="28" t="s">
        <v>21510</v>
      </c>
      <c r="C5141" s="28" t="s">
        <v>21511</v>
      </c>
      <c r="D5141" s="28" t="s">
        <v>7709</v>
      </c>
      <c r="E5141" s="31">
        <v>-83.3</v>
      </c>
      <c r="F5141" s="28" t="s">
        <v>10053</v>
      </c>
      <c r="G5141" s="28" t="s">
        <v>11250</v>
      </c>
      <c r="H5141" s="26" t="str">
        <f t="shared" si="486"/>
        <v>NO</v>
      </c>
      <c r="I5141" s="26">
        <f>IFERROR(MATCH(B5141,Гистограмма!A5141:A5510, 0), 0)</f>
        <v>0</v>
      </c>
      <c r="J5141" s="26">
        <f>COUNTIF(I$2:I5141, "&gt;"&amp;0)</f>
        <v>138</v>
      </c>
      <c r="K5141" s="26">
        <f>COUNTIF(I$2:I5141, "="&amp;0)</f>
        <v>5002</v>
      </c>
      <c r="L5141" s="26">
        <f t="shared" si="487"/>
        <v>1</v>
      </c>
      <c r="M5141" s="26">
        <f t="shared" si="487"/>
        <v>0.8413793103448276</v>
      </c>
      <c r="N5141" s="26">
        <f t="shared" si="488"/>
        <v>0.1586206896551724</v>
      </c>
      <c r="O5141" s="26">
        <f t="shared" si="489"/>
        <v>943</v>
      </c>
      <c r="P5141" s="26">
        <f t="shared" si="490"/>
        <v>0.1276595744680851</v>
      </c>
      <c r="Q5141" s="26">
        <f t="shared" si="491"/>
        <v>5.229253505115574E-2</v>
      </c>
    </row>
    <row r="5142" spans="1:17" x14ac:dyDescent="0.35">
      <c r="A5142" s="28" t="s">
        <v>11597</v>
      </c>
      <c r="B5142" s="28" t="s">
        <v>21512</v>
      </c>
      <c r="C5142" s="28" t="s">
        <v>21513</v>
      </c>
      <c r="D5142" s="28" t="s">
        <v>10055</v>
      </c>
      <c r="E5142" s="31">
        <v>-83.3</v>
      </c>
      <c r="F5142" s="28" t="s">
        <v>10053</v>
      </c>
      <c r="G5142" s="28" t="s">
        <v>11250</v>
      </c>
      <c r="H5142" s="26" t="str">
        <f t="shared" si="486"/>
        <v>NO</v>
      </c>
      <c r="I5142" s="26">
        <f>IFERROR(MATCH(B5142,Гистограмма!A5142:A5511, 0), 0)</f>
        <v>0</v>
      </c>
      <c r="J5142" s="26">
        <f>COUNTIF(I$2:I5142, "&gt;"&amp;0)</f>
        <v>138</v>
      </c>
      <c r="K5142" s="26">
        <f>COUNTIF(I$2:I5142, "="&amp;0)</f>
        <v>5003</v>
      </c>
      <c r="L5142" s="26">
        <f t="shared" si="487"/>
        <v>1</v>
      </c>
      <c r="M5142" s="26">
        <f t="shared" si="487"/>
        <v>0.84154751892346513</v>
      </c>
      <c r="N5142" s="26">
        <f t="shared" si="488"/>
        <v>0.15845248107653487</v>
      </c>
      <c r="O5142" s="26">
        <f t="shared" si="489"/>
        <v>942</v>
      </c>
      <c r="P5142" s="26">
        <f t="shared" si="490"/>
        <v>0.12777777777777777</v>
      </c>
      <c r="Q5142" s="26">
        <f t="shared" si="491"/>
        <v>5.2282629285849591E-2</v>
      </c>
    </row>
    <row r="5143" spans="1:17" x14ac:dyDescent="0.35">
      <c r="A5143" s="28" t="s">
        <v>11597</v>
      </c>
      <c r="B5143" s="28" t="s">
        <v>21514</v>
      </c>
      <c r="C5143" s="28" t="s">
        <v>21515</v>
      </c>
      <c r="D5143" s="28" t="s">
        <v>6089</v>
      </c>
      <c r="E5143" s="31">
        <v>-83.3</v>
      </c>
      <c r="F5143" s="28" t="s">
        <v>10053</v>
      </c>
      <c r="G5143" s="28" t="s">
        <v>11250</v>
      </c>
      <c r="H5143" s="26" t="str">
        <f t="shared" si="486"/>
        <v>NO</v>
      </c>
      <c r="I5143" s="26">
        <f>IFERROR(MATCH(B5143,Гистограмма!A5143:A5512, 0), 0)</f>
        <v>0</v>
      </c>
      <c r="J5143" s="26">
        <f>COUNTIF(I$2:I5143, "&gt;"&amp;0)</f>
        <v>138</v>
      </c>
      <c r="K5143" s="26">
        <f>COUNTIF(I$2:I5143, "="&amp;0)</f>
        <v>5004</v>
      </c>
      <c r="L5143" s="26">
        <f t="shared" si="487"/>
        <v>1</v>
      </c>
      <c r="M5143" s="26">
        <f t="shared" si="487"/>
        <v>0.84171572750210266</v>
      </c>
      <c r="N5143" s="26">
        <f t="shared" si="488"/>
        <v>0.15828427249789734</v>
      </c>
      <c r="O5143" s="26">
        <f t="shared" si="489"/>
        <v>941</v>
      </c>
      <c r="P5143" s="26">
        <f t="shared" si="490"/>
        <v>0.1278962001853568</v>
      </c>
      <c r="Q5143" s="26">
        <f t="shared" si="491"/>
        <v>5.2272727272727276E-2</v>
      </c>
    </row>
    <row r="5144" spans="1:17" x14ac:dyDescent="0.35">
      <c r="A5144" s="28" t="s">
        <v>11597</v>
      </c>
      <c r="B5144" s="28" t="s">
        <v>21516</v>
      </c>
      <c r="C5144" s="28" t="s">
        <v>21517</v>
      </c>
      <c r="D5144" s="28" t="s">
        <v>7919</v>
      </c>
      <c r="E5144" s="31">
        <v>-83.3</v>
      </c>
      <c r="F5144" s="28" t="s">
        <v>10053</v>
      </c>
      <c r="G5144" s="28" t="s">
        <v>11250</v>
      </c>
      <c r="H5144" s="26" t="str">
        <f t="shared" si="486"/>
        <v>NO</v>
      </c>
      <c r="I5144" s="26">
        <f>IFERROR(MATCH(B5144,Гистограмма!A5144:A5513, 0), 0)</f>
        <v>0</v>
      </c>
      <c r="J5144" s="26">
        <f>COUNTIF(I$2:I5144, "&gt;"&amp;0)</f>
        <v>138</v>
      </c>
      <c r="K5144" s="26">
        <f>COUNTIF(I$2:I5144, "="&amp;0)</f>
        <v>5005</v>
      </c>
      <c r="L5144" s="26">
        <f t="shared" si="487"/>
        <v>1</v>
      </c>
      <c r="M5144" s="26">
        <f t="shared" si="487"/>
        <v>0.84188393608074008</v>
      </c>
      <c r="N5144" s="26">
        <f t="shared" si="488"/>
        <v>0.15811606391925992</v>
      </c>
      <c r="O5144" s="26">
        <f t="shared" si="489"/>
        <v>940</v>
      </c>
      <c r="P5144" s="26">
        <f t="shared" si="490"/>
        <v>0.1280148423005566</v>
      </c>
      <c r="Q5144" s="26">
        <f t="shared" si="491"/>
        <v>5.2262829009657265E-2</v>
      </c>
    </row>
    <row r="5145" spans="1:17" x14ac:dyDescent="0.35">
      <c r="A5145" s="28" t="s">
        <v>11597</v>
      </c>
      <c r="B5145" s="28" t="s">
        <v>21518</v>
      </c>
      <c r="C5145" s="28" t="s">
        <v>21519</v>
      </c>
      <c r="D5145" s="28" t="s">
        <v>3550</v>
      </c>
      <c r="E5145" s="31">
        <v>-83.4</v>
      </c>
      <c r="F5145" s="28" t="s">
        <v>10053</v>
      </c>
      <c r="G5145" s="28" t="s">
        <v>11250</v>
      </c>
      <c r="H5145" s="26" t="str">
        <f t="shared" si="486"/>
        <v>NO</v>
      </c>
      <c r="I5145" s="26">
        <f>IFERROR(MATCH(B5145,Гистограмма!A5145:A5514, 0), 0)</f>
        <v>0</v>
      </c>
      <c r="J5145" s="26">
        <f>COUNTIF(I$2:I5145, "&gt;"&amp;0)</f>
        <v>138</v>
      </c>
      <c r="K5145" s="26">
        <f>COUNTIF(I$2:I5145, "="&amp;0)</f>
        <v>5006</v>
      </c>
      <c r="L5145" s="26">
        <f t="shared" si="487"/>
        <v>1</v>
      </c>
      <c r="M5145" s="26">
        <f t="shared" si="487"/>
        <v>0.84205214465937761</v>
      </c>
      <c r="N5145" s="26">
        <f t="shared" si="488"/>
        <v>0.15794785534062239</v>
      </c>
      <c r="O5145" s="26">
        <f t="shared" si="489"/>
        <v>939</v>
      </c>
      <c r="P5145" s="26">
        <f t="shared" si="490"/>
        <v>0.12813370473537605</v>
      </c>
      <c r="Q5145" s="26">
        <f t="shared" si="491"/>
        <v>5.2252934494509656E-2</v>
      </c>
    </row>
    <row r="5146" spans="1:17" x14ac:dyDescent="0.35">
      <c r="A5146" s="28" t="s">
        <v>11597</v>
      </c>
      <c r="B5146" s="28" t="s">
        <v>21520</v>
      </c>
      <c r="C5146" s="28" t="s">
        <v>21521</v>
      </c>
      <c r="D5146" s="28" t="s">
        <v>9651</v>
      </c>
      <c r="E5146" s="31">
        <v>-83.4</v>
      </c>
      <c r="F5146" s="28" t="s">
        <v>10053</v>
      </c>
      <c r="G5146" s="28" t="s">
        <v>11250</v>
      </c>
      <c r="H5146" s="26" t="str">
        <f t="shared" si="486"/>
        <v>NO</v>
      </c>
      <c r="I5146" s="26">
        <f>IFERROR(MATCH(B5146,Гистограмма!A5146:A5515, 0), 0)</f>
        <v>0</v>
      </c>
      <c r="J5146" s="26">
        <f>COUNTIF(I$2:I5146, "&gt;"&amp;0)</f>
        <v>138</v>
      </c>
      <c r="K5146" s="26">
        <f>COUNTIF(I$2:I5146, "="&amp;0)</f>
        <v>5007</v>
      </c>
      <c r="L5146" s="26">
        <f t="shared" si="487"/>
        <v>1</v>
      </c>
      <c r="M5146" s="26">
        <f t="shared" si="487"/>
        <v>0.84222035323801514</v>
      </c>
      <c r="N5146" s="26">
        <f t="shared" si="488"/>
        <v>0.15777964676198486</v>
      </c>
      <c r="O5146" s="26">
        <f t="shared" si="489"/>
        <v>938</v>
      </c>
      <c r="P5146" s="26">
        <f t="shared" si="490"/>
        <v>0.12825278810408922</v>
      </c>
      <c r="Q5146" s="26">
        <f t="shared" si="491"/>
        <v>5.2243043725156167E-2</v>
      </c>
    </row>
    <row r="5147" spans="1:17" x14ac:dyDescent="0.35">
      <c r="A5147" s="28" t="s">
        <v>11597</v>
      </c>
      <c r="B5147" s="28" t="s">
        <v>21522</v>
      </c>
      <c r="C5147" s="28" t="s">
        <v>21523</v>
      </c>
      <c r="D5147" s="28" t="s">
        <v>5796</v>
      </c>
      <c r="E5147" s="31">
        <v>-83.4</v>
      </c>
      <c r="F5147" s="28" t="s">
        <v>10053</v>
      </c>
      <c r="G5147" s="28" t="s">
        <v>11250</v>
      </c>
      <c r="H5147" s="26" t="str">
        <f t="shared" si="486"/>
        <v>NO</v>
      </c>
      <c r="I5147" s="26">
        <f>IFERROR(MATCH(B5147,Гистограмма!A5147:A5516, 0), 0)</f>
        <v>0</v>
      </c>
      <c r="J5147" s="26">
        <f>COUNTIF(I$2:I5147, "&gt;"&amp;0)</f>
        <v>138</v>
      </c>
      <c r="K5147" s="26">
        <f>COUNTIF(I$2:I5147, "="&amp;0)</f>
        <v>5008</v>
      </c>
      <c r="L5147" s="26">
        <f t="shared" si="487"/>
        <v>1</v>
      </c>
      <c r="M5147" s="26">
        <f t="shared" si="487"/>
        <v>0.84238856181665267</v>
      </c>
      <c r="N5147" s="26">
        <f t="shared" si="488"/>
        <v>0.15761143818334733</v>
      </c>
      <c r="O5147" s="26">
        <f t="shared" si="489"/>
        <v>937</v>
      </c>
      <c r="P5147" s="26">
        <f t="shared" si="490"/>
        <v>0.12837209302325581</v>
      </c>
      <c r="Q5147" s="26">
        <f t="shared" si="491"/>
        <v>5.2233156699470103E-2</v>
      </c>
    </row>
    <row r="5148" spans="1:17" x14ac:dyDescent="0.35">
      <c r="A5148" s="28" t="s">
        <v>11597</v>
      </c>
      <c r="B5148" s="28" t="s">
        <v>21524</v>
      </c>
      <c r="C5148" s="28" t="s">
        <v>21525</v>
      </c>
      <c r="D5148" s="28" t="s">
        <v>3550</v>
      </c>
      <c r="E5148" s="31">
        <v>-83.4</v>
      </c>
      <c r="F5148" s="28" t="s">
        <v>10053</v>
      </c>
      <c r="G5148" s="28" t="s">
        <v>11250</v>
      </c>
      <c r="H5148" s="26" t="str">
        <f t="shared" si="486"/>
        <v>NO</v>
      </c>
      <c r="I5148" s="26">
        <f>IFERROR(MATCH(B5148,Гистограмма!A5148:A5517, 0), 0)</f>
        <v>0</v>
      </c>
      <c r="J5148" s="26">
        <f>COUNTIF(I$2:I5148, "&gt;"&amp;0)</f>
        <v>138</v>
      </c>
      <c r="K5148" s="26">
        <f>COUNTIF(I$2:I5148, "="&amp;0)</f>
        <v>5009</v>
      </c>
      <c r="L5148" s="26">
        <f t="shared" si="487"/>
        <v>1</v>
      </c>
      <c r="M5148" s="26">
        <f t="shared" si="487"/>
        <v>0.8425567703952902</v>
      </c>
      <c r="N5148" s="26">
        <f t="shared" si="488"/>
        <v>0.1574432296047098</v>
      </c>
      <c r="O5148" s="26">
        <f t="shared" si="489"/>
        <v>936</v>
      </c>
      <c r="P5148" s="26">
        <f t="shared" si="490"/>
        <v>0.12849162011173185</v>
      </c>
      <c r="Q5148" s="26">
        <f t="shared" si="491"/>
        <v>5.2223273415326399E-2</v>
      </c>
    </row>
    <row r="5149" spans="1:17" x14ac:dyDescent="0.35">
      <c r="A5149" s="28" t="s">
        <v>11597</v>
      </c>
      <c r="B5149" s="28" t="s">
        <v>21526</v>
      </c>
      <c r="C5149" s="28" t="s">
        <v>21527</v>
      </c>
      <c r="D5149" s="28" t="s">
        <v>1442</v>
      </c>
      <c r="E5149" s="31">
        <v>-83.4</v>
      </c>
      <c r="F5149" s="28" t="s">
        <v>10053</v>
      </c>
      <c r="G5149" s="28" t="s">
        <v>11250</v>
      </c>
      <c r="H5149" s="26" t="str">
        <f t="shared" si="486"/>
        <v>NO</v>
      </c>
      <c r="I5149" s="26">
        <f>IFERROR(MATCH(B5149,Гистограмма!A5149:A5518, 0), 0)</f>
        <v>0</v>
      </c>
      <c r="J5149" s="26">
        <f>COUNTIF(I$2:I5149, "&gt;"&amp;0)</f>
        <v>138</v>
      </c>
      <c r="K5149" s="26">
        <f>COUNTIF(I$2:I5149, "="&amp;0)</f>
        <v>5010</v>
      </c>
      <c r="L5149" s="26">
        <f t="shared" si="487"/>
        <v>1</v>
      </c>
      <c r="M5149" s="26">
        <f t="shared" si="487"/>
        <v>0.84272497897392762</v>
      </c>
      <c r="N5149" s="26">
        <f t="shared" si="488"/>
        <v>0.15727502102607238</v>
      </c>
      <c r="O5149" s="26">
        <f t="shared" si="489"/>
        <v>935</v>
      </c>
      <c r="P5149" s="26">
        <f t="shared" si="490"/>
        <v>0.12861136999068035</v>
      </c>
      <c r="Q5149" s="26">
        <f t="shared" si="491"/>
        <v>5.2213393870601595E-2</v>
      </c>
    </row>
    <row r="5150" spans="1:17" x14ac:dyDescent="0.35">
      <c r="A5150" s="28" t="s">
        <v>11597</v>
      </c>
      <c r="B5150" s="28" t="s">
        <v>21528</v>
      </c>
      <c r="C5150" s="28" t="s">
        <v>21529</v>
      </c>
      <c r="D5150" s="28" t="s">
        <v>5987</v>
      </c>
      <c r="E5150" s="31">
        <v>-83.4</v>
      </c>
      <c r="F5150" s="28" t="s">
        <v>10053</v>
      </c>
      <c r="G5150" s="28" t="s">
        <v>11250</v>
      </c>
      <c r="H5150" s="26" t="str">
        <f t="shared" si="486"/>
        <v>NO</v>
      </c>
      <c r="I5150" s="26">
        <f>IFERROR(MATCH(B5150,Гистограмма!A5150:A5519, 0), 0)</f>
        <v>0</v>
      </c>
      <c r="J5150" s="26">
        <f>COUNTIF(I$2:I5150, "&gt;"&amp;0)</f>
        <v>138</v>
      </c>
      <c r="K5150" s="26">
        <f>COUNTIF(I$2:I5150, "="&amp;0)</f>
        <v>5011</v>
      </c>
      <c r="L5150" s="26">
        <f t="shared" si="487"/>
        <v>1</v>
      </c>
      <c r="M5150" s="26">
        <f t="shared" si="487"/>
        <v>0.84289318755256515</v>
      </c>
      <c r="N5150" s="26">
        <f t="shared" si="488"/>
        <v>0.15710681244743485</v>
      </c>
      <c r="O5150" s="26">
        <f t="shared" si="489"/>
        <v>934</v>
      </c>
      <c r="P5150" s="26">
        <f t="shared" si="490"/>
        <v>0.1287313432835821</v>
      </c>
      <c r="Q5150" s="26">
        <f t="shared" si="491"/>
        <v>5.2203518063173825E-2</v>
      </c>
    </row>
    <row r="5151" spans="1:17" x14ac:dyDescent="0.35">
      <c r="A5151" s="28" t="s">
        <v>11597</v>
      </c>
      <c r="B5151" s="28" t="s">
        <v>21530</v>
      </c>
      <c r="C5151" s="28" t="s">
        <v>21531</v>
      </c>
      <c r="D5151" s="28" t="s">
        <v>6304</v>
      </c>
      <c r="E5151" s="31">
        <v>-83.4</v>
      </c>
      <c r="F5151" s="28" t="s">
        <v>10053</v>
      </c>
      <c r="G5151" s="28" t="s">
        <v>11250</v>
      </c>
      <c r="H5151" s="26" t="str">
        <f t="shared" si="486"/>
        <v>NO</v>
      </c>
      <c r="I5151" s="26">
        <f>IFERROR(MATCH(B5151,Гистограмма!A5151:A5520, 0), 0)</f>
        <v>0</v>
      </c>
      <c r="J5151" s="26">
        <f>COUNTIF(I$2:I5151, "&gt;"&amp;0)</f>
        <v>138</v>
      </c>
      <c r="K5151" s="26">
        <f>COUNTIF(I$2:I5151, "="&amp;0)</f>
        <v>5012</v>
      </c>
      <c r="L5151" s="26">
        <f t="shared" si="487"/>
        <v>1</v>
      </c>
      <c r="M5151" s="26">
        <f t="shared" si="487"/>
        <v>0.84306139613120268</v>
      </c>
      <c r="N5151" s="26">
        <f t="shared" si="488"/>
        <v>0.15693860386879732</v>
      </c>
      <c r="O5151" s="26">
        <f t="shared" si="489"/>
        <v>933</v>
      </c>
      <c r="P5151" s="26">
        <f t="shared" si="490"/>
        <v>0.12885154061624648</v>
      </c>
      <c r="Q5151" s="26">
        <f t="shared" si="491"/>
        <v>5.2193645990922841E-2</v>
      </c>
    </row>
    <row r="5152" spans="1:17" x14ac:dyDescent="0.35">
      <c r="A5152" s="28" t="s">
        <v>11597</v>
      </c>
      <c r="B5152" s="28" t="s">
        <v>21532</v>
      </c>
      <c r="C5152" s="28" t="s">
        <v>21533</v>
      </c>
      <c r="D5152" s="28" t="s">
        <v>6304</v>
      </c>
      <c r="E5152" s="31">
        <v>-83.4</v>
      </c>
      <c r="F5152" s="28" t="s">
        <v>10053</v>
      </c>
      <c r="G5152" s="28" t="s">
        <v>11250</v>
      </c>
      <c r="H5152" s="26" t="str">
        <f t="shared" si="486"/>
        <v>NO</v>
      </c>
      <c r="I5152" s="26">
        <f>IFERROR(MATCH(B5152,Гистограмма!A5152:A5521, 0), 0)</f>
        <v>0</v>
      </c>
      <c r="J5152" s="26">
        <f>COUNTIF(I$2:I5152, "&gt;"&amp;0)</f>
        <v>138</v>
      </c>
      <c r="K5152" s="26">
        <f>COUNTIF(I$2:I5152, "="&amp;0)</f>
        <v>5013</v>
      </c>
      <c r="L5152" s="26">
        <f t="shared" si="487"/>
        <v>1</v>
      </c>
      <c r="M5152" s="26">
        <f t="shared" si="487"/>
        <v>0.84322960470984021</v>
      </c>
      <c r="N5152" s="26">
        <f t="shared" si="488"/>
        <v>0.15677039529015979</v>
      </c>
      <c r="O5152" s="26">
        <f t="shared" si="489"/>
        <v>932</v>
      </c>
      <c r="P5152" s="26">
        <f t="shared" si="490"/>
        <v>0.12897196261682242</v>
      </c>
      <c r="Q5152" s="26">
        <f t="shared" si="491"/>
        <v>5.2183777651730004E-2</v>
      </c>
    </row>
    <row r="5153" spans="1:17" x14ac:dyDescent="0.35">
      <c r="A5153" s="28" t="s">
        <v>11597</v>
      </c>
      <c r="B5153" s="28" t="s">
        <v>21534</v>
      </c>
      <c r="C5153" s="28" t="s">
        <v>21535</v>
      </c>
      <c r="D5153" s="28" t="s">
        <v>4671</v>
      </c>
      <c r="E5153" s="31">
        <v>-83.5</v>
      </c>
      <c r="F5153" s="28" t="s">
        <v>10053</v>
      </c>
      <c r="G5153" s="28" t="s">
        <v>11250</v>
      </c>
      <c r="H5153" s="26" t="str">
        <f t="shared" si="486"/>
        <v>NO</v>
      </c>
      <c r="I5153" s="26">
        <f>IFERROR(MATCH(B5153,Гистограмма!A5153:A5522, 0), 0)</f>
        <v>0</v>
      </c>
      <c r="J5153" s="26">
        <f>COUNTIF(I$2:I5153, "&gt;"&amp;0)</f>
        <v>138</v>
      </c>
      <c r="K5153" s="26">
        <f>COUNTIF(I$2:I5153, "="&amp;0)</f>
        <v>5014</v>
      </c>
      <c r="L5153" s="26">
        <f t="shared" si="487"/>
        <v>1</v>
      </c>
      <c r="M5153" s="26">
        <f t="shared" si="487"/>
        <v>0.84339781328847774</v>
      </c>
      <c r="N5153" s="26">
        <f t="shared" si="488"/>
        <v>0.15660218671152226</v>
      </c>
      <c r="O5153" s="26">
        <f t="shared" si="489"/>
        <v>931</v>
      </c>
      <c r="P5153" s="26">
        <f t="shared" si="490"/>
        <v>0.12909260991580918</v>
      </c>
      <c r="Q5153" s="26">
        <f t="shared" si="491"/>
        <v>5.2173913043478258E-2</v>
      </c>
    </row>
    <row r="5154" spans="1:17" x14ac:dyDescent="0.35">
      <c r="A5154" s="28" t="s">
        <v>11597</v>
      </c>
      <c r="B5154" s="28" t="s">
        <v>21536</v>
      </c>
      <c r="C5154" s="28" t="s">
        <v>21537</v>
      </c>
      <c r="D5154" s="28" t="s">
        <v>8533</v>
      </c>
      <c r="E5154" s="31">
        <v>-83.5</v>
      </c>
      <c r="F5154" s="28" t="s">
        <v>10053</v>
      </c>
      <c r="G5154" s="28" t="s">
        <v>11250</v>
      </c>
      <c r="H5154" s="26" t="str">
        <f t="shared" si="486"/>
        <v>NO</v>
      </c>
      <c r="I5154" s="26">
        <f>IFERROR(MATCH(B5154,Гистограмма!A5154:A5523, 0), 0)</f>
        <v>0</v>
      </c>
      <c r="J5154" s="26">
        <f>COUNTIF(I$2:I5154, "&gt;"&amp;0)</f>
        <v>138</v>
      </c>
      <c r="K5154" s="26">
        <f>COUNTIF(I$2:I5154, "="&amp;0)</f>
        <v>5015</v>
      </c>
      <c r="L5154" s="26">
        <f t="shared" si="487"/>
        <v>1</v>
      </c>
      <c r="M5154" s="26">
        <f t="shared" si="487"/>
        <v>0.84356602186711527</v>
      </c>
      <c r="N5154" s="26">
        <f t="shared" si="488"/>
        <v>0.15643397813288473</v>
      </c>
      <c r="O5154" s="26">
        <f t="shared" si="489"/>
        <v>930</v>
      </c>
      <c r="P5154" s="26">
        <f t="shared" si="490"/>
        <v>0.12921348314606743</v>
      </c>
      <c r="Q5154" s="26">
        <f t="shared" si="491"/>
        <v>5.2164052164052163E-2</v>
      </c>
    </row>
    <row r="5155" spans="1:17" x14ac:dyDescent="0.35">
      <c r="A5155" s="28" t="s">
        <v>11597</v>
      </c>
      <c r="B5155" s="28" t="s">
        <v>21538</v>
      </c>
      <c r="C5155" s="28" t="s">
        <v>21539</v>
      </c>
      <c r="D5155" s="28" t="s">
        <v>3228</v>
      </c>
      <c r="E5155" s="31">
        <v>-83.5</v>
      </c>
      <c r="F5155" s="28" t="s">
        <v>10053</v>
      </c>
      <c r="G5155" s="28" t="s">
        <v>11250</v>
      </c>
      <c r="H5155" s="26" t="str">
        <f t="shared" si="486"/>
        <v>NO</v>
      </c>
      <c r="I5155" s="26">
        <f>IFERROR(MATCH(B5155,Гистограмма!A5155:A5524, 0), 0)</f>
        <v>0</v>
      </c>
      <c r="J5155" s="26">
        <f>COUNTIF(I$2:I5155, "&gt;"&amp;0)</f>
        <v>138</v>
      </c>
      <c r="K5155" s="26">
        <f>COUNTIF(I$2:I5155, "="&amp;0)</f>
        <v>5016</v>
      </c>
      <c r="L5155" s="26">
        <f t="shared" si="487"/>
        <v>1</v>
      </c>
      <c r="M5155" s="26">
        <f t="shared" si="487"/>
        <v>0.84373423044575269</v>
      </c>
      <c r="N5155" s="26">
        <f t="shared" si="488"/>
        <v>0.15626576955424731</v>
      </c>
      <c r="O5155" s="26">
        <f t="shared" si="489"/>
        <v>929</v>
      </c>
      <c r="P5155" s="26">
        <f t="shared" si="490"/>
        <v>0.12933458294283037</v>
      </c>
      <c r="Q5155" s="26">
        <f t="shared" si="491"/>
        <v>5.2154195011337869E-2</v>
      </c>
    </row>
    <row r="5156" spans="1:17" x14ac:dyDescent="0.35">
      <c r="A5156" s="28" t="s">
        <v>11597</v>
      </c>
      <c r="B5156" s="28" t="s">
        <v>21540</v>
      </c>
      <c r="C5156" s="28" t="s">
        <v>21541</v>
      </c>
      <c r="D5156" s="28" t="s">
        <v>10072</v>
      </c>
      <c r="E5156" s="31">
        <v>-83.5</v>
      </c>
      <c r="F5156" s="28" t="s">
        <v>10053</v>
      </c>
      <c r="G5156" s="28" t="s">
        <v>11250</v>
      </c>
      <c r="H5156" s="26" t="str">
        <f t="shared" si="486"/>
        <v>NO</v>
      </c>
      <c r="I5156" s="26">
        <f>IFERROR(MATCH(B5156,Гистограмма!A5156:A5525, 0), 0)</f>
        <v>0</v>
      </c>
      <c r="J5156" s="26">
        <f>COUNTIF(I$2:I5156, "&gt;"&amp;0)</f>
        <v>138</v>
      </c>
      <c r="K5156" s="26">
        <f>COUNTIF(I$2:I5156, "="&amp;0)</f>
        <v>5017</v>
      </c>
      <c r="L5156" s="26">
        <f t="shared" si="487"/>
        <v>1</v>
      </c>
      <c r="M5156" s="26">
        <f t="shared" si="487"/>
        <v>0.84390243902439022</v>
      </c>
      <c r="N5156" s="26">
        <f t="shared" si="488"/>
        <v>0.15609756097560978</v>
      </c>
      <c r="O5156" s="26">
        <f t="shared" si="489"/>
        <v>928</v>
      </c>
      <c r="P5156" s="26">
        <f t="shared" si="490"/>
        <v>0.12945590994371481</v>
      </c>
      <c r="Q5156" s="26">
        <f t="shared" si="491"/>
        <v>5.2144341583223126E-2</v>
      </c>
    </row>
    <row r="5157" spans="1:17" x14ac:dyDescent="0.35">
      <c r="A5157" s="28" t="s">
        <v>11597</v>
      </c>
      <c r="B5157" s="28" t="s">
        <v>21542</v>
      </c>
      <c r="C5157" s="28" t="s">
        <v>21543</v>
      </c>
      <c r="D5157" s="28" t="s">
        <v>10074</v>
      </c>
      <c r="E5157" s="31">
        <v>-83.5</v>
      </c>
      <c r="F5157" s="28" t="s">
        <v>10053</v>
      </c>
      <c r="G5157" s="28" t="s">
        <v>11250</v>
      </c>
      <c r="H5157" s="26" t="str">
        <f t="shared" si="486"/>
        <v>NO</v>
      </c>
      <c r="I5157" s="26">
        <f>IFERROR(MATCH(B5157,Гистограмма!A5157:A5526, 0), 0)</f>
        <v>0</v>
      </c>
      <c r="J5157" s="26">
        <f>COUNTIF(I$2:I5157, "&gt;"&amp;0)</f>
        <v>138</v>
      </c>
      <c r="K5157" s="26">
        <f>COUNTIF(I$2:I5157, "="&amp;0)</f>
        <v>5018</v>
      </c>
      <c r="L5157" s="26">
        <f t="shared" si="487"/>
        <v>1</v>
      </c>
      <c r="M5157" s="26">
        <f t="shared" si="487"/>
        <v>0.84407064760302775</v>
      </c>
      <c r="N5157" s="26">
        <f t="shared" si="488"/>
        <v>0.15592935239697225</v>
      </c>
      <c r="O5157" s="26">
        <f t="shared" si="489"/>
        <v>927</v>
      </c>
      <c r="P5157" s="26">
        <f t="shared" si="490"/>
        <v>0.12957746478873239</v>
      </c>
      <c r="Q5157" s="26">
        <f t="shared" si="491"/>
        <v>5.2134491877597278E-2</v>
      </c>
    </row>
    <row r="5158" spans="1:17" x14ac:dyDescent="0.35">
      <c r="A5158" s="28" t="s">
        <v>11597</v>
      </c>
      <c r="B5158" s="28" t="s">
        <v>21544</v>
      </c>
      <c r="C5158" s="28" t="s">
        <v>21545</v>
      </c>
      <c r="D5158" s="28" t="s">
        <v>9555</v>
      </c>
      <c r="E5158" s="31">
        <v>-83.5</v>
      </c>
      <c r="F5158" s="28" t="s">
        <v>10053</v>
      </c>
      <c r="G5158" s="28" t="s">
        <v>11250</v>
      </c>
      <c r="H5158" s="26" t="str">
        <f t="shared" si="486"/>
        <v>NO</v>
      </c>
      <c r="I5158" s="26">
        <f>IFERROR(MATCH(B5158,Гистограмма!A5158:A5527, 0), 0)</f>
        <v>0</v>
      </c>
      <c r="J5158" s="26">
        <f>COUNTIF(I$2:I5158, "&gt;"&amp;0)</f>
        <v>138</v>
      </c>
      <c r="K5158" s="26">
        <f>COUNTIF(I$2:I5158, "="&amp;0)</f>
        <v>5019</v>
      </c>
      <c r="L5158" s="26">
        <f t="shared" si="487"/>
        <v>1</v>
      </c>
      <c r="M5158" s="26">
        <f t="shared" si="487"/>
        <v>0.84423885618166528</v>
      </c>
      <c r="N5158" s="26">
        <f t="shared" si="488"/>
        <v>0.15576114381833472</v>
      </c>
      <c r="O5158" s="26">
        <f t="shared" si="489"/>
        <v>926</v>
      </c>
      <c r="P5158" s="26">
        <f t="shared" si="490"/>
        <v>0.12969924812030076</v>
      </c>
      <c r="Q5158" s="26">
        <f t="shared" si="491"/>
        <v>5.2124645892351273E-2</v>
      </c>
    </row>
    <row r="5159" spans="1:17" x14ac:dyDescent="0.35">
      <c r="A5159" s="28" t="s">
        <v>11597</v>
      </c>
      <c r="B5159" s="28" t="s">
        <v>21546</v>
      </c>
      <c r="C5159" s="28" t="s">
        <v>21547</v>
      </c>
      <c r="D5159" s="28" t="s">
        <v>8785</v>
      </c>
      <c r="E5159" s="31">
        <v>-83.5</v>
      </c>
      <c r="F5159" s="28" t="s">
        <v>10053</v>
      </c>
      <c r="G5159" s="28" t="s">
        <v>11250</v>
      </c>
      <c r="H5159" s="26" t="str">
        <f t="shared" si="486"/>
        <v>NO</v>
      </c>
      <c r="I5159" s="26">
        <f>IFERROR(MATCH(B5159,Гистограмма!A5159:A5528, 0), 0)</f>
        <v>0</v>
      </c>
      <c r="J5159" s="26">
        <f>COUNTIF(I$2:I5159, "&gt;"&amp;0)</f>
        <v>138</v>
      </c>
      <c r="K5159" s="26">
        <f>COUNTIF(I$2:I5159, "="&amp;0)</f>
        <v>5020</v>
      </c>
      <c r="L5159" s="26">
        <f t="shared" si="487"/>
        <v>1</v>
      </c>
      <c r="M5159" s="26">
        <f t="shared" si="487"/>
        <v>0.84440706476030281</v>
      </c>
      <c r="N5159" s="26">
        <f t="shared" si="488"/>
        <v>0.15559293523969719</v>
      </c>
      <c r="O5159" s="26">
        <f t="shared" si="489"/>
        <v>925</v>
      </c>
      <c r="P5159" s="26">
        <f t="shared" si="490"/>
        <v>0.12982126058325494</v>
      </c>
      <c r="Q5159" s="26">
        <f t="shared" si="491"/>
        <v>5.2114803625377647E-2</v>
      </c>
    </row>
    <row r="5160" spans="1:17" x14ac:dyDescent="0.35">
      <c r="A5160" s="28" t="s">
        <v>11597</v>
      </c>
      <c r="B5160" s="28" t="s">
        <v>21548</v>
      </c>
      <c r="C5160" s="28" t="s">
        <v>21549</v>
      </c>
      <c r="D5160" s="28" t="s">
        <v>6127</v>
      </c>
      <c r="E5160" s="31">
        <v>-83.5</v>
      </c>
      <c r="F5160" s="28" t="s">
        <v>10053</v>
      </c>
      <c r="G5160" s="28" t="s">
        <v>11250</v>
      </c>
      <c r="H5160" s="26" t="str">
        <f t="shared" si="486"/>
        <v>NO</v>
      </c>
      <c r="I5160" s="26">
        <f>IFERROR(MATCH(B5160,Гистограмма!A5160:A5529, 0), 0)</f>
        <v>0</v>
      </c>
      <c r="J5160" s="26">
        <f>COUNTIF(I$2:I5160, "&gt;"&amp;0)</f>
        <v>138</v>
      </c>
      <c r="K5160" s="26">
        <f>COUNTIF(I$2:I5160, "="&amp;0)</f>
        <v>5021</v>
      </c>
      <c r="L5160" s="26">
        <f t="shared" si="487"/>
        <v>1</v>
      </c>
      <c r="M5160" s="26">
        <f t="shared" si="487"/>
        <v>0.84457527333894034</v>
      </c>
      <c r="N5160" s="26">
        <f t="shared" si="488"/>
        <v>0.15542472666105966</v>
      </c>
      <c r="O5160" s="26">
        <f t="shared" si="489"/>
        <v>924</v>
      </c>
      <c r="P5160" s="26">
        <f t="shared" si="490"/>
        <v>0.12994350282485875</v>
      </c>
      <c r="Q5160" s="26">
        <f t="shared" si="491"/>
        <v>5.2104965074570513E-2</v>
      </c>
    </row>
    <row r="5161" spans="1:17" x14ac:dyDescent="0.35">
      <c r="A5161" s="28" t="s">
        <v>11597</v>
      </c>
      <c r="B5161" s="28" t="s">
        <v>21550</v>
      </c>
      <c r="C5161" s="28" t="s">
        <v>21551</v>
      </c>
      <c r="D5161" s="28" t="s">
        <v>8785</v>
      </c>
      <c r="E5161" s="31">
        <v>-83.6</v>
      </c>
      <c r="F5161" s="28" t="s">
        <v>10053</v>
      </c>
      <c r="G5161" s="28" t="s">
        <v>11250</v>
      </c>
      <c r="H5161" s="26" t="str">
        <f t="shared" ref="H5161:H5224" si="492">IF(I5161=0, "NO", "YES")</f>
        <v>NO</v>
      </c>
      <c r="I5161" s="26">
        <f>IFERROR(MATCH(B5161,Гистограмма!A5161:A5530, 0), 0)</f>
        <v>0</v>
      </c>
      <c r="J5161" s="26">
        <f>COUNTIF(I$2:I5161, "&gt;"&amp;0)</f>
        <v>138</v>
      </c>
      <c r="K5161" s="26">
        <f>COUNTIF(I$2:I5161, "="&amp;0)</f>
        <v>5022</v>
      </c>
      <c r="L5161" s="26">
        <f t="shared" si="487"/>
        <v>1</v>
      </c>
      <c r="M5161" s="26">
        <f t="shared" si="487"/>
        <v>0.84474348191757775</v>
      </c>
      <c r="N5161" s="26">
        <f t="shared" si="488"/>
        <v>0.15525651808242225</v>
      </c>
      <c r="O5161" s="26">
        <f t="shared" si="489"/>
        <v>923</v>
      </c>
      <c r="P5161" s="26">
        <f t="shared" si="490"/>
        <v>0.13006597549481622</v>
      </c>
      <c r="Q5161" s="26">
        <f t="shared" si="491"/>
        <v>5.2095130237825596E-2</v>
      </c>
    </row>
    <row r="5162" spans="1:17" x14ac:dyDescent="0.35">
      <c r="A5162" s="28" t="s">
        <v>11597</v>
      </c>
      <c r="B5162" s="28" t="s">
        <v>21552</v>
      </c>
      <c r="C5162" s="28" t="s">
        <v>21553</v>
      </c>
      <c r="D5162" s="28" t="s">
        <v>10081</v>
      </c>
      <c r="E5162" s="31">
        <v>-83.6</v>
      </c>
      <c r="F5162" s="28" t="s">
        <v>10053</v>
      </c>
      <c r="G5162" s="28" t="s">
        <v>11250</v>
      </c>
      <c r="H5162" s="26" t="str">
        <f t="shared" si="492"/>
        <v>NO</v>
      </c>
      <c r="I5162" s="26">
        <f>IFERROR(MATCH(B5162,Гистограмма!A5162:A5531, 0), 0)</f>
        <v>0</v>
      </c>
      <c r="J5162" s="26">
        <f>COUNTIF(I$2:I5162, "&gt;"&amp;0)</f>
        <v>138</v>
      </c>
      <c r="K5162" s="26">
        <f>COUNTIF(I$2:I5162, "="&amp;0)</f>
        <v>5023</v>
      </c>
      <c r="L5162" s="26">
        <f t="shared" si="487"/>
        <v>1</v>
      </c>
      <c r="M5162" s="26">
        <f t="shared" si="487"/>
        <v>0.84491169049621528</v>
      </c>
      <c r="N5162" s="26">
        <f t="shared" si="488"/>
        <v>0.15508830950378472</v>
      </c>
      <c r="O5162" s="26">
        <f t="shared" si="489"/>
        <v>922</v>
      </c>
      <c r="P5162" s="26">
        <f t="shared" si="490"/>
        <v>0.13018867924528302</v>
      </c>
      <c r="Q5162" s="26">
        <f t="shared" si="491"/>
        <v>5.2085299113040197E-2</v>
      </c>
    </row>
    <row r="5163" spans="1:17" x14ac:dyDescent="0.35">
      <c r="A5163" s="28" t="s">
        <v>11597</v>
      </c>
      <c r="B5163" s="28" t="s">
        <v>21554</v>
      </c>
      <c r="C5163" s="28" t="s">
        <v>21555</v>
      </c>
      <c r="D5163" s="28" t="s">
        <v>3228</v>
      </c>
      <c r="E5163" s="31">
        <v>-83.6</v>
      </c>
      <c r="F5163" s="28" t="s">
        <v>10053</v>
      </c>
      <c r="G5163" s="28" t="s">
        <v>11250</v>
      </c>
      <c r="H5163" s="26" t="str">
        <f t="shared" si="492"/>
        <v>NO</v>
      </c>
      <c r="I5163" s="26">
        <f>IFERROR(MATCH(B5163,Гистограмма!A5163:A5532, 0), 0)</f>
        <v>0</v>
      </c>
      <c r="J5163" s="26">
        <f>COUNTIF(I$2:I5163, "&gt;"&amp;0)</f>
        <v>138</v>
      </c>
      <c r="K5163" s="26">
        <f>COUNTIF(I$2:I5163, "="&amp;0)</f>
        <v>5024</v>
      </c>
      <c r="L5163" s="26">
        <f t="shared" si="487"/>
        <v>1</v>
      </c>
      <c r="M5163" s="26">
        <f t="shared" si="487"/>
        <v>0.84507989907485281</v>
      </c>
      <c r="N5163" s="26">
        <f t="shared" si="488"/>
        <v>0.15492010092514719</v>
      </c>
      <c r="O5163" s="26">
        <f t="shared" si="489"/>
        <v>921</v>
      </c>
      <c r="P5163" s="26">
        <f t="shared" si="490"/>
        <v>0.13031161473087818</v>
      </c>
      <c r="Q5163" s="26">
        <f t="shared" si="491"/>
        <v>5.2075471698113211E-2</v>
      </c>
    </row>
    <row r="5164" spans="1:17" x14ac:dyDescent="0.35">
      <c r="A5164" s="28" t="s">
        <v>11597</v>
      </c>
      <c r="B5164" s="28" t="s">
        <v>21556</v>
      </c>
      <c r="C5164" s="28" t="s">
        <v>21557</v>
      </c>
      <c r="D5164" s="28" t="s">
        <v>10084</v>
      </c>
      <c r="E5164" s="31">
        <v>-83.6</v>
      </c>
      <c r="F5164" s="28" t="s">
        <v>10053</v>
      </c>
      <c r="G5164" s="28" t="s">
        <v>11250</v>
      </c>
      <c r="H5164" s="26" t="str">
        <f t="shared" si="492"/>
        <v>NO</v>
      </c>
      <c r="I5164" s="26">
        <f>IFERROR(MATCH(B5164,Гистограмма!A5164:A5533, 0), 0)</f>
        <v>0</v>
      </c>
      <c r="J5164" s="26">
        <f>COUNTIF(I$2:I5164, "&gt;"&amp;0)</f>
        <v>138</v>
      </c>
      <c r="K5164" s="26">
        <f>COUNTIF(I$2:I5164, "="&amp;0)</f>
        <v>5025</v>
      </c>
      <c r="L5164" s="26">
        <f t="shared" si="487"/>
        <v>1</v>
      </c>
      <c r="M5164" s="26">
        <f t="shared" si="487"/>
        <v>0.84524810765349034</v>
      </c>
      <c r="N5164" s="26">
        <f t="shared" si="488"/>
        <v>0.15475189234650966</v>
      </c>
      <c r="O5164" s="26">
        <f t="shared" si="489"/>
        <v>920</v>
      </c>
      <c r="P5164" s="26">
        <f t="shared" si="490"/>
        <v>0.13043478260869565</v>
      </c>
      <c r="Q5164" s="26">
        <f t="shared" si="491"/>
        <v>5.206564799094511E-2</v>
      </c>
    </row>
    <row r="5165" spans="1:17" x14ac:dyDescent="0.35">
      <c r="A5165" s="28" t="s">
        <v>11597</v>
      </c>
      <c r="B5165" s="28" t="s">
        <v>21558</v>
      </c>
      <c r="C5165" s="28" t="s">
        <v>21559</v>
      </c>
      <c r="D5165" s="28" t="s">
        <v>4719</v>
      </c>
      <c r="E5165" s="31">
        <v>-83.6</v>
      </c>
      <c r="F5165" s="28" t="s">
        <v>10086</v>
      </c>
      <c r="G5165" s="28" t="s">
        <v>11250</v>
      </c>
      <c r="H5165" s="26" t="str">
        <f t="shared" si="492"/>
        <v>NO</v>
      </c>
      <c r="I5165" s="26">
        <f>IFERROR(MATCH(B5165,Гистограмма!A5165:A5534, 0), 0)</f>
        <v>0</v>
      </c>
      <c r="J5165" s="26">
        <f>COUNTIF(I$2:I5165, "&gt;"&amp;0)</f>
        <v>138</v>
      </c>
      <c r="K5165" s="26">
        <f>COUNTIF(I$2:I5165, "="&amp;0)</f>
        <v>5026</v>
      </c>
      <c r="L5165" s="26">
        <f t="shared" si="487"/>
        <v>1</v>
      </c>
      <c r="M5165" s="26">
        <f t="shared" si="487"/>
        <v>0.84541631623212787</v>
      </c>
      <c r="N5165" s="26">
        <f t="shared" si="488"/>
        <v>0.15458368376787213</v>
      </c>
      <c r="O5165" s="26">
        <f t="shared" si="489"/>
        <v>919</v>
      </c>
      <c r="P5165" s="26">
        <f t="shared" si="490"/>
        <v>0.130558183538316</v>
      </c>
      <c r="Q5165" s="26">
        <f t="shared" si="491"/>
        <v>5.2055827989437954E-2</v>
      </c>
    </row>
    <row r="5166" spans="1:17" x14ac:dyDescent="0.35">
      <c r="A5166" s="28" t="s">
        <v>11597</v>
      </c>
      <c r="B5166" s="28" t="s">
        <v>21560</v>
      </c>
      <c r="C5166" s="28" t="s">
        <v>21561</v>
      </c>
      <c r="D5166" s="28" t="s">
        <v>4820</v>
      </c>
      <c r="E5166" s="31">
        <v>-83.6</v>
      </c>
      <c r="F5166" s="28" t="s">
        <v>10086</v>
      </c>
      <c r="G5166" s="28" t="s">
        <v>11250</v>
      </c>
      <c r="H5166" s="26" t="str">
        <f t="shared" si="492"/>
        <v>NO</v>
      </c>
      <c r="I5166" s="26">
        <f>IFERROR(MATCH(B5166,Гистограмма!A5166:A5535, 0), 0)</f>
        <v>0</v>
      </c>
      <c r="J5166" s="26">
        <f>COUNTIF(I$2:I5166, "&gt;"&amp;0)</f>
        <v>138</v>
      </c>
      <c r="K5166" s="26">
        <f>COUNTIF(I$2:I5166, "="&amp;0)</f>
        <v>5027</v>
      </c>
      <c r="L5166" s="26">
        <f t="shared" si="487"/>
        <v>1</v>
      </c>
      <c r="M5166" s="26">
        <f t="shared" si="487"/>
        <v>0.8455845248107654</v>
      </c>
      <c r="N5166" s="26">
        <f t="shared" si="488"/>
        <v>0.1544154751892346</v>
      </c>
      <c r="O5166" s="26">
        <f t="shared" si="489"/>
        <v>918</v>
      </c>
      <c r="P5166" s="26">
        <f t="shared" si="490"/>
        <v>0.13068181818181818</v>
      </c>
      <c r="Q5166" s="26">
        <f t="shared" si="491"/>
        <v>5.2046011691495385E-2</v>
      </c>
    </row>
    <row r="5167" spans="1:17" x14ac:dyDescent="0.35">
      <c r="A5167" s="28" t="s">
        <v>11597</v>
      </c>
      <c r="B5167" s="28" t="s">
        <v>21562</v>
      </c>
      <c r="C5167" s="28" t="s">
        <v>21563</v>
      </c>
      <c r="D5167" s="28" t="s">
        <v>4820</v>
      </c>
      <c r="E5167" s="31">
        <v>-83.6</v>
      </c>
      <c r="F5167" s="28" t="s">
        <v>10086</v>
      </c>
      <c r="G5167" s="28" t="s">
        <v>11250</v>
      </c>
      <c r="H5167" s="26" t="str">
        <f t="shared" si="492"/>
        <v>NO</v>
      </c>
      <c r="I5167" s="26">
        <f>IFERROR(MATCH(B5167,Гистограмма!A5167:A5536, 0), 0)</f>
        <v>0</v>
      </c>
      <c r="J5167" s="26">
        <f>COUNTIF(I$2:I5167, "&gt;"&amp;0)</f>
        <v>138</v>
      </c>
      <c r="K5167" s="26">
        <f>COUNTIF(I$2:I5167, "="&amp;0)</f>
        <v>5028</v>
      </c>
      <c r="L5167" s="26">
        <f t="shared" si="487"/>
        <v>1</v>
      </c>
      <c r="M5167" s="26">
        <f t="shared" si="487"/>
        <v>0.84575273338940282</v>
      </c>
      <c r="N5167" s="26">
        <f t="shared" si="488"/>
        <v>0.15424726661059718</v>
      </c>
      <c r="O5167" s="26">
        <f t="shared" si="489"/>
        <v>917</v>
      </c>
      <c r="P5167" s="26">
        <f t="shared" si="490"/>
        <v>0.13080568720379146</v>
      </c>
      <c r="Q5167" s="26">
        <f t="shared" si="491"/>
        <v>5.2036199095022627E-2</v>
      </c>
    </row>
    <row r="5168" spans="1:17" x14ac:dyDescent="0.35">
      <c r="A5168" s="28" t="s">
        <v>11597</v>
      </c>
      <c r="B5168" s="28" t="s">
        <v>21564</v>
      </c>
      <c r="C5168" s="28" t="s">
        <v>21565</v>
      </c>
      <c r="D5168" s="28" t="s">
        <v>4820</v>
      </c>
      <c r="E5168" s="31">
        <v>-83.6</v>
      </c>
      <c r="F5168" s="28" t="s">
        <v>10086</v>
      </c>
      <c r="G5168" s="28" t="s">
        <v>11250</v>
      </c>
      <c r="H5168" s="26" t="str">
        <f t="shared" si="492"/>
        <v>NO</v>
      </c>
      <c r="I5168" s="26">
        <f>IFERROR(MATCH(B5168,Гистограмма!A5168:A5537, 0), 0)</f>
        <v>0</v>
      </c>
      <c r="J5168" s="26">
        <f>COUNTIF(I$2:I5168, "&gt;"&amp;0)</f>
        <v>138</v>
      </c>
      <c r="K5168" s="26">
        <f>COUNTIF(I$2:I5168, "="&amp;0)</f>
        <v>5029</v>
      </c>
      <c r="L5168" s="26">
        <f t="shared" si="487"/>
        <v>1</v>
      </c>
      <c r="M5168" s="26">
        <f t="shared" si="487"/>
        <v>0.84592094196804035</v>
      </c>
      <c r="N5168" s="26">
        <f t="shared" si="488"/>
        <v>0.15407905803195965</v>
      </c>
      <c r="O5168" s="26">
        <f t="shared" si="489"/>
        <v>916</v>
      </c>
      <c r="P5168" s="26">
        <f t="shared" si="490"/>
        <v>0.13092979127134724</v>
      </c>
      <c r="Q5168" s="26">
        <f t="shared" si="491"/>
        <v>5.202639019792648E-2</v>
      </c>
    </row>
    <row r="5169" spans="1:17" x14ac:dyDescent="0.35">
      <c r="A5169" s="28" t="s">
        <v>11597</v>
      </c>
      <c r="B5169" s="28" t="s">
        <v>21566</v>
      </c>
      <c r="C5169" s="28" t="s">
        <v>21567</v>
      </c>
      <c r="D5169" s="28" t="s">
        <v>7919</v>
      </c>
      <c r="E5169" s="31">
        <v>-83.6</v>
      </c>
      <c r="F5169" s="28" t="s">
        <v>10086</v>
      </c>
      <c r="G5169" s="28" t="s">
        <v>11250</v>
      </c>
      <c r="H5169" s="26" t="str">
        <f t="shared" si="492"/>
        <v>NO</v>
      </c>
      <c r="I5169" s="26">
        <f>IFERROR(MATCH(B5169,Гистограмма!A5169:A5538, 0), 0)</f>
        <v>0</v>
      </c>
      <c r="J5169" s="26">
        <f>COUNTIF(I$2:I5169, "&gt;"&amp;0)</f>
        <v>138</v>
      </c>
      <c r="K5169" s="26">
        <f>COUNTIF(I$2:I5169, "="&amp;0)</f>
        <v>5030</v>
      </c>
      <c r="L5169" s="26">
        <f t="shared" si="487"/>
        <v>1</v>
      </c>
      <c r="M5169" s="26">
        <f t="shared" si="487"/>
        <v>0.84608915054667788</v>
      </c>
      <c r="N5169" s="26">
        <f t="shared" si="488"/>
        <v>0.15391084945332212</v>
      </c>
      <c r="O5169" s="26">
        <f t="shared" si="489"/>
        <v>915</v>
      </c>
      <c r="P5169" s="26">
        <f t="shared" si="490"/>
        <v>0.13105413105413105</v>
      </c>
      <c r="Q5169" s="26">
        <f t="shared" si="491"/>
        <v>5.2016584998115338E-2</v>
      </c>
    </row>
    <row r="5170" spans="1:17" x14ac:dyDescent="0.35">
      <c r="A5170" s="28" t="s">
        <v>11597</v>
      </c>
      <c r="B5170" s="28" t="s">
        <v>21568</v>
      </c>
      <c r="C5170" s="28" t="s">
        <v>21569</v>
      </c>
      <c r="D5170" s="28" t="s">
        <v>8462</v>
      </c>
      <c r="E5170" s="31">
        <v>-83.7</v>
      </c>
      <c r="F5170" s="28" t="s">
        <v>10086</v>
      </c>
      <c r="G5170" s="28" t="s">
        <v>11250</v>
      </c>
      <c r="H5170" s="26" t="str">
        <f t="shared" si="492"/>
        <v>NO</v>
      </c>
      <c r="I5170" s="26">
        <f>IFERROR(MATCH(B5170,Гистограмма!A5170:A5539, 0), 0)</f>
        <v>0</v>
      </c>
      <c r="J5170" s="26">
        <f>COUNTIF(I$2:I5170, "&gt;"&amp;0)</f>
        <v>138</v>
      </c>
      <c r="K5170" s="26">
        <f>COUNTIF(I$2:I5170, "="&amp;0)</f>
        <v>5031</v>
      </c>
      <c r="L5170" s="26">
        <f t="shared" si="487"/>
        <v>1</v>
      </c>
      <c r="M5170" s="26">
        <f t="shared" si="487"/>
        <v>0.84625735912531541</v>
      </c>
      <c r="N5170" s="26">
        <f t="shared" si="488"/>
        <v>0.15374264087468459</v>
      </c>
      <c r="O5170" s="26">
        <f t="shared" si="489"/>
        <v>914</v>
      </c>
      <c r="P5170" s="26">
        <f t="shared" si="490"/>
        <v>0.13117870722433461</v>
      </c>
      <c r="Q5170" s="26">
        <f t="shared" si="491"/>
        <v>5.2006783493499152E-2</v>
      </c>
    </row>
    <row r="5171" spans="1:17" x14ac:dyDescent="0.35">
      <c r="A5171" s="28" t="s">
        <v>11597</v>
      </c>
      <c r="B5171" s="28" t="s">
        <v>21570</v>
      </c>
      <c r="C5171" s="28" t="s">
        <v>21571</v>
      </c>
      <c r="D5171" s="28" t="s">
        <v>10094</v>
      </c>
      <c r="E5171" s="31">
        <v>-83.7</v>
      </c>
      <c r="F5171" s="28" t="s">
        <v>10086</v>
      </c>
      <c r="G5171" s="28" t="s">
        <v>11250</v>
      </c>
      <c r="H5171" s="26" t="str">
        <f t="shared" si="492"/>
        <v>NO</v>
      </c>
      <c r="I5171" s="26">
        <f>IFERROR(MATCH(B5171,Гистограмма!A5171:A5540, 0), 0)</f>
        <v>0</v>
      </c>
      <c r="J5171" s="26">
        <f>COUNTIF(I$2:I5171, "&gt;"&amp;0)</f>
        <v>138</v>
      </c>
      <c r="K5171" s="26">
        <f>COUNTIF(I$2:I5171, "="&amp;0)</f>
        <v>5032</v>
      </c>
      <c r="L5171" s="26">
        <f t="shared" si="487"/>
        <v>1</v>
      </c>
      <c r="M5171" s="26">
        <f t="shared" si="487"/>
        <v>0.84642556770395294</v>
      </c>
      <c r="N5171" s="26">
        <f t="shared" si="488"/>
        <v>0.15357443229604706</v>
      </c>
      <c r="O5171" s="26">
        <f t="shared" si="489"/>
        <v>913</v>
      </c>
      <c r="P5171" s="26">
        <f t="shared" si="490"/>
        <v>0.1313035204567079</v>
      </c>
      <c r="Q5171" s="26">
        <f t="shared" si="491"/>
        <v>5.1996985681989447E-2</v>
      </c>
    </row>
    <row r="5172" spans="1:17" x14ac:dyDescent="0.35">
      <c r="A5172" s="28" t="s">
        <v>11597</v>
      </c>
      <c r="B5172" s="28" t="s">
        <v>21572</v>
      </c>
      <c r="C5172" s="28" t="s">
        <v>21573</v>
      </c>
      <c r="D5172" s="28" t="s">
        <v>3767</v>
      </c>
      <c r="E5172" s="31">
        <v>-83.7</v>
      </c>
      <c r="F5172" s="28" t="s">
        <v>10086</v>
      </c>
      <c r="G5172" s="28" t="s">
        <v>11250</v>
      </c>
      <c r="H5172" s="26" t="str">
        <f t="shared" si="492"/>
        <v>NO</v>
      </c>
      <c r="I5172" s="26">
        <f>IFERROR(MATCH(B5172,Гистограмма!A5172:A5541, 0), 0)</f>
        <v>0</v>
      </c>
      <c r="J5172" s="26">
        <f>COUNTIF(I$2:I5172, "&gt;"&amp;0)</f>
        <v>138</v>
      </c>
      <c r="K5172" s="26">
        <f>COUNTIF(I$2:I5172, "="&amp;0)</f>
        <v>5033</v>
      </c>
      <c r="L5172" s="26">
        <f t="shared" si="487"/>
        <v>1</v>
      </c>
      <c r="M5172" s="26">
        <f t="shared" si="487"/>
        <v>0.84659377628259036</v>
      </c>
      <c r="N5172" s="26">
        <f t="shared" si="488"/>
        <v>0.15340622371740964</v>
      </c>
      <c r="O5172" s="26">
        <f t="shared" si="489"/>
        <v>912</v>
      </c>
      <c r="P5172" s="26">
        <f t="shared" si="490"/>
        <v>0.13142857142857142</v>
      </c>
      <c r="Q5172" s="26">
        <f t="shared" si="491"/>
        <v>5.1987191561499335E-2</v>
      </c>
    </row>
    <row r="5173" spans="1:17" x14ac:dyDescent="0.35">
      <c r="A5173" s="28" t="s">
        <v>11597</v>
      </c>
      <c r="B5173" s="28" t="s">
        <v>21574</v>
      </c>
      <c r="C5173" s="28" t="s">
        <v>21575</v>
      </c>
      <c r="D5173" s="28" t="s">
        <v>4671</v>
      </c>
      <c r="E5173" s="31">
        <v>-83.7</v>
      </c>
      <c r="F5173" s="28" t="s">
        <v>10086</v>
      </c>
      <c r="G5173" s="28" t="s">
        <v>11250</v>
      </c>
      <c r="H5173" s="26" t="str">
        <f t="shared" si="492"/>
        <v>NO</v>
      </c>
      <c r="I5173" s="26">
        <f>IFERROR(MATCH(B5173,Гистограмма!A5173:A5542, 0), 0)</f>
        <v>0</v>
      </c>
      <c r="J5173" s="26">
        <f>COUNTIF(I$2:I5173, "&gt;"&amp;0)</f>
        <v>138</v>
      </c>
      <c r="K5173" s="26">
        <f>COUNTIF(I$2:I5173, "="&amp;0)</f>
        <v>5034</v>
      </c>
      <c r="L5173" s="26">
        <f t="shared" si="487"/>
        <v>1</v>
      </c>
      <c r="M5173" s="26">
        <f t="shared" si="487"/>
        <v>0.84676198486122789</v>
      </c>
      <c r="N5173" s="26">
        <f t="shared" si="488"/>
        <v>0.15323801513877211</v>
      </c>
      <c r="O5173" s="26">
        <f t="shared" si="489"/>
        <v>911</v>
      </c>
      <c r="P5173" s="26">
        <f t="shared" si="490"/>
        <v>0.13155386081982839</v>
      </c>
      <c r="Q5173" s="26">
        <f t="shared" si="491"/>
        <v>5.19774011299435E-2</v>
      </c>
    </row>
    <row r="5174" spans="1:17" x14ac:dyDescent="0.35">
      <c r="A5174" s="28" t="s">
        <v>11597</v>
      </c>
      <c r="B5174" s="28" t="s">
        <v>21576</v>
      </c>
      <c r="C5174" s="28" t="s">
        <v>21577</v>
      </c>
      <c r="D5174" s="28" t="s">
        <v>3228</v>
      </c>
      <c r="E5174" s="31">
        <v>-83.7</v>
      </c>
      <c r="F5174" s="28" t="s">
        <v>10086</v>
      </c>
      <c r="G5174" s="28" t="s">
        <v>11250</v>
      </c>
      <c r="H5174" s="26" t="str">
        <f t="shared" si="492"/>
        <v>NO</v>
      </c>
      <c r="I5174" s="26">
        <f>IFERROR(MATCH(B5174,Гистограмма!A5174:A5543, 0), 0)</f>
        <v>0</v>
      </c>
      <c r="J5174" s="26">
        <f>COUNTIF(I$2:I5174, "&gt;"&amp;0)</f>
        <v>138</v>
      </c>
      <c r="K5174" s="26">
        <f>COUNTIF(I$2:I5174, "="&amp;0)</f>
        <v>5035</v>
      </c>
      <c r="L5174" s="26">
        <f t="shared" si="487"/>
        <v>1</v>
      </c>
      <c r="M5174" s="26">
        <f t="shared" si="487"/>
        <v>0.84693019343986542</v>
      </c>
      <c r="N5174" s="26">
        <f t="shared" si="488"/>
        <v>0.15306980656013458</v>
      </c>
      <c r="O5174" s="26">
        <f t="shared" si="489"/>
        <v>910</v>
      </c>
      <c r="P5174" s="26">
        <f t="shared" si="490"/>
        <v>0.1316793893129771</v>
      </c>
      <c r="Q5174" s="26">
        <f t="shared" si="491"/>
        <v>5.1967614385238184E-2</v>
      </c>
    </row>
    <row r="5175" spans="1:17" x14ac:dyDescent="0.35">
      <c r="A5175" s="28" t="s">
        <v>11597</v>
      </c>
      <c r="B5175" s="28" t="s">
        <v>21578</v>
      </c>
      <c r="C5175" s="28" t="s">
        <v>21579</v>
      </c>
      <c r="D5175" s="28" t="s">
        <v>6127</v>
      </c>
      <c r="E5175" s="31">
        <v>-83.7</v>
      </c>
      <c r="F5175" s="28" t="s">
        <v>10086</v>
      </c>
      <c r="G5175" s="28" t="s">
        <v>11250</v>
      </c>
      <c r="H5175" s="26" t="str">
        <f t="shared" si="492"/>
        <v>NO</v>
      </c>
      <c r="I5175" s="26">
        <f>IFERROR(MATCH(B5175,Гистограмма!A5175:A5544, 0), 0)</f>
        <v>0</v>
      </c>
      <c r="J5175" s="26">
        <f>COUNTIF(I$2:I5175, "&gt;"&amp;0)</f>
        <v>138</v>
      </c>
      <c r="K5175" s="26">
        <f>COUNTIF(I$2:I5175, "="&amp;0)</f>
        <v>5036</v>
      </c>
      <c r="L5175" s="26">
        <f t="shared" si="487"/>
        <v>1</v>
      </c>
      <c r="M5175" s="26">
        <f t="shared" si="487"/>
        <v>0.84709840201850295</v>
      </c>
      <c r="N5175" s="26">
        <f t="shared" si="488"/>
        <v>0.15290159798149705</v>
      </c>
      <c r="O5175" s="26">
        <f t="shared" si="489"/>
        <v>909</v>
      </c>
      <c r="P5175" s="26">
        <f t="shared" si="490"/>
        <v>0.1318051575931232</v>
      </c>
      <c r="Q5175" s="26">
        <f t="shared" si="491"/>
        <v>5.1957831325301206E-2</v>
      </c>
    </row>
    <row r="5176" spans="1:17" x14ac:dyDescent="0.35">
      <c r="A5176" s="28" t="s">
        <v>11597</v>
      </c>
      <c r="B5176" s="28" t="s">
        <v>21580</v>
      </c>
      <c r="C5176" s="28" t="s">
        <v>21581</v>
      </c>
      <c r="D5176" s="28" t="s">
        <v>6089</v>
      </c>
      <c r="E5176" s="31">
        <v>-83.7</v>
      </c>
      <c r="F5176" s="28" t="s">
        <v>10086</v>
      </c>
      <c r="G5176" s="28" t="s">
        <v>11250</v>
      </c>
      <c r="H5176" s="26" t="str">
        <f t="shared" si="492"/>
        <v>NO</v>
      </c>
      <c r="I5176" s="26">
        <f>IFERROR(MATCH(B5176,Гистограмма!A5176:A5545, 0), 0)</f>
        <v>0</v>
      </c>
      <c r="J5176" s="26">
        <f>COUNTIF(I$2:I5176, "&gt;"&amp;0)</f>
        <v>138</v>
      </c>
      <c r="K5176" s="26">
        <f>COUNTIF(I$2:I5176, "="&amp;0)</f>
        <v>5037</v>
      </c>
      <c r="L5176" s="26">
        <f t="shared" si="487"/>
        <v>1</v>
      </c>
      <c r="M5176" s="26">
        <f t="shared" si="487"/>
        <v>0.84726661059714048</v>
      </c>
      <c r="N5176" s="26">
        <f t="shared" si="488"/>
        <v>0.15273338940285952</v>
      </c>
      <c r="O5176" s="26">
        <f t="shared" si="489"/>
        <v>908</v>
      </c>
      <c r="P5176" s="26">
        <f t="shared" si="490"/>
        <v>0.13193116634799235</v>
      </c>
      <c r="Q5176" s="26">
        <f t="shared" si="491"/>
        <v>5.1948051948051951E-2</v>
      </c>
    </row>
    <row r="5177" spans="1:17" x14ac:dyDescent="0.35">
      <c r="A5177" s="28" t="s">
        <v>11597</v>
      </c>
      <c r="B5177" s="28" t="s">
        <v>21582</v>
      </c>
      <c r="C5177" s="28" t="s">
        <v>21583</v>
      </c>
      <c r="D5177" s="28" t="s">
        <v>8899</v>
      </c>
      <c r="E5177" s="31">
        <v>-83.7</v>
      </c>
      <c r="F5177" s="28" t="s">
        <v>10086</v>
      </c>
      <c r="G5177" s="28" t="s">
        <v>11250</v>
      </c>
      <c r="H5177" s="26" t="str">
        <f t="shared" si="492"/>
        <v>NO</v>
      </c>
      <c r="I5177" s="26">
        <f>IFERROR(MATCH(B5177,Гистограмма!A5177:A5546, 0), 0)</f>
        <v>0</v>
      </c>
      <c r="J5177" s="26">
        <f>COUNTIF(I$2:I5177, "&gt;"&amp;0)</f>
        <v>138</v>
      </c>
      <c r="K5177" s="26">
        <f>COUNTIF(I$2:I5177, "="&amp;0)</f>
        <v>5038</v>
      </c>
      <c r="L5177" s="26">
        <f t="shared" si="487"/>
        <v>1</v>
      </c>
      <c r="M5177" s="26">
        <f t="shared" si="487"/>
        <v>0.84743481917577801</v>
      </c>
      <c r="N5177" s="26">
        <f t="shared" si="488"/>
        <v>0.15256518082422199</v>
      </c>
      <c r="O5177" s="26">
        <f t="shared" si="489"/>
        <v>907</v>
      </c>
      <c r="P5177" s="26">
        <f t="shared" si="490"/>
        <v>0.1320574162679426</v>
      </c>
      <c r="Q5177" s="26">
        <f t="shared" si="491"/>
        <v>5.1938276251411369E-2</v>
      </c>
    </row>
    <row r="5178" spans="1:17" x14ac:dyDescent="0.35">
      <c r="A5178" s="28" t="s">
        <v>11597</v>
      </c>
      <c r="B5178" s="28" t="s">
        <v>21584</v>
      </c>
      <c r="C5178" s="28" t="s">
        <v>21585</v>
      </c>
      <c r="D5178" s="28" t="s">
        <v>889</v>
      </c>
      <c r="E5178" s="31">
        <v>-83.8</v>
      </c>
      <c r="F5178" s="28" t="s">
        <v>10086</v>
      </c>
      <c r="G5178" s="28" t="s">
        <v>11250</v>
      </c>
      <c r="H5178" s="26" t="str">
        <f t="shared" si="492"/>
        <v>NO</v>
      </c>
      <c r="I5178" s="26">
        <f>IFERROR(MATCH(B5178,Гистограмма!A5178:A5547, 0), 0)</f>
        <v>0</v>
      </c>
      <c r="J5178" s="26">
        <f>COUNTIF(I$2:I5178, "&gt;"&amp;0)</f>
        <v>138</v>
      </c>
      <c r="K5178" s="26">
        <f>COUNTIF(I$2:I5178, "="&amp;0)</f>
        <v>5039</v>
      </c>
      <c r="L5178" s="26">
        <f t="shared" si="487"/>
        <v>1</v>
      </c>
      <c r="M5178" s="26">
        <f t="shared" si="487"/>
        <v>0.84760302775441543</v>
      </c>
      <c r="N5178" s="26">
        <f t="shared" si="488"/>
        <v>0.15239697224558457</v>
      </c>
      <c r="O5178" s="26">
        <f t="shared" si="489"/>
        <v>906</v>
      </c>
      <c r="P5178" s="26">
        <f t="shared" si="490"/>
        <v>0.13218390804597702</v>
      </c>
      <c r="Q5178" s="26">
        <f t="shared" si="491"/>
        <v>5.1928504233301975E-2</v>
      </c>
    </row>
    <row r="5179" spans="1:17" x14ac:dyDescent="0.35">
      <c r="A5179" s="28" t="s">
        <v>11597</v>
      </c>
      <c r="B5179" s="28" t="s">
        <v>21586</v>
      </c>
      <c r="C5179" s="28" t="s">
        <v>21587</v>
      </c>
      <c r="D5179" s="28" t="s">
        <v>10104</v>
      </c>
      <c r="E5179" s="31">
        <v>-83.8</v>
      </c>
      <c r="F5179" s="28" t="s">
        <v>10086</v>
      </c>
      <c r="G5179" s="28" t="s">
        <v>11250</v>
      </c>
      <c r="H5179" s="26" t="str">
        <f t="shared" si="492"/>
        <v>NO</v>
      </c>
      <c r="I5179" s="26">
        <f>IFERROR(MATCH(B5179,Гистограмма!A5179:A5548, 0), 0)</f>
        <v>0</v>
      </c>
      <c r="J5179" s="26">
        <f>COUNTIF(I$2:I5179, "&gt;"&amp;0)</f>
        <v>138</v>
      </c>
      <c r="K5179" s="26">
        <f>COUNTIF(I$2:I5179, "="&amp;0)</f>
        <v>5040</v>
      </c>
      <c r="L5179" s="26">
        <f t="shared" si="487"/>
        <v>1</v>
      </c>
      <c r="M5179" s="26">
        <f t="shared" si="487"/>
        <v>0.84777123633305296</v>
      </c>
      <c r="N5179" s="26">
        <f t="shared" si="488"/>
        <v>0.15222876366694704</v>
      </c>
      <c r="O5179" s="26">
        <f t="shared" si="489"/>
        <v>905</v>
      </c>
      <c r="P5179" s="26">
        <f t="shared" si="490"/>
        <v>0.13231064237775647</v>
      </c>
      <c r="Q5179" s="26">
        <f t="shared" si="491"/>
        <v>5.191873589164786E-2</v>
      </c>
    </row>
    <row r="5180" spans="1:17" x14ac:dyDescent="0.35">
      <c r="A5180" s="28" t="s">
        <v>11597</v>
      </c>
      <c r="B5180" s="28" t="s">
        <v>21588</v>
      </c>
      <c r="C5180" s="28" t="s">
        <v>21589</v>
      </c>
      <c r="D5180" s="28" t="s">
        <v>10106</v>
      </c>
      <c r="E5180" s="31">
        <v>-83.8</v>
      </c>
      <c r="F5180" s="28" t="s">
        <v>10086</v>
      </c>
      <c r="G5180" s="28" t="s">
        <v>11250</v>
      </c>
      <c r="H5180" s="26" t="str">
        <f t="shared" si="492"/>
        <v>NO</v>
      </c>
      <c r="I5180" s="26">
        <f>IFERROR(MATCH(B5180,Гистограмма!A5180:A5549, 0), 0)</f>
        <v>0</v>
      </c>
      <c r="J5180" s="26">
        <f>COUNTIF(I$2:I5180, "&gt;"&amp;0)</f>
        <v>138</v>
      </c>
      <c r="K5180" s="26">
        <f>COUNTIF(I$2:I5180, "="&amp;0)</f>
        <v>5041</v>
      </c>
      <c r="L5180" s="26">
        <f t="shared" si="487"/>
        <v>1</v>
      </c>
      <c r="M5180" s="26">
        <f t="shared" si="487"/>
        <v>0.84793944491169049</v>
      </c>
      <c r="N5180" s="26">
        <f t="shared" si="488"/>
        <v>0.15206055508830951</v>
      </c>
      <c r="O5180" s="26">
        <f t="shared" si="489"/>
        <v>904</v>
      </c>
      <c r="P5180" s="26">
        <f t="shared" si="490"/>
        <v>0.1324376199616123</v>
      </c>
      <c r="Q5180" s="26">
        <f t="shared" si="491"/>
        <v>5.1908971224374649E-2</v>
      </c>
    </row>
    <row r="5181" spans="1:17" x14ac:dyDescent="0.35">
      <c r="A5181" s="28" t="s">
        <v>11597</v>
      </c>
      <c r="B5181" s="28" t="s">
        <v>21590</v>
      </c>
      <c r="C5181" s="28" t="s">
        <v>21591</v>
      </c>
      <c r="D5181" s="28" t="s">
        <v>7815</v>
      </c>
      <c r="E5181" s="31">
        <v>-83.8</v>
      </c>
      <c r="F5181" s="28" t="s">
        <v>10086</v>
      </c>
      <c r="G5181" s="28" t="s">
        <v>11250</v>
      </c>
      <c r="H5181" s="26" t="str">
        <f t="shared" si="492"/>
        <v>NO</v>
      </c>
      <c r="I5181" s="26">
        <f>IFERROR(MATCH(B5181,Гистограмма!A5181:A5550, 0), 0)</f>
        <v>0</v>
      </c>
      <c r="J5181" s="26">
        <f>COUNTIF(I$2:I5181, "&gt;"&amp;0)</f>
        <v>138</v>
      </c>
      <c r="K5181" s="26">
        <f>COUNTIF(I$2:I5181, "="&amp;0)</f>
        <v>5042</v>
      </c>
      <c r="L5181" s="26">
        <f t="shared" si="487"/>
        <v>1</v>
      </c>
      <c r="M5181" s="26">
        <f t="shared" si="487"/>
        <v>0.84810765349032802</v>
      </c>
      <c r="N5181" s="26">
        <f t="shared" si="488"/>
        <v>0.15189234650967198</v>
      </c>
      <c r="O5181" s="26">
        <f t="shared" si="489"/>
        <v>903</v>
      </c>
      <c r="P5181" s="26">
        <f t="shared" si="490"/>
        <v>0.13256484149855907</v>
      </c>
      <c r="Q5181" s="26">
        <f t="shared" si="491"/>
        <v>5.1899210229409555E-2</v>
      </c>
    </row>
    <row r="5182" spans="1:17" x14ac:dyDescent="0.35">
      <c r="A5182" s="28" t="s">
        <v>11597</v>
      </c>
      <c r="B5182" s="28" t="s">
        <v>21592</v>
      </c>
      <c r="C5182" s="28" t="s">
        <v>21593</v>
      </c>
      <c r="D5182" s="28" t="s">
        <v>9555</v>
      </c>
      <c r="E5182" s="31">
        <v>-83.8</v>
      </c>
      <c r="F5182" s="28" t="s">
        <v>10086</v>
      </c>
      <c r="G5182" s="28" t="s">
        <v>11250</v>
      </c>
      <c r="H5182" s="26" t="str">
        <f t="shared" si="492"/>
        <v>NO</v>
      </c>
      <c r="I5182" s="26">
        <f>IFERROR(MATCH(B5182,Гистограмма!A5182:A5551, 0), 0)</f>
        <v>0</v>
      </c>
      <c r="J5182" s="26">
        <f>COUNTIF(I$2:I5182, "&gt;"&amp;0)</f>
        <v>138</v>
      </c>
      <c r="K5182" s="26">
        <f>COUNTIF(I$2:I5182, "="&amp;0)</f>
        <v>5043</v>
      </c>
      <c r="L5182" s="26">
        <f t="shared" si="487"/>
        <v>1</v>
      </c>
      <c r="M5182" s="26">
        <f t="shared" si="487"/>
        <v>0.84827586206896555</v>
      </c>
      <c r="N5182" s="26">
        <f t="shared" si="488"/>
        <v>0.15172413793103445</v>
      </c>
      <c r="O5182" s="26">
        <f t="shared" si="489"/>
        <v>902</v>
      </c>
      <c r="P5182" s="26">
        <f t="shared" si="490"/>
        <v>0.13269230769230769</v>
      </c>
      <c r="Q5182" s="26">
        <f t="shared" si="491"/>
        <v>5.1889452904681332E-2</v>
      </c>
    </row>
    <row r="5183" spans="1:17" x14ac:dyDescent="0.35">
      <c r="A5183" s="28" t="s">
        <v>11597</v>
      </c>
      <c r="B5183" s="28" t="s">
        <v>21594</v>
      </c>
      <c r="C5183" s="28" t="s">
        <v>21595</v>
      </c>
      <c r="D5183" s="28" t="s">
        <v>5674</v>
      </c>
      <c r="E5183" s="31">
        <v>-83.9</v>
      </c>
      <c r="F5183" s="28" t="s">
        <v>10086</v>
      </c>
      <c r="G5183" s="28" t="s">
        <v>11250</v>
      </c>
      <c r="H5183" s="26" t="str">
        <f t="shared" si="492"/>
        <v>NO</v>
      </c>
      <c r="I5183" s="26">
        <f>IFERROR(MATCH(B5183,Гистограмма!A5183:A5552, 0), 0)</f>
        <v>0</v>
      </c>
      <c r="J5183" s="26">
        <f>COUNTIF(I$2:I5183, "&gt;"&amp;0)</f>
        <v>138</v>
      </c>
      <c r="K5183" s="26">
        <f>COUNTIF(I$2:I5183, "="&amp;0)</f>
        <v>5044</v>
      </c>
      <c r="L5183" s="26">
        <f t="shared" si="487"/>
        <v>1</v>
      </c>
      <c r="M5183" s="26">
        <f t="shared" si="487"/>
        <v>0.84844407064760308</v>
      </c>
      <c r="N5183" s="26">
        <f t="shared" si="488"/>
        <v>0.15155592935239692</v>
      </c>
      <c r="O5183" s="26">
        <f t="shared" si="489"/>
        <v>901</v>
      </c>
      <c r="P5183" s="26">
        <f t="shared" si="490"/>
        <v>0.13282001924927817</v>
      </c>
      <c r="Q5183" s="26">
        <f t="shared" si="491"/>
        <v>5.1879699248120303E-2</v>
      </c>
    </row>
    <row r="5184" spans="1:17" x14ac:dyDescent="0.35">
      <c r="A5184" s="28" t="s">
        <v>11597</v>
      </c>
      <c r="B5184" s="28" t="s">
        <v>21596</v>
      </c>
      <c r="C5184" s="28" t="s">
        <v>21597</v>
      </c>
      <c r="D5184" s="28" t="s">
        <v>5350</v>
      </c>
      <c r="E5184" s="31">
        <v>-83.9</v>
      </c>
      <c r="F5184" s="28" t="s">
        <v>10112</v>
      </c>
      <c r="G5184" s="28" t="s">
        <v>11250</v>
      </c>
      <c r="H5184" s="26" t="str">
        <f t="shared" si="492"/>
        <v>NO</v>
      </c>
      <c r="I5184" s="26">
        <f>IFERROR(MATCH(B5184,Гистограмма!A5184:A5553, 0), 0)</f>
        <v>0</v>
      </c>
      <c r="J5184" s="26">
        <f>COUNTIF(I$2:I5184, "&gt;"&amp;0)</f>
        <v>138</v>
      </c>
      <c r="K5184" s="26">
        <f>COUNTIF(I$2:I5184, "="&amp;0)</f>
        <v>5045</v>
      </c>
      <c r="L5184" s="26">
        <f t="shared" si="487"/>
        <v>1</v>
      </c>
      <c r="M5184" s="26">
        <f t="shared" si="487"/>
        <v>0.8486122792262405</v>
      </c>
      <c r="N5184" s="26">
        <f t="shared" si="488"/>
        <v>0.1513877207737595</v>
      </c>
      <c r="O5184" s="26">
        <f t="shared" si="489"/>
        <v>900</v>
      </c>
      <c r="P5184" s="26">
        <f t="shared" si="490"/>
        <v>0.13294797687861271</v>
      </c>
      <c r="Q5184" s="26">
        <f t="shared" si="491"/>
        <v>5.1869949257658338E-2</v>
      </c>
    </row>
    <row r="5185" spans="1:17" x14ac:dyDescent="0.35">
      <c r="A5185" s="28" t="s">
        <v>11597</v>
      </c>
      <c r="B5185" s="28" t="s">
        <v>21598</v>
      </c>
      <c r="C5185" s="28" t="s">
        <v>21599</v>
      </c>
      <c r="D5185" s="28" t="s">
        <v>6089</v>
      </c>
      <c r="E5185" s="31">
        <v>-83.9</v>
      </c>
      <c r="F5185" s="28" t="s">
        <v>10112</v>
      </c>
      <c r="G5185" s="28" t="s">
        <v>11250</v>
      </c>
      <c r="H5185" s="26" t="str">
        <f t="shared" si="492"/>
        <v>NO</v>
      </c>
      <c r="I5185" s="26">
        <f>IFERROR(MATCH(B5185,Гистограмма!A5185:A5554, 0), 0)</f>
        <v>0</v>
      </c>
      <c r="J5185" s="26">
        <f>COUNTIF(I$2:I5185, "&gt;"&amp;0)</f>
        <v>138</v>
      </c>
      <c r="K5185" s="26">
        <f>COUNTIF(I$2:I5185, "="&amp;0)</f>
        <v>5046</v>
      </c>
      <c r="L5185" s="26">
        <f t="shared" si="487"/>
        <v>1</v>
      </c>
      <c r="M5185" s="26">
        <f t="shared" si="487"/>
        <v>0.84878048780487803</v>
      </c>
      <c r="N5185" s="26">
        <f t="shared" si="488"/>
        <v>0.15121951219512197</v>
      </c>
      <c r="O5185" s="26">
        <f t="shared" si="489"/>
        <v>899</v>
      </c>
      <c r="P5185" s="26">
        <f t="shared" si="490"/>
        <v>0.13307618129218901</v>
      </c>
      <c r="Q5185" s="26">
        <f t="shared" si="491"/>
        <v>5.1860202931228859E-2</v>
      </c>
    </row>
    <row r="5186" spans="1:17" x14ac:dyDescent="0.35">
      <c r="A5186" s="28" t="s">
        <v>11597</v>
      </c>
      <c r="B5186" s="28" t="s">
        <v>21600</v>
      </c>
      <c r="C5186" s="28" t="s">
        <v>21601</v>
      </c>
      <c r="D5186" s="28" t="s">
        <v>8785</v>
      </c>
      <c r="E5186" s="31">
        <v>-83.9</v>
      </c>
      <c r="F5186" s="28" t="s">
        <v>10112</v>
      </c>
      <c r="G5186" s="28" t="s">
        <v>11250</v>
      </c>
      <c r="H5186" s="26" t="str">
        <f t="shared" si="492"/>
        <v>NO</v>
      </c>
      <c r="I5186" s="26">
        <f>IFERROR(MATCH(B5186,Гистограмма!A5186:A5555, 0), 0)</f>
        <v>0</v>
      </c>
      <c r="J5186" s="26">
        <f>COUNTIF(I$2:I5186, "&gt;"&amp;0)</f>
        <v>138</v>
      </c>
      <c r="K5186" s="26">
        <f>COUNTIF(I$2:I5186, "="&amp;0)</f>
        <v>5047</v>
      </c>
      <c r="L5186" s="26">
        <f t="shared" si="487"/>
        <v>1</v>
      </c>
      <c r="M5186" s="26">
        <f t="shared" si="487"/>
        <v>0.84894869638351556</v>
      </c>
      <c r="N5186" s="26">
        <f t="shared" si="488"/>
        <v>0.15105130361648444</v>
      </c>
      <c r="O5186" s="26">
        <f t="shared" si="489"/>
        <v>898</v>
      </c>
      <c r="P5186" s="26">
        <f t="shared" si="490"/>
        <v>0.13320463320463322</v>
      </c>
      <c r="Q5186" s="26">
        <f t="shared" si="491"/>
        <v>5.185046026676686E-2</v>
      </c>
    </row>
    <row r="5187" spans="1:17" x14ac:dyDescent="0.35">
      <c r="A5187" s="28" t="s">
        <v>11597</v>
      </c>
      <c r="B5187" s="28" t="s">
        <v>21602</v>
      </c>
      <c r="C5187" s="28" t="s">
        <v>21603</v>
      </c>
      <c r="D5187" s="28" t="s">
        <v>6089</v>
      </c>
      <c r="E5187" s="31">
        <v>-83.9</v>
      </c>
      <c r="F5187" s="28" t="s">
        <v>10112</v>
      </c>
      <c r="G5187" s="28" t="s">
        <v>11250</v>
      </c>
      <c r="H5187" s="26" t="str">
        <f t="shared" si="492"/>
        <v>NO</v>
      </c>
      <c r="I5187" s="26">
        <f>IFERROR(MATCH(B5187,Гистограмма!A5187:A5556, 0), 0)</f>
        <v>0</v>
      </c>
      <c r="J5187" s="26">
        <f>COUNTIF(I$2:I5187, "&gt;"&amp;0)</f>
        <v>138</v>
      </c>
      <c r="K5187" s="26">
        <f>COUNTIF(I$2:I5187, "="&amp;0)</f>
        <v>5048</v>
      </c>
      <c r="L5187" s="26">
        <f t="shared" ref="L5187:M5250" si="493">J5187/MAX(J:J)</f>
        <v>1</v>
      </c>
      <c r="M5187" s="26">
        <f t="shared" si="493"/>
        <v>0.84911690496215309</v>
      </c>
      <c r="N5187" s="26">
        <f t="shared" ref="N5187:N5250" si="494">1-M5187</f>
        <v>0.15088309503784691</v>
      </c>
      <c r="O5187" s="26">
        <f t="shared" ref="O5187:O5250" si="495">MAX(K:K)-K5187</f>
        <v>897</v>
      </c>
      <c r="P5187" s="26">
        <f t="shared" ref="P5187:P5250" si="496">J5187/(J5187+O5187)</f>
        <v>0.13333333333333333</v>
      </c>
      <c r="Q5187" s="26">
        <f t="shared" ref="Q5187:Q5250" si="497">2/(1/L5187+(J5187+K5187)/J5187)</f>
        <v>5.1840721262208865E-2</v>
      </c>
    </row>
    <row r="5188" spans="1:17" x14ac:dyDescent="0.35">
      <c r="A5188" s="28" t="s">
        <v>11597</v>
      </c>
      <c r="B5188" s="28" t="s">
        <v>21604</v>
      </c>
      <c r="C5188" s="28" t="s">
        <v>21605</v>
      </c>
      <c r="D5188" s="28" t="s">
        <v>4820</v>
      </c>
      <c r="E5188" s="31">
        <v>-84</v>
      </c>
      <c r="F5188" s="28" t="s">
        <v>10112</v>
      </c>
      <c r="G5188" s="28" t="s">
        <v>11250</v>
      </c>
      <c r="H5188" s="26" t="str">
        <f t="shared" si="492"/>
        <v>NO</v>
      </c>
      <c r="I5188" s="26">
        <f>IFERROR(MATCH(B5188,Гистограмма!A5188:A5557, 0), 0)</f>
        <v>0</v>
      </c>
      <c r="J5188" s="26">
        <f>COUNTIF(I$2:I5188, "&gt;"&amp;0)</f>
        <v>138</v>
      </c>
      <c r="K5188" s="26">
        <f>COUNTIF(I$2:I5188, "="&amp;0)</f>
        <v>5049</v>
      </c>
      <c r="L5188" s="26">
        <f t="shared" si="493"/>
        <v>1</v>
      </c>
      <c r="M5188" s="26">
        <f t="shared" si="493"/>
        <v>0.84928511354079061</v>
      </c>
      <c r="N5188" s="26">
        <f t="shared" si="494"/>
        <v>0.15071488645920939</v>
      </c>
      <c r="O5188" s="26">
        <f t="shared" si="495"/>
        <v>896</v>
      </c>
      <c r="P5188" s="26">
        <f t="shared" si="496"/>
        <v>0.13346228239845262</v>
      </c>
      <c r="Q5188" s="26">
        <f t="shared" si="497"/>
        <v>5.1830985915492955E-2</v>
      </c>
    </row>
    <row r="5189" spans="1:17" x14ac:dyDescent="0.35">
      <c r="A5189" s="28" t="s">
        <v>11597</v>
      </c>
      <c r="B5189" s="28" t="s">
        <v>21606</v>
      </c>
      <c r="C5189" s="28" t="s">
        <v>21607</v>
      </c>
      <c r="D5189" s="28" t="s">
        <v>9555</v>
      </c>
      <c r="E5189" s="31">
        <v>-84</v>
      </c>
      <c r="F5189" s="28" t="s">
        <v>10112</v>
      </c>
      <c r="G5189" s="28" t="s">
        <v>11250</v>
      </c>
      <c r="H5189" s="26" t="str">
        <f t="shared" si="492"/>
        <v>NO</v>
      </c>
      <c r="I5189" s="26">
        <f>IFERROR(MATCH(B5189,Гистограмма!A5189:A5558, 0), 0)</f>
        <v>0</v>
      </c>
      <c r="J5189" s="26">
        <f>COUNTIF(I$2:I5189, "&gt;"&amp;0)</f>
        <v>138</v>
      </c>
      <c r="K5189" s="26">
        <f>COUNTIF(I$2:I5189, "="&amp;0)</f>
        <v>5050</v>
      </c>
      <c r="L5189" s="26">
        <f t="shared" si="493"/>
        <v>1</v>
      </c>
      <c r="M5189" s="26">
        <f t="shared" si="493"/>
        <v>0.84945332211942814</v>
      </c>
      <c r="N5189" s="26">
        <f t="shared" si="494"/>
        <v>0.15054667788057186</v>
      </c>
      <c r="O5189" s="26">
        <f t="shared" si="495"/>
        <v>895</v>
      </c>
      <c r="P5189" s="26">
        <f t="shared" si="496"/>
        <v>0.13359148112294289</v>
      </c>
      <c r="Q5189" s="26">
        <f t="shared" si="497"/>
        <v>5.1821254224558765E-2</v>
      </c>
    </row>
    <row r="5190" spans="1:17" x14ac:dyDescent="0.35">
      <c r="A5190" s="28" t="s">
        <v>11597</v>
      </c>
      <c r="B5190" s="28" t="s">
        <v>21608</v>
      </c>
      <c r="C5190" s="28" t="s">
        <v>21609</v>
      </c>
      <c r="D5190" s="28" t="s">
        <v>920</v>
      </c>
      <c r="E5190" s="31">
        <v>-84</v>
      </c>
      <c r="F5190" s="28" t="s">
        <v>10112</v>
      </c>
      <c r="G5190" s="28" t="s">
        <v>11250</v>
      </c>
      <c r="H5190" s="26" t="str">
        <f t="shared" si="492"/>
        <v>NO</v>
      </c>
      <c r="I5190" s="26">
        <f>IFERROR(MATCH(B5190,Гистограмма!A5190:A5559, 0), 0)</f>
        <v>0</v>
      </c>
      <c r="J5190" s="26">
        <f>COUNTIF(I$2:I5190, "&gt;"&amp;0)</f>
        <v>138</v>
      </c>
      <c r="K5190" s="26">
        <f>COUNTIF(I$2:I5190, "="&amp;0)</f>
        <v>5051</v>
      </c>
      <c r="L5190" s="26">
        <f t="shared" si="493"/>
        <v>1</v>
      </c>
      <c r="M5190" s="26">
        <f t="shared" si="493"/>
        <v>0.84962153069806556</v>
      </c>
      <c r="N5190" s="26">
        <f t="shared" si="494"/>
        <v>0.15037846930193444</v>
      </c>
      <c r="O5190" s="26">
        <f t="shared" si="495"/>
        <v>894</v>
      </c>
      <c r="P5190" s="26">
        <f t="shared" si="496"/>
        <v>0.13372093023255813</v>
      </c>
      <c r="Q5190" s="26">
        <f t="shared" si="497"/>
        <v>5.1811526187347474E-2</v>
      </c>
    </row>
    <row r="5191" spans="1:17" x14ac:dyDescent="0.35">
      <c r="A5191" s="28" t="s">
        <v>11597</v>
      </c>
      <c r="B5191" s="28" t="s">
        <v>21610</v>
      </c>
      <c r="C5191" s="28" t="s">
        <v>21611</v>
      </c>
      <c r="D5191" s="28" t="s">
        <v>6162</v>
      </c>
      <c r="E5191" s="31">
        <v>-84</v>
      </c>
      <c r="F5191" s="28" t="s">
        <v>10112</v>
      </c>
      <c r="G5191" s="28" t="s">
        <v>11250</v>
      </c>
      <c r="H5191" s="26" t="str">
        <f t="shared" si="492"/>
        <v>NO</v>
      </c>
      <c r="I5191" s="26">
        <f>IFERROR(MATCH(B5191,Гистограмма!A5191:A5560, 0), 0)</f>
        <v>0</v>
      </c>
      <c r="J5191" s="26">
        <f>COUNTIF(I$2:I5191, "&gt;"&amp;0)</f>
        <v>138</v>
      </c>
      <c r="K5191" s="26">
        <f>COUNTIF(I$2:I5191, "="&amp;0)</f>
        <v>5052</v>
      </c>
      <c r="L5191" s="26">
        <f t="shared" si="493"/>
        <v>1</v>
      </c>
      <c r="M5191" s="26">
        <f t="shared" si="493"/>
        <v>0.84978973927670309</v>
      </c>
      <c r="N5191" s="26">
        <f t="shared" si="494"/>
        <v>0.15021026072329691</v>
      </c>
      <c r="O5191" s="26">
        <f t="shared" si="495"/>
        <v>893</v>
      </c>
      <c r="P5191" s="26">
        <f t="shared" si="496"/>
        <v>0.13385063045586809</v>
      </c>
      <c r="Q5191" s="26">
        <f t="shared" si="497"/>
        <v>5.18018018018018E-2</v>
      </c>
    </row>
    <row r="5192" spans="1:17" x14ac:dyDescent="0.35">
      <c r="A5192" s="28" t="s">
        <v>11597</v>
      </c>
      <c r="B5192" s="28" t="s">
        <v>21612</v>
      </c>
      <c r="C5192" s="28" t="s">
        <v>21613</v>
      </c>
      <c r="D5192" s="28" t="s">
        <v>6127</v>
      </c>
      <c r="E5192" s="31">
        <v>-84</v>
      </c>
      <c r="F5192" s="28" t="s">
        <v>10112</v>
      </c>
      <c r="G5192" s="28" t="s">
        <v>11250</v>
      </c>
      <c r="H5192" s="26" t="str">
        <f t="shared" si="492"/>
        <v>NO</v>
      </c>
      <c r="I5192" s="26">
        <f>IFERROR(MATCH(B5192,Гистограмма!A5192:A5561, 0), 0)</f>
        <v>0</v>
      </c>
      <c r="J5192" s="26">
        <f>COUNTIF(I$2:I5192, "&gt;"&amp;0)</f>
        <v>138</v>
      </c>
      <c r="K5192" s="26">
        <f>COUNTIF(I$2:I5192, "="&amp;0)</f>
        <v>5053</v>
      </c>
      <c r="L5192" s="26">
        <f t="shared" si="493"/>
        <v>1</v>
      </c>
      <c r="M5192" s="26">
        <f t="shared" si="493"/>
        <v>0.84995794785534062</v>
      </c>
      <c r="N5192" s="26">
        <f t="shared" si="494"/>
        <v>0.15004205214465938</v>
      </c>
      <c r="O5192" s="26">
        <f t="shared" si="495"/>
        <v>892</v>
      </c>
      <c r="P5192" s="26">
        <f t="shared" si="496"/>
        <v>0.13398058252427184</v>
      </c>
      <c r="Q5192" s="26">
        <f t="shared" si="497"/>
        <v>5.1792081065866018E-2</v>
      </c>
    </row>
    <row r="5193" spans="1:17" x14ac:dyDescent="0.35">
      <c r="A5193" s="28" t="s">
        <v>11597</v>
      </c>
      <c r="B5193" s="28" t="s">
        <v>21614</v>
      </c>
      <c r="C5193" s="28" t="s">
        <v>21615</v>
      </c>
      <c r="D5193" s="28" t="s">
        <v>5987</v>
      </c>
      <c r="E5193" s="31">
        <v>-84.1</v>
      </c>
      <c r="F5193" s="28" t="s">
        <v>10112</v>
      </c>
      <c r="G5193" s="28" t="s">
        <v>11250</v>
      </c>
      <c r="H5193" s="26" t="str">
        <f t="shared" si="492"/>
        <v>NO</v>
      </c>
      <c r="I5193" s="26">
        <f>IFERROR(MATCH(B5193,Гистограмма!A5193:A5562, 0), 0)</f>
        <v>0</v>
      </c>
      <c r="J5193" s="26">
        <f>COUNTIF(I$2:I5193, "&gt;"&amp;0)</f>
        <v>138</v>
      </c>
      <c r="K5193" s="26">
        <f>COUNTIF(I$2:I5193, "="&amp;0)</f>
        <v>5054</v>
      </c>
      <c r="L5193" s="26">
        <f t="shared" si="493"/>
        <v>1</v>
      </c>
      <c r="M5193" s="26">
        <f t="shared" si="493"/>
        <v>0.85012615643397815</v>
      </c>
      <c r="N5193" s="26">
        <f t="shared" si="494"/>
        <v>0.14987384356602185</v>
      </c>
      <c r="O5193" s="26">
        <f t="shared" si="495"/>
        <v>891</v>
      </c>
      <c r="P5193" s="26">
        <f t="shared" si="496"/>
        <v>0.13411078717201166</v>
      </c>
      <c r="Q5193" s="26">
        <f t="shared" si="497"/>
        <v>5.178236397748593E-2</v>
      </c>
    </row>
    <row r="5194" spans="1:17" x14ac:dyDescent="0.35">
      <c r="A5194" s="28" t="s">
        <v>11597</v>
      </c>
      <c r="B5194" s="28" t="s">
        <v>21616</v>
      </c>
      <c r="C5194" s="28" t="s">
        <v>21617</v>
      </c>
      <c r="D5194" s="28" t="s">
        <v>4719</v>
      </c>
      <c r="E5194" s="31">
        <v>-84.1</v>
      </c>
      <c r="F5194" s="28" t="s">
        <v>10112</v>
      </c>
      <c r="G5194" s="28" t="s">
        <v>11250</v>
      </c>
      <c r="H5194" s="26" t="str">
        <f t="shared" si="492"/>
        <v>NO</v>
      </c>
      <c r="I5194" s="26">
        <f>IFERROR(MATCH(B5194,Гистограмма!A5194:A5563, 0), 0)</f>
        <v>0</v>
      </c>
      <c r="J5194" s="26">
        <f>COUNTIF(I$2:I5194, "&gt;"&amp;0)</f>
        <v>138</v>
      </c>
      <c r="K5194" s="26">
        <f>COUNTIF(I$2:I5194, "="&amp;0)</f>
        <v>5055</v>
      </c>
      <c r="L5194" s="26">
        <f t="shared" si="493"/>
        <v>1</v>
      </c>
      <c r="M5194" s="26">
        <f t="shared" si="493"/>
        <v>0.85029436501261568</v>
      </c>
      <c r="N5194" s="26">
        <f t="shared" si="494"/>
        <v>0.14970563498738432</v>
      </c>
      <c r="O5194" s="26">
        <f t="shared" si="495"/>
        <v>890</v>
      </c>
      <c r="P5194" s="26">
        <f t="shared" si="496"/>
        <v>0.13424124513618677</v>
      </c>
      <c r="Q5194" s="26">
        <f t="shared" si="497"/>
        <v>5.1772650534608895E-2</v>
      </c>
    </row>
    <row r="5195" spans="1:17" x14ac:dyDescent="0.35">
      <c r="A5195" s="28" t="s">
        <v>11597</v>
      </c>
      <c r="B5195" s="28" t="s">
        <v>21618</v>
      </c>
      <c r="C5195" s="28" t="s">
        <v>21619</v>
      </c>
      <c r="D5195" s="28" t="s">
        <v>8533</v>
      </c>
      <c r="E5195" s="31">
        <v>-84.1</v>
      </c>
      <c r="F5195" s="28" t="s">
        <v>10112</v>
      </c>
      <c r="G5195" s="28" t="s">
        <v>11250</v>
      </c>
      <c r="H5195" s="26" t="str">
        <f t="shared" si="492"/>
        <v>NO</v>
      </c>
      <c r="I5195" s="26">
        <f>IFERROR(MATCH(B5195,Гистограмма!A5195:A5564, 0), 0)</f>
        <v>0</v>
      </c>
      <c r="J5195" s="26">
        <f>COUNTIF(I$2:I5195, "&gt;"&amp;0)</f>
        <v>138</v>
      </c>
      <c r="K5195" s="26">
        <f>COUNTIF(I$2:I5195, "="&amp;0)</f>
        <v>5056</v>
      </c>
      <c r="L5195" s="26">
        <f t="shared" si="493"/>
        <v>1</v>
      </c>
      <c r="M5195" s="26">
        <f t="shared" si="493"/>
        <v>0.8504625735912531</v>
      </c>
      <c r="N5195" s="26">
        <f t="shared" si="494"/>
        <v>0.1495374264087469</v>
      </c>
      <c r="O5195" s="26">
        <f t="shared" si="495"/>
        <v>889</v>
      </c>
      <c r="P5195" s="26">
        <f t="shared" si="496"/>
        <v>0.13437195715676728</v>
      </c>
      <c r="Q5195" s="26">
        <f t="shared" si="497"/>
        <v>5.1762940735183796E-2</v>
      </c>
    </row>
    <row r="5196" spans="1:17" x14ac:dyDescent="0.35">
      <c r="A5196" s="28" t="s">
        <v>11597</v>
      </c>
      <c r="B5196" s="28" t="s">
        <v>21620</v>
      </c>
      <c r="C5196" s="28" t="s">
        <v>21621</v>
      </c>
      <c r="D5196" s="28" t="s">
        <v>4671</v>
      </c>
      <c r="E5196" s="31">
        <v>-84.1</v>
      </c>
      <c r="F5196" s="28" t="s">
        <v>10112</v>
      </c>
      <c r="G5196" s="28" t="s">
        <v>11250</v>
      </c>
      <c r="H5196" s="26" t="str">
        <f t="shared" si="492"/>
        <v>NO</v>
      </c>
      <c r="I5196" s="26">
        <f>IFERROR(MATCH(B5196,Гистограмма!A5196:A5565, 0), 0)</f>
        <v>0</v>
      </c>
      <c r="J5196" s="26">
        <f>COUNTIF(I$2:I5196, "&gt;"&amp;0)</f>
        <v>138</v>
      </c>
      <c r="K5196" s="26">
        <f>COUNTIF(I$2:I5196, "="&amp;0)</f>
        <v>5057</v>
      </c>
      <c r="L5196" s="26">
        <f t="shared" si="493"/>
        <v>1</v>
      </c>
      <c r="M5196" s="26">
        <f t="shared" si="493"/>
        <v>0.85063078216989063</v>
      </c>
      <c r="N5196" s="26">
        <f t="shared" si="494"/>
        <v>0.14936921783010937</v>
      </c>
      <c r="O5196" s="26">
        <f t="shared" si="495"/>
        <v>888</v>
      </c>
      <c r="P5196" s="26">
        <f t="shared" si="496"/>
        <v>0.13450292397660818</v>
      </c>
      <c r="Q5196" s="26">
        <f t="shared" si="497"/>
        <v>5.1753234577161071E-2</v>
      </c>
    </row>
    <row r="5197" spans="1:17" x14ac:dyDescent="0.35">
      <c r="A5197" s="28" t="s">
        <v>11597</v>
      </c>
      <c r="B5197" s="28" t="s">
        <v>21622</v>
      </c>
      <c r="C5197" s="28" t="s">
        <v>21623</v>
      </c>
      <c r="D5197" s="28" t="s">
        <v>9856</v>
      </c>
      <c r="E5197" s="31">
        <v>-84.1</v>
      </c>
      <c r="F5197" s="28" t="s">
        <v>10112</v>
      </c>
      <c r="G5197" s="28" t="s">
        <v>11250</v>
      </c>
      <c r="H5197" s="26" t="str">
        <f t="shared" si="492"/>
        <v>NO</v>
      </c>
      <c r="I5197" s="26">
        <f>IFERROR(MATCH(B5197,Гистограмма!A5197:A5566, 0), 0)</f>
        <v>0</v>
      </c>
      <c r="J5197" s="26">
        <f>COUNTIF(I$2:I5197, "&gt;"&amp;0)</f>
        <v>138</v>
      </c>
      <c r="K5197" s="26">
        <f>COUNTIF(I$2:I5197, "="&amp;0)</f>
        <v>5058</v>
      </c>
      <c r="L5197" s="26">
        <f t="shared" si="493"/>
        <v>1</v>
      </c>
      <c r="M5197" s="26">
        <f t="shared" si="493"/>
        <v>0.85079899074852816</v>
      </c>
      <c r="N5197" s="26">
        <f t="shared" si="494"/>
        <v>0.14920100925147184</v>
      </c>
      <c r="O5197" s="26">
        <f t="shared" si="495"/>
        <v>887</v>
      </c>
      <c r="P5197" s="26">
        <f t="shared" si="496"/>
        <v>0.13463414634146342</v>
      </c>
      <c r="Q5197" s="26">
        <f t="shared" si="497"/>
        <v>5.1743532058492692E-2</v>
      </c>
    </row>
    <row r="5198" spans="1:17" x14ac:dyDescent="0.35">
      <c r="A5198" s="28" t="s">
        <v>11597</v>
      </c>
      <c r="B5198" s="28" t="s">
        <v>21624</v>
      </c>
      <c r="C5198" s="28" t="s">
        <v>21625</v>
      </c>
      <c r="D5198" s="28" t="s">
        <v>9049</v>
      </c>
      <c r="E5198" s="31">
        <v>-84.1</v>
      </c>
      <c r="F5198" s="28" t="s">
        <v>10112</v>
      </c>
      <c r="G5198" s="28" t="s">
        <v>11250</v>
      </c>
      <c r="H5198" s="26" t="str">
        <f t="shared" si="492"/>
        <v>NO</v>
      </c>
      <c r="I5198" s="26">
        <f>IFERROR(MATCH(B5198,Гистограмма!A5198:A5567, 0), 0)</f>
        <v>0</v>
      </c>
      <c r="J5198" s="26">
        <f>COUNTIF(I$2:I5198, "&gt;"&amp;0)</f>
        <v>138</v>
      </c>
      <c r="K5198" s="26">
        <f>COUNTIF(I$2:I5198, "="&amp;0)</f>
        <v>5059</v>
      </c>
      <c r="L5198" s="26">
        <f t="shared" si="493"/>
        <v>1</v>
      </c>
      <c r="M5198" s="26">
        <f t="shared" si="493"/>
        <v>0.85096719932716569</v>
      </c>
      <c r="N5198" s="26">
        <f t="shared" si="494"/>
        <v>0.14903280067283431</v>
      </c>
      <c r="O5198" s="26">
        <f t="shared" si="495"/>
        <v>886</v>
      </c>
      <c r="P5198" s="26">
        <f t="shared" si="496"/>
        <v>0.134765625</v>
      </c>
      <c r="Q5198" s="26">
        <f t="shared" si="497"/>
        <v>5.1733833177132149E-2</v>
      </c>
    </row>
    <row r="5199" spans="1:17" x14ac:dyDescent="0.35">
      <c r="A5199" s="28" t="s">
        <v>11597</v>
      </c>
      <c r="B5199" s="28" t="s">
        <v>21626</v>
      </c>
      <c r="C5199" s="28" t="s">
        <v>21627</v>
      </c>
      <c r="D5199" s="28" t="s">
        <v>8209</v>
      </c>
      <c r="E5199" s="31">
        <v>-84.1</v>
      </c>
      <c r="F5199" s="28" t="s">
        <v>10112</v>
      </c>
      <c r="G5199" s="28" t="s">
        <v>11250</v>
      </c>
      <c r="H5199" s="26" t="str">
        <f t="shared" si="492"/>
        <v>NO</v>
      </c>
      <c r="I5199" s="26">
        <f>IFERROR(MATCH(B5199,Гистограмма!A5199:A5568, 0), 0)</f>
        <v>0</v>
      </c>
      <c r="J5199" s="26">
        <f>COUNTIF(I$2:I5199, "&gt;"&amp;0)</f>
        <v>138</v>
      </c>
      <c r="K5199" s="26">
        <f>COUNTIF(I$2:I5199, "="&amp;0)</f>
        <v>5060</v>
      </c>
      <c r="L5199" s="26">
        <f t="shared" si="493"/>
        <v>1</v>
      </c>
      <c r="M5199" s="26">
        <f t="shared" si="493"/>
        <v>0.85113540790580322</v>
      </c>
      <c r="N5199" s="26">
        <f t="shared" si="494"/>
        <v>0.14886459209419678</v>
      </c>
      <c r="O5199" s="26">
        <f t="shared" si="495"/>
        <v>885</v>
      </c>
      <c r="P5199" s="26">
        <f t="shared" si="496"/>
        <v>0.13489736070381231</v>
      </c>
      <c r="Q5199" s="26">
        <f t="shared" si="497"/>
        <v>5.1724137931034489E-2</v>
      </c>
    </row>
    <row r="5200" spans="1:17" x14ac:dyDescent="0.35">
      <c r="A5200" s="28" t="s">
        <v>11597</v>
      </c>
      <c r="B5200" s="28" t="s">
        <v>21628</v>
      </c>
      <c r="C5200" s="28" t="s">
        <v>21629</v>
      </c>
      <c r="D5200" s="28" t="s">
        <v>9354</v>
      </c>
      <c r="E5200" s="31">
        <v>-84.2</v>
      </c>
      <c r="F5200" s="28" t="s">
        <v>10112</v>
      </c>
      <c r="G5200" s="28" t="s">
        <v>11250</v>
      </c>
      <c r="H5200" s="26" t="str">
        <f t="shared" si="492"/>
        <v>NO</v>
      </c>
      <c r="I5200" s="26">
        <f>IFERROR(MATCH(B5200,Гистограмма!A5200:A5569, 0), 0)</f>
        <v>0</v>
      </c>
      <c r="J5200" s="26">
        <f>COUNTIF(I$2:I5200, "&gt;"&amp;0)</f>
        <v>138</v>
      </c>
      <c r="K5200" s="26">
        <f>COUNTIF(I$2:I5200, "="&amp;0)</f>
        <v>5061</v>
      </c>
      <c r="L5200" s="26">
        <f t="shared" si="493"/>
        <v>1</v>
      </c>
      <c r="M5200" s="26">
        <f t="shared" si="493"/>
        <v>0.85130361648444075</v>
      </c>
      <c r="N5200" s="26">
        <f t="shared" si="494"/>
        <v>0.14869638351555925</v>
      </c>
      <c r="O5200" s="26">
        <f t="shared" si="495"/>
        <v>884</v>
      </c>
      <c r="P5200" s="26">
        <f t="shared" si="496"/>
        <v>0.13502935420743639</v>
      </c>
      <c r="Q5200" s="26">
        <f t="shared" si="497"/>
        <v>5.1714446318156269E-2</v>
      </c>
    </row>
    <row r="5201" spans="1:17" x14ac:dyDescent="0.35">
      <c r="A5201" s="28" t="s">
        <v>11597</v>
      </c>
      <c r="B5201" s="28" t="s">
        <v>21630</v>
      </c>
      <c r="C5201" s="28" t="s">
        <v>21631</v>
      </c>
      <c r="D5201" s="28" t="s">
        <v>4671</v>
      </c>
      <c r="E5201" s="31">
        <v>-84.2</v>
      </c>
      <c r="F5201" s="28" t="s">
        <v>10133</v>
      </c>
      <c r="G5201" s="28" t="s">
        <v>11250</v>
      </c>
      <c r="H5201" s="26" t="str">
        <f t="shared" si="492"/>
        <v>NO</v>
      </c>
      <c r="I5201" s="26">
        <f>IFERROR(MATCH(B5201,Гистограмма!A5201:A5570, 0), 0)</f>
        <v>0</v>
      </c>
      <c r="J5201" s="26">
        <f>COUNTIF(I$2:I5201, "&gt;"&amp;0)</f>
        <v>138</v>
      </c>
      <c r="K5201" s="26">
        <f>COUNTIF(I$2:I5201, "="&amp;0)</f>
        <v>5062</v>
      </c>
      <c r="L5201" s="26">
        <f t="shared" si="493"/>
        <v>1</v>
      </c>
      <c r="M5201" s="26">
        <f t="shared" si="493"/>
        <v>0.85147182506307817</v>
      </c>
      <c r="N5201" s="26">
        <f t="shared" si="494"/>
        <v>0.14852817493692183</v>
      </c>
      <c r="O5201" s="26">
        <f t="shared" si="495"/>
        <v>883</v>
      </c>
      <c r="P5201" s="26">
        <f t="shared" si="496"/>
        <v>0.13516160626836435</v>
      </c>
      <c r="Q5201" s="26">
        <f t="shared" si="497"/>
        <v>5.1704758336455603E-2</v>
      </c>
    </row>
    <row r="5202" spans="1:17" x14ac:dyDescent="0.35">
      <c r="A5202" s="28" t="s">
        <v>11597</v>
      </c>
      <c r="B5202" s="28" t="s">
        <v>21632</v>
      </c>
      <c r="C5202" s="28" t="s">
        <v>21633</v>
      </c>
      <c r="D5202" s="28" t="s">
        <v>10036</v>
      </c>
      <c r="E5202" s="31">
        <v>-84.2</v>
      </c>
      <c r="F5202" s="28" t="s">
        <v>10133</v>
      </c>
      <c r="G5202" s="28" t="s">
        <v>11250</v>
      </c>
      <c r="H5202" s="26" t="str">
        <f t="shared" si="492"/>
        <v>NO</v>
      </c>
      <c r="I5202" s="26">
        <f>IFERROR(MATCH(B5202,Гистограмма!A5202:A5571, 0), 0)</f>
        <v>0</v>
      </c>
      <c r="J5202" s="26">
        <f>COUNTIF(I$2:I5202, "&gt;"&amp;0)</f>
        <v>138</v>
      </c>
      <c r="K5202" s="26">
        <f>COUNTIF(I$2:I5202, "="&amp;0)</f>
        <v>5063</v>
      </c>
      <c r="L5202" s="26">
        <f t="shared" si="493"/>
        <v>1</v>
      </c>
      <c r="M5202" s="26">
        <f t="shared" si="493"/>
        <v>0.8516400336417157</v>
      </c>
      <c r="N5202" s="26">
        <f t="shared" si="494"/>
        <v>0.1483599663582843</v>
      </c>
      <c r="O5202" s="26">
        <f t="shared" si="495"/>
        <v>882</v>
      </c>
      <c r="P5202" s="26">
        <f t="shared" si="496"/>
        <v>0.13529411764705881</v>
      </c>
      <c r="Q5202" s="26">
        <f t="shared" si="497"/>
        <v>5.1695073983892108E-2</v>
      </c>
    </row>
    <row r="5203" spans="1:17" x14ac:dyDescent="0.35">
      <c r="A5203" s="28" t="s">
        <v>11597</v>
      </c>
      <c r="B5203" s="28" t="s">
        <v>21634</v>
      </c>
      <c r="C5203" s="28" t="s">
        <v>21635</v>
      </c>
      <c r="D5203" s="28" t="s">
        <v>9114</v>
      </c>
      <c r="E5203" s="31">
        <v>-84.2</v>
      </c>
      <c r="F5203" s="28" t="s">
        <v>10133</v>
      </c>
      <c r="G5203" s="28" t="s">
        <v>11250</v>
      </c>
      <c r="H5203" s="26" t="str">
        <f t="shared" si="492"/>
        <v>NO</v>
      </c>
      <c r="I5203" s="26">
        <f>IFERROR(MATCH(B5203,Гистограмма!A5203:A5572, 0), 0)</f>
        <v>0</v>
      </c>
      <c r="J5203" s="26">
        <f>COUNTIF(I$2:I5203, "&gt;"&amp;0)</f>
        <v>138</v>
      </c>
      <c r="K5203" s="26">
        <f>COUNTIF(I$2:I5203, "="&amp;0)</f>
        <v>5064</v>
      </c>
      <c r="L5203" s="26">
        <f t="shared" si="493"/>
        <v>1</v>
      </c>
      <c r="M5203" s="26">
        <f t="shared" si="493"/>
        <v>0.85180824222035323</v>
      </c>
      <c r="N5203" s="26">
        <f t="shared" si="494"/>
        <v>0.14819175777964677</v>
      </c>
      <c r="O5203" s="26">
        <f t="shared" si="495"/>
        <v>881</v>
      </c>
      <c r="P5203" s="26">
        <f t="shared" si="496"/>
        <v>0.13542688910696762</v>
      </c>
      <c r="Q5203" s="26">
        <f t="shared" si="497"/>
        <v>5.1685393258426963E-2</v>
      </c>
    </row>
    <row r="5204" spans="1:17" x14ac:dyDescent="0.35">
      <c r="A5204" s="28" t="s">
        <v>11597</v>
      </c>
      <c r="B5204" s="28" t="s">
        <v>21636</v>
      </c>
      <c r="C5204" s="28" t="s">
        <v>21637</v>
      </c>
      <c r="D5204" s="28" t="s">
        <v>5796</v>
      </c>
      <c r="E5204" s="31">
        <v>-84.2</v>
      </c>
      <c r="F5204" s="28" t="s">
        <v>10133</v>
      </c>
      <c r="G5204" s="28" t="s">
        <v>11250</v>
      </c>
      <c r="H5204" s="26" t="str">
        <f t="shared" si="492"/>
        <v>NO</v>
      </c>
      <c r="I5204" s="26">
        <f>IFERROR(MATCH(B5204,Гистограмма!A5204:A5573, 0), 0)</f>
        <v>0</v>
      </c>
      <c r="J5204" s="26">
        <f>COUNTIF(I$2:I5204, "&gt;"&amp;0)</f>
        <v>138</v>
      </c>
      <c r="K5204" s="26">
        <f>COUNTIF(I$2:I5204, "="&amp;0)</f>
        <v>5065</v>
      </c>
      <c r="L5204" s="26">
        <f t="shared" si="493"/>
        <v>1</v>
      </c>
      <c r="M5204" s="26">
        <f t="shared" si="493"/>
        <v>0.85197645079899076</v>
      </c>
      <c r="N5204" s="26">
        <f t="shared" si="494"/>
        <v>0.14802354920100924</v>
      </c>
      <c r="O5204" s="26">
        <f t="shared" si="495"/>
        <v>880</v>
      </c>
      <c r="P5204" s="26">
        <f t="shared" si="496"/>
        <v>0.13555992141453832</v>
      </c>
      <c r="Q5204" s="26">
        <f t="shared" si="497"/>
        <v>5.1675716158022841E-2</v>
      </c>
    </row>
    <row r="5205" spans="1:17" x14ac:dyDescent="0.35">
      <c r="A5205" s="28" t="s">
        <v>11597</v>
      </c>
      <c r="B5205" s="28" t="s">
        <v>21638</v>
      </c>
      <c r="C5205" s="28" t="s">
        <v>21639</v>
      </c>
      <c r="D5205" s="28" t="s">
        <v>10104</v>
      </c>
      <c r="E5205" s="31">
        <v>-84.2</v>
      </c>
      <c r="F5205" s="28" t="s">
        <v>10133</v>
      </c>
      <c r="G5205" s="28" t="s">
        <v>11250</v>
      </c>
      <c r="H5205" s="26" t="str">
        <f t="shared" si="492"/>
        <v>NO</v>
      </c>
      <c r="I5205" s="26">
        <f>IFERROR(MATCH(B5205,Гистограмма!A5205:A5574, 0), 0)</f>
        <v>0</v>
      </c>
      <c r="J5205" s="26">
        <f>COUNTIF(I$2:I5205, "&gt;"&amp;0)</f>
        <v>138</v>
      </c>
      <c r="K5205" s="26">
        <f>COUNTIF(I$2:I5205, "="&amp;0)</f>
        <v>5066</v>
      </c>
      <c r="L5205" s="26">
        <f t="shared" si="493"/>
        <v>1</v>
      </c>
      <c r="M5205" s="26">
        <f t="shared" si="493"/>
        <v>0.85214465937762829</v>
      </c>
      <c r="N5205" s="26">
        <f t="shared" si="494"/>
        <v>0.14785534062237171</v>
      </c>
      <c r="O5205" s="26">
        <f t="shared" si="495"/>
        <v>879</v>
      </c>
      <c r="P5205" s="26">
        <f t="shared" si="496"/>
        <v>0.13569321533923304</v>
      </c>
      <c r="Q5205" s="26">
        <f t="shared" si="497"/>
        <v>5.1666042680643953E-2</v>
      </c>
    </row>
    <row r="5206" spans="1:17" x14ac:dyDescent="0.35">
      <c r="A5206" s="28" t="s">
        <v>11597</v>
      </c>
      <c r="B5206" s="28" t="s">
        <v>21640</v>
      </c>
      <c r="C5206" s="28" t="s">
        <v>21641</v>
      </c>
      <c r="D5206" s="28" t="s">
        <v>8965</v>
      </c>
      <c r="E5206" s="31">
        <v>-84.3</v>
      </c>
      <c r="F5206" s="28" t="s">
        <v>10133</v>
      </c>
      <c r="G5206" s="28" t="s">
        <v>11250</v>
      </c>
      <c r="H5206" s="26" t="str">
        <f t="shared" si="492"/>
        <v>NO</v>
      </c>
      <c r="I5206" s="26">
        <f>IFERROR(MATCH(B5206,Гистограмма!A5206:A5575, 0), 0)</f>
        <v>0</v>
      </c>
      <c r="J5206" s="26">
        <f>COUNTIF(I$2:I5206, "&gt;"&amp;0)</f>
        <v>138</v>
      </c>
      <c r="K5206" s="26">
        <f>COUNTIF(I$2:I5206, "="&amp;0)</f>
        <v>5067</v>
      </c>
      <c r="L5206" s="26">
        <f t="shared" si="493"/>
        <v>1</v>
      </c>
      <c r="M5206" s="26">
        <f t="shared" si="493"/>
        <v>0.85231286795626582</v>
      </c>
      <c r="N5206" s="26">
        <f t="shared" si="494"/>
        <v>0.14768713204373418</v>
      </c>
      <c r="O5206" s="26">
        <f t="shared" si="495"/>
        <v>878</v>
      </c>
      <c r="P5206" s="26">
        <f t="shared" si="496"/>
        <v>0.13582677165354332</v>
      </c>
      <c r="Q5206" s="26">
        <f t="shared" si="497"/>
        <v>5.165637282425603E-2</v>
      </c>
    </row>
    <row r="5207" spans="1:17" x14ac:dyDescent="0.35">
      <c r="A5207" s="28" t="s">
        <v>11597</v>
      </c>
      <c r="B5207" s="28" t="s">
        <v>21642</v>
      </c>
      <c r="C5207" s="28" t="s">
        <v>21643</v>
      </c>
      <c r="D5207" s="28" t="s">
        <v>1442</v>
      </c>
      <c r="E5207" s="31">
        <v>-84.3</v>
      </c>
      <c r="F5207" s="28" t="s">
        <v>10133</v>
      </c>
      <c r="G5207" s="28" t="s">
        <v>11250</v>
      </c>
      <c r="H5207" s="26" t="str">
        <f t="shared" si="492"/>
        <v>NO</v>
      </c>
      <c r="I5207" s="26">
        <f>IFERROR(MATCH(B5207,Гистограмма!A5207:A5576, 0), 0)</f>
        <v>0</v>
      </c>
      <c r="J5207" s="26">
        <f>COUNTIF(I$2:I5207, "&gt;"&amp;0)</f>
        <v>138</v>
      </c>
      <c r="K5207" s="26">
        <f>COUNTIF(I$2:I5207, "="&amp;0)</f>
        <v>5068</v>
      </c>
      <c r="L5207" s="26">
        <f t="shared" si="493"/>
        <v>1</v>
      </c>
      <c r="M5207" s="26">
        <f t="shared" si="493"/>
        <v>0.85248107653490324</v>
      </c>
      <c r="N5207" s="26">
        <f t="shared" si="494"/>
        <v>0.14751892346509676</v>
      </c>
      <c r="O5207" s="26">
        <f t="shared" si="495"/>
        <v>877</v>
      </c>
      <c r="P5207" s="26">
        <f t="shared" si="496"/>
        <v>0.13596059113300493</v>
      </c>
      <c r="Q5207" s="26">
        <f t="shared" si="497"/>
        <v>5.1646706586826345E-2</v>
      </c>
    </row>
    <row r="5208" spans="1:17" x14ac:dyDescent="0.35">
      <c r="A5208" s="28" t="s">
        <v>11597</v>
      </c>
      <c r="B5208" s="28" t="s">
        <v>21644</v>
      </c>
      <c r="C5208" s="28" t="s">
        <v>21645</v>
      </c>
      <c r="D5208" s="28" t="s">
        <v>5633</v>
      </c>
      <c r="E5208" s="31">
        <v>-84.3</v>
      </c>
      <c r="F5208" s="28" t="s">
        <v>10133</v>
      </c>
      <c r="G5208" s="28" t="s">
        <v>11250</v>
      </c>
      <c r="H5208" s="26" t="str">
        <f t="shared" si="492"/>
        <v>NO</v>
      </c>
      <c r="I5208" s="26">
        <f>IFERROR(MATCH(B5208,Гистограмма!A5208:A5577, 0), 0)</f>
        <v>0</v>
      </c>
      <c r="J5208" s="26">
        <f>COUNTIF(I$2:I5208, "&gt;"&amp;0)</f>
        <v>138</v>
      </c>
      <c r="K5208" s="26">
        <f>COUNTIF(I$2:I5208, "="&amp;0)</f>
        <v>5069</v>
      </c>
      <c r="L5208" s="26">
        <f t="shared" si="493"/>
        <v>1</v>
      </c>
      <c r="M5208" s="26">
        <f t="shared" si="493"/>
        <v>0.85264928511354077</v>
      </c>
      <c r="N5208" s="26">
        <f t="shared" si="494"/>
        <v>0.14735071488645923</v>
      </c>
      <c r="O5208" s="26">
        <f t="shared" si="495"/>
        <v>876</v>
      </c>
      <c r="P5208" s="26">
        <f t="shared" si="496"/>
        <v>0.13609467455621302</v>
      </c>
      <c r="Q5208" s="26">
        <f t="shared" si="497"/>
        <v>5.1637043966323667E-2</v>
      </c>
    </row>
    <row r="5209" spans="1:17" x14ac:dyDescent="0.35">
      <c r="A5209" s="28" t="s">
        <v>11597</v>
      </c>
      <c r="B5209" s="28" t="s">
        <v>21646</v>
      </c>
      <c r="C5209" s="28" t="s">
        <v>21647</v>
      </c>
      <c r="D5209" s="28" t="s">
        <v>6089</v>
      </c>
      <c r="E5209" s="31">
        <v>-84.3</v>
      </c>
      <c r="F5209" s="28" t="s">
        <v>10133</v>
      </c>
      <c r="G5209" s="28" t="s">
        <v>11250</v>
      </c>
      <c r="H5209" s="26" t="str">
        <f t="shared" si="492"/>
        <v>NO</v>
      </c>
      <c r="I5209" s="26">
        <f>IFERROR(MATCH(B5209,Гистограмма!A5209:A5578, 0), 0)</f>
        <v>0</v>
      </c>
      <c r="J5209" s="26">
        <f>COUNTIF(I$2:I5209, "&gt;"&amp;0)</f>
        <v>138</v>
      </c>
      <c r="K5209" s="26">
        <f>COUNTIF(I$2:I5209, "="&amp;0)</f>
        <v>5070</v>
      </c>
      <c r="L5209" s="26">
        <f t="shared" si="493"/>
        <v>1</v>
      </c>
      <c r="M5209" s="26">
        <f t="shared" si="493"/>
        <v>0.8528174936921783</v>
      </c>
      <c r="N5209" s="26">
        <f t="shared" si="494"/>
        <v>0.1471825063078217</v>
      </c>
      <c r="O5209" s="26">
        <f t="shared" si="495"/>
        <v>875</v>
      </c>
      <c r="P5209" s="26">
        <f t="shared" si="496"/>
        <v>0.13622902270483711</v>
      </c>
      <c r="Q5209" s="26">
        <f t="shared" si="497"/>
        <v>5.1627384960718295E-2</v>
      </c>
    </row>
    <row r="5210" spans="1:17" x14ac:dyDescent="0.35">
      <c r="A5210" s="28" t="s">
        <v>11597</v>
      </c>
      <c r="B5210" s="28" t="s">
        <v>21648</v>
      </c>
      <c r="C5210" s="28" t="s">
        <v>21649</v>
      </c>
      <c r="D5210" s="28" t="s">
        <v>4820</v>
      </c>
      <c r="E5210" s="31">
        <v>-84.3</v>
      </c>
      <c r="F5210" s="28" t="s">
        <v>10133</v>
      </c>
      <c r="G5210" s="28" t="s">
        <v>11250</v>
      </c>
      <c r="H5210" s="26" t="str">
        <f t="shared" si="492"/>
        <v>NO</v>
      </c>
      <c r="I5210" s="26">
        <f>IFERROR(MATCH(B5210,Гистограмма!A5210:A5579, 0), 0)</f>
        <v>0</v>
      </c>
      <c r="J5210" s="26">
        <f>COUNTIF(I$2:I5210, "&gt;"&amp;0)</f>
        <v>138</v>
      </c>
      <c r="K5210" s="26">
        <f>COUNTIF(I$2:I5210, "="&amp;0)</f>
        <v>5071</v>
      </c>
      <c r="L5210" s="26">
        <f t="shared" si="493"/>
        <v>1</v>
      </c>
      <c r="M5210" s="26">
        <f t="shared" si="493"/>
        <v>0.85298570227081583</v>
      </c>
      <c r="N5210" s="26">
        <f t="shared" si="494"/>
        <v>0.14701429772918417</v>
      </c>
      <c r="O5210" s="26">
        <f t="shared" si="495"/>
        <v>874</v>
      </c>
      <c r="P5210" s="26">
        <f t="shared" si="496"/>
        <v>0.13636363636363635</v>
      </c>
      <c r="Q5210" s="26">
        <f t="shared" si="497"/>
        <v>5.1617729567982044E-2</v>
      </c>
    </row>
    <row r="5211" spans="1:17" x14ac:dyDescent="0.35">
      <c r="A5211" s="28" t="s">
        <v>11597</v>
      </c>
      <c r="B5211" s="28" t="s">
        <v>21650</v>
      </c>
      <c r="C5211" s="28" t="s">
        <v>21651</v>
      </c>
      <c r="D5211" s="28" t="s">
        <v>8785</v>
      </c>
      <c r="E5211" s="31">
        <v>-84.3</v>
      </c>
      <c r="F5211" s="28" t="s">
        <v>10133</v>
      </c>
      <c r="G5211" s="28" t="s">
        <v>11250</v>
      </c>
      <c r="H5211" s="26" t="str">
        <f t="shared" si="492"/>
        <v>NO</v>
      </c>
      <c r="I5211" s="26">
        <f>IFERROR(MATCH(B5211,Гистограмма!A5211:A5580, 0), 0)</f>
        <v>0</v>
      </c>
      <c r="J5211" s="26">
        <f>COUNTIF(I$2:I5211, "&gt;"&amp;0)</f>
        <v>138</v>
      </c>
      <c r="K5211" s="26">
        <f>COUNTIF(I$2:I5211, "="&amp;0)</f>
        <v>5072</v>
      </c>
      <c r="L5211" s="26">
        <f t="shared" si="493"/>
        <v>1</v>
      </c>
      <c r="M5211" s="26">
        <f t="shared" si="493"/>
        <v>0.85315391084945336</v>
      </c>
      <c r="N5211" s="26">
        <f t="shared" si="494"/>
        <v>0.14684608915054664</v>
      </c>
      <c r="O5211" s="26">
        <f t="shared" si="495"/>
        <v>873</v>
      </c>
      <c r="P5211" s="26">
        <f t="shared" si="496"/>
        <v>0.13649851632047477</v>
      </c>
      <c r="Q5211" s="26">
        <f t="shared" si="497"/>
        <v>5.1608077786088259E-2</v>
      </c>
    </row>
    <row r="5212" spans="1:17" x14ac:dyDescent="0.35">
      <c r="A5212" s="28" t="s">
        <v>11597</v>
      </c>
      <c r="B5212" s="28" t="s">
        <v>21652</v>
      </c>
      <c r="C5212" s="28" t="s">
        <v>21653</v>
      </c>
      <c r="D5212" s="28" t="s">
        <v>3611</v>
      </c>
      <c r="E5212" s="31">
        <v>-84.3</v>
      </c>
      <c r="F5212" s="28" t="s">
        <v>10133</v>
      </c>
      <c r="G5212" s="28" t="s">
        <v>11250</v>
      </c>
      <c r="H5212" s="26" t="str">
        <f t="shared" si="492"/>
        <v>NO</v>
      </c>
      <c r="I5212" s="26">
        <f>IFERROR(MATCH(B5212,Гистограмма!A5212:A5581, 0), 0)</f>
        <v>0</v>
      </c>
      <c r="J5212" s="26">
        <f>COUNTIF(I$2:I5212, "&gt;"&amp;0)</f>
        <v>138</v>
      </c>
      <c r="K5212" s="26">
        <f>COUNTIF(I$2:I5212, "="&amp;0)</f>
        <v>5073</v>
      </c>
      <c r="L5212" s="26">
        <f t="shared" si="493"/>
        <v>1</v>
      </c>
      <c r="M5212" s="26">
        <f t="shared" si="493"/>
        <v>0.85332211942809089</v>
      </c>
      <c r="N5212" s="26">
        <f t="shared" si="494"/>
        <v>0.14667788057190911</v>
      </c>
      <c r="O5212" s="26">
        <f t="shared" si="495"/>
        <v>872</v>
      </c>
      <c r="P5212" s="26">
        <f t="shared" si="496"/>
        <v>0.13663366336633664</v>
      </c>
      <c r="Q5212" s="26">
        <f t="shared" si="497"/>
        <v>5.1598429613011781E-2</v>
      </c>
    </row>
    <row r="5213" spans="1:17" x14ac:dyDescent="0.35">
      <c r="A5213" s="28" t="s">
        <v>11597</v>
      </c>
      <c r="B5213" s="28" t="s">
        <v>21654</v>
      </c>
      <c r="C5213" s="28" t="s">
        <v>21655</v>
      </c>
      <c r="D5213" s="28" t="s">
        <v>5188</v>
      </c>
      <c r="E5213" s="31">
        <v>-84.3</v>
      </c>
      <c r="F5213" s="28" t="s">
        <v>10133</v>
      </c>
      <c r="G5213" s="28" t="s">
        <v>11250</v>
      </c>
      <c r="H5213" s="26" t="str">
        <f t="shared" si="492"/>
        <v>NO</v>
      </c>
      <c r="I5213" s="26">
        <f>IFERROR(MATCH(B5213,Гистограмма!A5213:A5582, 0), 0)</f>
        <v>0</v>
      </c>
      <c r="J5213" s="26">
        <f>COUNTIF(I$2:I5213, "&gt;"&amp;0)</f>
        <v>138</v>
      </c>
      <c r="K5213" s="26">
        <f>COUNTIF(I$2:I5213, "="&amp;0)</f>
        <v>5074</v>
      </c>
      <c r="L5213" s="26">
        <f t="shared" si="493"/>
        <v>1</v>
      </c>
      <c r="M5213" s="26">
        <f t="shared" si="493"/>
        <v>0.8534903280067283</v>
      </c>
      <c r="N5213" s="26">
        <f t="shared" si="494"/>
        <v>0.1465096719932717</v>
      </c>
      <c r="O5213" s="26">
        <f t="shared" si="495"/>
        <v>871</v>
      </c>
      <c r="P5213" s="26">
        <f t="shared" si="496"/>
        <v>0.13676907829534193</v>
      </c>
      <c r="Q5213" s="26">
        <f t="shared" si="497"/>
        <v>5.1588785046728973E-2</v>
      </c>
    </row>
    <row r="5214" spans="1:17" x14ac:dyDescent="0.35">
      <c r="A5214" s="28" t="s">
        <v>11597</v>
      </c>
      <c r="B5214" s="28" t="s">
        <v>21656</v>
      </c>
      <c r="C5214" s="28" t="s">
        <v>21657</v>
      </c>
      <c r="D5214" s="28" t="s">
        <v>6159</v>
      </c>
      <c r="E5214" s="31">
        <v>-84.3</v>
      </c>
      <c r="F5214" s="28" t="s">
        <v>10133</v>
      </c>
      <c r="G5214" s="28" t="s">
        <v>11250</v>
      </c>
      <c r="H5214" s="26" t="str">
        <f t="shared" si="492"/>
        <v>NO</v>
      </c>
      <c r="I5214" s="26">
        <f>IFERROR(MATCH(B5214,Гистограмма!A5214:A5583, 0), 0)</f>
        <v>0</v>
      </c>
      <c r="J5214" s="26">
        <f>COUNTIF(I$2:I5214, "&gt;"&amp;0)</f>
        <v>138</v>
      </c>
      <c r="K5214" s="26">
        <f>COUNTIF(I$2:I5214, "="&amp;0)</f>
        <v>5075</v>
      </c>
      <c r="L5214" s="26">
        <f t="shared" si="493"/>
        <v>1</v>
      </c>
      <c r="M5214" s="26">
        <f t="shared" si="493"/>
        <v>0.85365853658536583</v>
      </c>
      <c r="N5214" s="26">
        <f t="shared" si="494"/>
        <v>0.14634146341463417</v>
      </c>
      <c r="O5214" s="26">
        <f t="shared" si="495"/>
        <v>870</v>
      </c>
      <c r="P5214" s="26">
        <f t="shared" si="496"/>
        <v>0.13690476190476192</v>
      </c>
      <c r="Q5214" s="26">
        <f t="shared" si="497"/>
        <v>5.1579144085217715E-2</v>
      </c>
    </row>
    <row r="5215" spans="1:17" x14ac:dyDescent="0.35">
      <c r="A5215" s="28" t="s">
        <v>11597</v>
      </c>
      <c r="B5215" s="28" t="s">
        <v>21658</v>
      </c>
      <c r="C5215" s="28" t="s">
        <v>21659</v>
      </c>
      <c r="D5215" s="28" t="s">
        <v>8785</v>
      </c>
      <c r="E5215" s="31">
        <v>-84.4</v>
      </c>
      <c r="F5215" s="28" t="s">
        <v>10133</v>
      </c>
      <c r="G5215" s="28" t="s">
        <v>11250</v>
      </c>
      <c r="H5215" s="26" t="str">
        <f t="shared" si="492"/>
        <v>NO</v>
      </c>
      <c r="I5215" s="26">
        <f>IFERROR(MATCH(B5215,Гистограмма!A5215:A5584, 0), 0)</f>
        <v>0</v>
      </c>
      <c r="J5215" s="26">
        <f>COUNTIF(I$2:I5215, "&gt;"&amp;0)</f>
        <v>138</v>
      </c>
      <c r="K5215" s="26">
        <f>COUNTIF(I$2:I5215, "="&amp;0)</f>
        <v>5076</v>
      </c>
      <c r="L5215" s="26">
        <f t="shared" si="493"/>
        <v>1</v>
      </c>
      <c r="M5215" s="26">
        <f t="shared" si="493"/>
        <v>0.85382674516400336</v>
      </c>
      <c r="N5215" s="26">
        <f t="shared" si="494"/>
        <v>0.14617325483599664</v>
      </c>
      <c r="O5215" s="26">
        <f t="shared" si="495"/>
        <v>869</v>
      </c>
      <c r="P5215" s="26">
        <f t="shared" si="496"/>
        <v>0.13704071499503476</v>
      </c>
      <c r="Q5215" s="26">
        <f t="shared" si="497"/>
        <v>5.1569506726457402E-2</v>
      </c>
    </row>
    <row r="5216" spans="1:17" x14ac:dyDescent="0.35">
      <c r="A5216" s="28" t="s">
        <v>11597</v>
      </c>
      <c r="B5216" s="28" t="s">
        <v>21660</v>
      </c>
      <c r="C5216" s="28" t="s">
        <v>21661</v>
      </c>
      <c r="D5216" s="28" t="s">
        <v>9878</v>
      </c>
      <c r="E5216" s="31">
        <v>-84.4</v>
      </c>
      <c r="F5216" s="28" t="s">
        <v>10133</v>
      </c>
      <c r="G5216" s="28" t="s">
        <v>11250</v>
      </c>
      <c r="H5216" s="26" t="str">
        <f t="shared" si="492"/>
        <v>NO</v>
      </c>
      <c r="I5216" s="26">
        <f>IFERROR(MATCH(B5216,Гистограмма!A5216:A5585, 0), 0)</f>
        <v>0</v>
      </c>
      <c r="J5216" s="26">
        <f>COUNTIF(I$2:I5216, "&gt;"&amp;0)</f>
        <v>138</v>
      </c>
      <c r="K5216" s="26">
        <f>COUNTIF(I$2:I5216, "="&amp;0)</f>
        <v>5077</v>
      </c>
      <c r="L5216" s="26">
        <f t="shared" si="493"/>
        <v>1</v>
      </c>
      <c r="M5216" s="26">
        <f t="shared" si="493"/>
        <v>0.85399495374264089</v>
      </c>
      <c r="N5216" s="26">
        <f t="shared" si="494"/>
        <v>0.14600504625735911</v>
      </c>
      <c r="O5216" s="26">
        <f t="shared" si="495"/>
        <v>868</v>
      </c>
      <c r="P5216" s="26">
        <f t="shared" si="496"/>
        <v>0.13717693836978131</v>
      </c>
      <c r="Q5216" s="26">
        <f t="shared" si="497"/>
        <v>5.155987296842892E-2</v>
      </c>
    </row>
    <row r="5217" spans="1:17" x14ac:dyDescent="0.35">
      <c r="A5217" s="28" t="s">
        <v>11597</v>
      </c>
      <c r="B5217" s="28" t="s">
        <v>21662</v>
      </c>
      <c r="C5217" s="28" t="s">
        <v>21663</v>
      </c>
      <c r="D5217" s="28" t="s">
        <v>9491</v>
      </c>
      <c r="E5217" s="31">
        <v>-84.4</v>
      </c>
      <c r="F5217" s="28" t="s">
        <v>10133</v>
      </c>
      <c r="G5217" s="28" t="s">
        <v>11250</v>
      </c>
      <c r="H5217" s="26" t="str">
        <f t="shared" si="492"/>
        <v>NO</v>
      </c>
      <c r="I5217" s="26">
        <f>IFERROR(MATCH(B5217,Гистограмма!A5217:A5586, 0), 0)</f>
        <v>0</v>
      </c>
      <c r="J5217" s="26">
        <f>COUNTIF(I$2:I5217, "&gt;"&amp;0)</f>
        <v>138</v>
      </c>
      <c r="K5217" s="26">
        <f>COUNTIF(I$2:I5217, "="&amp;0)</f>
        <v>5078</v>
      </c>
      <c r="L5217" s="26">
        <f t="shared" si="493"/>
        <v>1</v>
      </c>
      <c r="M5217" s="26">
        <f t="shared" si="493"/>
        <v>0.85416316232127842</v>
      </c>
      <c r="N5217" s="26">
        <f t="shared" si="494"/>
        <v>0.14583683767872158</v>
      </c>
      <c r="O5217" s="26">
        <f t="shared" si="495"/>
        <v>867</v>
      </c>
      <c r="P5217" s="26">
        <f t="shared" si="496"/>
        <v>0.1373134328358209</v>
      </c>
      <c r="Q5217" s="26">
        <f t="shared" si="497"/>
        <v>5.1550242809114681E-2</v>
      </c>
    </row>
    <row r="5218" spans="1:17" x14ac:dyDescent="0.35">
      <c r="A5218" s="28" t="s">
        <v>11597</v>
      </c>
      <c r="B5218" s="28" t="s">
        <v>21664</v>
      </c>
      <c r="C5218" s="28" t="s">
        <v>21665</v>
      </c>
      <c r="D5218" s="28" t="s">
        <v>5069</v>
      </c>
      <c r="E5218" s="31">
        <v>-84.4</v>
      </c>
      <c r="F5218" s="28" t="s">
        <v>10133</v>
      </c>
      <c r="G5218" s="28" t="s">
        <v>11250</v>
      </c>
      <c r="H5218" s="26" t="str">
        <f t="shared" si="492"/>
        <v>NO</v>
      </c>
      <c r="I5218" s="26">
        <f>IFERROR(MATCH(B5218,Гистограмма!A5218:A5587, 0), 0)</f>
        <v>0</v>
      </c>
      <c r="J5218" s="26">
        <f>COUNTIF(I$2:I5218, "&gt;"&amp;0)</f>
        <v>138</v>
      </c>
      <c r="K5218" s="26">
        <f>COUNTIF(I$2:I5218, "="&amp;0)</f>
        <v>5079</v>
      </c>
      <c r="L5218" s="26">
        <f t="shared" si="493"/>
        <v>1</v>
      </c>
      <c r="M5218" s="26">
        <f t="shared" si="493"/>
        <v>0.85433137089991584</v>
      </c>
      <c r="N5218" s="26">
        <f t="shared" si="494"/>
        <v>0.14566862910008416</v>
      </c>
      <c r="O5218" s="26">
        <f t="shared" si="495"/>
        <v>866</v>
      </c>
      <c r="P5218" s="26">
        <f t="shared" si="496"/>
        <v>0.13745019920318724</v>
      </c>
      <c r="Q5218" s="26">
        <f t="shared" si="497"/>
        <v>5.1540616246498604E-2</v>
      </c>
    </row>
    <row r="5219" spans="1:17" x14ac:dyDescent="0.35">
      <c r="A5219" s="28" t="s">
        <v>11597</v>
      </c>
      <c r="B5219" s="28" t="s">
        <v>21666</v>
      </c>
      <c r="C5219" s="28" t="s">
        <v>21667</v>
      </c>
      <c r="D5219" s="28" t="s">
        <v>5069</v>
      </c>
      <c r="E5219" s="31">
        <v>-84.4</v>
      </c>
      <c r="F5219" s="28" t="s">
        <v>10133</v>
      </c>
      <c r="G5219" s="28" t="s">
        <v>11250</v>
      </c>
      <c r="H5219" s="26" t="str">
        <f t="shared" si="492"/>
        <v>NO</v>
      </c>
      <c r="I5219" s="26">
        <f>IFERROR(MATCH(B5219,Гистограмма!A5219:A5588, 0), 0)</f>
        <v>0</v>
      </c>
      <c r="J5219" s="26">
        <f>COUNTIF(I$2:I5219, "&gt;"&amp;0)</f>
        <v>138</v>
      </c>
      <c r="K5219" s="26">
        <f>COUNTIF(I$2:I5219, "="&amp;0)</f>
        <v>5080</v>
      </c>
      <c r="L5219" s="26">
        <f t="shared" si="493"/>
        <v>1</v>
      </c>
      <c r="M5219" s="26">
        <f t="shared" si="493"/>
        <v>0.85449957947855337</v>
      </c>
      <c r="N5219" s="26">
        <f t="shared" si="494"/>
        <v>0.14550042052144663</v>
      </c>
      <c r="O5219" s="26">
        <f t="shared" si="495"/>
        <v>865</v>
      </c>
      <c r="P5219" s="26">
        <f t="shared" si="496"/>
        <v>0.13758723828514458</v>
      </c>
      <c r="Q5219" s="26">
        <f t="shared" si="497"/>
        <v>5.1530993278566098E-2</v>
      </c>
    </row>
    <row r="5220" spans="1:17" x14ac:dyDescent="0.35">
      <c r="A5220" s="28" t="s">
        <v>11597</v>
      </c>
      <c r="B5220" s="28" t="s">
        <v>21668</v>
      </c>
      <c r="C5220" s="28" t="s">
        <v>21669</v>
      </c>
      <c r="D5220" s="28" t="s">
        <v>5069</v>
      </c>
      <c r="E5220" s="31">
        <v>-84.4</v>
      </c>
      <c r="F5220" s="28" t="s">
        <v>10133</v>
      </c>
      <c r="G5220" s="28" t="s">
        <v>11250</v>
      </c>
      <c r="H5220" s="26" t="str">
        <f t="shared" si="492"/>
        <v>NO</v>
      </c>
      <c r="I5220" s="26">
        <f>IFERROR(MATCH(B5220,Гистограмма!A5220:A5589, 0), 0)</f>
        <v>0</v>
      </c>
      <c r="J5220" s="26">
        <f>COUNTIF(I$2:I5220, "&gt;"&amp;0)</f>
        <v>138</v>
      </c>
      <c r="K5220" s="26">
        <f>COUNTIF(I$2:I5220, "="&amp;0)</f>
        <v>5081</v>
      </c>
      <c r="L5220" s="26">
        <f t="shared" si="493"/>
        <v>1</v>
      </c>
      <c r="M5220" s="26">
        <f t="shared" si="493"/>
        <v>0.8546677880571909</v>
      </c>
      <c r="N5220" s="26">
        <f t="shared" si="494"/>
        <v>0.1453322119428091</v>
      </c>
      <c r="O5220" s="26">
        <f t="shared" si="495"/>
        <v>864</v>
      </c>
      <c r="P5220" s="26">
        <f t="shared" si="496"/>
        <v>0.1377245508982036</v>
      </c>
      <c r="Q5220" s="26">
        <f t="shared" si="497"/>
        <v>5.1521373903304087E-2</v>
      </c>
    </row>
    <row r="5221" spans="1:17" x14ac:dyDescent="0.35">
      <c r="A5221" s="28" t="s">
        <v>11597</v>
      </c>
      <c r="B5221" s="28" t="s">
        <v>21670</v>
      </c>
      <c r="C5221" s="28" t="s">
        <v>21671</v>
      </c>
      <c r="D5221" s="28" t="s">
        <v>5069</v>
      </c>
      <c r="E5221" s="31">
        <v>-84.4</v>
      </c>
      <c r="F5221" s="28" t="s">
        <v>10133</v>
      </c>
      <c r="G5221" s="28" t="s">
        <v>11250</v>
      </c>
      <c r="H5221" s="26" t="str">
        <f t="shared" si="492"/>
        <v>NO</v>
      </c>
      <c r="I5221" s="26">
        <f>IFERROR(MATCH(B5221,Гистограмма!A5221:A5590, 0), 0)</f>
        <v>0</v>
      </c>
      <c r="J5221" s="26">
        <f>COUNTIF(I$2:I5221, "&gt;"&amp;0)</f>
        <v>138</v>
      </c>
      <c r="K5221" s="26">
        <f>COUNTIF(I$2:I5221, "="&amp;0)</f>
        <v>5082</v>
      </c>
      <c r="L5221" s="26">
        <f t="shared" si="493"/>
        <v>1</v>
      </c>
      <c r="M5221" s="26">
        <f t="shared" si="493"/>
        <v>0.85483599663582843</v>
      </c>
      <c r="N5221" s="26">
        <f t="shared" si="494"/>
        <v>0.14516400336417157</v>
      </c>
      <c r="O5221" s="26">
        <f t="shared" si="495"/>
        <v>863</v>
      </c>
      <c r="P5221" s="26">
        <f t="shared" si="496"/>
        <v>0.13786213786213786</v>
      </c>
      <c r="Q5221" s="26">
        <f t="shared" si="497"/>
        <v>5.1511758118701005E-2</v>
      </c>
    </row>
    <row r="5222" spans="1:17" x14ac:dyDescent="0.35">
      <c r="A5222" s="28" t="s">
        <v>11597</v>
      </c>
      <c r="B5222" s="28" t="s">
        <v>21672</v>
      </c>
      <c r="C5222" s="28" t="s">
        <v>21673</v>
      </c>
      <c r="D5222" s="28" t="s">
        <v>5069</v>
      </c>
      <c r="E5222" s="31">
        <v>-84.4</v>
      </c>
      <c r="F5222" s="28" t="s">
        <v>10133</v>
      </c>
      <c r="G5222" s="28" t="s">
        <v>11250</v>
      </c>
      <c r="H5222" s="26" t="str">
        <f t="shared" si="492"/>
        <v>NO</v>
      </c>
      <c r="I5222" s="26">
        <f>IFERROR(MATCH(B5222,Гистограмма!A5222:A5591, 0), 0)</f>
        <v>0</v>
      </c>
      <c r="J5222" s="26">
        <f>COUNTIF(I$2:I5222, "&gt;"&amp;0)</f>
        <v>138</v>
      </c>
      <c r="K5222" s="26">
        <f>COUNTIF(I$2:I5222, "="&amp;0)</f>
        <v>5083</v>
      </c>
      <c r="L5222" s="26">
        <f t="shared" si="493"/>
        <v>1</v>
      </c>
      <c r="M5222" s="26">
        <f t="shared" si="493"/>
        <v>0.85500420521446596</v>
      </c>
      <c r="N5222" s="26">
        <f t="shared" si="494"/>
        <v>0.14499579478553404</v>
      </c>
      <c r="O5222" s="26">
        <f t="shared" si="495"/>
        <v>862</v>
      </c>
      <c r="P5222" s="26">
        <f t="shared" si="496"/>
        <v>0.13800000000000001</v>
      </c>
      <c r="Q5222" s="26">
        <f t="shared" si="497"/>
        <v>5.1502145922746781E-2</v>
      </c>
    </row>
    <row r="5223" spans="1:17" x14ac:dyDescent="0.35">
      <c r="A5223" s="28" t="s">
        <v>11597</v>
      </c>
      <c r="B5223" s="28" t="s">
        <v>21674</v>
      </c>
      <c r="C5223" s="28" t="s">
        <v>21675</v>
      </c>
      <c r="D5223" s="28" t="s">
        <v>8959</v>
      </c>
      <c r="E5223" s="31">
        <v>-84.4</v>
      </c>
      <c r="F5223" s="28" t="s">
        <v>10133</v>
      </c>
      <c r="G5223" s="28" t="s">
        <v>11250</v>
      </c>
      <c r="H5223" s="26" t="str">
        <f t="shared" si="492"/>
        <v>NO</v>
      </c>
      <c r="I5223" s="26">
        <f>IFERROR(MATCH(B5223,Гистограмма!A5223:A5592, 0), 0)</f>
        <v>0</v>
      </c>
      <c r="J5223" s="26">
        <f>COUNTIF(I$2:I5223, "&gt;"&amp;0)</f>
        <v>138</v>
      </c>
      <c r="K5223" s="26">
        <f>COUNTIF(I$2:I5223, "="&amp;0)</f>
        <v>5084</v>
      </c>
      <c r="L5223" s="26">
        <f t="shared" si="493"/>
        <v>1</v>
      </c>
      <c r="M5223" s="26">
        <f t="shared" si="493"/>
        <v>0.85517241379310349</v>
      </c>
      <c r="N5223" s="26">
        <f t="shared" si="494"/>
        <v>0.14482758620689651</v>
      </c>
      <c r="O5223" s="26">
        <f t="shared" si="495"/>
        <v>861</v>
      </c>
      <c r="P5223" s="26">
        <f t="shared" si="496"/>
        <v>0.13813813813813813</v>
      </c>
      <c r="Q5223" s="26">
        <f t="shared" si="497"/>
        <v>5.1492537313432833E-2</v>
      </c>
    </row>
    <row r="5224" spans="1:17" x14ac:dyDescent="0.35">
      <c r="A5224" s="28" t="s">
        <v>11597</v>
      </c>
      <c r="B5224" s="28" t="s">
        <v>21676</v>
      </c>
      <c r="C5224" s="28" t="s">
        <v>21677</v>
      </c>
      <c r="D5224" s="28" t="s">
        <v>3906</v>
      </c>
      <c r="E5224" s="31">
        <v>-84.5</v>
      </c>
      <c r="F5224" s="28" t="s">
        <v>10160</v>
      </c>
      <c r="G5224" s="28" t="s">
        <v>11250</v>
      </c>
      <c r="H5224" s="26" t="str">
        <f t="shared" si="492"/>
        <v>NO</v>
      </c>
      <c r="I5224" s="26">
        <f>IFERROR(MATCH(B5224,Гистограмма!A5224:A5593, 0), 0)</f>
        <v>0</v>
      </c>
      <c r="J5224" s="26">
        <f>COUNTIF(I$2:I5224, "&gt;"&amp;0)</f>
        <v>138</v>
      </c>
      <c r="K5224" s="26">
        <f>COUNTIF(I$2:I5224, "="&amp;0)</f>
        <v>5085</v>
      </c>
      <c r="L5224" s="26">
        <f t="shared" si="493"/>
        <v>1</v>
      </c>
      <c r="M5224" s="26">
        <f t="shared" si="493"/>
        <v>0.85534062237174091</v>
      </c>
      <c r="N5224" s="26">
        <f t="shared" si="494"/>
        <v>0.14465937762825909</v>
      </c>
      <c r="O5224" s="26">
        <f t="shared" si="495"/>
        <v>860</v>
      </c>
      <c r="P5224" s="26">
        <f t="shared" si="496"/>
        <v>0.13827655310621242</v>
      </c>
      <c r="Q5224" s="26">
        <f t="shared" si="497"/>
        <v>5.1482932288752094E-2</v>
      </c>
    </row>
    <row r="5225" spans="1:17" x14ac:dyDescent="0.35">
      <c r="A5225" s="28" t="s">
        <v>11597</v>
      </c>
      <c r="B5225" s="28" t="s">
        <v>21678</v>
      </c>
      <c r="C5225" s="28" t="s">
        <v>21679</v>
      </c>
      <c r="D5225" s="28" t="s">
        <v>5711</v>
      </c>
      <c r="E5225" s="31">
        <v>-84.5</v>
      </c>
      <c r="F5225" s="28" t="s">
        <v>10160</v>
      </c>
      <c r="G5225" s="28" t="s">
        <v>11250</v>
      </c>
      <c r="H5225" s="26" t="str">
        <f t="shared" ref="H5225:H5288" si="498">IF(I5225=0, "NO", "YES")</f>
        <v>NO</v>
      </c>
      <c r="I5225" s="26">
        <f>IFERROR(MATCH(B5225,Гистограмма!A5225:A5594, 0), 0)</f>
        <v>0</v>
      </c>
      <c r="J5225" s="26">
        <f>COUNTIF(I$2:I5225, "&gt;"&amp;0)</f>
        <v>138</v>
      </c>
      <c r="K5225" s="26">
        <f>COUNTIF(I$2:I5225, "="&amp;0)</f>
        <v>5086</v>
      </c>
      <c r="L5225" s="26">
        <f t="shared" si="493"/>
        <v>1</v>
      </c>
      <c r="M5225" s="26">
        <f t="shared" si="493"/>
        <v>0.85550883095037844</v>
      </c>
      <c r="N5225" s="26">
        <f t="shared" si="494"/>
        <v>0.14449116904962156</v>
      </c>
      <c r="O5225" s="26">
        <f t="shared" si="495"/>
        <v>859</v>
      </c>
      <c r="P5225" s="26">
        <f t="shared" si="496"/>
        <v>0.13841524573721165</v>
      </c>
      <c r="Q5225" s="26">
        <f t="shared" si="497"/>
        <v>5.1473330846698993E-2</v>
      </c>
    </row>
    <row r="5226" spans="1:17" x14ac:dyDescent="0.35">
      <c r="A5226" s="28" t="s">
        <v>11597</v>
      </c>
      <c r="B5226" s="28" t="s">
        <v>21680</v>
      </c>
      <c r="C5226" s="28" t="s">
        <v>21681</v>
      </c>
      <c r="D5226" s="28" t="s">
        <v>8720</v>
      </c>
      <c r="E5226" s="31">
        <v>-84.5</v>
      </c>
      <c r="F5226" s="28" t="s">
        <v>10160</v>
      </c>
      <c r="G5226" s="28" t="s">
        <v>11250</v>
      </c>
      <c r="H5226" s="26" t="str">
        <f t="shared" si="498"/>
        <v>NO</v>
      </c>
      <c r="I5226" s="26">
        <f>IFERROR(MATCH(B5226,Гистограмма!A5226:A5595, 0), 0)</f>
        <v>0</v>
      </c>
      <c r="J5226" s="26">
        <f>COUNTIF(I$2:I5226, "&gt;"&amp;0)</f>
        <v>138</v>
      </c>
      <c r="K5226" s="26">
        <f>COUNTIF(I$2:I5226, "="&amp;0)</f>
        <v>5087</v>
      </c>
      <c r="L5226" s="26">
        <f t="shared" si="493"/>
        <v>1</v>
      </c>
      <c r="M5226" s="26">
        <f t="shared" si="493"/>
        <v>0.85567703952901597</v>
      </c>
      <c r="N5226" s="26">
        <f t="shared" si="494"/>
        <v>0.14432296047098403</v>
      </c>
      <c r="O5226" s="26">
        <f t="shared" si="495"/>
        <v>858</v>
      </c>
      <c r="P5226" s="26">
        <f t="shared" si="496"/>
        <v>0.13855421686746988</v>
      </c>
      <c r="Q5226" s="26">
        <f t="shared" si="497"/>
        <v>5.1463732985269441E-2</v>
      </c>
    </row>
    <row r="5227" spans="1:17" x14ac:dyDescent="0.35">
      <c r="A5227" s="28" t="s">
        <v>11597</v>
      </c>
      <c r="B5227" s="28" t="s">
        <v>21682</v>
      </c>
      <c r="C5227" s="28" t="s">
        <v>21683</v>
      </c>
      <c r="D5227" s="28" t="s">
        <v>4820</v>
      </c>
      <c r="E5227" s="31">
        <v>-84.5</v>
      </c>
      <c r="F5227" s="28" t="s">
        <v>10160</v>
      </c>
      <c r="G5227" s="28" t="s">
        <v>11250</v>
      </c>
      <c r="H5227" s="26" t="str">
        <f t="shared" si="498"/>
        <v>NO</v>
      </c>
      <c r="I5227" s="26">
        <f>IFERROR(MATCH(B5227,Гистограмма!A5227:A5596, 0), 0)</f>
        <v>0</v>
      </c>
      <c r="J5227" s="26">
        <f>COUNTIF(I$2:I5227, "&gt;"&amp;0)</f>
        <v>138</v>
      </c>
      <c r="K5227" s="26">
        <f>COUNTIF(I$2:I5227, "="&amp;0)</f>
        <v>5088</v>
      </c>
      <c r="L5227" s="26">
        <f t="shared" si="493"/>
        <v>1</v>
      </c>
      <c r="M5227" s="26">
        <f t="shared" si="493"/>
        <v>0.8558452481076535</v>
      </c>
      <c r="N5227" s="26">
        <f t="shared" si="494"/>
        <v>0.1441547518923465</v>
      </c>
      <c r="O5227" s="26">
        <f t="shared" si="495"/>
        <v>857</v>
      </c>
      <c r="P5227" s="26">
        <f t="shared" si="496"/>
        <v>0.13869346733668342</v>
      </c>
      <c r="Q5227" s="26">
        <f t="shared" si="497"/>
        <v>5.145413870246085E-2</v>
      </c>
    </row>
    <row r="5228" spans="1:17" x14ac:dyDescent="0.35">
      <c r="A5228" s="28" t="s">
        <v>11597</v>
      </c>
      <c r="B5228" s="28" t="s">
        <v>21684</v>
      </c>
      <c r="C5228" s="28" t="s">
        <v>21685</v>
      </c>
      <c r="D5228" s="28" t="s">
        <v>8720</v>
      </c>
      <c r="E5228" s="31">
        <v>-84.5</v>
      </c>
      <c r="F5228" s="28" t="s">
        <v>10160</v>
      </c>
      <c r="G5228" s="28" t="s">
        <v>11250</v>
      </c>
      <c r="H5228" s="26" t="str">
        <f t="shared" si="498"/>
        <v>NO</v>
      </c>
      <c r="I5228" s="26">
        <f>IFERROR(MATCH(B5228,Гистограмма!A5228:A5597, 0), 0)</f>
        <v>0</v>
      </c>
      <c r="J5228" s="26">
        <f>COUNTIF(I$2:I5228, "&gt;"&amp;0)</f>
        <v>138</v>
      </c>
      <c r="K5228" s="26">
        <f>COUNTIF(I$2:I5228, "="&amp;0)</f>
        <v>5089</v>
      </c>
      <c r="L5228" s="26">
        <f t="shared" si="493"/>
        <v>1</v>
      </c>
      <c r="M5228" s="26">
        <f t="shared" si="493"/>
        <v>0.85601345668629103</v>
      </c>
      <c r="N5228" s="26">
        <f t="shared" si="494"/>
        <v>0.14398654331370897</v>
      </c>
      <c r="O5228" s="26">
        <f t="shared" si="495"/>
        <v>856</v>
      </c>
      <c r="P5228" s="26">
        <f t="shared" si="496"/>
        <v>0.13883299798792756</v>
      </c>
      <c r="Q5228" s="26">
        <f t="shared" si="497"/>
        <v>5.1444547996272134E-2</v>
      </c>
    </row>
    <row r="5229" spans="1:17" x14ac:dyDescent="0.35">
      <c r="A5229" s="28" t="s">
        <v>11597</v>
      </c>
      <c r="B5229" s="28" t="s">
        <v>21686</v>
      </c>
      <c r="C5229" s="28" t="s">
        <v>21687</v>
      </c>
      <c r="D5229" s="28" t="s">
        <v>8785</v>
      </c>
      <c r="E5229" s="31">
        <v>-84.5</v>
      </c>
      <c r="F5229" s="28" t="s">
        <v>10160</v>
      </c>
      <c r="G5229" s="28" t="s">
        <v>11250</v>
      </c>
      <c r="H5229" s="26" t="str">
        <f t="shared" si="498"/>
        <v>NO</v>
      </c>
      <c r="I5229" s="26">
        <f>IFERROR(MATCH(B5229,Гистограмма!A5229:A5598, 0), 0)</f>
        <v>0</v>
      </c>
      <c r="J5229" s="26">
        <f>COUNTIF(I$2:I5229, "&gt;"&amp;0)</f>
        <v>138</v>
      </c>
      <c r="K5229" s="26">
        <f>COUNTIF(I$2:I5229, "="&amp;0)</f>
        <v>5090</v>
      </c>
      <c r="L5229" s="26">
        <f t="shared" si="493"/>
        <v>1</v>
      </c>
      <c r="M5229" s="26">
        <f t="shared" si="493"/>
        <v>0.85618166526492856</v>
      </c>
      <c r="N5229" s="26">
        <f t="shared" si="494"/>
        <v>0.14381833473507144</v>
      </c>
      <c r="O5229" s="26">
        <f t="shared" si="495"/>
        <v>855</v>
      </c>
      <c r="P5229" s="26">
        <f t="shared" si="496"/>
        <v>0.13897280966767372</v>
      </c>
      <c r="Q5229" s="26">
        <f t="shared" si="497"/>
        <v>5.1434960864703692E-2</v>
      </c>
    </row>
    <row r="5230" spans="1:17" x14ac:dyDescent="0.35">
      <c r="A5230" s="28" t="s">
        <v>11597</v>
      </c>
      <c r="B5230" s="28" t="s">
        <v>21688</v>
      </c>
      <c r="C5230" s="28" t="s">
        <v>21689</v>
      </c>
      <c r="D5230" s="28" t="s">
        <v>4671</v>
      </c>
      <c r="E5230" s="31">
        <v>-84.5</v>
      </c>
      <c r="F5230" s="28" t="s">
        <v>10160</v>
      </c>
      <c r="G5230" s="28" t="s">
        <v>11250</v>
      </c>
      <c r="H5230" s="26" t="str">
        <f t="shared" si="498"/>
        <v>NO</v>
      </c>
      <c r="I5230" s="26">
        <f>IFERROR(MATCH(B5230,Гистограмма!A5230:A5599, 0), 0)</f>
        <v>0</v>
      </c>
      <c r="J5230" s="26">
        <f>COUNTIF(I$2:I5230, "&gt;"&amp;0)</f>
        <v>138</v>
      </c>
      <c r="K5230" s="26">
        <f>COUNTIF(I$2:I5230, "="&amp;0)</f>
        <v>5091</v>
      </c>
      <c r="L5230" s="26">
        <f t="shared" si="493"/>
        <v>1</v>
      </c>
      <c r="M5230" s="26">
        <f t="shared" si="493"/>
        <v>0.85634987384356598</v>
      </c>
      <c r="N5230" s="26">
        <f t="shared" si="494"/>
        <v>0.14365012615643402</v>
      </c>
      <c r="O5230" s="26">
        <f t="shared" si="495"/>
        <v>854</v>
      </c>
      <c r="P5230" s="26">
        <f t="shared" si="496"/>
        <v>0.13911290322580644</v>
      </c>
      <c r="Q5230" s="26">
        <f t="shared" si="497"/>
        <v>5.1425377305757407E-2</v>
      </c>
    </row>
    <row r="5231" spans="1:17" x14ac:dyDescent="0.35">
      <c r="A5231" s="28" t="s">
        <v>11597</v>
      </c>
      <c r="B5231" s="28" t="s">
        <v>21690</v>
      </c>
      <c r="C5231" s="28" t="s">
        <v>21691</v>
      </c>
      <c r="D5231" s="28" t="s">
        <v>5674</v>
      </c>
      <c r="E5231" s="31">
        <v>-84.5</v>
      </c>
      <c r="F5231" s="28" t="s">
        <v>10160</v>
      </c>
      <c r="G5231" s="28" t="s">
        <v>11250</v>
      </c>
      <c r="H5231" s="26" t="str">
        <f t="shared" si="498"/>
        <v>NO</v>
      </c>
      <c r="I5231" s="26">
        <f>IFERROR(MATCH(B5231,Гистограмма!A5231:A5600, 0), 0)</f>
        <v>0</v>
      </c>
      <c r="J5231" s="26">
        <f>COUNTIF(I$2:I5231, "&gt;"&amp;0)</f>
        <v>138</v>
      </c>
      <c r="K5231" s="26">
        <f>COUNTIF(I$2:I5231, "="&amp;0)</f>
        <v>5092</v>
      </c>
      <c r="L5231" s="26">
        <f t="shared" si="493"/>
        <v>1</v>
      </c>
      <c r="M5231" s="26">
        <f t="shared" si="493"/>
        <v>0.85651808242220351</v>
      </c>
      <c r="N5231" s="26">
        <f t="shared" si="494"/>
        <v>0.14348191757779649</v>
      </c>
      <c r="O5231" s="26">
        <f t="shared" si="495"/>
        <v>853</v>
      </c>
      <c r="P5231" s="26">
        <f t="shared" si="496"/>
        <v>0.13925327951564076</v>
      </c>
      <c r="Q5231" s="26">
        <f t="shared" si="497"/>
        <v>5.1415797317436666E-2</v>
      </c>
    </row>
    <row r="5232" spans="1:17" x14ac:dyDescent="0.35">
      <c r="A5232" s="28" t="s">
        <v>11597</v>
      </c>
      <c r="B5232" s="28" t="s">
        <v>21692</v>
      </c>
      <c r="C5232" s="28" t="s">
        <v>21693</v>
      </c>
      <c r="D5232" s="28" t="s">
        <v>9784</v>
      </c>
      <c r="E5232" s="31">
        <v>-84.5</v>
      </c>
      <c r="F5232" s="28" t="s">
        <v>10160</v>
      </c>
      <c r="G5232" s="28" t="s">
        <v>11250</v>
      </c>
      <c r="H5232" s="26" t="str">
        <f t="shared" si="498"/>
        <v>NO</v>
      </c>
      <c r="I5232" s="26">
        <f>IFERROR(MATCH(B5232,Гистограмма!A5232:A5601, 0), 0)</f>
        <v>0</v>
      </c>
      <c r="J5232" s="26">
        <f>COUNTIF(I$2:I5232, "&gt;"&amp;0)</f>
        <v>138</v>
      </c>
      <c r="K5232" s="26">
        <f>COUNTIF(I$2:I5232, "="&amp;0)</f>
        <v>5093</v>
      </c>
      <c r="L5232" s="26">
        <f t="shared" si="493"/>
        <v>1</v>
      </c>
      <c r="M5232" s="26">
        <f t="shared" si="493"/>
        <v>0.85668629100084104</v>
      </c>
      <c r="N5232" s="26">
        <f t="shared" si="494"/>
        <v>0.14331370899915896</v>
      </c>
      <c r="O5232" s="26">
        <f t="shared" si="495"/>
        <v>852</v>
      </c>
      <c r="P5232" s="26">
        <f t="shared" si="496"/>
        <v>0.1393939393939394</v>
      </c>
      <c r="Q5232" s="26">
        <f t="shared" si="497"/>
        <v>5.1406220897746324E-2</v>
      </c>
    </row>
    <row r="5233" spans="1:17" x14ac:dyDescent="0.35">
      <c r="A5233" s="28" t="s">
        <v>11597</v>
      </c>
      <c r="B5233" s="28" t="s">
        <v>21694</v>
      </c>
      <c r="C5233" s="28" t="s">
        <v>21695</v>
      </c>
      <c r="D5233" s="28" t="s">
        <v>6978</v>
      </c>
      <c r="E5233" s="31">
        <v>-84.6</v>
      </c>
      <c r="F5233" s="28" t="s">
        <v>10160</v>
      </c>
      <c r="G5233" s="28" t="s">
        <v>11250</v>
      </c>
      <c r="H5233" s="26" t="str">
        <f t="shared" si="498"/>
        <v>NO</v>
      </c>
      <c r="I5233" s="26">
        <f>IFERROR(MATCH(B5233,Гистограмма!A5233:A5602, 0), 0)</f>
        <v>0</v>
      </c>
      <c r="J5233" s="26">
        <f>COUNTIF(I$2:I5233, "&gt;"&amp;0)</f>
        <v>138</v>
      </c>
      <c r="K5233" s="26">
        <f>COUNTIF(I$2:I5233, "="&amp;0)</f>
        <v>5094</v>
      </c>
      <c r="L5233" s="26">
        <f t="shared" si="493"/>
        <v>1</v>
      </c>
      <c r="M5233" s="26">
        <f t="shared" si="493"/>
        <v>0.85685449957947857</v>
      </c>
      <c r="N5233" s="26">
        <f t="shared" si="494"/>
        <v>0.14314550042052143</v>
      </c>
      <c r="O5233" s="26">
        <f t="shared" si="495"/>
        <v>851</v>
      </c>
      <c r="P5233" s="26">
        <f t="shared" si="496"/>
        <v>0.13953488372093023</v>
      </c>
      <c r="Q5233" s="26">
        <f t="shared" si="497"/>
        <v>5.1396648044692739E-2</v>
      </c>
    </row>
    <row r="5234" spans="1:17" x14ac:dyDescent="0.35">
      <c r="A5234" s="28" t="s">
        <v>11597</v>
      </c>
      <c r="B5234" s="28" t="s">
        <v>21696</v>
      </c>
      <c r="C5234" s="28" t="s">
        <v>21697</v>
      </c>
      <c r="D5234" s="28" t="s">
        <v>7299</v>
      </c>
      <c r="E5234" s="31">
        <v>-84.6</v>
      </c>
      <c r="F5234" s="28" t="s">
        <v>10160</v>
      </c>
      <c r="G5234" s="28" t="s">
        <v>11250</v>
      </c>
      <c r="H5234" s="26" t="str">
        <f t="shared" si="498"/>
        <v>NO</v>
      </c>
      <c r="I5234" s="26">
        <f>IFERROR(MATCH(B5234,Гистограмма!A5234:A5603, 0), 0)</f>
        <v>0</v>
      </c>
      <c r="J5234" s="26">
        <f>COUNTIF(I$2:I5234, "&gt;"&amp;0)</f>
        <v>138</v>
      </c>
      <c r="K5234" s="26">
        <f>COUNTIF(I$2:I5234, "="&amp;0)</f>
        <v>5095</v>
      </c>
      <c r="L5234" s="26">
        <f t="shared" si="493"/>
        <v>1</v>
      </c>
      <c r="M5234" s="26">
        <f t="shared" si="493"/>
        <v>0.8570227081581161</v>
      </c>
      <c r="N5234" s="26">
        <f t="shared" si="494"/>
        <v>0.1429772918418839</v>
      </c>
      <c r="O5234" s="26">
        <f t="shared" si="495"/>
        <v>850</v>
      </c>
      <c r="P5234" s="26">
        <f t="shared" si="496"/>
        <v>0.1396761133603239</v>
      </c>
      <c r="Q5234" s="26">
        <f t="shared" si="497"/>
        <v>5.1387078756283747E-2</v>
      </c>
    </row>
    <row r="5235" spans="1:17" x14ac:dyDescent="0.35">
      <c r="A5235" s="28" t="s">
        <v>11597</v>
      </c>
      <c r="B5235" s="28" t="s">
        <v>21698</v>
      </c>
      <c r="C5235" s="28" t="s">
        <v>21699</v>
      </c>
      <c r="D5235" s="28" t="s">
        <v>6362</v>
      </c>
      <c r="E5235" s="31">
        <v>-84.6</v>
      </c>
      <c r="F5235" s="28" t="s">
        <v>10160</v>
      </c>
      <c r="G5235" s="28" t="s">
        <v>11250</v>
      </c>
      <c r="H5235" s="26" t="str">
        <f t="shared" si="498"/>
        <v>NO</v>
      </c>
      <c r="I5235" s="26">
        <f>IFERROR(MATCH(B5235,Гистограмма!A5235:A5604, 0), 0)</f>
        <v>0</v>
      </c>
      <c r="J5235" s="26">
        <f>COUNTIF(I$2:I5235, "&gt;"&amp;0)</f>
        <v>138</v>
      </c>
      <c r="K5235" s="26">
        <f>COUNTIF(I$2:I5235, "="&amp;0)</f>
        <v>5096</v>
      </c>
      <c r="L5235" s="26">
        <f t="shared" si="493"/>
        <v>1</v>
      </c>
      <c r="M5235" s="26">
        <f t="shared" si="493"/>
        <v>0.85719091673675363</v>
      </c>
      <c r="N5235" s="26">
        <f t="shared" si="494"/>
        <v>0.14280908326324637</v>
      </c>
      <c r="O5235" s="26">
        <f t="shared" si="495"/>
        <v>849</v>
      </c>
      <c r="P5235" s="26">
        <f t="shared" si="496"/>
        <v>0.1398176291793313</v>
      </c>
      <c r="Q5235" s="26">
        <f t="shared" si="497"/>
        <v>5.137751303052867E-2</v>
      </c>
    </row>
    <row r="5236" spans="1:17" x14ac:dyDescent="0.35">
      <c r="A5236" s="28" t="s">
        <v>11597</v>
      </c>
      <c r="B5236" s="28" t="s">
        <v>21700</v>
      </c>
      <c r="C5236" s="28" t="s">
        <v>21701</v>
      </c>
      <c r="D5236" s="28" t="s">
        <v>9140</v>
      </c>
      <c r="E5236" s="31">
        <v>-84.6</v>
      </c>
      <c r="F5236" s="28" t="s">
        <v>10160</v>
      </c>
      <c r="G5236" s="28" t="s">
        <v>11250</v>
      </c>
      <c r="H5236" s="26" t="str">
        <f t="shared" si="498"/>
        <v>NO</v>
      </c>
      <c r="I5236" s="26">
        <f>IFERROR(MATCH(B5236,Гистограмма!A5236:A5605, 0), 0)</f>
        <v>0</v>
      </c>
      <c r="J5236" s="26">
        <f>COUNTIF(I$2:I5236, "&gt;"&amp;0)</f>
        <v>138</v>
      </c>
      <c r="K5236" s="26">
        <f>COUNTIF(I$2:I5236, "="&amp;0)</f>
        <v>5097</v>
      </c>
      <c r="L5236" s="26">
        <f t="shared" si="493"/>
        <v>1</v>
      </c>
      <c r="M5236" s="26">
        <f t="shared" si="493"/>
        <v>0.85735912531539105</v>
      </c>
      <c r="N5236" s="26">
        <f t="shared" si="494"/>
        <v>0.14264087468460895</v>
      </c>
      <c r="O5236" s="26">
        <f t="shared" si="495"/>
        <v>848</v>
      </c>
      <c r="P5236" s="26">
        <f t="shared" si="496"/>
        <v>0.13995943204868155</v>
      </c>
      <c r="Q5236" s="26">
        <f t="shared" si="497"/>
        <v>5.1367950865438307E-2</v>
      </c>
    </row>
    <row r="5237" spans="1:17" x14ac:dyDescent="0.35">
      <c r="A5237" s="28" t="s">
        <v>11597</v>
      </c>
      <c r="B5237" s="28" t="s">
        <v>21702</v>
      </c>
      <c r="C5237" s="28" t="s">
        <v>21703</v>
      </c>
      <c r="D5237" s="28" t="s">
        <v>6089</v>
      </c>
      <c r="E5237" s="31">
        <v>-84.6</v>
      </c>
      <c r="F5237" s="28" t="s">
        <v>10160</v>
      </c>
      <c r="G5237" s="28" t="s">
        <v>11250</v>
      </c>
      <c r="H5237" s="26" t="str">
        <f t="shared" si="498"/>
        <v>NO</v>
      </c>
      <c r="I5237" s="26">
        <f>IFERROR(MATCH(B5237,Гистограмма!A5237:A5606, 0), 0)</f>
        <v>0</v>
      </c>
      <c r="J5237" s="26">
        <f>COUNTIF(I$2:I5237, "&gt;"&amp;0)</f>
        <v>138</v>
      </c>
      <c r="K5237" s="26">
        <f>COUNTIF(I$2:I5237, "="&amp;0)</f>
        <v>5098</v>
      </c>
      <c r="L5237" s="26">
        <f t="shared" si="493"/>
        <v>1</v>
      </c>
      <c r="M5237" s="26">
        <f t="shared" si="493"/>
        <v>0.85752733389402858</v>
      </c>
      <c r="N5237" s="26">
        <f t="shared" si="494"/>
        <v>0.14247266610597142</v>
      </c>
      <c r="O5237" s="26">
        <f t="shared" si="495"/>
        <v>847</v>
      </c>
      <c r="P5237" s="26">
        <f t="shared" si="496"/>
        <v>0.1401015228426396</v>
      </c>
      <c r="Q5237" s="26">
        <f t="shared" si="497"/>
        <v>5.1358392259024929E-2</v>
      </c>
    </row>
    <row r="5238" spans="1:17" x14ac:dyDescent="0.35">
      <c r="A5238" s="28" t="s">
        <v>11597</v>
      </c>
      <c r="B5238" s="28" t="s">
        <v>21704</v>
      </c>
      <c r="C5238" s="28" t="s">
        <v>21705</v>
      </c>
      <c r="D5238" s="28" t="s">
        <v>8431</v>
      </c>
      <c r="E5238" s="31">
        <v>-84.6</v>
      </c>
      <c r="F5238" s="28" t="s">
        <v>10160</v>
      </c>
      <c r="G5238" s="28" t="s">
        <v>11250</v>
      </c>
      <c r="H5238" s="26" t="str">
        <f t="shared" si="498"/>
        <v>NO</v>
      </c>
      <c r="I5238" s="26">
        <f>IFERROR(MATCH(B5238,Гистограмма!A5238:A5607, 0), 0)</f>
        <v>0</v>
      </c>
      <c r="J5238" s="26">
        <f>COUNTIF(I$2:I5238, "&gt;"&amp;0)</f>
        <v>138</v>
      </c>
      <c r="K5238" s="26">
        <f>COUNTIF(I$2:I5238, "="&amp;0)</f>
        <v>5099</v>
      </c>
      <c r="L5238" s="26">
        <f t="shared" si="493"/>
        <v>1</v>
      </c>
      <c r="M5238" s="26">
        <f t="shared" si="493"/>
        <v>0.85769554247266611</v>
      </c>
      <c r="N5238" s="26">
        <f t="shared" si="494"/>
        <v>0.14230445752733389</v>
      </c>
      <c r="O5238" s="26">
        <f t="shared" si="495"/>
        <v>846</v>
      </c>
      <c r="P5238" s="26">
        <f t="shared" si="496"/>
        <v>0.1402439024390244</v>
      </c>
      <c r="Q5238" s="26">
        <f t="shared" si="497"/>
        <v>5.134883720930232E-2</v>
      </c>
    </row>
    <row r="5239" spans="1:17" x14ac:dyDescent="0.35">
      <c r="A5239" s="28" t="s">
        <v>11597</v>
      </c>
      <c r="B5239" s="28" t="s">
        <v>21706</v>
      </c>
      <c r="C5239" s="28" t="s">
        <v>21707</v>
      </c>
      <c r="D5239" s="28" t="s">
        <v>6127</v>
      </c>
      <c r="E5239" s="31">
        <v>-84.7</v>
      </c>
      <c r="F5239" s="28" t="s">
        <v>10160</v>
      </c>
      <c r="G5239" s="28" t="s">
        <v>11250</v>
      </c>
      <c r="H5239" s="26" t="str">
        <f t="shared" si="498"/>
        <v>NO</v>
      </c>
      <c r="I5239" s="26">
        <f>IFERROR(MATCH(B5239,Гистограмма!A5239:A5608, 0), 0)</f>
        <v>0</v>
      </c>
      <c r="J5239" s="26">
        <f>COUNTIF(I$2:I5239, "&gt;"&amp;0)</f>
        <v>138</v>
      </c>
      <c r="K5239" s="26">
        <f>COUNTIF(I$2:I5239, "="&amp;0)</f>
        <v>5100</v>
      </c>
      <c r="L5239" s="26">
        <f t="shared" si="493"/>
        <v>1</v>
      </c>
      <c r="M5239" s="26">
        <f t="shared" si="493"/>
        <v>0.85786375105130364</v>
      </c>
      <c r="N5239" s="26">
        <f t="shared" si="494"/>
        <v>0.14213624894869636</v>
      </c>
      <c r="O5239" s="26">
        <f t="shared" si="495"/>
        <v>845</v>
      </c>
      <c r="P5239" s="26">
        <f t="shared" si="496"/>
        <v>0.14038657171922686</v>
      </c>
      <c r="Q5239" s="26">
        <f t="shared" si="497"/>
        <v>5.1339285714285712E-2</v>
      </c>
    </row>
    <row r="5240" spans="1:17" x14ac:dyDescent="0.35">
      <c r="A5240" s="28" t="s">
        <v>11597</v>
      </c>
      <c r="B5240" s="28" t="s">
        <v>21708</v>
      </c>
      <c r="C5240" s="28" t="s">
        <v>21709</v>
      </c>
      <c r="D5240" s="28" t="s">
        <v>5711</v>
      </c>
      <c r="E5240" s="31">
        <v>-84.7</v>
      </c>
      <c r="F5240" s="28" t="s">
        <v>10160</v>
      </c>
      <c r="G5240" s="28" t="s">
        <v>11250</v>
      </c>
      <c r="H5240" s="26" t="str">
        <f t="shared" si="498"/>
        <v>NO</v>
      </c>
      <c r="I5240" s="26">
        <f>IFERROR(MATCH(B5240,Гистограмма!A5240:A5609, 0), 0)</f>
        <v>0</v>
      </c>
      <c r="J5240" s="26">
        <f>COUNTIF(I$2:I5240, "&gt;"&amp;0)</f>
        <v>138</v>
      </c>
      <c r="K5240" s="26">
        <f>COUNTIF(I$2:I5240, "="&amp;0)</f>
        <v>5101</v>
      </c>
      <c r="L5240" s="26">
        <f t="shared" si="493"/>
        <v>1</v>
      </c>
      <c r="M5240" s="26">
        <f t="shared" si="493"/>
        <v>0.85803195962994117</v>
      </c>
      <c r="N5240" s="26">
        <f t="shared" si="494"/>
        <v>0.14196804037005883</v>
      </c>
      <c r="O5240" s="26">
        <f t="shared" si="495"/>
        <v>844</v>
      </c>
      <c r="P5240" s="26">
        <f t="shared" si="496"/>
        <v>0.14052953156822812</v>
      </c>
      <c r="Q5240" s="26">
        <f t="shared" si="497"/>
        <v>5.1329737771991811E-2</v>
      </c>
    </row>
    <row r="5241" spans="1:17" x14ac:dyDescent="0.35">
      <c r="A5241" s="28" t="s">
        <v>11597</v>
      </c>
      <c r="B5241" s="28" t="s">
        <v>21710</v>
      </c>
      <c r="C5241" s="28" t="s">
        <v>21711</v>
      </c>
      <c r="D5241" s="28" t="s">
        <v>3228</v>
      </c>
      <c r="E5241" s="31">
        <v>-84.7</v>
      </c>
      <c r="F5241" s="28" t="s">
        <v>10160</v>
      </c>
      <c r="G5241" s="28" t="s">
        <v>11250</v>
      </c>
      <c r="H5241" s="26" t="str">
        <f t="shared" si="498"/>
        <v>NO</v>
      </c>
      <c r="I5241" s="26">
        <f>IFERROR(MATCH(B5241,Гистограмма!A5241:A5610, 0), 0)</f>
        <v>0</v>
      </c>
      <c r="J5241" s="26">
        <f>COUNTIF(I$2:I5241, "&gt;"&amp;0)</f>
        <v>138</v>
      </c>
      <c r="K5241" s="26">
        <f>COUNTIF(I$2:I5241, "="&amp;0)</f>
        <v>5102</v>
      </c>
      <c r="L5241" s="26">
        <f t="shared" si="493"/>
        <v>1</v>
      </c>
      <c r="M5241" s="26">
        <f t="shared" si="493"/>
        <v>0.85820016820857858</v>
      </c>
      <c r="N5241" s="26">
        <f t="shared" si="494"/>
        <v>0.14179983179142142</v>
      </c>
      <c r="O5241" s="26">
        <f t="shared" si="495"/>
        <v>843</v>
      </c>
      <c r="P5241" s="26">
        <f t="shared" si="496"/>
        <v>0.14067278287461774</v>
      </c>
      <c r="Q5241" s="26">
        <f t="shared" si="497"/>
        <v>5.1320193380438819E-2</v>
      </c>
    </row>
    <row r="5242" spans="1:17" x14ac:dyDescent="0.35">
      <c r="A5242" s="28" t="s">
        <v>11597</v>
      </c>
      <c r="B5242" s="28" t="s">
        <v>21712</v>
      </c>
      <c r="C5242" s="28" t="s">
        <v>21713</v>
      </c>
      <c r="D5242" s="28" t="s">
        <v>10181</v>
      </c>
      <c r="E5242" s="31">
        <v>-84.7</v>
      </c>
      <c r="F5242" s="28" t="s">
        <v>10160</v>
      </c>
      <c r="G5242" s="28" t="s">
        <v>11250</v>
      </c>
      <c r="H5242" s="26" t="str">
        <f t="shared" si="498"/>
        <v>NO</v>
      </c>
      <c r="I5242" s="26">
        <f>IFERROR(MATCH(B5242,Гистограмма!A5242:A5611, 0), 0)</f>
        <v>0</v>
      </c>
      <c r="J5242" s="26">
        <f>COUNTIF(I$2:I5242, "&gt;"&amp;0)</f>
        <v>138</v>
      </c>
      <c r="K5242" s="26">
        <f>COUNTIF(I$2:I5242, "="&amp;0)</f>
        <v>5103</v>
      </c>
      <c r="L5242" s="26">
        <f t="shared" si="493"/>
        <v>1</v>
      </c>
      <c r="M5242" s="26">
        <f t="shared" si="493"/>
        <v>0.85836837678721611</v>
      </c>
      <c r="N5242" s="26">
        <f t="shared" si="494"/>
        <v>0.14163162321278389</v>
      </c>
      <c r="O5242" s="26">
        <f t="shared" si="495"/>
        <v>842</v>
      </c>
      <c r="P5242" s="26">
        <f t="shared" si="496"/>
        <v>0.14081632653061224</v>
      </c>
      <c r="Q5242" s="26">
        <f t="shared" si="497"/>
        <v>5.1310652537646398E-2</v>
      </c>
    </row>
    <row r="5243" spans="1:17" x14ac:dyDescent="0.35">
      <c r="A5243" s="28" t="s">
        <v>11597</v>
      </c>
      <c r="B5243" s="28" t="s">
        <v>21714</v>
      </c>
      <c r="C5243" s="28" t="s">
        <v>21715</v>
      </c>
      <c r="D5243" s="28" t="s">
        <v>920</v>
      </c>
      <c r="E5243" s="31">
        <v>-84.7</v>
      </c>
      <c r="F5243" s="28" t="s">
        <v>10160</v>
      </c>
      <c r="G5243" s="28" t="s">
        <v>11250</v>
      </c>
      <c r="H5243" s="26" t="str">
        <f t="shared" si="498"/>
        <v>NO</v>
      </c>
      <c r="I5243" s="26">
        <f>IFERROR(MATCH(B5243,Гистограмма!A5243:A5612, 0), 0)</f>
        <v>0</v>
      </c>
      <c r="J5243" s="26">
        <f>COUNTIF(I$2:I5243, "&gt;"&amp;0)</f>
        <v>138</v>
      </c>
      <c r="K5243" s="26">
        <f>COUNTIF(I$2:I5243, "="&amp;0)</f>
        <v>5104</v>
      </c>
      <c r="L5243" s="26">
        <f t="shared" si="493"/>
        <v>1</v>
      </c>
      <c r="M5243" s="26">
        <f t="shared" si="493"/>
        <v>0.85853658536585364</v>
      </c>
      <c r="N5243" s="26">
        <f t="shared" si="494"/>
        <v>0.14146341463414636</v>
      </c>
      <c r="O5243" s="26">
        <f t="shared" si="495"/>
        <v>841</v>
      </c>
      <c r="P5243" s="26">
        <f t="shared" si="496"/>
        <v>0.14096016343207354</v>
      </c>
      <c r="Q5243" s="26">
        <f t="shared" si="497"/>
        <v>5.1301115241635685E-2</v>
      </c>
    </row>
    <row r="5244" spans="1:17" x14ac:dyDescent="0.35">
      <c r="A5244" s="28" t="s">
        <v>11597</v>
      </c>
      <c r="B5244" s="28" t="s">
        <v>21716</v>
      </c>
      <c r="C5244" s="28" t="s">
        <v>21717</v>
      </c>
      <c r="D5244" s="28" t="s">
        <v>4671</v>
      </c>
      <c r="E5244" s="31">
        <v>-84.7</v>
      </c>
      <c r="F5244" s="28" t="s">
        <v>10160</v>
      </c>
      <c r="G5244" s="28" t="s">
        <v>11250</v>
      </c>
      <c r="H5244" s="26" t="str">
        <f t="shared" si="498"/>
        <v>NO</v>
      </c>
      <c r="I5244" s="26">
        <f>IFERROR(MATCH(B5244,Гистограмма!A5244:A5613, 0), 0)</f>
        <v>0</v>
      </c>
      <c r="J5244" s="26">
        <f>COUNTIF(I$2:I5244, "&gt;"&amp;0)</f>
        <v>138</v>
      </c>
      <c r="K5244" s="26">
        <f>COUNTIF(I$2:I5244, "="&amp;0)</f>
        <v>5105</v>
      </c>
      <c r="L5244" s="26">
        <f t="shared" si="493"/>
        <v>1</v>
      </c>
      <c r="M5244" s="26">
        <f t="shared" si="493"/>
        <v>0.85870479394449117</v>
      </c>
      <c r="N5244" s="26">
        <f t="shared" si="494"/>
        <v>0.14129520605550883</v>
      </c>
      <c r="O5244" s="26">
        <f t="shared" si="495"/>
        <v>840</v>
      </c>
      <c r="P5244" s="26">
        <f t="shared" si="496"/>
        <v>0.1411042944785276</v>
      </c>
      <c r="Q5244" s="26">
        <f t="shared" si="497"/>
        <v>5.129158149042929E-2</v>
      </c>
    </row>
    <row r="5245" spans="1:17" x14ac:dyDescent="0.35">
      <c r="A5245" s="28" t="s">
        <v>11597</v>
      </c>
      <c r="B5245" s="28" t="s">
        <v>21718</v>
      </c>
      <c r="C5245" s="28" t="s">
        <v>21719</v>
      </c>
      <c r="D5245" s="28" t="s">
        <v>6114</v>
      </c>
      <c r="E5245" s="31">
        <v>-84.7</v>
      </c>
      <c r="F5245" s="28" t="s">
        <v>10160</v>
      </c>
      <c r="G5245" s="28" t="s">
        <v>11250</v>
      </c>
      <c r="H5245" s="26" t="str">
        <f t="shared" si="498"/>
        <v>NO</v>
      </c>
      <c r="I5245" s="26">
        <f>IFERROR(MATCH(B5245,Гистограмма!A5245:A5614, 0), 0)</f>
        <v>0</v>
      </c>
      <c r="J5245" s="26">
        <f>COUNTIF(I$2:I5245, "&gt;"&amp;0)</f>
        <v>138</v>
      </c>
      <c r="K5245" s="26">
        <f>COUNTIF(I$2:I5245, "="&amp;0)</f>
        <v>5106</v>
      </c>
      <c r="L5245" s="26">
        <f t="shared" si="493"/>
        <v>1</v>
      </c>
      <c r="M5245" s="26">
        <f t="shared" si="493"/>
        <v>0.8588730025231287</v>
      </c>
      <c r="N5245" s="26">
        <f t="shared" si="494"/>
        <v>0.1411269974768713</v>
      </c>
      <c r="O5245" s="26">
        <f t="shared" si="495"/>
        <v>839</v>
      </c>
      <c r="P5245" s="26">
        <f t="shared" si="496"/>
        <v>0.14124872057318322</v>
      </c>
      <c r="Q5245" s="26">
        <f t="shared" si="497"/>
        <v>5.128205128205128E-2</v>
      </c>
    </row>
    <row r="5246" spans="1:17" x14ac:dyDescent="0.35">
      <c r="A5246" s="28" t="s">
        <v>11597</v>
      </c>
      <c r="B5246" s="28" t="s">
        <v>21720</v>
      </c>
      <c r="C5246" s="28" t="s">
        <v>21721</v>
      </c>
      <c r="D5246" s="28" t="s">
        <v>1442</v>
      </c>
      <c r="E5246" s="31">
        <v>-84.7</v>
      </c>
      <c r="F5246" s="28" t="s">
        <v>10160</v>
      </c>
      <c r="G5246" s="28" t="s">
        <v>11250</v>
      </c>
      <c r="H5246" s="26" t="str">
        <f t="shared" si="498"/>
        <v>NO</v>
      </c>
      <c r="I5246" s="26">
        <f>IFERROR(MATCH(B5246,Гистограмма!A5246:A5615, 0), 0)</f>
        <v>0</v>
      </c>
      <c r="J5246" s="26">
        <f>COUNTIF(I$2:I5246, "&gt;"&amp;0)</f>
        <v>138</v>
      </c>
      <c r="K5246" s="26">
        <f>COUNTIF(I$2:I5246, "="&amp;0)</f>
        <v>5107</v>
      </c>
      <c r="L5246" s="26">
        <f t="shared" si="493"/>
        <v>1</v>
      </c>
      <c r="M5246" s="26">
        <f t="shared" si="493"/>
        <v>0.85904121110176623</v>
      </c>
      <c r="N5246" s="26">
        <f t="shared" si="494"/>
        <v>0.14095878889823377</v>
      </c>
      <c r="O5246" s="26">
        <f t="shared" si="495"/>
        <v>838</v>
      </c>
      <c r="P5246" s="26">
        <f t="shared" si="496"/>
        <v>0.14139344262295081</v>
      </c>
      <c r="Q5246" s="26">
        <f t="shared" si="497"/>
        <v>5.1272524614527214E-2</v>
      </c>
    </row>
    <row r="5247" spans="1:17" x14ac:dyDescent="0.35">
      <c r="A5247" s="28" t="s">
        <v>11597</v>
      </c>
      <c r="B5247" s="28" t="s">
        <v>21722</v>
      </c>
      <c r="C5247" s="28" t="s">
        <v>21723</v>
      </c>
      <c r="D5247" s="28" t="s">
        <v>3228</v>
      </c>
      <c r="E5247" s="31">
        <v>-84.7</v>
      </c>
      <c r="F5247" s="28" t="s">
        <v>10187</v>
      </c>
      <c r="G5247" s="28" t="s">
        <v>11250</v>
      </c>
      <c r="H5247" s="26" t="str">
        <f t="shared" si="498"/>
        <v>NO</v>
      </c>
      <c r="I5247" s="26">
        <f>IFERROR(MATCH(B5247,Гистограмма!A5247:A5616, 0), 0)</f>
        <v>0</v>
      </c>
      <c r="J5247" s="26">
        <f>COUNTIF(I$2:I5247, "&gt;"&amp;0)</f>
        <v>138</v>
      </c>
      <c r="K5247" s="26">
        <f>COUNTIF(I$2:I5247, "="&amp;0)</f>
        <v>5108</v>
      </c>
      <c r="L5247" s="26">
        <f t="shared" si="493"/>
        <v>1</v>
      </c>
      <c r="M5247" s="26">
        <f t="shared" si="493"/>
        <v>0.85920941968040365</v>
      </c>
      <c r="N5247" s="26">
        <f t="shared" si="494"/>
        <v>0.14079058031959635</v>
      </c>
      <c r="O5247" s="26">
        <f t="shared" si="495"/>
        <v>837</v>
      </c>
      <c r="P5247" s="26">
        <f t="shared" si="496"/>
        <v>0.14153846153846153</v>
      </c>
      <c r="Q5247" s="26">
        <f t="shared" si="497"/>
        <v>5.1263001485884099E-2</v>
      </c>
    </row>
    <row r="5248" spans="1:17" x14ac:dyDescent="0.35">
      <c r="A5248" s="28" t="s">
        <v>11597</v>
      </c>
      <c r="B5248" s="28" t="s">
        <v>21724</v>
      </c>
      <c r="C5248" s="28" t="s">
        <v>21725</v>
      </c>
      <c r="D5248" s="28" t="s">
        <v>4820</v>
      </c>
      <c r="E5248" s="31">
        <v>-84.8</v>
      </c>
      <c r="F5248" s="28" t="s">
        <v>10187</v>
      </c>
      <c r="G5248" s="28" t="s">
        <v>11250</v>
      </c>
      <c r="H5248" s="26" t="str">
        <f t="shared" si="498"/>
        <v>NO</v>
      </c>
      <c r="I5248" s="26">
        <f>IFERROR(MATCH(B5248,Гистограмма!A5248:A5617, 0), 0)</f>
        <v>0</v>
      </c>
      <c r="J5248" s="26">
        <f>COUNTIF(I$2:I5248, "&gt;"&amp;0)</f>
        <v>138</v>
      </c>
      <c r="K5248" s="26">
        <f>COUNTIF(I$2:I5248, "="&amp;0)</f>
        <v>5109</v>
      </c>
      <c r="L5248" s="26">
        <f t="shared" si="493"/>
        <v>1</v>
      </c>
      <c r="M5248" s="26">
        <f t="shared" si="493"/>
        <v>0.85937762825904118</v>
      </c>
      <c r="N5248" s="26">
        <f t="shared" si="494"/>
        <v>0.14062237174095882</v>
      </c>
      <c r="O5248" s="26">
        <f t="shared" si="495"/>
        <v>836</v>
      </c>
      <c r="P5248" s="26">
        <f t="shared" si="496"/>
        <v>0.14168377823408623</v>
      </c>
      <c r="Q5248" s="26">
        <f t="shared" si="497"/>
        <v>5.1253481894150417E-2</v>
      </c>
    </row>
    <row r="5249" spans="1:17" x14ac:dyDescent="0.35">
      <c r="A5249" s="28" t="s">
        <v>11597</v>
      </c>
      <c r="B5249" s="28" t="s">
        <v>21726</v>
      </c>
      <c r="C5249" s="28" t="s">
        <v>21727</v>
      </c>
      <c r="D5249" s="28" t="s">
        <v>9061</v>
      </c>
      <c r="E5249" s="31">
        <v>-84.8</v>
      </c>
      <c r="F5249" s="28" t="s">
        <v>10187</v>
      </c>
      <c r="G5249" s="28" t="s">
        <v>11250</v>
      </c>
      <c r="H5249" s="26" t="str">
        <f t="shared" si="498"/>
        <v>NO</v>
      </c>
      <c r="I5249" s="26">
        <f>IFERROR(MATCH(B5249,Гистограмма!A5249:A5618, 0), 0)</f>
        <v>0</v>
      </c>
      <c r="J5249" s="26">
        <f>COUNTIF(I$2:I5249, "&gt;"&amp;0)</f>
        <v>138</v>
      </c>
      <c r="K5249" s="26">
        <f>COUNTIF(I$2:I5249, "="&amp;0)</f>
        <v>5110</v>
      </c>
      <c r="L5249" s="26">
        <f t="shared" si="493"/>
        <v>1</v>
      </c>
      <c r="M5249" s="26">
        <f t="shared" si="493"/>
        <v>0.85954583683767871</v>
      </c>
      <c r="N5249" s="26">
        <f t="shared" si="494"/>
        <v>0.14045416316232129</v>
      </c>
      <c r="O5249" s="26">
        <f t="shared" si="495"/>
        <v>835</v>
      </c>
      <c r="P5249" s="26">
        <f t="shared" si="496"/>
        <v>0.14182939362795477</v>
      </c>
      <c r="Q5249" s="26">
        <f t="shared" si="497"/>
        <v>5.124396583735611E-2</v>
      </c>
    </row>
    <row r="5250" spans="1:17" x14ac:dyDescent="0.35">
      <c r="A5250" s="28" t="s">
        <v>11597</v>
      </c>
      <c r="B5250" s="28" t="s">
        <v>21728</v>
      </c>
      <c r="C5250" s="28" t="s">
        <v>21729</v>
      </c>
      <c r="D5250" s="28" t="s">
        <v>10074</v>
      </c>
      <c r="E5250" s="31">
        <v>-84.8</v>
      </c>
      <c r="F5250" s="28" t="s">
        <v>10187</v>
      </c>
      <c r="G5250" s="28" t="s">
        <v>11250</v>
      </c>
      <c r="H5250" s="26" t="str">
        <f t="shared" si="498"/>
        <v>NO</v>
      </c>
      <c r="I5250" s="26">
        <f>IFERROR(MATCH(B5250,Гистограмма!A5250:A5619, 0), 0)</f>
        <v>0</v>
      </c>
      <c r="J5250" s="26">
        <f>COUNTIF(I$2:I5250, "&gt;"&amp;0)</f>
        <v>138</v>
      </c>
      <c r="K5250" s="26">
        <f>COUNTIF(I$2:I5250, "="&amp;0)</f>
        <v>5111</v>
      </c>
      <c r="L5250" s="26">
        <f t="shared" si="493"/>
        <v>1</v>
      </c>
      <c r="M5250" s="26">
        <f t="shared" si="493"/>
        <v>0.85971404541631624</v>
      </c>
      <c r="N5250" s="26">
        <f t="shared" si="494"/>
        <v>0.14028595458368376</v>
      </c>
      <c r="O5250" s="26">
        <f t="shared" si="495"/>
        <v>834</v>
      </c>
      <c r="P5250" s="26">
        <f t="shared" si="496"/>
        <v>0.1419753086419753</v>
      </c>
      <c r="Q5250" s="26">
        <f t="shared" si="497"/>
        <v>5.1234453313532581E-2</v>
      </c>
    </row>
    <row r="5251" spans="1:17" x14ac:dyDescent="0.35">
      <c r="A5251" s="28" t="s">
        <v>11597</v>
      </c>
      <c r="B5251" s="28" t="s">
        <v>21730</v>
      </c>
      <c r="C5251" s="28" t="s">
        <v>21731</v>
      </c>
      <c r="D5251" s="28" t="s">
        <v>6362</v>
      </c>
      <c r="E5251" s="31">
        <v>-84.8</v>
      </c>
      <c r="F5251" s="28" t="s">
        <v>10187</v>
      </c>
      <c r="G5251" s="28" t="s">
        <v>11250</v>
      </c>
      <c r="H5251" s="26" t="str">
        <f t="shared" si="498"/>
        <v>NO</v>
      </c>
      <c r="I5251" s="26">
        <f>IFERROR(MATCH(B5251,Гистограмма!A5251:A5620, 0), 0)</f>
        <v>0</v>
      </c>
      <c r="J5251" s="26">
        <f>COUNTIF(I$2:I5251, "&gt;"&amp;0)</f>
        <v>138</v>
      </c>
      <c r="K5251" s="26">
        <f>COUNTIF(I$2:I5251, "="&amp;0)</f>
        <v>5112</v>
      </c>
      <c r="L5251" s="26">
        <f t="shared" ref="L5251:M5314" si="499">J5251/MAX(J:J)</f>
        <v>1</v>
      </c>
      <c r="M5251" s="26">
        <f t="shared" si="499"/>
        <v>0.85988225399495377</v>
      </c>
      <c r="N5251" s="26">
        <f t="shared" ref="N5251:N5314" si="500">1-M5251</f>
        <v>0.14011774600504623</v>
      </c>
      <c r="O5251" s="26">
        <f t="shared" ref="O5251:O5314" si="501">MAX(K:K)-K5251</f>
        <v>833</v>
      </c>
      <c r="P5251" s="26">
        <f t="shared" ref="P5251:P5314" si="502">J5251/(J5251+O5251)</f>
        <v>0.14212152420185376</v>
      </c>
      <c r="Q5251" s="26">
        <f t="shared" ref="Q5251:Q5314" si="503">2/(1/L5251+(J5251+K5251)/J5251)</f>
        <v>5.1224944320712701E-2</v>
      </c>
    </row>
    <row r="5252" spans="1:17" x14ac:dyDescent="0.35">
      <c r="A5252" s="28" t="s">
        <v>11597</v>
      </c>
      <c r="B5252" s="28" t="s">
        <v>21732</v>
      </c>
      <c r="C5252" s="28" t="s">
        <v>21733</v>
      </c>
      <c r="D5252" s="28" t="s">
        <v>8720</v>
      </c>
      <c r="E5252" s="31">
        <v>-84.8</v>
      </c>
      <c r="F5252" s="28" t="s">
        <v>10187</v>
      </c>
      <c r="G5252" s="28" t="s">
        <v>11250</v>
      </c>
      <c r="H5252" s="26" t="str">
        <f t="shared" si="498"/>
        <v>NO</v>
      </c>
      <c r="I5252" s="26">
        <f>IFERROR(MATCH(B5252,Гистограмма!A5252:A5621, 0), 0)</f>
        <v>0</v>
      </c>
      <c r="J5252" s="26">
        <f>COUNTIF(I$2:I5252, "&gt;"&amp;0)</f>
        <v>138</v>
      </c>
      <c r="K5252" s="26">
        <f>COUNTIF(I$2:I5252, "="&amp;0)</f>
        <v>5113</v>
      </c>
      <c r="L5252" s="26">
        <f t="shared" si="499"/>
        <v>1</v>
      </c>
      <c r="M5252" s="26">
        <f t="shared" si="499"/>
        <v>0.8600504625735913</v>
      </c>
      <c r="N5252" s="26">
        <f t="shared" si="500"/>
        <v>0.1399495374264087</v>
      </c>
      <c r="O5252" s="26">
        <f t="shared" si="501"/>
        <v>832</v>
      </c>
      <c r="P5252" s="26">
        <f t="shared" si="502"/>
        <v>0.1422680412371134</v>
      </c>
      <c r="Q5252" s="26">
        <f t="shared" si="503"/>
        <v>5.1215438856930785E-2</v>
      </c>
    </row>
    <row r="5253" spans="1:17" x14ac:dyDescent="0.35">
      <c r="A5253" s="28" t="s">
        <v>11597</v>
      </c>
      <c r="B5253" s="28" t="s">
        <v>21734</v>
      </c>
      <c r="C5253" s="28" t="s">
        <v>21735</v>
      </c>
      <c r="D5253" s="28" t="s">
        <v>6089</v>
      </c>
      <c r="E5253" s="31">
        <v>-84.9</v>
      </c>
      <c r="F5253" s="28" t="s">
        <v>10187</v>
      </c>
      <c r="G5253" s="28" t="s">
        <v>11250</v>
      </c>
      <c r="H5253" s="26" t="str">
        <f t="shared" si="498"/>
        <v>NO</v>
      </c>
      <c r="I5253" s="26">
        <f>IFERROR(MATCH(B5253,Гистограмма!A5253:A5622, 0), 0)</f>
        <v>0</v>
      </c>
      <c r="J5253" s="26">
        <f>COUNTIF(I$2:I5253, "&gt;"&amp;0)</f>
        <v>138</v>
      </c>
      <c r="K5253" s="26">
        <f>COUNTIF(I$2:I5253, "="&amp;0)</f>
        <v>5114</v>
      </c>
      <c r="L5253" s="26">
        <f t="shared" si="499"/>
        <v>1</v>
      </c>
      <c r="M5253" s="26">
        <f t="shared" si="499"/>
        <v>0.86021867115222872</v>
      </c>
      <c r="N5253" s="26">
        <f t="shared" si="500"/>
        <v>0.13978132884777128</v>
      </c>
      <c r="O5253" s="26">
        <f t="shared" si="501"/>
        <v>831</v>
      </c>
      <c r="P5253" s="26">
        <f t="shared" si="502"/>
        <v>0.14241486068111456</v>
      </c>
      <c r="Q5253" s="26">
        <f t="shared" si="503"/>
        <v>5.1205936920222642E-2</v>
      </c>
    </row>
    <row r="5254" spans="1:17" x14ac:dyDescent="0.35">
      <c r="A5254" s="28" t="s">
        <v>11597</v>
      </c>
      <c r="B5254" s="28" t="s">
        <v>21736</v>
      </c>
      <c r="C5254" s="28" t="s">
        <v>21737</v>
      </c>
      <c r="D5254" s="28" t="s">
        <v>9140</v>
      </c>
      <c r="E5254" s="31">
        <v>-84.9</v>
      </c>
      <c r="F5254" s="28" t="s">
        <v>10187</v>
      </c>
      <c r="G5254" s="28" t="s">
        <v>11250</v>
      </c>
      <c r="H5254" s="26" t="str">
        <f t="shared" si="498"/>
        <v>NO</v>
      </c>
      <c r="I5254" s="26">
        <f>IFERROR(MATCH(B5254,Гистограмма!A5254:A5623, 0), 0)</f>
        <v>0</v>
      </c>
      <c r="J5254" s="26">
        <f>COUNTIF(I$2:I5254, "&gt;"&amp;0)</f>
        <v>138</v>
      </c>
      <c r="K5254" s="26">
        <f>COUNTIF(I$2:I5254, "="&amp;0)</f>
        <v>5115</v>
      </c>
      <c r="L5254" s="26">
        <f t="shared" si="499"/>
        <v>1</v>
      </c>
      <c r="M5254" s="26">
        <f t="shared" si="499"/>
        <v>0.86038687973086625</v>
      </c>
      <c r="N5254" s="26">
        <f t="shared" si="500"/>
        <v>0.13961312026913375</v>
      </c>
      <c r="O5254" s="26">
        <f t="shared" si="501"/>
        <v>830</v>
      </c>
      <c r="P5254" s="26">
        <f t="shared" si="502"/>
        <v>0.14256198347107438</v>
      </c>
      <c r="Q5254" s="26">
        <f t="shared" si="503"/>
        <v>5.1196438508625486E-2</v>
      </c>
    </row>
    <row r="5255" spans="1:17" x14ac:dyDescent="0.35">
      <c r="A5255" s="28" t="s">
        <v>11597</v>
      </c>
      <c r="B5255" s="28" t="s">
        <v>21738</v>
      </c>
      <c r="C5255" s="28" t="s">
        <v>21739</v>
      </c>
      <c r="D5255" s="28" t="s">
        <v>4671</v>
      </c>
      <c r="E5255" s="31">
        <v>-84.9</v>
      </c>
      <c r="F5255" s="28" t="s">
        <v>10187</v>
      </c>
      <c r="G5255" s="28" t="s">
        <v>11250</v>
      </c>
      <c r="H5255" s="26" t="str">
        <f t="shared" si="498"/>
        <v>NO</v>
      </c>
      <c r="I5255" s="26">
        <f>IFERROR(MATCH(B5255,Гистограмма!A5255:A5624, 0), 0)</f>
        <v>0</v>
      </c>
      <c r="J5255" s="26">
        <f>COUNTIF(I$2:I5255, "&gt;"&amp;0)</f>
        <v>138</v>
      </c>
      <c r="K5255" s="26">
        <f>COUNTIF(I$2:I5255, "="&amp;0)</f>
        <v>5116</v>
      </c>
      <c r="L5255" s="26">
        <f t="shared" si="499"/>
        <v>1</v>
      </c>
      <c r="M5255" s="26">
        <f t="shared" si="499"/>
        <v>0.86055508830950378</v>
      </c>
      <c r="N5255" s="26">
        <f t="shared" si="500"/>
        <v>0.13944491169049622</v>
      </c>
      <c r="O5255" s="26">
        <f t="shared" si="501"/>
        <v>829</v>
      </c>
      <c r="P5255" s="26">
        <f t="shared" si="502"/>
        <v>0.14270941054808686</v>
      </c>
      <c r="Q5255" s="26">
        <f t="shared" si="503"/>
        <v>5.118694362017804E-2</v>
      </c>
    </row>
    <row r="5256" spans="1:17" x14ac:dyDescent="0.35">
      <c r="A5256" s="28" t="s">
        <v>11597</v>
      </c>
      <c r="B5256" s="28" t="s">
        <v>21740</v>
      </c>
      <c r="C5256" s="28" t="s">
        <v>21741</v>
      </c>
      <c r="D5256" s="28" t="s">
        <v>10181</v>
      </c>
      <c r="E5256" s="31">
        <v>-84.9</v>
      </c>
      <c r="F5256" s="28" t="s">
        <v>10187</v>
      </c>
      <c r="G5256" s="28" t="s">
        <v>11250</v>
      </c>
      <c r="H5256" s="26" t="str">
        <f t="shared" si="498"/>
        <v>NO</v>
      </c>
      <c r="I5256" s="26">
        <f>IFERROR(MATCH(B5256,Гистограмма!A5256:A5625, 0), 0)</f>
        <v>0</v>
      </c>
      <c r="J5256" s="26">
        <f>COUNTIF(I$2:I5256, "&gt;"&amp;0)</f>
        <v>138</v>
      </c>
      <c r="K5256" s="26">
        <f>COUNTIF(I$2:I5256, "="&amp;0)</f>
        <v>5117</v>
      </c>
      <c r="L5256" s="26">
        <f t="shared" si="499"/>
        <v>1</v>
      </c>
      <c r="M5256" s="26">
        <f t="shared" si="499"/>
        <v>0.86072329688814131</v>
      </c>
      <c r="N5256" s="26">
        <f t="shared" si="500"/>
        <v>0.13927670311185869</v>
      </c>
      <c r="O5256" s="26">
        <f t="shared" si="501"/>
        <v>828</v>
      </c>
      <c r="P5256" s="26">
        <f t="shared" si="502"/>
        <v>0.14285714285714285</v>
      </c>
      <c r="Q5256" s="26">
        <f t="shared" si="503"/>
        <v>5.1177452252920447E-2</v>
      </c>
    </row>
    <row r="5257" spans="1:17" x14ac:dyDescent="0.35">
      <c r="A5257" s="28" t="s">
        <v>11597</v>
      </c>
      <c r="B5257" s="28" t="s">
        <v>21742</v>
      </c>
      <c r="C5257" s="28" t="s">
        <v>21743</v>
      </c>
      <c r="D5257" s="28" t="s">
        <v>8946</v>
      </c>
      <c r="E5257" s="31">
        <v>-84.9</v>
      </c>
      <c r="F5257" s="28" t="s">
        <v>10187</v>
      </c>
      <c r="G5257" s="28" t="s">
        <v>11250</v>
      </c>
      <c r="H5257" s="26" t="str">
        <f t="shared" si="498"/>
        <v>NO</v>
      </c>
      <c r="I5257" s="26">
        <f>IFERROR(MATCH(B5257,Гистограмма!A5257:A5626, 0), 0)</f>
        <v>0</v>
      </c>
      <c r="J5257" s="26">
        <f>COUNTIF(I$2:I5257, "&gt;"&amp;0)</f>
        <v>138</v>
      </c>
      <c r="K5257" s="26">
        <f>COUNTIF(I$2:I5257, "="&amp;0)</f>
        <v>5118</v>
      </c>
      <c r="L5257" s="26">
        <f t="shared" si="499"/>
        <v>1</v>
      </c>
      <c r="M5257" s="26">
        <f t="shared" si="499"/>
        <v>0.86089150546677884</v>
      </c>
      <c r="N5257" s="26">
        <f t="shared" si="500"/>
        <v>0.13910849453322116</v>
      </c>
      <c r="O5257" s="26">
        <f t="shared" si="501"/>
        <v>827</v>
      </c>
      <c r="P5257" s="26">
        <f t="shared" si="502"/>
        <v>0.14300518134715026</v>
      </c>
      <c r="Q5257" s="26">
        <f t="shared" si="503"/>
        <v>5.1167964404894323E-2</v>
      </c>
    </row>
    <row r="5258" spans="1:17" x14ac:dyDescent="0.35">
      <c r="A5258" s="28" t="s">
        <v>11597</v>
      </c>
      <c r="B5258" s="28" t="s">
        <v>21744</v>
      </c>
      <c r="C5258" s="28" t="s">
        <v>21745</v>
      </c>
      <c r="D5258" s="28" t="s">
        <v>3611</v>
      </c>
      <c r="E5258" s="31">
        <v>-84.9</v>
      </c>
      <c r="F5258" s="28" t="s">
        <v>10187</v>
      </c>
      <c r="G5258" s="28" t="s">
        <v>11250</v>
      </c>
      <c r="H5258" s="26" t="str">
        <f t="shared" si="498"/>
        <v>NO</v>
      </c>
      <c r="I5258" s="26">
        <f>IFERROR(MATCH(B5258,Гистограмма!A5258:A5627, 0), 0)</f>
        <v>0</v>
      </c>
      <c r="J5258" s="26">
        <f>COUNTIF(I$2:I5258, "&gt;"&amp;0)</f>
        <v>138</v>
      </c>
      <c r="K5258" s="26">
        <f>COUNTIF(I$2:I5258, "="&amp;0)</f>
        <v>5119</v>
      </c>
      <c r="L5258" s="26">
        <f t="shared" si="499"/>
        <v>1</v>
      </c>
      <c r="M5258" s="26">
        <f t="shared" si="499"/>
        <v>0.86105971404541637</v>
      </c>
      <c r="N5258" s="26">
        <f t="shared" si="500"/>
        <v>0.13894028595458363</v>
      </c>
      <c r="O5258" s="26">
        <f t="shared" si="501"/>
        <v>826</v>
      </c>
      <c r="P5258" s="26">
        <f t="shared" si="502"/>
        <v>0.14315352697095435</v>
      </c>
      <c r="Q5258" s="26">
        <f t="shared" si="503"/>
        <v>5.1158480074142726E-2</v>
      </c>
    </row>
    <row r="5259" spans="1:17" x14ac:dyDescent="0.35">
      <c r="A5259" s="28" t="s">
        <v>11597</v>
      </c>
      <c r="B5259" s="28" t="s">
        <v>21746</v>
      </c>
      <c r="C5259" s="28" t="s">
        <v>21747</v>
      </c>
      <c r="D5259" s="28" t="s">
        <v>6089</v>
      </c>
      <c r="E5259" s="31">
        <v>-84.9</v>
      </c>
      <c r="F5259" s="28" t="s">
        <v>10187</v>
      </c>
      <c r="G5259" s="28" t="s">
        <v>11250</v>
      </c>
      <c r="H5259" s="26" t="str">
        <f t="shared" si="498"/>
        <v>NO</v>
      </c>
      <c r="I5259" s="26">
        <f>IFERROR(MATCH(B5259,Гистограмма!A5259:A5628, 0), 0)</f>
        <v>0</v>
      </c>
      <c r="J5259" s="26">
        <f>COUNTIF(I$2:I5259, "&gt;"&amp;0)</f>
        <v>138</v>
      </c>
      <c r="K5259" s="26">
        <f>COUNTIF(I$2:I5259, "="&amp;0)</f>
        <v>5120</v>
      </c>
      <c r="L5259" s="26">
        <f t="shared" si="499"/>
        <v>1</v>
      </c>
      <c r="M5259" s="26">
        <f t="shared" si="499"/>
        <v>0.86122792262405379</v>
      </c>
      <c r="N5259" s="26">
        <f t="shared" si="500"/>
        <v>0.13877207737594621</v>
      </c>
      <c r="O5259" s="26">
        <f t="shared" si="501"/>
        <v>825</v>
      </c>
      <c r="P5259" s="26">
        <f t="shared" si="502"/>
        <v>0.14330218068535824</v>
      </c>
      <c r="Q5259" s="26">
        <f t="shared" si="503"/>
        <v>5.1148999258710151E-2</v>
      </c>
    </row>
    <row r="5260" spans="1:17" x14ac:dyDescent="0.35">
      <c r="A5260" s="28" t="s">
        <v>11597</v>
      </c>
      <c r="B5260" s="28" t="s">
        <v>21748</v>
      </c>
      <c r="C5260" s="28" t="s">
        <v>21749</v>
      </c>
      <c r="D5260" s="28" t="s">
        <v>8206</v>
      </c>
      <c r="E5260" s="31">
        <v>-85</v>
      </c>
      <c r="F5260" s="28" t="s">
        <v>10187</v>
      </c>
      <c r="G5260" s="28" t="s">
        <v>11250</v>
      </c>
      <c r="H5260" s="26" t="str">
        <f t="shared" si="498"/>
        <v>NO</v>
      </c>
      <c r="I5260" s="26">
        <f>IFERROR(MATCH(B5260,Гистограмма!A5260:A5629, 0), 0)</f>
        <v>0</v>
      </c>
      <c r="J5260" s="26">
        <f>COUNTIF(I$2:I5260, "&gt;"&amp;0)</f>
        <v>138</v>
      </c>
      <c r="K5260" s="26">
        <f>COUNTIF(I$2:I5260, "="&amp;0)</f>
        <v>5121</v>
      </c>
      <c r="L5260" s="26">
        <f t="shared" si="499"/>
        <v>1</v>
      </c>
      <c r="M5260" s="26">
        <f t="shared" si="499"/>
        <v>0.86139613120269132</v>
      </c>
      <c r="N5260" s="26">
        <f t="shared" si="500"/>
        <v>0.13860386879730868</v>
      </c>
      <c r="O5260" s="26">
        <f t="shared" si="501"/>
        <v>824</v>
      </c>
      <c r="P5260" s="26">
        <f t="shared" si="502"/>
        <v>0.14345114345114346</v>
      </c>
      <c r="Q5260" s="26">
        <f t="shared" si="503"/>
        <v>5.1139521956642578E-2</v>
      </c>
    </row>
    <row r="5261" spans="1:17" x14ac:dyDescent="0.35">
      <c r="A5261" s="28" t="s">
        <v>11597</v>
      </c>
      <c r="B5261" s="28" t="s">
        <v>21750</v>
      </c>
      <c r="C5261" s="28" t="s">
        <v>21751</v>
      </c>
      <c r="D5261" s="28" t="s">
        <v>10049</v>
      </c>
      <c r="E5261" s="31">
        <v>-85</v>
      </c>
      <c r="F5261" s="28" t="s">
        <v>10205</v>
      </c>
      <c r="G5261" s="28" t="s">
        <v>11250</v>
      </c>
      <c r="H5261" s="26" t="str">
        <f t="shared" si="498"/>
        <v>NO</v>
      </c>
      <c r="I5261" s="26">
        <f>IFERROR(MATCH(B5261,Гистограмма!A5261:A5630, 0), 0)</f>
        <v>0</v>
      </c>
      <c r="J5261" s="26">
        <f>COUNTIF(I$2:I5261, "&gt;"&amp;0)</f>
        <v>138</v>
      </c>
      <c r="K5261" s="26">
        <f>COUNTIF(I$2:I5261, "="&amp;0)</f>
        <v>5122</v>
      </c>
      <c r="L5261" s="26">
        <f t="shared" si="499"/>
        <v>1</v>
      </c>
      <c r="M5261" s="26">
        <f t="shared" si="499"/>
        <v>0.86156433978132885</v>
      </c>
      <c r="N5261" s="26">
        <f t="shared" si="500"/>
        <v>0.13843566021867115</v>
      </c>
      <c r="O5261" s="26">
        <f t="shared" si="501"/>
        <v>823</v>
      </c>
      <c r="P5261" s="26">
        <f t="shared" si="502"/>
        <v>0.14360041623309053</v>
      </c>
      <c r="Q5261" s="26">
        <f t="shared" si="503"/>
        <v>5.1130048165987402E-2</v>
      </c>
    </row>
    <row r="5262" spans="1:17" x14ac:dyDescent="0.35">
      <c r="A5262" s="28" t="s">
        <v>11597</v>
      </c>
      <c r="B5262" s="28" t="s">
        <v>21752</v>
      </c>
      <c r="C5262" s="28" t="s">
        <v>21753</v>
      </c>
      <c r="D5262" s="28" t="s">
        <v>3228</v>
      </c>
      <c r="E5262" s="31">
        <v>-85</v>
      </c>
      <c r="F5262" s="28" t="s">
        <v>10205</v>
      </c>
      <c r="G5262" s="28" t="s">
        <v>11250</v>
      </c>
      <c r="H5262" s="26" t="str">
        <f t="shared" si="498"/>
        <v>NO</v>
      </c>
      <c r="I5262" s="26">
        <f>IFERROR(MATCH(B5262,Гистограмма!A5262:A5631, 0), 0)</f>
        <v>0</v>
      </c>
      <c r="J5262" s="26">
        <f>COUNTIF(I$2:I5262, "&gt;"&amp;0)</f>
        <v>138</v>
      </c>
      <c r="K5262" s="26">
        <f>COUNTIF(I$2:I5262, "="&amp;0)</f>
        <v>5123</v>
      </c>
      <c r="L5262" s="26">
        <f t="shared" si="499"/>
        <v>1</v>
      </c>
      <c r="M5262" s="26">
        <f t="shared" si="499"/>
        <v>0.86173254835996638</v>
      </c>
      <c r="N5262" s="26">
        <f t="shared" si="500"/>
        <v>0.13826745164003362</v>
      </c>
      <c r="O5262" s="26">
        <f t="shared" si="501"/>
        <v>822</v>
      </c>
      <c r="P5262" s="26">
        <f t="shared" si="502"/>
        <v>0.14374999999999999</v>
      </c>
      <c r="Q5262" s="26">
        <f t="shared" si="503"/>
        <v>5.1120577884793482E-2</v>
      </c>
    </row>
    <row r="5263" spans="1:17" x14ac:dyDescent="0.35">
      <c r="A5263" s="28" t="s">
        <v>11597</v>
      </c>
      <c r="B5263" s="28" t="s">
        <v>21754</v>
      </c>
      <c r="C5263" s="28" t="s">
        <v>21755</v>
      </c>
      <c r="D5263" s="28" t="s">
        <v>6089</v>
      </c>
      <c r="E5263" s="31">
        <v>-85</v>
      </c>
      <c r="F5263" s="28" t="s">
        <v>10205</v>
      </c>
      <c r="G5263" s="28" t="s">
        <v>11250</v>
      </c>
      <c r="H5263" s="26" t="str">
        <f t="shared" si="498"/>
        <v>NO</v>
      </c>
      <c r="I5263" s="26">
        <f>IFERROR(MATCH(B5263,Гистограмма!A5263:A5632, 0), 0)</f>
        <v>0</v>
      </c>
      <c r="J5263" s="26">
        <f>COUNTIF(I$2:I5263, "&gt;"&amp;0)</f>
        <v>138</v>
      </c>
      <c r="K5263" s="26">
        <f>COUNTIF(I$2:I5263, "="&amp;0)</f>
        <v>5124</v>
      </c>
      <c r="L5263" s="26">
        <f t="shared" si="499"/>
        <v>1</v>
      </c>
      <c r="M5263" s="26">
        <f t="shared" si="499"/>
        <v>0.86190075693860391</v>
      </c>
      <c r="N5263" s="26">
        <f t="shared" si="500"/>
        <v>0.13809924306139609</v>
      </c>
      <c r="O5263" s="26">
        <f t="shared" si="501"/>
        <v>821</v>
      </c>
      <c r="P5263" s="26">
        <f t="shared" si="502"/>
        <v>0.14389989572471323</v>
      </c>
      <c r="Q5263" s="26">
        <f t="shared" si="503"/>
        <v>5.1111111111111114E-2</v>
      </c>
    </row>
    <row r="5264" spans="1:17" x14ac:dyDescent="0.35">
      <c r="A5264" s="28" t="s">
        <v>11597</v>
      </c>
      <c r="B5264" s="28" t="s">
        <v>21756</v>
      </c>
      <c r="C5264" s="28" t="s">
        <v>21757</v>
      </c>
      <c r="D5264" s="28" t="s">
        <v>3906</v>
      </c>
      <c r="E5264" s="31">
        <v>-85</v>
      </c>
      <c r="F5264" s="28" t="s">
        <v>10205</v>
      </c>
      <c r="G5264" s="28" t="s">
        <v>11250</v>
      </c>
      <c r="H5264" s="26" t="str">
        <f t="shared" si="498"/>
        <v>NO</v>
      </c>
      <c r="I5264" s="26">
        <f>IFERROR(MATCH(B5264,Гистограмма!A5264:A5633, 0), 0)</f>
        <v>0</v>
      </c>
      <c r="J5264" s="26">
        <f>COUNTIF(I$2:I5264, "&gt;"&amp;0)</f>
        <v>138</v>
      </c>
      <c r="K5264" s="26">
        <f>COUNTIF(I$2:I5264, "="&amp;0)</f>
        <v>5125</v>
      </c>
      <c r="L5264" s="26">
        <f t="shared" si="499"/>
        <v>1</v>
      </c>
      <c r="M5264" s="26">
        <f t="shared" si="499"/>
        <v>0.86206896551724133</v>
      </c>
      <c r="N5264" s="26">
        <f t="shared" si="500"/>
        <v>0.13793103448275867</v>
      </c>
      <c r="O5264" s="26">
        <f t="shared" si="501"/>
        <v>820</v>
      </c>
      <c r="P5264" s="26">
        <f t="shared" si="502"/>
        <v>0.1440501043841336</v>
      </c>
      <c r="Q5264" s="26">
        <f t="shared" si="503"/>
        <v>5.1101647842992037E-2</v>
      </c>
    </row>
    <row r="5265" spans="1:17" x14ac:dyDescent="0.35">
      <c r="A5265" s="28" t="s">
        <v>11597</v>
      </c>
      <c r="B5265" s="28" t="s">
        <v>21758</v>
      </c>
      <c r="C5265" s="28" t="s">
        <v>21759</v>
      </c>
      <c r="D5265" s="28" t="s">
        <v>6127</v>
      </c>
      <c r="E5265" s="31">
        <v>-85</v>
      </c>
      <c r="F5265" s="28" t="s">
        <v>10205</v>
      </c>
      <c r="G5265" s="28" t="s">
        <v>11250</v>
      </c>
      <c r="H5265" s="26" t="str">
        <f t="shared" si="498"/>
        <v>NO</v>
      </c>
      <c r="I5265" s="26">
        <f>IFERROR(MATCH(B5265,Гистограмма!A5265:A5634, 0), 0)</f>
        <v>0</v>
      </c>
      <c r="J5265" s="26">
        <f>COUNTIF(I$2:I5265, "&gt;"&amp;0)</f>
        <v>138</v>
      </c>
      <c r="K5265" s="26">
        <f>COUNTIF(I$2:I5265, "="&amp;0)</f>
        <v>5126</v>
      </c>
      <c r="L5265" s="26">
        <f t="shared" si="499"/>
        <v>1</v>
      </c>
      <c r="M5265" s="26">
        <f t="shared" si="499"/>
        <v>0.86223717409587886</v>
      </c>
      <c r="N5265" s="26">
        <f t="shared" si="500"/>
        <v>0.13776282590412114</v>
      </c>
      <c r="O5265" s="26">
        <f t="shared" si="501"/>
        <v>819</v>
      </c>
      <c r="P5265" s="26">
        <f t="shared" si="502"/>
        <v>0.14420062695924765</v>
      </c>
      <c r="Q5265" s="26">
        <f t="shared" si="503"/>
        <v>5.1092188078489448E-2</v>
      </c>
    </row>
    <row r="5266" spans="1:17" x14ac:dyDescent="0.35">
      <c r="A5266" s="28" t="s">
        <v>11597</v>
      </c>
      <c r="B5266" s="28" t="s">
        <v>21760</v>
      </c>
      <c r="C5266" s="28" t="s">
        <v>21761</v>
      </c>
      <c r="D5266" s="28" t="s">
        <v>7919</v>
      </c>
      <c r="E5266" s="31">
        <v>-85.1</v>
      </c>
      <c r="F5266" s="28" t="s">
        <v>10205</v>
      </c>
      <c r="G5266" s="28" t="s">
        <v>11250</v>
      </c>
      <c r="H5266" s="26" t="str">
        <f t="shared" si="498"/>
        <v>NO</v>
      </c>
      <c r="I5266" s="26">
        <f>IFERROR(MATCH(B5266,Гистограмма!A5266:A5635, 0), 0)</f>
        <v>0</v>
      </c>
      <c r="J5266" s="26">
        <f>COUNTIF(I$2:I5266, "&gt;"&amp;0)</f>
        <v>138</v>
      </c>
      <c r="K5266" s="26">
        <f>COUNTIF(I$2:I5266, "="&amp;0)</f>
        <v>5127</v>
      </c>
      <c r="L5266" s="26">
        <f t="shared" si="499"/>
        <v>1</v>
      </c>
      <c r="M5266" s="26">
        <f t="shared" si="499"/>
        <v>0.86240538267451639</v>
      </c>
      <c r="N5266" s="26">
        <f t="shared" si="500"/>
        <v>0.13759461732548361</v>
      </c>
      <c r="O5266" s="26">
        <f t="shared" si="501"/>
        <v>818</v>
      </c>
      <c r="P5266" s="26">
        <f t="shared" si="502"/>
        <v>0.14435146443514643</v>
      </c>
      <c r="Q5266" s="26">
        <f t="shared" si="503"/>
        <v>5.1082731815657971E-2</v>
      </c>
    </row>
    <row r="5267" spans="1:17" x14ac:dyDescent="0.35">
      <c r="A5267" s="28" t="s">
        <v>11597</v>
      </c>
      <c r="B5267" s="28" t="s">
        <v>21762</v>
      </c>
      <c r="C5267" s="28" t="s">
        <v>21763</v>
      </c>
      <c r="D5267" s="28" t="s">
        <v>3550</v>
      </c>
      <c r="E5267" s="31">
        <v>-85.1</v>
      </c>
      <c r="F5267" s="28" t="s">
        <v>10205</v>
      </c>
      <c r="G5267" s="28" t="s">
        <v>11250</v>
      </c>
      <c r="H5267" s="26" t="str">
        <f t="shared" si="498"/>
        <v>NO</v>
      </c>
      <c r="I5267" s="26">
        <f>IFERROR(MATCH(B5267,Гистограмма!A5267:A5636, 0), 0)</f>
        <v>0</v>
      </c>
      <c r="J5267" s="26">
        <f>COUNTIF(I$2:I5267, "&gt;"&amp;0)</f>
        <v>138</v>
      </c>
      <c r="K5267" s="26">
        <f>COUNTIF(I$2:I5267, "="&amp;0)</f>
        <v>5128</v>
      </c>
      <c r="L5267" s="26">
        <f t="shared" si="499"/>
        <v>1</v>
      </c>
      <c r="M5267" s="26">
        <f t="shared" si="499"/>
        <v>0.86257359125315392</v>
      </c>
      <c r="N5267" s="26">
        <f t="shared" si="500"/>
        <v>0.13742640874684608</v>
      </c>
      <c r="O5267" s="26">
        <f t="shared" si="501"/>
        <v>817</v>
      </c>
      <c r="P5267" s="26">
        <f t="shared" si="502"/>
        <v>0.14450261780104712</v>
      </c>
      <c r="Q5267" s="26">
        <f t="shared" si="503"/>
        <v>5.1073279052553669E-2</v>
      </c>
    </row>
    <row r="5268" spans="1:17" x14ac:dyDescent="0.35">
      <c r="A5268" s="28" t="s">
        <v>11597</v>
      </c>
      <c r="B5268" s="28" t="s">
        <v>21764</v>
      </c>
      <c r="C5268" s="28" t="s">
        <v>21765</v>
      </c>
      <c r="D5268" s="28" t="s">
        <v>889</v>
      </c>
      <c r="E5268" s="31">
        <v>-85.1</v>
      </c>
      <c r="F5268" s="28" t="s">
        <v>10205</v>
      </c>
      <c r="G5268" s="28" t="s">
        <v>11250</v>
      </c>
      <c r="H5268" s="26" t="str">
        <f t="shared" si="498"/>
        <v>NO</v>
      </c>
      <c r="I5268" s="26">
        <f>IFERROR(MATCH(B5268,Гистограмма!A5268:A5637, 0), 0)</f>
        <v>0</v>
      </c>
      <c r="J5268" s="26">
        <f>COUNTIF(I$2:I5268, "&gt;"&amp;0)</f>
        <v>138</v>
      </c>
      <c r="K5268" s="26">
        <f>COUNTIF(I$2:I5268, "="&amp;0)</f>
        <v>5129</v>
      </c>
      <c r="L5268" s="26">
        <f t="shared" si="499"/>
        <v>1</v>
      </c>
      <c r="M5268" s="26">
        <f t="shared" si="499"/>
        <v>0.86274179983179144</v>
      </c>
      <c r="N5268" s="26">
        <f t="shared" si="500"/>
        <v>0.13725820016820856</v>
      </c>
      <c r="O5268" s="26">
        <f t="shared" si="501"/>
        <v>816</v>
      </c>
      <c r="P5268" s="26">
        <f t="shared" si="502"/>
        <v>0.14465408805031446</v>
      </c>
      <c r="Q5268" s="26">
        <f t="shared" si="503"/>
        <v>5.1063829787234047E-2</v>
      </c>
    </row>
    <row r="5269" spans="1:17" x14ac:dyDescent="0.35">
      <c r="A5269" s="28" t="s">
        <v>11597</v>
      </c>
      <c r="B5269" s="28" t="s">
        <v>21766</v>
      </c>
      <c r="C5269" s="28" t="s">
        <v>21767</v>
      </c>
      <c r="D5269" s="28" t="s">
        <v>5796</v>
      </c>
      <c r="E5269" s="31">
        <v>-85.1</v>
      </c>
      <c r="F5269" s="28" t="s">
        <v>10205</v>
      </c>
      <c r="G5269" s="28" t="s">
        <v>11250</v>
      </c>
      <c r="H5269" s="26" t="str">
        <f t="shared" si="498"/>
        <v>NO</v>
      </c>
      <c r="I5269" s="26">
        <f>IFERROR(MATCH(B5269,Гистограмма!A5269:A5638, 0), 0)</f>
        <v>0</v>
      </c>
      <c r="J5269" s="26">
        <f>COUNTIF(I$2:I5269, "&gt;"&amp;0)</f>
        <v>138</v>
      </c>
      <c r="K5269" s="26">
        <f>COUNTIF(I$2:I5269, "="&amp;0)</f>
        <v>5130</v>
      </c>
      <c r="L5269" s="26">
        <f t="shared" si="499"/>
        <v>1</v>
      </c>
      <c r="M5269" s="26">
        <f t="shared" si="499"/>
        <v>0.86291000841042897</v>
      </c>
      <c r="N5269" s="26">
        <f t="shared" si="500"/>
        <v>0.13708999158957103</v>
      </c>
      <c r="O5269" s="26">
        <f t="shared" si="501"/>
        <v>815</v>
      </c>
      <c r="P5269" s="26">
        <f t="shared" si="502"/>
        <v>0.14480587618048268</v>
      </c>
      <c r="Q5269" s="26">
        <f t="shared" si="503"/>
        <v>5.1054384017758053E-2</v>
      </c>
    </row>
    <row r="5270" spans="1:17" x14ac:dyDescent="0.35">
      <c r="A5270" s="28" t="s">
        <v>11597</v>
      </c>
      <c r="B5270" s="28" t="s">
        <v>21768</v>
      </c>
      <c r="C5270" s="28" t="s">
        <v>21769</v>
      </c>
      <c r="D5270" s="28" t="s">
        <v>6162</v>
      </c>
      <c r="E5270" s="31">
        <v>-85.1</v>
      </c>
      <c r="F5270" s="28" t="s">
        <v>10205</v>
      </c>
      <c r="G5270" s="28" t="s">
        <v>11250</v>
      </c>
      <c r="H5270" s="26" t="str">
        <f t="shared" si="498"/>
        <v>NO</v>
      </c>
      <c r="I5270" s="26">
        <f>IFERROR(MATCH(B5270,Гистограмма!A5270:A5639, 0), 0)</f>
        <v>0</v>
      </c>
      <c r="J5270" s="26">
        <f>COUNTIF(I$2:I5270, "&gt;"&amp;0)</f>
        <v>138</v>
      </c>
      <c r="K5270" s="26">
        <f>COUNTIF(I$2:I5270, "="&amp;0)</f>
        <v>5131</v>
      </c>
      <c r="L5270" s="26">
        <f t="shared" si="499"/>
        <v>1</v>
      </c>
      <c r="M5270" s="26">
        <f t="shared" si="499"/>
        <v>0.86307821698906639</v>
      </c>
      <c r="N5270" s="26">
        <f t="shared" si="500"/>
        <v>0.13692178301093361</v>
      </c>
      <c r="O5270" s="26">
        <f t="shared" si="501"/>
        <v>814</v>
      </c>
      <c r="P5270" s="26">
        <f t="shared" si="502"/>
        <v>0.14495798319327732</v>
      </c>
      <c r="Q5270" s="26">
        <f t="shared" si="503"/>
        <v>5.1044941742186059E-2</v>
      </c>
    </row>
    <row r="5271" spans="1:17" x14ac:dyDescent="0.35">
      <c r="A5271" s="28" t="s">
        <v>11597</v>
      </c>
      <c r="B5271" s="28" t="s">
        <v>21770</v>
      </c>
      <c r="C5271" s="28" t="s">
        <v>21771</v>
      </c>
      <c r="D5271" s="28" t="s">
        <v>6162</v>
      </c>
      <c r="E5271" s="31">
        <v>-85.1</v>
      </c>
      <c r="F5271" s="28" t="s">
        <v>10205</v>
      </c>
      <c r="G5271" s="28" t="s">
        <v>11250</v>
      </c>
      <c r="H5271" s="26" t="str">
        <f t="shared" si="498"/>
        <v>NO</v>
      </c>
      <c r="I5271" s="26">
        <f>IFERROR(MATCH(B5271,Гистограмма!A5271:A5640, 0), 0)</f>
        <v>0</v>
      </c>
      <c r="J5271" s="26">
        <f>COUNTIF(I$2:I5271, "&gt;"&amp;0)</f>
        <v>138</v>
      </c>
      <c r="K5271" s="26">
        <f>COUNTIF(I$2:I5271, "="&amp;0)</f>
        <v>5132</v>
      </c>
      <c r="L5271" s="26">
        <f t="shared" si="499"/>
        <v>1</v>
      </c>
      <c r="M5271" s="26">
        <f t="shared" si="499"/>
        <v>0.86324642556770392</v>
      </c>
      <c r="N5271" s="26">
        <f t="shared" si="500"/>
        <v>0.13675357443229608</v>
      </c>
      <c r="O5271" s="26">
        <f t="shared" si="501"/>
        <v>813</v>
      </c>
      <c r="P5271" s="26">
        <f t="shared" si="502"/>
        <v>0.14511041009463724</v>
      </c>
      <c r="Q5271" s="26">
        <f t="shared" si="503"/>
        <v>5.1035502958579879E-2</v>
      </c>
    </row>
    <row r="5272" spans="1:17" x14ac:dyDescent="0.35">
      <c r="A5272" s="28" t="s">
        <v>11597</v>
      </c>
      <c r="B5272" s="28" t="s">
        <v>21772</v>
      </c>
      <c r="C5272" s="28" t="s">
        <v>21773</v>
      </c>
      <c r="D5272" s="28" t="s">
        <v>5188</v>
      </c>
      <c r="E5272" s="31">
        <v>-85.1</v>
      </c>
      <c r="F5272" s="28" t="s">
        <v>10205</v>
      </c>
      <c r="G5272" s="28" t="s">
        <v>11250</v>
      </c>
      <c r="H5272" s="26" t="str">
        <f t="shared" si="498"/>
        <v>NO</v>
      </c>
      <c r="I5272" s="26">
        <f>IFERROR(MATCH(B5272,Гистограмма!A5272:A5641, 0), 0)</f>
        <v>0</v>
      </c>
      <c r="J5272" s="26">
        <f>COUNTIF(I$2:I5272, "&gt;"&amp;0)</f>
        <v>138</v>
      </c>
      <c r="K5272" s="26">
        <f>COUNTIF(I$2:I5272, "="&amp;0)</f>
        <v>5133</v>
      </c>
      <c r="L5272" s="26">
        <f t="shared" si="499"/>
        <v>1</v>
      </c>
      <c r="M5272" s="26">
        <f t="shared" si="499"/>
        <v>0.86341463414634145</v>
      </c>
      <c r="N5272" s="26">
        <f t="shared" si="500"/>
        <v>0.13658536585365855</v>
      </c>
      <c r="O5272" s="26">
        <f t="shared" si="501"/>
        <v>812</v>
      </c>
      <c r="P5272" s="26">
        <f t="shared" si="502"/>
        <v>0.14526315789473684</v>
      </c>
      <c r="Q5272" s="26">
        <f t="shared" si="503"/>
        <v>5.1026067665002769E-2</v>
      </c>
    </row>
    <row r="5273" spans="1:17" x14ac:dyDescent="0.35">
      <c r="A5273" s="28" t="s">
        <v>11597</v>
      </c>
      <c r="B5273" s="28" t="s">
        <v>21774</v>
      </c>
      <c r="C5273" s="28" t="s">
        <v>21775</v>
      </c>
      <c r="D5273" s="28" t="s">
        <v>10219</v>
      </c>
      <c r="E5273" s="31">
        <v>-85.1</v>
      </c>
      <c r="F5273" s="28" t="s">
        <v>10205</v>
      </c>
      <c r="G5273" s="28" t="s">
        <v>11250</v>
      </c>
      <c r="H5273" s="26" t="str">
        <f t="shared" si="498"/>
        <v>NO</v>
      </c>
      <c r="I5273" s="26">
        <f>IFERROR(MATCH(B5273,Гистограмма!A5273:A5642, 0), 0)</f>
        <v>0</v>
      </c>
      <c r="J5273" s="26">
        <f>COUNTIF(I$2:I5273, "&gt;"&amp;0)</f>
        <v>138</v>
      </c>
      <c r="K5273" s="26">
        <f>COUNTIF(I$2:I5273, "="&amp;0)</f>
        <v>5134</v>
      </c>
      <c r="L5273" s="26">
        <f t="shared" si="499"/>
        <v>1</v>
      </c>
      <c r="M5273" s="26">
        <f t="shared" si="499"/>
        <v>0.86358284272497898</v>
      </c>
      <c r="N5273" s="26">
        <f t="shared" si="500"/>
        <v>0.13641715727502102</v>
      </c>
      <c r="O5273" s="26">
        <f t="shared" si="501"/>
        <v>811</v>
      </c>
      <c r="P5273" s="26">
        <f t="shared" si="502"/>
        <v>0.14541622760800843</v>
      </c>
      <c r="Q5273" s="26">
        <f t="shared" si="503"/>
        <v>5.1016635859519405E-2</v>
      </c>
    </row>
    <row r="5274" spans="1:17" x14ac:dyDescent="0.35">
      <c r="A5274" s="28" t="s">
        <v>11597</v>
      </c>
      <c r="B5274" s="28" t="s">
        <v>21776</v>
      </c>
      <c r="C5274" s="28" t="s">
        <v>21777</v>
      </c>
      <c r="D5274" s="28" t="s">
        <v>882</v>
      </c>
      <c r="E5274" s="31">
        <v>-85.1</v>
      </c>
      <c r="F5274" s="28" t="s">
        <v>10205</v>
      </c>
      <c r="G5274" s="28" t="s">
        <v>11250</v>
      </c>
      <c r="H5274" s="26" t="str">
        <f t="shared" si="498"/>
        <v>NO</v>
      </c>
      <c r="I5274" s="26">
        <f>IFERROR(MATCH(B5274,Гистограмма!A5274:A5643, 0), 0)</f>
        <v>0</v>
      </c>
      <c r="J5274" s="26">
        <f>COUNTIF(I$2:I5274, "&gt;"&amp;0)</f>
        <v>138</v>
      </c>
      <c r="K5274" s="26">
        <f>COUNTIF(I$2:I5274, "="&amp;0)</f>
        <v>5135</v>
      </c>
      <c r="L5274" s="26">
        <f t="shared" si="499"/>
        <v>1</v>
      </c>
      <c r="M5274" s="26">
        <f t="shared" si="499"/>
        <v>0.86375105130361651</v>
      </c>
      <c r="N5274" s="26">
        <f t="shared" si="500"/>
        <v>0.13624894869638349</v>
      </c>
      <c r="O5274" s="26">
        <f t="shared" si="501"/>
        <v>810</v>
      </c>
      <c r="P5274" s="26">
        <f t="shared" si="502"/>
        <v>0.14556962025316456</v>
      </c>
      <c r="Q5274" s="26">
        <f t="shared" si="503"/>
        <v>5.1007207540195894E-2</v>
      </c>
    </row>
    <row r="5275" spans="1:17" x14ac:dyDescent="0.35">
      <c r="A5275" s="28" t="s">
        <v>11597</v>
      </c>
      <c r="B5275" s="28" t="s">
        <v>21778</v>
      </c>
      <c r="C5275" s="28" t="s">
        <v>21779</v>
      </c>
      <c r="D5275" s="28" t="s">
        <v>3767</v>
      </c>
      <c r="E5275" s="31">
        <v>-85.1</v>
      </c>
      <c r="F5275" s="28" t="s">
        <v>10205</v>
      </c>
      <c r="G5275" s="28" t="s">
        <v>11250</v>
      </c>
      <c r="H5275" s="26" t="str">
        <f t="shared" si="498"/>
        <v>NO</v>
      </c>
      <c r="I5275" s="26">
        <f>IFERROR(MATCH(B5275,Гистограмма!A5275:A5644, 0), 0)</f>
        <v>0</v>
      </c>
      <c r="J5275" s="26">
        <f>COUNTIF(I$2:I5275, "&gt;"&amp;0)</f>
        <v>138</v>
      </c>
      <c r="K5275" s="26">
        <f>COUNTIF(I$2:I5275, "="&amp;0)</f>
        <v>5136</v>
      </c>
      <c r="L5275" s="26">
        <f t="shared" si="499"/>
        <v>1</v>
      </c>
      <c r="M5275" s="26">
        <f t="shared" si="499"/>
        <v>0.86391925988225404</v>
      </c>
      <c r="N5275" s="26">
        <f t="shared" si="500"/>
        <v>0.13608074011774596</v>
      </c>
      <c r="O5275" s="26">
        <f t="shared" si="501"/>
        <v>809</v>
      </c>
      <c r="P5275" s="26">
        <f t="shared" si="502"/>
        <v>0.1457233368532207</v>
      </c>
      <c r="Q5275" s="26">
        <f t="shared" si="503"/>
        <v>5.0997782705099776E-2</v>
      </c>
    </row>
    <row r="5276" spans="1:17" x14ac:dyDescent="0.35">
      <c r="A5276" s="28" t="s">
        <v>11597</v>
      </c>
      <c r="B5276" s="28" t="s">
        <v>21780</v>
      </c>
      <c r="C5276" s="28" t="s">
        <v>21781</v>
      </c>
      <c r="D5276" s="28" t="s">
        <v>9140</v>
      </c>
      <c r="E5276" s="31">
        <v>-85.1</v>
      </c>
      <c r="F5276" s="28" t="s">
        <v>10205</v>
      </c>
      <c r="G5276" s="28" t="s">
        <v>11250</v>
      </c>
      <c r="H5276" s="26" t="str">
        <f t="shared" si="498"/>
        <v>NO</v>
      </c>
      <c r="I5276" s="26">
        <f>IFERROR(MATCH(B5276,Гистограмма!A5276:A5645, 0), 0)</f>
        <v>0</v>
      </c>
      <c r="J5276" s="26">
        <f>COUNTIF(I$2:I5276, "&gt;"&amp;0)</f>
        <v>138</v>
      </c>
      <c r="K5276" s="26">
        <f>COUNTIF(I$2:I5276, "="&amp;0)</f>
        <v>5137</v>
      </c>
      <c r="L5276" s="26">
        <f t="shared" si="499"/>
        <v>1</v>
      </c>
      <c r="M5276" s="26">
        <f t="shared" si="499"/>
        <v>0.86408746846089146</v>
      </c>
      <c r="N5276" s="26">
        <f t="shared" si="500"/>
        <v>0.13591253153910854</v>
      </c>
      <c r="O5276" s="26">
        <f t="shared" si="501"/>
        <v>808</v>
      </c>
      <c r="P5276" s="26">
        <f t="shared" si="502"/>
        <v>0.14587737843551796</v>
      </c>
      <c r="Q5276" s="26">
        <f t="shared" si="503"/>
        <v>5.0988361352300018E-2</v>
      </c>
    </row>
    <row r="5277" spans="1:17" x14ac:dyDescent="0.35">
      <c r="A5277" s="28" t="s">
        <v>11597</v>
      </c>
      <c r="B5277" s="28" t="s">
        <v>21782</v>
      </c>
      <c r="C5277" s="28" t="s">
        <v>21783</v>
      </c>
      <c r="D5277" s="28" t="s">
        <v>10224</v>
      </c>
      <c r="E5277" s="31">
        <v>-85.1</v>
      </c>
      <c r="F5277" s="28" t="s">
        <v>10205</v>
      </c>
      <c r="G5277" s="28" t="s">
        <v>11250</v>
      </c>
      <c r="H5277" s="26" t="str">
        <f t="shared" si="498"/>
        <v>NO</v>
      </c>
      <c r="I5277" s="26">
        <f>IFERROR(MATCH(B5277,Гистограмма!A5277:A5646, 0), 0)</f>
        <v>0</v>
      </c>
      <c r="J5277" s="26">
        <f>COUNTIF(I$2:I5277, "&gt;"&amp;0)</f>
        <v>138</v>
      </c>
      <c r="K5277" s="26">
        <f>COUNTIF(I$2:I5277, "="&amp;0)</f>
        <v>5138</v>
      </c>
      <c r="L5277" s="26">
        <f t="shared" si="499"/>
        <v>1</v>
      </c>
      <c r="M5277" s="26">
        <f t="shared" si="499"/>
        <v>0.86425567703952899</v>
      </c>
      <c r="N5277" s="26">
        <f t="shared" si="500"/>
        <v>0.13574432296047101</v>
      </c>
      <c r="O5277" s="26">
        <f t="shared" si="501"/>
        <v>807</v>
      </c>
      <c r="P5277" s="26">
        <f t="shared" si="502"/>
        <v>0.14603174603174604</v>
      </c>
      <c r="Q5277" s="26">
        <f t="shared" si="503"/>
        <v>5.0978943479867013E-2</v>
      </c>
    </row>
    <row r="5278" spans="1:17" x14ac:dyDescent="0.35">
      <c r="A5278" s="28" t="s">
        <v>11597</v>
      </c>
      <c r="B5278" s="28" t="s">
        <v>21784</v>
      </c>
      <c r="C5278" s="28" t="s">
        <v>21785</v>
      </c>
      <c r="D5278" s="28" t="s">
        <v>920</v>
      </c>
      <c r="E5278" s="31">
        <v>-85.1</v>
      </c>
      <c r="F5278" s="28" t="s">
        <v>10205</v>
      </c>
      <c r="G5278" s="28" t="s">
        <v>11250</v>
      </c>
      <c r="H5278" s="26" t="str">
        <f t="shared" si="498"/>
        <v>NO</v>
      </c>
      <c r="I5278" s="26">
        <f>IFERROR(MATCH(B5278,Гистограмма!A5278:A5647, 0), 0)</f>
        <v>0</v>
      </c>
      <c r="J5278" s="26">
        <f>COUNTIF(I$2:I5278, "&gt;"&amp;0)</f>
        <v>138</v>
      </c>
      <c r="K5278" s="26">
        <f>COUNTIF(I$2:I5278, "="&amp;0)</f>
        <v>5139</v>
      </c>
      <c r="L5278" s="26">
        <f t="shared" si="499"/>
        <v>1</v>
      </c>
      <c r="M5278" s="26">
        <f t="shared" si="499"/>
        <v>0.86442388561816652</v>
      </c>
      <c r="N5278" s="26">
        <f t="shared" si="500"/>
        <v>0.13557611438183348</v>
      </c>
      <c r="O5278" s="26">
        <f t="shared" si="501"/>
        <v>806</v>
      </c>
      <c r="P5278" s="26">
        <f t="shared" si="502"/>
        <v>0.1461864406779661</v>
      </c>
      <c r="Q5278" s="26">
        <f t="shared" si="503"/>
        <v>5.0969529085872572E-2</v>
      </c>
    </row>
    <row r="5279" spans="1:17" x14ac:dyDescent="0.35">
      <c r="A5279" s="28" t="s">
        <v>11597</v>
      </c>
      <c r="B5279" s="28" t="s">
        <v>21786</v>
      </c>
      <c r="C5279" s="28" t="s">
        <v>21787</v>
      </c>
      <c r="D5279" s="28" t="s">
        <v>9110</v>
      </c>
      <c r="E5279" s="31">
        <v>-85.2</v>
      </c>
      <c r="F5279" s="28" t="s">
        <v>10205</v>
      </c>
      <c r="G5279" s="28" t="s">
        <v>11250</v>
      </c>
      <c r="H5279" s="26" t="str">
        <f t="shared" si="498"/>
        <v>NO</v>
      </c>
      <c r="I5279" s="26">
        <f>IFERROR(MATCH(B5279,Гистограмма!A5279:A5648, 0), 0)</f>
        <v>0</v>
      </c>
      <c r="J5279" s="26">
        <f>COUNTIF(I$2:I5279, "&gt;"&amp;0)</f>
        <v>138</v>
      </c>
      <c r="K5279" s="26">
        <f>COUNTIF(I$2:I5279, "="&amp;0)</f>
        <v>5140</v>
      </c>
      <c r="L5279" s="26">
        <f t="shared" si="499"/>
        <v>1</v>
      </c>
      <c r="M5279" s="26">
        <f t="shared" si="499"/>
        <v>0.86459209419680405</v>
      </c>
      <c r="N5279" s="26">
        <f t="shared" si="500"/>
        <v>0.13540790580319595</v>
      </c>
      <c r="O5279" s="26">
        <f t="shared" si="501"/>
        <v>805</v>
      </c>
      <c r="P5279" s="26">
        <f t="shared" si="502"/>
        <v>0.14634146341463414</v>
      </c>
      <c r="Q5279" s="26">
        <f t="shared" si="503"/>
        <v>5.0960118168389953E-2</v>
      </c>
    </row>
    <row r="5280" spans="1:17" x14ac:dyDescent="0.35">
      <c r="A5280" s="28" t="s">
        <v>11597</v>
      </c>
      <c r="B5280" s="28" t="s">
        <v>21788</v>
      </c>
      <c r="C5280" s="28" t="s">
        <v>21789</v>
      </c>
      <c r="D5280" s="28" t="s">
        <v>4671</v>
      </c>
      <c r="E5280" s="31">
        <v>-85.2</v>
      </c>
      <c r="F5280" s="28" t="s">
        <v>10205</v>
      </c>
      <c r="G5280" s="28" t="s">
        <v>11250</v>
      </c>
      <c r="H5280" s="26" t="str">
        <f t="shared" si="498"/>
        <v>NO</v>
      </c>
      <c r="I5280" s="26">
        <f>IFERROR(MATCH(B5280,Гистограмма!A5280:A5649, 0), 0)</f>
        <v>0</v>
      </c>
      <c r="J5280" s="26">
        <f>COUNTIF(I$2:I5280, "&gt;"&amp;0)</f>
        <v>138</v>
      </c>
      <c r="K5280" s="26">
        <f>COUNTIF(I$2:I5280, "="&amp;0)</f>
        <v>5141</v>
      </c>
      <c r="L5280" s="26">
        <f t="shared" si="499"/>
        <v>1</v>
      </c>
      <c r="M5280" s="26">
        <f t="shared" si="499"/>
        <v>0.86476030277544158</v>
      </c>
      <c r="N5280" s="26">
        <f t="shared" si="500"/>
        <v>0.13523969722455842</v>
      </c>
      <c r="O5280" s="26">
        <f t="shared" si="501"/>
        <v>804</v>
      </c>
      <c r="P5280" s="26">
        <f t="shared" si="502"/>
        <v>0.1464968152866242</v>
      </c>
      <c r="Q5280" s="26">
        <f t="shared" si="503"/>
        <v>5.0950710725493814E-2</v>
      </c>
    </row>
    <row r="5281" spans="1:17" x14ac:dyDescent="0.35">
      <c r="A5281" s="28" t="s">
        <v>11597</v>
      </c>
      <c r="B5281" s="28" t="s">
        <v>21790</v>
      </c>
      <c r="C5281" s="28" t="s">
        <v>21791</v>
      </c>
      <c r="D5281" s="28" t="s">
        <v>4692</v>
      </c>
      <c r="E5281" s="31">
        <v>-85.2</v>
      </c>
      <c r="F5281" s="28" t="s">
        <v>10205</v>
      </c>
      <c r="G5281" s="28" t="s">
        <v>11250</v>
      </c>
      <c r="H5281" s="26" t="str">
        <f t="shared" si="498"/>
        <v>NO</v>
      </c>
      <c r="I5281" s="26">
        <f>IFERROR(MATCH(B5281,Гистограмма!A5281:A5650, 0), 0)</f>
        <v>0</v>
      </c>
      <c r="J5281" s="26">
        <f>COUNTIF(I$2:I5281, "&gt;"&amp;0)</f>
        <v>138</v>
      </c>
      <c r="K5281" s="26">
        <f>COUNTIF(I$2:I5281, "="&amp;0)</f>
        <v>5142</v>
      </c>
      <c r="L5281" s="26">
        <f t="shared" si="499"/>
        <v>1</v>
      </c>
      <c r="M5281" s="26">
        <f t="shared" si="499"/>
        <v>0.86492851135407911</v>
      </c>
      <c r="N5281" s="26">
        <f t="shared" si="500"/>
        <v>0.13507148864592089</v>
      </c>
      <c r="O5281" s="26">
        <f t="shared" si="501"/>
        <v>803</v>
      </c>
      <c r="P5281" s="26">
        <f t="shared" si="502"/>
        <v>0.14665249734325186</v>
      </c>
      <c r="Q5281" s="26">
        <f t="shared" si="503"/>
        <v>5.0941306755260242E-2</v>
      </c>
    </row>
    <row r="5282" spans="1:17" x14ac:dyDescent="0.35">
      <c r="A5282" s="28" t="s">
        <v>11597</v>
      </c>
      <c r="B5282" s="28" t="s">
        <v>21792</v>
      </c>
      <c r="C5282" s="28" t="s">
        <v>21793</v>
      </c>
      <c r="D5282" s="28" t="s">
        <v>4692</v>
      </c>
      <c r="E5282" s="31">
        <v>-85.2</v>
      </c>
      <c r="F5282" s="28" t="s">
        <v>10205</v>
      </c>
      <c r="G5282" s="28" t="s">
        <v>11250</v>
      </c>
      <c r="H5282" s="26" t="str">
        <f t="shared" si="498"/>
        <v>NO</v>
      </c>
      <c r="I5282" s="26">
        <f>IFERROR(MATCH(B5282,Гистограмма!A5282:A5651, 0), 0)</f>
        <v>0</v>
      </c>
      <c r="J5282" s="26">
        <f>COUNTIF(I$2:I5282, "&gt;"&amp;0)</f>
        <v>138</v>
      </c>
      <c r="K5282" s="26">
        <f>COUNTIF(I$2:I5282, "="&amp;0)</f>
        <v>5143</v>
      </c>
      <c r="L5282" s="26">
        <f t="shared" si="499"/>
        <v>1</v>
      </c>
      <c r="M5282" s="26">
        <f t="shared" si="499"/>
        <v>0.86509671993271653</v>
      </c>
      <c r="N5282" s="26">
        <f t="shared" si="500"/>
        <v>0.13490328006728347</v>
      </c>
      <c r="O5282" s="26">
        <f t="shared" si="501"/>
        <v>802</v>
      </c>
      <c r="P5282" s="26">
        <f t="shared" si="502"/>
        <v>0.14680851063829786</v>
      </c>
      <c r="Q5282" s="26">
        <f t="shared" si="503"/>
        <v>5.0931906255766747E-2</v>
      </c>
    </row>
    <row r="5283" spans="1:17" x14ac:dyDescent="0.35">
      <c r="A5283" s="28" t="s">
        <v>11597</v>
      </c>
      <c r="B5283" s="28" t="s">
        <v>21794</v>
      </c>
      <c r="C5283" s="28" t="s">
        <v>21795</v>
      </c>
      <c r="D5283" s="28" t="s">
        <v>6089</v>
      </c>
      <c r="E5283" s="31">
        <v>-85.2</v>
      </c>
      <c r="F5283" s="28" t="s">
        <v>10205</v>
      </c>
      <c r="G5283" s="28" t="s">
        <v>11250</v>
      </c>
      <c r="H5283" s="26" t="str">
        <f t="shared" si="498"/>
        <v>NO</v>
      </c>
      <c r="I5283" s="26">
        <f>IFERROR(MATCH(B5283,Гистограмма!A5283:A5652, 0), 0)</f>
        <v>0</v>
      </c>
      <c r="J5283" s="26">
        <f>COUNTIF(I$2:I5283, "&gt;"&amp;0)</f>
        <v>138</v>
      </c>
      <c r="K5283" s="26">
        <f>COUNTIF(I$2:I5283, "="&amp;0)</f>
        <v>5144</v>
      </c>
      <c r="L5283" s="26">
        <f t="shared" si="499"/>
        <v>1</v>
      </c>
      <c r="M5283" s="26">
        <f t="shared" si="499"/>
        <v>0.86526492851135406</v>
      </c>
      <c r="N5283" s="26">
        <f t="shared" si="500"/>
        <v>0.13473507148864594</v>
      </c>
      <c r="O5283" s="26">
        <f t="shared" si="501"/>
        <v>801</v>
      </c>
      <c r="P5283" s="26">
        <f t="shared" si="502"/>
        <v>0.14696485623003194</v>
      </c>
      <c r="Q5283" s="26">
        <f t="shared" si="503"/>
        <v>5.0922509225092255E-2</v>
      </c>
    </row>
    <row r="5284" spans="1:17" x14ac:dyDescent="0.35">
      <c r="A5284" s="28" t="s">
        <v>11597</v>
      </c>
      <c r="B5284" s="28" t="s">
        <v>21796</v>
      </c>
      <c r="C5284" s="28" t="s">
        <v>21797</v>
      </c>
      <c r="D5284" s="28" t="s">
        <v>5987</v>
      </c>
      <c r="E5284" s="31">
        <v>-85.2</v>
      </c>
      <c r="F5284" s="28" t="s">
        <v>10205</v>
      </c>
      <c r="G5284" s="28" t="s">
        <v>11250</v>
      </c>
      <c r="H5284" s="26" t="str">
        <f t="shared" si="498"/>
        <v>NO</v>
      </c>
      <c r="I5284" s="26">
        <f>IFERROR(MATCH(B5284,Гистограмма!A5284:A5653, 0), 0)</f>
        <v>0</v>
      </c>
      <c r="J5284" s="26">
        <f>COUNTIF(I$2:I5284, "&gt;"&amp;0)</f>
        <v>138</v>
      </c>
      <c r="K5284" s="26">
        <f>COUNTIF(I$2:I5284, "="&amp;0)</f>
        <v>5145</v>
      </c>
      <c r="L5284" s="26">
        <f t="shared" si="499"/>
        <v>1</v>
      </c>
      <c r="M5284" s="26">
        <f t="shared" si="499"/>
        <v>0.86543313708999159</v>
      </c>
      <c r="N5284" s="26">
        <f t="shared" si="500"/>
        <v>0.13456686291000841</v>
      </c>
      <c r="O5284" s="26">
        <f t="shared" si="501"/>
        <v>800</v>
      </c>
      <c r="P5284" s="26">
        <f t="shared" si="502"/>
        <v>0.14712153518123666</v>
      </c>
      <c r="Q5284" s="26">
        <f t="shared" si="503"/>
        <v>5.09131156613171E-2</v>
      </c>
    </row>
    <row r="5285" spans="1:17" x14ac:dyDescent="0.35">
      <c r="A5285" s="28" t="s">
        <v>11597</v>
      </c>
      <c r="B5285" s="28" t="s">
        <v>21798</v>
      </c>
      <c r="C5285" s="28" t="s">
        <v>21799</v>
      </c>
      <c r="D5285" s="28" t="s">
        <v>4671</v>
      </c>
      <c r="E5285" s="31">
        <v>-85.2</v>
      </c>
      <c r="F5285" s="28" t="s">
        <v>10234</v>
      </c>
      <c r="G5285" s="28" t="s">
        <v>11250</v>
      </c>
      <c r="H5285" s="26" t="str">
        <f t="shared" si="498"/>
        <v>NO</v>
      </c>
      <c r="I5285" s="26">
        <f>IFERROR(MATCH(B5285,Гистограмма!A5285:A5654, 0), 0)</f>
        <v>0</v>
      </c>
      <c r="J5285" s="26">
        <f>COUNTIF(I$2:I5285, "&gt;"&amp;0)</f>
        <v>138</v>
      </c>
      <c r="K5285" s="26">
        <f>COUNTIF(I$2:I5285, "="&amp;0)</f>
        <v>5146</v>
      </c>
      <c r="L5285" s="26">
        <f t="shared" si="499"/>
        <v>1</v>
      </c>
      <c r="M5285" s="26">
        <f t="shared" si="499"/>
        <v>0.86560134566862912</v>
      </c>
      <c r="N5285" s="26">
        <f t="shared" si="500"/>
        <v>0.13439865433137088</v>
      </c>
      <c r="O5285" s="26">
        <f t="shared" si="501"/>
        <v>799</v>
      </c>
      <c r="P5285" s="26">
        <f t="shared" si="502"/>
        <v>0.14727854855923159</v>
      </c>
      <c r="Q5285" s="26">
        <f t="shared" si="503"/>
        <v>5.090372556252306E-2</v>
      </c>
    </row>
    <row r="5286" spans="1:17" x14ac:dyDescent="0.35">
      <c r="A5286" s="28" t="s">
        <v>11597</v>
      </c>
      <c r="B5286" s="28" t="s">
        <v>21800</v>
      </c>
      <c r="C5286" s="28" t="s">
        <v>21801</v>
      </c>
      <c r="D5286" s="28" t="s">
        <v>6885</v>
      </c>
      <c r="E5286" s="31">
        <v>-85.3</v>
      </c>
      <c r="F5286" s="28" t="s">
        <v>10234</v>
      </c>
      <c r="G5286" s="28" t="s">
        <v>11250</v>
      </c>
      <c r="H5286" s="26" t="str">
        <f t="shared" si="498"/>
        <v>NO</v>
      </c>
      <c r="I5286" s="26">
        <f>IFERROR(MATCH(B5286,Гистограмма!A5286:A5655, 0), 0)</f>
        <v>0</v>
      </c>
      <c r="J5286" s="26">
        <f>COUNTIF(I$2:I5286, "&gt;"&amp;0)</f>
        <v>138</v>
      </c>
      <c r="K5286" s="26">
        <f>COUNTIF(I$2:I5286, "="&amp;0)</f>
        <v>5147</v>
      </c>
      <c r="L5286" s="26">
        <f t="shared" si="499"/>
        <v>1</v>
      </c>
      <c r="M5286" s="26">
        <f t="shared" si="499"/>
        <v>0.86576955424726665</v>
      </c>
      <c r="N5286" s="26">
        <f t="shared" si="500"/>
        <v>0.13423044575273335</v>
      </c>
      <c r="O5286" s="26">
        <f t="shared" si="501"/>
        <v>798</v>
      </c>
      <c r="P5286" s="26">
        <f t="shared" si="502"/>
        <v>0.14743589743589744</v>
      </c>
      <c r="Q5286" s="26">
        <f t="shared" si="503"/>
        <v>5.0894338926793292E-2</v>
      </c>
    </row>
    <row r="5287" spans="1:17" x14ac:dyDescent="0.35">
      <c r="A5287" s="28" t="s">
        <v>11597</v>
      </c>
      <c r="B5287" s="28" t="s">
        <v>21802</v>
      </c>
      <c r="C5287" s="28" t="s">
        <v>21803</v>
      </c>
      <c r="D5287" s="28" t="s">
        <v>8720</v>
      </c>
      <c r="E5287" s="31">
        <v>-85.3</v>
      </c>
      <c r="F5287" s="28" t="s">
        <v>10234</v>
      </c>
      <c r="G5287" s="28" t="s">
        <v>11250</v>
      </c>
      <c r="H5287" s="26" t="str">
        <f t="shared" si="498"/>
        <v>NO</v>
      </c>
      <c r="I5287" s="26">
        <f>IFERROR(MATCH(B5287,Гистограмма!A5287:A5656, 0), 0)</f>
        <v>0</v>
      </c>
      <c r="J5287" s="26">
        <f>COUNTIF(I$2:I5287, "&gt;"&amp;0)</f>
        <v>138</v>
      </c>
      <c r="K5287" s="26">
        <f>COUNTIF(I$2:I5287, "="&amp;0)</f>
        <v>5148</v>
      </c>
      <c r="L5287" s="26">
        <f t="shared" si="499"/>
        <v>1</v>
      </c>
      <c r="M5287" s="26">
        <f t="shared" si="499"/>
        <v>0.86593776282590407</v>
      </c>
      <c r="N5287" s="26">
        <f t="shared" si="500"/>
        <v>0.13406223717409593</v>
      </c>
      <c r="O5287" s="26">
        <f t="shared" si="501"/>
        <v>797</v>
      </c>
      <c r="P5287" s="26">
        <f t="shared" si="502"/>
        <v>0.14759358288770053</v>
      </c>
      <c r="Q5287" s="26">
        <f t="shared" si="503"/>
        <v>5.0884955752212392E-2</v>
      </c>
    </row>
    <row r="5288" spans="1:17" x14ac:dyDescent="0.35">
      <c r="A5288" s="28" t="s">
        <v>11597</v>
      </c>
      <c r="B5288" s="28" t="s">
        <v>21804</v>
      </c>
      <c r="C5288" s="28" t="s">
        <v>21805</v>
      </c>
      <c r="D5288" s="28" t="s">
        <v>5987</v>
      </c>
      <c r="E5288" s="31">
        <v>-85.3</v>
      </c>
      <c r="F5288" s="28" t="s">
        <v>10234</v>
      </c>
      <c r="G5288" s="28" t="s">
        <v>11250</v>
      </c>
      <c r="H5288" s="26" t="str">
        <f t="shared" si="498"/>
        <v>NO</v>
      </c>
      <c r="I5288" s="26">
        <f>IFERROR(MATCH(B5288,Гистограмма!A5288:A5657, 0), 0)</f>
        <v>0</v>
      </c>
      <c r="J5288" s="26">
        <f>COUNTIF(I$2:I5288, "&gt;"&amp;0)</f>
        <v>138</v>
      </c>
      <c r="K5288" s="26">
        <f>COUNTIF(I$2:I5288, "="&amp;0)</f>
        <v>5149</v>
      </c>
      <c r="L5288" s="26">
        <f t="shared" si="499"/>
        <v>1</v>
      </c>
      <c r="M5288" s="26">
        <f t="shared" si="499"/>
        <v>0.8661059714045416</v>
      </c>
      <c r="N5288" s="26">
        <f t="shared" si="500"/>
        <v>0.1338940285954584</v>
      </c>
      <c r="O5288" s="26">
        <f t="shared" si="501"/>
        <v>796</v>
      </c>
      <c r="P5288" s="26">
        <f t="shared" si="502"/>
        <v>0.14775160599571735</v>
      </c>
      <c r="Q5288" s="26">
        <f t="shared" si="503"/>
        <v>5.0875576036866363E-2</v>
      </c>
    </row>
    <row r="5289" spans="1:17" x14ac:dyDescent="0.35">
      <c r="A5289" s="28" t="s">
        <v>11597</v>
      </c>
      <c r="B5289" s="28" t="s">
        <v>21806</v>
      </c>
      <c r="C5289" s="28" t="s">
        <v>21807</v>
      </c>
      <c r="D5289" s="28" t="s">
        <v>3228</v>
      </c>
      <c r="E5289" s="31">
        <v>-85.3</v>
      </c>
      <c r="F5289" s="28" t="s">
        <v>10234</v>
      </c>
      <c r="G5289" s="28" t="s">
        <v>11250</v>
      </c>
      <c r="H5289" s="26" t="str">
        <f t="shared" ref="H5289:H5352" si="504">IF(I5289=0, "NO", "YES")</f>
        <v>NO</v>
      </c>
      <c r="I5289" s="26">
        <f>IFERROR(MATCH(B5289,Гистограмма!A5289:A5658, 0), 0)</f>
        <v>0</v>
      </c>
      <c r="J5289" s="26">
        <f>COUNTIF(I$2:I5289, "&gt;"&amp;0)</f>
        <v>138</v>
      </c>
      <c r="K5289" s="26">
        <f>COUNTIF(I$2:I5289, "="&amp;0)</f>
        <v>5150</v>
      </c>
      <c r="L5289" s="26">
        <f t="shared" si="499"/>
        <v>1</v>
      </c>
      <c r="M5289" s="26">
        <f t="shared" si="499"/>
        <v>0.86627417998317913</v>
      </c>
      <c r="N5289" s="26">
        <f t="shared" si="500"/>
        <v>0.13372582001682087</v>
      </c>
      <c r="O5289" s="26">
        <f t="shared" si="501"/>
        <v>795</v>
      </c>
      <c r="P5289" s="26">
        <f t="shared" si="502"/>
        <v>0.14790996784565916</v>
      </c>
      <c r="Q5289" s="26">
        <f t="shared" si="503"/>
        <v>5.0866199778842602E-2</v>
      </c>
    </row>
    <row r="5290" spans="1:17" x14ac:dyDescent="0.35">
      <c r="A5290" s="28" t="s">
        <v>11597</v>
      </c>
      <c r="B5290" s="28" t="s">
        <v>21808</v>
      </c>
      <c r="C5290" s="28" t="s">
        <v>21809</v>
      </c>
      <c r="D5290" s="28" t="s">
        <v>3767</v>
      </c>
      <c r="E5290" s="31">
        <v>-85.3</v>
      </c>
      <c r="F5290" s="28" t="s">
        <v>10234</v>
      </c>
      <c r="G5290" s="28" t="s">
        <v>11250</v>
      </c>
      <c r="H5290" s="26" t="str">
        <f t="shared" si="504"/>
        <v>NO</v>
      </c>
      <c r="I5290" s="26">
        <f>IFERROR(MATCH(B5290,Гистограмма!A5290:A5659, 0), 0)</f>
        <v>0</v>
      </c>
      <c r="J5290" s="26">
        <f>COUNTIF(I$2:I5290, "&gt;"&amp;0)</f>
        <v>138</v>
      </c>
      <c r="K5290" s="26">
        <f>COUNTIF(I$2:I5290, "="&amp;0)</f>
        <v>5151</v>
      </c>
      <c r="L5290" s="26">
        <f t="shared" si="499"/>
        <v>1</v>
      </c>
      <c r="M5290" s="26">
        <f t="shared" si="499"/>
        <v>0.86644238856181666</v>
      </c>
      <c r="N5290" s="26">
        <f t="shared" si="500"/>
        <v>0.13355761143818334</v>
      </c>
      <c r="O5290" s="26">
        <f t="shared" si="501"/>
        <v>794</v>
      </c>
      <c r="P5290" s="26">
        <f t="shared" si="502"/>
        <v>0.14806866952789699</v>
      </c>
      <c r="Q5290" s="26">
        <f t="shared" si="503"/>
        <v>5.0856826976229959E-2</v>
      </c>
    </row>
    <row r="5291" spans="1:17" x14ac:dyDescent="0.35">
      <c r="A5291" s="28" t="s">
        <v>11597</v>
      </c>
      <c r="B5291" s="28" t="s">
        <v>21810</v>
      </c>
      <c r="C5291" s="28" t="s">
        <v>21811</v>
      </c>
      <c r="D5291" s="28" t="s">
        <v>6663</v>
      </c>
      <c r="E5291" s="31">
        <v>-85.3</v>
      </c>
      <c r="F5291" s="28" t="s">
        <v>10234</v>
      </c>
      <c r="G5291" s="28" t="s">
        <v>11250</v>
      </c>
      <c r="H5291" s="26" t="str">
        <f t="shared" si="504"/>
        <v>NO</v>
      </c>
      <c r="I5291" s="26">
        <f>IFERROR(MATCH(B5291,Гистограмма!A5291:A5660, 0), 0)</f>
        <v>0</v>
      </c>
      <c r="J5291" s="26">
        <f>COUNTIF(I$2:I5291, "&gt;"&amp;0)</f>
        <v>138</v>
      </c>
      <c r="K5291" s="26">
        <f>COUNTIF(I$2:I5291, "="&amp;0)</f>
        <v>5152</v>
      </c>
      <c r="L5291" s="26">
        <f t="shared" si="499"/>
        <v>1</v>
      </c>
      <c r="M5291" s="26">
        <f t="shared" si="499"/>
        <v>0.86661059714045419</v>
      </c>
      <c r="N5291" s="26">
        <f t="shared" si="500"/>
        <v>0.13338940285954581</v>
      </c>
      <c r="O5291" s="26">
        <f t="shared" si="501"/>
        <v>793</v>
      </c>
      <c r="P5291" s="26">
        <f t="shared" si="502"/>
        <v>0.14822771213748656</v>
      </c>
      <c r="Q5291" s="26">
        <f t="shared" si="503"/>
        <v>5.084745762711864E-2</v>
      </c>
    </row>
    <row r="5292" spans="1:17" x14ac:dyDescent="0.35">
      <c r="A5292" s="28" t="s">
        <v>11597</v>
      </c>
      <c r="B5292" s="28" t="s">
        <v>21812</v>
      </c>
      <c r="C5292" s="28" t="s">
        <v>21813</v>
      </c>
      <c r="D5292" s="28" t="s">
        <v>5674</v>
      </c>
      <c r="E5292" s="31">
        <v>-85.3</v>
      </c>
      <c r="F5292" s="28" t="s">
        <v>10234</v>
      </c>
      <c r="G5292" s="28" t="s">
        <v>11250</v>
      </c>
      <c r="H5292" s="26" t="str">
        <f t="shared" si="504"/>
        <v>NO</v>
      </c>
      <c r="I5292" s="26">
        <f>IFERROR(MATCH(B5292,Гистограмма!A5292:A5661, 0), 0)</f>
        <v>0</v>
      </c>
      <c r="J5292" s="26">
        <f>COUNTIF(I$2:I5292, "&gt;"&amp;0)</f>
        <v>138</v>
      </c>
      <c r="K5292" s="26">
        <f>COUNTIF(I$2:I5292, "="&amp;0)</f>
        <v>5153</v>
      </c>
      <c r="L5292" s="26">
        <f t="shared" si="499"/>
        <v>1</v>
      </c>
      <c r="M5292" s="26">
        <f t="shared" si="499"/>
        <v>0.86677880571909172</v>
      </c>
      <c r="N5292" s="26">
        <f t="shared" si="500"/>
        <v>0.13322119428090828</v>
      </c>
      <c r="O5292" s="26">
        <f t="shared" si="501"/>
        <v>792</v>
      </c>
      <c r="P5292" s="26">
        <f t="shared" si="502"/>
        <v>0.14838709677419354</v>
      </c>
      <c r="Q5292" s="26">
        <f t="shared" si="503"/>
        <v>5.0838091729600292E-2</v>
      </c>
    </row>
    <row r="5293" spans="1:17" x14ac:dyDescent="0.35">
      <c r="A5293" s="28" t="s">
        <v>11597</v>
      </c>
      <c r="B5293" s="28" t="s">
        <v>21814</v>
      </c>
      <c r="C5293" s="28" t="s">
        <v>21815</v>
      </c>
      <c r="D5293" s="28" t="s">
        <v>7299</v>
      </c>
      <c r="E5293" s="31">
        <v>-85.4</v>
      </c>
      <c r="F5293" s="28" t="s">
        <v>10234</v>
      </c>
      <c r="G5293" s="28" t="s">
        <v>11250</v>
      </c>
      <c r="H5293" s="26" t="str">
        <f t="shared" si="504"/>
        <v>NO</v>
      </c>
      <c r="I5293" s="26">
        <f>IFERROR(MATCH(B5293,Гистограмма!A5293:A5662, 0), 0)</f>
        <v>0</v>
      </c>
      <c r="J5293" s="26">
        <f>COUNTIF(I$2:I5293, "&gt;"&amp;0)</f>
        <v>138</v>
      </c>
      <c r="K5293" s="26">
        <f>COUNTIF(I$2:I5293, "="&amp;0)</f>
        <v>5154</v>
      </c>
      <c r="L5293" s="26">
        <f t="shared" si="499"/>
        <v>1</v>
      </c>
      <c r="M5293" s="26">
        <f t="shared" si="499"/>
        <v>0.86694701429772913</v>
      </c>
      <c r="N5293" s="26">
        <f t="shared" si="500"/>
        <v>0.13305298570227087</v>
      </c>
      <c r="O5293" s="26">
        <f t="shared" si="501"/>
        <v>791</v>
      </c>
      <c r="P5293" s="26">
        <f t="shared" si="502"/>
        <v>0.14854682454251883</v>
      </c>
      <c r="Q5293" s="26">
        <f t="shared" si="503"/>
        <v>5.0828729281767952E-2</v>
      </c>
    </row>
    <row r="5294" spans="1:17" x14ac:dyDescent="0.35">
      <c r="A5294" s="28" t="s">
        <v>11597</v>
      </c>
      <c r="B5294" s="28" t="s">
        <v>21816</v>
      </c>
      <c r="C5294" s="28" t="s">
        <v>21817</v>
      </c>
      <c r="D5294" s="28" t="s">
        <v>3228</v>
      </c>
      <c r="E5294" s="31">
        <v>-85.4</v>
      </c>
      <c r="F5294" s="28" t="s">
        <v>10234</v>
      </c>
      <c r="G5294" s="28" t="s">
        <v>11250</v>
      </c>
      <c r="H5294" s="26" t="str">
        <f t="shared" si="504"/>
        <v>NO</v>
      </c>
      <c r="I5294" s="26">
        <f>IFERROR(MATCH(B5294,Гистограмма!A5294:A5663, 0), 0)</f>
        <v>0</v>
      </c>
      <c r="J5294" s="26">
        <f>COUNTIF(I$2:I5294, "&gt;"&amp;0)</f>
        <v>138</v>
      </c>
      <c r="K5294" s="26">
        <f>COUNTIF(I$2:I5294, "="&amp;0)</f>
        <v>5155</v>
      </c>
      <c r="L5294" s="26">
        <f t="shared" si="499"/>
        <v>1</v>
      </c>
      <c r="M5294" s="26">
        <f t="shared" si="499"/>
        <v>0.86711522287636666</v>
      </c>
      <c r="N5294" s="26">
        <f t="shared" si="500"/>
        <v>0.13288477712363334</v>
      </c>
      <c r="O5294" s="26">
        <f t="shared" si="501"/>
        <v>790</v>
      </c>
      <c r="P5294" s="26">
        <f t="shared" si="502"/>
        <v>0.14870689655172414</v>
      </c>
      <c r="Q5294" s="26">
        <f t="shared" si="503"/>
        <v>5.081937028171607E-2</v>
      </c>
    </row>
    <row r="5295" spans="1:17" x14ac:dyDescent="0.35">
      <c r="A5295" s="28" t="s">
        <v>11597</v>
      </c>
      <c r="B5295" s="28" t="s">
        <v>21818</v>
      </c>
      <c r="C5295" s="28" t="s">
        <v>21819</v>
      </c>
      <c r="D5295" s="28" t="s">
        <v>8720</v>
      </c>
      <c r="E5295" s="31">
        <v>-85.4</v>
      </c>
      <c r="F5295" s="28" t="s">
        <v>10234</v>
      </c>
      <c r="G5295" s="28" t="s">
        <v>11250</v>
      </c>
      <c r="H5295" s="26" t="str">
        <f t="shared" si="504"/>
        <v>NO</v>
      </c>
      <c r="I5295" s="26">
        <f>IFERROR(MATCH(B5295,Гистограмма!A5295:A5664, 0), 0)</f>
        <v>0</v>
      </c>
      <c r="J5295" s="26">
        <f>COUNTIF(I$2:I5295, "&gt;"&amp;0)</f>
        <v>138</v>
      </c>
      <c r="K5295" s="26">
        <f>COUNTIF(I$2:I5295, "="&amp;0)</f>
        <v>5156</v>
      </c>
      <c r="L5295" s="26">
        <f t="shared" si="499"/>
        <v>1</v>
      </c>
      <c r="M5295" s="26">
        <f t="shared" si="499"/>
        <v>0.86728343145500419</v>
      </c>
      <c r="N5295" s="26">
        <f t="shared" si="500"/>
        <v>0.13271656854499581</v>
      </c>
      <c r="O5295" s="26">
        <f t="shared" si="501"/>
        <v>789</v>
      </c>
      <c r="P5295" s="26">
        <f t="shared" si="502"/>
        <v>0.14886731391585761</v>
      </c>
      <c r="Q5295" s="26">
        <f t="shared" si="503"/>
        <v>5.0810014727540501E-2</v>
      </c>
    </row>
    <row r="5296" spans="1:17" x14ac:dyDescent="0.35">
      <c r="A5296" s="28" t="s">
        <v>11597</v>
      </c>
      <c r="B5296" s="28" t="s">
        <v>21820</v>
      </c>
      <c r="C5296" s="28" t="s">
        <v>21821</v>
      </c>
      <c r="D5296" s="28" t="s">
        <v>10106</v>
      </c>
      <c r="E5296" s="31">
        <v>-85.4</v>
      </c>
      <c r="F5296" s="28" t="s">
        <v>10234</v>
      </c>
      <c r="G5296" s="28" t="s">
        <v>11250</v>
      </c>
      <c r="H5296" s="26" t="str">
        <f t="shared" si="504"/>
        <v>NO</v>
      </c>
      <c r="I5296" s="26">
        <f>IFERROR(MATCH(B5296,Гистограмма!A5296:A5665, 0), 0)</f>
        <v>0</v>
      </c>
      <c r="J5296" s="26">
        <f>COUNTIF(I$2:I5296, "&gt;"&amp;0)</f>
        <v>138</v>
      </c>
      <c r="K5296" s="26">
        <f>COUNTIF(I$2:I5296, "="&amp;0)</f>
        <v>5157</v>
      </c>
      <c r="L5296" s="26">
        <f t="shared" si="499"/>
        <v>1</v>
      </c>
      <c r="M5296" s="26">
        <f t="shared" si="499"/>
        <v>0.86745164003364172</v>
      </c>
      <c r="N5296" s="26">
        <f t="shared" si="500"/>
        <v>0.13254835996635828</v>
      </c>
      <c r="O5296" s="26">
        <f t="shared" si="501"/>
        <v>788</v>
      </c>
      <c r="P5296" s="26">
        <f t="shared" si="502"/>
        <v>0.14902807775377969</v>
      </c>
      <c r="Q5296" s="26">
        <f t="shared" si="503"/>
        <v>5.0800662617338489E-2</v>
      </c>
    </row>
    <row r="5297" spans="1:17" x14ac:dyDescent="0.35">
      <c r="A5297" s="28" t="s">
        <v>11597</v>
      </c>
      <c r="B5297" s="28" t="s">
        <v>21822</v>
      </c>
      <c r="C5297" s="28" t="s">
        <v>21823</v>
      </c>
      <c r="D5297" s="28" t="s">
        <v>10106</v>
      </c>
      <c r="E5297" s="31">
        <v>-85.4</v>
      </c>
      <c r="F5297" s="28" t="s">
        <v>10234</v>
      </c>
      <c r="G5297" s="28" t="s">
        <v>11250</v>
      </c>
      <c r="H5297" s="26" t="str">
        <f t="shared" si="504"/>
        <v>NO</v>
      </c>
      <c r="I5297" s="26">
        <f>IFERROR(MATCH(B5297,Гистограмма!A5297:A5666, 0), 0)</f>
        <v>0</v>
      </c>
      <c r="J5297" s="26">
        <f>COUNTIF(I$2:I5297, "&gt;"&amp;0)</f>
        <v>138</v>
      </c>
      <c r="K5297" s="26">
        <f>COUNTIF(I$2:I5297, "="&amp;0)</f>
        <v>5158</v>
      </c>
      <c r="L5297" s="26">
        <f t="shared" si="499"/>
        <v>1</v>
      </c>
      <c r="M5297" s="26">
        <f t="shared" si="499"/>
        <v>0.86761984861227925</v>
      </c>
      <c r="N5297" s="26">
        <f t="shared" si="500"/>
        <v>0.13238015138772075</v>
      </c>
      <c r="O5297" s="26">
        <f t="shared" si="501"/>
        <v>787</v>
      </c>
      <c r="P5297" s="26">
        <f t="shared" si="502"/>
        <v>0.14918918918918919</v>
      </c>
      <c r="Q5297" s="26">
        <f t="shared" si="503"/>
        <v>5.0791313949208688E-2</v>
      </c>
    </row>
    <row r="5298" spans="1:17" x14ac:dyDescent="0.35">
      <c r="A5298" s="28" t="s">
        <v>11597</v>
      </c>
      <c r="B5298" s="28" t="s">
        <v>21824</v>
      </c>
      <c r="C5298" s="28" t="s">
        <v>21825</v>
      </c>
      <c r="D5298" s="28" t="s">
        <v>10106</v>
      </c>
      <c r="E5298" s="31">
        <v>-85.4</v>
      </c>
      <c r="F5298" s="28" t="s">
        <v>10234</v>
      </c>
      <c r="G5298" s="28" t="s">
        <v>11250</v>
      </c>
      <c r="H5298" s="26" t="str">
        <f t="shared" si="504"/>
        <v>NO</v>
      </c>
      <c r="I5298" s="26">
        <f>IFERROR(MATCH(B5298,Гистограмма!A5298:A5667, 0), 0)</f>
        <v>0</v>
      </c>
      <c r="J5298" s="26">
        <f>COUNTIF(I$2:I5298, "&gt;"&amp;0)</f>
        <v>138</v>
      </c>
      <c r="K5298" s="26">
        <f>COUNTIF(I$2:I5298, "="&amp;0)</f>
        <v>5159</v>
      </c>
      <c r="L5298" s="26">
        <f t="shared" si="499"/>
        <v>1</v>
      </c>
      <c r="M5298" s="26">
        <f t="shared" si="499"/>
        <v>0.86778805719091678</v>
      </c>
      <c r="N5298" s="26">
        <f t="shared" si="500"/>
        <v>0.13221194280908322</v>
      </c>
      <c r="O5298" s="26">
        <f t="shared" si="501"/>
        <v>786</v>
      </c>
      <c r="P5298" s="26">
        <f t="shared" si="502"/>
        <v>0.14935064935064934</v>
      </c>
      <c r="Q5298" s="26">
        <f t="shared" si="503"/>
        <v>5.0781968721251153E-2</v>
      </c>
    </row>
    <row r="5299" spans="1:17" x14ac:dyDescent="0.35">
      <c r="A5299" s="28" t="s">
        <v>11597</v>
      </c>
      <c r="B5299" s="28" t="s">
        <v>21826</v>
      </c>
      <c r="C5299" s="28" t="s">
        <v>21827</v>
      </c>
      <c r="D5299" s="28" t="s">
        <v>10106</v>
      </c>
      <c r="E5299" s="31">
        <v>-85.4</v>
      </c>
      <c r="F5299" s="28" t="s">
        <v>10234</v>
      </c>
      <c r="G5299" s="28" t="s">
        <v>11250</v>
      </c>
      <c r="H5299" s="26" t="str">
        <f t="shared" si="504"/>
        <v>NO</v>
      </c>
      <c r="I5299" s="26">
        <f>IFERROR(MATCH(B5299,Гистограмма!A5299:A5668, 0), 0)</f>
        <v>0</v>
      </c>
      <c r="J5299" s="26">
        <f>COUNTIF(I$2:I5299, "&gt;"&amp;0)</f>
        <v>138</v>
      </c>
      <c r="K5299" s="26">
        <f>COUNTIF(I$2:I5299, "="&amp;0)</f>
        <v>5160</v>
      </c>
      <c r="L5299" s="26">
        <f t="shared" si="499"/>
        <v>1</v>
      </c>
      <c r="M5299" s="26">
        <f t="shared" si="499"/>
        <v>0.8679562657695542</v>
      </c>
      <c r="N5299" s="26">
        <f t="shared" si="500"/>
        <v>0.1320437342304458</v>
      </c>
      <c r="O5299" s="26">
        <f t="shared" si="501"/>
        <v>785</v>
      </c>
      <c r="P5299" s="26">
        <f t="shared" si="502"/>
        <v>0.14951245937161431</v>
      </c>
      <c r="Q5299" s="26">
        <f t="shared" si="503"/>
        <v>5.0772626931567331E-2</v>
      </c>
    </row>
    <row r="5300" spans="1:17" x14ac:dyDescent="0.35">
      <c r="A5300" s="28" t="s">
        <v>11597</v>
      </c>
      <c r="B5300" s="28" t="s">
        <v>21828</v>
      </c>
      <c r="C5300" s="28" t="s">
        <v>21829</v>
      </c>
      <c r="D5300" s="28" t="s">
        <v>10106</v>
      </c>
      <c r="E5300" s="31">
        <v>-85.4</v>
      </c>
      <c r="F5300" s="28" t="s">
        <v>10234</v>
      </c>
      <c r="G5300" s="28" t="s">
        <v>11250</v>
      </c>
      <c r="H5300" s="26" t="str">
        <f t="shared" si="504"/>
        <v>NO</v>
      </c>
      <c r="I5300" s="26">
        <f>IFERROR(MATCH(B5300,Гистограмма!A5300:A5669, 0), 0)</f>
        <v>0</v>
      </c>
      <c r="J5300" s="26">
        <f>COUNTIF(I$2:I5300, "&gt;"&amp;0)</f>
        <v>138</v>
      </c>
      <c r="K5300" s="26">
        <f>COUNTIF(I$2:I5300, "="&amp;0)</f>
        <v>5161</v>
      </c>
      <c r="L5300" s="26">
        <f t="shared" si="499"/>
        <v>1</v>
      </c>
      <c r="M5300" s="26">
        <f t="shared" si="499"/>
        <v>0.86812447434819173</v>
      </c>
      <c r="N5300" s="26">
        <f t="shared" si="500"/>
        <v>0.13187552565180827</v>
      </c>
      <c r="O5300" s="26">
        <f t="shared" si="501"/>
        <v>784</v>
      </c>
      <c r="P5300" s="26">
        <f t="shared" si="502"/>
        <v>0.14967462039045554</v>
      </c>
      <c r="Q5300" s="26">
        <f t="shared" si="503"/>
        <v>5.0763288578260068E-2</v>
      </c>
    </row>
    <row r="5301" spans="1:17" x14ac:dyDescent="0.35">
      <c r="A5301" s="28" t="s">
        <v>11597</v>
      </c>
      <c r="B5301" s="28" t="s">
        <v>21830</v>
      </c>
      <c r="C5301" s="28" t="s">
        <v>21831</v>
      </c>
      <c r="D5301" s="28" t="s">
        <v>10106</v>
      </c>
      <c r="E5301" s="31">
        <v>-85.4</v>
      </c>
      <c r="F5301" s="28" t="s">
        <v>10234</v>
      </c>
      <c r="G5301" s="28" t="s">
        <v>11250</v>
      </c>
      <c r="H5301" s="26" t="str">
        <f t="shared" si="504"/>
        <v>NO</v>
      </c>
      <c r="I5301" s="26">
        <f>IFERROR(MATCH(B5301,Гистограмма!A5301:A5670, 0), 0)</f>
        <v>0</v>
      </c>
      <c r="J5301" s="26">
        <f>COUNTIF(I$2:I5301, "&gt;"&amp;0)</f>
        <v>138</v>
      </c>
      <c r="K5301" s="26">
        <f>COUNTIF(I$2:I5301, "="&amp;0)</f>
        <v>5162</v>
      </c>
      <c r="L5301" s="26">
        <f t="shared" si="499"/>
        <v>1</v>
      </c>
      <c r="M5301" s="26">
        <f t="shared" si="499"/>
        <v>0.86829268292682926</v>
      </c>
      <c r="N5301" s="26">
        <f t="shared" si="500"/>
        <v>0.13170731707317074</v>
      </c>
      <c r="O5301" s="26">
        <f t="shared" si="501"/>
        <v>783</v>
      </c>
      <c r="P5301" s="26">
        <f t="shared" si="502"/>
        <v>0.14983713355048861</v>
      </c>
      <c r="Q5301" s="26">
        <f t="shared" si="503"/>
        <v>5.0753953659433616E-2</v>
      </c>
    </row>
    <row r="5302" spans="1:17" x14ac:dyDescent="0.35">
      <c r="A5302" s="28" t="s">
        <v>11597</v>
      </c>
      <c r="B5302" s="28" t="s">
        <v>21832</v>
      </c>
      <c r="C5302" s="28" t="s">
        <v>21833</v>
      </c>
      <c r="D5302" s="28" t="s">
        <v>10106</v>
      </c>
      <c r="E5302" s="31">
        <v>-85.4</v>
      </c>
      <c r="F5302" s="28" t="s">
        <v>10234</v>
      </c>
      <c r="G5302" s="28" t="s">
        <v>11250</v>
      </c>
      <c r="H5302" s="26" t="str">
        <f t="shared" si="504"/>
        <v>NO</v>
      </c>
      <c r="I5302" s="26">
        <f>IFERROR(MATCH(B5302,Гистограмма!A5302:A5671, 0), 0)</f>
        <v>0</v>
      </c>
      <c r="J5302" s="26">
        <f>COUNTIF(I$2:I5302, "&gt;"&amp;0)</f>
        <v>138</v>
      </c>
      <c r="K5302" s="26">
        <f>COUNTIF(I$2:I5302, "="&amp;0)</f>
        <v>5163</v>
      </c>
      <c r="L5302" s="26">
        <f t="shared" si="499"/>
        <v>1</v>
      </c>
      <c r="M5302" s="26">
        <f t="shared" si="499"/>
        <v>0.86846089150546679</v>
      </c>
      <c r="N5302" s="26">
        <f t="shared" si="500"/>
        <v>0.13153910849453321</v>
      </c>
      <c r="O5302" s="26">
        <f t="shared" si="501"/>
        <v>782</v>
      </c>
      <c r="P5302" s="26">
        <f t="shared" si="502"/>
        <v>0.15</v>
      </c>
      <c r="Q5302" s="26">
        <f t="shared" si="503"/>
        <v>5.0744622173193601E-2</v>
      </c>
    </row>
    <row r="5303" spans="1:17" x14ac:dyDescent="0.35">
      <c r="A5303" s="28" t="s">
        <v>11597</v>
      </c>
      <c r="B5303" s="28" t="s">
        <v>21834</v>
      </c>
      <c r="C5303" s="28" t="s">
        <v>21835</v>
      </c>
      <c r="D5303" s="28" t="s">
        <v>7919</v>
      </c>
      <c r="E5303" s="31">
        <v>-85.4</v>
      </c>
      <c r="F5303" s="28" t="s">
        <v>10234</v>
      </c>
      <c r="G5303" s="28" t="s">
        <v>11250</v>
      </c>
      <c r="H5303" s="26" t="str">
        <f t="shared" si="504"/>
        <v>NO</v>
      </c>
      <c r="I5303" s="26">
        <f>IFERROR(MATCH(B5303,Гистограмма!A5303:A5672, 0), 0)</f>
        <v>0</v>
      </c>
      <c r="J5303" s="26">
        <f>COUNTIF(I$2:I5303, "&gt;"&amp;0)</f>
        <v>138</v>
      </c>
      <c r="K5303" s="26">
        <f>COUNTIF(I$2:I5303, "="&amp;0)</f>
        <v>5164</v>
      </c>
      <c r="L5303" s="26">
        <f t="shared" si="499"/>
        <v>1</v>
      </c>
      <c r="M5303" s="26">
        <f t="shared" si="499"/>
        <v>0.86862910008410432</v>
      </c>
      <c r="N5303" s="26">
        <f t="shared" si="500"/>
        <v>0.13137089991589568</v>
      </c>
      <c r="O5303" s="26">
        <f t="shared" si="501"/>
        <v>781</v>
      </c>
      <c r="P5303" s="26">
        <f t="shared" si="502"/>
        <v>0.15016322089227421</v>
      </c>
      <c r="Q5303" s="26">
        <f t="shared" si="503"/>
        <v>5.0735294117647059E-2</v>
      </c>
    </row>
    <row r="5304" spans="1:17" x14ac:dyDescent="0.35">
      <c r="A5304" s="28" t="s">
        <v>11597</v>
      </c>
      <c r="B5304" s="28" t="s">
        <v>21836</v>
      </c>
      <c r="C5304" s="28" t="s">
        <v>21837</v>
      </c>
      <c r="D5304" s="28" t="s">
        <v>4671</v>
      </c>
      <c r="E5304" s="31">
        <v>-85.4</v>
      </c>
      <c r="F5304" s="28" t="s">
        <v>10234</v>
      </c>
      <c r="G5304" s="28" t="s">
        <v>11250</v>
      </c>
      <c r="H5304" s="26" t="str">
        <f t="shared" si="504"/>
        <v>NO</v>
      </c>
      <c r="I5304" s="26">
        <f>IFERROR(MATCH(B5304,Гистограмма!A5304:A5673, 0), 0)</f>
        <v>0</v>
      </c>
      <c r="J5304" s="26">
        <f>COUNTIF(I$2:I5304, "&gt;"&amp;0)</f>
        <v>138</v>
      </c>
      <c r="K5304" s="26">
        <f>COUNTIF(I$2:I5304, "="&amp;0)</f>
        <v>5165</v>
      </c>
      <c r="L5304" s="26">
        <f t="shared" si="499"/>
        <v>1</v>
      </c>
      <c r="M5304" s="26">
        <f t="shared" si="499"/>
        <v>0.86879730866274185</v>
      </c>
      <c r="N5304" s="26">
        <f t="shared" si="500"/>
        <v>0.13120269133725815</v>
      </c>
      <c r="O5304" s="26">
        <f t="shared" si="501"/>
        <v>780</v>
      </c>
      <c r="P5304" s="26">
        <f t="shared" si="502"/>
        <v>0.15032679738562091</v>
      </c>
      <c r="Q5304" s="26">
        <f t="shared" si="503"/>
        <v>5.0725969490902412E-2</v>
      </c>
    </row>
    <row r="5305" spans="1:17" x14ac:dyDescent="0.35">
      <c r="A5305" s="28" t="s">
        <v>11597</v>
      </c>
      <c r="B5305" s="28" t="s">
        <v>21838</v>
      </c>
      <c r="C5305" s="28" t="s">
        <v>21839</v>
      </c>
      <c r="D5305" s="28" t="s">
        <v>6089</v>
      </c>
      <c r="E5305" s="31">
        <v>-85.4</v>
      </c>
      <c r="F5305" s="28" t="s">
        <v>10234</v>
      </c>
      <c r="G5305" s="28" t="s">
        <v>11250</v>
      </c>
      <c r="H5305" s="26" t="str">
        <f t="shared" si="504"/>
        <v>NO</v>
      </c>
      <c r="I5305" s="26">
        <f>IFERROR(MATCH(B5305,Гистограмма!A5305:A5674, 0), 0)</f>
        <v>0</v>
      </c>
      <c r="J5305" s="26">
        <f>COUNTIF(I$2:I5305, "&gt;"&amp;0)</f>
        <v>138</v>
      </c>
      <c r="K5305" s="26">
        <f>COUNTIF(I$2:I5305, "="&amp;0)</f>
        <v>5166</v>
      </c>
      <c r="L5305" s="26">
        <f t="shared" si="499"/>
        <v>1</v>
      </c>
      <c r="M5305" s="26">
        <f t="shared" si="499"/>
        <v>0.86896551724137927</v>
      </c>
      <c r="N5305" s="26">
        <f t="shared" si="500"/>
        <v>0.13103448275862073</v>
      </c>
      <c r="O5305" s="26">
        <f t="shared" si="501"/>
        <v>779</v>
      </c>
      <c r="P5305" s="26">
        <f t="shared" si="502"/>
        <v>0.1504907306434024</v>
      </c>
      <c r="Q5305" s="26">
        <f t="shared" si="503"/>
        <v>5.0716648291069463E-2</v>
      </c>
    </row>
    <row r="5306" spans="1:17" x14ac:dyDescent="0.35">
      <c r="A5306" s="28" t="s">
        <v>11597</v>
      </c>
      <c r="B5306" s="28" t="s">
        <v>21840</v>
      </c>
      <c r="C5306" s="28" t="s">
        <v>21841</v>
      </c>
      <c r="D5306" s="28" t="s">
        <v>10258</v>
      </c>
      <c r="E5306" s="31">
        <v>-85.5</v>
      </c>
      <c r="F5306" s="28" t="s">
        <v>10234</v>
      </c>
      <c r="G5306" s="28" t="s">
        <v>11250</v>
      </c>
      <c r="H5306" s="26" t="str">
        <f t="shared" si="504"/>
        <v>NO</v>
      </c>
      <c r="I5306" s="26">
        <f>IFERROR(MATCH(B5306,Гистограмма!A5306:A5675, 0), 0)</f>
        <v>0</v>
      </c>
      <c r="J5306" s="26">
        <f>COUNTIF(I$2:I5306, "&gt;"&amp;0)</f>
        <v>138</v>
      </c>
      <c r="K5306" s="26">
        <f>COUNTIF(I$2:I5306, "="&amp;0)</f>
        <v>5167</v>
      </c>
      <c r="L5306" s="26">
        <f t="shared" si="499"/>
        <v>1</v>
      </c>
      <c r="M5306" s="26">
        <f t="shared" si="499"/>
        <v>0.8691337258200168</v>
      </c>
      <c r="N5306" s="26">
        <f t="shared" si="500"/>
        <v>0.1308662741799832</v>
      </c>
      <c r="O5306" s="26">
        <f t="shared" si="501"/>
        <v>778</v>
      </c>
      <c r="P5306" s="26">
        <f t="shared" si="502"/>
        <v>0.15065502183406113</v>
      </c>
      <c r="Q5306" s="26">
        <f t="shared" si="503"/>
        <v>5.0707330516259412E-2</v>
      </c>
    </row>
    <row r="5307" spans="1:17" x14ac:dyDescent="0.35">
      <c r="A5307" s="28" t="s">
        <v>11597</v>
      </c>
      <c r="B5307" s="28" t="s">
        <v>21842</v>
      </c>
      <c r="C5307" s="28" t="s">
        <v>21843</v>
      </c>
      <c r="D5307" s="28" t="s">
        <v>3228</v>
      </c>
      <c r="E5307" s="31">
        <v>-85.5</v>
      </c>
      <c r="F5307" s="28" t="s">
        <v>10234</v>
      </c>
      <c r="G5307" s="28" t="s">
        <v>11250</v>
      </c>
      <c r="H5307" s="26" t="str">
        <f t="shared" si="504"/>
        <v>NO</v>
      </c>
      <c r="I5307" s="26">
        <f>IFERROR(MATCH(B5307,Гистограмма!A5307:A5676, 0), 0)</f>
        <v>0</v>
      </c>
      <c r="J5307" s="26">
        <f>COUNTIF(I$2:I5307, "&gt;"&amp;0)</f>
        <v>138</v>
      </c>
      <c r="K5307" s="26">
        <f>COUNTIF(I$2:I5307, "="&amp;0)</f>
        <v>5168</v>
      </c>
      <c r="L5307" s="26">
        <f t="shared" si="499"/>
        <v>1</v>
      </c>
      <c r="M5307" s="26">
        <f t="shared" si="499"/>
        <v>0.86930193439865433</v>
      </c>
      <c r="N5307" s="26">
        <f t="shared" si="500"/>
        <v>0.13069806560134567</v>
      </c>
      <c r="O5307" s="26">
        <f t="shared" si="501"/>
        <v>777</v>
      </c>
      <c r="P5307" s="26">
        <f t="shared" si="502"/>
        <v>0.15081967213114755</v>
      </c>
      <c r="Q5307" s="26">
        <f t="shared" si="503"/>
        <v>5.0698016164584858E-2</v>
      </c>
    </row>
    <row r="5308" spans="1:17" x14ac:dyDescent="0.35">
      <c r="A5308" s="28" t="s">
        <v>11597</v>
      </c>
      <c r="B5308" s="28" t="s">
        <v>21844</v>
      </c>
      <c r="C5308" s="28" t="s">
        <v>21845</v>
      </c>
      <c r="D5308" s="28" t="s">
        <v>6127</v>
      </c>
      <c r="E5308" s="31">
        <v>-85.5</v>
      </c>
      <c r="F5308" s="28" t="s">
        <v>10234</v>
      </c>
      <c r="G5308" s="28" t="s">
        <v>11250</v>
      </c>
      <c r="H5308" s="26" t="str">
        <f t="shared" si="504"/>
        <v>NO</v>
      </c>
      <c r="I5308" s="26">
        <f>IFERROR(MATCH(B5308,Гистограмма!A5308:A5677, 0), 0)</f>
        <v>0</v>
      </c>
      <c r="J5308" s="26">
        <f>COUNTIF(I$2:I5308, "&gt;"&amp;0)</f>
        <v>138</v>
      </c>
      <c r="K5308" s="26">
        <f>COUNTIF(I$2:I5308, "="&amp;0)</f>
        <v>5169</v>
      </c>
      <c r="L5308" s="26">
        <f t="shared" si="499"/>
        <v>1</v>
      </c>
      <c r="M5308" s="26">
        <f t="shared" si="499"/>
        <v>0.86947014297729186</v>
      </c>
      <c r="N5308" s="26">
        <f t="shared" si="500"/>
        <v>0.13052985702270814</v>
      </c>
      <c r="O5308" s="26">
        <f t="shared" si="501"/>
        <v>776</v>
      </c>
      <c r="P5308" s="26">
        <f t="shared" si="502"/>
        <v>0.15098468271334792</v>
      </c>
      <c r="Q5308" s="26">
        <f t="shared" si="503"/>
        <v>5.0688705234159775E-2</v>
      </c>
    </row>
    <row r="5309" spans="1:17" x14ac:dyDescent="0.35">
      <c r="A5309" s="28" t="s">
        <v>11597</v>
      </c>
      <c r="B5309" s="28" t="s">
        <v>21846</v>
      </c>
      <c r="C5309" s="28" t="s">
        <v>21847</v>
      </c>
      <c r="D5309" s="28" t="s">
        <v>4820</v>
      </c>
      <c r="E5309" s="31">
        <v>-85.5</v>
      </c>
      <c r="F5309" s="28" t="s">
        <v>10263</v>
      </c>
      <c r="G5309" s="28" t="s">
        <v>11250</v>
      </c>
      <c r="H5309" s="26" t="str">
        <f t="shared" si="504"/>
        <v>NO</v>
      </c>
      <c r="I5309" s="26">
        <f>IFERROR(MATCH(B5309,Гистограмма!A5309:A5678, 0), 0)</f>
        <v>0</v>
      </c>
      <c r="J5309" s="26">
        <f>COUNTIF(I$2:I5309, "&gt;"&amp;0)</f>
        <v>138</v>
      </c>
      <c r="K5309" s="26">
        <f>COUNTIF(I$2:I5309, "="&amp;0)</f>
        <v>5170</v>
      </c>
      <c r="L5309" s="26">
        <f t="shared" si="499"/>
        <v>1</v>
      </c>
      <c r="M5309" s="26">
        <f t="shared" si="499"/>
        <v>0.86963835155592939</v>
      </c>
      <c r="N5309" s="26">
        <f t="shared" si="500"/>
        <v>0.13036164844407061</v>
      </c>
      <c r="O5309" s="26">
        <f t="shared" si="501"/>
        <v>775</v>
      </c>
      <c r="P5309" s="26">
        <f t="shared" si="502"/>
        <v>0.1511500547645126</v>
      </c>
      <c r="Q5309" s="26">
        <f t="shared" si="503"/>
        <v>5.0679397723099519E-2</v>
      </c>
    </row>
    <row r="5310" spans="1:17" x14ac:dyDescent="0.35">
      <c r="A5310" s="28" t="s">
        <v>11597</v>
      </c>
      <c r="B5310" s="28" t="s">
        <v>21848</v>
      </c>
      <c r="C5310" s="28" t="s">
        <v>21849</v>
      </c>
      <c r="D5310" s="28" t="s">
        <v>6183</v>
      </c>
      <c r="E5310" s="31">
        <v>-85.5</v>
      </c>
      <c r="F5310" s="28" t="s">
        <v>10263</v>
      </c>
      <c r="G5310" s="28" t="s">
        <v>11250</v>
      </c>
      <c r="H5310" s="26" t="str">
        <f t="shared" si="504"/>
        <v>NO</v>
      </c>
      <c r="I5310" s="26">
        <f>IFERROR(MATCH(B5310,Гистограмма!A5310:A5679, 0), 0)</f>
        <v>0</v>
      </c>
      <c r="J5310" s="26">
        <f>COUNTIF(I$2:I5310, "&gt;"&amp;0)</f>
        <v>138</v>
      </c>
      <c r="K5310" s="26">
        <f>COUNTIF(I$2:I5310, "="&amp;0)</f>
        <v>5171</v>
      </c>
      <c r="L5310" s="26">
        <f t="shared" si="499"/>
        <v>1</v>
      </c>
      <c r="M5310" s="26">
        <f t="shared" si="499"/>
        <v>0.86980656013456681</v>
      </c>
      <c r="N5310" s="26">
        <f t="shared" si="500"/>
        <v>0.13019343986543319</v>
      </c>
      <c r="O5310" s="26">
        <f t="shared" si="501"/>
        <v>774</v>
      </c>
      <c r="P5310" s="26">
        <f t="shared" si="502"/>
        <v>0.15131578947368421</v>
      </c>
      <c r="Q5310" s="26">
        <f t="shared" si="503"/>
        <v>5.0670093629520838E-2</v>
      </c>
    </row>
    <row r="5311" spans="1:17" x14ac:dyDescent="0.35">
      <c r="A5311" s="28" t="s">
        <v>11597</v>
      </c>
      <c r="B5311" s="28" t="s">
        <v>21850</v>
      </c>
      <c r="C5311" s="28" t="s">
        <v>21851</v>
      </c>
      <c r="D5311" s="28" t="s">
        <v>3228</v>
      </c>
      <c r="E5311" s="31">
        <v>-85.5</v>
      </c>
      <c r="F5311" s="28" t="s">
        <v>10263</v>
      </c>
      <c r="G5311" s="28" t="s">
        <v>11250</v>
      </c>
      <c r="H5311" s="26" t="str">
        <f t="shared" si="504"/>
        <v>NO</v>
      </c>
      <c r="I5311" s="26">
        <f>IFERROR(MATCH(B5311,Гистограмма!A5311:A5680, 0), 0)</f>
        <v>0</v>
      </c>
      <c r="J5311" s="26">
        <f>COUNTIF(I$2:I5311, "&gt;"&amp;0)</f>
        <v>138</v>
      </c>
      <c r="K5311" s="26">
        <f>COUNTIF(I$2:I5311, "="&amp;0)</f>
        <v>5172</v>
      </c>
      <c r="L5311" s="26">
        <f t="shared" si="499"/>
        <v>1</v>
      </c>
      <c r="M5311" s="26">
        <f t="shared" si="499"/>
        <v>0.86997476871320434</v>
      </c>
      <c r="N5311" s="26">
        <f t="shared" si="500"/>
        <v>0.13002523128679566</v>
      </c>
      <c r="O5311" s="26">
        <f t="shared" si="501"/>
        <v>773</v>
      </c>
      <c r="P5311" s="26">
        <f t="shared" si="502"/>
        <v>0.15148188803512624</v>
      </c>
      <c r="Q5311" s="26">
        <f t="shared" si="503"/>
        <v>5.0660792951541848E-2</v>
      </c>
    </row>
    <row r="5312" spans="1:17" x14ac:dyDescent="0.35">
      <c r="A5312" s="28" t="s">
        <v>11597</v>
      </c>
      <c r="B5312" s="28" t="s">
        <v>21852</v>
      </c>
      <c r="C5312" s="28" t="s">
        <v>21853</v>
      </c>
      <c r="D5312" s="28" t="s">
        <v>4671</v>
      </c>
      <c r="E5312" s="31">
        <v>-85.6</v>
      </c>
      <c r="F5312" s="28" t="s">
        <v>10263</v>
      </c>
      <c r="G5312" s="28" t="s">
        <v>11250</v>
      </c>
      <c r="H5312" s="26" t="str">
        <f t="shared" si="504"/>
        <v>NO</v>
      </c>
      <c r="I5312" s="26">
        <f>IFERROR(MATCH(B5312,Гистограмма!A5312:A5681, 0), 0)</f>
        <v>0</v>
      </c>
      <c r="J5312" s="26">
        <f>COUNTIF(I$2:I5312, "&gt;"&amp;0)</f>
        <v>138</v>
      </c>
      <c r="K5312" s="26">
        <f>COUNTIF(I$2:I5312, "="&amp;0)</f>
        <v>5173</v>
      </c>
      <c r="L5312" s="26">
        <f t="shared" si="499"/>
        <v>1</v>
      </c>
      <c r="M5312" s="26">
        <f t="shared" si="499"/>
        <v>0.87014297729184187</v>
      </c>
      <c r="N5312" s="26">
        <f t="shared" si="500"/>
        <v>0.12985702270815813</v>
      </c>
      <c r="O5312" s="26">
        <f t="shared" si="501"/>
        <v>772</v>
      </c>
      <c r="P5312" s="26">
        <f t="shared" si="502"/>
        <v>0.15164835164835164</v>
      </c>
      <c r="Q5312" s="26">
        <f t="shared" si="503"/>
        <v>5.0651495687282069E-2</v>
      </c>
    </row>
    <row r="5313" spans="1:17" x14ac:dyDescent="0.35">
      <c r="A5313" s="28" t="s">
        <v>11597</v>
      </c>
      <c r="B5313" s="28" t="s">
        <v>21854</v>
      </c>
      <c r="C5313" s="28" t="s">
        <v>21855</v>
      </c>
      <c r="D5313" s="28" t="s">
        <v>3906</v>
      </c>
      <c r="E5313" s="31">
        <v>-85.6</v>
      </c>
      <c r="F5313" s="28" t="s">
        <v>10263</v>
      </c>
      <c r="G5313" s="28" t="s">
        <v>11250</v>
      </c>
      <c r="H5313" s="26" t="str">
        <f t="shared" si="504"/>
        <v>NO</v>
      </c>
      <c r="I5313" s="26">
        <f>IFERROR(MATCH(B5313,Гистограмма!A5313:A5682, 0), 0)</f>
        <v>0</v>
      </c>
      <c r="J5313" s="26">
        <f>COUNTIF(I$2:I5313, "&gt;"&amp;0)</f>
        <v>138</v>
      </c>
      <c r="K5313" s="26">
        <f>COUNTIF(I$2:I5313, "="&amp;0)</f>
        <v>5174</v>
      </c>
      <c r="L5313" s="26">
        <f t="shared" si="499"/>
        <v>1</v>
      </c>
      <c r="M5313" s="26">
        <f t="shared" si="499"/>
        <v>0.8703111858704794</v>
      </c>
      <c r="N5313" s="26">
        <f t="shared" si="500"/>
        <v>0.1296888141295206</v>
      </c>
      <c r="O5313" s="26">
        <f t="shared" si="501"/>
        <v>771</v>
      </c>
      <c r="P5313" s="26">
        <f t="shared" si="502"/>
        <v>0.15181518151815182</v>
      </c>
      <c r="Q5313" s="26">
        <f t="shared" si="503"/>
        <v>5.0642201834862385E-2</v>
      </c>
    </row>
    <row r="5314" spans="1:17" x14ac:dyDescent="0.35">
      <c r="A5314" s="28" t="s">
        <v>11597</v>
      </c>
      <c r="B5314" s="28" t="s">
        <v>21856</v>
      </c>
      <c r="C5314" s="28" t="s">
        <v>21857</v>
      </c>
      <c r="D5314" s="28" t="s">
        <v>1446</v>
      </c>
      <c r="E5314" s="31">
        <v>-85.6</v>
      </c>
      <c r="F5314" s="28" t="s">
        <v>10263</v>
      </c>
      <c r="G5314" s="28" t="s">
        <v>11250</v>
      </c>
      <c r="H5314" s="26" t="str">
        <f t="shared" si="504"/>
        <v>NO</v>
      </c>
      <c r="I5314" s="26">
        <f>IFERROR(MATCH(B5314,Гистограмма!A5314:A5683, 0), 0)</f>
        <v>0</v>
      </c>
      <c r="J5314" s="26">
        <f>COUNTIF(I$2:I5314, "&gt;"&amp;0)</f>
        <v>138</v>
      </c>
      <c r="K5314" s="26">
        <f>COUNTIF(I$2:I5314, "="&amp;0)</f>
        <v>5175</v>
      </c>
      <c r="L5314" s="26">
        <f t="shared" si="499"/>
        <v>1</v>
      </c>
      <c r="M5314" s="26">
        <f t="shared" si="499"/>
        <v>0.87047939444911693</v>
      </c>
      <c r="N5314" s="26">
        <f t="shared" si="500"/>
        <v>0.12952060555088307</v>
      </c>
      <c r="O5314" s="26">
        <f t="shared" si="501"/>
        <v>770</v>
      </c>
      <c r="P5314" s="26">
        <f t="shared" si="502"/>
        <v>0.15198237885462554</v>
      </c>
      <c r="Q5314" s="26">
        <f t="shared" si="503"/>
        <v>5.0632911392405063E-2</v>
      </c>
    </row>
    <row r="5315" spans="1:17" x14ac:dyDescent="0.35">
      <c r="A5315" s="28" t="s">
        <v>11597</v>
      </c>
      <c r="B5315" s="28" t="s">
        <v>21858</v>
      </c>
      <c r="C5315" s="28" t="s">
        <v>21859</v>
      </c>
      <c r="D5315" s="28" t="s">
        <v>3228</v>
      </c>
      <c r="E5315" s="31">
        <v>-85.6</v>
      </c>
      <c r="F5315" s="28" t="s">
        <v>10263</v>
      </c>
      <c r="G5315" s="28" t="s">
        <v>11250</v>
      </c>
      <c r="H5315" s="26" t="str">
        <f t="shared" si="504"/>
        <v>NO</v>
      </c>
      <c r="I5315" s="26">
        <f>IFERROR(MATCH(B5315,Гистограмма!A5315:A5684, 0), 0)</f>
        <v>0</v>
      </c>
      <c r="J5315" s="26">
        <f>COUNTIF(I$2:I5315, "&gt;"&amp;0)</f>
        <v>138</v>
      </c>
      <c r="K5315" s="26">
        <f>COUNTIF(I$2:I5315, "="&amp;0)</f>
        <v>5176</v>
      </c>
      <c r="L5315" s="26">
        <f t="shared" ref="L5315:M5378" si="505">J5315/MAX(J:J)</f>
        <v>1</v>
      </c>
      <c r="M5315" s="26">
        <f t="shared" si="505"/>
        <v>0.87064760302775446</v>
      </c>
      <c r="N5315" s="26">
        <f t="shared" ref="N5315:N5378" si="506">1-M5315</f>
        <v>0.12935239697224554</v>
      </c>
      <c r="O5315" s="26">
        <f t="shared" ref="O5315:O5378" si="507">MAX(K:K)-K5315</f>
        <v>769</v>
      </c>
      <c r="P5315" s="26">
        <f t="shared" ref="P5315:P5378" si="508">J5315/(J5315+O5315)</f>
        <v>0.15214994487320838</v>
      </c>
      <c r="Q5315" s="26">
        <f t="shared" ref="Q5315:Q5378" si="509">2/(1/L5315+(J5315+K5315)/J5315)</f>
        <v>5.0623624358033747E-2</v>
      </c>
    </row>
    <row r="5316" spans="1:17" x14ac:dyDescent="0.35">
      <c r="A5316" s="28" t="s">
        <v>11597</v>
      </c>
      <c r="B5316" s="28" t="s">
        <v>21860</v>
      </c>
      <c r="C5316" s="28" t="s">
        <v>21861</v>
      </c>
      <c r="D5316" s="28" t="s">
        <v>9277</v>
      </c>
      <c r="E5316" s="31">
        <v>-85.6</v>
      </c>
      <c r="F5316" s="28" t="s">
        <v>10263</v>
      </c>
      <c r="G5316" s="28" t="s">
        <v>11250</v>
      </c>
      <c r="H5316" s="26" t="str">
        <f t="shared" si="504"/>
        <v>NO</v>
      </c>
      <c r="I5316" s="26">
        <f>IFERROR(MATCH(B5316,Гистограмма!A5316:A5685, 0), 0)</f>
        <v>0</v>
      </c>
      <c r="J5316" s="26">
        <f>COUNTIF(I$2:I5316, "&gt;"&amp;0)</f>
        <v>138</v>
      </c>
      <c r="K5316" s="26">
        <f>COUNTIF(I$2:I5316, "="&amp;0)</f>
        <v>5177</v>
      </c>
      <c r="L5316" s="26">
        <f t="shared" si="505"/>
        <v>1</v>
      </c>
      <c r="M5316" s="26">
        <f t="shared" si="505"/>
        <v>0.87081581160639188</v>
      </c>
      <c r="N5316" s="26">
        <f t="shared" si="506"/>
        <v>0.12918418839360812</v>
      </c>
      <c r="O5316" s="26">
        <f t="shared" si="507"/>
        <v>768</v>
      </c>
      <c r="P5316" s="26">
        <f t="shared" si="508"/>
        <v>0.15231788079470199</v>
      </c>
      <c r="Q5316" s="26">
        <f t="shared" si="509"/>
        <v>5.0614340729873468E-2</v>
      </c>
    </row>
    <row r="5317" spans="1:17" x14ac:dyDescent="0.35">
      <c r="A5317" s="28" t="s">
        <v>11597</v>
      </c>
      <c r="B5317" s="28" t="s">
        <v>21862</v>
      </c>
      <c r="C5317" s="28" t="s">
        <v>21863</v>
      </c>
      <c r="D5317" s="28" t="s">
        <v>6162</v>
      </c>
      <c r="E5317" s="31">
        <v>-85.6</v>
      </c>
      <c r="F5317" s="28" t="s">
        <v>10263</v>
      </c>
      <c r="G5317" s="28" t="s">
        <v>11250</v>
      </c>
      <c r="H5317" s="26" t="str">
        <f t="shared" si="504"/>
        <v>NO</v>
      </c>
      <c r="I5317" s="26">
        <f>IFERROR(MATCH(B5317,Гистограмма!A5317:A5686, 0), 0)</f>
        <v>0</v>
      </c>
      <c r="J5317" s="26">
        <f>COUNTIF(I$2:I5317, "&gt;"&amp;0)</f>
        <v>138</v>
      </c>
      <c r="K5317" s="26">
        <f>COUNTIF(I$2:I5317, "="&amp;0)</f>
        <v>5178</v>
      </c>
      <c r="L5317" s="26">
        <f t="shared" si="505"/>
        <v>1</v>
      </c>
      <c r="M5317" s="26">
        <f t="shared" si="505"/>
        <v>0.87098402018502941</v>
      </c>
      <c r="N5317" s="26">
        <f t="shared" si="506"/>
        <v>0.12901597981497059</v>
      </c>
      <c r="O5317" s="26">
        <f t="shared" si="507"/>
        <v>767</v>
      </c>
      <c r="P5317" s="26">
        <f t="shared" si="508"/>
        <v>0.15248618784530388</v>
      </c>
      <c r="Q5317" s="26">
        <f t="shared" si="509"/>
        <v>5.0605060506050605E-2</v>
      </c>
    </row>
    <row r="5318" spans="1:17" x14ac:dyDescent="0.35">
      <c r="A5318" s="28" t="s">
        <v>11597</v>
      </c>
      <c r="B5318" s="28" t="s">
        <v>21864</v>
      </c>
      <c r="C5318" s="28" t="s">
        <v>21865</v>
      </c>
      <c r="D5318" s="28" t="s">
        <v>4671</v>
      </c>
      <c r="E5318" s="31">
        <v>-85.7</v>
      </c>
      <c r="F5318" s="28" t="s">
        <v>10263</v>
      </c>
      <c r="G5318" s="28" t="s">
        <v>11250</v>
      </c>
      <c r="H5318" s="26" t="str">
        <f t="shared" si="504"/>
        <v>NO</v>
      </c>
      <c r="I5318" s="26">
        <f>IFERROR(MATCH(B5318,Гистограмма!A5318:A5687, 0), 0)</f>
        <v>0</v>
      </c>
      <c r="J5318" s="26">
        <f>COUNTIF(I$2:I5318, "&gt;"&amp;0)</f>
        <v>138</v>
      </c>
      <c r="K5318" s="26">
        <f>COUNTIF(I$2:I5318, "="&amp;0)</f>
        <v>5179</v>
      </c>
      <c r="L5318" s="26">
        <f t="shared" si="505"/>
        <v>1</v>
      </c>
      <c r="M5318" s="26">
        <f t="shared" si="505"/>
        <v>0.87115222876366694</v>
      </c>
      <c r="N5318" s="26">
        <f t="shared" si="506"/>
        <v>0.12884777123633306</v>
      </c>
      <c r="O5318" s="26">
        <f t="shared" si="507"/>
        <v>766</v>
      </c>
      <c r="P5318" s="26">
        <f t="shared" si="508"/>
        <v>0.15265486725663716</v>
      </c>
      <c r="Q5318" s="26">
        <f t="shared" si="509"/>
        <v>5.0595783684692947E-2</v>
      </c>
    </row>
    <row r="5319" spans="1:17" x14ac:dyDescent="0.35">
      <c r="A5319" s="28" t="s">
        <v>11597</v>
      </c>
      <c r="B5319" s="28" t="s">
        <v>21866</v>
      </c>
      <c r="C5319" s="28" t="s">
        <v>21867</v>
      </c>
      <c r="D5319" s="28" t="s">
        <v>8785</v>
      </c>
      <c r="E5319" s="31">
        <v>-85.7</v>
      </c>
      <c r="F5319" s="28" t="s">
        <v>10263</v>
      </c>
      <c r="G5319" s="28" t="s">
        <v>11250</v>
      </c>
      <c r="H5319" s="26" t="str">
        <f t="shared" si="504"/>
        <v>NO</v>
      </c>
      <c r="I5319" s="26">
        <f>IFERROR(MATCH(B5319,Гистограмма!A5319:A5688, 0), 0)</f>
        <v>0</v>
      </c>
      <c r="J5319" s="26">
        <f>COUNTIF(I$2:I5319, "&gt;"&amp;0)</f>
        <v>138</v>
      </c>
      <c r="K5319" s="26">
        <f>COUNTIF(I$2:I5319, "="&amp;0)</f>
        <v>5180</v>
      </c>
      <c r="L5319" s="26">
        <f t="shared" si="505"/>
        <v>1</v>
      </c>
      <c r="M5319" s="26">
        <f t="shared" si="505"/>
        <v>0.87132043734230447</v>
      </c>
      <c r="N5319" s="26">
        <f t="shared" si="506"/>
        <v>0.12867956265769553</v>
      </c>
      <c r="O5319" s="26">
        <f t="shared" si="507"/>
        <v>765</v>
      </c>
      <c r="P5319" s="26">
        <f t="shared" si="508"/>
        <v>0.15282392026578073</v>
      </c>
      <c r="Q5319" s="26">
        <f t="shared" si="509"/>
        <v>5.0586510263929622E-2</v>
      </c>
    </row>
    <row r="5320" spans="1:17" x14ac:dyDescent="0.35">
      <c r="A5320" s="28" t="s">
        <v>11597</v>
      </c>
      <c r="B5320" s="28" t="s">
        <v>21868</v>
      </c>
      <c r="C5320" s="28" t="s">
        <v>21869</v>
      </c>
      <c r="D5320" s="28" t="s">
        <v>3611</v>
      </c>
      <c r="E5320" s="31">
        <v>-85.7</v>
      </c>
      <c r="F5320" s="28" t="s">
        <v>10263</v>
      </c>
      <c r="G5320" s="28" t="s">
        <v>11250</v>
      </c>
      <c r="H5320" s="26" t="str">
        <f t="shared" si="504"/>
        <v>NO</v>
      </c>
      <c r="I5320" s="26">
        <f>IFERROR(MATCH(B5320,Гистограмма!A5320:A5689, 0), 0)</f>
        <v>0</v>
      </c>
      <c r="J5320" s="26">
        <f>COUNTIF(I$2:I5320, "&gt;"&amp;0)</f>
        <v>138</v>
      </c>
      <c r="K5320" s="26">
        <f>COUNTIF(I$2:I5320, "="&amp;0)</f>
        <v>5181</v>
      </c>
      <c r="L5320" s="26">
        <f t="shared" si="505"/>
        <v>1</v>
      </c>
      <c r="M5320" s="26">
        <f t="shared" si="505"/>
        <v>0.871488645920942</v>
      </c>
      <c r="N5320" s="26">
        <f t="shared" si="506"/>
        <v>0.128511354079058</v>
      </c>
      <c r="O5320" s="26">
        <f t="shared" si="507"/>
        <v>764</v>
      </c>
      <c r="P5320" s="26">
        <f t="shared" si="508"/>
        <v>0.15299334811529933</v>
      </c>
      <c r="Q5320" s="26">
        <f t="shared" si="509"/>
        <v>5.0577240241891155E-2</v>
      </c>
    </row>
    <row r="5321" spans="1:17" x14ac:dyDescent="0.35">
      <c r="A5321" s="28" t="s">
        <v>11597</v>
      </c>
      <c r="B5321" s="28" t="s">
        <v>21870</v>
      </c>
      <c r="C5321" s="28" t="s">
        <v>21871</v>
      </c>
      <c r="D5321" s="28" t="s">
        <v>5987</v>
      </c>
      <c r="E5321" s="31">
        <v>-85.7</v>
      </c>
      <c r="F5321" s="28" t="s">
        <v>10263</v>
      </c>
      <c r="G5321" s="28" t="s">
        <v>11250</v>
      </c>
      <c r="H5321" s="26" t="str">
        <f t="shared" si="504"/>
        <v>NO</v>
      </c>
      <c r="I5321" s="26">
        <f>IFERROR(MATCH(B5321,Гистограмма!A5321:A5690, 0), 0)</f>
        <v>0</v>
      </c>
      <c r="J5321" s="26">
        <f>COUNTIF(I$2:I5321, "&gt;"&amp;0)</f>
        <v>138</v>
      </c>
      <c r="K5321" s="26">
        <f>COUNTIF(I$2:I5321, "="&amp;0)</f>
        <v>5182</v>
      </c>
      <c r="L5321" s="26">
        <f t="shared" si="505"/>
        <v>1</v>
      </c>
      <c r="M5321" s="26">
        <f t="shared" si="505"/>
        <v>0.87165685449957953</v>
      </c>
      <c r="N5321" s="26">
        <f t="shared" si="506"/>
        <v>0.12834314550042047</v>
      </c>
      <c r="O5321" s="26">
        <f t="shared" si="507"/>
        <v>763</v>
      </c>
      <c r="P5321" s="26">
        <f t="shared" si="508"/>
        <v>0.15316315205327413</v>
      </c>
      <c r="Q5321" s="26">
        <f t="shared" si="509"/>
        <v>5.0567973616709422E-2</v>
      </c>
    </row>
    <row r="5322" spans="1:17" x14ac:dyDescent="0.35">
      <c r="A5322" s="28" t="s">
        <v>11597</v>
      </c>
      <c r="B5322" s="28" t="s">
        <v>21872</v>
      </c>
      <c r="C5322" s="28" t="s">
        <v>21873</v>
      </c>
      <c r="D5322" s="28" t="s">
        <v>5260</v>
      </c>
      <c r="E5322" s="31">
        <v>-85.7</v>
      </c>
      <c r="F5322" s="28" t="s">
        <v>10263</v>
      </c>
      <c r="G5322" s="28" t="s">
        <v>11250</v>
      </c>
      <c r="H5322" s="26" t="str">
        <f t="shared" si="504"/>
        <v>NO</v>
      </c>
      <c r="I5322" s="26">
        <f>IFERROR(MATCH(B5322,Гистограмма!A5322:A5691, 0), 0)</f>
        <v>0</v>
      </c>
      <c r="J5322" s="26">
        <f>COUNTIF(I$2:I5322, "&gt;"&amp;0)</f>
        <v>138</v>
      </c>
      <c r="K5322" s="26">
        <f>COUNTIF(I$2:I5322, "="&amp;0)</f>
        <v>5183</v>
      </c>
      <c r="L5322" s="26">
        <f t="shared" si="505"/>
        <v>1</v>
      </c>
      <c r="M5322" s="26">
        <f t="shared" si="505"/>
        <v>0.87182506307821694</v>
      </c>
      <c r="N5322" s="26">
        <f t="shared" si="506"/>
        <v>0.12817493692178306</v>
      </c>
      <c r="O5322" s="26">
        <f t="shared" si="507"/>
        <v>762</v>
      </c>
      <c r="P5322" s="26">
        <f t="shared" si="508"/>
        <v>0.15333333333333332</v>
      </c>
      <c r="Q5322" s="26">
        <f t="shared" si="509"/>
        <v>5.0558710386517679E-2</v>
      </c>
    </row>
    <row r="5323" spans="1:17" x14ac:dyDescent="0.35">
      <c r="A5323" s="28" t="s">
        <v>11597</v>
      </c>
      <c r="B5323" s="28" t="s">
        <v>21874</v>
      </c>
      <c r="C5323" s="28" t="s">
        <v>21875</v>
      </c>
      <c r="D5323" s="28" t="s">
        <v>7709</v>
      </c>
      <c r="E5323" s="31">
        <v>-85.7</v>
      </c>
      <c r="F5323" s="28" t="s">
        <v>10263</v>
      </c>
      <c r="G5323" s="28" t="s">
        <v>11250</v>
      </c>
      <c r="H5323" s="26" t="str">
        <f t="shared" si="504"/>
        <v>NO</v>
      </c>
      <c r="I5323" s="26">
        <f>IFERROR(MATCH(B5323,Гистограмма!A5323:A5692, 0), 0)</f>
        <v>0</v>
      </c>
      <c r="J5323" s="26">
        <f>COUNTIF(I$2:I5323, "&gt;"&amp;0)</f>
        <v>138</v>
      </c>
      <c r="K5323" s="26">
        <f>COUNTIF(I$2:I5323, "="&amp;0)</f>
        <v>5184</v>
      </c>
      <c r="L5323" s="26">
        <f t="shared" si="505"/>
        <v>1</v>
      </c>
      <c r="M5323" s="26">
        <f t="shared" si="505"/>
        <v>0.87199327165685447</v>
      </c>
      <c r="N5323" s="26">
        <f t="shared" si="506"/>
        <v>0.12800672834314553</v>
      </c>
      <c r="O5323" s="26">
        <f t="shared" si="507"/>
        <v>761</v>
      </c>
      <c r="P5323" s="26">
        <f t="shared" si="508"/>
        <v>0.15350389321468297</v>
      </c>
      <c r="Q5323" s="26">
        <f t="shared" si="509"/>
        <v>5.0549450549450543E-2</v>
      </c>
    </row>
    <row r="5324" spans="1:17" x14ac:dyDescent="0.35">
      <c r="A5324" s="28" t="s">
        <v>11597</v>
      </c>
      <c r="B5324" s="28" t="s">
        <v>21876</v>
      </c>
      <c r="C5324" s="28" t="s">
        <v>21877</v>
      </c>
      <c r="D5324" s="28" t="s">
        <v>10281</v>
      </c>
      <c r="E5324" s="31">
        <v>-85.7</v>
      </c>
      <c r="F5324" s="28" t="s">
        <v>10263</v>
      </c>
      <c r="G5324" s="28" t="s">
        <v>11250</v>
      </c>
      <c r="H5324" s="26" t="str">
        <f t="shared" si="504"/>
        <v>NO</v>
      </c>
      <c r="I5324" s="26">
        <f>IFERROR(MATCH(B5324,Гистограмма!A5324:A5693, 0), 0)</f>
        <v>0</v>
      </c>
      <c r="J5324" s="26">
        <f>COUNTIF(I$2:I5324, "&gt;"&amp;0)</f>
        <v>138</v>
      </c>
      <c r="K5324" s="26">
        <f>COUNTIF(I$2:I5324, "="&amp;0)</f>
        <v>5185</v>
      </c>
      <c r="L5324" s="26">
        <f t="shared" si="505"/>
        <v>1</v>
      </c>
      <c r="M5324" s="26">
        <f t="shared" si="505"/>
        <v>0.872161480235492</v>
      </c>
      <c r="N5324" s="26">
        <f t="shared" si="506"/>
        <v>0.127838519764508</v>
      </c>
      <c r="O5324" s="26">
        <f t="shared" si="507"/>
        <v>760</v>
      </c>
      <c r="P5324" s="26">
        <f t="shared" si="508"/>
        <v>0.15367483296213807</v>
      </c>
      <c r="Q5324" s="26">
        <f t="shared" si="509"/>
        <v>5.0540194103644021E-2</v>
      </c>
    </row>
    <row r="5325" spans="1:17" x14ac:dyDescent="0.35">
      <c r="A5325" s="28" t="s">
        <v>11597</v>
      </c>
      <c r="B5325" s="28" t="s">
        <v>21878</v>
      </c>
      <c r="C5325" s="28" t="s">
        <v>21879</v>
      </c>
      <c r="D5325" s="28" t="s">
        <v>9493</v>
      </c>
      <c r="E5325" s="31">
        <v>-85.7</v>
      </c>
      <c r="F5325" s="28" t="s">
        <v>10283</v>
      </c>
      <c r="G5325" s="28" t="s">
        <v>11250</v>
      </c>
      <c r="H5325" s="26" t="str">
        <f t="shared" si="504"/>
        <v>NO</v>
      </c>
      <c r="I5325" s="26">
        <f>IFERROR(MATCH(B5325,Гистограмма!A5325:A5694, 0), 0)</f>
        <v>0</v>
      </c>
      <c r="J5325" s="26">
        <f>COUNTIF(I$2:I5325, "&gt;"&amp;0)</f>
        <v>138</v>
      </c>
      <c r="K5325" s="26">
        <f>COUNTIF(I$2:I5325, "="&amp;0)</f>
        <v>5186</v>
      </c>
      <c r="L5325" s="26">
        <f t="shared" si="505"/>
        <v>1</v>
      </c>
      <c r="M5325" s="26">
        <f t="shared" si="505"/>
        <v>0.87232968881412953</v>
      </c>
      <c r="N5325" s="26">
        <f t="shared" si="506"/>
        <v>0.12767031118587047</v>
      </c>
      <c r="O5325" s="26">
        <f t="shared" si="507"/>
        <v>759</v>
      </c>
      <c r="P5325" s="26">
        <f t="shared" si="508"/>
        <v>0.15384615384615385</v>
      </c>
      <c r="Q5325" s="26">
        <f t="shared" si="509"/>
        <v>5.0530941047235441E-2</v>
      </c>
    </row>
    <row r="5326" spans="1:17" x14ac:dyDescent="0.35">
      <c r="A5326" s="28" t="s">
        <v>11597</v>
      </c>
      <c r="B5326" s="28" t="s">
        <v>21880</v>
      </c>
      <c r="C5326" s="28" t="s">
        <v>21881</v>
      </c>
      <c r="D5326" s="28" t="s">
        <v>4719</v>
      </c>
      <c r="E5326" s="31">
        <v>-85.7</v>
      </c>
      <c r="F5326" s="28" t="s">
        <v>10283</v>
      </c>
      <c r="G5326" s="28" t="s">
        <v>11250</v>
      </c>
      <c r="H5326" s="26" t="str">
        <f t="shared" si="504"/>
        <v>NO</v>
      </c>
      <c r="I5326" s="26">
        <f>IFERROR(MATCH(B5326,Гистограмма!A5326:A5695, 0), 0)</f>
        <v>0</v>
      </c>
      <c r="J5326" s="26">
        <f>COUNTIF(I$2:I5326, "&gt;"&amp;0)</f>
        <v>138</v>
      </c>
      <c r="K5326" s="26">
        <f>COUNTIF(I$2:I5326, "="&amp;0)</f>
        <v>5187</v>
      </c>
      <c r="L5326" s="26">
        <f t="shared" si="505"/>
        <v>1</v>
      </c>
      <c r="M5326" s="26">
        <f t="shared" si="505"/>
        <v>0.87249789739276706</v>
      </c>
      <c r="N5326" s="26">
        <f t="shared" si="506"/>
        <v>0.12750210260723294</v>
      </c>
      <c r="O5326" s="26">
        <f t="shared" si="507"/>
        <v>758</v>
      </c>
      <c r="P5326" s="26">
        <f t="shared" si="508"/>
        <v>0.15401785714285715</v>
      </c>
      <c r="Q5326" s="26">
        <f t="shared" si="509"/>
        <v>5.0521691378363535E-2</v>
      </c>
    </row>
    <row r="5327" spans="1:17" x14ac:dyDescent="0.35">
      <c r="A5327" s="28" t="s">
        <v>11597</v>
      </c>
      <c r="B5327" s="28" t="s">
        <v>21882</v>
      </c>
      <c r="C5327" s="28" t="s">
        <v>21883</v>
      </c>
      <c r="D5327" s="28" t="s">
        <v>7299</v>
      </c>
      <c r="E5327" s="31">
        <v>-85.7</v>
      </c>
      <c r="F5327" s="28" t="s">
        <v>10283</v>
      </c>
      <c r="G5327" s="28" t="s">
        <v>11250</v>
      </c>
      <c r="H5327" s="26" t="str">
        <f t="shared" si="504"/>
        <v>NO</v>
      </c>
      <c r="I5327" s="26">
        <f>IFERROR(MATCH(B5327,Гистограмма!A5327:A5696, 0), 0)</f>
        <v>0</v>
      </c>
      <c r="J5327" s="26">
        <f>COUNTIF(I$2:I5327, "&gt;"&amp;0)</f>
        <v>138</v>
      </c>
      <c r="K5327" s="26">
        <f>COUNTIF(I$2:I5327, "="&amp;0)</f>
        <v>5188</v>
      </c>
      <c r="L5327" s="26">
        <f t="shared" si="505"/>
        <v>1</v>
      </c>
      <c r="M5327" s="26">
        <f t="shared" si="505"/>
        <v>0.87266610597140459</v>
      </c>
      <c r="N5327" s="26">
        <f t="shared" si="506"/>
        <v>0.12733389402859541</v>
      </c>
      <c r="O5327" s="26">
        <f t="shared" si="507"/>
        <v>757</v>
      </c>
      <c r="P5327" s="26">
        <f t="shared" si="508"/>
        <v>0.15418994413407822</v>
      </c>
      <c r="Q5327" s="26">
        <f t="shared" si="509"/>
        <v>5.0512445095168369E-2</v>
      </c>
    </row>
    <row r="5328" spans="1:17" x14ac:dyDescent="0.35">
      <c r="A5328" s="28" t="s">
        <v>11597</v>
      </c>
      <c r="B5328" s="28" t="s">
        <v>21884</v>
      </c>
      <c r="C5328" s="28" t="s">
        <v>21885</v>
      </c>
      <c r="D5328" s="28" t="s">
        <v>7919</v>
      </c>
      <c r="E5328" s="31">
        <v>-85.7</v>
      </c>
      <c r="F5328" s="28" t="s">
        <v>10283</v>
      </c>
      <c r="G5328" s="28" t="s">
        <v>11250</v>
      </c>
      <c r="H5328" s="26" t="str">
        <f t="shared" si="504"/>
        <v>NO</v>
      </c>
      <c r="I5328" s="26">
        <f>IFERROR(MATCH(B5328,Гистограмма!A5328:A5697, 0), 0)</f>
        <v>0</v>
      </c>
      <c r="J5328" s="26">
        <f>COUNTIF(I$2:I5328, "&gt;"&amp;0)</f>
        <v>138</v>
      </c>
      <c r="K5328" s="26">
        <f>COUNTIF(I$2:I5328, "="&amp;0)</f>
        <v>5189</v>
      </c>
      <c r="L5328" s="26">
        <f t="shared" si="505"/>
        <v>1</v>
      </c>
      <c r="M5328" s="26">
        <f t="shared" si="505"/>
        <v>0.87283431455004201</v>
      </c>
      <c r="N5328" s="26">
        <f t="shared" si="506"/>
        <v>0.12716568544995799</v>
      </c>
      <c r="O5328" s="26">
        <f t="shared" si="507"/>
        <v>756</v>
      </c>
      <c r="P5328" s="26">
        <f t="shared" si="508"/>
        <v>0.15436241610738255</v>
      </c>
      <c r="Q5328" s="26">
        <f t="shared" si="509"/>
        <v>5.0503202195791401E-2</v>
      </c>
    </row>
    <row r="5329" spans="1:17" x14ac:dyDescent="0.35">
      <c r="A5329" s="28" t="s">
        <v>11597</v>
      </c>
      <c r="B5329" s="28" t="s">
        <v>21886</v>
      </c>
      <c r="C5329" s="28" t="s">
        <v>21887</v>
      </c>
      <c r="D5329" s="28" t="s">
        <v>9878</v>
      </c>
      <c r="E5329" s="31">
        <v>-85.7</v>
      </c>
      <c r="F5329" s="28" t="s">
        <v>10283</v>
      </c>
      <c r="G5329" s="28" t="s">
        <v>11250</v>
      </c>
      <c r="H5329" s="26" t="str">
        <f t="shared" si="504"/>
        <v>NO</v>
      </c>
      <c r="I5329" s="26">
        <f>IFERROR(MATCH(B5329,Гистограмма!A5329:A5698, 0), 0)</f>
        <v>0</v>
      </c>
      <c r="J5329" s="26">
        <f>COUNTIF(I$2:I5329, "&gt;"&amp;0)</f>
        <v>138</v>
      </c>
      <c r="K5329" s="26">
        <f>COUNTIF(I$2:I5329, "="&amp;0)</f>
        <v>5190</v>
      </c>
      <c r="L5329" s="26">
        <f t="shared" si="505"/>
        <v>1</v>
      </c>
      <c r="M5329" s="26">
        <f t="shared" si="505"/>
        <v>0.87300252312867954</v>
      </c>
      <c r="N5329" s="26">
        <f t="shared" si="506"/>
        <v>0.12699747687132046</v>
      </c>
      <c r="O5329" s="26">
        <f t="shared" si="507"/>
        <v>755</v>
      </c>
      <c r="P5329" s="26">
        <f t="shared" si="508"/>
        <v>0.15453527435610304</v>
      </c>
      <c r="Q5329" s="26">
        <f t="shared" si="509"/>
        <v>5.0493962678375408E-2</v>
      </c>
    </row>
    <row r="5330" spans="1:17" x14ac:dyDescent="0.35">
      <c r="A5330" s="28" t="s">
        <v>11597</v>
      </c>
      <c r="B5330" s="28" t="s">
        <v>21888</v>
      </c>
      <c r="C5330" s="28" t="s">
        <v>21889</v>
      </c>
      <c r="D5330" s="28" t="s">
        <v>10289</v>
      </c>
      <c r="E5330" s="31">
        <v>-85.7</v>
      </c>
      <c r="F5330" s="28" t="s">
        <v>10283</v>
      </c>
      <c r="G5330" s="28" t="s">
        <v>11250</v>
      </c>
      <c r="H5330" s="26" t="str">
        <f t="shared" si="504"/>
        <v>NO</v>
      </c>
      <c r="I5330" s="26">
        <f>IFERROR(MATCH(B5330,Гистограмма!A5330:A5699, 0), 0)</f>
        <v>0</v>
      </c>
      <c r="J5330" s="26">
        <f>COUNTIF(I$2:I5330, "&gt;"&amp;0)</f>
        <v>138</v>
      </c>
      <c r="K5330" s="26">
        <f>COUNTIF(I$2:I5330, "="&amp;0)</f>
        <v>5191</v>
      </c>
      <c r="L5330" s="26">
        <f t="shared" si="505"/>
        <v>1</v>
      </c>
      <c r="M5330" s="26">
        <f t="shared" si="505"/>
        <v>0.87317073170731707</v>
      </c>
      <c r="N5330" s="26">
        <f t="shared" si="506"/>
        <v>0.12682926829268293</v>
      </c>
      <c r="O5330" s="26">
        <f t="shared" si="507"/>
        <v>754</v>
      </c>
      <c r="P5330" s="26">
        <f t="shared" si="508"/>
        <v>0.1547085201793722</v>
      </c>
      <c r="Q5330" s="26">
        <f t="shared" si="509"/>
        <v>5.0484726541064569E-2</v>
      </c>
    </row>
    <row r="5331" spans="1:17" x14ac:dyDescent="0.35">
      <c r="A5331" s="28" t="s">
        <v>11597</v>
      </c>
      <c r="B5331" s="28" t="s">
        <v>21890</v>
      </c>
      <c r="C5331" s="28" t="s">
        <v>21891</v>
      </c>
      <c r="D5331" s="28" t="s">
        <v>10291</v>
      </c>
      <c r="E5331" s="31">
        <v>-85.8</v>
      </c>
      <c r="F5331" s="28" t="s">
        <v>10283</v>
      </c>
      <c r="G5331" s="28" t="s">
        <v>11250</v>
      </c>
      <c r="H5331" s="26" t="str">
        <f t="shared" si="504"/>
        <v>NO</v>
      </c>
      <c r="I5331" s="26">
        <f>IFERROR(MATCH(B5331,Гистограмма!A5331:A5700, 0), 0)</f>
        <v>0</v>
      </c>
      <c r="J5331" s="26">
        <f>COUNTIF(I$2:I5331, "&gt;"&amp;0)</f>
        <v>138</v>
      </c>
      <c r="K5331" s="26">
        <f>COUNTIF(I$2:I5331, "="&amp;0)</f>
        <v>5192</v>
      </c>
      <c r="L5331" s="26">
        <f t="shared" si="505"/>
        <v>1</v>
      </c>
      <c r="M5331" s="26">
        <f t="shared" si="505"/>
        <v>0.8733389402859546</v>
      </c>
      <c r="N5331" s="26">
        <f t="shared" si="506"/>
        <v>0.1266610597140454</v>
      </c>
      <c r="O5331" s="26">
        <f t="shared" si="507"/>
        <v>753</v>
      </c>
      <c r="P5331" s="26">
        <f t="shared" si="508"/>
        <v>0.15488215488215487</v>
      </c>
      <c r="Q5331" s="26">
        <f t="shared" si="509"/>
        <v>5.0475493782004388E-2</v>
      </c>
    </row>
    <row r="5332" spans="1:17" x14ac:dyDescent="0.35">
      <c r="A5332" s="28" t="s">
        <v>11597</v>
      </c>
      <c r="B5332" s="28" t="s">
        <v>21892</v>
      </c>
      <c r="C5332" s="28" t="s">
        <v>21893</v>
      </c>
      <c r="D5332" s="28" t="s">
        <v>9171</v>
      </c>
      <c r="E5332" s="31">
        <v>-85.8</v>
      </c>
      <c r="F5332" s="28" t="s">
        <v>10283</v>
      </c>
      <c r="G5332" s="28" t="s">
        <v>11250</v>
      </c>
      <c r="H5332" s="26" t="str">
        <f t="shared" si="504"/>
        <v>NO</v>
      </c>
      <c r="I5332" s="26">
        <f>IFERROR(MATCH(B5332,Гистограмма!A5332:A5701, 0), 0)</f>
        <v>0</v>
      </c>
      <c r="J5332" s="26">
        <f>COUNTIF(I$2:I5332, "&gt;"&amp;0)</f>
        <v>138</v>
      </c>
      <c r="K5332" s="26">
        <f>COUNTIF(I$2:I5332, "="&amp;0)</f>
        <v>5193</v>
      </c>
      <c r="L5332" s="26">
        <f t="shared" si="505"/>
        <v>1</v>
      </c>
      <c r="M5332" s="26">
        <f t="shared" si="505"/>
        <v>0.87350714886459213</v>
      </c>
      <c r="N5332" s="26">
        <f t="shared" si="506"/>
        <v>0.12649285113540787</v>
      </c>
      <c r="O5332" s="26">
        <f t="shared" si="507"/>
        <v>752</v>
      </c>
      <c r="P5332" s="26">
        <f t="shared" si="508"/>
        <v>0.15505617977528091</v>
      </c>
      <c r="Q5332" s="26">
        <f t="shared" si="509"/>
        <v>5.0466264399341744E-2</v>
      </c>
    </row>
    <row r="5333" spans="1:17" x14ac:dyDescent="0.35">
      <c r="A5333" s="28" t="s">
        <v>11597</v>
      </c>
      <c r="B5333" s="28" t="s">
        <v>21894</v>
      </c>
      <c r="C5333" s="28" t="s">
        <v>21895</v>
      </c>
      <c r="D5333" s="28" t="s">
        <v>7081</v>
      </c>
      <c r="E5333" s="31">
        <v>-85.8</v>
      </c>
      <c r="F5333" s="28" t="s">
        <v>10283</v>
      </c>
      <c r="G5333" s="28" t="s">
        <v>11250</v>
      </c>
      <c r="H5333" s="26" t="str">
        <f t="shared" si="504"/>
        <v>NO</v>
      </c>
      <c r="I5333" s="26">
        <f>IFERROR(MATCH(B5333,Гистограмма!A5333:A5702, 0), 0)</f>
        <v>0</v>
      </c>
      <c r="J5333" s="26">
        <f>COUNTIF(I$2:I5333, "&gt;"&amp;0)</f>
        <v>138</v>
      </c>
      <c r="K5333" s="26">
        <f>COUNTIF(I$2:I5333, "="&amp;0)</f>
        <v>5194</v>
      </c>
      <c r="L5333" s="26">
        <f t="shared" si="505"/>
        <v>1</v>
      </c>
      <c r="M5333" s="26">
        <f t="shared" si="505"/>
        <v>0.87367535744322955</v>
      </c>
      <c r="N5333" s="26">
        <f t="shared" si="506"/>
        <v>0.12632464255677045</v>
      </c>
      <c r="O5333" s="26">
        <f t="shared" si="507"/>
        <v>751</v>
      </c>
      <c r="P5333" s="26">
        <f t="shared" si="508"/>
        <v>0.15523059617547807</v>
      </c>
      <c r="Q5333" s="26">
        <f t="shared" si="509"/>
        <v>5.0457038391224861E-2</v>
      </c>
    </row>
    <row r="5334" spans="1:17" x14ac:dyDescent="0.35">
      <c r="A5334" s="28" t="s">
        <v>11597</v>
      </c>
      <c r="B5334" s="28" t="s">
        <v>21896</v>
      </c>
      <c r="C5334" s="28" t="s">
        <v>21897</v>
      </c>
      <c r="D5334" s="28" t="s">
        <v>8959</v>
      </c>
      <c r="E5334" s="31">
        <v>-85.8</v>
      </c>
      <c r="F5334" s="28" t="s">
        <v>10283</v>
      </c>
      <c r="G5334" s="28" t="s">
        <v>11250</v>
      </c>
      <c r="H5334" s="26" t="str">
        <f t="shared" si="504"/>
        <v>NO</v>
      </c>
      <c r="I5334" s="26">
        <f>IFERROR(MATCH(B5334,Гистограмма!A5334:A5703, 0), 0)</f>
        <v>0</v>
      </c>
      <c r="J5334" s="26">
        <f>COUNTIF(I$2:I5334, "&gt;"&amp;0)</f>
        <v>138</v>
      </c>
      <c r="K5334" s="26">
        <f>COUNTIF(I$2:I5334, "="&amp;0)</f>
        <v>5195</v>
      </c>
      <c r="L5334" s="26">
        <f t="shared" si="505"/>
        <v>1</v>
      </c>
      <c r="M5334" s="26">
        <f t="shared" si="505"/>
        <v>0.87384356602186708</v>
      </c>
      <c r="N5334" s="26">
        <f t="shared" si="506"/>
        <v>0.12615643397813292</v>
      </c>
      <c r="O5334" s="26">
        <f t="shared" si="507"/>
        <v>750</v>
      </c>
      <c r="P5334" s="26">
        <f t="shared" si="508"/>
        <v>0.1554054054054054</v>
      </c>
      <c r="Q5334" s="26">
        <f t="shared" si="509"/>
        <v>5.044781575580333E-2</v>
      </c>
    </row>
    <row r="5335" spans="1:17" x14ac:dyDescent="0.35">
      <c r="A5335" s="28" t="s">
        <v>11597</v>
      </c>
      <c r="B5335" s="28" t="s">
        <v>21898</v>
      </c>
      <c r="C5335" s="28" t="s">
        <v>21899</v>
      </c>
      <c r="D5335" s="28" t="s">
        <v>4820</v>
      </c>
      <c r="E5335" s="31">
        <v>-85.9</v>
      </c>
      <c r="F5335" s="28" t="s">
        <v>10283</v>
      </c>
      <c r="G5335" s="28" t="s">
        <v>11250</v>
      </c>
      <c r="H5335" s="26" t="str">
        <f t="shared" si="504"/>
        <v>NO</v>
      </c>
      <c r="I5335" s="26">
        <f>IFERROR(MATCH(B5335,Гистограмма!A5335:A5704, 0), 0)</f>
        <v>0</v>
      </c>
      <c r="J5335" s="26">
        <f>COUNTIF(I$2:I5335, "&gt;"&amp;0)</f>
        <v>138</v>
      </c>
      <c r="K5335" s="26">
        <f>COUNTIF(I$2:I5335, "="&amp;0)</f>
        <v>5196</v>
      </c>
      <c r="L5335" s="26">
        <f t="shared" si="505"/>
        <v>1</v>
      </c>
      <c r="M5335" s="26">
        <f t="shared" si="505"/>
        <v>0.87401177460050461</v>
      </c>
      <c r="N5335" s="26">
        <f t="shared" si="506"/>
        <v>0.12598822539949539</v>
      </c>
      <c r="O5335" s="26">
        <f t="shared" si="507"/>
        <v>749</v>
      </c>
      <c r="P5335" s="26">
        <f t="shared" si="508"/>
        <v>0.1555806087936866</v>
      </c>
      <c r="Q5335" s="26">
        <f t="shared" si="509"/>
        <v>5.0438596491228074E-2</v>
      </c>
    </row>
    <row r="5336" spans="1:17" x14ac:dyDescent="0.35">
      <c r="A5336" s="28" t="s">
        <v>11597</v>
      </c>
      <c r="B5336" s="28" t="s">
        <v>21900</v>
      </c>
      <c r="C5336" s="28" t="s">
        <v>21901</v>
      </c>
      <c r="D5336" s="28" t="s">
        <v>3228</v>
      </c>
      <c r="E5336" s="31">
        <v>-85.9</v>
      </c>
      <c r="F5336" s="28" t="s">
        <v>10283</v>
      </c>
      <c r="G5336" s="28" t="s">
        <v>11250</v>
      </c>
      <c r="H5336" s="26" t="str">
        <f t="shared" si="504"/>
        <v>NO</v>
      </c>
      <c r="I5336" s="26">
        <f>IFERROR(MATCH(B5336,Гистограмма!A5336:A5705, 0), 0)</f>
        <v>0</v>
      </c>
      <c r="J5336" s="26">
        <f>COUNTIF(I$2:I5336, "&gt;"&amp;0)</f>
        <v>138</v>
      </c>
      <c r="K5336" s="26">
        <f>COUNTIF(I$2:I5336, "="&amp;0)</f>
        <v>5197</v>
      </c>
      <c r="L5336" s="26">
        <f t="shared" si="505"/>
        <v>1</v>
      </c>
      <c r="M5336" s="26">
        <f t="shared" si="505"/>
        <v>0.87417998317914214</v>
      </c>
      <c r="N5336" s="26">
        <f t="shared" si="506"/>
        <v>0.12582001682085786</v>
      </c>
      <c r="O5336" s="26">
        <f t="shared" si="507"/>
        <v>748</v>
      </c>
      <c r="P5336" s="26">
        <f t="shared" si="508"/>
        <v>0.15575620767494355</v>
      </c>
      <c r="Q5336" s="26">
        <f t="shared" si="509"/>
        <v>5.0429380595651385E-2</v>
      </c>
    </row>
    <row r="5337" spans="1:17" x14ac:dyDescent="0.35">
      <c r="A5337" s="28" t="s">
        <v>11597</v>
      </c>
      <c r="B5337" s="28" t="s">
        <v>21902</v>
      </c>
      <c r="C5337" s="28" t="s">
        <v>21903</v>
      </c>
      <c r="D5337" s="28" t="s">
        <v>10300</v>
      </c>
      <c r="E5337" s="31">
        <v>-85.9</v>
      </c>
      <c r="F5337" s="28" t="s">
        <v>10301</v>
      </c>
      <c r="G5337" s="28" t="s">
        <v>11250</v>
      </c>
      <c r="H5337" s="26" t="str">
        <f t="shared" si="504"/>
        <v>NO</v>
      </c>
      <c r="I5337" s="26">
        <f>IFERROR(MATCH(B5337,Гистограмма!A5337:A5706, 0), 0)</f>
        <v>0</v>
      </c>
      <c r="J5337" s="26">
        <f>COUNTIF(I$2:I5337, "&gt;"&amp;0)</f>
        <v>138</v>
      </c>
      <c r="K5337" s="26">
        <f>COUNTIF(I$2:I5337, "="&amp;0)</f>
        <v>5198</v>
      </c>
      <c r="L5337" s="26">
        <f t="shared" si="505"/>
        <v>1</v>
      </c>
      <c r="M5337" s="26">
        <f t="shared" si="505"/>
        <v>0.87434819175777967</v>
      </c>
      <c r="N5337" s="26">
        <f t="shared" si="506"/>
        <v>0.12565180824222033</v>
      </c>
      <c r="O5337" s="26">
        <f t="shared" si="507"/>
        <v>747</v>
      </c>
      <c r="P5337" s="26">
        <f t="shared" si="508"/>
        <v>0.15593220338983052</v>
      </c>
      <c r="Q5337" s="26">
        <f t="shared" si="509"/>
        <v>5.0420168067226892E-2</v>
      </c>
    </row>
    <row r="5338" spans="1:17" x14ac:dyDescent="0.35">
      <c r="A5338" s="28" t="s">
        <v>11597</v>
      </c>
      <c r="B5338" s="28" t="s">
        <v>21904</v>
      </c>
      <c r="C5338" s="28" t="s">
        <v>21905</v>
      </c>
      <c r="D5338" s="28" t="s">
        <v>889</v>
      </c>
      <c r="E5338" s="31">
        <v>-85.9</v>
      </c>
      <c r="F5338" s="28" t="s">
        <v>10301</v>
      </c>
      <c r="G5338" s="28" t="s">
        <v>11250</v>
      </c>
      <c r="H5338" s="26" t="str">
        <f t="shared" si="504"/>
        <v>NO</v>
      </c>
      <c r="I5338" s="26">
        <f>IFERROR(MATCH(B5338,Гистограмма!A5338:A5707, 0), 0)</f>
        <v>0</v>
      </c>
      <c r="J5338" s="26">
        <f>COUNTIF(I$2:I5338, "&gt;"&amp;0)</f>
        <v>138</v>
      </c>
      <c r="K5338" s="26">
        <f>COUNTIF(I$2:I5338, "="&amp;0)</f>
        <v>5199</v>
      </c>
      <c r="L5338" s="26">
        <f t="shared" si="505"/>
        <v>1</v>
      </c>
      <c r="M5338" s="26">
        <f t="shared" si="505"/>
        <v>0.8745164003364172</v>
      </c>
      <c r="N5338" s="26">
        <f t="shared" si="506"/>
        <v>0.1254835996635828</v>
      </c>
      <c r="O5338" s="26">
        <f t="shared" si="507"/>
        <v>746</v>
      </c>
      <c r="P5338" s="26">
        <f t="shared" si="508"/>
        <v>0.15610859728506787</v>
      </c>
      <c r="Q5338" s="26">
        <f t="shared" si="509"/>
        <v>5.0410958904109592E-2</v>
      </c>
    </row>
    <row r="5339" spans="1:17" x14ac:dyDescent="0.35">
      <c r="A5339" s="28" t="s">
        <v>11597</v>
      </c>
      <c r="B5339" s="28" t="s">
        <v>21906</v>
      </c>
      <c r="C5339" s="28" t="s">
        <v>21907</v>
      </c>
      <c r="D5339" s="28" t="s">
        <v>8527</v>
      </c>
      <c r="E5339" s="31">
        <v>-85.9</v>
      </c>
      <c r="F5339" s="28" t="s">
        <v>10301</v>
      </c>
      <c r="G5339" s="28" t="s">
        <v>11250</v>
      </c>
      <c r="H5339" s="26" t="str">
        <f t="shared" si="504"/>
        <v>NO</v>
      </c>
      <c r="I5339" s="26">
        <f>IFERROR(MATCH(B5339,Гистограмма!A5339:A5708, 0), 0)</f>
        <v>0</v>
      </c>
      <c r="J5339" s="26">
        <f>COUNTIF(I$2:I5339, "&gt;"&amp;0)</f>
        <v>138</v>
      </c>
      <c r="K5339" s="26">
        <f>COUNTIF(I$2:I5339, "="&amp;0)</f>
        <v>5200</v>
      </c>
      <c r="L5339" s="26">
        <f t="shared" si="505"/>
        <v>1</v>
      </c>
      <c r="M5339" s="26">
        <f t="shared" si="505"/>
        <v>0.87468460891505462</v>
      </c>
      <c r="N5339" s="26">
        <f t="shared" si="506"/>
        <v>0.12531539108494538</v>
      </c>
      <c r="O5339" s="26">
        <f t="shared" si="507"/>
        <v>745</v>
      </c>
      <c r="P5339" s="26">
        <f t="shared" si="508"/>
        <v>0.15628539071347677</v>
      </c>
      <c r="Q5339" s="26">
        <f t="shared" si="509"/>
        <v>5.0401753104455813E-2</v>
      </c>
    </row>
    <row r="5340" spans="1:17" x14ac:dyDescent="0.35">
      <c r="A5340" s="28" t="s">
        <v>11597</v>
      </c>
      <c r="B5340" s="28" t="s">
        <v>21908</v>
      </c>
      <c r="C5340" s="28" t="s">
        <v>21909</v>
      </c>
      <c r="D5340" s="28" t="s">
        <v>8785</v>
      </c>
      <c r="E5340" s="31">
        <v>-85.9</v>
      </c>
      <c r="F5340" s="28" t="s">
        <v>10301</v>
      </c>
      <c r="G5340" s="28" t="s">
        <v>11250</v>
      </c>
      <c r="H5340" s="26" t="str">
        <f t="shared" si="504"/>
        <v>NO</v>
      </c>
      <c r="I5340" s="26">
        <f>IFERROR(MATCH(B5340,Гистограмма!A5340:A5709, 0), 0)</f>
        <v>0</v>
      </c>
      <c r="J5340" s="26">
        <f>COUNTIF(I$2:I5340, "&gt;"&amp;0)</f>
        <v>138</v>
      </c>
      <c r="K5340" s="26">
        <f>COUNTIF(I$2:I5340, "="&amp;0)</f>
        <v>5201</v>
      </c>
      <c r="L5340" s="26">
        <f t="shared" si="505"/>
        <v>1</v>
      </c>
      <c r="M5340" s="26">
        <f t="shared" si="505"/>
        <v>0.87485281749369215</v>
      </c>
      <c r="N5340" s="26">
        <f t="shared" si="506"/>
        <v>0.12514718250630785</v>
      </c>
      <c r="O5340" s="26">
        <f t="shared" si="507"/>
        <v>744</v>
      </c>
      <c r="P5340" s="26">
        <f t="shared" si="508"/>
        <v>0.15646258503401361</v>
      </c>
      <c r="Q5340" s="26">
        <f t="shared" si="509"/>
        <v>5.0392550666423223E-2</v>
      </c>
    </row>
    <row r="5341" spans="1:17" x14ac:dyDescent="0.35">
      <c r="A5341" s="28" t="s">
        <v>11597</v>
      </c>
      <c r="B5341" s="28" t="s">
        <v>21910</v>
      </c>
      <c r="C5341" s="28" t="s">
        <v>21911</v>
      </c>
      <c r="D5341" s="28" t="s">
        <v>3767</v>
      </c>
      <c r="E5341" s="31">
        <v>-85.9</v>
      </c>
      <c r="F5341" s="28" t="s">
        <v>10301</v>
      </c>
      <c r="G5341" s="28" t="s">
        <v>11250</v>
      </c>
      <c r="H5341" s="26" t="str">
        <f t="shared" si="504"/>
        <v>NO</v>
      </c>
      <c r="I5341" s="26">
        <f>IFERROR(MATCH(B5341,Гистограмма!A5341:A5710, 0), 0)</f>
        <v>0</v>
      </c>
      <c r="J5341" s="26">
        <f>COUNTIF(I$2:I5341, "&gt;"&amp;0)</f>
        <v>138</v>
      </c>
      <c r="K5341" s="26">
        <f>COUNTIF(I$2:I5341, "="&amp;0)</f>
        <v>5202</v>
      </c>
      <c r="L5341" s="26">
        <f t="shared" si="505"/>
        <v>1</v>
      </c>
      <c r="M5341" s="26">
        <f t="shared" si="505"/>
        <v>0.87502102607232968</v>
      </c>
      <c r="N5341" s="26">
        <f t="shared" si="506"/>
        <v>0.12497897392767032</v>
      </c>
      <c r="O5341" s="26">
        <f t="shared" si="507"/>
        <v>743</v>
      </c>
      <c r="P5341" s="26">
        <f t="shared" si="508"/>
        <v>0.15664018161180476</v>
      </c>
      <c r="Q5341" s="26">
        <f t="shared" si="509"/>
        <v>5.0383351588170859E-2</v>
      </c>
    </row>
    <row r="5342" spans="1:17" x14ac:dyDescent="0.35">
      <c r="A5342" s="28" t="s">
        <v>11597</v>
      </c>
      <c r="B5342" s="28" t="s">
        <v>21912</v>
      </c>
      <c r="C5342" s="28" t="s">
        <v>21913</v>
      </c>
      <c r="D5342" s="28" t="s">
        <v>6362</v>
      </c>
      <c r="E5342" s="31">
        <v>-86</v>
      </c>
      <c r="F5342" s="28" t="s">
        <v>10301</v>
      </c>
      <c r="G5342" s="28" t="s">
        <v>11250</v>
      </c>
      <c r="H5342" s="26" t="str">
        <f t="shared" si="504"/>
        <v>NO</v>
      </c>
      <c r="I5342" s="26">
        <f>IFERROR(MATCH(B5342,Гистограмма!A5342:A5711, 0), 0)</f>
        <v>0</v>
      </c>
      <c r="J5342" s="26">
        <f>COUNTIF(I$2:I5342, "&gt;"&amp;0)</f>
        <v>138</v>
      </c>
      <c r="K5342" s="26">
        <f>COUNTIF(I$2:I5342, "="&amp;0)</f>
        <v>5203</v>
      </c>
      <c r="L5342" s="26">
        <f t="shared" si="505"/>
        <v>1</v>
      </c>
      <c r="M5342" s="26">
        <f t="shared" si="505"/>
        <v>0.87518923465096721</v>
      </c>
      <c r="N5342" s="26">
        <f t="shared" si="506"/>
        <v>0.12481076534903279</v>
      </c>
      <c r="O5342" s="26">
        <f t="shared" si="507"/>
        <v>742</v>
      </c>
      <c r="P5342" s="26">
        <f t="shared" si="508"/>
        <v>0.15681818181818183</v>
      </c>
      <c r="Q5342" s="26">
        <f t="shared" si="509"/>
        <v>5.0374155867859094E-2</v>
      </c>
    </row>
    <row r="5343" spans="1:17" x14ac:dyDescent="0.35">
      <c r="A5343" s="28" t="s">
        <v>11597</v>
      </c>
      <c r="B5343" s="28" t="s">
        <v>21914</v>
      </c>
      <c r="C5343" s="28" t="s">
        <v>21915</v>
      </c>
      <c r="D5343" s="28" t="s">
        <v>4820</v>
      </c>
      <c r="E5343" s="31">
        <v>-86</v>
      </c>
      <c r="F5343" s="28" t="s">
        <v>10301</v>
      </c>
      <c r="G5343" s="28" t="s">
        <v>11250</v>
      </c>
      <c r="H5343" s="26" t="str">
        <f t="shared" si="504"/>
        <v>NO</v>
      </c>
      <c r="I5343" s="26">
        <f>IFERROR(MATCH(B5343,Гистограмма!A5343:A5712, 0), 0)</f>
        <v>0</v>
      </c>
      <c r="J5343" s="26">
        <f>COUNTIF(I$2:I5343, "&gt;"&amp;0)</f>
        <v>138</v>
      </c>
      <c r="K5343" s="26">
        <f>COUNTIF(I$2:I5343, "="&amp;0)</f>
        <v>5204</v>
      </c>
      <c r="L5343" s="26">
        <f t="shared" si="505"/>
        <v>1</v>
      </c>
      <c r="M5343" s="26">
        <f t="shared" si="505"/>
        <v>0.87535744322960474</v>
      </c>
      <c r="N5343" s="26">
        <f t="shared" si="506"/>
        <v>0.12464255677039526</v>
      </c>
      <c r="O5343" s="26">
        <f t="shared" si="507"/>
        <v>741</v>
      </c>
      <c r="P5343" s="26">
        <f t="shared" si="508"/>
        <v>0.15699658703071673</v>
      </c>
      <c r="Q5343" s="26">
        <f t="shared" si="509"/>
        <v>5.0364963503649635E-2</v>
      </c>
    </row>
    <row r="5344" spans="1:17" x14ac:dyDescent="0.35">
      <c r="A5344" s="28" t="s">
        <v>11597</v>
      </c>
      <c r="B5344" s="28" t="s">
        <v>21916</v>
      </c>
      <c r="C5344" s="28" t="s">
        <v>21917</v>
      </c>
      <c r="D5344" s="28" t="s">
        <v>6089</v>
      </c>
      <c r="E5344" s="31">
        <v>-86</v>
      </c>
      <c r="F5344" s="28" t="s">
        <v>10301</v>
      </c>
      <c r="G5344" s="28" t="s">
        <v>11250</v>
      </c>
      <c r="H5344" s="26" t="str">
        <f t="shared" si="504"/>
        <v>NO</v>
      </c>
      <c r="I5344" s="26">
        <f>IFERROR(MATCH(B5344,Гистограмма!A5344:A5713, 0), 0)</f>
        <v>0</v>
      </c>
      <c r="J5344" s="26">
        <f>COUNTIF(I$2:I5344, "&gt;"&amp;0)</f>
        <v>138</v>
      </c>
      <c r="K5344" s="26">
        <f>COUNTIF(I$2:I5344, "="&amp;0)</f>
        <v>5205</v>
      </c>
      <c r="L5344" s="26">
        <f t="shared" si="505"/>
        <v>1</v>
      </c>
      <c r="M5344" s="26">
        <f t="shared" si="505"/>
        <v>0.87552565180824227</v>
      </c>
      <c r="N5344" s="26">
        <f t="shared" si="506"/>
        <v>0.12447434819175773</v>
      </c>
      <c r="O5344" s="26">
        <f t="shared" si="507"/>
        <v>740</v>
      </c>
      <c r="P5344" s="26">
        <f t="shared" si="508"/>
        <v>0.15717539863325741</v>
      </c>
      <c r="Q5344" s="26">
        <f t="shared" si="509"/>
        <v>5.0355774493705527E-2</v>
      </c>
    </row>
    <row r="5345" spans="1:17" x14ac:dyDescent="0.35">
      <c r="A5345" s="28" t="s">
        <v>11597</v>
      </c>
      <c r="B5345" s="28" t="s">
        <v>21918</v>
      </c>
      <c r="C5345" s="28" t="s">
        <v>21919</v>
      </c>
      <c r="D5345" s="28" t="s">
        <v>4820</v>
      </c>
      <c r="E5345" s="31">
        <v>-86</v>
      </c>
      <c r="F5345" s="28" t="s">
        <v>10301</v>
      </c>
      <c r="G5345" s="28" t="s">
        <v>11250</v>
      </c>
      <c r="H5345" s="26" t="str">
        <f t="shared" si="504"/>
        <v>NO</v>
      </c>
      <c r="I5345" s="26">
        <f>IFERROR(MATCH(B5345,Гистограмма!A5345:A5714, 0), 0)</f>
        <v>0</v>
      </c>
      <c r="J5345" s="26">
        <f>COUNTIF(I$2:I5345, "&gt;"&amp;0)</f>
        <v>138</v>
      </c>
      <c r="K5345" s="26">
        <f>COUNTIF(I$2:I5345, "="&amp;0)</f>
        <v>5206</v>
      </c>
      <c r="L5345" s="26">
        <f t="shared" si="505"/>
        <v>1</v>
      </c>
      <c r="M5345" s="26">
        <f t="shared" si="505"/>
        <v>0.87569386038687969</v>
      </c>
      <c r="N5345" s="26">
        <f t="shared" si="506"/>
        <v>0.12430613961312031</v>
      </c>
      <c r="O5345" s="26">
        <f t="shared" si="507"/>
        <v>739</v>
      </c>
      <c r="P5345" s="26">
        <f t="shared" si="508"/>
        <v>0.15735461801596351</v>
      </c>
      <c r="Q5345" s="26">
        <f t="shared" si="509"/>
        <v>5.034658883619117E-2</v>
      </c>
    </row>
    <row r="5346" spans="1:17" x14ac:dyDescent="0.35">
      <c r="A5346" s="28" t="s">
        <v>11597</v>
      </c>
      <c r="B5346" s="28" t="s">
        <v>21920</v>
      </c>
      <c r="C5346" s="28" t="s">
        <v>21921</v>
      </c>
      <c r="D5346" s="28" t="s">
        <v>2917</v>
      </c>
      <c r="E5346" s="31">
        <v>-86</v>
      </c>
      <c r="F5346" s="28" t="s">
        <v>10301</v>
      </c>
      <c r="G5346" s="28" t="s">
        <v>11250</v>
      </c>
      <c r="H5346" s="26" t="str">
        <f t="shared" si="504"/>
        <v>NO</v>
      </c>
      <c r="I5346" s="26">
        <f>IFERROR(MATCH(B5346,Гистограмма!A5346:A5715, 0), 0)</f>
        <v>0</v>
      </c>
      <c r="J5346" s="26">
        <f>COUNTIF(I$2:I5346, "&gt;"&amp;0)</f>
        <v>138</v>
      </c>
      <c r="K5346" s="26">
        <f>COUNTIF(I$2:I5346, "="&amp;0)</f>
        <v>5207</v>
      </c>
      <c r="L5346" s="26">
        <f t="shared" si="505"/>
        <v>1</v>
      </c>
      <c r="M5346" s="26">
        <f t="shared" si="505"/>
        <v>0.87586206896551722</v>
      </c>
      <c r="N5346" s="26">
        <f t="shared" si="506"/>
        <v>0.12413793103448278</v>
      </c>
      <c r="O5346" s="26">
        <f t="shared" si="507"/>
        <v>738</v>
      </c>
      <c r="P5346" s="26">
        <f t="shared" si="508"/>
        <v>0.15753424657534246</v>
      </c>
      <c r="Q5346" s="26">
        <f t="shared" si="509"/>
        <v>5.0337406529272294E-2</v>
      </c>
    </row>
    <row r="5347" spans="1:17" x14ac:dyDescent="0.35">
      <c r="A5347" s="28" t="s">
        <v>11597</v>
      </c>
      <c r="B5347" s="28" t="s">
        <v>21922</v>
      </c>
      <c r="C5347" s="28" t="s">
        <v>21923</v>
      </c>
      <c r="D5347" s="28" t="s">
        <v>6127</v>
      </c>
      <c r="E5347" s="31">
        <v>-86</v>
      </c>
      <c r="F5347" s="28" t="s">
        <v>10301</v>
      </c>
      <c r="G5347" s="28" t="s">
        <v>11250</v>
      </c>
      <c r="H5347" s="26" t="str">
        <f t="shared" si="504"/>
        <v>NO</v>
      </c>
      <c r="I5347" s="26">
        <f>IFERROR(MATCH(B5347,Гистограмма!A5347:A5716, 0), 0)</f>
        <v>0</v>
      </c>
      <c r="J5347" s="26">
        <f>COUNTIF(I$2:I5347, "&gt;"&amp;0)</f>
        <v>138</v>
      </c>
      <c r="K5347" s="26">
        <f>COUNTIF(I$2:I5347, "="&amp;0)</f>
        <v>5208</v>
      </c>
      <c r="L5347" s="26">
        <f t="shared" si="505"/>
        <v>1</v>
      </c>
      <c r="M5347" s="26">
        <f t="shared" si="505"/>
        <v>0.87603027754415475</v>
      </c>
      <c r="N5347" s="26">
        <f t="shared" si="506"/>
        <v>0.12396972245584525</v>
      </c>
      <c r="O5347" s="26">
        <f t="shared" si="507"/>
        <v>737</v>
      </c>
      <c r="P5347" s="26">
        <f t="shared" si="508"/>
        <v>0.15771428571428572</v>
      </c>
      <c r="Q5347" s="26">
        <f t="shared" si="509"/>
        <v>5.032822757111597E-2</v>
      </c>
    </row>
    <row r="5348" spans="1:17" x14ac:dyDescent="0.35">
      <c r="A5348" s="28" t="s">
        <v>11597</v>
      </c>
      <c r="B5348" s="28" t="s">
        <v>21924</v>
      </c>
      <c r="C5348" s="28" t="s">
        <v>21925</v>
      </c>
      <c r="D5348" s="28" t="s">
        <v>3228</v>
      </c>
      <c r="E5348" s="31">
        <v>-86</v>
      </c>
      <c r="F5348" s="28" t="s">
        <v>10301</v>
      </c>
      <c r="G5348" s="28" t="s">
        <v>11250</v>
      </c>
      <c r="H5348" s="26" t="str">
        <f t="shared" si="504"/>
        <v>NO</v>
      </c>
      <c r="I5348" s="26">
        <f>IFERROR(MATCH(B5348,Гистограмма!A5348:A5717, 0), 0)</f>
        <v>0</v>
      </c>
      <c r="J5348" s="26">
        <f>COUNTIF(I$2:I5348, "&gt;"&amp;0)</f>
        <v>138</v>
      </c>
      <c r="K5348" s="26">
        <f>COUNTIF(I$2:I5348, "="&amp;0)</f>
        <v>5209</v>
      </c>
      <c r="L5348" s="26">
        <f t="shared" si="505"/>
        <v>1</v>
      </c>
      <c r="M5348" s="26">
        <f t="shared" si="505"/>
        <v>0.87619848612279227</v>
      </c>
      <c r="N5348" s="26">
        <f t="shared" si="506"/>
        <v>0.12380151387720773</v>
      </c>
      <c r="O5348" s="26">
        <f t="shared" si="507"/>
        <v>736</v>
      </c>
      <c r="P5348" s="26">
        <f t="shared" si="508"/>
        <v>0.15789473684210525</v>
      </c>
      <c r="Q5348" s="26">
        <f t="shared" si="509"/>
        <v>5.0319051959890608E-2</v>
      </c>
    </row>
    <row r="5349" spans="1:17" x14ac:dyDescent="0.35">
      <c r="A5349" s="28" t="s">
        <v>11597</v>
      </c>
      <c r="B5349" s="28" t="s">
        <v>21926</v>
      </c>
      <c r="C5349" s="28" t="s">
        <v>21927</v>
      </c>
      <c r="D5349" s="28" t="s">
        <v>3550</v>
      </c>
      <c r="E5349" s="31">
        <v>-86</v>
      </c>
      <c r="F5349" s="28" t="s">
        <v>10301</v>
      </c>
      <c r="G5349" s="28" t="s">
        <v>11250</v>
      </c>
      <c r="H5349" s="26" t="str">
        <f t="shared" si="504"/>
        <v>NO</v>
      </c>
      <c r="I5349" s="26">
        <f>IFERROR(MATCH(B5349,Гистограмма!A5349:A5718, 0), 0)</f>
        <v>0</v>
      </c>
      <c r="J5349" s="26">
        <f>COUNTIF(I$2:I5349, "&gt;"&amp;0)</f>
        <v>138</v>
      </c>
      <c r="K5349" s="26">
        <f>COUNTIF(I$2:I5349, "="&amp;0)</f>
        <v>5210</v>
      </c>
      <c r="L5349" s="26">
        <f t="shared" si="505"/>
        <v>1</v>
      </c>
      <c r="M5349" s="26">
        <f t="shared" si="505"/>
        <v>0.8763666947014298</v>
      </c>
      <c r="N5349" s="26">
        <f t="shared" si="506"/>
        <v>0.1236333052985702</v>
      </c>
      <c r="O5349" s="26">
        <f t="shared" si="507"/>
        <v>735</v>
      </c>
      <c r="P5349" s="26">
        <f t="shared" si="508"/>
        <v>0.15807560137457044</v>
      </c>
      <c r="Q5349" s="26">
        <f t="shared" si="509"/>
        <v>5.0309879693765949E-2</v>
      </c>
    </row>
    <row r="5350" spans="1:17" x14ac:dyDescent="0.35">
      <c r="A5350" s="28" t="s">
        <v>11597</v>
      </c>
      <c r="B5350" s="28" t="s">
        <v>21928</v>
      </c>
      <c r="C5350" s="28" t="s">
        <v>21929</v>
      </c>
      <c r="D5350" s="28" t="s">
        <v>6089</v>
      </c>
      <c r="E5350" s="31">
        <v>-86</v>
      </c>
      <c r="F5350" s="28" t="s">
        <v>10301</v>
      </c>
      <c r="G5350" s="28" t="s">
        <v>11250</v>
      </c>
      <c r="H5350" s="26" t="str">
        <f t="shared" si="504"/>
        <v>NO</v>
      </c>
      <c r="I5350" s="26">
        <f>IFERROR(MATCH(B5350,Гистограмма!A5350:A5719, 0), 0)</f>
        <v>0</v>
      </c>
      <c r="J5350" s="26">
        <f>COUNTIF(I$2:I5350, "&gt;"&amp;0)</f>
        <v>138</v>
      </c>
      <c r="K5350" s="26">
        <f>COUNTIF(I$2:I5350, "="&amp;0)</f>
        <v>5211</v>
      </c>
      <c r="L5350" s="26">
        <f t="shared" si="505"/>
        <v>1</v>
      </c>
      <c r="M5350" s="26">
        <f t="shared" si="505"/>
        <v>0.87653490328006733</v>
      </c>
      <c r="N5350" s="26">
        <f t="shared" si="506"/>
        <v>0.12346509671993267</v>
      </c>
      <c r="O5350" s="26">
        <f t="shared" si="507"/>
        <v>734</v>
      </c>
      <c r="P5350" s="26">
        <f t="shared" si="508"/>
        <v>0.15825688073394495</v>
      </c>
      <c r="Q5350" s="26">
        <f t="shared" si="509"/>
        <v>5.0300710770913068E-2</v>
      </c>
    </row>
    <row r="5351" spans="1:17" x14ac:dyDescent="0.35">
      <c r="A5351" s="28" t="s">
        <v>11597</v>
      </c>
      <c r="B5351" s="28" t="s">
        <v>21930</v>
      </c>
      <c r="C5351" s="28" t="s">
        <v>21931</v>
      </c>
      <c r="D5351" s="28" t="s">
        <v>10074</v>
      </c>
      <c r="E5351" s="31">
        <v>-86</v>
      </c>
      <c r="F5351" s="28" t="s">
        <v>10301</v>
      </c>
      <c r="G5351" s="28" t="s">
        <v>11250</v>
      </c>
      <c r="H5351" s="26" t="str">
        <f t="shared" si="504"/>
        <v>NO</v>
      </c>
      <c r="I5351" s="26">
        <f>IFERROR(MATCH(B5351,Гистограмма!A5351:A5720, 0), 0)</f>
        <v>0</v>
      </c>
      <c r="J5351" s="26">
        <f>COUNTIF(I$2:I5351, "&gt;"&amp;0)</f>
        <v>138</v>
      </c>
      <c r="K5351" s="26">
        <f>COUNTIF(I$2:I5351, "="&amp;0)</f>
        <v>5212</v>
      </c>
      <c r="L5351" s="26">
        <f t="shared" si="505"/>
        <v>1</v>
      </c>
      <c r="M5351" s="26">
        <f t="shared" si="505"/>
        <v>0.87670311185870475</v>
      </c>
      <c r="N5351" s="26">
        <f t="shared" si="506"/>
        <v>0.12329688814129525</v>
      </c>
      <c r="O5351" s="26">
        <f t="shared" si="507"/>
        <v>733</v>
      </c>
      <c r="P5351" s="26">
        <f t="shared" si="508"/>
        <v>0.15843857634902411</v>
      </c>
      <c r="Q5351" s="26">
        <f t="shared" si="509"/>
        <v>5.0291545189504377E-2</v>
      </c>
    </row>
    <row r="5352" spans="1:17" x14ac:dyDescent="0.35">
      <c r="A5352" s="28" t="s">
        <v>11597</v>
      </c>
      <c r="B5352" s="28" t="s">
        <v>21932</v>
      </c>
      <c r="C5352" s="28" t="s">
        <v>21933</v>
      </c>
      <c r="D5352" s="28" t="s">
        <v>4671</v>
      </c>
      <c r="E5352" s="31">
        <v>-86</v>
      </c>
      <c r="F5352" s="28" t="s">
        <v>10301</v>
      </c>
      <c r="G5352" s="28" t="s">
        <v>11250</v>
      </c>
      <c r="H5352" s="26" t="str">
        <f t="shared" si="504"/>
        <v>NO</v>
      </c>
      <c r="I5352" s="26">
        <f>IFERROR(MATCH(B5352,Гистограмма!A5352:A5721, 0), 0)</f>
        <v>0</v>
      </c>
      <c r="J5352" s="26">
        <f>COUNTIF(I$2:I5352, "&gt;"&amp;0)</f>
        <v>138</v>
      </c>
      <c r="K5352" s="26">
        <f>COUNTIF(I$2:I5352, "="&amp;0)</f>
        <v>5213</v>
      </c>
      <c r="L5352" s="26">
        <f t="shared" si="505"/>
        <v>1</v>
      </c>
      <c r="M5352" s="26">
        <f t="shared" si="505"/>
        <v>0.87687132043734228</v>
      </c>
      <c r="N5352" s="26">
        <f t="shared" si="506"/>
        <v>0.12312867956265772</v>
      </c>
      <c r="O5352" s="26">
        <f t="shared" si="507"/>
        <v>732</v>
      </c>
      <c r="P5352" s="26">
        <f t="shared" si="508"/>
        <v>0.15862068965517243</v>
      </c>
      <c r="Q5352" s="26">
        <f t="shared" si="509"/>
        <v>5.0282382947713609E-2</v>
      </c>
    </row>
    <row r="5353" spans="1:17" x14ac:dyDescent="0.35">
      <c r="A5353" s="28" t="s">
        <v>11597</v>
      </c>
      <c r="B5353" s="28" t="s">
        <v>21934</v>
      </c>
      <c r="C5353" s="28" t="s">
        <v>21935</v>
      </c>
      <c r="D5353" s="28" t="s">
        <v>3906</v>
      </c>
      <c r="E5353" s="31">
        <v>-86</v>
      </c>
      <c r="F5353" s="28" t="s">
        <v>10301</v>
      </c>
      <c r="G5353" s="28" t="s">
        <v>11250</v>
      </c>
      <c r="H5353" s="26" t="str">
        <f t="shared" ref="H5353:H5416" si="510">IF(I5353=0, "NO", "YES")</f>
        <v>NO</v>
      </c>
      <c r="I5353" s="26">
        <f>IFERROR(MATCH(B5353,Гистограмма!A5353:A5722, 0), 0)</f>
        <v>0</v>
      </c>
      <c r="J5353" s="26">
        <f>COUNTIF(I$2:I5353, "&gt;"&amp;0)</f>
        <v>138</v>
      </c>
      <c r="K5353" s="26">
        <f>COUNTIF(I$2:I5353, "="&amp;0)</f>
        <v>5214</v>
      </c>
      <c r="L5353" s="26">
        <f t="shared" si="505"/>
        <v>1</v>
      </c>
      <c r="M5353" s="26">
        <f t="shared" si="505"/>
        <v>0.87703952901597981</v>
      </c>
      <c r="N5353" s="26">
        <f t="shared" si="506"/>
        <v>0.12296047098402019</v>
      </c>
      <c r="O5353" s="26">
        <f t="shared" si="507"/>
        <v>731</v>
      </c>
      <c r="P5353" s="26">
        <f t="shared" si="508"/>
        <v>0.15880322209436135</v>
      </c>
      <c r="Q5353" s="26">
        <f t="shared" si="509"/>
        <v>5.0273224043715849E-2</v>
      </c>
    </row>
    <row r="5354" spans="1:17" x14ac:dyDescent="0.35">
      <c r="A5354" s="28" t="s">
        <v>11597</v>
      </c>
      <c r="B5354" s="28" t="s">
        <v>21936</v>
      </c>
      <c r="C5354" s="28" t="s">
        <v>21937</v>
      </c>
      <c r="D5354" s="28" t="s">
        <v>4671</v>
      </c>
      <c r="E5354" s="31">
        <v>-86</v>
      </c>
      <c r="F5354" s="28" t="s">
        <v>10301</v>
      </c>
      <c r="G5354" s="28" t="s">
        <v>11250</v>
      </c>
      <c r="H5354" s="26" t="str">
        <f t="shared" si="510"/>
        <v>NO</v>
      </c>
      <c r="I5354" s="26">
        <f>IFERROR(MATCH(B5354,Гистограмма!A5354:A5723, 0), 0)</f>
        <v>0</v>
      </c>
      <c r="J5354" s="26">
        <f>COUNTIF(I$2:I5354, "&gt;"&amp;0)</f>
        <v>138</v>
      </c>
      <c r="K5354" s="26">
        <f>COUNTIF(I$2:I5354, "="&amp;0)</f>
        <v>5215</v>
      </c>
      <c r="L5354" s="26">
        <f t="shared" si="505"/>
        <v>1</v>
      </c>
      <c r="M5354" s="26">
        <f t="shared" si="505"/>
        <v>0.87720773759461734</v>
      </c>
      <c r="N5354" s="26">
        <f t="shared" si="506"/>
        <v>0.12279226240538266</v>
      </c>
      <c r="O5354" s="26">
        <f t="shared" si="507"/>
        <v>730</v>
      </c>
      <c r="P5354" s="26">
        <f t="shared" si="508"/>
        <v>0.15898617511520738</v>
      </c>
      <c r="Q5354" s="26">
        <f t="shared" si="509"/>
        <v>5.0264068475687491E-2</v>
      </c>
    </row>
    <row r="5355" spans="1:17" x14ac:dyDescent="0.35">
      <c r="A5355" s="28" t="s">
        <v>11597</v>
      </c>
      <c r="B5355" s="28" t="s">
        <v>21938</v>
      </c>
      <c r="C5355" s="28" t="s">
        <v>21939</v>
      </c>
      <c r="D5355" s="28" t="s">
        <v>5633</v>
      </c>
      <c r="E5355" s="31">
        <v>-86.1</v>
      </c>
      <c r="F5355" s="28" t="s">
        <v>10301</v>
      </c>
      <c r="G5355" s="28" t="s">
        <v>11250</v>
      </c>
      <c r="H5355" s="26" t="str">
        <f t="shared" si="510"/>
        <v>NO</v>
      </c>
      <c r="I5355" s="26">
        <f>IFERROR(MATCH(B5355,Гистограмма!A5355:A5724, 0), 0)</f>
        <v>0</v>
      </c>
      <c r="J5355" s="26">
        <f>COUNTIF(I$2:I5355, "&gt;"&amp;0)</f>
        <v>138</v>
      </c>
      <c r="K5355" s="26">
        <f>COUNTIF(I$2:I5355, "="&amp;0)</f>
        <v>5216</v>
      </c>
      <c r="L5355" s="26">
        <f t="shared" si="505"/>
        <v>1</v>
      </c>
      <c r="M5355" s="26">
        <f t="shared" si="505"/>
        <v>0.87737594617325487</v>
      </c>
      <c r="N5355" s="26">
        <f t="shared" si="506"/>
        <v>0.12262405382674513</v>
      </c>
      <c r="O5355" s="26">
        <f t="shared" si="507"/>
        <v>729</v>
      </c>
      <c r="P5355" s="26">
        <f t="shared" si="508"/>
        <v>0.15916955017301038</v>
      </c>
      <c r="Q5355" s="26">
        <f t="shared" si="509"/>
        <v>5.0254916241806266E-2</v>
      </c>
    </row>
    <row r="5356" spans="1:17" x14ac:dyDescent="0.35">
      <c r="A5356" s="28" t="s">
        <v>11597</v>
      </c>
      <c r="B5356" s="28" t="s">
        <v>21940</v>
      </c>
      <c r="C5356" s="28" t="s">
        <v>21941</v>
      </c>
      <c r="D5356" s="28" t="s">
        <v>9463</v>
      </c>
      <c r="E5356" s="31">
        <v>-86.1</v>
      </c>
      <c r="F5356" s="28" t="s">
        <v>10301</v>
      </c>
      <c r="G5356" s="28" t="s">
        <v>11250</v>
      </c>
      <c r="H5356" s="26" t="str">
        <f t="shared" si="510"/>
        <v>NO</v>
      </c>
      <c r="I5356" s="26">
        <f>IFERROR(MATCH(B5356,Гистограмма!A5356:A5725, 0), 0)</f>
        <v>0</v>
      </c>
      <c r="J5356" s="26">
        <f>COUNTIF(I$2:I5356, "&gt;"&amp;0)</f>
        <v>138</v>
      </c>
      <c r="K5356" s="26">
        <f>COUNTIF(I$2:I5356, "="&amp;0)</f>
        <v>5217</v>
      </c>
      <c r="L5356" s="26">
        <f t="shared" si="505"/>
        <v>1</v>
      </c>
      <c r="M5356" s="26">
        <f t="shared" si="505"/>
        <v>0.87754415475189229</v>
      </c>
      <c r="N5356" s="26">
        <f t="shared" si="506"/>
        <v>0.12245584524810771</v>
      </c>
      <c r="O5356" s="26">
        <f t="shared" si="507"/>
        <v>728</v>
      </c>
      <c r="P5356" s="26">
        <f t="shared" si="508"/>
        <v>0.15935334872979215</v>
      </c>
      <c r="Q5356" s="26">
        <f t="shared" si="509"/>
        <v>5.0245767340251234E-2</v>
      </c>
    </row>
    <row r="5357" spans="1:17" x14ac:dyDescent="0.35">
      <c r="A5357" s="28" t="s">
        <v>11597</v>
      </c>
      <c r="B5357" s="28" t="s">
        <v>21942</v>
      </c>
      <c r="C5357" s="28" t="s">
        <v>21943</v>
      </c>
      <c r="D5357" s="28" t="s">
        <v>9493</v>
      </c>
      <c r="E5357" s="31">
        <v>-86.1</v>
      </c>
      <c r="F5357" s="28" t="s">
        <v>10301</v>
      </c>
      <c r="G5357" s="28" t="s">
        <v>11250</v>
      </c>
      <c r="H5357" s="26" t="str">
        <f t="shared" si="510"/>
        <v>NO</v>
      </c>
      <c r="I5357" s="26">
        <f>IFERROR(MATCH(B5357,Гистограмма!A5357:A5726, 0), 0)</f>
        <v>0</v>
      </c>
      <c r="J5357" s="26">
        <f>COUNTIF(I$2:I5357, "&gt;"&amp;0)</f>
        <v>138</v>
      </c>
      <c r="K5357" s="26">
        <f>COUNTIF(I$2:I5357, "="&amp;0)</f>
        <v>5218</v>
      </c>
      <c r="L5357" s="26">
        <f t="shared" si="505"/>
        <v>1</v>
      </c>
      <c r="M5357" s="26">
        <f t="shared" si="505"/>
        <v>0.87771236333052982</v>
      </c>
      <c r="N5357" s="26">
        <f t="shared" si="506"/>
        <v>0.12228763666947018</v>
      </c>
      <c r="O5357" s="26">
        <f t="shared" si="507"/>
        <v>727</v>
      </c>
      <c r="P5357" s="26">
        <f t="shared" si="508"/>
        <v>0.15953757225433526</v>
      </c>
      <c r="Q5357" s="26">
        <f t="shared" si="509"/>
        <v>5.0236621769202773E-2</v>
      </c>
    </row>
    <row r="5358" spans="1:17" x14ac:dyDescent="0.35">
      <c r="A5358" s="28" t="s">
        <v>11597</v>
      </c>
      <c r="B5358" s="28" t="s">
        <v>21944</v>
      </c>
      <c r="C5358" s="28" t="s">
        <v>21945</v>
      </c>
      <c r="D5358" s="28" t="s">
        <v>10106</v>
      </c>
      <c r="E5358" s="31">
        <v>-86.1</v>
      </c>
      <c r="F5358" s="28" t="s">
        <v>10301</v>
      </c>
      <c r="G5358" s="28" t="s">
        <v>11250</v>
      </c>
      <c r="H5358" s="26" t="str">
        <f t="shared" si="510"/>
        <v>NO</v>
      </c>
      <c r="I5358" s="26">
        <f>IFERROR(MATCH(B5358,Гистограмма!A5358:A5727, 0), 0)</f>
        <v>0</v>
      </c>
      <c r="J5358" s="26">
        <f>COUNTIF(I$2:I5358, "&gt;"&amp;0)</f>
        <v>138</v>
      </c>
      <c r="K5358" s="26">
        <f>COUNTIF(I$2:I5358, "="&amp;0)</f>
        <v>5219</v>
      </c>
      <c r="L5358" s="26">
        <f t="shared" si="505"/>
        <v>1</v>
      </c>
      <c r="M5358" s="26">
        <f t="shared" si="505"/>
        <v>0.87788057190916735</v>
      </c>
      <c r="N5358" s="26">
        <f t="shared" si="506"/>
        <v>0.12211942809083265</v>
      </c>
      <c r="O5358" s="26">
        <f t="shared" si="507"/>
        <v>726</v>
      </c>
      <c r="P5358" s="26">
        <f t="shared" si="508"/>
        <v>0.15972222222222221</v>
      </c>
      <c r="Q5358" s="26">
        <f t="shared" si="509"/>
        <v>5.0227479526842582E-2</v>
      </c>
    </row>
    <row r="5359" spans="1:17" x14ac:dyDescent="0.35">
      <c r="A5359" s="28" t="s">
        <v>11597</v>
      </c>
      <c r="B5359" s="28" t="s">
        <v>21946</v>
      </c>
      <c r="C5359" s="28" t="s">
        <v>21947</v>
      </c>
      <c r="D5359" s="28" t="s">
        <v>3228</v>
      </c>
      <c r="E5359" s="31">
        <v>-86.1</v>
      </c>
      <c r="F5359" s="28" t="s">
        <v>10301</v>
      </c>
      <c r="G5359" s="28" t="s">
        <v>11250</v>
      </c>
      <c r="H5359" s="26" t="str">
        <f t="shared" si="510"/>
        <v>NO</v>
      </c>
      <c r="I5359" s="26">
        <f>IFERROR(MATCH(B5359,Гистограмма!A5359:A5728, 0), 0)</f>
        <v>0</v>
      </c>
      <c r="J5359" s="26">
        <f>COUNTIF(I$2:I5359, "&gt;"&amp;0)</f>
        <v>138</v>
      </c>
      <c r="K5359" s="26">
        <f>COUNTIF(I$2:I5359, "="&amp;0)</f>
        <v>5220</v>
      </c>
      <c r="L5359" s="26">
        <f t="shared" si="505"/>
        <v>1</v>
      </c>
      <c r="M5359" s="26">
        <f t="shared" si="505"/>
        <v>0.87804878048780488</v>
      </c>
      <c r="N5359" s="26">
        <f t="shared" si="506"/>
        <v>0.12195121951219512</v>
      </c>
      <c r="O5359" s="26">
        <f t="shared" si="507"/>
        <v>725</v>
      </c>
      <c r="P5359" s="26">
        <f t="shared" si="508"/>
        <v>0.15990730011587487</v>
      </c>
      <c r="Q5359" s="26">
        <f t="shared" si="509"/>
        <v>5.0218340611353711E-2</v>
      </c>
    </row>
    <row r="5360" spans="1:17" x14ac:dyDescent="0.35">
      <c r="A5360" s="28" t="s">
        <v>11597</v>
      </c>
      <c r="B5360" s="28" t="s">
        <v>21948</v>
      </c>
      <c r="C5360" s="28" t="s">
        <v>21949</v>
      </c>
      <c r="D5360" s="28" t="s">
        <v>10327</v>
      </c>
      <c r="E5360" s="31">
        <v>-86.2</v>
      </c>
      <c r="F5360" s="28" t="s">
        <v>10329</v>
      </c>
      <c r="G5360" s="28" t="s">
        <v>11250</v>
      </c>
      <c r="H5360" s="26" t="str">
        <f t="shared" si="510"/>
        <v>NO</v>
      </c>
      <c r="I5360" s="26">
        <f>IFERROR(MATCH(B5360,Гистограмма!A5360:A5729, 0), 0)</f>
        <v>0</v>
      </c>
      <c r="J5360" s="26">
        <f>COUNTIF(I$2:I5360, "&gt;"&amp;0)</f>
        <v>138</v>
      </c>
      <c r="K5360" s="26">
        <f>COUNTIF(I$2:I5360, "="&amp;0)</f>
        <v>5221</v>
      </c>
      <c r="L5360" s="26">
        <f t="shared" si="505"/>
        <v>1</v>
      </c>
      <c r="M5360" s="26">
        <f t="shared" si="505"/>
        <v>0.87821698906644241</v>
      </c>
      <c r="N5360" s="26">
        <f t="shared" si="506"/>
        <v>0.12178301093355759</v>
      </c>
      <c r="O5360" s="26">
        <f t="shared" si="507"/>
        <v>724</v>
      </c>
      <c r="P5360" s="26">
        <f t="shared" si="508"/>
        <v>0.16009280742459397</v>
      </c>
      <c r="Q5360" s="26">
        <f t="shared" si="509"/>
        <v>5.0209205020920501E-2</v>
      </c>
    </row>
    <row r="5361" spans="1:17" x14ac:dyDescent="0.35">
      <c r="A5361" s="28" t="s">
        <v>11597</v>
      </c>
      <c r="B5361" s="28" t="s">
        <v>21950</v>
      </c>
      <c r="C5361" s="28" t="s">
        <v>21951</v>
      </c>
      <c r="D5361" s="28" t="s">
        <v>10331</v>
      </c>
      <c r="E5361" s="31">
        <v>-86.2</v>
      </c>
      <c r="F5361" s="28" t="s">
        <v>10329</v>
      </c>
      <c r="G5361" s="28" t="s">
        <v>11250</v>
      </c>
      <c r="H5361" s="26" t="str">
        <f t="shared" si="510"/>
        <v>NO</v>
      </c>
      <c r="I5361" s="26">
        <f>IFERROR(MATCH(B5361,Гистограмма!A5361:A5730, 0), 0)</f>
        <v>0</v>
      </c>
      <c r="J5361" s="26">
        <f>COUNTIF(I$2:I5361, "&gt;"&amp;0)</f>
        <v>138</v>
      </c>
      <c r="K5361" s="26">
        <f>COUNTIF(I$2:I5361, "="&amp;0)</f>
        <v>5222</v>
      </c>
      <c r="L5361" s="26">
        <f t="shared" si="505"/>
        <v>1</v>
      </c>
      <c r="M5361" s="26">
        <f t="shared" si="505"/>
        <v>0.87838519764507994</v>
      </c>
      <c r="N5361" s="26">
        <f t="shared" si="506"/>
        <v>0.12161480235492006</v>
      </c>
      <c r="O5361" s="26">
        <f t="shared" si="507"/>
        <v>723</v>
      </c>
      <c r="P5361" s="26">
        <f t="shared" si="508"/>
        <v>0.16027874564459929</v>
      </c>
      <c r="Q5361" s="26">
        <f t="shared" si="509"/>
        <v>5.0200072753728626E-2</v>
      </c>
    </row>
    <row r="5362" spans="1:17" x14ac:dyDescent="0.35">
      <c r="A5362" s="28" t="s">
        <v>11597</v>
      </c>
      <c r="B5362" s="28" t="s">
        <v>21952</v>
      </c>
      <c r="C5362" s="28" t="s">
        <v>21953</v>
      </c>
      <c r="D5362" s="28" t="s">
        <v>7919</v>
      </c>
      <c r="E5362" s="31">
        <v>-86.2</v>
      </c>
      <c r="F5362" s="28" t="s">
        <v>10329</v>
      </c>
      <c r="G5362" s="28" t="s">
        <v>11250</v>
      </c>
      <c r="H5362" s="26" t="str">
        <f t="shared" si="510"/>
        <v>NO</v>
      </c>
      <c r="I5362" s="26">
        <f>IFERROR(MATCH(B5362,Гистограмма!A5362:A5731, 0), 0)</f>
        <v>0</v>
      </c>
      <c r="J5362" s="26">
        <f>COUNTIF(I$2:I5362, "&gt;"&amp;0)</f>
        <v>138</v>
      </c>
      <c r="K5362" s="26">
        <f>COUNTIF(I$2:I5362, "="&amp;0)</f>
        <v>5223</v>
      </c>
      <c r="L5362" s="26">
        <f t="shared" si="505"/>
        <v>1</v>
      </c>
      <c r="M5362" s="26">
        <f t="shared" si="505"/>
        <v>0.87855340622371736</v>
      </c>
      <c r="N5362" s="26">
        <f t="shared" si="506"/>
        <v>0.12144659377628264</v>
      </c>
      <c r="O5362" s="26">
        <f t="shared" si="507"/>
        <v>722</v>
      </c>
      <c r="P5362" s="26">
        <f t="shared" si="508"/>
        <v>0.16046511627906976</v>
      </c>
      <c r="Q5362" s="26">
        <f t="shared" si="509"/>
        <v>5.0190943807965085E-2</v>
      </c>
    </row>
    <row r="5363" spans="1:17" x14ac:dyDescent="0.35">
      <c r="A5363" s="28" t="s">
        <v>11597</v>
      </c>
      <c r="B5363" s="28" t="s">
        <v>21954</v>
      </c>
      <c r="C5363" s="28" t="s">
        <v>21955</v>
      </c>
      <c r="D5363" s="28" t="s">
        <v>3228</v>
      </c>
      <c r="E5363" s="31">
        <v>-86.3</v>
      </c>
      <c r="F5363" s="28" t="s">
        <v>10329</v>
      </c>
      <c r="G5363" s="28" t="s">
        <v>11250</v>
      </c>
      <c r="H5363" s="26" t="str">
        <f t="shared" si="510"/>
        <v>NO</v>
      </c>
      <c r="I5363" s="26">
        <f>IFERROR(MATCH(B5363,Гистограмма!A5363:A5732, 0), 0)</f>
        <v>0</v>
      </c>
      <c r="J5363" s="26">
        <f>COUNTIF(I$2:I5363, "&gt;"&amp;0)</f>
        <v>138</v>
      </c>
      <c r="K5363" s="26">
        <f>COUNTIF(I$2:I5363, "="&amp;0)</f>
        <v>5224</v>
      </c>
      <c r="L5363" s="26">
        <f t="shared" si="505"/>
        <v>1</v>
      </c>
      <c r="M5363" s="26">
        <f t="shared" si="505"/>
        <v>0.87872161480235489</v>
      </c>
      <c r="N5363" s="26">
        <f t="shared" si="506"/>
        <v>0.12127838519764511</v>
      </c>
      <c r="O5363" s="26">
        <f t="shared" si="507"/>
        <v>721</v>
      </c>
      <c r="P5363" s="26">
        <f t="shared" si="508"/>
        <v>0.16065192083818394</v>
      </c>
      <c r="Q5363" s="26">
        <f t="shared" si="509"/>
        <v>5.0181818181818182E-2</v>
      </c>
    </row>
    <row r="5364" spans="1:17" x14ac:dyDescent="0.35">
      <c r="A5364" s="28" t="s">
        <v>11597</v>
      </c>
      <c r="B5364" s="28" t="s">
        <v>21956</v>
      </c>
      <c r="C5364" s="28" t="s">
        <v>21957</v>
      </c>
      <c r="D5364" s="28" t="s">
        <v>10106</v>
      </c>
      <c r="E5364" s="31">
        <v>-86.3</v>
      </c>
      <c r="F5364" s="28" t="s">
        <v>10329</v>
      </c>
      <c r="G5364" s="28" t="s">
        <v>11250</v>
      </c>
      <c r="H5364" s="26" t="str">
        <f t="shared" si="510"/>
        <v>NO</v>
      </c>
      <c r="I5364" s="26">
        <f>IFERROR(MATCH(B5364,Гистограмма!A5364:A5733, 0), 0)</f>
        <v>0</v>
      </c>
      <c r="J5364" s="26">
        <f>COUNTIF(I$2:I5364, "&gt;"&amp;0)</f>
        <v>138</v>
      </c>
      <c r="K5364" s="26">
        <f>COUNTIF(I$2:I5364, "="&amp;0)</f>
        <v>5225</v>
      </c>
      <c r="L5364" s="26">
        <f t="shared" si="505"/>
        <v>1</v>
      </c>
      <c r="M5364" s="26">
        <f t="shared" si="505"/>
        <v>0.87888982338099242</v>
      </c>
      <c r="N5364" s="26">
        <f t="shared" si="506"/>
        <v>0.12111017661900758</v>
      </c>
      <c r="O5364" s="26">
        <f t="shared" si="507"/>
        <v>720</v>
      </c>
      <c r="P5364" s="26">
        <f t="shared" si="508"/>
        <v>0.16083916083916083</v>
      </c>
      <c r="Q5364" s="26">
        <f t="shared" si="509"/>
        <v>5.017269587347755E-2</v>
      </c>
    </row>
    <row r="5365" spans="1:17" x14ac:dyDescent="0.35">
      <c r="A5365" s="28" t="s">
        <v>11597</v>
      </c>
      <c r="B5365" s="28" t="s">
        <v>21958</v>
      </c>
      <c r="C5365" s="28" t="s">
        <v>21959</v>
      </c>
      <c r="D5365" s="28" t="s">
        <v>5796</v>
      </c>
      <c r="E5365" s="31">
        <v>-86.3</v>
      </c>
      <c r="F5365" s="28" t="s">
        <v>10329</v>
      </c>
      <c r="G5365" s="28" t="s">
        <v>11250</v>
      </c>
      <c r="H5365" s="26" t="str">
        <f t="shared" si="510"/>
        <v>NO</v>
      </c>
      <c r="I5365" s="26">
        <f>IFERROR(MATCH(B5365,Гистограмма!A5365:A5734, 0), 0)</f>
        <v>0</v>
      </c>
      <c r="J5365" s="26">
        <f>COUNTIF(I$2:I5365, "&gt;"&amp;0)</f>
        <v>138</v>
      </c>
      <c r="K5365" s="26">
        <f>COUNTIF(I$2:I5365, "="&amp;0)</f>
        <v>5226</v>
      </c>
      <c r="L5365" s="26">
        <f t="shared" si="505"/>
        <v>1</v>
      </c>
      <c r="M5365" s="26">
        <f t="shared" si="505"/>
        <v>0.87905803195962995</v>
      </c>
      <c r="N5365" s="26">
        <f t="shared" si="506"/>
        <v>0.12094196804037005</v>
      </c>
      <c r="O5365" s="26">
        <f t="shared" si="507"/>
        <v>719</v>
      </c>
      <c r="P5365" s="26">
        <f t="shared" si="508"/>
        <v>0.16102683780630106</v>
      </c>
      <c r="Q5365" s="26">
        <f t="shared" si="509"/>
        <v>5.0163576881134132E-2</v>
      </c>
    </row>
    <row r="5366" spans="1:17" x14ac:dyDescent="0.35">
      <c r="A5366" s="28" t="s">
        <v>11597</v>
      </c>
      <c r="B5366" s="28" t="s">
        <v>21960</v>
      </c>
      <c r="C5366" s="28" t="s">
        <v>21961</v>
      </c>
      <c r="D5366" s="28" t="s">
        <v>6089</v>
      </c>
      <c r="E5366" s="31">
        <v>-86.3</v>
      </c>
      <c r="F5366" s="28" t="s">
        <v>10329</v>
      </c>
      <c r="G5366" s="28" t="s">
        <v>11250</v>
      </c>
      <c r="H5366" s="26" t="str">
        <f t="shared" si="510"/>
        <v>NO</v>
      </c>
      <c r="I5366" s="26">
        <f>IFERROR(MATCH(B5366,Гистограмма!A5366:A5735, 0), 0)</f>
        <v>0</v>
      </c>
      <c r="J5366" s="26">
        <f>COUNTIF(I$2:I5366, "&gt;"&amp;0)</f>
        <v>138</v>
      </c>
      <c r="K5366" s="26">
        <f>COUNTIF(I$2:I5366, "="&amp;0)</f>
        <v>5227</v>
      </c>
      <c r="L5366" s="26">
        <f t="shared" si="505"/>
        <v>1</v>
      </c>
      <c r="M5366" s="26">
        <f t="shared" si="505"/>
        <v>0.87922624053826748</v>
      </c>
      <c r="N5366" s="26">
        <f t="shared" si="506"/>
        <v>0.12077375946173252</v>
      </c>
      <c r="O5366" s="26">
        <f t="shared" si="507"/>
        <v>718</v>
      </c>
      <c r="P5366" s="26">
        <f t="shared" si="508"/>
        <v>0.16121495327102803</v>
      </c>
      <c r="Q5366" s="26">
        <f t="shared" si="509"/>
        <v>5.0154461202980193E-2</v>
      </c>
    </row>
    <row r="5367" spans="1:17" x14ac:dyDescent="0.35">
      <c r="A5367" s="28" t="s">
        <v>11597</v>
      </c>
      <c r="B5367" s="28" t="s">
        <v>21962</v>
      </c>
      <c r="C5367" s="28" t="s">
        <v>21963</v>
      </c>
      <c r="D5367" s="28" t="s">
        <v>1442</v>
      </c>
      <c r="E5367" s="31">
        <v>-86.3</v>
      </c>
      <c r="F5367" s="28" t="s">
        <v>10329</v>
      </c>
      <c r="G5367" s="28" t="s">
        <v>11250</v>
      </c>
      <c r="H5367" s="26" t="str">
        <f t="shared" si="510"/>
        <v>NO</v>
      </c>
      <c r="I5367" s="26">
        <f>IFERROR(MATCH(B5367,Гистограмма!A5367:A5736, 0), 0)</f>
        <v>0</v>
      </c>
      <c r="J5367" s="26">
        <f>COUNTIF(I$2:I5367, "&gt;"&amp;0)</f>
        <v>138</v>
      </c>
      <c r="K5367" s="26">
        <f>COUNTIF(I$2:I5367, "="&amp;0)</f>
        <v>5228</v>
      </c>
      <c r="L5367" s="26">
        <f t="shared" si="505"/>
        <v>1</v>
      </c>
      <c r="M5367" s="26">
        <f t="shared" si="505"/>
        <v>0.87939444911690501</v>
      </c>
      <c r="N5367" s="26">
        <f t="shared" si="506"/>
        <v>0.12060555088309499</v>
      </c>
      <c r="O5367" s="26">
        <f t="shared" si="507"/>
        <v>717</v>
      </c>
      <c r="P5367" s="26">
        <f t="shared" si="508"/>
        <v>0.16140350877192983</v>
      </c>
      <c r="Q5367" s="26">
        <f t="shared" si="509"/>
        <v>5.0145348837209301E-2</v>
      </c>
    </row>
    <row r="5368" spans="1:17" x14ac:dyDescent="0.35">
      <c r="A5368" s="28" t="s">
        <v>11597</v>
      </c>
      <c r="B5368" s="28" t="s">
        <v>21964</v>
      </c>
      <c r="C5368" s="28" t="s">
        <v>21965</v>
      </c>
      <c r="D5368" s="28" t="s">
        <v>6089</v>
      </c>
      <c r="E5368" s="31">
        <v>-86.4</v>
      </c>
      <c r="F5368" s="28" t="s">
        <v>10341</v>
      </c>
      <c r="G5368" s="28" t="s">
        <v>11250</v>
      </c>
      <c r="H5368" s="26" t="str">
        <f t="shared" si="510"/>
        <v>NO</v>
      </c>
      <c r="I5368" s="26">
        <f>IFERROR(MATCH(B5368,Гистограмма!A5368:A5737, 0), 0)</f>
        <v>0</v>
      </c>
      <c r="J5368" s="26">
        <f>COUNTIF(I$2:I5368, "&gt;"&amp;0)</f>
        <v>138</v>
      </c>
      <c r="K5368" s="26">
        <f>COUNTIF(I$2:I5368, "="&amp;0)</f>
        <v>5229</v>
      </c>
      <c r="L5368" s="26">
        <f t="shared" si="505"/>
        <v>1</v>
      </c>
      <c r="M5368" s="26">
        <f t="shared" si="505"/>
        <v>0.87956265769554243</v>
      </c>
      <c r="N5368" s="26">
        <f t="shared" si="506"/>
        <v>0.12043734230445757</v>
      </c>
      <c r="O5368" s="26">
        <f t="shared" si="507"/>
        <v>716</v>
      </c>
      <c r="P5368" s="26">
        <f t="shared" si="508"/>
        <v>0.16159250585480095</v>
      </c>
      <c r="Q5368" s="26">
        <f t="shared" si="509"/>
        <v>5.0136239782016347E-2</v>
      </c>
    </row>
    <row r="5369" spans="1:17" x14ac:dyDescent="0.35">
      <c r="A5369" s="28" t="s">
        <v>11597</v>
      </c>
      <c r="B5369" s="28" t="s">
        <v>21966</v>
      </c>
      <c r="C5369" s="28" t="s">
        <v>21967</v>
      </c>
      <c r="D5369" s="28" t="s">
        <v>6978</v>
      </c>
      <c r="E5369" s="31">
        <v>-86.4</v>
      </c>
      <c r="F5369" s="28" t="s">
        <v>10341</v>
      </c>
      <c r="G5369" s="28" t="s">
        <v>11250</v>
      </c>
      <c r="H5369" s="26" t="str">
        <f t="shared" si="510"/>
        <v>NO</v>
      </c>
      <c r="I5369" s="26">
        <f>IFERROR(MATCH(B5369,Гистограмма!A5369:A5738, 0), 0)</f>
        <v>0</v>
      </c>
      <c r="J5369" s="26">
        <f>COUNTIF(I$2:I5369, "&gt;"&amp;0)</f>
        <v>138</v>
      </c>
      <c r="K5369" s="26">
        <f>COUNTIF(I$2:I5369, "="&amp;0)</f>
        <v>5230</v>
      </c>
      <c r="L5369" s="26">
        <f t="shared" si="505"/>
        <v>1</v>
      </c>
      <c r="M5369" s="26">
        <f t="shared" si="505"/>
        <v>0.87973086627417996</v>
      </c>
      <c r="N5369" s="26">
        <f t="shared" si="506"/>
        <v>0.12026913372582004</v>
      </c>
      <c r="O5369" s="26">
        <f t="shared" si="507"/>
        <v>715</v>
      </c>
      <c r="P5369" s="26">
        <f t="shared" si="508"/>
        <v>0.16178194607268465</v>
      </c>
      <c r="Q5369" s="26">
        <f t="shared" si="509"/>
        <v>5.0127134035597529E-2</v>
      </c>
    </row>
    <row r="5370" spans="1:17" x14ac:dyDescent="0.35">
      <c r="A5370" s="28" t="s">
        <v>11597</v>
      </c>
      <c r="B5370" s="28" t="s">
        <v>21968</v>
      </c>
      <c r="C5370" s="28" t="s">
        <v>21969</v>
      </c>
      <c r="D5370" s="28" t="s">
        <v>9580</v>
      </c>
      <c r="E5370" s="31">
        <v>-86.4</v>
      </c>
      <c r="F5370" s="28" t="s">
        <v>10341</v>
      </c>
      <c r="G5370" s="28" t="s">
        <v>11250</v>
      </c>
      <c r="H5370" s="26" t="str">
        <f t="shared" si="510"/>
        <v>NO</v>
      </c>
      <c r="I5370" s="26">
        <f>IFERROR(MATCH(B5370,Гистограмма!A5370:A5739, 0), 0)</f>
        <v>0</v>
      </c>
      <c r="J5370" s="26">
        <f>COUNTIF(I$2:I5370, "&gt;"&amp;0)</f>
        <v>138</v>
      </c>
      <c r="K5370" s="26">
        <f>COUNTIF(I$2:I5370, "="&amp;0)</f>
        <v>5231</v>
      </c>
      <c r="L5370" s="26">
        <f t="shared" si="505"/>
        <v>1</v>
      </c>
      <c r="M5370" s="26">
        <f t="shared" si="505"/>
        <v>0.87989907485281749</v>
      </c>
      <c r="N5370" s="26">
        <f t="shared" si="506"/>
        <v>0.12010092514718251</v>
      </c>
      <c r="O5370" s="26">
        <f t="shared" si="507"/>
        <v>714</v>
      </c>
      <c r="P5370" s="26">
        <f t="shared" si="508"/>
        <v>0.1619718309859155</v>
      </c>
      <c r="Q5370" s="26">
        <f t="shared" si="509"/>
        <v>5.0118031596150359E-2</v>
      </c>
    </row>
    <row r="5371" spans="1:17" x14ac:dyDescent="0.35">
      <c r="A5371" s="28" t="s">
        <v>11597</v>
      </c>
      <c r="B5371" s="28" t="s">
        <v>21970</v>
      </c>
      <c r="C5371" s="28" t="s">
        <v>21971</v>
      </c>
      <c r="D5371" s="28" t="s">
        <v>3228</v>
      </c>
      <c r="E5371" s="31">
        <v>-86.4</v>
      </c>
      <c r="F5371" s="28" t="s">
        <v>10341</v>
      </c>
      <c r="G5371" s="28" t="s">
        <v>11250</v>
      </c>
      <c r="H5371" s="26" t="str">
        <f t="shared" si="510"/>
        <v>NO</v>
      </c>
      <c r="I5371" s="26">
        <f>IFERROR(MATCH(B5371,Гистограмма!A5371:A5740, 0), 0)</f>
        <v>0</v>
      </c>
      <c r="J5371" s="26">
        <f>COUNTIF(I$2:I5371, "&gt;"&amp;0)</f>
        <v>138</v>
      </c>
      <c r="K5371" s="26">
        <f>COUNTIF(I$2:I5371, "="&amp;0)</f>
        <v>5232</v>
      </c>
      <c r="L5371" s="26">
        <f t="shared" si="505"/>
        <v>1</v>
      </c>
      <c r="M5371" s="26">
        <f t="shared" si="505"/>
        <v>0.88006728343145502</v>
      </c>
      <c r="N5371" s="26">
        <f t="shared" si="506"/>
        <v>0.11993271656854498</v>
      </c>
      <c r="O5371" s="26">
        <f t="shared" si="507"/>
        <v>713</v>
      </c>
      <c r="P5371" s="26">
        <f t="shared" si="508"/>
        <v>0.16216216216216217</v>
      </c>
      <c r="Q5371" s="26">
        <f t="shared" si="509"/>
        <v>5.0108932461873638E-2</v>
      </c>
    </row>
    <row r="5372" spans="1:17" x14ac:dyDescent="0.35">
      <c r="A5372" s="28" t="s">
        <v>11597</v>
      </c>
      <c r="B5372" s="28" t="s">
        <v>21972</v>
      </c>
      <c r="C5372" s="28" t="s">
        <v>21973</v>
      </c>
      <c r="D5372" s="28" t="s">
        <v>6162</v>
      </c>
      <c r="E5372" s="31">
        <v>-86.4</v>
      </c>
      <c r="F5372" s="28" t="s">
        <v>10341</v>
      </c>
      <c r="G5372" s="28" t="s">
        <v>11250</v>
      </c>
      <c r="H5372" s="26" t="str">
        <f t="shared" si="510"/>
        <v>NO</v>
      </c>
      <c r="I5372" s="26">
        <f>IFERROR(MATCH(B5372,Гистограмма!A5372:A5741, 0), 0)</f>
        <v>0</v>
      </c>
      <c r="J5372" s="26">
        <f>COUNTIF(I$2:I5372, "&gt;"&amp;0)</f>
        <v>138</v>
      </c>
      <c r="K5372" s="26">
        <f>COUNTIF(I$2:I5372, "="&amp;0)</f>
        <v>5233</v>
      </c>
      <c r="L5372" s="26">
        <f t="shared" si="505"/>
        <v>1</v>
      </c>
      <c r="M5372" s="26">
        <f t="shared" si="505"/>
        <v>0.88023549201009255</v>
      </c>
      <c r="N5372" s="26">
        <f t="shared" si="506"/>
        <v>0.11976450798990745</v>
      </c>
      <c r="O5372" s="26">
        <f t="shared" si="507"/>
        <v>712</v>
      </c>
      <c r="P5372" s="26">
        <f t="shared" si="508"/>
        <v>0.16235294117647059</v>
      </c>
      <c r="Q5372" s="26">
        <f t="shared" si="509"/>
        <v>5.0099836630967509E-2</v>
      </c>
    </row>
    <row r="5373" spans="1:17" x14ac:dyDescent="0.35">
      <c r="A5373" s="28" t="s">
        <v>11597</v>
      </c>
      <c r="B5373" s="28" t="s">
        <v>21974</v>
      </c>
      <c r="C5373" s="28" t="s">
        <v>21975</v>
      </c>
      <c r="D5373" s="28" t="s">
        <v>10347</v>
      </c>
      <c r="E5373" s="31">
        <v>-86.4</v>
      </c>
      <c r="F5373" s="28" t="s">
        <v>10341</v>
      </c>
      <c r="G5373" s="28" t="s">
        <v>11250</v>
      </c>
      <c r="H5373" s="26" t="str">
        <f t="shared" si="510"/>
        <v>NO</v>
      </c>
      <c r="I5373" s="26">
        <f>IFERROR(MATCH(B5373,Гистограмма!A5373:A5742, 0), 0)</f>
        <v>0</v>
      </c>
      <c r="J5373" s="26">
        <f>COUNTIF(I$2:I5373, "&gt;"&amp;0)</f>
        <v>138</v>
      </c>
      <c r="K5373" s="26">
        <f>COUNTIF(I$2:I5373, "="&amp;0)</f>
        <v>5234</v>
      </c>
      <c r="L5373" s="26">
        <f t="shared" si="505"/>
        <v>1</v>
      </c>
      <c r="M5373" s="26">
        <f t="shared" si="505"/>
        <v>0.88040370058873008</v>
      </c>
      <c r="N5373" s="26">
        <f t="shared" si="506"/>
        <v>0.11959629941126992</v>
      </c>
      <c r="O5373" s="26">
        <f t="shared" si="507"/>
        <v>711</v>
      </c>
      <c r="P5373" s="26">
        <f t="shared" si="508"/>
        <v>0.16254416961130741</v>
      </c>
      <c r="Q5373" s="26">
        <f t="shared" si="509"/>
        <v>5.0090744101633396E-2</v>
      </c>
    </row>
    <row r="5374" spans="1:17" x14ac:dyDescent="0.35">
      <c r="A5374" s="28" t="s">
        <v>11597</v>
      </c>
      <c r="B5374" s="28" t="s">
        <v>21976</v>
      </c>
      <c r="C5374" s="28" t="s">
        <v>21977</v>
      </c>
      <c r="D5374" s="28" t="s">
        <v>6883</v>
      </c>
      <c r="E5374" s="31">
        <v>-86.4</v>
      </c>
      <c r="F5374" s="28" t="s">
        <v>10341</v>
      </c>
      <c r="G5374" s="28" t="s">
        <v>11250</v>
      </c>
      <c r="H5374" s="26" t="str">
        <f t="shared" si="510"/>
        <v>NO</v>
      </c>
      <c r="I5374" s="26">
        <f>IFERROR(MATCH(B5374,Гистограмма!A5374:A5743, 0), 0)</f>
        <v>0</v>
      </c>
      <c r="J5374" s="26">
        <f>COUNTIF(I$2:I5374, "&gt;"&amp;0)</f>
        <v>138</v>
      </c>
      <c r="K5374" s="26">
        <f>COUNTIF(I$2:I5374, "="&amp;0)</f>
        <v>5235</v>
      </c>
      <c r="L5374" s="26">
        <f t="shared" si="505"/>
        <v>1</v>
      </c>
      <c r="M5374" s="26">
        <f t="shared" si="505"/>
        <v>0.88057190916736749</v>
      </c>
      <c r="N5374" s="26">
        <f t="shared" si="506"/>
        <v>0.11942809083263251</v>
      </c>
      <c r="O5374" s="26">
        <f t="shared" si="507"/>
        <v>710</v>
      </c>
      <c r="P5374" s="26">
        <f t="shared" si="508"/>
        <v>0.16273584905660377</v>
      </c>
      <c r="Q5374" s="26">
        <f t="shared" si="509"/>
        <v>5.0081654872074041E-2</v>
      </c>
    </row>
    <row r="5375" spans="1:17" x14ac:dyDescent="0.35">
      <c r="A5375" s="28" t="s">
        <v>11597</v>
      </c>
      <c r="B5375" s="28" t="s">
        <v>21978</v>
      </c>
      <c r="C5375" s="28" t="s">
        <v>21979</v>
      </c>
      <c r="D5375" s="28" t="s">
        <v>889</v>
      </c>
      <c r="E5375" s="31">
        <v>-86.4</v>
      </c>
      <c r="F5375" s="28" t="s">
        <v>10341</v>
      </c>
      <c r="G5375" s="28" t="s">
        <v>11250</v>
      </c>
      <c r="H5375" s="26" t="str">
        <f t="shared" si="510"/>
        <v>NO</v>
      </c>
      <c r="I5375" s="26">
        <f>IFERROR(MATCH(B5375,Гистограмма!A5375:A5744, 0), 0)</f>
        <v>0</v>
      </c>
      <c r="J5375" s="26">
        <f>COUNTIF(I$2:I5375, "&gt;"&amp;0)</f>
        <v>138</v>
      </c>
      <c r="K5375" s="26">
        <f>COUNTIF(I$2:I5375, "="&amp;0)</f>
        <v>5236</v>
      </c>
      <c r="L5375" s="26">
        <f t="shared" si="505"/>
        <v>1</v>
      </c>
      <c r="M5375" s="26">
        <f t="shared" si="505"/>
        <v>0.88074011774600502</v>
      </c>
      <c r="N5375" s="26">
        <f t="shared" si="506"/>
        <v>0.11925988225399498</v>
      </c>
      <c r="O5375" s="26">
        <f t="shared" si="507"/>
        <v>709</v>
      </c>
      <c r="P5375" s="26">
        <f t="shared" si="508"/>
        <v>0.16292798110979928</v>
      </c>
      <c r="Q5375" s="26">
        <f t="shared" si="509"/>
        <v>5.0072568940493466E-2</v>
      </c>
    </row>
    <row r="5376" spans="1:17" x14ac:dyDescent="0.35">
      <c r="A5376" s="28" t="s">
        <v>11597</v>
      </c>
      <c r="B5376" s="28" t="s">
        <v>21980</v>
      </c>
      <c r="C5376" s="28" t="s">
        <v>21981</v>
      </c>
      <c r="D5376" s="28" t="s">
        <v>6089</v>
      </c>
      <c r="E5376" s="31">
        <v>-86.4</v>
      </c>
      <c r="F5376" s="28" t="s">
        <v>10341</v>
      </c>
      <c r="G5376" s="28" t="s">
        <v>11250</v>
      </c>
      <c r="H5376" s="26" t="str">
        <f t="shared" si="510"/>
        <v>NO</v>
      </c>
      <c r="I5376" s="26">
        <f>IFERROR(MATCH(B5376,Гистограмма!A5376:A5745, 0), 0)</f>
        <v>0</v>
      </c>
      <c r="J5376" s="26">
        <f>COUNTIF(I$2:I5376, "&gt;"&amp;0)</f>
        <v>138</v>
      </c>
      <c r="K5376" s="26">
        <f>COUNTIF(I$2:I5376, "="&amp;0)</f>
        <v>5237</v>
      </c>
      <c r="L5376" s="26">
        <f t="shared" si="505"/>
        <v>1</v>
      </c>
      <c r="M5376" s="26">
        <f t="shared" si="505"/>
        <v>0.88090832632464255</v>
      </c>
      <c r="N5376" s="26">
        <f t="shared" si="506"/>
        <v>0.11909167367535745</v>
      </c>
      <c r="O5376" s="26">
        <f t="shared" si="507"/>
        <v>708</v>
      </c>
      <c r="P5376" s="26">
        <f t="shared" si="508"/>
        <v>0.16312056737588654</v>
      </c>
      <c r="Q5376" s="26">
        <f t="shared" si="509"/>
        <v>5.0063486305097042E-2</v>
      </c>
    </row>
    <row r="5377" spans="1:17" x14ac:dyDescent="0.35">
      <c r="A5377" s="28" t="s">
        <v>11597</v>
      </c>
      <c r="B5377" s="28" t="s">
        <v>21982</v>
      </c>
      <c r="C5377" s="28" t="s">
        <v>21983</v>
      </c>
      <c r="D5377" s="28" t="s">
        <v>10327</v>
      </c>
      <c r="E5377" s="31">
        <v>-86.4</v>
      </c>
      <c r="F5377" s="28" t="s">
        <v>10341</v>
      </c>
      <c r="G5377" s="28" t="s">
        <v>11250</v>
      </c>
      <c r="H5377" s="26" t="str">
        <f t="shared" si="510"/>
        <v>NO</v>
      </c>
      <c r="I5377" s="26">
        <f>IFERROR(MATCH(B5377,Гистограмма!A5377:A5746, 0), 0)</f>
        <v>0</v>
      </c>
      <c r="J5377" s="26">
        <f>COUNTIF(I$2:I5377, "&gt;"&amp;0)</f>
        <v>138</v>
      </c>
      <c r="K5377" s="26">
        <f>COUNTIF(I$2:I5377, "="&amp;0)</f>
        <v>5238</v>
      </c>
      <c r="L5377" s="26">
        <f t="shared" si="505"/>
        <v>1</v>
      </c>
      <c r="M5377" s="26">
        <f t="shared" si="505"/>
        <v>0.88107653490328008</v>
      </c>
      <c r="N5377" s="26">
        <f t="shared" si="506"/>
        <v>0.11892346509671992</v>
      </c>
      <c r="O5377" s="26">
        <f t="shared" si="507"/>
        <v>707</v>
      </c>
      <c r="P5377" s="26">
        <f t="shared" si="508"/>
        <v>0.16331360946745563</v>
      </c>
      <c r="Q5377" s="26">
        <f t="shared" si="509"/>
        <v>5.00544069640914E-2</v>
      </c>
    </row>
    <row r="5378" spans="1:17" x14ac:dyDescent="0.35">
      <c r="A5378" s="28" t="s">
        <v>11597</v>
      </c>
      <c r="B5378" s="28" t="s">
        <v>21984</v>
      </c>
      <c r="C5378" s="28" t="s">
        <v>21985</v>
      </c>
      <c r="D5378" s="28" t="s">
        <v>10353</v>
      </c>
      <c r="E5378" s="31">
        <v>-86.5</v>
      </c>
      <c r="F5378" s="28" t="s">
        <v>10341</v>
      </c>
      <c r="G5378" s="28" t="s">
        <v>11250</v>
      </c>
      <c r="H5378" s="26" t="str">
        <f t="shared" si="510"/>
        <v>NO</v>
      </c>
      <c r="I5378" s="26">
        <f>IFERROR(MATCH(B5378,Гистограмма!A5378:A5747, 0), 0)</f>
        <v>0</v>
      </c>
      <c r="J5378" s="26">
        <f>COUNTIF(I$2:I5378, "&gt;"&amp;0)</f>
        <v>138</v>
      </c>
      <c r="K5378" s="26">
        <f>COUNTIF(I$2:I5378, "="&amp;0)</f>
        <v>5239</v>
      </c>
      <c r="L5378" s="26">
        <f t="shared" si="505"/>
        <v>1</v>
      </c>
      <c r="M5378" s="26">
        <f t="shared" si="505"/>
        <v>0.88124474348191761</v>
      </c>
      <c r="N5378" s="26">
        <f t="shared" si="506"/>
        <v>0.11875525651808239</v>
      </c>
      <c r="O5378" s="26">
        <f t="shared" si="507"/>
        <v>706</v>
      </c>
      <c r="P5378" s="26">
        <f t="shared" si="508"/>
        <v>0.16350710900473933</v>
      </c>
      <c r="Q5378" s="26">
        <f t="shared" si="509"/>
        <v>5.0045330915684492E-2</v>
      </c>
    </row>
    <row r="5379" spans="1:17" x14ac:dyDescent="0.35">
      <c r="A5379" s="28" t="s">
        <v>11597</v>
      </c>
      <c r="B5379" s="28" t="s">
        <v>21986</v>
      </c>
      <c r="C5379" s="28" t="s">
        <v>21987</v>
      </c>
      <c r="D5379" s="28" t="s">
        <v>4820</v>
      </c>
      <c r="E5379" s="31">
        <v>-86.5</v>
      </c>
      <c r="F5379" s="28" t="s">
        <v>10341</v>
      </c>
      <c r="G5379" s="28" t="s">
        <v>11250</v>
      </c>
      <c r="H5379" s="26" t="str">
        <f t="shared" si="510"/>
        <v>NO</v>
      </c>
      <c r="I5379" s="26">
        <f>IFERROR(MATCH(B5379,Гистограмма!A5379:A5748, 0), 0)</f>
        <v>0</v>
      </c>
      <c r="J5379" s="26">
        <f>COUNTIF(I$2:I5379, "&gt;"&amp;0)</f>
        <v>138</v>
      </c>
      <c r="K5379" s="26">
        <f>COUNTIF(I$2:I5379, "="&amp;0)</f>
        <v>5240</v>
      </c>
      <c r="L5379" s="26">
        <f t="shared" ref="L5379:M5442" si="511">J5379/MAX(J:J)</f>
        <v>1</v>
      </c>
      <c r="M5379" s="26">
        <f t="shared" si="511"/>
        <v>0.88141295206055514</v>
      </c>
      <c r="N5379" s="26">
        <f t="shared" ref="N5379:N5442" si="512">1-M5379</f>
        <v>0.11858704793944486</v>
      </c>
      <c r="O5379" s="26">
        <f t="shared" ref="O5379:O5442" si="513">MAX(K:K)-K5379</f>
        <v>705</v>
      </c>
      <c r="P5379" s="26">
        <f t="shared" ref="P5379:P5442" si="514">J5379/(J5379+O5379)</f>
        <v>0.16370106761565836</v>
      </c>
      <c r="Q5379" s="26">
        <f t="shared" ref="Q5379:Q5442" si="515">2/(1/L5379+(J5379+K5379)/J5379)</f>
        <v>5.0036258158085566E-2</v>
      </c>
    </row>
    <row r="5380" spans="1:17" x14ac:dyDescent="0.35">
      <c r="A5380" s="28" t="s">
        <v>11597</v>
      </c>
      <c r="B5380" s="28" t="s">
        <v>21988</v>
      </c>
      <c r="C5380" s="28" t="s">
        <v>21989</v>
      </c>
      <c r="D5380" s="28" t="s">
        <v>9463</v>
      </c>
      <c r="E5380" s="31">
        <v>-86.5</v>
      </c>
      <c r="F5380" s="28" t="s">
        <v>10341</v>
      </c>
      <c r="G5380" s="28" t="s">
        <v>11250</v>
      </c>
      <c r="H5380" s="26" t="str">
        <f t="shared" si="510"/>
        <v>NO</v>
      </c>
      <c r="I5380" s="26">
        <f>IFERROR(MATCH(B5380,Гистограмма!A5380:A5749, 0), 0)</f>
        <v>0</v>
      </c>
      <c r="J5380" s="26">
        <f>COUNTIF(I$2:I5380, "&gt;"&amp;0)</f>
        <v>138</v>
      </c>
      <c r="K5380" s="26">
        <f>COUNTIF(I$2:I5380, "="&amp;0)</f>
        <v>5241</v>
      </c>
      <c r="L5380" s="26">
        <f t="shared" si="511"/>
        <v>1</v>
      </c>
      <c r="M5380" s="26">
        <f t="shared" si="511"/>
        <v>0.88158116063919256</v>
      </c>
      <c r="N5380" s="26">
        <f t="shared" si="512"/>
        <v>0.11841883936080744</v>
      </c>
      <c r="O5380" s="26">
        <f t="shared" si="513"/>
        <v>704</v>
      </c>
      <c r="P5380" s="26">
        <f t="shared" si="514"/>
        <v>0.16389548693586697</v>
      </c>
      <c r="Q5380" s="26">
        <f t="shared" si="515"/>
        <v>5.0027188689505162E-2</v>
      </c>
    </row>
    <row r="5381" spans="1:17" x14ac:dyDescent="0.35">
      <c r="A5381" s="28" t="s">
        <v>11597</v>
      </c>
      <c r="B5381" s="28" t="s">
        <v>21990</v>
      </c>
      <c r="C5381" s="28" t="s">
        <v>21991</v>
      </c>
      <c r="D5381" s="28" t="s">
        <v>6162</v>
      </c>
      <c r="E5381" s="31">
        <v>-86.5</v>
      </c>
      <c r="F5381" s="28" t="s">
        <v>10341</v>
      </c>
      <c r="G5381" s="28" t="s">
        <v>11250</v>
      </c>
      <c r="H5381" s="26" t="str">
        <f t="shared" si="510"/>
        <v>NO</v>
      </c>
      <c r="I5381" s="26">
        <f>IFERROR(MATCH(B5381,Гистограмма!A5381:A5750, 0), 0)</f>
        <v>0</v>
      </c>
      <c r="J5381" s="26">
        <f>COUNTIF(I$2:I5381, "&gt;"&amp;0)</f>
        <v>138</v>
      </c>
      <c r="K5381" s="26">
        <f>COUNTIF(I$2:I5381, "="&amp;0)</f>
        <v>5242</v>
      </c>
      <c r="L5381" s="26">
        <f t="shared" si="511"/>
        <v>1</v>
      </c>
      <c r="M5381" s="26">
        <f t="shared" si="511"/>
        <v>0.88174936921783009</v>
      </c>
      <c r="N5381" s="26">
        <f t="shared" si="512"/>
        <v>0.11825063078216991</v>
      </c>
      <c r="O5381" s="26">
        <f t="shared" si="513"/>
        <v>703</v>
      </c>
      <c r="P5381" s="26">
        <f t="shared" si="514"/>
        <v>0.16409036860879905</v>
      </c>
      <c r="Q5381" s="26">
        <f t="shared" si="515"/>
        <v>5.0018122508155127E-2</v>
      </c>
    </row>
    <row r="5382" spans="1:17" x14ac:dyDescent="0.35">
      <c r="A5382" s="28" t="s">
        <v>11597</v>
      </c>
      <c r="B5382" s="28" t="s">
        <v>21992</v>
      </c>
      <c r="C5382" s="28" t="s">
        <v>21993</v>
      </c>
      <c r="D5382" s="28" t="s">
        <v>6089</v>
      </c>
      <c r="E5382" s="31">
        <v>-86.5</v>
      </c>
      <c r="F5382" s="28" t="s">
        <v>10341</v>
      </c>
      <c r="G5382" s="28" t="s">
        <v>11250</v>
      </c>
      <c r="H5382" s="26" t="str">
        <f t="shared" si="510"/>
        <v>NO</v>
      </c>
      <c r="I5382" s="26">
        <f>IFERROR(MATCH(B5382,Гистограмма!A5382:A5751, 0), 0)</f>
        <v>0</v>
      </c>
      <c r="J5382" s="26">
        <f>COUNTIF(I$2:I5382, "&gt;"&amp;0)</f>
        <v>138</v>
      </c>
      <c r="K5382" s="26">
        <f>COUNTIF(I$2:I5382, "="&amp;0)</f>
        <v>5243</v>
      </c>
      <c r="L5382" s="26">
        <f t="shared" si="511"/>
        <v>1</v>
      </c>
      <c r="M5382" s="26">
        <f t="shared" si="511"/>
        <v>0.88191757779646762</v>
      </c>
      <c r="N5382" s="26">
        <f t="shared" si="512"/>
        <v>0.11808242220353238</v>
      </c>
      <c r="O5382" s="26">
        <f t="shared" si="513"/>
        <v>702</v>
      </c>
      <c r="P5382" s="26">
        <f t="shared" si="514"/>
        <v>0.16428571428571428</v>
      </c>
      <c r="Q5382" s="26">
        <f t="shared" si="515"/>
        <v>5.0009059612248594E-2</v>
      </c>
    </row>
    <row r="5383" spans="1:17" x14ac:dyDescent="0.35">
      <c r="A5383" s="28" t="s">
        <v>11597</v>
      </c>
      <c r="B5383" s="28" t="s">
        <v>21994</v>
      </c>
      <c r="C5383" s="28" t="s">
        <v>21995</v>
      </c>
      <c r="D5383" s="28" t="s">
        <v>4820</v>
      </c>
      <c r="E5383" s="31">
        <v>-86.5</v>
      </c>
      <c r="F5383" s="28" t="s">
        <v>10341</v>
      </c>
      <c r="G5383" s="28" t="s">
        <v>11250</v>
      </c>
      <c r="H5383" s="26" t="str">
        <f t="shared" si="510"/>
        <v>NO</v>
      </c>
      <c r="I5383" s="26">
        <f>IFERROR(MATCH(B5383,Гистограмма!A5383:A5752, 0), 0)</f>
        <v>0</v>
      </c>
      <c r="J5383" s="26">
        <f>COUNTIF(I$2:I5383, "&gt;"&amp;0)</f>
        <v>138</v>
      </c>
      <c r="K5383" s="26">
        <f>COUNTIF(I$2:I5383, "="&amp;0)</f>
        <v>5244</v>
      </c>
      <c r="L5383" s="26">
        <f t="shared" si="511"/>
        <v>1</v>
      </c>
      <c r="M5383" s="26">
        <f t="shared" si="511"/>
        <v>0.88208578637510515</v>
      </c>
      <c r="N5383" s="26">
        <f t="shared" si="512"/>
        <v>0.11791421362489485</v>
      </c>
      <c r="O5383" s="26">
        <f t="shared" si="513"/>
        <v>701</v>
      </c>
      <c r="P5383" s="26">
        <f t="shared" si="514"/>
        <v>0.16448152562574495</v>
      </c>
      <c r="Q5383" s="26">
        <f t="shared" si="515"/>
        <v>0.05</v>
      </c>
    </row>
    <row r="5384" spans="1:17" x14ac:dyDescent="0.35">
      <c r="A5384" s="28" t="s">
        <v>11597</v>
      </c>
      <c r="B5384" s="28" t="s">
        <v>21996</v>
      </c>
      <c r="C5384" s="28" t="s">
        <v>21997</v>
      </c>
      <c r="D5384" s="28" t="s">
        <v>6183</v>
      </c>
      <c r="E5384" s="31">
        <v>-86.5</v>
      </c>
      <c r="F5384" s="28" t="s">
        <v>10341</v>
      </c>
      <c r="G5384" s="28" t="s">
        <v>11250</v>
      </c>
      <c r="H5384" s="26" t="str">
        <f t="shared" si="510"/>
        <v>NO</v>
      </c>
      <c r="I5384" s="26">
        <f>IFERROR(MATCH(B5384,Гистограмма!A5384:A5753, 0), 0)</f>
        <v>0</v>
      </c>
      <c r="J5384" s="26">
        <f>COUNTIF(I$2:I5384, "&gt;"&amp;0)</f>
        <v>138</v>
      </c>
      <c r="K5384" s="26">
        <f>COUNTIF(I$2:I5384, "="&amp;0)</f>
        <v>5245</v>
      </c>
      <c r="L5384" s="26">
        <f t="shared" si="511"/>
        <v>1</v>
      </c>
      <c r="M5384" s="26">
        <f t="shared" si="511"/>
        <v>0.88225399495374268</v>
      </c>
      <c r="N5384" s="26">
        <f t="shared" si="512"/>
        <v>0.11774600504625732</v>
      </c>
      <c r="O5384" s="26">
        <f t="shared" si="513"/>
        <v>700</v>
      </c>
      <c r="P5384" s="26">
        <f t="shared" si="514"/>
        <v>0.16467780429594273</v>
      </c>
      <c r="Q5384" s="26">
        <f t="shared" si="515"/>
        <v>4.9990943669625067E-2</v>
      </c>
    </row>
    <row r="5385" spans="1:17" x14ac:dyDescent="0.35">
      <c r="A5385" s="28" t="s">
        <v>11597</v>
      </c>
      <c r="B5385" s="28" t="s">
        <v>21998</v>
      </c>
      <c r="C5385" s="28" t="s">
        <v>21999</v>
      </c>
      <c r="D5385" s="28" t="s">
        <v>6183</v>
      </c>
      <c r="E5385" s="31">
        <v>-86.5</v>
      </c>
      <c r="F5385" s="28" t="s">
        <v>10341</v>
      </c>
      <c r="G5385" s="28" t="s">
        <v>11250</v>
      </c>
      <c r="H5385" s="26" t="str">
        <f t="shared" si="510"/>
        <v>NO</v>
      </c>
      <c r="I5385" s="26">
        <f>IFERROR(MATCH(B5385,Гистограмма!A5385:A5754, 0), 0)</f>
        <v>0</v>
      </c>
      <c r="J5385" s="26">
        <f>COUNTIF(I$2:I5385, "&gt;"&amp;0)</f>
        <v>138</v>
      </c>
      <c r="K5385" s="26">
        <f>COUNTIF(I$2:I5385, "="&amp;0)</f>
        <v>5246</v>
      </c>
      <c r="L5385" s="26">
        <f t="shared" si="511"/>
        <v>1</v>
      </c>
      <c r="M5385" s="26">
        <f t="shared" si="511"/>
        <v>0.8824222035323801</v>
      </c>
      <c r="N5385" s="26">
        <f t="shared" si="512"/>
        <v>0.1175777964676199</v>
      </c>
      <c r="O5385" s="26">
        <f t="shared" si="513"/>
        <v>699</v>
      </c>
      <c r="P5385" s="26">
        <f t="shared" si="514"/>
        <v>0.16487455197132617</v>
      </c>
      <c r="Q5385" s="26">
        <f t="shared" si="515"/>
        <v>4.9981890619340823E-2</v>
      </c>
    </row>
    <row r="5386" spans="1:17" x14ac:dyDescent="0.35">
      <c r="A5386" s="28" t="s">
        <v>11597</v>
      </c>
      <c r="B5386" s="28" t="s">
        <v>22000</v>
      </c>
      <c r="C5386" s="28" t="s">
        <v>22001</v>
      </c>
      <c r="D5386" s="28" t="s">
        <v>10363</v>
      </c>
      <c r="E5386" s="31">
        <v>-86.5</v>
      </c>
      <c r="F5386" s="28" t="s">
        <v>10341</v>
      </c>
      <c r="G5386" s="28" t="s">
        <v>11250</v>
      </c>
      <c r="H5386" s="26" t="str">
        <f t="shared" si="510"/>
        <v>NO</v>
      </c>
      <c r="I5386" s="26">
        <f>IFERROR(MATCH(B5386,Гистограмма!A5386:A5755, 0), 0)</f>
        <v>0</v>
      </c>
      <c r="J5386" s="26">
        <f>COUNTIF(I$2:I5386, "&gt;"&amp;0)</f>
        <v>138</v>
      </c>
      <c r="K5386" s="26">
        <f>COUNTIF(I$2:I5386, "="&amp;0)</f>
        <v>5247</v>
      </c>
      <c r="L5386" s="26">
        <f t="shared" si="511"/>
        <v>1</v>
      </c>
      <c r="M5386" s="26">
        <f t="shared" si="511"/>
        <v>0.88259041211101763</v>
      </c>
      <c r="N5386" s="26">
        <f t="shared" si="512"/>
        <v>0.11740958788898237</v>
      </c>
      <c r="O5386" s="26">
        <f t="shared" si="513"/>
        <v>698</v>
      </c>
      <c r="P5386" s="26">
        <f t="shared" si="514"/>
        <v>0.16507177033492823</v>
      </c>
      <c r="Q5386" s="26">
        <f t="shared" si="515"/>
        <v>4.9972840847365564E-2</v>
      </c>
    </row>
    <row r="5387" spans="1:17" x14ac:dyDescent="0.35">
      <c r="A5387" s="28" t="s">
        <v>11597</v>
      </c>
      <c r="B5387" s="28" t="s">
        <v>22002</v>
      </c>
      <c r="C5387" s="28" t="s">
        <v>22003</v>
      </c>
      <c r="D5387" s="28" t="s">
        <v>8720</v>
      </c>
      <c r="E5387" s="31">
        <v>-86.5</v>
      </c>
      <c r="F5387" s="28" t="s">
        <v>10341</v>
      </c>
      <c r="G5387" s="28" t="s">
        <v>11250</v>
      </c>
      <c r="H5387" s="26" t="str">
        <f t="shared" si="510"/>
        <v>NO</v>
      </c>
      <c r="I5387" s="26">
        <f>IFERROR(MATCH(B5387,Гистограмма!A5387:A5756, 0), 0)</f>
        <v>0</v>
      </c>
      <c r="J5387" s="26">
        <f>COUNTIF(I$2:I5387, "&gt;"&amp;0)</f>
        <v>138</v>
      </c>
      <c r="K5387" s="26">
        <f>COUNTIF(I$2:I5387, "="&amp;0)</f>
        <v>5248</v>
      </c>
      <c r="L5387" s="26">
        <f t="shared" si="511"/>
        <v>1</v>
      </c>
      <c r="M5387" s="26">
        <f t="shared" si="511"/>
        <v>0.88275862068965516</v>
      </c>
      <c r="N5387" s="26">
        <f t="shared" si="512"/>
        <v>0.11724137931034484</v>
      </c>
      <c r="O5387" s="26">
        <f t="shared" si="513"/>
        <v>697</v>
      </c>
      <c r="P5387" s="26">
        <f t="shared" si="514"/>
        <v>0.16526946107784432</v>
      </c>
      <c r="Q5387" s="26">
        <f t="shared" si="515"/>
        <v>4.9963794351918903E-2</v>
      </c>
    </row>
    <row r="5388" spans="1:17" x14ac:dyDescent="0.35">
      <c r="A5388" s="28" t="s">
        <v>11597</v>
      </c>
      <c r="B5388" s="28" t="s">
        <v>22004</v>
      </c>
      <c r="C5388" s="28" t="s">
        <v>22005</v>
      </c>
      <c r="D5388" s="28" t="s">
        <v>7299</v>
      </c>
      <c r="E5388" s="31">
        <v>-86.5</v>
      </c>
      <c r="F5388" s="28" t="s">
        <v>10341</v>
      </c>
      <c r="G5388" s="28" t="s">
        <v>11250</v>
      </c>
      <c r="H5388" s="26" t="str">
        <f t="shared" si="510"/>
        <v>NO</v>
      </c>
      <c r="I5388" s="26">
        <f>IFERROR(MATCH(B5388,Гистограмма!A5388:A5757, 0), 0)</f>
        <v>0</v>
      </c>
      <c r="J5388" s="26">
        <f>COUNTIF(I$2:I5388, "&gt;"&amp;0)</f>
        <v>138</v>
      </c>
      <c r="K5388" s="26">
        <f>COUNTIF(I$2:I5388, "="&amp;0)</f>
        <v>5249</v>
      </c>
      <c r="L5388" s="26">
        <f t="shared" si="511"/>
        <v>1</v>
      </c>
      <c r="M5388" s="26">
        <f t="shared" si="511"/>
        <v>0.88292682926829269</v>
      </c>
      <c r="N5388" s="26">
        <f t="shared" si="512"/>
        <v>0.11707317073170731</v>
      </c>
      <c r="O5388" s="26">
        <f t="shared" si="513"/>
        <v>696</v>
      </c>
      <c r="P5388" s="26">
        <f t="shared" si="514"/>
        <v>0.16546762589928057</v>
      </c>
      <c r="Q5388" s="26">
        <f t="shared" si="515"/>
        <v>4.995475113122172E-2</v>
      </c>
    </row>
    <row r="5389" spans="1:17" x14ac:dyDescent="0.35">
      <c r="A5389" s="28" t="s">
        <v>11597</v>
      </c>
      <c r="B5389" s="28" t="s">
        <v>22006</v>
      </c>
      <c r="C5389" s="28" t="s">
        <v>22007</v>
      </c>
      <c r="D5389" s="28" t="s">
        <v>6127</v>
      </c>
      <c r="E5389" s="31">
        <v>-86.5</v>
      </c>
      <c r="F5389" s="28" t="s">
        <v>10341</v>
      </c>
      <c r="G5389" s="28" t="s">
        <v>11250</v>
      </c>
      <c r="H5389" s="26" t="str">
        <f t="shared" si="510"/>
        <v>NO</v>
      </c>
      <c r="I5389" s="26">
        <f>IFERROR(MATCH(B5389,Гистограмма!A5389:A5758, 0), 0)</f>
        <v>0</v>
      </c>
      <c r="J5389" s="26">
        <f>COUNTIF(I$2:I5389, "&gt;"&amp;0)</f>
        <v>138</v>
      </c>
      <c r="K5389" s="26">
        <f>COUNTIF(I$2:I5389, "="&amp;0)</f>
        <v>5250</v>
      </c>
      <c r="L5389" s="26">
        <f t="shared" si="511"/>
        <v>1</v>
      </c>
      <c r="M5389" s="26">
        <f t="shared" si="511"/>
        <v>0.88309503784693022</v>
      </c>
      <c r="N5389" s="26">
        <f t="shared" si="512"/>
        <v>0.11690496215306978</v>
      </c>
      <c r="O5389" s="26">
        <f t="shared" si="513"/>
        <v>695</v>
      </c>
      <c r="P5389" s="26">
        <f t="shared" si="514"/>
        <v>0.16566626650660263</v>
      </c>
      <c r="Q5389" s="26">
        <f t="shared" si="515"/>
        <v>4.9945711183496201E-2</v>
      </c>
    </row>
    <row r="5390" spans="1:17" x14ac:dyDescent="0.35">
      <c r="A5390" s="28" t="s">
        <v>11597</v>
      </c>
      <c r="B5390" s="28" t="s">
        <v>22008</v>
      </c>
      <c r="C5390" s="28" t="s">
        <v>22009</v>
      </c>
      <c r="D5390" s="28" t="s">
        <v>8785</v>
      </c>
      <c r="E5390" s="31">
        <v>-86.6</v>
      </c>
      <c r="F5390" s="28" t="s">
        <v>10369</v>
      </c>
      <c r="G5390" s="28" t="s">
        <v>11250</v>
      </c>
      <c r="H5390" s="26" t="str">
        <f t="shared" si="510"/>
        <v>NO</v>
      </c>
      <c r="I5390" s="26">
        <f>IFERROR(MATCH(B5390,Гистограмма!A5390:A5759, 0), 0)</f>
        <v>0</v>
      </c>
      <c r="J5390" s="26">
        <f>COUNTIF(I$2:I5390, "&gt;"&amp;0)</f>
        <v>138</v>
      </c>
      <c r="K5390" s="26">
        <f>COUNTIF(I$2:I5390, "="&amp;0)</f>
        <v>5251</v>
      </c>
      <c r="L5390" s="26">
        <f t="shared" si="511"/>
        <v>1</v>
      </c>
      <c r="M5390" s="26">
        <f t="shared" si="511"/>
        <v>0.88326324642556775</v>
      </c>
      <c r="N5390" s="26">
        <f t="shared" si="512"/>
        <v>0.11673675357443225</v>
      </c>
      <c r="O5390" s="26">
        <f t="shared" si="513"/>
        <v>694</v>
      </c>
      <c r="P5390" s="26">
        <f t="shared" si="514"/>
        <v>0.16586538461538461</v>
      </c>
      <c r="Q5390" s="26">
        <f t="shared" si="515"/>
        <v>4.993667450696581E-2</v>
      </c>
    </row>
    <row r="5391" spans="1:17" x14ac:dyDescent="0.35">
      <c r="A5391" s="28" t="s">
        <v>11597</v>
      </c>
      <c r="B5391" s="28" t="s">
        <v>22010</v>
      </c>
      <c r="C5391" s="28" t="s">
        <v>22011</v>
      </c>
      <c r="D5391" s="28" t="s">
        <v>8785</v>
      </c>
      <c r="E5391" s="31">
        <v>-86.6</v>
      </c>
      <c r="F5391" s="28" t="s">
        <v>10369</v>
      </c>
      <c r="G5391" s="28" t="s">
        <v>11250</v>
      </c>
      <c r="H5391" s="26" t="str">
        <f t="shared" si="510"/>
        <v>NO</v>
      </c>
      <c r="I5391" s="26">
        <f>IFERROR(MATCH(B5391,Гистограмма!A5391:A5760, 0), 0)</f>
        <v>0</v>
      </c>
      <c r="J5391" s="26">
        <f>COUNTIF(I$2:I5391, "&gt;"&amp;0)</f>
        <v>138</v>
      </c>
      <c r="K5391" s="26">
        <f>COUNTIF(I$2:I5391, "="&amp;0)</f>
        <v>5252</v>
      </c>
      <c r="L5391" s="26">
        <f t="shared" si="511"/>
        <v>1</v>
      </c>
      <c r="M5391" s="26">
        <f t="shared" si="511"/>
        <v>0.88343145500420517</v>
      </c>
      <c r="N5391" s="26">
        <f t="shared" si="512"/>
        <v>0.11656854499579483</v>
      </c>
      <c r="O5391" s="26">
        <f t="shared" si="513"/>
        <v>693</v>
      </c>
      <c r="P5391" s="26">
        <f t="shared" si="514"/>
        <v>0.16606498194945848</v>
      </c>
      <c r="Q5391" s="26">
        <f t="shared" si="515"/>
        <v>4.9927641099855286E-2</v>
      </c>
    </row>
    <row r="5392" spans="1:17" x14ac:dyDescent="0.35">
      <c r="A5392" s="28" t="s">
        <v>11597</v>
      </c>
      <c r="B5392" s="28" t="s">
        <v>22012</v>
      </c>
      <c r="C5392" s="28" t="s">
        <v>22013</v>
      </c>
      <c r="D5392" s="28" t="s">
        <v>6089</v>
      </c>
      <c r="E5392" s="31">
        <v>-86.6</v>
      </c>
      <c r="F5392" s="28" t="s">
        <v>10369</v>
      </c>
      <c r="G5392" s="28" t="s">
        <v>11250</v>
      </c>
      <c r="H5392" s="26" t="str">
        <f t="shared" si="510"/>
        <v>NO</v>
      </c>
      <c r="I5392" s="26">
        <f>IFERROR(MATCH(B5392,Гистограмма!A5392:A5761, 0), 0)</f>
        <v>0</v>
      </c>
      <c r="J5392" s="26">
        <f>COUNTIF(I$2:I5392, "&gt;"&amp;0)</f>
        <v>138</v>
      </c>
      <c r="K5392" s="26">
        <f>COUNTIF(I$2:I5392, "="&amp;0)</f>
        <v>5253</v>
      </c>
      <c r="L5392" s="26">
        <f t="shared" si="511"/>
        <v>1</v>
      </c>
      <c r="M5392" s="26">
        <f t="shared" si="511"/>
        <v>0.8835996635828427</v>
      </c>
      <c r="N5392" s="26">
        <f t="shared" si="512"/>
        <v>0.1164003364171573</v>
      </c>
      <c r="O5392" s="26">
        <f t="shared" si="513"/>
        <v>692</v>
      </c>
      <c r="P5392" s="26">
        <f t="shared" si="514"/>
        <v>0.16626506024096385</v>
      </c>
      <c r="Q5392" s="26">
        <f t="shared" si="515"/>
        <v>4.9918610960390665E-2</v>
      </c>
    </row>
    <row r="5393" spans="1:17" x14ac:dyDescent="0.35">
      <c r="A5393" s="28" t="s">
        <v>11597</v>
      </c>
      <c r="B5393" s="28" t="s">
        <v>22014</v>
      </c>
      <c r="C5393" s="28" t="s">
        <v>22015</v>
      </c>
      <c r="D5393" s="28" t="s">
        <v>4143</v>
      </c>
      <c r="E5393" s="31">
        <v>-86.6</v>
      </c>
      <c r="F5393" s="28" t="s">
        <v>10369</v>
      </c>
      <c r="G5393" s="28" t="s">
        <v>11250</v>
      </c>
      <c r="H5393" s="26" t="str">
        <f t="shared" si="510"/>
        <v>NO</v>
      </c>
      <c r="I5393" s="26">
        <f>IFERROR(MATCH(B5393,Гистограмма!A5393:A5762, 0), 0)</f>
        <v>0</v>
      </c>
      <c r="J5393" s="26">
        <f>COUNTIF(I$2:I5393, "&gt;"&amp;0)</f>
        <v>138</v>
      </c>
      <c r="K5393" s="26">
        <f>COUNTIF(I$2:I5393, "="&amp;0)</f>
        <v>5254</v>
      </c>
      <c r="L5393" s="26">
        <f t="shared" si="511"/>
        <v>1</v>
      </c>
      <c r="M5393" s="26">
        <f t="shared" si="511"/>
        <v>0.88376787216148023</v>
      </c>
      <c r="N5393" s="26">
        <f t="shared" si="512"/>
        <v>0.11623212783851977</v>
      </c>
      <c r="O5393" s="26">
        <f t="shared" si="513"/>
        <v>691</v>
      </c>
      <c r="P5393" s="26">
        <f t="shared" si="514"/>
        <v>0.16646562123039807</v>
      </c>
      <c r="Q5393" s="26">
        <f t="shared" si="515"/>
        <v>4.9909584086799276E-2</v>
      </c>
    </row>
    <row r="5394" spans="1:17" x14ac:dyDescent="0.35">
      <c r="A5394" s="28" t="s">
        <v>11597</v>
      </c>
      <c r="B5394" s="28" t="s">
        <v>22016</v>
      </c>
      <c r="C5394" s="28" t="s">
        <v>22017</v>
      </c>
      <c r="D5394" s="28" t="s">
        <v>9061</v>
      </c>
      <c r="E5394" s="31">
        <v>-86.6</v>
      </c>
      <c r="F5394" s="28" t="s">
        <v>10369</v>
      </c>
      <c r="G5394" s="28" t="s">
        <v>11250</v>
      </c>
      <c r="H5394" s="26" t="str">
        <f t="shared" si="510"/>
        <v>NO</v>
      </c>
      <c r="I5394" s="26">
        <f>IFERROR(MATCH(B5394,Гистограмма!A5394:A5763, 0), 0)</f>
        <v>0</v>
      </c>
      <c r="J5394" s="26">
        <f>COUNTIF(I$2:I5394, "&gt;"&amp;0)</f>
        <v>138</v>
      </c>
      <c r="K5394" s="26">
        <f>COUNTIF(I$2:I5394, "="&amp;0)</f>
        <v>5255</v>
      </c>
      <c r="L5394" s="26">
        <f t="shared" si="511"/>
        <v>1</v>
      </c>
      <c r="M5394" s="26">
        <f t="shared" si="511"/>
        <v>0.88393608074011776</v>
      </c>
      <c r="N5394" s="26">
        <f t="shared" si="512"/>
        <v>0.11606391925988224</v>
      </c>
      <c r="O5394" s="26">
        <f t="shared" si="513"/>
        <v>690</v>
      </c>
      <c r="P5394" s="26">
        <f t="shared" si="514"/>
        <v>0.16666666666666666</v>
      </c>
      <c r="Q5394" s="26">
        <f t="shared" si="515"/>
        <v>4.9900560477309709E-2</v>
      </c>
    </row>
    <row r="5395" spans="1:17" x14ac:dyDescent="0.35">
      <c r="A5395" s="28" t="s">
        <v>11597</v>
      </c>
      <c r="B5395" s="28" t="s">
        <v>22018</v>
      </c>
      <c r="C5395" s="28" t="s">
        <v>22019</v>
      </c>
      <c r="D5395" s="28" t="s">
        <v>3611</v>
      </c>
      <c r="E5395" s="31">
        <v>-86.6</v>
      </c>
      <c r="F5395" s="28" t="s">
        <v>10369</v>
      </c>
      <c r="G5395" s="28" t="s">
        <v>11250</v>
      </c>
      <c r="H5395" s="26" t="str">
        <f t="shared" si="510"/>
        <v>NO</v>
      </c>
      <c r="I5395" s="26">
        <f>IFERROR(MATCH(B5395,Гистограмма!A5395:A5764, 0), 0)</f>
        <v>0</v>
      </c>
      <c r="J5395" s="26">
        <f>COUNTIF(I$2:I5395, "&gt;"&amp;0)</f>
        <v>138</v>
      </c>
      <c r="K5395" s="26">
        <f>COUNTIF(I$2:I5395, "="&amp;0)</f>
        <v>5256</v>
      </c>
      <c r="L5395" s="26">
        <f t="shared" si="511"/>
        <v>1</v>
      </c>
      <c r="M5395" s="26">
        <f t="shared" si="511"/>
        <v>0.88410428931875529</v>
      </c>
      <c r="N5395" s="26">
        <f t="shared" si="512"/>
        <v>0.11589571068124471</v>
      </c>
      <c r="O5395" s="26">
        <f t="shared" si="513"/>
        <v>689</v>
      </c>
      <c r="P5395" s="26">
        <f t="shared" si="514"/>
        <v>0.16686819830713423</v>
      </c>
      <c r="Q5395" s="26">
        <f t="shared" si="515"/>
        <v>4.9891540130151839E-2</v>
      </c>
    </row>
    <row r="5396" spans="1:17" x14ac:dyDescent="0.35">
      <c r="A5396" s="28" t="s">
        <v>11597</v>
      </c>
      <c r="B5396" s="28" t="s">
        <v>22020</v>
      </c>
      <c r="C5396" s="28" t="s">
        <v>22021</v>
      </c>
      <c r="D5396" s="28" t="s">
        <v>5711</v>
      </c>
      <c r="E5396" s="31">
        <v>-86.6</v>
      </c>
      <c r="F5396" s="28" t="s">
        <v>10369</v>
      </c>
      <c r="G5396" s="28" t="s">
        <v>11250</v>
      </c>
      <c r="H5396" s="26" t="str">
        <f t="shared" si="510"/>
        <v>NO</v>
      </c>
      <c r="I5396" s="26">
        <f>IFERROR(MATCH(B5396,Гистограмма!A5396:A5765, 0), 0)</f>
        <v>0</v>
      </c>
      <c r="J5396" s="26">
        <f>COUNTIF(I$2:I5396, "&gt;"&amp;0)</f>
        <v>138</v>
      </c>
      <c r="K5396" s="26">
        <f>COUNTIF(I$2:I5396, "="&amp;0)</f>
        <v>5257</v>
      </c>
      <c r="L5396" s="26">
        <f t="shared" si="511"/>
        <v>1</v>
      </c>
      <c r="M5396" s="26">
        <f t="shared" si="511"/>
        <v>0.88427249789739282</v>
      </c>
      <c r="N5396" s="26">
        <f t="shared" si="512"/>
        <v>0.11572750210260718</v>
      </c>
      <c r="O5396" s="26">
        <f t="shared" si="513"/>
        <v>688</v>
      </c>
      <c r="P5396" s="26">
        <f t="shared" si="514"/>
        <v>0.16707021791767554</v>
      </c>
      <c r="Q5396" s="26">
        <f t="shared" si="515"/>
        <v>4.9882523043556837E-2</v>
      </c>
    </row>
    <row r="5397" spans="1:17" x14ac:dyDescent="0.35">
      <c r="A5397" s="28" t="s">
        <v>11597</v>
      </c>
      <c r="B5397" s="28" t="s">
        <v>22022</v>
      </c>
      <c r="C5397" s="28" t="s">
        <v>22023</v>
      </c>
      <c r="D5397" s="28" t="s">
        <v>6978</v>
      </c>
      <c r="E5397" s="31">
        <v>-86.7</v>
      </c>
      <c r="F5397" s="28" t="s">
        <v>10369</v>
      </c>
      <c r="G5397" s="28" t="s">
        <v>11250</v>
      </c>
      <c r="H5397" s="26" t="str">
        <f t="shared" si="510"/>
        <v>NO</v>
      </c>
      <c r="I5397" s="26">
        <f>IFERROR(MATCH(B5397,Гистограмма!A5397:A5766, 0), 0)</f>
        <v>0</v>
      </c>
      <c r="J5397" s="26">
        <f>COUNTIF(I$2:I5397, "&gt;"&amp;0)</f>
        <v>138</v>
      </c>
      <c r="K5397" s="26">
        <f>COUNTIF(I$2:I5397, "="&amp;0)</f>
        <v>5258</v>
      </c>
      <c r="L5397" s="26">
        <f t="shared" si="511"/>
        <v>1</v>
      </c>
      <c r="M5397" s="26">
        <f t="shared" si="511"/>
        <v>0.88444070647603024</v>
      </c>
      <c r="N5397" s="26">
        <f t="shared" si="512"/>
        <v>0.11555929352396976</v>
      </c>
      <c r="O5397" s="26">
        <f t="shared" si="513"/>
        <v>687</v>
      </c>
      <c r="P5397" s="26">
        <f t="shared" si="514"/>
        <v>0.16727272727272727</v>
      </c>
      <c r="Q5397" s="26">
        <f t="shared" si="515"/>
        <v>4.9873509215757138E-2</v>
      </c>
    </row>
    <row r="5398" spans="1:17" x14ac:dyDescent="0.35">
      <c r="A5398" s="28" t="s">
        <v>11597</v>
      </c>
      <c r="B5398" s="28" t="s">
        <v>22024</v>
      </c>
      <c r="C5398" s="28" t="s">
        <v>22025</v>
      </c>
      <c r="D5398" s="28" t="s">
        <v>7919</v>
      </c>
      <c r="E5398" s="31">
        <v>-86.7</v>
      </c>
      <c r="F5398" s="28" t="s">
        <v>10369</v>
      </c>
      <c r="G5398" s="28" t="s">
        <v>11250</v>
      </c>
      <c r="H5398" s="26" t="str">
        <f t="shared" si="510"/>
        <v>NO</v>
      </c>
      <c r="I5398" s="26">
        <f>IFERROR(MATCH(B5398,Гистограмма!A5398:A5767, 0), 0)</f>
        <v>0</v>
      </c>
      <c r="J5398" s="26">
        <f>COUNTIF(I$2:I5398, "&gt;"&amp;0)</f>
        <v>138</v>
      </c>
      <c r="K5398" s="26">
        <f>COUNTIF(I$2:I5398, "="&amp;0)</f>
        <v>5259</v>
      </c>
      <c r="L5398" s="26">
        <f t="shared" si="511"/>
        <v>1</v>
      </c>
      <c r="M5398" s="26">
        <f t="shared" si="511"/>
        <v>0.88460891505466777</v>
      </c>
      <c r="N5398" s="26">
        <f t="shared" si="512"/>
        <v>0.11539108494533223</v>
      </c>
      <c r="O5398" s="26">
        <f t="shared" si="513"/>
        <v>686</v>
      </c>
      <c r="P5398" s="26">
        <f t="shared" si="514"/>
        <v>0.16747572815533981</v>
      </c>
      <c r="Q5398" s="26">
        <f t="shared" si="515"/>
        <v>4.9864498644986446E-2</v>
      </c>
    </row>
    <row r="5399" spans="1:17" x14ac:dyDescent="0.35">
      <c r="A5399" s="28" t="s">
        <v>11597</v>
      </c>
      <c r="B5399" s="28" t="s">
        <v>22026</v>
      </c>
      <c r="C5399" s="28" t="s">
        <v>22027</v>
      </c>
      <c r="D5399" s="28" t="s">
        <v>10181</v>
      </c>
      <c r="E5399" s="31">
        <v>-86.7</v>
      </c>
      <c r="F5399" s="28" t="s">
        <v>10369</v>
      </c>
      <c r="G5399" s="28" t="s">
        <v>11250</v>
      </c>
      <c r="H5399" s="26" t="str">
        <f t="shared" si="510"/>
        <v>NO</v>
      </c>
      <c r="I5399" s="26">
        <f>IFERROR(MATCH(B5399,Гистограмма!A5399:A5768, 0), 0)</f>
        <v>0</v>
      </c>
      <c r="J5399" s="26">
        <f>COUNTIF(I$2:I5399, "&gt;"&amp;0)</f>
        <v>138</v>
      </c>
      <c r="K5399" s="26">
        <f>COUNTIF(I$2:I5399, "="&amp;0)</f>
        <v>5260</v>
      </c>
      <c r="L5399" s="26">
        <f t="shared" si="511"/>
        <v>1</v>
      </c>
      <c r="M5399" s="26">
        <f t="shared" si="511"/>
        <v>0.8847771236333053</v>
      </c>
      <c r="N5399" s="26">
        <f t="shared" si="512"/>
        <v>0.1152228763666947</v>
      </c>
      <c r="O5399" s="26">
        <f t="shared" si="513"/>
        <v>685</v>
      </c>
      <c r="P5399" s="26">
        <f t="shared" si="514"/>
        <v>0.16767922235722965</v>
      </c>
      <c r="Q5399" s="26">
        <f t="shared" si="515"/>
        <v>4.9855491329479765E-2</v>
      </c>
    </row>
    <row r="5400" spans="1:17" x14ac:dyDescent="0.35">
      <c r="A5400" s="28" t="s">
        <v>11597</v>
      </c>
      <c r="B5400" s="28" t="s">
        <v>22028</v>
      </c>
      <c r="C5400" s="28" t="s">
        <v>22029</v>
      </c>
      <c r="D5400" s="28" t="s">
        <v>5987</v>
      </c>
      <c r="E5400" s="31">
        <v>-86.7</v>
      </c>
      <c r="F5400" s="28" t="s">
        <v>10369</v>
      </c>
      <c r="G5400" s="28" t="s">
        <v>11250</v>
      </c>
      <c r="H5400" s="26" t="str">
        <f t="shared" si="510"/>
        <v>NO</v>
      </c>
      <c r="I5400" s="26">
        <f>IFERROR(MATCH(B5400,Гистограмма!A5400:A5769, 0), 0)</f>
        <v>0</v>
      </c>
      <c r="J5400" s="26">
        <f>COUNTIF(I$2:I5400, "&gt;"&amp;0)</f>
        <v>138</v>
      </c>
      <c r="K5400" s="26">
        <f>COUNTIF(I$2:I5400, "="&amp;0)</f>
        <v>5261</v>
      </c>
      <c r="L5400" s="26">
        <f t="shared" si="511"/>
        <v>1</v>
      </c>
      <c r="M5400" s="26">
        <f t="shared" si="511"/>
        <v>0.88494533221194283</v>
      </c>
      <c r="N5400" s="26">
        <f t="shared" si="512"/>
        <v>0.11505466778805717</v>
      </c>
      <c r="O5400" s="26">
        <f t="shared" si="513"/>
        <v>684</v>
      </c>
      <c r="P5400" s="26">
        <f t="shared" si="514"/>
        <v>0.16788321167883211</v>
      </c>
      <c r="Q5400" s="26">
        <f t="shared" si="515"/>
        <v>4.9846487267473358E-2</v>
      </c>
    </row>
    <row r="5401" spans="1:17" x14ac:dyDescent="0.35">
      <c r="A5401" s="28" t="s">
        <v>11597</v>
      </c>
      <c r="B5401" s="28" t="s">
        <v>22030</v>
      </c>
      <c r="C5401" s="28" t="s">
        <v>22031</v>
      </c>
      <c r="D5401" s="28" t="s">
        <v>8653</v>
      </c>
      <c r="E5401" s="31">
        <v>-86.7</v>
      </c>
      <c r="F5401" s="28" t="s">
        <v>10369</v>
      </c>
      <c r="G5401" s="28" t="s">
        <v>11250</v>
      </c>
      <c r="H5401" s="26" t="str">
        <f t="shared" si="510"/>
        <v>NO</v>
      </c>
      <c r="I5401" s="26">
        <f>IFERROR(MATCH(B5401,Гистограмма!A5401:A5770, 0), 0)</f>
        <v>0</v>
      </c>
      <c r="J5401" s="26">
        <f>COUNTIF(I$2:I5401, "&gt;"&amp;0)</f>
        <v>138</v>
      </c>
      <c r="K5401" s="26">
        <f>COUNTIF(I$2:I5401, "="&amp;0)</f>
        <v>5262</v>
      </c>
      <c r="L5401" s="26">
        <f t="shared" si="511"/>
        <v>1</v>
      </c>
      <c r="M5401" s="26">
        <f t="shared" si="511"/>
        <v>0.88511354079058036</v>
      </c>
      <c r="N5401" s="26">
        <f t="shared" si="512"/>
        <v>0.11488645920941964</v>
      </c>
      <c r="O5401" s="26">
        <f t="shared" si="513"/>
        <v>683</v>
      </c>
      <c r="P5401" s="26">
        <f t="shared" si="514"/>
        <v>0.16808769792935443</v>
      </c>
      <c r="Q5401" s="26">
        <f t="shared" si="515"/>
        <v>4.9837486457204767E-2</v>
      </c>
    </row>
    <row r="5402" spans="1:17" x14ac:dyDescent="0.35">
      <c r="A5402" s="28" t="s">
        <v>11597</v>
      </c>
      <c r="B5402" s="28" t="s">
        <v>22032</v>
      </c>
      <c r="C5402" s="28" t="s">
        <v>22033</v>
      </c>
      <c r="D5402" s="28" t="s">
        <v>10106</v>
      </c>
      <c r="E5402" s="31">
        <v>-86.7</v>
      </c>
      <c r="F5402" s="28" t="s">
        <v>10369</v>
      </c>
      <c r="G5402" s="28" t="s">
        <v>11250</v>
      </c>
      <c r="H5402" s="26" t="str">
        <f t="shared" si="510"/>
        <v>NO</v>
      </c>
      <c r="I5402" s="26">
        <f>IFERROR(MATCH(B5402,Гистограмма!A5402:A5771, 0), 0)</f>
        <v>0</v>
      </c>
      <c r="J5402" s="26">
        <f>COUNTIF(I$2:I5402, "&gt;"&amp;0)</f>
        <v>138</v>
      </c>
      <c r="K5402" s="26">
        <f>COUNTIF(I$2:I5402, "="&amp;0)</f>
        <v>5263</v>
      </c>
      <c r="L5402" s="26">
        <f t="shared" si="511"/>
        <v>1</v>
      </c>
      <c r="M5402" s="26">
        <f t="shared" si="511"/>
        <v>0.88528174936921789</v>
      </c>
      <c r="N5402" s="26">
        <f t="shared" si="512"/>
        <v>0.11471825063078211</v>
      </c>
      <c r="O5402" s="26">
        <f t="shared" si="513"/>
        <v>682</v>
      </c>
      <c r="P5402" s="26">
        <f t="shared" si="514"/>
        <v>0.16829268292682928</v>
      </c>
      <c r="Q5402" s="26">
        <f t="shared" si="515"/>
        <v>4.9828488896912798E-2</v>
      </c>
    </row>
    <row r="5403" spans="1:17" x14ac:dyDescent="0.35">
      <c r="A5403" s="28" t="s">
        <v>11597</v>
      </c>
      <c r="B5403" s="28" t="s">
        <v>22034</v>
      </c>
      <c r="C5403" s="28" t="s">
        <v>22035</v>
      </c>
      <c r="D5403" s="28" t="s">
        <v>9140</v>
      </c>
      <c r="E5403" s="31">
        <v>-86.7</v>
      </c>
      <c r="F5403" s="28" t="s">
        <v>10369</v>
      </c>
      <c r="G5403" s="28" t="s">
        <v>11250</v>
      </c>
      <c r="H5403" s="26" t="str">
        <f t="shared" si="510"/>
        <v>NO</v>
      </c>
      <c r="I5403" s="26">
        <f>IFERROR(MATCH(B5403,Гистограмма!A5403:A5772, 0), 0)</f>
        <v>0</v>
      </c>
      <c r="J5403" s="26">
        <f>COUNTIF(I$2:I5403, "&gt;"&amp;0)</f>
        <v>138</v>
      </c>
      <c r="K5403" s="26">
        <f>COUNTIF(I$2:I5403, "="&amp;0)</f>
        <v>5264</v>
      </c>
      <c r="L5403" s="26">
        <f t="shared" si="511"/>
        <v>1</v>
      </c>
      <c r="M5403" s="26">
        <f t="shared" si="511"/>
        <v>0.8854499579478553</v>
      </c>
      <c r="N5403" s="26">
        <f t="shared" si="512"/>
        <v>0.1145500420521447</v>
      </c>
      <c r="O5403" s="26">
        <f t="shared" si="513"/>
        <v>681</v>
      </c>
      <c r="P5403" s="26">
        <f t="shared" si="514"/>
        <v>0.16849816849816851</v>
      </c>
      <c r="Q5403" s="26">
        <f t="shared" si="515"/>
        <v>4.9819494584837545E-2</v>
      </c>
    </row>
    <row r="5404" spans="1:17" x14ac:dyDescent="0.35">
      <c r="A5404" s="28" t="s">
        <v>11597</v>
      </c>
      <c r="B5404" s="28" t="s">
        <v>22036</v>
      </c>
      <c r="C5404" s="28" t="s">
        <v>22037</v>
      </c>
      <c r="D5404" s="28" t="s">
        <v>6304</v>
      </c>
      <c r="E5404" s="31">
        <v>-86.7</v>
      </c>
      <c r="F5404" s="28" t="s">
        <v>10369</v>
      </c>
      <c r="G5404" s="28" t="s">
        <v>11250</v>
      </c>
      <c r="H5404" s="26" t="str">
        <f t="shared" si="510"/>
        <v>NO</v>
      </c>
      <c r="I5404" s="26">
        <f>IFERROR(MATCH(B5404,Гистограмма!A5404:A5773, 0), 0)</f>
        <v>0</v>
      </c>
      <c r="J5404" s="26">
        <f>COUNTIF(I$2:I5404, "&gt;"&amp;0)</f>
        <v>138</v>
      </c>
      <c r="K5404" s="26">
        <f>COUNTIF(I$2:I5404, "="&amp;0)</f>
        <v>5265</v>
      </c>
      <c r="L5404" s="26">
        <f t="shared" si="511"/>
        <v>1</v>
      </c>
      <c r="M5404" s="26">
        <f t="shared" si="511"/>
        <v>0.88561816652649283</v>
      </c>
      <c r="N5404" s="26">
        <f t="shared" si="512"/>
        <v>0.11438183347350717</v>
      </c>
      <c r="O5404" s="26">
        <f t="shared" si="513"/>
        <v>680</v>
      </c>
      <c r="P5404" s="26">
        <f t="shared" si="514"/>
        <v>0.1687041564792176</v>
      </c>
      <c r="Q5404" s="26">
        <f t="shared" si="515"/>
        <v>4.981050351922036E-2</v>
      </c>
    </row>
    <row r="5405" spans="1:17" x14ac:dyDescent="0.35">
      <c r="A5405" s="28" t="s">
        <v>11597</v>
      </c>
      <c r="B5405" s="28" t="s">
        <v>22038</v>
      </c>
      <c r="C5405" s="28" t="s">
        <v>22039</v>
      </c>
      <c r="D5405" s="28" t="s">
        <v>1442</v>
      </c>
      <c r="E5405" s="31">
        <v>-86.8</v>
      </c>
      <c r="F5405" s="28" t="s">
        <v>10387</v>
      </c>
      <c r="G5405" s="28" t="s">
        <v>11250</v>
      </c>
      <c r="H5405" s="26" t="str">
        <f t="shared" si="510"/>
        <v>NO</v>
      </c>
      <c r="I5405" s="26">
        <f>IFERROR(MATCH(B5405,Гистограмма!A5405:A5774, 0), 0)</f>
        <v>0</v>
      </c>
      <c r="J5405" s="26">
        <f>COUNTIF(I$2:I5405, "&gt;"&amp;0)</f>
        <v>138</v>
      </c>
      <c r="K5405" s="26">
        <f>COUNTIF(I$2:I5405, "="&amp;0)</f>
        <v>5266</v>
      </c>
      <c r="L5405" s="26">
        <f t="shared" si="511"/>
        <v>1</v>
      </c>
      <c r="M5405" s="26">
        <f t="shared" si="511"/>
        <v>0.88578637510513036</v>
      </c>
      <c r="N5405" s="26">
        <f t="shared" si="512"/>
        <v>0.11421362489486964</v>
      </c>
      <c r="O5405" s="26">
        <f t="shared" si="513"/>
        <v>679</v>
      </c>
      <c r="P5405" s="26">
        <f t="shared" si="514"/>
        <v>0.16891064871481029</v>
      </c>
      <c r="Q5405" s="26">
        <f t="shared" si="515"/>
        <v>4.9801515698303864E-2</v>
      </c>
    </row>
    <row r="5406" spans="1:17" x14ac:dyDescent="0.35">
      <c r="A5406" s="28" t="s">
        <v>11597</v>
      </c>
      <c r="B5406" s="28" t="s">
        <v>22040</v>
      </c>
      <c r="C5406" s="28" t="s">
        <v>22041</v>
      </c>
      <c r="D5406" s="28" t="s">
        <v>6304</v>
      </c>
      <c r="E5406" s="31">
        <v>-86.8</v>
      </c>
      <c r="F5406" s="28" t="s">
        <v>10387</v>
      </c>
      <c r="G5406" s="28" t="s">
        <v>11250</v>
      </c>
      <c r="H5406" s="26" t="str">
        <f t="shared" si="510"/>
        <v>NO</v>
      </c>
      <c r="I5406" s="26">
        <f>IFERROR(MATCH(B5406,Гистограмма!A5406:A5775, 0), 0)</f>
        <v>0</v>
      </c>
      <c r="J5406" s="26">
        <f>COUNTIF(I$2:I5406, "&gt;"&amp;0)</f>
        <v>138</v>
      </c>
      <c r="K5406" s="26">
        <f>COUNTIF(I$2:I5406, "="&amp;0)</f>
        <v>5267</v>
      </c>
      <c r="L5406" s="26">
        <f t="shared" si="511"/>
        <v>1</v>
      </c>
      <c r="M5406" s="26">
        <f t="shared" si="511"/>
        <v>0.88595458368376789</v>
      </c>
      <c r="N5406" s="26">
        <f t="shared" si="512"/>
        <v>0.11404541631623211</v>
      </c>
      <c r="O5406" s="26">
        <f t="shared" si="513"/>
        <v>678</v>
      </c>
      <c r="P5406" s="26">
        <f t="shared" si="514"/>
        <v>0.16911764705882354</v>
      </c>
      <c r="Q5406" s="26">
        <f t="shared" si="515"/>
        <v>4.9792531120331954E-2</v>
      </c>
    </row>
    <row r="5407" spans="1:17" x14ac:dyDescent="0.35">
      <c r="A5407" s="28" t="s">
        <v>11597</v>
      </c>
      <c r="B5407" s="28" t="s">
        <v>22042</v>
      </c>
      <c r="C5407" s="28" t="s">
        <v>22043</v>
      </c>
      <c r="D5407" s="28" t="s">
        <v>8785</v>
      </c>
      <c r="E5407" s="31">
        <v>-86.8</v>
      </c>
      <c r="F5407" s="28" t="s">
        <v>10387</v>
      </c>
      <c r="G5407" s="28" t="s">
        <v>11250</v>
      </c>
      <c r="H5407" s="26" t="str">
        <f t="shared" si="510"/>
        <v>NO</v>
      </c>
      <c r="I5407" s="26">
        <f>IFERROR(MATCH(B5407,Гистограмма!A5407:A5776, 0), 0)</f>
        <v>0</v>
      </c>
      <c r="J5407" s="26">
        <f>COUNTIF(I$2:I5407, "&gt;"&amp;0)</f>
        <v>138</v>
      </c>
      <c r="K5407" s="26">
        <f>COUNTIF(I$2:I5407, "="&amp;0)</f>
        <v>5268</v>
      </c>
      <c r="L5407" s="26">
        <f t="shared" si="511"/>
        <v>1</v>
      </c>
      <c r="M5407" s="26">
        <f t="shared" si="511"/>
        <v>0.88612279226240542</v>
      </c>
      <c r="N5407" s="26">
        <f t="shared" si="512"/>
        <v>0.11387720773759458</v>
      </c>
      <c r="O5407" s="26">
        <f t="shared" si="513"/>
        <v>677</v>
      </c>
      <c r="P5407" s="26">
        <f t="shared" si="514"/>
        <v>0.16932515337423312</v>
      </c>
      <c r="Q5407" s="26">
        <f t="shared" si="515"/>
        <v>4.9783549783549784E-2</v>
      </c>
    </row>
    <row r="5408" spans="1:17" x14ac:dyDescent="0.35">
      <c r="A5408" s="28" t="s">
        <v>11597</v>
      </c>
      <c r="B5408" s="28" t="s">
        <v>22044</v>
      </c>
      <c r="C5408" s="28" t="s">
        <v>22045</v>
      </c>
      <c r="D5408" s="28" t="s">
        <v>6196</v>
      </c>
      <c r="E5408" s="31">
        <v>-86.8</v>
      </c>
      <c r="F5408" s="28" t="s">
        <v>10387</v>
      </c>
      <c r="G5408" s="28" t="s">
        <v>11250</v>
      </c>
      <c r="H5408" s="26" t="str">
        <f t="shared" si="510"/>
        <v>NO</v>
      </c>
      <c r="I5408" s="26">
        <f>IFERROR(MATCH(B5408,Гистограмма!A5408:A5777, 0), 0)</f>
        <v>0</v>
      </c>
      <c r="J5408" s="26">
        <f>COUNTIF(I$2:I5408, "&gt;"&amp;0)</f>
        <v>138</v>
      </c>
      <c r="K5408" s="26">
        <f>COUNTIF(I$2:I5408, "="&amp;0)</f>
        <v>5269</v>
      </c>
      <c r="L5408" s="26">
        <f t="shared" si="511"/>
        <v>1</v>
      </c>
      <c r="M5408" s="26">
        <f t="shared" si="511"/>
        <v>0.88629100084104284</v>
      </c>
      <c r="N5408" s="26">
        <f t="shared" si="512"/>
        <v>0.11370899915895716</v>
      </c>
      <c r="O5408" s="26">
        <f t="shared" si="513"/>
        <v>676</v>
      </c>
      <c r="P5408" s="26">
        <f t="shared" si="514"/>
        <v>0.16953316953316952</v>
      </c>
      <c r="Q5408" s="26">
        <f t="shared" si="515"/>
        <v>4.9774571686203792E-2</v>
      </c>
    </row>
    <row r="5409" spans="1:17" x14ac:dyDescent="0.35">
      <c r="A5409" s="28" t="s">
        <v>11597</v>
      </c>
      <c r="B5409" s="28" t="s">
        <v>22046</v>
      </c>
      <c r="C5409" s="28" t="s">
        <v>22047</v>
      </c>
      <c r="D5409" s="28" t="s">
        <v>8965</v>
      </c>
      <c r="E5409" s="31">
        <v>-86.8</v>
      </c>
      <c r="F5409" s="28" t="s">
        <v>10387</v>
      </c>
      <c r="G5409" s="28" t="s">
        <v>11250</v>
      </c>
      <c r="H5409" s="26" t="str">
        <f t="shared" si="510"/>
        <v>NO</v>
      </c>
      <c r="I5409" s="26">
        <f>IFERROR(MATCH(B5409,Гистограмма!A5409:A5778, 0), 0)</f>
        <v>0</v>
      </c>
      <c r="J5409" s="26">
        <f>COUNTIF(I$2:I5409, "&gt;"&amp;0)</f>
        <v>138</v>
      </c>
      <c r="K5409" s="26">
        <f>COUNTIF(I$2:I5409, "="&amp;0)</f>
        <v>5270</v>
      </c>
      <c r="L5409" s="26">
        <f t="shared" si="511"/>
        <v>1</v>
      </c>
      <c r="M5409" s="26">
        <f t="shared" si="511"/>
        <v>0.88645920941968037</v>
      </c>
      <c r="N5409" s="26">
        <f t="shared" si="512"/>
        <v>0.11354079058031963</v>
      </c>
      <c r="O5409" s="26">
        <f t="shared" si="513"/>
        <v>675</v>
      </c>
      <c r="P5409" s="26">
        <f t="shared" si="514"/>
        <v>0.16974169741697417</v>
      </c>
      <c r="Q5409" s="26">
        <f t="shared" si="515"/>
        <v>4.976559682654165E-2</v>
      </c>
    </row>
    <row r="5410" spans="1:17" x14ac:dyDescent="0.35">
      <c r="A5410" s="28" t="s">
        <v>11597</v>
      </c>
      <c r="B5410" s="28" t="s">
        <v>22048</v>
      </c>
      <c r="C5410" s="28" t="s">
        <v>22049</v>
      </c>
      <c r="D5410" s="28" t="s">
        <v>1563</v>
      </c>
      <c r="E5410" s="31">
        <v>-86.8</v>
      </c>
      <c r="F5410" s="28" t="s">
        <v>10387</v>
      </c>
      <c r="G5410" s="28" t="s">
        <v>11250</v>
      </c>
      <c r="H5410" s="26" t="str">
        <f t="shared" si="510"/>
        <v>NO</v>
      </c>
      <c r="I5410" s="26">
        <f>IFERROR(MATCH(B5410,Гистограмма!A5410:A5779, 0), 0)</f>
        <v>0</v>
      </c>
      <c r="J5410" s="26">
        <f>COUNTIF(I$2:I5410, "&gt;"&amp;0)</f>
        <v>138</v>
      </c>
      <c r="K5410" s="26">
        <f>COUNTIF(I$2:I5410, "="&amp;0)</f>
        <v>5271</v>
      </c>
      <c r="L5410" s="26">
        <f t="shared" si="511"/>
        <v>1</v>
      </c>
      <c r="M5410" s="26">
        <f t="shared" si="511"/>
        <v>0.8866274179983179</v>
      </c>
      <c r="N5410" s="26">
        <f t="shared" si="512"/>
        <v>0.1133725820016821</v>
      </c>
      <c r="O5410" s="26">
        <f t="shared" si="513"/>
        <v>674</v>
      </c>
      <c r="P5410" s="26">
        <f t="shared" si="514"/>
        <v>0.16995073891625614</v>
      </c>
      <c r="Q5410" s="26">
        <f t="shared" si="515"/>
        <v>4.9756625202812328E-2</v>
      </c>
    </row>
    <row r="5411" spans="1:17" x14ac:dyDescent="0.35">
      <c r="A5411" s="28" t="s">
        <v>11597</v>
      </c>
      <c r="B5411" s="28" t="s">
        <v>22050</v>
      </c>
      <c r="C5411" s="28" t="s">
        <v>22051</v>
      </c>
      <c r="D5411" s="28" t="s">
        <v>8965</v>
      </c>
      <c r="E5411" s="31">
        <v>-86.8</v>
      </c>
      <c r="F5411" s="28" t="s">
        <v>10387</v>
      </c>
      <c r="G5411" s="28" t="s">
        <v>11250</v>
      </c>
      <c r="H5411" s="26" t="str">
        <f t="shared" si="510"/>
        <v>NO</v>
      </c>
      <c r="I5411" s="26">
        <f>IFERROR(MATCH(B5411,Гистограмма!A5411:A5780, 0), 0)</f>
        <v>0</v>
      </c>
      <c r="J5411" s="26">
        <f>COUNTIF(I$2:I5411, "&gt;"&amp;0)</f>
        <v>138</v>
      </c>
      <c r="K5411" s="26">
        <f>COUNTIF(I$2:I5411, "="&amp;0)</f>
        <v>5272</v>
      </c>
      <c r="L5411" s="26">
        <f t="shared" si="511"/>
        <v>1</v>
      </c>
      <c r="M5411" s="26">
        <f t="shared" si="511"/>
        <v>0.88679562657695543</v>
      </c>
      <c r="N5411" s="26">
        <f t="shared" si="512"/>
        <v>0.11320437342304457</v>
      </c>
      <c r="O5411" s="26">
        <f t="shared" si="513"/>
        <v>673</v>
      </c>
      <c r="P5411" s="26">
        <f t="shared" si="514"/>
        <v>0.17016029593094945</v>
      </c>
      <c r="Q5411" s="26">
        <f t="shared" si="515"/>
        <v>4.9747656813266039E-2</v>
      </c>
    </row>
    <row r="5412" spans="1:17" x14ac:dyDescent="0.35">
      <c r="A5412" s="28" t="s">
        <v>11597</v>
      </c>
      <c r="B5412" s="28" t="s">
        <v>22052</v>
      </c>
      <c r="C5412" s="28" t="s">
        <v>22053</v>
      </c>
      <c r="D5412" s="28" t="s">
        <v>3228</v>
      </c>
      <c r="E5412" s="31">
        <v>-86.8</v>
      </c>
      <c r="F5412" s="28" t="s">
        <v>10387</v>
      </c>
      <c r="G5412" s="28" t="s">
        <v>11250</v>
      </c>
      <c r="H5412" s="26" t="str">
        <f t="shared" si="510"/>
        <v>NO</v>
      </c>
      <c r="I5412" s="26">
        <f>IFERROR(MATCH(B5412,Гистограмма!A5412:A5781, 0), 0)</f>
        <v>0</v>
      </c>
      <c r="J5412" s="26">
        <f>COUNTIF(I$2:I5412, "&gt;"&amp;0)</f>
        <v>138</v>
      </c>
      <c r="K5412" s="26">
        <f>COUNTIF(I$2:I5412, "="&amp;0)</f>
        <v>5273</v>
      </c>
      <c r="L5412" s="26">
        <f t="shared" si="511"/>
        <v>1</v>
      </c>
      <c r="M5412" s="26">
        <f t="shared" si="511"/>
        <v>0.88696383515559296</v>
      </c>
      <c r="N5412" s="26">
        <f t="shared" si="512"/>
        <v>0.11303616484440704</v>
      </c>
      <c r="O5412" s="26">
        <f t="shared" si="513"/>
        <v>672</v>
      </c>
      <c r="P5412" s="26">
        <f t="shared" si="514"/>
        <v>0.17037037037037037</v>
      </c>
      <c r="Q5412" s="26">
        <f t="shared" si="515"/>
        <v>4.9738691656154257E-2</v>
      </c>
    </row>
    <row r="5413" spans="1:17" x14ac:dyDescent="0.35">
      <c r="A5413" s="28" t="s">
        <v>11597</v>
      </c>
      <c r="B5413" s="28" t="s">
        <v>22054</v>
      </c>
      <c r="C5413" s="28" t="s">
        <v>22055</v>
      </c>
      <c r="D5413" s="28" t="s">
        <v>10396</v>
      </c>
      <c r="E5413" s="31">
        <v>-86.8</v>
      </c>
      <c r="F5413" s="28" t="s">
        <v>10387</v>
      </c>
      <c r="G5413" s="28" t="s">
        <v>11250</v>
      </c>
      <c r="H5413" s="26" t="str">
        <f t="shared" si="510"/>
        <v>NO</v>
      </c>
      <c r="I5413" s="26">
        <f>IFERROR(MATCH(B5413,Гистограмма!A5413:A5782, 0), 0)</f>
        <v>0</v>
      </c>
      <c r="J5413" s="26">
        <f>COUNTIF(I$2:I5413, "&gt;"&amp;0)</f>
        <v>138</v>
      </c>
      <c r="K5413" s="26">
        <f>COUNTIF(I$2:I5413, "="&amp;0)</f>
        <v>5274</v>
      </c>
      <c r="L5413" s="26">
        <f t="shared" si="511"/>
        <v>1</v>
      </c>
      <c r="M5413" s="26">
        <f t="shared" si="511"/>
        <v>0.88713204373423049</v>
      </c>
      <c r="N5413" s="26">
        <f t="shared" si="512"/>
        <v>0.11286795626576951</v>
      </c>
      <c r="O5413" s="26">
        <f t="shared" si="513"/>
        <v>671</v>
      </c>
      <c r="P5413" s="26">
        <f t="shared" si="514"/>
        <v>0.17058096415327564</v>
      </c>
      <c r="Q5413" s="26">
        <f t="shared" si="515"/>
        <v>4.9729729729729728E-2</v>
      </c>
    </row>
    <row r="5414" spans="1:17" x14ac:dyDescent="0.35">
      <c r="A5414" s="28" t="s">
        <v>11597</v>
      </c>
      <c r="B5414" s="28" t="s">
        <v>22056</v>
      </c>
      <c r="C5414" s="28" t="s">
        <v>22057</v>
      </c>
      <c r="D5414" s="28" t="s">
        <v>4671</v>
      </c>
      <c r="E5414" s="31">
        <v>-86.8</v>
      </c>
      <c r="F5414" s="28" t="s">
        <v>10387</v>
      </c>
      <c r="G5414" s="28" t="s">
        <v>11250</v>
      </c>
      <c r="H5414" s="26" t="str">
        <f t="shared" si="510"/>
        <v>NO</v>
      </c>
      <c r="I5414" s="26">
        <f>IFERROR(MATCH(B5414,Гистограмма!A5414:A5783, 0), 0)</f>
        <v>0</v>
      </c>
      <c r="J5414" s="26">
        <f>COUNTIF(I$2:I5414, "&gt;"&amp;0)</f>
        <v>138</v>
      </c>
      <c r="K5414" s="26">
        <f>COUNTIF(I$2:I5414, "="&amp;0)</f>
        <v>5275</v>
      </c>
      <c r="L5414" s="26">
        <f t="shared" si="511"/>
        <v>1</v>
      </c>
      <c r="M5414" s="26">
        <f t="shared" si="511"/>
        <v>0.88730025231286791</v>
      </c>
      <c r="N5414" s="26">
        <f t="shared" si="512"/>
        <v>0.11269974768713209</v>
      </c>
      <c r="O5414" s="26">
        <f t="shared" si="513"/>
        <v>670</v>
      </c>
      <c r="P5414" s="26">
        <f t="shared" si="514"/>
        <v>0.1707920792079208</v>
      </c>
      <c r="Q5414" s="26">
        <f t="shared" si="515"/>
        <v>4.9720771032246439E-2</v>
      </c>
    </row>
    <row r="5415" spans="1:17" x14ac:dyDescent="0.35">
      <c r="A5415" s="28" t="s">
        <v>11597</v>
      </c>
      <c r="B5415" s="28" t="s">
        <v>22058</v>
      </c>
      <c r="C5415" s="28" t="s">
        <v>22059</v>
      </c>
      <c r="D5415" s="28" t="s">
        <v>8462</v>
      </c>
      <c r="E5415" s="31">
        <v>-86.8</v>
      </c>
      <c r="F5415" s="28" t="s">
        <v>10387</v>
      </c>
      <c r="G5415" s="28" t="s">
        <v>11250</v>
      </c>
      <c r="H5415" s="26" t="str">
        <f t="shared" si="510"/>
        <v>NO</v>
      </c>
      <c r="I5415" s="26">
        <f>IFERROR(MATCH(B5415,Гистограмма!A5415:A5784, 0), 0)</f>
        <v>0</v>
      </c>
      <c r="J5415" s="26">
        <f>COUNTIF(I$2:I5415, "&gt;"&amp;0)</f>
        <v>138</v>
      </c>
      <c r="K5415" s="26">
        <f>COUNTIF(I$2:I5415, "="&amp;0)</f>
        <v>5276</v>
      </c>
      <c r="L5415" s="26">
        <f t="shared" si="511"/>
        <v>1</v>
      </c>
      <c r="M5415" s="26">
        <f t="shared" si="511"/>
        <v>0.88746846089150544</v>
      </c>
      <c r="N5415" s="26">
        <f t="shared" si="512"/>
        <v>0.11253153910849456</v>
      </c>
      <c r="O5415" s="26">
        <f t="shared" si="513"/>
        <v>669</v>
      </c>
      <c r="P5415" s="26">
        <f t="shared" si="514"/>
        <v>0.17100371747211895</v>
      </c>
      <c r="Q5415" s="26">
        <f t="shared" si="515"/>
        <v>4.9711815561959652E-2</v>
      </c>
    </row>
    <row r="5416" spans="1:17" x14ac:dyDescent="0.35">
      <c r="A5416" s="28" t="s">
        <v>11597</v>
      </c>
      <c r="B5416" s="28" t="s">
        <v>22060</v>
      </c>
      <c r="C5416" s="28" t="s">
        <v>22061</v>
      </c>
      <c r="D5416" s="28" t="s">
        <v>8527</v>
      </c>
      <c r="E5416" s="31">
        <v>-86.8</v>
      </c>
      <c r="F5416" s="28" t="s">
        <v>10387</v>
      </c>
      <c r="G5416" s="28" t="s">
        <v>11250</v>
      </c>
      <c r="H5416" s="26" t="str">
        <f t="shared" si="510"/>
        <v>NO</v>
      </c>
      <c r="I5416" s="26">
        <f>IFERROR(MATCH(B5416,Гистограмма!A5416:A5785, 0), 0)</f>
        <v>0</v>
      </c>
      <c r="J5416" s="26">
        <f>COUNTIF(I$2:I5416, "&gt;"&amp;0)</f>
        <v>138</v>
      </c>
      <c r="K5416" s="26">
        <f>COUNTIF(I$2:I5416, "="&amp;0)</f>
        <v>5277</v>
      </c>
      <c r="L5416" s="26">
        <f t="shared" si="511"/>
        <v>1</v>
      </c>
      <c r="M5416" s="26">
        <f t="shared" si="511"/>
        <v>0.88763666947014297</v>
      </c>
      <c r="N5416" s="26">
        <f t="shared" si="512"/>
        <v>0.11236333052985703</v>
      </c>
      <c r="O5416" s="26">
        <f t="shared" si="513"/>
        <v>668</v>
      </c>
      <c r="P5416" s="26">
        <f t="shared" si="514"/>
        <v>0.17121588089330025</v>
      </c>
      <c r="Q5416" s="26">
        <f t="shared" si="515"/>
        <v>4.9702863317125874E-2</v>
      </c>
    </row>
    <row r="5417" spans="1:17" x14ac:dyDescent="0.35">
      <c r="A5417" s="28" t="s">
        <v>11597</v>
      </c>
      <c r="B5417" s="28" t="s">
        <v>22062</v>
      </c>
      <c r="C5417" s="28" t="s">
        <v>22063</v>
      </c>
      <c r="D5417" s="28" t="s">
        <v>9110</v>
      </c>
      <c r="E5417" s="31">
        <v>-86.8</v>
      </c>
      <c r="F5417" s="28" t="s">
        <v>10387</v>
      </c>
      <c r="G5417" s="28" t="s">
        <v>11250</v>
      </c>
      <c r="H5417" s="26" t="str">
        <f t="shared" ref="H5417:H5480" si="516">IF(I5417=0, "NO", "YES")</f>
        <v>NO</v>
      </c>
      <c r="I5417" s="26">
        <f>IFERROR(MATCH(B5417,Гистограмма!A5417:A5786, 0), 0)</f>
        <v>0</v>
      </c>
      <c r="J5417" s="26">
        <f>COUNTIF(I$2:I5417, "&gt;"&amp;0)</f>
        <v>138</v>
      </c>
      <c r="K5417" s="26">
        <f>COUNTIF(I$2:I5417, "="&amp;0)</f>
        <v>5278</v>
      </c>
      <c r="L5417" s="26">
        <f t="shared" si="511"/>
        <v>1</v>
      </c>
      <c r="M5417" s="26">
        <f t="shared" si="511"/>
        <v>0.8878048780487805</v>
      </c>
      <c r="N5417" s="26">
        <f t="shared" si="512"/>
        <v>0.1121951219512195</v>
      </c>
      <c r="O5417" s="26">
        <f t="shared" si="513"/>
        <v>667</v>
      </c>
      <c r="P5417" s="26">
        <f t="shared" si="514"/>
        <v>0.17142857142857143</v>
      </c>
      <c r="Q5417" s="26">
        <f t="shared" si="515"/>
        <v>4.9693914296002881E-2</v>
      </c>
    </row>
    <row r="5418" spans="1:17" x14ac:dyDescent="0.35">
      <c r="A5418" s="28" t="s">
        <v>11597</v>
      </c>
      <c r="B5418" s="28" t="s">
        <v>22064</v>
      </c>
      <c r="C5418" s="28" t="s">
        <v>22065</v>
      </c>
      <c r="D5418" s="28" t="s">
        <v>3228</v>
      </c>
      <c r="E5418" s="31">
        <v>-86.8</v>
      </c>
      <c r="F5418" s="28" t="s">
        <v>10387</v>
      </c>
      <c r="G5418" s="28" t="s">
        <v>11250</v>
      </c>
      <c r="H5418" s="26" t="str">
        <f t="shared" si="516"/>
        <v>NO</v>
      </c>
      <c r="I5418" s="26">
        <f>IFERROR(MATCH(B5418,Гистограмма!A5418:A5787, 0), 0)</f>
        <v>0</v>
      </c>
      <c r="J5418" s="26">
        <f>COUNTIF(I$2:I5418, "&gt;"&amp;0)</f>
        <v>138</v>
      </c>
      <c r="K5418" s="26">
        <f>COUNTIF(I$2:I5418, "="&amp;0)</f>
        <v>5279</v>
      </c>
      <c r="L5418" s="26">
        <f t="shared" si="511"/>
        <v>1</v>
      </c>
      <c r="M5418" s="26">
        <f t="shared" si="511"/>
        <v>0.88797308662741803</v>
      </c>
      <c r="N5418" s="26">
        <f t="shared" si="512"/>
        <v>0.11202691337258197</v>
      </c>
      <c r="O5418" s="26">
        <f t="shared" si="513"/>
        <v>666</v>
      </c>
      <c r="P5418" s="26">
        <f t="shared" si="514"/>
        <v>0.17164179104477612</v>
      </c>
      <c r="Q5418" s="26">
        <f t="shared" si="515"/>
        <v>4.9684968496849682E-2</v>
      </c>
    </row>
    <row r="5419" spans="1:17" x14ac:dyDescent="0.35">
      <c r="A5419" s="28" t="s">
        <v>11597</v>
      </c>
      <c r="B5419" s="28" t="s">
        <v>22066</v>
      </c>
      <c r="C5419" s="28" t="s">
        <v>22067</v>
      </c>
      <c r="D5419" s="28" t="s">
        <v>3767</v>
      </c>
      <c r="E5419" s="31">
        <v>-86.9</v>
      </c>
      <c r="F5419" s="28" t="s">
        <v>10387</v>
      </c>
      <c r="G5419" s="28" t="s">
        <v>11250</v>
      </c>
      <c r="H5419" s="26" t="str">
        <f t="shared" si="516"/>
        <v>NO</v>
      </c>
      <c r="I5419" s="26">
        <f>IFERROR(MATCH(B5419,Гистограмма!A5419:A5788, 0), 0)</f>
        <v>0</v>
      </c>
      <c r="J5419" s="26">
        <f>COUNTIF(I$2:I5419, "&gt;"&amp;0)</f>
        <v>138</v>
      </c>
      <c r="K5419" s="26">
        <f>COUNTIF(I$2:I5419, "="&amp;0)</f>
        <v>5280</v>
      </c>
      <c r="L5419" s="26">
        <f t="shared" si="511"/>
        <v>1</v>
      </c>
      <c r="M5419" s="26">
        <f t="shared" si="511"/>
        <v>0.88814129520605556</v>
      </c>
      <c r="N5419" s="26">
        <f t="shared" si="512"/>
        <v>0.11185870479394444</v>
      </c>
      <c r="O5419" s="26">
        <f t="shared" si="513"/>
        <v>665</v>
      </c>
      <c r="P5419" s="26">
        <f t="shared" si="514"/>
        <v>0.17185554171855541</v>
      </c>
      <c r="Q5419" s="26">
        <f t="shared" si="515"/>
        <v>4.9676025917926567E-2</v>
      </c>
    </row>
    <row r="5420" spans="1:17" x14ac:dyDescent="0.35">
      <c r="A5420" s="28" t="s">
        <v>11597</v>
      </c>
      <c r="B5420" s="28" t="s">
        <v>22068</v>
      </c>
      <c r="C5420" s="28" t="s">
        <v>22069</v>
      </c>
      <c r="D5420" s="28" t="s">
        <v>3228</v>
      </c>
      <c r="E5420" s="31">
        <v>-86.9</v>
      </c>
      <c r="F5420" s="28" t="s">
        <v>10387</v>
      </c>
      <c r="G5420" s="28" t="s">
        <v>11250</v>
      </c>
      <c r="H5420" s="26" t="str">
        <f t="shared" si="516"/>
        <v>NO</v>
      </c>
      <c r="I5420" s="26">
        <f>IFERROR(MATCH(B5420,Гистограмма!A5420:A5789, 0), 0)</f>
        <v>0</v>
      </c>
      <c r="J5420" s="26">
        <f>COUNTIF(I$2:I5420, "&gt;"&amp;0)</f>
        <v>138</v>
      </c>
      <c r="K5420" s="26">
        <f>COUNTIF(I$2:I5420, "="&amp;0)</f>
        <v>5281</v>
      </c>
      <c r="L5420" s="26">
        <f t="shared" si="511"/>
        <v>1</v>
      </c>
      <c r="M5420" s="26">
        <f t="shared" si="511"/>
        <v>0.88830950378469298</v>
      </c>
      <c r="N5420" s="26">
        <f t="shared" si="512"/>
        <v>0.11169049621530702</v>
      </c>
      <c r="O5420" s="26">
        <f t="shared" si="513"/>
        <v>664</v>
      </c>
      <c r="P5420" s="26">
        <f t="shared" si="514"/>
        <v>0.17206982543640897</v>
      </c>
      <c r="Q5420" s="26">
        <f t="shared" si="515"/>
        <v>4.9667086557495049E-2</v>
      </c>
    </row>
    <row r="5421" spans="1:17" x14ac:dyDescent="0.35">
      <c r="A5421" s="28" t="s">
        <v>11597</v>
      </c>
      <c r="B5421" s="28" t="s">
        <v>22070</v>
      </c>
      <c r="C5421" s="28" t="s">
        <v>22071</v>
      </c>
      <c r="D5421" s="28" t="s">
        <v>6089</v>
      </c>
      <c r="E5421" s="31">
        <v>-86.9</v>
      </c>
      <c r="F5421" s="28" t="s">
        <v>10387</v>
      </c>
      <c r="G5421" s="28" t="s">
        <v>11250</v>
      </c>
      <c r="H5421" s="26" t="str">
        <f t="shared" si="516"/>
        <v>NO</v>
      </c>
      <c r="I5421" s="26">
        <f>IFERROR(MATCH(B5421,Гистограмма!A5421:A5790, 0), 0)</f>
        <v>0</v>
      </c>
      <c r="J5421" s="26">
        <f>COUNTIF(I$2:I5421, "&gt;"&amp;0)</f>
        <v>138</v>
      </c>
      <c r="K5421" s="26">
        <f>COUNTIF(I$2:I5421, "="&amp;0)</f>
        <v>5282</v>
      </c>
      <c r="L5421" s="26">
        <f t="shared" si="511"/>
        <v>1</v>
      </c>
      <c r="M5421" s="26">
        <f t="shared" si="511"/>
        <v>0.88847771236333051</v>
      </c>
      <c r="N5421" s="26">
        <f t="shared" si="512"/>
        <v>0.11152228763666949</v>
      </c>
      <c r="O5421" s="26">
        <f t="shared" si="513"/>
        <v>663</v>
      </c>
      <c r="P5421" s="26">
        <f t="shared" si="514"/>
        <v>0.17228464419475656</v>
      </c>
      <c r="Q5421" s="26">
        <f t="shared" si="515"/>
        <v>4.9658150413817922E-2</v>
      </c>
    </row>
    <row r="5422" spans="1:17" x14ac:dyDescent="0.35">
      <c r="A5422" s="28" t="s">
        <v>11597</v>
      </c>
      <c r="B5422" s="28" t="s">
        <v>22072</v>
      </c>
      <c r="C5422" s="28" t="s">
        <v>22073</v>
      </c>
      <c r="D5422" s="28" t="s">
        <v>6089</v>
      </c>
      <c r="E5422" s="31">
        <v>-86.9</v>
      </c>
      <c r="F5422" s="28" t="s">
        <v>10387</v>
      </c>
      <c r="G5422" s="28" t="s">
        <v>11250</v>
      </c>
      <c r="H5422" s="26" t="str">
        <f t="shared" si="516"/>
        <v>NO</v>
      </c>
      <c r="I5422" s="26">
        <f>IFERROR(MATCH(B5422,Гистограмма!A5422:A5791, 0), 0)</f>
        <v>0</v>
      </c>
      <c r="J5422" s="26">
        <f>COUNTIF(I$2:I5422, "&gt;"&amp;0)</f>
        <v>138</v>
      </c>
      <c r="K5422" s="26">
        <f>COUNTIF(I$2:I5422, "="&amp;0)</f>
        <v>5283</v>
      </c>
      <c r="L5422" s="26">
        <f t="shared" si="511"/>
        <v>1</v>
      </c>
      <c r="M5422" s="26">
        <f t="shared" si="511"/>
        <v>0.88864592094196804</v>
      </c>
      <c r="N5422" s="26">
        <f t="shared" si="512"/>
        <v>0.11135407905803196</v>
      </c>
      <c r="O5422" s="26">
        <f t="shared" si="513"/>
        <v>662</v>
      </c>
      <c r="P5422" s="26">
        <f t="shared" si="514"/>
        <v>0.17249999999999999</v>
      </c>
      <c r="Q5422" s="26">
        <f t="shared" si="515"/>
        <v>4.9649217485159207E-2</v>
      </c>
    </row>
    <row r="5423" spans="1:17" x14ac:dyDescent="0.35">
      <c r="A5423" s="28" t="s">
        <v>11597</v>
      </c>
      <c r="B5423" s="28" t="s">
        <v>22074</v>
      </c>
      <c r="C5423" s="28" t="s">
        <v>22075</v>
      </c>
      <c r="D5423" s="28" t="s">
        <v>10408</v>
      </c>
      <c r="E5423" s="31">
        <v>-86.9</v>
      </c>
      <c r="F5423" s="28" t="s">
        <v>10387</v>
      </c>
      <c r="G5423" s="28" t="s">
        <v>11250</v>
      </c>
      <c r="H5423" s="26" t="str">
        <f t="shared" si="516"/>
        <v>NO</v>
      </c>
      <c r="I5423" s="26">
        <f>IFERROR(MATCH(B5423,Гистограмма!A5423:A5792, 0), 0)</f>
        <v>0</v>
      </c>
      <c r="J5423" s="26">
        <f>COUNTIF(I$2:I5423, "&gt;"&amp;0)</f>
        <v>138</v>
      </c>
      <c r="K5423" s="26">
        <f>COUNTIF(I$2:I5423, "="&amp;0)</f>
        <v>5284</v>
      </c>
      <c r="L5423" s="26">
        <f t="shared" si="511"/>
        <v>1</v>
      </c>
      <c r="M5423" s="26">
        <f t="shared" si="511"/>
        <v>0.88881412952060557</v>
      </c>
      <c r="N5423" s="26">
        <f t="shared" si="512"/>
        <v>0.11118587047939443</v>
      </c>
      <c r="O5423" s="26">
        <f t="shared" si="513"/>
        <v>661</v>
      </c>
      <c r="P5423" s="26">
        <f t="shared" si="514"/>
        <v>0.17271589486858574</v>
      </c>
      <c r="Q5423" s="26">
        <f t="shared" si="515"/>
        <v>4.9640287769784172E-2</v>
      </c>
    </row>
    <row r="5424" spans="1:17" x14ac:dyDescent="0.35">
      <c r="A5424" s="28" t="s">
        <v>11597</v>
      </c>
      <c r="B5424" s="28" t="s">
        <v>22076</v>
      </c>
      <c r="C5424" s="28" t="s">
        <v>22077</v>
      </c>
      <c r="D5424" s="28" t="s">
        <v>4820</v>
      </c>
      <c r="E5424" s="31">
        <v>-86.9</v>
      </c>
      <c r="F5424" s="28" t="s">
        <v>10387</v>
      </c>
      <c r="G5424" s="28" t="s">
        <v>11250</v>
      </c>
      <c r="H5424" s="26" t="str">
        <f t="shared" si="516"/>
        <v>NO</v>
      </c>
      <c r="I5424" s="26">
        <f>IFERROR(MATCH(B5424,Гистограмма!A5424:A5793, 0), 0)</f>
        <v>0</v>
      </c>
      <c r="J5424" s="26">
        <f>COUNTIF(I$2:I5424, "&gt;"&amp;0)</f>
        <v>138</v>
      </c>
      <c r="K5424" s="26">
        <f>COUNTIF(I$2:I5424, "="&amp;0)</f>
        <v>5285</v>
      </c>
      <c r="L5424" s="26">
        <f t="shared" si="511"/>
        <v>1</v>
      </c>
      <c r="M5424" s="26">
        <f t="shared" si="511"/>
        <v>0.8889823380992431</v>
      </c>
      <c r="N5424" s="26">
        <f t="shared" si="512"/>
        <v>0.1110176619007569</v>
      </c>
      <c r="O5424" s="26">
        <f t="shared" si="513"/>
        <v>660</v>
      </c>
      <c r="P5424" s="26">
        <f t="shared" si="514"/>
        <v>0.17293233082706766</v>
      </c>
      <c r="Q5424" s="26">
        <f t="shared" si="515"/>
        <v>4.9631361265959364E-2</v>
      </c>
    </row>
    <row r="5425" spans="1:17" x14ac:dyDescent="0.35">
      <c r="A5425" s="28" t="s">
        <v>11597</v>
      </c>
      <c r="B5425" s="28" t="s">
        <v>22078</v>
      </c>
      <c r="C5425" s="28" t="s">
        <v>22079</v>
      </c>
      <c r="D5425" s="28" t="s">
        <v>8965</v>
      </c>
      <c r="E5425" s="31">
        <v>-87</v>
      </c>
      <c r="F5425" s="28" t="s">
        <v>10412</v>
      </c>
      <c r="G5425" s="28" t="s">
        <v>11250</v>
      </c>
      <c r="H5425" s="26" t="str">
        <f t="shared" si="516"/>
        <v>NO</v>
      </c>
      <c r="I5425" s="26">
        <f>IFERROR(MATCH(B5425,Гистограмма!A5425:A5794, 0), 0)</f>
        <v>0</v>
      </c>
      <c r="J5425" s="26">
        <f>COUNTIF(I$2:I5425, "&gt;"&amp;0)</f>
        <v>138</v>
      </c>
      <c r="K5425" s="26">
        <f>COUNTIF(I$2:I5425, "="&amp;0)</f>
        <v>5286</v>
      </c>
      <c r="L5425" s="26">
        <f t="shared" si="511"/>
        <v>1</v>
      </c>
      <c r="M5425" s="26">
        <f t="shared" si="511"/>
        <v>0.88915054667788063</v>
      </c>
      <c r="N5425" s="26">
        <f t="shared" si="512"/>
        <v>0.11084945332211937</v>
      </c>
      <c r="O5425" s="26">
        <f t="shared" si="513"/>
        <v>659</v>
      </c>
      <c r="P5425" s="26">
        <f t="shared" si="514"/>
        <v>0.17314930991217065</v>
      </c>
      <c r="Q5425" s="26">
        <f t="shared" si="515"/>
        <v>4.9622437971952538E-2</v>
      </c>
    </row>
    <row r="5426" spans="1:17" x14ac:dyDescent="0.35">
      <c r="A5426" s="28" t="s">
        <v>11597</v>
      </c>
      <c r="B5426" s="28" t="s">
        <v>22080</v>
      </c>
      <c r="C5426" s="28" t="s">
        <v>22081</v>
      </c>
      <c r="D5426" s="28" t="s">
        <v>3228</v>
      </c>
      <c r="E5426" s="31">
        <v>-87</v>
      </c>
      <c r="F5426" s="28" t="s">
        <v>10412</v>
      </c>
      <c r="G5426" s="28" t="s">
        <v>11250</v>
      </c>
      <c r="H5426" s="26" t="str">
        <f t="shared" si="516"/>
        <v>NO</v>
      </c>
      <c r="I5426" s="26">
        <f>IFERROR(MATCH(B5426,Гистограмма!A5426:A5795, 0), 0)</f>
        <v>0</v>
      </c>
      <c r="J5426" s="26">
        <f>COUNTIF(I$2:I5426, "&gt;"&amp;0)</f>
        <v>138</v>
      </c>
      <c r="K5426" s="26">
        <f>COUNTIF(I$2:I5426, "="&amp;0)</f>
        <v>5287</v>
      </c>
      <c r="L5426" s="26">
        <f t="shared" si="511"/>
        <v>1</v>
      </c>
      <c r="M5426" s="26">
        <f t="shared" si="511"/>
        <v>0.88931875525651805</v>
      </c>
      <c r="N5426" s="26">
        <f t="shared" si="512"/>
        <v>0.11068124474348195</v>
      </c>
      <c r="O5426" s="26">
        <f t="shared" si="513"/>
        <v>658</v>
      </c>
      <c r="P5426" s="26">
        <f t="shared" si="514"/>
        <v>0.17336683417085427</v>
      </c>
      <c r="Q5426" s="26">
        <f t="shared" si="515"/>
        <v>4.9613517886032722E-2</v>
      </c>
    </row>
    <row r="5427" spans="1:17" x14ac:dyDescent="0.35">
      <c r="A5427" s="28" t="s">
        <v>11597</v>
      </c>
      <c r="B5427" s="28" t="s">
        <v>22082</v>
      </c>
      <c r="C5427" s="28" t="s">
        <v>22083</v>
      </c>
      <c r="D5427" s="28" t="s">
        <v>3228</v>
      </c>
      <c r="E5427" s="31">
        <v>-87</v>
      </c>
      <c r="F5427" s="28" t="s">
        <v>10412</v>
      </c>
      <c r="G5427" s="28" t="s">
        <v>11250</v>
      </c>
      <c r="H5427" s="26" t="str">
        <f t="shared" si="516"/>
        <v>NO</v>
      </c>
      <c r="I5427" s="26">
        <f>IFERROR(MATCH(B5427,Гистограмма!A5427:A5796, 0), 0)</f>
        <v>0</v>
      </c>
      <c r="J5427" s="26">
        <f>COUNTIF(I$2:I5427, "&gt;"&amp;0)</f>
        <v>138</v>
      </c>
      <c r="K5427" s="26">
        <f>COUNTIF(I$2:I5427, "="&amp;0)</f>
        <v>5288</v>
      </c>
      <c r="L5427" s="26">
        <f t="shared" si="511"/>
        <v>1</v>
      </c>
      <c r="M5427" s="26">
        <f t="shared" si="511"/>
        <v>0.88948696383515558</v>
      </c>
      <c r="N5427" s="26">
        <f t="shared" si="512"/>
        <v>0.11051303616484442</v>
      </c>
      <c r="O5427" s="26">
        <f t="shared" si="513"/>
        <v>657</v>
      </c>
      <c r="P5427" s="26">
        <f t="shared" si="514"/>
        <v>0.17358490566037735</v>
      </c>
      <c r="Q5427" s="26">
        <f t="shared" si="515"/>
        <v>4.9604601006470163E-2</v>
      </c>
    </row>
    <row r="5428" spans="1:17" x14ac:dyDescent="0.35">
      <c r="A5428" s="28" t="s">
        <v>11597</v>
      </c>
      <c r="B5428" s="28" t="s">
        <v>22084</v>
      </c>
      <c r="C5428" s="28" t="s">
        <v>22085</v>
      </c>
      <c r="D5428" s="28" t="s">
        <v>6183</v>
      </c>
      <c r="E5428" s="31">
        <v>-87</v>
      </c>
      <c r="F5428" s="28" t="s">
        <v>10412</v>
      </c>
      <c r="G5428" s="28" t="s">
        <v>11250</v>
      </c>
      <c r="H5428" s="26" t="str">
        <f t="shared" si="516"/>
        <v>NO</v>
      </c>
      <c r="I5428" s="26">
        <f>IFERROR(MATCH(B5428,Гистограмма!A5428:A5797, 0), 0)</f>
        <v>0</v>
      </c>
      <c r="J5428" s="26">
        <f>COUNTIF(I$2:I5428, "&gt;"&amp;0)</f>
        <v>138</v>
      </c>
      <c r="K5428" s="26">
        <f>COUNTIF(I$2:I5428, "="&amp;0)</f>
        <v>5289</v>
      </c>
      <c r="L5428" s="26">
        <f t="shared" si="511"/>
        <v>1</v>
      </c>
      <c r="M5428" s="26">
        <f t="shared" si="511"/>
        <v>0.8896551724137931</v>
      </c>
      <c r="N5428" s="26">
        <f t="shared" si="512"/>
        <v>0.1103448275862069</v>
      </c>
      <c r="O5428" s="26">
        <f t="shared" si="513"/>
        <v>656</v>
      </c>
      <c r="P5428" s="26">
        <f t="shared" si="514"/>
        <v>0.17380352644836272</v>
      </c>
      <c r="Q5428" s="26">
        <f t="shared" si="515"/>
        <v>4.9595687331536388E-2</v>
      </c>
    </row>
    <row r="5429" spans="1:17" x14ac:dyDescent="0.35">
      <c r="A5429" s="28" t="s">
        <v>11597</v>
      </c>
      <c r="B5429" s="28" t="s">
        <v>22086</v>
      </c>
      <c r="C5429" s="28" t="s">
        <v>22087</v>
      </c>
      <c r="D5429" s="28" t="s">
        <v>4820</v>
      </c>
      <c r="E5429" s="31">
        <v>-87</v>
      </c>
      <c r="F5429" s="28" t="s">
        <v>10412</v>
      </c>
      <c r="G5429" s="28" t="s">
        <v>11250</v>
      </c>
      <c r="H5429" s="26" t="str">
        <f t="shared" si="516"/>
        <v>NO</v>
      </c>
      <c r="I5429" s="26">
        <f>IFERROR(MATCH(B5429,Гистограмма!A5429:A5798, 0), 0)</f>
        <v>0</v>
      </c>
      <c r="J5429" s="26">
        <f>COUNTIF(I$2:I5429, "&gt;"&amp;0)</f>
        <v>138</v>
      </c>
      <c r="K5429" s="26">
        <f>COUNTIF(I$2:I5429, "="&amp;0)</f>
        <v>5290</v>
      </c>
      <c r="L5429" s="26">
        <f t="shared" si="511"/>
        <v>1</v>
      </c>
      <c r="M5429" s="26">
        <f t="shared" si="511"/>
        <v>0.88982338099243063</v>
      </c>
      <c r="N5429" s="26">
        <f t="shared" si="512"/>
        <v>0.11017661900756937</v>
      </c>
      <c r="O5429" s="26">
        <f t="shared" si="513"/>
        <v>655</v>
      </c>
      <c r="P5429" s="26">
        <f t="shared" si="514"/>
        <v>0.17402269861286254</v>
      </c>
      <c r="Q5429" s="26">
        <f t="shared" si="515"/>
        <v>4.9586776859504127E-2</v>
      </c>
    </row>
    <row r="5430" spans="1:17" x14ac:dyDescent="0.35">
      <c r="A5430" s="28" t="s">
        <v>11597</v>
      </c>
      <c r="B5430" s="28" t="s">
        <v>22088</v>
      </c>
      <c r="C5430" s="28" t="s">
        <v>22089</v>
      </c>
      <c r="D5430" s="28" t="s">
        <v>6183</v>
      </c>
      <c r="E5430" s="31">
        <v>-87</v>
      </c>
      <c r="F5430" s="28" t="s">
        <v>10412</v>
      </c>
      <c r="G5430" s="28" t="s">
        <v>11250</v>
      </c>
      <c r="H5430" s="26" t="str">
        <f t="shared" si="516"/>
        <v>NO</v>
      </c>
      <c r="I5430" s="26">
        <f>IFERROR(MATCH(B5430,Гистограмма!A5430:A5799, 0), 0)</f>
        <v>0</v>
      </c>
      <c r="J5430" s="26">
        <f>COUNTIF(I$2:I5430, "&gt;"&amp;0)</f>
        <v>138</v>
      </c>
      <c r="K5430" s="26">
        <f>COUNTIF(I$2:I5430, "="&amp;0)</f>
        <v>5291</v>
      </c>
      <c r="L5430" s="26">
        <f t="shared" si="511"/>
        <v>1</v>
      </c>
      <c r="M5430" s="26">
        <f t="shared" si="511"/>
        <v>0.88999158957106816</v>
      </c>
      <c r="N5430" s="26">
        <f t="shared" si="512"/>
        <v>0.11000841042893184</v>
      </c>
      <c r="O5430" s="26">
        <f t="shared" si="513"/>
        <v>654</v>
      </c>
      <c r="P5430" s="26">
        <f t="shared" si="514"/>
        <v>0.17424242424242425</v>
      </c>
      <c r="Q5430" s="26">
        <f t="shared" si="515"/>
        <v>4.9577869588647384E-2</v>
      </c>
    </row>
    <row r="5431" spans="1:17" x14ac:dyDescent="0.35">
      <c r="A5431" s="28" t="s">
        <v>11597</v>
      </c>
      <c r="B5431" s="28" t="s">
        <v>22090</v>
      </c>
      <c r="C5431" s="28" t="s">
        <v>22091</v>
      </c>
      <c r="D5431" s="28" t="s">
        <v>5674</v>
      </c>
      <c r="E5431" s="31">
        <v>-87</v>
      </c>
      <c r="F5431" s="28" t="s">
        <v>10412</v>
      </c>
      <c r="G5431" s="28" t="s">
        <v>11250</v>
      </c>
      <c r="H5431" s="26" t="str">
        <f t="shared" si="516"/>
        <v>NO</v>
      </c>
      <c r="I5431" s="26">
        <f>IFERROR(MATCH(B5431,Гистограмма!A5431:A5800, 0), 0)</f>
        <v>0</v>
      </c>
      <c r="J5431" s="26">
        <f>COUNTIF(I$2:I5431, "&gt;"&amp;0)</f>
        <v>138</v>
      </c>
      <c r="K5431" s="26">
        <f>COUNTIF(I$2:I5431, "="&amp;0)</f>
        <v>5292</v>
      </c>
      <c r="L5431" s="26">
        <f t="shared" si="511"/>
        <v>1</v>
      </c>
      <c r="M5431" s="26">
        <f t="shared" si="511"/>
        <v>0.89015979814970558</v>
      </c>
      <c r="N5431" s="26">
        <f t="shared" si="512"/>
        <v>0.10984020185029442</v>
      </c>
      <c r="O5431" s="26">
        <f t="shared" si="513"/>
        <v>653</v>
      </c>
      <c r="P5431" s="26">
        <f t="shared" si="514"/>
        <v>0.17446270543615677</v>
      </c>
      <c r="Q5431" s="26">
        <f t="shared" si="515"/>
        <v>4.9568965517241374E-2</v>
      </c>
    </row>
    <row r="5432" spans="1:17" x14ac:dyDescent="0.35">
      <c r="A5432" s="28" t="s">
        <v>11597</v>
      </c>
      <c r="B5432" s="28" t="s">
        <v>22092</v>
      </c>
      <c r="C5432" s="28" t="s">
        <v>22093</v>
      </c>
      <c r="D5432" s="28" t="s">
        <v>6183</v>
      </c>
      <c r="E5432" s="31">
        <v>-87.1</v>
      </c>
      <c r="F5432" s="28" t="s">
        <v>10412</v>
      </c>
      <c r="G5432" s="28" t="s">
        <v>11250</v>
      </c>
      <c r="H5432" s="26" t="str">
        <f t="shared" si="516"/>
        <v>NO</v>
      </c>
      <c r="I5432" s="26">
        <f>IFERROR(MATCH(B5432,Гистограмма!A5432:A5801, 0), 0)</f>
        <v>0</v>
      </c>
      <c r="J5432" s="26">
        <f>COUNTIF(I$2:I5432, "&gt;"&amp;0)</f>
        <v>138</v>
      </c>
      <c r="K5432" s="26">
        <f>COUNTIF(I$2:I5432, "="&amp;0)</f>
        <v>5293</v>
      </c>
      <c r="L5432" s="26">
        <f t="shared" si="511"/>
        <v>1</v>
      </c>
      <c r="M5432" s="26">
        <f t="shared" si="511"/>
        <v>0.89032800672834311</v>
      </c>
      <c r="N5432" s="26">
        <f t="shared" si="512"/>
        <v>0.10967199327165689</v>
      </c>
      <c r="O5432" s="26">
        <f t="shared" si="513"/>
        <v>652</v>
      </c>
      <c r="P5432" s="26">
        <f t="shared" si="514"/>
        <v>0.17468354430379746</v>
      </c>
      <c r="Q5432" s="26">
        <f t="shared" si="515"/>
        <v>4.9560064643562579E-2</v>
      </c>
    </row>
    <row r="5433" spans="1:17" x14ac:dyDescent="0.35">
      <c r="A5433" s="28" t="s">
        <v>11597</v>
      </c>
      <c r="B5433" s="28" t="s">
        <v>22094</v>
      </c>
      <c r="C5433" s="28" t="s">
        <v>22095</v>
      </c>
      <c r="D5433" s="28" t="s">
        <v>4820</v>
      </c>
      <c r="E5433" s="31">
        <v>-87.1</v>
      </c>
      <c r="F5433" s="28" t="s">
        <v>10412</v>
      </c>
      <c r="G5433" s="28" t="s">
        <v>11250</v>
      </c>
      <c r="H5433" s="26" t="str">
        <f t="shared" si="516"/>
        <v>NO</v>
      </c>
      <c r="I5433" s="26">
        <f>IFERROR(MATCH(B5433,Гистограмма!A5433:A5802, 0), 0)</f>
        <v>0</v>
      </c>
      <c r="J5433" s="26">
        <f>COUNTIF(I$2:I5433, "&gt;"&amp;0)</f>
        <v>138</v>
      </c>
      <c r="K5433" s="26">
        <f>COUNTIF(I$2:I5433, "="&amp;0)</f>
        <v>5294</v>
      </c>
      <c r="L5433" s="26">
        <f t="shared" si="511"/>
        <v>1</v>
      </c>
      <c r="M5433" s="26">
        <f t="shared" si="511"/>
        <v>0.89049621530698064</v>
      </c>
      <c r="N5433" s="26">
        <f t="shared" si="512"/>
        <v>0.10950378469301936</v>
      </c>
      <c r="O5433" s="26">
        <f t="shared" si="513"/>
        <v>651</v>
      </c>
      <c r="P5433" s="26">
        <f t="shared" si="514"/>
        <v>0.17490494296577946</v>
      </c>
      <c r="Q5433" s="26">
        <f t="shared" si="515"/>
        <v>4.9551166965888689E-2</v>
      </c>
    </row>
    <row r="5434" spans="1:17" x14ac:dyDescent="0.35">
      <c r="A5434" s="28" t="s">
        <v>11597</v>
      </c>
      <c r="B5434" s="28" t="s">
        <v>22096</v>
      </c>
      <c r="C5434" s="28" t="s">
        <v>22097</v>
      </c>
      <c r="D5434" s="28" t="s">
        <v>6304</v>
      </c>
      <c r="E5434" s="31">
        <v>-87.1</v>
      </c>
      <c r="F5434" s="28" t="s">
        <v>10412</v>
      </c>
      <c r="G5434" s="28" t="s">
        <v>11250</v>
      </c>
      <c r="H5434" s="26" t="str">
        <f t="shared" si="516"/>
        <v>NO</v>
      </c>
      <c r="I5434" s="26">
        <f>IFERROR(MATCH(B5434,Гистограмма!A5434:A5803, 0), 0)</f>
        <v>0</v>
      </c>
      <c r="J5434" s="26">
        <f>COUNTIF(I$2:I5434, "&gt;"&amp;0)</f>
        <v>138</v>
      </c>
      <c r="K5434" s="26">
        <f>COUNTIF(I$2:I5434, "="&amp;0)</f>
        <v>5295</v>
      </c>
      <c r="L5434" s="26">
        <f t="shared" si="511"/>
        <v>1</v>
      </c>
      <c r="M5434" s="26">
        <f t="shared" si="511"/>
        <v>0.89066442388561817</v>
      </c>
      <c r="N5434" s="26">
        <f t="shared" si="512"/>
        <v>0.10933557611438183</v>
      </c>
      <c r="O5434" s="26">
        <f t="shared" si="513"/>
        <v>650</v>
      </c>
      <c r="P5434" s="26">
        <f t="shared" si="514"/>
        <v>0.17512690355329949</v>
      </c>
      <c r="Q5434" s="26">
        <f t="shared" si="515"/>
        <v>4.954227248249865E-2</v>
      </c>
    </row>
    <row r="5435" spans="1:17" x14ac:dyDescent="0.35">
      <c r="A5435" s="28" t="s">
        <v>11597</v>
      </c>
      <c r="B5435" s="28" t="s">
        <v>22098</v>
      </c>
      <c r="C5435" s="28" t="s">
        <v>22099</v>
      </c>
      <c r="D5435" s="28" t="s">
        <v>10074</v>
      </c>
      <c r="E5435" s="31">
        <v>-87.1</v>
      </c>
      <c r="F5435" s="28" t="s">
        <v>10412</v>
      </c>
      <c r="G5435" s="28" t="s">
        <v>11250</v>
      </c>
      <c r="H5435" s="26" t="str">
        <f t="shared" si="516"/>
        <v>NO</v>
      </c>
      <c r="I5435" s="26">
        <f>IFERROR(MATCH(B5435,Гистограмма!A5435:A5804, 0), 0)</f>
        <v>0</v>
      </c>
      <c r="J5435" s="26">
        <f>COUNTIF(I$2:I5435, "&gt;"&amp;0)</f>
        <v>138</v>
      </c>
      <c r="K5435" s="26">
        <f>COUNTIF(I$2:I5435, "="&amp;0)</f>
        <v>5296</v>
      </c>
      <c r="L5435" s="26">
        <f t="shared" si="511"/>
        <v>1</v>
      </c>
      <c r="M5435" s="26">
        <f t="shared" si="511"/>
        <v>0.8908326324642557</v>
      </c>
      <c r="N5435" s="26">
        <f t="shared" si="512"/>
        <v>0.1091673675357443</v>
      </c>
      <c r="O5435" s="26">
        <f t="shared" si="513"/>
        <v>649</v>
      </c>
      <c r="P5435" s="26">
        <f t="shared" si="514"/>
        <v>0.17534942820838628</v>
      </c>
      <c r="Q5435" s="26">
        <f t="shared" si="515"/>
        <v>4.9533381191672651E-2</v>
      </c>
    </row>
    <row r="5436" spans="1:17" x14ac:dyDescent="0.35">
      <c r="A5436" s="28" t="s">
        <v>11597</v>
      </c>
      <c r="B5436" s="28" t="s">
        <v>22100</v>
      </c>
      <c r="C5436" s="28" t="s">
        <v>22101</v>
      </c>
      <c r="D5436" s="28" t="s">
        <v>8206</v>
      </c>
      <c r="E5436" s="31">
        <v>-87.2</v>
      </c>
      <c r="F5436" s="28" t="s">
        <v>10426</v>
      </c>
      <c r="G5436" s="28" t="s">
        <v>11250</v>
      </c>
      <c r="H5436" s="26" t="str">
        <f t="shared" si="516"/>
        <v>NO</v>
      </c>
      <c r="I5436" s="26">
        <f>IFERROR(MATCH(B5436,Гистограмма!A5436:A5805, 0), 0)</f>
        <v>0</v>
      </c>
      <c r="J5436" s="26">
        <f>COUNTIF(I$2:I5436, "&gt;"&amp;0)</f>
        <v>138</v>
      </c>
      <c r="K5436" s="26">
        <f>COUNTIF(I$2:I5436, "="&amp;0)</f>
        <v>5297</v>
      </c>
      <c r="L5436" s="26">
        <f t="shared" si="511"/>
        <v>1</v>
      </c>
      <c r="M5436" s="26">
        <f t="shared" si="511"/>
        <v>0.89100084104289323</v>
      </c>
      <c r="N5436" s="26">
        <f t="shared" si="512"/>
        <v>0.10899915895710677</v>
      </c>
      <c r="O5436" s="26">
        <f t="shared" si="513"/>
        <v>648</v>
      </c>
      <c r="P5436" s="26">
        <f t="shared" si="514"/>
        <v>0.17557251908396945</v>
      </c>
      <c r="Q5436" s="26">
        <f t="shared" si="515"/>
        <v>4.9524493091692087E-2</v>
      </c>
    </row>
    <row r="5437" spans="1:17" x14ac:dyDescent="0.35">
      <c r="A5437" s="28" t="s">
        <v>11597</v>
      </c>
      <c r="B5437" s="28" t="s">
        <v>22102</v>
      </c>
      <c r="C5437" s="28" t="s">
        <v>22103</v>
      </c>
      <c r="D5437" s="28" t="s">
        <v>8785</v>
      </c>
      <c r="E5437" s="31">
        <v>-87.2</v>
      </c>
      <c r="F5437" s="28" t="s">
        <v>10426</v>
      </c>
      <c r="G5437" s="28" t="s">
        <v>11250</v>
      </c>
      <c r="H5437" s="26" t="str">
        <f t="shared" si="516"/>
        <v>NO</v>
      </c>
      <c r="I5437" s="26">
        <f>IFERROR(MATCH(B5437,Гистограмма!A5437:A5806, 0), 0)</f>
        <v>0</v>
      </c>
      <c r="J5437" s="26">
        <f>COUNTIF(I$2:I5437, "&gt;"&amp;0)</f>
        <v>138</v>
      </c>
      <c r="K5437" s="26">
        <f>COUNTIF(I$2:I5437, "="&amp;0)</f>
        <v>5298</v>
      </c>
      <c r="L5437" s="26">
        <f t="shared" si="511"/>
        <v>1</v>
      </c>
      <c r="M5437" s="26">
        <f t="shared" si="511"/>
        <v>0.89116904962153065</v>
      </c>
      <c r="N5437" s="26">
        <f t="shared" si="512"/>
        <v>0.10883095037846935</v>
      </c>
      <c r="O5437" s="26">
        <f t="shared" si="513"/>
        <v>647</v>
      </c>
      <c r="P5437" s="26">
        <f t="shared" si="514"/>
        <v>0.17579617834394903</v>
      </c>
      <c r="Q5437" s="26">
        <f t="shared" si="515"/>
        <v>4.9515608180839617E-2</v>
      </c>
    </row>
    <row r="5438" spans="1:17" x14ac:dyDescent="0.35">
      <c r="A5438" s="28" t="s">
        <v>11597</v>
      </c>
      <c r="B5438" s="28" t="s">
        <v>22104</v>
      </c>
      <c r="C5438" s="28" t="s">
        <v>22105</v>
      </c>
      <c r="D5438" s="28" t="s">
        <v>10429</v>
      </c>
      <c r="E5438" s="31">
        <v>-87.2</v>
      </c>
      <c r="F5438" s="28" t="s">
        <v>10426</v>
      </c>
      <c r="G5438" s="28" t="s">
        <v>11250</v>
      </c>
      <c r="H5438" s="26" t="str">
        <f t="shared" si="516"/>
        <v>NO</v>
      </c>
      <c r="I5438" s="26">
        <f>IFERROR(MATCH(B5438,Гистограмма!A5438:A5807, 0), 0)</f>
        <v>0</v>
      </c>
      <c r="J5438" s="26">
        <f>COUNTIF(I$2:I5438, "&gt;"&amp;0)</f>
        <v>138</v>
      </c>
      <c r="K5438" s="26">
        <f>COUNTIF(I$2:I5438, "="&amp;0)</f>
        <v>5299</v>
      </c>
      <c r="L5438" s="26">
        <f t="shared" si="511"/>
        <v>1</v>
      </c>
      <c r="M5438" s="26">
        <f t="shared" si="511"/>
        <v>0.89133725820016818</v>
      </c>
      <c r="N5438" s="26">
        <f t="shared" si="512"/>
        <v>0.10866274179983182</v>
      </c>
      <c r="O5438" s="26">
        <f t="shared" si="513"/>
        <v>646</v>
      </c>
      <c r="P5438" s="26">
        <f t="shared" si="514"/>
        <v>0.17602040816326531</v>
      </c>
      <c r="Q5438" s="26">
        <f t="shared" si="515"/>
        <v>4.9506726457399106E-2</v>
      </c>
    </row>
    <row r="5439" spans="1:17" x14ac:dyDescent="0.35">
      <c r="A5439" s="28" t="s">
        <v>11597</v>
      </c>
      <c r="B5439" s="28" t="s">
        <v>22106</v>
      </c>
      <c r="C5439" s="28" t="s">
        <v>22107</v>
      </c>
      <c r="D5439" s="28" t="s">
        <v>6127</v>
      </c>
      <c r="E5439" s="31">
        <v>-87.2</v>
      </c>
      <c r="F5439" s="28" t="s">
        <v>10426</v>
      </c>
      <c r="G5439" s="28" t="s">
        <v>11250</v>
      </c>
      <c r="H5439" s="26" t="str">
        <f t="shared" si="516"/>
        <v>NO</v>
      </c>
      <c r="I5439" s="26">
        <f>IFERROR(MATCH(B5439,Гистограмма!A5439:A5808, 0), 0)</f>
        <v>0</v>
      </c>
      <c r="J5439" s="26">
        <f>COUNTIF(I$2:I5439, "&gt;"&amp;0)</f>
        <v>138</v>
      </c>
      <c r="K5439" s="26">
        <f>COUNTIF(I$2:I5439, "="&amp;0)</f>
        <v>5300</v>
      </c>
      <c r="L5439" s="26">
        <f t="shared" si="511"/>
        <v>1</v>
      </c>
      <c r="M5439" s="26">
        <f t="shared" si="511"/>
        <v>0.89150546677880571</v>
      </c>
      <c r="N5439" s="26">
        <f t="shared" si="512"/>
        <v>0.10849453322119429</v>
      </c>
      <c r="O5439" s="26">
        <f t="shared" si="513"/>
        <v>645</v>
      </c>
      <c r="P5439" s="26">
        <f t="shared" si="514"/>
        <v>0.17624521072796934</v>
      </c>
      <c r="Q5439" s="26">
        <f t="shared" si="515"/>
        <v>4.9497847919655669E-2</v>
      </c>
    </row>
    <row r="5440" spans="1:17" x14ac:dyDescent="0.35">
      <c r="A5440" s="28" t="s">
        <v>11597</v>
      </c>
      <c r="B5440" s="28" t="s">
        <v>22108</v>
      </c>
      <c r="C5440" s="28" t="s">
        <v>22109</v>
      </c>
      <c r="D5440" s="28" t="s">
        <v>9635</v>
      </c>
      <c r="E5440" s="31">
        <v>-87.2</v>
      </c>
      <c r="F5440" s="28" t="s">
        <v>10426</v>
      </c>
      <c r="G5440" s="28" t="s">
        <v>11250</v>
      </c>
      <c r="H5440" s="26" t="str">
        <f t="shared" si="516"/>
        <v>NO</v>
      </c>
      <c r="I5440" s="26">
        <f>IFERROR(MATCH(B5440,Гистограмма!A5440:A5809, 0), 0)</f>
        <v>0</v>
      </c>
      <c r="J5440" s="26">
        <f>COUNTIF(I$2:I5440, "&gt;"&amp;0)</f>
        <v>138</v>
      </c>
      <c r="K5440" s="26">
        <f>COUNTIF(I$2:I5440, "="&amp;0)</f>
        <v>5301</v>
      </c>
      <c r="L5440" s="26">
        <f t="shared" si="511"/>
        <v>1</v>
      </c>
      <c r="M5440" s="26">
        <f t="shared" si="511"/>
        <v>0.89167367535744324</v>
      </c>
      <c r="N5440" s="26">
        <f t="shared" si="512"/>
        <v>0.10832632464255676</v>
      </c>
      <c r="O5440" s="26">
        <f t="shared" si="513"/>
        <v>644</v>
      </c>
      <c r="P5440" s="26">
        <f t="shared" si="514"/>
        <v>0.17647058823529413</v>
      </c>
      <c r="Q5440" s="26">
        <f t="shared" si="515"/>
        <v>4.9488972565895649E-2</v>
      </c>
    </row>
    <row r="5441" spans="1:17" x14ac:dyDescent="0.35">
      <c r="A5441" s="28" t="s">
        <v>11597</v>
      </c>
      <c r="B5441" s="28" t="s">
        <v>22110</v>
      </c>
      <c r="C5441" s="28" t="s">
        <v>22111</v>
      </c>
      <c r="D5441" s="28" t="s">
        <v>5987</v>
      </c>
      <c r="E5441" s="31">
        <v>-87.2</v>
      </c>
      <c r="F5441" s="28" t="s">
        <v>10426</v>
      </c>
      <c r="G5441" s="28" t="s">
        <v>11250</v>
      </c>
      <c r="H5441" s="26" t="str">
        <f t="shared" si="516"/>
        <v>NO</v>
      </c>
      <c r="I5441" s="26">
        <f>IFERROR(MATCH(B5441,Гистограмма!A5441:A5810, 0), 0)</f>
        <v>0</v>
      </c>
      <c r="J5441" s="26">
        <f>COUNTIF(I$2:I5441, "&gt;"&amp;0)</f>
        <v>138</v>
      </c>
      <c r="K5441" s="26">
        <f>COUNTIF(I$2:I5441, "="&amp;0)</f>
        <v>5302</v>
      </c>
      <c r="L5441" s="26">
        <f t="shared" si="511"/>
        <v>1</v>
      </c>
      <c r="M5441" s="26">
        <f t="shared" si="511"/>
        <v>0.89184188393608077</v>
      </c>
      <c r="N5441" s="26">
        <f t="shared" si="512"/>
        <v>0.10815811606391923</v>
      </c>
      <c r="O5441" s="26">
        <f t="shared" si="513"/>
        <v>643</v>
      </c>
      <c r="P5441" s="26">
        <f t="shared" si="514"/>
        <v>0.17669654289372599</v>
      </c>
      <c r="Q5441" s="26">
        <f t="shared" si="515"/>
        <v>4.9480100394406604E-2</v>
      </c>
    </row>
    <row r="5442" spans="1:17" x14ac:dyDescent="0.35">
      <c r="A5442" s="28" t="s">
        <v>11597</v>
      </c>
      <c r="B5442" s="28" t="s">
        <v>22112</v>
      </c>
      <c r="C5442" s="28" t="s">
        <v>22113</v>
      </c>
      <c r="D5442" s="28" t="s">
        <v>5674</v>
      </c>
      <c r="E5442" s="31">
        <v>-87.2</v>
      </c>
      <c r="F5442" s="28" t="s">
        <v>10426</v>
      </c>
      <c r="G5442" s="28" t="s">
        <v>11250</v>
      </c>
      <c r="H5442" s="26" t="str">
        <f t="shared" si="516"/>
        <v>NO</v>
      </c>
      <c r="I5442" s="26">
        <f>IFERROR(MATCH(B5442,Гистограмма!A5442:A5811, 0), 0)</f>
        <v>0</v>
      </c>
      <c r="J5442" s="26">
        <f>COUNTIF(I$2:I5442, "&gt;"&amp;0)</f>
        <v>138</v>
      </c>
      <c r="K5442" s="26">
        <f>COUNTIF(I$2:I5442, "="&amp;0)</f>
        <v>5303</v>
      </c>
      <c r="L5442" s="26">
        <f t="shared" si="511"/>
        <v>1</v>
      </c>
      <c r="M5442" s="26">
        <f t="shared" si="511"/>
        <v>0.8920100925147183</v>
      </c>
      <c r="N5442" s="26">
        <f t="shared" si="512"/>
        <v>0.1079899074852817</v>
      </c>
      <c r="O5442" s="26">
        <f t="shared" si="513"/>
        <v>642</v>
      </c>
      <c r="P5442" s="26">
        <f t="shared" si="514"/>
        <v>0.17692307692307693</v>
      </c>
      <c r="Q5442" s="26">
        <f t="shared" si="515"/>
        <v>4.9471231403477332E-2</v>
      </c>
    </row>
    <row r="5443" spans="1:17" x14ac:dyDescent="0.35">
      <c r="A5443" s="28" t="s">
        <v>11597</v>
      </c>
      <c r="B5443" s="28" t="s">
        <v>22114</v>
      </c>
      <c r="C5443" s="28" t="s">
        <v>22115</v>
      </c>
      <c r="D5443" s="28" t="s">
        <v>3228</v>
      </c>
      <c r="E5443" s="31">
        <v>-87.2</v>
      </c>
      <c r="F5443" s="28" t="s">
        <v>10426</v>
      </c>
      <c r="G5443" s="28" t="s">
        <v>11250</v>
      </c>
      <c r="H5443" s="26" t="str">
        <f t="shared" si="516"/>
        <v>NO</v>
      </c>
      <c r="I5443" s="26">
        <f>IFERROR(MATCH(B5443,Гистограмма!A5443:A5812, 0), 0)</f>
        <v>0</v>
      </c>
      <c r="J5443" s="26">
        <f>COUNTIF(I$2:I5443, "&gt;"&amp;0)</f>
        <v>138</v>
      </c>
      <c r="K5443" s="26">
        <f>COUNTIF(I$2:I5443, "="&amp;0)</f>
        <v>5304</v>
      </c>
      <c r="L5443" s="26">
        <f t="shared" ref="L5443:M5506" si="517">J5443/MAX(J:J)</f>
        <v>1</v>
      </c>
      <c r="M5443" s="26">
        <f t="shared" si="517"/>
        <v>0.89217830109335572</v>
      </c>
      <c r="N5443" s="26">
        <f t="shared" ref="N5443:N5506" si="518">1-M5443</f>
        <v>0.10782169890664428</v>
      </c>
      <c r="O5443" s="26">
        <f t="shared" ref="O5443:O5506" si="519">MAX(K:K)-K5443</f>
        <v>641</v>
      </c>
      <c r="P5443" s="26">
        <f t="shared" ref="P5443:P5506" si="520">J5443/(J5443+O5443)</f>
        <v>0.17715019255455713</v>
      </c>
      <c r="Q5443" s="26">
        <f t="shared" ref="Q5443:Q5506" si="521">2/(1/L5443+(J5443+K5443)/J5443)</f>
        <v>4.9462365591397855E-2</v>
      </c>
    </row>
    <row r="5444" spans="1:17" x14ac:dyDescent="0.35">
      <c r="A5444" s="28" t="s">
        <v>11597</v>
      </c>
      <c r="B5444" s="28" t="s">
        <v>22116</v>
      </c>
      <c r="C5444" s="28" t="s">
        <v>22117</v>
      </c>
      <c r="D5444" s="28" t="s">
        <v>3228</v>
      </c>
      <c r="E5444" s="31">
        <v>-87.2</v>
      </c>
      <c r="F5444" s="28" t="s">
        <v>10426</v>
      </c>
      <c r="G5444" s="28" t="s">
        <v>11250</v>
      </c>
      <c r="H5444" s="26" t="str">
        <f t="shared" si="516"/>
        <v>NO</v>
      </c>
      <c r="I5444" s="26">
        <f>IFERROR(MATCH(B5444,Гистограмма!A5444:A5813, 0), 0)</f>
        <v>0</v>
      </c>
      <c r="J5444" s="26">
        <f>COUNTIF(I$2:I5444, "&gt;"&amp;0)</f>
        <v>138</v>
      </c>
      <c r="K5444" s="26">
        <f>COUNTIF(I$2:I5444, "="&amp;0)</f>
        <v>5305</v>
      </c>
      <c r="L5444" s="26">
        <f t="shared" si="517"/>
        <v>1</v>
      </c>
      <c r="M5444" s="26">
        <f t="shared" si="517"/>
        <v>0.89234650967199325</v>
      </c>
      <c r="N5444" s="26">
        <f t="shared" si="518"/>
        <v>0.10765349032800675</v>
      </c>
      <c r="O5444" s="26">
        <f t="shared" si="519"/>
        <v>640</v>
      </c>
      <c r="P5444" s="26">
        <f t="shared" si="520"/>
        <v>0.17737789203084833</v>
      </c>
      <c r="Q5444" s="26">
        <f t="shared" si="521"/>
        <v>4.9453502956459415E-2</v>
      </c>
    </row>
    <row r="5445" spans="1:17" x14ac:dyDescent="0.35">
      <c r="A5445" s="28" t="s">
        <v>11597</v>
      </c>
      <c r="B5445" s="28" t="s">
        <v>22118</v>
      </c>
      <c r="C5445" s="28" t="s">
        <v>22119</v>
      </c>
      <c r="D5445" s="28" t="s">
        <v>5711</v>
      </c>
      <c r="E5445" s="31">
        <v>-87.2</v>
      </c>
      <c r="F5445" s="28" t="s">
        <v>10426</v>
      </c>
      <c r="G5445" s="28" t="s">
        <v>11250</v>
      </c>
      <c r="H5445" s="26" t="str">
        <f t="shared" si="516"/>
        <v>NO</v>
      </c>
      <c r="I5445" s="26">
        <f>IFERROR(MATCH(B5445,Гистограмма!A5445:A5814, 0), 0)</f>
        <v>0</v>
      </c>
      <c r="J5445" s="26">
        <f>COUNTIF(I$2:I5445, "&gt;"&amp;0)</f>
        <v>138</v>
      </c>
      <c r="K5445" s="26">
        <f>COUNTIF(I$2:I5445, "="&amp;0)</f>
        <v>5306</v>
      </c>
      <c r="L5445" s="26">
        <f t="shared" si="517"/>
        <v>1</v>
      </c>
      <c r="M5445" s="26">
        <f t="shared" si="517"/>
        <v>0.89251471825063078</v>
      </c>
      <c r="N5445" s="26">
        <f t="shared" si="518"/>
        <v>0.10748528174936922</v>
      </c>
      <c r="O5445" s="26">
        <f t="shared" si="519"/>
        <v>639</v>
      </c>
      <c r="P5445" s="26">
        <f t="shared" si="520"/>
        <v>0.17760617760617761</v>
      </c>
      <c r="Q5445" s="26">
        <f t="shared" si="521"/>
        <v>4.9444643496954495E-2</v>
      </c>
    </row>
    <row r="5446" spans="1:17" x14ac:dyDescent="0.35">
      <c r="A5446" s="28" t="s">
        <v>11597</v>
      </c>
      <c r="B5446" s="28" t="s">
        <v>22120</v>
      </c>
      <c r="C5446" s="28" t="s">
        <v>22121</v>
      </c>
      <c r="D5446" s="28" t="s">
        <v>3228</v>
      </c>
      <c r="E5446" s="31">
        <v>-87.2</v>
      </c>
      <c r="F5446" s="28" t="s">
        <v>10426</v>
      </c>
      <c r="G5446" s="28" t="s">
        <v>11250</v>
      </c>
      <c r="H5446" s="26" t="str">
        <f t="shared" si="516"/>
        <v>NO</v>
      </c>
      <c r="I5446" s="26">
        <f>IFERROR(MATCH(B5446,Гистограмма!A5446:A5815, 0), 0)</f>
        <v>0</v>
      </c>
      <c r="J5446" s="26">
        <f>COUNTIF(I$2:I5446, "&gt;"&amp;0)</f>
        <v>138</v>
      </c>
      <c r="K5446" s="26">
        <f>COUNTIF(I$2:I5446, "="&amp;0)</f>
        <v>5307</v>
      </c>
      <c r="L5446" s="26">
        <f t="shared" si="517"/>
        <v>1</v>
      </c>
      <c r="M5446" s="26">
        <f t="shared" si="517"/>
        <v>0.89268292682926831</v>
      </c>
      <c r="N5446" s="26">
        <f t="shared" si="518"/>
        <v>0.10731707317073169</v>
      </c>
      <c r="O5446" s="26">
        <f t="shared" si="519"/>
        <v>638</v>
      </c>
      <c r="P5446" s="26">
        <f t="shared" si="520"/>
        <v>0.17783505154639176</v>
      </c>
      <c r="Q5446" s="26">
        <f t="shared" si="521"/>
        <v>4.9435787211176786E-2</v>
      </c>
    </row>
    <row r="5447" spans="1:17" x14ac:dyDescent="0.35">
      <c r="A5447" s="28" t="s">
        <v>11597</v>
      </c>
      <c r="B5447" s="28" t="s">
        <v>22122</v>
      </c>
      <c r="C5447" s="28" t="s">
        <v>22123</v>
      </c>
      <c r="D5447" s="28" t="s">
        <v>10049</v>
      </c>
      <c r="E5447" s="31">
        <v>-87.2</v>
      </c>
      <c r="F5447" s="28" t="s">
        <v>10426</v>
      </c>
      <c r="G5447" s="28" t="s">
        <v>11250</v>
      </c>
      <c r="H5447" s="26" t="str">
        <f t="shared" si="516"/>
        <v>NO</v>
      </c>
      <c r="I5447" s="26">
        <f>IFERROR(MATCH(B5447,Гистограмма!A5447:A5816, 0), 0)</f>
        <v>0</v>
      </c>
      <c r="J5447" s="26">
        <f>COUNTIF(I$2:I5447, "&gt;"&amp;0)</f>
        <v>138</v>
      </c>
      <c r="K5447" s="26">
        <f>COUNTIF(I$2:I5447, "="&amp;0)</f>
        <v>5308</v>
      </c>
      <c r="L5447" s="26">
        <f t="shared" si="517"/>
        <v>1</v>
      </c>
      <c r="M5447" s="26">
        <f t="shared" si="517"/>
        <v>0.89285113540790584</v>
      </c>
      <c r="N5447" s="26">
        <f t="shared" si="518"/>
        <v>0.10714886459209416</v>
      </c>
      <c r="O5447" s="26">
        <f t="shared" si="519"/>
        <v>637</v>
      </c>
      <c r="P5447" s="26">
        <f t="shared" si="520"/>
        <v>0.17806451612903226</v>
      </c>
      <c r="Q5447" s="26">
        <f t="shared" si="521"/>
        <v>4.9426934097421202E-2</v>
      </c>
    </row>
    <row r="5448" spans="1:17" x14ac:dyDescent="0.35">
      <c r="A5448" s="28" t="s">
        <v>11597</v>
      </c>
      <c r="B5448" s="28" t="s">
        <v>22124</v>
      </c>
      <c r="C5448" s="28" t="s">
        <v>22125</v>
      </c>
      <c r="D5448" s="28" t="s">
        <v>6183</v>
      </c>
      <c r="E5448" s="31">
        <v>-87.2</v>
      </c>
      <c r="F5448" s="28" t="s">
        <v>10426</v>
      </c>
      <c r="G5448" s="28" t="s">
        <v>11250</v>
      </c>
      <c r="H5448" s="26" t="str">
        <f t="shared" si="516"/>
        <v>NO</v>
      </c>
      <c r="I5448" s="26">
        <f>IFERROR(MATCH(B5448,Гистограмма!A5448:A5817, 0), 0)</f>
        <v>0</v>
      </c>
      <c r="J5448" s="26">
        <f>COUNTIF(I$2:I5448, "&gt;"&amp;0)</f>
        <v>138</v>
      </c>
      <c r="K5448" s="26">
        <f>COUNTIF(I$2:I5448, "="&amp;0)</f>
        <v>5309</v>
      </c>
      <c r="L5448" s="26">
        <f t="shared" si="517"/>
        <v>1</v>
      </c>
      <c r="M5448" s="26">
        <f t="shared" si="517"/>
        <v>0.89301934398654337</v>
      </c>
      <c r="N5448" s="26">
        <f t="shared" si="518"/>
        <v>0.10698065601345663</v>
      </c>
      <c r="O5448" s="26">
        <f t="shared" si="519"/>
        <v>636</v>
      </c>
      <c r="P5448" s="26">
        <f t="shared" si="520"/>
        <v>0.17829457364341086</v>
      </c>
      <c r="Q5448" s="26">
        <f t="shared" si="521"/>
        <v>4.9418084153983882E-2</v>
      </c>
    </row>
    <row r="5449" spans="1:17" x14ac:dyDescent="0.35">
      <c r="A5449" s="28" t="s">
        <v>11597</v>
      </c>
      <c r="B5449" s="28" t="s">
        <v>22126</v>
      </c>
      <c r="C5449" s="28" t="s">
        <v>22127</v>
      </c>
      <c r="D5449" s="28" t="s">
        <v>6304</v>
      </c>
      <c r="E5449" s="31">
        <v>-87.3</v>
      </c>
      <c r="F5449" s="28" t="s">
        <v>10426</v>
      </c>
      <c r="G5449" s="28" t="s">
        <v>11250</v>
      </c>
      <c r="H5449" s="26" t="str">
        <f t="shared" si="516"/>
        <v>NO</v>
      </c>
      <c r="I5449" s="26">
        <f>IFERROR(MATCH(B5449,Гистограмма!A5449:A5818, 0), 0)</f>
        <v>0</v>
      </c>
      <c r="J5449" s="26">
        <f>COUNTIF(I$2:I5449, "&gt;"&amp;0)</f>
        <v>138</v>
      </c>
      <c r="K5449" s="26">
        <f>COUNTIF(I$2:I5449, "="&amp;0)</f>
        <v>5310</v>
      </c>
      <c r="L5449" s="26">
        <f t="shared" si="517"/>
        <v>1</v>
      </c>
      <c r="M5449" s="26">
        <f t="shared" si="517"/>
        <v>0.89318755256518079</v>
      </c>
      <c r="N5449" s="26">
        <f t="shared" si="518"/>
        <v>0.10681244743481921</v>
      </c>
      <c r="O5449" s="26">
        <f t="shared" si="519"/>
        <v>635</v>
      </c>
      <c r="P5449" s="26">
        <f t="shared" si="520"/>
        <v>0.17852522639068563</v>
      </c>
      <c r="Q5449" s="26">
        <f t="shared" si="521"/>
        <v>4.9409237379162189E-2</v>
      </c>
    </row>
    <row r="5450" spans="1:17" x14ac:dyDescent="0.35">
      <c r="A5450" s="28" t="s">
        <v>11597</v>
      </c>
      <c r="B5450" s="28" t="s">
        <v>22128</v>
      </c>
      <c r="C5450" s="28" t="s">
        <v>22129</v>
      </c>
      <c r="D5450" s="28" t="s">
        <v>10291</v>
      </c>
      <c r="E5450" s="31">
        <v>-87.3</v>
      </c>
      <c r="F5450" s="28" t="s">
        <v>10426</v>
      </c>
      <c r="G5450" s="28" t="s">
        <v>11250</v>
      </c>
      <c r="H5450" s="26" t="str">
        <f t="shared" si="516"/>
        <v>NO</v>
      </c>
      <c r="I5450" s="26">
        <f>IFERROR(MATCH(B5450,Гистограмма!A5450:A5819, 0), 0)</f>
        <v>0</v>
      </c>
      <c r="J5450" s="26">
        <f>COUNTIF(I$2:I5450, "&gt;"&amp;0)</f>
        <v>138</v>
      </c>
      <c r="K5450" s="26">
        <f>COUNTIF(I$2:I5450, "="&amp;0)</f>
        <v>5311</v>
      </c>
      <c r="L5450" s="26">
        <f t="shared" si="517"/>
        <v>1</v>
      </c>
      <c r="M5450" s="26">
        <f t="shared" si="517"/>
        <v>0.89335576114381832</v>
      </c>
      <c r="N5450" s="26">
        <f t="shared" si="518"/>
        <v>0.10664423885618168</v>
      </c>
      <c r="O5450" s="26">
        <f t="shared" si="519"/>
        <v>634</v>
      </c>
      <c r="P5450" s="26">
        <f t="shared" si="520"/>
        <v>0.17875647668393782</v>
      </c>
      <c r="Q5450" s="26">
        <f t="shared" si="521"/>
        <v>4.94003937712547E-2</v>
      </c>
    </row>
    <row r="5451" spans="1:17" x14ac:dyDescent="0.35">
      <c r="A5451" s="28" t="s">
        <v>11597</v>
      </c>
      <c r="B5451" s="28" t="s">
        <v>22130</v>
      </c>
      <c r="C5451" s="28" t="s">
        <v>22131</v>
      </c>
      <c r="D5451" s="28" t="s">
        <v>7220</v>
      </c>
      <c r="E5451" s="31">
        <v>-87.3</v>
      </c>
      <c r="F5451" s="28" t="s">
        <v>10426</v>
      </c>
      <c r="G5451" s="28" t="s">
        <v>11250</v>
      </c>
      <c r="H5451" s="26" t="str">
        <f t="shared" si="516"/>
        <v>NO</v>
      </c>
      <c r="I5451" s="26">
        <f>IFERROR(MATCH(B5451,Гистограмма!A5451:A5820, 0), 0)</f>
        <v>0</v>
      </c>
      <c r="J5451" s="26">
        <f>COUNTIF(I$2:I5451, "&gt;"&amp;0)</f>
        <v>138</v>
      </c>
      <c r="K5451" s="26">
        <f>COUNTIF(I$2:I5451, "="&amp;0)</f>
        <v>5312</v>
      </c>
      <c r="L5451" s="26">
        <f t="shared" si="517"/>
        <v>1</v>
      </c>
      <c r="M5451" s="26">
        <f t="shared" si="517"/>
        <v>0.89352396972245585</v>
      </c>
      <c r="N5451" s="26">
        <f t="shared" si="518"/>
        <v>0.10647603027754415</v>
      </c>
      <c r="O5451" s="26">
        <f t="shared" si="519"/>
        <v>633</v>
      </c>
      <c r="P5451" s="26">
        <f t="shared" si="520"/>
        <v>0.17898832684824903</v>
      </c>
      <c r="Q5451" s="26">
        <f t="shared" si="521"/>
        <v>4.9391553328561204E-2</v>
      </c>
    </row>
    <row r="5452" spans="1:17" x14ac:dyDescent="0.35">
      <c r="A5452" s="28" t="s">
        <v>11597</v>
      </c>
      <c r="B5452" s="28" t="s">
        <v>22132</v>
      </c>
      <c r="C5452" s="28" t="s">
        <v>22133</v>
      </c>
      <c r="D5452" s="28" t="s">
        <v>4820</v>
      </c>
      <c r="E5452" s="31">
        <v>-87.3</v>
      </c>
      <c r="F5452" s="28" t="s">
        <v>10426</v>
      </c>
      <c r="G5452" s="28" t="s">
        <v>11250</v>
      </c>
      <c r="H5452" s="26" t="str">
        <f t="shared" si="516"/>
        <v>NO</v>
      </c>
      <c r="I5452" s="26">
        <f>IFERROR(MATCH(B5452,Гистограмма!A5452:A5821, 0), 0)</f>
        <v>0</v>
      </c>
      <c r="J5452" s="26">
        <f>COUNTIF(I$2:I5452, "&gt;"&amp;0)</f>
        <v>138</v>
      </c>
      <c r="K5452" s="26">
        <f>COUNTIF(I$2:I5452, "="&amp;0)</f>
        <v>5313</v>
      </c>
      <c r="L5452" s="26">
        <f t="shared" si="517"/>
        <v>1</v>
      </c>
      <c r="M5452" s="26">
        <f t="shared" si="517"/>
        <v>0.89369217830109338</v>
      </c>
      <c r="N5452" s="26">
        <f t="shared" si="518"/>
        <v>0.10630782169890662</v>
      </c>
      <c r="O5452" s="26">
        <f t="shared" si="519"/>
        <v>632</v>
      </c>
      <c r="P5452" s="26">
        <f t="shared" si="520"/>
        <v>0.17922077922077922</v>
      </c>
      <c r="Q5452" s="26">
        <f t="shared" si="521"/>
        <v>4.9382716049382713E-2</v>
      </c>
    </row>
    <row r="5453" spans="1:17" x14ac:dyDescent="0.35">
      <c r="A5453" s="28" t="s">
        <v>11597</v>
      </c>
      <c r="B5453" s="28" t="s">
        <v>22134</v>
      </c>
      <c r="C5453" s="28" t="s">
        <v>22135</v>
      </c>
      <c r="D5453" s="28" t="s">
        <v>6089</v>
      </c>
      <c r="E5453" s="31">
        <v>-87.3</v>
      </c>
      <c r="F5453" s="28" t="s">
        <v>10446</v>
      </c>
      <c r="G5453" s="28" t="s">
        <v>11250</v>
      </c>
      <c r="H5453" s="26" t="str">
        <f t="shared" si="516"/>
        <v>NO</v>
      </c>
      <c r="I5453" s="26">
        <f>IFERROR(MATCH(B5453,Гистограмма!A5453:A5822, 0), 0)</f>
        <v>0</v>
      </c>
      <c r="J5453" s="26">
        <f>COUNTIF(I$2:I5453, "&gt;"&amp;0)</f>
        <v>138</v>
      </c>
      <c r="K5453" s="26">
        <f>COUNTIF(I$2:I5453, "="&amp;0)</f>
        <v>5314</v>
      </c>
      <c r="L5453" s="26">
        <f t="shared" si="517"/>
        <v>1</v>
      </c>
      <c r="M5453" s="26">
        <f t="shared" si="517"/>
        <v>0.89386038687973091</v>
      </c>
      <c r="N5453" s="26">
        <f t="shared" si="518"/>
        <v>0.10613961312026909</v>
      </c>
      <c r="O5453" s="26">
        <f t="shared" si="519"/>
        <v>631</v>
      </c>
      <c r="P5453" s="26">
        <f t="shared" si="520"/>
        <v>0.17945383615084526</v>
      </c>
      <c r="Q5453" s="26">
        <f t="shared" si="521"/>
        <v>4.9373881932021468E-2</v>
      </c>
    </row>
    <row r="5454" spans="1:17" x14ac:dyDescent="0.35">
      <c r="A5454" s="28" t="s">
        <v>11597</v>
      </c>
      <c r="B5454" s="28" t="s">
        <v>22136</v>
      </c>
      <c r="C5454" s="28" t="s">
        <v>22137</v>
      </c>
      <c r="D5454" s="28" t="s">
        <v>4671</v>
      </c>
      <c r="E5454" s="31">
        <v>-87.3</v>
      </c>
      <c r="F5454" s="28" t="s">
        <v>10446</v>
      </c>
      <c r="G5454" s="28" t="s">
        <v>11250</v>
      </c>
      <c r="H5454" s="26" t="str">
        <f t="shared" si="516"/>
        <v>NO</v>
      </c>
      <c r="I5454" s="26">
        <f>IFERROR(MATCH(B5454,Гистограмма!A5454:A5823, 0), 0)</f>
        <v>0</v>
      </c>
      <c r="J5454" s="26">
        <f>COUNTIF(I$2:I5454, "&gt;"&amp;0)</f>
        <v>138</v>
      </c>
      <c r="K5454" s="26">
        <f>COUNTIF(I$2:I5454, "="&amp;0)</f>
        <v>5315</v>
      </c>
      <c r="L5454" s="26">
        <f t="shared" si="517"/>
        <v>1</v>
      </c>
      <c r="M5454" s="26">
        <f t="shared" si="517"/>
        <v>0.89402859545836832</v>
      </c>
      <c r="N5454" s="26">
        <f t="shared" si="518"/>
        <v>0.10597140454163168</v>
      </c>
      <c r="O5454" s="26">
        <f t="shared" si="519"/>
        <v>630</v>
      </c>
      <c r="P5454" s="26">
        <f t="shared" si="520"/>
        <v>0.1796875</v>
      </c>
      <c r="Q5454" s="26">
        <f t="shared" si="521"/>
        <v>4.9365050974780895E-2</v>
      </c>
    </row>
    <row r="5455" spans="1:17" x14ac:dyDescent="0.35">
      <c r="A5455" s="28" t="s">
        <v>11597</v>
      </c>
      <c r="B5455" s="28" t="s">
        <v>22138</v>
      </c>
      <c r="C5455" s="28" t="s">
        <v>22139</v>
      </c>
      <c r="D5455" s="28" t="s">
        <v>6362</v>
      </c>
      <c r="E5455" s="31">
        <v>-87.3</v>
      </c>
      <c r="F5455" s="28" t="s">
        <v>10446</v>
      </c>
      <c r="G5455" s="28" t="s">
        <v>11250</v>
      </c>
      <c r="H5455" s="26" t="str">
        <f t="shared" si="516"/>
        <v>NO</v>
      </c>
      <c r="I5455" s="26">
        <f>IFERROR(MATCH(B5455,Гистограмма!A5455:A5824, 0), 0)</f>
        <v>0</v>
      </c>
      <c r="J5455" s="26">
        <f>COUNTIF(I$2:I5455, "&gt;"&amp;0)</f>
        <v>138</v>
      </c>
      <c r="K5455" s="26">
        <f>COUNTIF(I$2:I5455, "="&amp;0)</f>
        <v>5316</v>
      </c>
      <c r="L5455" s="26">
        <f t="shared" si="517"/>
        <v>1</v>
      </c>
      <c r="M5455" s="26">
        <f t="shared" si="517"/>
        <v>0.89419680403700585</v>
      </c>
      <c r="N5455" s="26">
        <f t="shared" si="518"/>
        <v>0.10580319596299415</v>
      </c>
      <c r="O5455" s="26">
        <f t="shared" si="519"/>
        <v>629</v>
      </c>
      <c r="P5455" s="26">
        <f t="shared" si="520"/>
        <v>0.17992177314211213</v>
      </c>
      <c r="Q5455" s="26">
        <f t="shared" si="521"/>
        <v>4.9356223175965663E-2</v>
      </c>
    </row>
    <row r="5456" spans="1:17" x14ac:dyDescent="0.35">
      <c r="A5456" s="28" t="s">
        <v>11597</v>
      </c>
      <c r="B5456" s="28" t="s">
        <v>22140</v>
      </c>
      <c r="C5456" s="28" t="s">
        <v>22141</v>
      </c>
      <c r="D5456" s="28" t="s">
        <v>9463</v>
      </c>
      <c r="E5456" s="31">
        <v>-87.3</v>
      </c>
      <c r="F5456" s="28" t="s">
        <v>10446</v>
      </c>
      <c r="G5456" s="28" t="s">
        <v>11250</v>
      </c>
      <c r="H5456" s="26" t="str">
        <f t="shared" si="516"/>
        <v>NO</v>
      </c>
      <c r="I5456" s="26">
        <f>IFERROR(MATCH(B5456,Гистограмма!A5456:A5825, 0), 0)</f>
        <v>0</v>
      </c>
      <c r="J5456" s="26">
        <f>COUNTIF(I$2:I5456, "&gt;"&amp;0)</f>
        <v>138</v>
      </c>
      <c r="K5456" s="26">
        <f>COUNTIF(I$2:I5456, "="&amp;0)</f>
        <v>5317</v>
      </c>
      <c r="L5456" s="26">
        <f t="shared" si="517"/>
        <v>1</v>
      </c>
      <c r="M5456" s="26">
        <f t="shared" si="517"/>
        <v>0.89436501261564338</v>
      </c>
      <c r="N5456" s="26">
        <f t="shared" si="518"/>
        <v>0.10563498738435662</v>
      </c>
      <c r="O5456" s="26">
        <f t="shared" si="519"/>
        <v>628</v>
      </c>
      <c r="P5456" s="26">
        <f t="shared" si="520"/>
        <v>0.18015665796344649</v>
      </c>
      <c r="Q5456" s="26">
        <f t="shared" si="521"/>
        <v>4.9347398533881641E-2</v>
      </c>
    </row>
    <row r="5457" spans="1:17" x14ac:dyDescent="0.35">
      <c r="A5457" s="28" t="s">
        <v>11597</v>
      </c>
      <c r="B5457" s="28" t="s">
        <v>22142</v>
      </c>
      <c r="C5457" s="28" t="s">
        <v>22143</v>
      </c>
      <c r="D5457" s="28" t="s">
        <v>5987</v>
      </c>
      <c r="E5457" s="31">
        <v>-87.4</v>
      </c>
      <c r="F5457" s="28" t="s">
        <v>10446</v>
      </c>
      <c r="G5457" s="28" t="s">
        <v>11250</v>
      </c>
      <c r="H5457" s="26" t="str">
        <f t="shared" si="516"/>
        <v>NO</v>
      </c>
      <c r="I5457" s="26">
        <f>IFERROR(MATCH(B5457,Гистограмма!A5457:A5826, 0), 0)</f>
        <v>0</v>
      </c>
      <c r="J5457" s="26">
        <f>COUNTIF(I$2:I5457, "&gt;"&amp;0)</f>
        <v>138</v>
      </c>
      <c r="K5457" s="26">
        <f>COUNTIF(I$2:I5457, "="&amp;0)</f>
        <v>5318</v>
      </c>
      <c r="L5457" s="26">
        <f t="shared" si="517"/>
        <v>1</v>
      </c>
      <c r="M5457" s="26">
        <f t="shared" si="517"/>
        <v>0.89453322119428091</v>
      </c>
      <c r="N5457" s="26">
        <f t="shared" si="518"/>
        <v>0.10546677880571909</v>
      </c>
      <c r="O5457" s="26">
        <f t="shared" si="519"/>
        <v>627</v>
      </c>
      <c r="P5457" s="26">
        <f t="shared" si="520"/>
        <v>0.1803921568627451</v>
      </c>
      <c r="Q5457" s="26">
        <f t="shared" si="521"/>
        <v>4.9338577046835898E-2</v>
      </c>
    </row>
    <row r="5458" spans="1:17" x14ac:dyDescent="0.35">
      <c r="A5458" s="28" t="s">
        <v>11597</v>
      </c>
      <c r="B5458" s="28" t="s">
        <v>22144</v>
      </c>
      <c r="C5458" s="28" t="s">
        <v>22145</v>
      </c>
      <c r="D5458" s="28" t="s">
        <v>6362</v>
      </c>
      <c r="E5458" s="31">
        <v>-87.4</v>
      </c>
      <c r="F5458" s="28" t="s">
        <v>10446</v>
      </c>
      <c r="G5458" s="28" t="s">
        <v>11250</v>
      </c>
      <c r="H5458" s="26" t="str">
        <f t="shared" si="516"/>
        <v>NO</v>
      </c>
      <c r="I5458" s="26">
        <f>IFERROR(MATCH(B5458,Гистограмма!A5458:A5827, 0), 0)</f>
        <v>0</v>
      </c>
      <c r="J5458" s="26">
        <f>COUNTIF(I$2:I5458, "&gt;"&amp;0)</f>
        <v>138</v>
      </c>
      <c r="K5458" s="26">
        <f>COUNTIF(I$2:I5458, "="&amp;0)</f>
        <v>5319</v>
      </c>
      <c r="L5458" s="26">
        <f t="shared" si="517"/>
        <v>1</v>
      </c>
      <c r="M5458" s="26">
        <f t="shared" si="517"/>
        <v>0.89470142977291844</v>
      </c>
      <c r="N5458" s="26">
        <f t="shared" si="518"/>
        <v>0.10529857022708156</v>
      </c>
      <c r="O5458" s="26">
        <f t="shared" si="519"/>
        <v>626</v>
      </c>
      <c r="P5458" s="26">
        <f t="shared" si="520"/>
        <v>0.1806282722513089</v>
      </c>
      <c r="Q5458" s="26">
        <f t="shared" si="521"/>
        <v>4.9329758713136732E-2</v>
      </c>
    </row>
    <row r="5459" spans="1:17" x14ac:dyDescent="0.35">
      <c r="A5459" s="28" t="s">
        <v>11597</v>
      </c>
      <c r="B5459" s="28" t="s">
        <v>22146</v>
      </c>
      <c r="C5459" s="28" t="s">
        <v>22147</v>
      </c>
      <c r="D5459" s="28" t="s">
        <v>8785</v>
      </c>
      <c r="E5459" s="31">
        <v>-87.4</v>
      </c>
      <c r="F5459" s="28" t="s">
        <v>10446</v>
      </c>
      <c r="G5459" s="28" t="s">
        <v>11250</v>
      </c>
      <c r="H5459" s="26" t="str">
        <f t="shared" si="516"/>
        <v>NO</v>
      </c>
      <c r="I5459" s="26">
        <f>IFERROR(MATCH(B5459,Гистограмма!A5459:A5828, 0), 0)</f>
        <v>0</v>
      </c>
      <c r="J5459" s="26">
        <f>COUNTIF(I$2:I5459, "&gt;"&amp;0)</f>
        <v>138</v>
      </c>
      <c r="K5459" s="26">
        <f>COUNTIF(I$2:I5459, "="&amp;0)</f>
        <v>5320</v>
      </c>
      <c r="L5459" s="26">
        <f t="shared" si="517"/>
        <v>1</v>
      </c>
      <c r="M5459" s="26">
        <f t="shared" si="517"/>
        <v>0.89486963835155597</v>
      </c>
      <c r="N5459" s="26">
        <f t="shared" si="518"/>
        <v>0.10513036164844403</v>
      </c>
      <c r="O5459" s="26">
        <f t="shared" si="519"/>
        <v>625</v>
      </c>
      <c r="P5459" s="26">
        <f t="shared" si="520"/>
        <v>0.18086500655307994</v>
      </c>
      <c r="Q5459" s="26">
        <f t="shared" si="521"/>
        <v>4.932094353109364E-2</v>
      </c>
    </row>
    <row r="5460" spans="1:17" x14ac:dyDescent="0.35">
      <c r="A5460" s="28" t="s">
        <v>11597</v>
      </c>
      <c r="B5460" s="28" t="s">
        <v>22148</v>
      </c>
      <c r="C5460" s="28" t="s">
        <v>22149</v>
      </c>
      <c r="D5460" s="28" t="s">
        <v>6736</v>
      </c>
      <c r="E5460" s="31">
        <v>-87.4</v>
      </c>
      <c r="F5460" s="28" t="s">
        <v>10446</v>
      </c>
      <c r="G5460" s="28" t="s">
        <v>11250</v>
      </c>
      <c r="H5460" s="26" t="str">
        <f t="shared" si="516"/>
        <v>NO</v>
      </c>
      <c r="I5460" s="26">
        <f>IFERROR(MATCH(B5460,Гистограмма!A5460:A5829, 0), 0)</f>
        <v>0</v>
      </c>
      <c r="J5460" s="26">
        <f>COUNTIF(I$2:I5460, "&gt;"&amp;0)</f>
        <v>138</v>
      </c>
      <c r="K5460" s="26">
        <f>COUNTIF(I$2:I5460, "="&amp;0)</f>
        <v>5321</v>
      </c>
      <c r="L5460" s="26">
        <f t="shared" si="517"/>
        <v>1</v>
      </c>
      <c r="M5460" s="26">
        <f t="shared" si="517"/>
        <v>0.89503784693019339</v>
      </c>
      <c r="N5460" s="26">
        <f t="shared" si="518"/>
        <v>0.10496215306980661</v>
      </c>
      <c r="O5460" s="26">
        <f t="shared" si="519"/>
        <v>624</v>
      </c>
      <c r="P5460" s="26">
        <f t="shared" si="520"/>
        <v>0.18110236220472442</v>
      </c>
      <c r="Q5460" s="26">
        <f t="shared" si="521"/>
        <v>4.9312131499017337E-2</v>
      </c>
    </row>
    <row r="5461" spans="1:17" x14ac:dyDescent="0.35">
      <c r="A5461" s="28" t="s">
        <v>11597</v>
      </c>
      <c r="B5461" s="28" t="s">
        <v>22150</v>
      </c>
      <c r="C5461" s="28" t="s">
        <v>22151</v>
      </c>
      <c r="D5461" s="28" t="s">
        <v>8533</v>
      </c>
      <c r="E5461" s="31">
        <v>-87.4</v>
      </c>
      <c r="F5461" s="28" t="s">
        <v>10446</v>
      </c>
      <c r="G5461" s="28" t="s">
        <v>11250</v>
      </c>
      <c r="H5461" s="26" t="str">
        <f t="shared" si="516"/>
        <v>NO</v>
      </c>
      <c r="I5461" s="26">
        <f>IFERROR(MATCH(B5461,Гистограмма!A5461:A5830, 0), 0)</f>
        <v>0</v>
      </c>
      <c r="J5461" s="26">
        <f>COUNTIF(I$2:I5461, "&gt;"&amp;0)</f>
        <v>138</v>
      </c>
      <c r="K5461" s="26">
        <f>COUNTIF(I$2:I5461, "="&amp;0)</f>
        <v>5322</v>
      </c>
      <c r="L5461" s="26">
        <f t="shared" si="517"/>
        <v>1</v>
      </c>
      <c r="M5461" s="26">
        <f t="shared" si="517"/>
        <v>0.89520605550883092</v>
      </c>
      <c r="N5461" s="26">
        <f t="shared" si="518"/>
        <v>0.10479394449116908</v>
      </c>
      <c r="O5461" s="26">
        <f t="shared" si="519"/>
        <v>623</v>
      </c>
      <c r="P5461" s="26">
        <f t="shared" si="520"/>
        <v>0.18134034165571616</v>
      </c>
      <c r="Q5461" s="26">
        <f t="shared" si="521"/>
        <v>4.9303322615219719E-2</v>
      </c>
    </row>
    <row r="5462" spans="1:17" x14ac:dyDescent="0.35">
      <c r="A5462" s="28" t="s">
        <v>11597</v>
      </c>
      <c r="B5462" s="28" t="s">
        <v>22152</v>
      </c>
      <c r="C5462" s="28" t="s">
        <v>22153</v>
      </c>
      <c r="D5462" s="28" t="s">
        <v>10106</v>
      </c>
      <c r="E5462" s="31">
        <v>-87.4</v>
      </c>
      <c r="F5462" s="28" t="s">
        <v>10446</v>
      </c>
      <c r="G5462" s="28" t="s">
        <v>11250</v>
      </c>
      <c r="H5462" s="26" t="str">
        <f t="shared" si="516"/>
        <v>NO</v>
      </c>
      <c r="I5462" s="26">
        <f>IFERROR(MATCH(B5462,Гистограмма!A5462:A5831, 0), 0)</f>
        <v>0</v>
      </c>
      <c r="J5462" s="26">
        <f>COUNTIF(I$2:I5462, "&gt;"&amp;0)</f>
        <v>138</v>
      </c>
      <c r="K5462" s="26">
        <f>COUNTIF(I$2:I5462, "="&amp;0)</f>
        <v>5323</v>
      </c>
      <c r="L5462" s="26">
        <f t="shared" si="517"/>
        <v>1</v>
      </c>
      <c r="M5462" s="26">
        <f t="shared" si="517"/>
        <v>0.89537426408746845</v>
      </c>
      <c r="N5462" s="26">
        <f t="shared" si="518"/>
        <v>0.10462573591253155</v>
      </c>
      <c r="O5462" s="26">
        <f t="shared" si="519"/>
        <v>622</v>
      </c>
      <c r="P5462" s="26">
        <f t="shared" si="520"/>
        <v>0.18157894736842106</v>
      </c>
      <c r="Q5462" s="26">
        <f t="shared" si="521"/>
        <v>4.9294516878013929E-2</v>
      </c>
    </row>
    <row r="5463" spans="1:17" x14ac:dyDescent="0.35">
      <c r="A5463" s="28" t="s">
        <v>11597</v>
      </c>
      <c r="B5463" s="28" t="s">
        <v>22154</v>
      </c>
      <c r="C5463" s="28" t="s">
        <v>22155</v>
      </c>
      <c r="D5463" s="28" t="s">
        <v>3611</v>
      </c>
      <c r="E5463" s="31">
        <v>-87.4</v>
      </c>
      <c r="F5463" s="28" t="s">
        <v>10446</v>
      </c>
      <c r="G5463" s="28" t="s">
        <v>11250</v>
      </c>
      <c r="H5463" s="26" t="str">
        <f t="shared" si="516"/>
        <v>NO</v>
      </c>
      <c r="I5463" s="26">
        <f>IFERROR(MATCH(B5463,Гистограмма!A5463:A5832, 0), 0)</f>
        <v>0</v>
      </c>
      <c r="J5463" s="26">
        <f>COUNTIF(I$2:I5463, "&gt;"&amp;0)</f>
        <v>138</v>
      </c>
      <c r="K5463" s="26">
        <f>COUNTIF(I$2:I5463, "="&amp;0)</f>
        <v>5324</v>
      </c>
      <c r="L5463" s="26">
        <f t="shared" si="517"/>
        <v>1</v>
      </c>
      <c r="M5463" s="26">
        <f t="shared" si="517"/>
        <v>0.89554247266610598</v>
      </c>
      <c r="N5463" s="26">
        <f t="shared" si="518"/>
        <v>0.10445752733389402</v>
      </c>
      <c r="O5463" s="26">
        <f t="shared" si="519"/>
        <v>621</v>
      </c>
      <c r="P5463" s="26">
        <f t="shared" si="520"/>
        <v>0.18181818181818182</v>
      </c>
      <c r="Q5463" s="26">
        <f t="shared" si="521"/>
        <v>4.928571428571428E-2</v>
      </c>
    </row>
    <row r="5464" spans="1:17" x14ac:dyDescent="0.35">
      <c r="A5464" s="28" t="s">
        <v>11597</v>
      </c>
      <c r="B5464" s="28" t="s">
        <v>22156</v>
      </c>
      <c r="C5464" s="28" t="s">
        <v>22157</v>
      </c>
      <c r="D5464" s="28" t="s">
        <v>3228</v>
      </c>
      <c r="E5464" s="31">
        <v>-87.4</v>
      </c>
      <c r="F5464" s="28" t="s">
        <v>10446</v>
      </c>
      <c r="G5464" s="28" t="s">
        <v>11250</v>
      </c>
      <c r="H5464" s="26" t="str">
        <f t="shared" si="516"/>
        <v>NO</v>
      </c>
      <c r="I5464" s="26">
        <f>IFERROR(MATCH(B5464,Гистограмма!A5464:A5833, 0), 0)</f>
        <v>0</v>
      </c>
      <c r="J5464" s="26">
        <f>COUNTIF(I$2:I5464, "&gt;"&amp;0)</f>
        <v>138</v>
      </c>
      <c r="K5464" s="26">
        <f>COUNTIF(I$2:I5464, "="&amp;0)</f>
        <v>5325</v>
      </c>
      <c r="L5464" s="26">
        <f t="shared" si="517"/>
        <v>1</v>
      </c>
      <c r="M5464" s="26">
        <f t="shared" si="517"/>
        <v>0.89571068124474351</v>
      </c>
      <c r="N5464" s="26">
        <f t="shared" si="518"/>
        <v>0.10428931875525649</v>
      </c>
      <c r="O5464" s="26">
        <f t="shared" si="519"/>
        <v>620</v>
      </c>
      <c r="P5464" s="26">
        <f t="shared" si="520"/>
        <v>0.18205804749340371</v>
      </c>
      <c r="Q5464" s="26">
        <f t="shared" si="521"/>
        <v>4.9276914836636314E-2</v>
      </c>
    </row>
    <row r="5465" spans="1:17" x14ac:dyDescent="0.35">
      <c r="A5465" s="28" t="s">
        <v>11597</v>
      </c>
      <c r="B5465" s="28" t="s">
        <v>22158</v>
      </c>
      <c r="C5465" s="28" t="s">
        <v>22159</v>
      </c>
      <c r="D5465" s="28" t="s">
        <v>8023</v>
      </c>
      <c r="E5465" s="31">
        <v>-87.4</v>
      </c>
      <c r="F5465" s="28" t="s">
        <v>10446</v>
      </c>
      <c r="G5465" s="28" t="s">
        <v>11250</v>
      </c>
      <c r="H5465" s="26" t="str">
        <f t="shared" si="516"/>
        <v>NO</v>
      </c>
      <c r="I5465" s="26">
        <f>IFERROR(MATCH(B5465,Гистограмма!A5465:A5834, 0), 0)</f>
        <v>0</v>
      </c>
      <c r="J5465" s="26">
        <f>COUNTIF(I$2:I5465, "&gt;"&amp;0)</f>
        <v>138</v>
      </c>
      <c r="K5465" s="26">
        <f>COUNTIF(I$2:I5465, "="&amp;0)</f>
        <v>5326</v>
      </c>
      <c r="L5465" s="26">
        <f t="shared" si="517"/>
        <v>1</v>
      </c>
      <c r="M5465" s="26">
        <f t="shared" si="517"/>
        <v>0.89587888982338104</v>
      </c>
      <c r="N5465" s="26">
        <f t="shared" si="518"/>
        <v>0.10412111017661896</v>
      </c>
      <c r="O5465" s="26">
        <f t="shared" si="519"/>
        <v>619</v>
      </c>
      <c r="P5465" s="26">
        <f t="shared" si="520"/>
        <v>0.18229854689564068</v>
      </c>
      <c r="Q5465" s="26">
        <f t="shared" si="521"/>
        <v>4.9268118529096752E-2</v>
      </c>
    </row>
    <row r="5466" spans="1:17" x14ac:dyDescent="0.35">
      <c r="A5466" s="28" t="s">
        <v>11597</v>
      </c>
      <c r="B5466" s="28" t="s">
        <v>22160</v>
      </c>
      <c r="C5466" s="28" t="s">
        <v>22161</v>
      </c>
      <c r="D5466" s="28" t="s">
        <v>10461</v>
      </c>
      <c r="E5466" s="31">
        <v>-87.4</v>
      </c>
      <c r="F5466" s="28" t="s">
        <v>10446</v>
      </c>
      <c r="G5466" s="28" t="s">
        <v>11250</v>
      </c>
      <c r="H5466" s="26" t="str">
        <f t="shared" si="516"/>
        <v>NO</v>
      </c>
      <c r="I5466" s="26">
        <f>IFERROR(MATCH(B5466,Гистограмма!A5466:A5835, 0), 0)</f>
        <v>0</v>
      </c>
      <c r="J5466" s="26">
        <f>COUNTIF(I$2:I5466, "&gt;"&amp;0)</f>
        <v>138</v>
      </c>
      <c r="K5466" s="26">
        <f>COUNTIF(I$2:I5466, "="&amp;0)</f>
        <v>5327</v>
      </c>
      <c r="L5466" s="26">
        <f t="shared" si="517"/>
        <v>1</v>
      </c>
      <c r="M5466" s="26">
        <f t="shared" si="517"/>
        <v>0.89604709840201846</v>
      </c>
      <c r="N5466" s="26">
        <f t="shared" si="518"/>
        <v>0.10395290159798154</v>
      </c>
      <c r="O5466" s="26">
        <f t="shared" si="519"/>
        <v>618</v>
      </c>
      <c r="P5466" s="26">
        <f t="shared" si="520"/>
        <v>0.18253968253968253</v>
      </c>
      <c r="Q5466" s="26">
        <f t="shared" si="521"/>
        <v>4.9259325361413524E-2</v>
      </c>
    </row>
    <row r="5467" spans="1:17" x14ac:dyDescent="0.35">
      <c r="A5467" s="28" t="s">
        <v>11597</v>
      </c>
      <c r="B5467" s="28" t="s">
        <v>22162</v>
      </c>
      <c r="C5467" s="28" t="s">
        <v>22163</v>
      </c>
      <c r="D5467" s="28" t="s">
        <v>9555</v>
      </c>
      <c r="E5467" s="31">
        <v>-87.4</v>
      </c>
      <c r="F5467" s="28" t="s">
        <v>10446</v>
      </c>
      <c r="G5467" s="28" t="s">
        <v>11250</v>
      </c>
      <c r="H5467" s="26" t="str">
        <f t="shared" si="516"/>
        <v>NO</v>
      </c>
      <c r="I5467" s="26">
        <f>IFERROR(MATCH(B5467,Гистограмма!A5467:A5836, 0), 0)</f>
        <v>0</v>
      </c>
      <c r="J5467" s="26">
        <f>COUNTIF(I$2:I5467, "&gt;"&amp;0)</f>
        <v>138</v>
      </c>
      <c r="K5467" s="26">
        <f>COUNTIF(I$2:I5467, "="&amp;0)</f>
        <v>5328</v>
      </c>
      <c r="L5467" s="26">
        <f t="shared" si="517"/>
        <v>1</v>
      </c>
      <c r="M5467" s="26">
        <f t="shared" si="517"/>
        <v>0.89621530698065599</v>
      </c>
      <c r="N5467" s="26">
        <f t="shared" si="518"/>
        <v>0.10378469301934401</v>
      </c>
      <c r="O5467" s="26">
        <f t="shared" si="519"/>
        <v>617</v>
      </c>
      <c r="P5467" s="26">
        <f t="shared" si="520"/>
        <v>0.1827814569536424</v>
      </c>
      <c r="Q5467" s="26">
        <f t="shared" si="521"/>
        <v>4.9250535331905779E-2</v>
      </c>
    </row>
    <row r="5468" spans="1:17" x14ac:dyDescent="0.35">
      <c r="A5468" s="28" t="s">
        <v>11597</v>
      </c>
      <c r="B5468" s="28" t="s">
        <v>22164</v>
      </c>
      <c r="C5468" s="28" t="s">
        <v>22165</v>
      </c>
      <c r="D5468" s="28" t="s">
        <v>9651</v>
      </c>
      <c r="E5468" s="31">
        <v>-87.4</v>
      </c>
      <c r="F5468" s="28" t="s">
        <v>10446</v>
      </c>
      <c r="G5468" s="28" t="s">
        <v>11250</v>
      </c>
      <c r="H5468" s="26" t="str">
        <f t="shared" si="516"/>
        <v>NO</v>
      </c>
      <c r="I5468" s="26">
        <f>IFERROR(MATCH(B5468,Гистограмма!A5468:A5837, 0), 0)</f>
        <v>0</v>
      </c>
      <c r="J5468" s="26">
        <f>COUNTIF(I$2:I5468, "&gt;"&amp;0)</f>
        <v>138</v>
      </c>
      <c r="K5468" s="26">
        <f>COUNTIF(I$2:I5468, "="&amp;0)</f>
        <v>5329</v>
      </c>
      <c r="L5468" s="26">
        <f t="shared" si="517"/>
        <v>1</v>
      </c>
      <c r="M5468" s="26">
        <f t="shared" si="517"/>
        <v>0.89638351555929352</v>
      </c>
      <c r="N5468" s="26">
        <f t="shared" si="518"/>
        <v>0.10361648444070648</v>
      </c>
      <c r="O5468" s="26">
        <f t="shared" si="519"/>
        <v>616</v>
      </c>
      <c r="P5468" s="26">
        <f t="shared" si="520"/>
        <v>0.1830238726790451</v>
      </c>
      <c r="Q5468" s="26">
        <f t="shared" si="521"/>
        <v>4.9241748438893847E-2</v>
      </c>
    </row>
    <row r="5469" spans="1:17" x14ac:dyDescent="0.35">
      <c r="A5469" s="28" t="s">
        <v>11597</v>
      </c>
      <c r="B5469" s="28" t="s">
        <v>22166</v>
      </c>
      <c r="C5469" s="28" t="s">
        <v>22167</v>
      </c>
      <c r="D5469" s="28" t="s">
        <v>10465</v>
      </c>
      <c r="E5469" s="31">
        <v>-87.5</v>
      </c>
      <c r="F5469" s="28" t="s">
        <v>10446</v>
      </c>
      <c r="G5469" s="28" t="s">
        <v>11250</v>
      </c>
      <c r="H5469" s="26" t="str">
        <f t="shared" si="516"/>
        <v>NO</v>
      </c>
      <c r="I5469" s="26">
        <f>IFERROR(MATCH(B5469,Гистограмма!A5469:A5838, 0), 0)</f>
        <v>0</v>
      </c>
      <c r="J5469" s="26">
        <f>COUNTIF(I$2:I5469, "&gt;"&amp;0)</f>
        <v>138</v>
      </c>
      <c r="K5469" s="26">
        <f>COUNTIF(I$2:I5469, "="&amp;0)</f>
        <v>5330</v>
      </c>
      <c r="L5469" s="26">
        <f t="shared" si="517"/>
        <v>1</v>
      </c>
      <c r="M5469" s="26">
        <f t="shared" si="517"/>
        <v>0.89655172413793105</v>
      </c>
      <c r="N5469" s="26">
        <f t="shared" si="518"/>
        <v>0.10344827586206895</v>
      </c>
      <c r="O5469" s="26">
        <f t="shared" si="519"/>
        <v>615</v>
      </c>
      <c r="P5469" s="26">
        <f t="shared" si="520"/>
        <v>0.18326693227091634</v>
      </c>
      <c r="Q5469" s="26">
        <f t="shared" si="521"/>
        <v>4.9232964680699251E-2</v>
      </c>
    </row>
    <row r="5470" spans="1:17" x14ac:dyDescent="0.35">
      <c r="A5470" s="28" t="s">
        <v>11597</v>
      </c>
      <c r="B5470" s="28" t="s">
        <v>22168</v>
      </c>
      <c r="C5470" s="28" t="s">
        <v>22169</v>
      </c>
      <c r="D5470" s="28" t="s">
        <v>3767</v>
      </c>
      <c r="E5470" s="31">
        <v>-87.5</v>
      </c>
      <c r="F5470" s="28" t="s">
        <v>10446</v>
      </c>
      <c r="G5470" s="28" t="s">
        <v>11250</v>
      </c>
      <c r="H5470" s="26" t="str">
        <f t="shared" si="516"/>
        <v>NO</v>
      </c>
      <c r="I5470" s="26">
        <f>IFERROR(MATCH(B5470,Гистограмма!A5470:A5839, 0), 0)</f>
        <v>0</v>
      </c>
      <c r="J5470" s="26">
        <f>COUNTIF(I$2:I5470, "&gt;"&amp;0)</f>
        <v>138</v>
      </c>
      <c r="K5470" s="26">
        <f>COUNTIF(I$2:I5470, "="&amp;0)</f>
        <v>5331</v>
      </c>
      <c r="L5470" s="26">
        <f t="shared" si="517"/>
        <v>1</v>
      </c>
      <c r="M5470" s="26">
        <f t="shared" si="517"/>
        <v>0.89671993271656858</v>
      </c>
      <c r="N5470" s="26">
        <f t="shared" si="518"/>
        <v>0.10328006728343142</v>
      </c>
      <c r="O5470" s="26">
        <f t="shared" si="519"/>
        <v>614</v>
      </c>
      <c r="P5470" s="26">
        <f t="shared" si="520"/>
        <v>0.18351063829787234</v>
      </c>
      <c r="Q5470" s="26">
        <f t="shared" si="521"/>
        <v>4.9224184055644729E-2</v>
      </c>
    </row>
    <row r="5471" spans="1:17" x14ac:dyDescent="0.35">
      <c r="A5471" s="28" t="s">
        <v>11597</v>
      </c>
      <c r="B5471" s="28" t="s">
        <v>22170</v>
      </c>
      <c r="C5471" s="28" t="s">
        <v>22171</v>
      </c>
      <c r="D5471" s="28" t="s">
        <v>10049</v>
      </c>
      <c r="E5471" s="31">
        <v>-87.5</v>
      </c>
      <c r="F5471" s="28" t="s">
        <v>10469</v>
      </c>
      <c r="G5471" s="28" t="s">
        <v>11250</v>
      </c>
      <c r="H5471" s="26" t="str">
        <f t="shared" si="516"/>
        <v>NO</v>
      </c>
      <c r="I5471" s="26">
        <f>IFERROR(MATCH(B5471,Гистограмма!A5471:A5840, 0), 0)</f>
        <v>0</v>
      </c>
      <c r="J5471" s="26">
        <f>COUNTIF(I$2:I5471, "&gt;"&amp;0)</f>
        <v>138</v>
      </c>
      <c r="K5471" s="26">
        <f>COUNTIF(I$2:I5471, "="&amp;0)</f>
        <v>5332</v>
      </c>
      <c r="L5471" s="26">
        <f t="shared" si="517"/>
        <v>1</v>
      </c>
      <c r="M5471" s="26">
        <f t="shared" si="517"/>
        <v>0.89688814129520611</v>
      </c>
      <c r="N5471" s="26">
        <f t="shared" si="518"/>
        <v>0.10311185870479389</v>
      </c>
      <c r="O5471" s="26">
        <f t="shared" si="519"/>
        <v>613</v>
      </c>
      <c r="P5471" s="26">
        <f t="shared" si="520"/>
        <v>0.18375499334221038</v>
      </c>
      <c r="Q5471" s="26">
        <f t="shared" si="521"/>
        <v>4.9215406562054212E-2</v>
      </c>
    </row>
    <row r="5472" spans="1:17" x14ac:dyDescent="0.35">
      <c r="A5472" s="28" t="s">
        <v>11597</v>
      </c>
      <c r="B5472" s="28" t="s">
        <v>22172</v>
      </c>
      <c r="C5472" s="28" t="s">
        <v>22173</v>
      </c>
      <c r="D5472" s="28" t="s">
        <v>6089</v>
      </c>
      <c r="E5472" s="31">
        <v>-87.5</v>
      </c>
      <c r="F5472" s="28" t="s">
        <v>10469</v>
      </c>
      <c r="G5472" s="28" t="s">
        <v>11250</v>
      </c>
      <c r="H5472" s="26" t="str">
        <f t="shared" si="516"/>
        <v>NO</v>
      </c>
      <c r="I5472" s="26">
        <f>IFERROR(MATCH(B5472,Гистограмма!A5472:A5841, 0), 0)</f>
        <v>0</v>
      </c>
      <c r="J5472" s="26">
        <f>COUNTIF(I$2:I5472, "&gt;"&amp;0)</f>
        <v>138</v>
      </c>
      <c r="K5472" s="26">
        <f>COUNTIF(I$2:I5472, "="&amp;0)</f>
        <v>5333</v>
      </c>
      <c r="L5472" s="26">
        <f t="shared" si="517"/>
        <v>1</v>
      </c>
      <c r="M5472" s="26">
        <f t="shared" si="517"/>
        <v>0.89705634987384353</v>
      </c>
      <c r="N5472" s="26">
        <f t="shared" si="518"/>
        <v>0.10294365012615647</v>
      </c>
      <c r="O5472" s="26">
        <f t="shared" si="519"/>
        <v>612</v>
      </c>
      <c r="P5472" s="26">
        <f t="shared" si="520"/>
        <v>0.184</v>
      </c>
      <c r="Q5472" s="26">
        <f t="shared" si="521"/>
        <v>4.920663219825281E-2</v>
      </c>
    </row>
    <row r="5473" spans="1:17" x14ac:dyDescent="0.35">
      <c r="A5473" s="28" t="s">
        <v>11597</v>
      </c>
      <c r="B5473" s="28" t="s">
        <v>22174</v>
      </c>
      <c r="C5473" s="28" t="s">
        <v>22175</v>
      </c>
      <c r="D5473" s="28" t="s">
        <v>10472</v>
      </c>
      <c r="E5473" s="31">
        <v>-87.5</v>
      </c>
      <c r="F5473" s="28" t="s">
        <v>10469</v>
      </c>
      <c r="G5473" s="28" t="s">
        <v>11250</v>
      </c>
      <c r="H5473" s="26" t="str">
        <f t="shared" si="516"/>
        <v>NO</v>
      </c>
      <c r="I5473" s="26">
        <f>IFERROR(MATCH(B5473,Гистограмма!A5473:A5842, 0), 0)</f>
        <v>0</v>
      </c>
      <c r="J5473" s="26">
        <f>COUNTIF(I$2:I5473, "&gt;"&amp;0)</f>
        <v>138</v>
      </c>
      <c r="K5473" s="26">
        <f>COUNTIF(I$2:I5473, "="&amp;0)</f>
        <v>5334</v>
      </c>
      <c r="L5473" s="26">
        <f t="shared" si="517"/>
        <v>1</v>
      </c>
      <c r="M5473" s="26">
        <f t="shared" si="517"/>
        <v>0.89722455845248106</v>
      </c>
      <c r="N5473" s="26">
        <f t="shared" si="518"/>
        <v>0.10277544154751894</v>
      </c>
      <c r="O5473" s="26">
        <f t="shared" si="519"/>
        <v>611</v>
      </c>
      <c r="P5473" s="26">
        <f t="shared" si="520"/>
        <v>0.18424566088117489</v>
      </c>
      <c r="Q5473" s="26">
        <f t="shared" si="521"/>
        <v>4.9197860962566849E-2</v>
      </c>
    </row>
    <row r="5474" spans="1:17" x14ac:dyDescent="0.35">
      <c r="A5474" s="28" t="s">
        <v>11597</v>
      </c>
      <c r="B5474" s="28" t="s">
        <v>22176</v>
      </c>
      <c r="C5474" s="28" t="s">
        <v>22177</v>
      </c>
      <c r="D5474" s="28" t="s">
        <v>10049</v>
      </c>
      <c r="E5474" s="31">
        <v>-87.5</v>
      </c>
      <c r="F5474" s="28" t="s">
        <v>10469</v>
      </c>
      <c r="G5474" s="28" t="s">
        <v>11250</v>
      </c>
      <c r="H5474" s="26" t="str">
        <f t="shared" si="516"/>
        <v>NO</v>
      </c>
      <c r="I5474" s="26">
        <f>IFERROR(MATCH(B5474,Гистограмма!A5474:A5843, 0), 0)</f>
        <v>0</v>
      </c>
      <c r="J5474" s="26">
        <f>COUNTIF(I$2:I5474, "&gt;"&amp;0)</f>
        <v>138</v>
      </c>
      <c r="K5474" s="26">
        <f>COUNTIF(I$2:I5474, "="&amp;0)</f>
        <v>5335</v>
      </c>
      <c r="L5474" s="26">
        <f t="shared" si="517"/>
        <v>1</v>
      </c>
      <c r="M5474" s="26">
        <f t="shared" si="517"/>
        <v>0.89739276703111859</v>
      </c>
      <c r="N5474" s="26">
        <f t="shared" si="518"/>
        <v>0.10260723296888141</v>
      </c>
      <c r="O5474" s="26">
        <f t="shared" si="519"/>
        <v>610</v>
      </c>
      <c r="P5474" s="26">
        <f t="shared" si="520"/>
        <v>0.18449197860962566</v>
      </c>
      <c r="Q5474" s="26">
        <f t="shared" si="521"/>
        <v>4.9189092853323832E-2</v>
      </c>
    </row>
    <row r="5475" spans="1:17" x14ac:dyDescent="0.35">
      <c r="A5475" s="28" t="s">
        <v>11597</v>
      </c>
      <c r="B5475" s="28" t="s">
        <v>22178</v>
      </c>
      <c r="C5475" s="28" t="s">
        <v>22179</v>
      </c>
      <c r="D5475" s="28" t="s">
        <v>7081</v>
      </c>
      <c r="E5475" s="31">
        <v>-87.5</v>
      </c>
      <c r="F5475" s="28" t="s">
        <v>10469</v>
      </c>
      <c r="G5475" s="28" t="s">
        <v>11250</v>
      </c>
      <c r="H5475" s="26" t="str">
        <f t="shared" si="516"/>
        <v>NO</v>
      </c>
      <c r="I5475" s="26">
        <f>IFERROR(MATCH(B5475,Гистограмма!A5475:A5844, 0), 0)</f>
        <v>0</v>
      </c>
      <c r="J5475" s="26">
        <f>COUNTIF(I$2:I5475, "&gt;"&amp;0)</f>
        <v>138</v>
      </c>
      <c r="K5475" s="26">
        <f>COUNTIF(I$2:I5475, "="&amp;0)</f>
        <v>5336</v>
      </c>
      <c r="L5475" s="26">
        <f t="shared" si="517"/>
        <v>1</v>
      </c>
      <c r="M5475" s="26">
        <f t="shared" si="517"/>
        <v>0.89756097560975612</v>
      </c>
      <c r="N5475" s="26">
        <f t="shared" si="518"/>
        <v>0.10243902439024388</v>
      </c>
      <c r="O5475" s="26">
        <f t="shared" si="519"/>
        <v>609</v>
      </c>
      <c r="P5475" s="26">
        <f t="shared" si="520"/>
        <v>0.18473895582329317</v>
      </c>
      <c r="Q5475" s="26">
        <f t="shared" si="521"/>
        <v>4.9180327868852465E-2</v>
      </c>
    </row>
    <row r="5476" spans="1:17" x14ac:dyDescent="0.35">
      <c r="A5476" s="28" t="s">
        <v>11597</v>
      </c>
      <c r="B5476" s="28" t="s">
        <v>22180</v>
      </c>
      <c r="C5476" s="28" t="s">
        <v>22181</v>
      </c>
      <c r="D5476" s="28" t="s">
        <v>8785</v>
      </c>
      <c r="E5476" s="31">
        <v>-87.6</v>
      </c>
      <c r="F5476" s="28" t="s">
        <v>10469</v>
      </c>
      <c r="G5476" s="28" t="s">
        <v>11250</v>
      </c>
      <c r="H5476" s="26" t="str">
        <f t="shared" si="516"/>
        <v>NO</v>
      </c>
      <c r="I5476" s="26">
        <f>IFERROR(MATCH(B5476,Гистограмма!A5476:A5845, 0), 0)</f>
        <v>0</v>
      </c>
      <c r="J5476" s="26">
        <f>COUNTIF(I$2:I5476, "&gt;"&amp;0)</f>
        <v>138</v>
      </c>
      <c r="K5476" s="26">
        <f>COUNTIF(I$2:I5476, "="&amp;0)</f>
        <v>5337</v>
      </c>
      <c r="L5476" s="26">
        <f t="shared" si="517"/>
        <v>1</v>
      </c>
      <c r="M5476" s="26">
        <f t="shared" si="517"/>
        <v>0.89772918418839365</v>
      </c>
      <c r="N5476" s="26">
        <f t="shared" si="518"/>
        <v>0.10227081581160635</v>
      </c>
      <c r="O5476" s="26">
        <f t="shared" si="519"/>
        <v>608</v>
      </c>
      <c r="P5476" s="26">
        <f t="shared" si="520"/>
        <v>0.18498659517426275</v>
      </c>
      <c r="Q5476" s="26">
        <f t="shared" si="521"/>
        <v>4.9171566007482632E-2</v>
      </c>
    </row>
    <row r="5477" spans="1:17" x14ac:dyDescent="0.35">
      <c r="A5477" s="28" t="s">
        <v>11597</v>
      </c>
      <c r="B5477" s="28" t="s">
        <v>22182</v>
      </c>
      <c r="C5477" s="28" t="s">
        <v>22183</v>
      </c>
      <c r="D5477" s="28" t="s">
        <v>9555</v>
      </c>
      <c r="E5477" s="31">
        <v>-87.6</v>
      </c>
      <c r="F5477" s="28" t="s">
        <v>10469</v>
      </c>
      <c r="G5477" s="28" t="s">
        <v>11250</v>
      </c>
      <c r="H5477" s="26" t="str">
        <f t="shared" si="516"/>
        <v>NO</v>
      </c>
      <c r="I5477" s="26">
        <f>IFERROR(MATCH(B5477,Гистограмма!A5477:A5846, 0), 0)</f>
        <v>0</v>
      </c>
      <c r="J5477" s="26">
        <f>COUNTIF(I$2:I5477, "&gt;"&amp;0)</f>
        <v>138</v>
      </c>
      <c r="K5477" s="26">
        <f>COUNTIF(I$2:I5477, "="&amp;0)</f>
        <v>5338</v>
      </c>
      <c r="L5477" s="26">
        <f t="shared" si="517"/>
        <v>1</v>
      </c>
      <c r="M5477" s="26">
        <f t="shared" si="517"/>
        <v>0.89789739276703107</v>
      </c>
      <c r="N5477" s="26">
        <f t="shared" si="518"/>
        <v>0.10210260723296893</v>
      </c>
      <c r="O5477" s="26">
        <f t="shared" si="519"/>
        <v>607</v>
      </c>
      <c r="P5477" s="26">
        <f t="shared" si="520"/>
        <v>0.18523489932885906</v>
      </c>
      <c r="Q5477" s="26">
        <f t="shared" si="521"/>
        <v>4.9162807267545426E-2</v>
      </c>
    </row>
    <row r="5478" spans="1:17" x14ac:dyDescent="0.35">
      <c r="A5478" s="28" t="s">
        <v>11597</v>
      </c>
      <c r="B5478" s="28" t="s">
        <v>22184</v>
      </c>
      <c r="C5478" s="28" t="s">
        <v>22185</v>
      </c>
      <c r="D5478" s="28" t="s">
        <v>8785</v>
      </c>
      <c r="E5478" s="31">
        <v>-87.6</v>
      </c>
      <c r="F5478" s="28" t="s">
        <v>10469</v>
      </c>
      <c r="G5478" s="28" t="s">
        <v>11250</v>
      </c>
      <c r="H5478" s="26" t="str">
        <f t="shared" si="516"/>
        <v>NO</v>
      </c>
      <c r="I5478" s="26">
        <f>IFERROR(MATCH(B5478,Гистограмма!A5478:A5847, 0), 0)</f>
        <v>0</v>
      </c>
      <c r="J5478" s="26">
        <f>COUNTIF(I$2:I5478, "&gt;"&amp;0)</f>
        <v>138</v>
      </c>
      <c r="K5478" s="26">
        <f>COUNTIF(I$2:I5478, "="&amp;0)</f>
        <v>5339</v>
      </c>
      <c r="L5478" s="26">
        <f t="shared" si="517"/>
        <v>1</v>
      </c>
      <c r="M5478" s="26">
        <f t="shared" si="517"/>
        <v>0.8980656013456686</v>
      </c>
      <c r="N5478" s="26">
        <f t="shared" si="518"/>
        <v>0.1019343986543314</v>
      </c>
      <c r="O5478" s="26">
        <f t="shared" si="519"/>
        <v>606</v>
      </c>
      <c r="P5478" s="26">
        <f t="shared" si="520"/>
        <v>0.18548387096774194</v>
      </c>
      <c r="Q5478" s="26">
        <f t="shared" si="521"/>
        <v>4.9154051647373104E-2</v>
      </c>
    </row>
    <row r="5479" spans="1:17" x14ac:dyDescent="0.35">
      <c r="A5479" s="28" t="s">
        <v>11597</v>
      </c>
      <c r="B5479" s="28" t="s">
        <v>22186</v>
      </c>
      <c r="C5479" s="28" t="s">
        <v>22187</v>
      </c>
      <c r="D5479" s="28" t="s">
        <v>6089</v>
      </c>
      <c r="E5479" s="31">
        <v>-87.6</v>
      </c>
      <c r="F5479" s="28" t="s">
        <v>10469</v>
      </c>
      <c r="G5479" s="28" t="s">
        <v>11250</v>
      </c>
      <c r="H5479" s="26" t="str">
        <f t="shared" si="516"/>
        <v>NO</v>
      </c>
      <c r="I5479" s="26">
        <f>IFERROR(MATCH(B5479,Гистограмма!A5479:A5848, 0), 0)</f>
        <v>0</v>
      </c>
      <c r="J5479" s="26">
        <f>COUNTIF(I$2:I5479, "&gt;"&amp;0)</f>
        <v>138</v>
      </c>
      <c r="K5479" s="26">
        <f>COUNTIF(I$2:I5479, "="&amp;0)</f>
        <v>5340</v>
      </c>
      <c r="L5479" s="26">
        <f t="shared" si="517"/>
        <v>1</v>
      </c>
      <c r="M5479" s="26">
        <f t="shared" si="517"/>
        <v>0.89823380992430613</v>
      </c>
      <c r="N5479" s="26">
        <f t="shared" si="518"/>
        <v>0.10176619007569387</v>
      </c>
      <c r="O5479" s="26">
        <f t="shared" si="519"/>
        <v>605</v>
      </c>
      <c r="P5479" s="26">
        <f t="shared" si="520"/>
        <v>0.1857335127860027</v>
      </c>
      <c r="Q5479" s="26">
        <f t="shared" si="521"/>
        <v>4.9145299145299144E-2</v>
      </c>
    </row>
    <row r="5480" spans="1:17" x14ac:dyDescent="0.35">
      <c r="A5480" s="28" t="s">
        <v>11597</v>
      </c>
      <c r="B5480" s="28" t="s">
        <v>22188</v>
      </c>
      <c r="C5480" s="28" t="s">
        <v>22189</v>
      </c>
      <c r="D5480" s="28" t="s">
        <v>10074</v>
      </c>
      <c r="E5480" s="31">
        <v>-87.6</v>
      </c>
      <c r="F5480" s="28" t="s">
        <v>10469</v>
      </c>
      <c r="G5480" s="28" t="s">
        <v>11250</v>
      </c>
      <c r="H5480" s="26" t="str">
        <f t="shared" si="516"/>
        <v>NO</v>
      </c>
      <c r="I5480" s="26">
        <f>IFERROR(MATCH(B5480,Гистограмма!A5480:A5849, 0), 0)</f>
        <v>0</v>
      </c>
      <c r="J5480" s="26">
        <f>COUNTIF(I$2:I5480, "&gt;"&amp;0)</f>
        <v>138</v>
      </c>
      <c r="K5480" s="26">
        <f>COUNTIF(I$2:I5480, "="&amp;0)</f>
        <v>5341</v>
      </c>
      <c r="L5480" s="26">
        <f t="shared" si="517"/>
        <v>1</v>
      </c>
      <c r="M5480" s="26">
        <f t="shared" si="517"/>
        <v>0.89840201850294366</v>
      </c>
      <c r="N5480" s="26">
        <f t="shared" si="518"/>
        <v>0.10159798149705634</v>
      </c>
      <c r="O5480" s="26">
        <f t="shared" si="519"/>
        <v>604</v>
      </c>
      <c r="P5480" s="26">
        <f t="shared" si="520"/>
        <v>0.18598382749326145</v>
      </c>
      <c r="Q5480" s="26">
        <f t="shared" si="521"/>
        <v>4.9136549759658178E-2</v>
      </c>
    </row>
    <row r="5481" spans="1:17" x14ac:dyDescent="0.35">
      <c r="A5481" s="28" t="s">
        <v>11597</v>
      </c>
      <c r="B5481" s="28" t="s">
        <v>22190</v>
      </c>
      <c r="C5481" s="28" t="s">
        <v>22191</v>
      </c>
      <c r="D5481" s="28" t="s">
        <v>6304</v>
      </c>
      <c r="E5481" s="31">
        <v>-87.6</v>
      </c>
      <c r="F5481" s="28" t="s">
        <v>10469</v>
      </c>
      <c r="G5481" s="28" t="s">
        <v>11250</v>
      </c>
      <c r="H5481" s="26" t="str">
        <f t="shared" ref="H5481:H5544" si="522">IF(I5481=0, "NO", "YES")</f>
        <v>NO</v>
      </c>
      <c r="I5481" s="26">
        <f>IFERROR(MATCH(B5481,Гистограмма!A5481:A5850, 0), 0)</f>
        <v>0</v>
      </c>
      <c r="J5481" s="26">
        <f>COUNTIF(I$2:I5481, "&gt;"&amp;0)</f>
        <v>138</v>
      </c>
      <c r="K5481" s="26">
        <f>COUNTIF(I$2:I5481, "="&amp;0)</f>
        <v>5342</v>
      </c>
      <c r="L5481" s="26">
        <f t="shared" si="517"/>
        <v>1</v>
      </c>
      <c r="M5481" s="26">
        <f t="shared" si="517"/>
        <v>0.89857022708158119</v>
      </c>
      <c r="N5481" s="26">
        <f t="shared" si="518"/>
        <v>0.10142977291841881</v>
      </c>
      <c r="O5481" s="26">
        <f t="shared" si="519"/>
        <v>603</v>
      </c>
      <c r="P5481" s="26">
        <f t="shared" si="520"/>
        <v>0.18623481781376519</v>
      </c>
      <c r="Q5481" s="26">
        <f t="shared" si="521"/>
        <v>4.9127803488786044E-2</v>
      </c>
    </row>
    <row r="5482" spans="1:17" x14ac:dyDescent="0.35">
      <c r="A5482" s="28" t="s">
        <v>11597</v>
      </c>
      <c r="B5482" s="28" t="s">
        <v>22192</v>
      </c>
      <c r="C5482" s="28" t="s">
        <v>22193</v>
      </c>
      <c r="D5482" s="28" t="s">
        <v>4820</v>
      </c>
      <c r="E5482" s="31">
        <v>-87.6</v>
      </c>
      <c r="F5482" s="28" t="s">
        <v>10469</v>
      </c>
      <c r="G5482" s="28" t="s">
        <v>11250</v>
      </c>
      <c r="H5482" s="26" t="str">
        <f t="shared" si="522"/>
        <v>NO</v>
      </c>
      <c r="I5482" s="26">
        <f>IFERROR(MATCH(B5482,Гистограмма!A5482:A5851, 0), 0)</f>
        <v>0</v>
      </c>
      <c r="J5482" s="26">
        <f>COUNTIF(I$2:I5482, "&gt;"&amp;0)</f>
        <v>138</v>
      </c>
      <c r="K5482" s="26">
        <f>COUNTIF(I$2:I5482, "="&amp;0)</f>
        <v>5343</v>
      </c>
      <c r="L5482" s="26">
        <f t="shared" si="517"/>
        <v>1</v>
      </c>
      <c r="M5482" s="26">
        <f t="shared" si="517"/>
        <v>0.89873843566021872</v>
      </c>
      <c r="N5482" s="26">
        <f t="shared" si="518"/>
        <v>0.10126156433978128</v>
      </c>
      <c r="O5482" s="26">
        <f t="shared" si="519"/>
        <v>602</v>
      </c>
      <c r="P5482" s="26">
        <f t="shared" si="520"/>
        <v>0.1864864864864865</v>
      </c>
      <c r="Q5482" s="26">
        <f t="shared" si="521"/>
        <v>4.9119060331019752E-2</v>
      </c>
    </row>
    <row r="5483" spans="1:17" x14ac:dyDescent="0.35">
      <c r="A5483" s="28" t="s">
        <v>11597</v>
      </c>
      <c r="B5483" s="28" t="s">
        <v>22194</v>
      </c>
      <c r="C5483" s="28" t="s">
        <v>22195</v>
      </c>
      <c r="D5483" s="28" t="s">
        <v>6127</v>
      </c>
      <c r="E5483" s="31">
        <v>-87.6</v>
      </c>
      <c r="F5483" s="28" t="s">
        <v>10469</v>
      </c>
      <c r="G5483" s="28" t="s">
        <v>11250</v>
      </c>
      <c r="H5483" s="26" t="str">
        <f t="shared" si="522"/>
        <v>NO</v>
      </c>
      <c r="I5483" s="26">
        <f>IFERROR(MATCH(B5483,Гистограмма!A5483:A5852, 0), 0)</f>
        <v>0</v>
      </c>
      <c r="J5483" s="26">
        <f>COUNTIF(I$2:I5483, "&gt;"&amp;0)</f>
        <v>138</v>
      </c>
      <c r="K5483" s="26">
        <f>COUNTIF(I$2:I5483, "="&amp;0)</f>
        <v>5344</v>
      </c>
      <c r="L5483" s="26">
        <f t="shared" si="517"/>
        <v>1</v>
      </c>
      <c r="M5483" s="26">
        <f t="shared" si="517"/>
        <v>0.89890664423885613</v>
      </c>
      <c r="N5483" s="26">
        <f t="shared" si="518"/>
        <v>0.10109335576114387</v>
      </c>
      <c r="O5483" s="26">
        <f t="shared" si="519"/>
        <v>601</v>
      </c>
      <c r="P5483" s="26">
        <f t="shared" si="520"/>
        <v>0.18673883626522328</v>
      </c>
      <c r="Q5483" s="26">
        <f t="shared" si="521"/>
        <v>4.9110320284697508E-2</v>
      </c>
    </row>
    <row r="5484" spans="1:17" x14ac:dyDescent="0.35">
      <c r="A5484" s="28" t="s">
        <v>11597</v>
      </c>
      <c r="B5484" s="28" t="s">
        <v>22196</v>
      </c>
      <c r="C5484" s="28" t="s">
        <v>22197</v>
      </c>
      <c r="D5484" s="28" t="s">
        <v>7919</v>
      </c>
      <c r="E5484" s="31">
        <v>-87.7</v>
      </c>
      <c r="F5484" s="28" t="s">
        <v>10469</v>
      </c>
      <c r="G5484" s="28" t="s">
        <v>11250</v>
      </c>
      <c r="H5484" s="26" t="str">
        <f t="shared" si="522"/>
        <v>NO</v>
      </c>
      <c r="I5484" s="26">
        <f>IFERROR(MATCH(B5484,Гистограмма!A5484:A5853, 0), 0)</f>
        <v>0</v>
      </c>
      <c r="J5484" s="26">
        <f>COUNTIF(I$2:I5484, "&gt;"&amp;0)</f>
        <v>138</v>
      </c>
      <c r="K5484" s="26">
        <f>COUNTIF(I$2:I5484, "="&amp;0)</f>
        <v>5345</v>
      </c>
      <c r="L5484" s="26">
        <f t="shared" si="517"/>
        <v>1</v>
      </c>
      <c r="M5484" s="26">
        <f t="shared" si="517"/>
        <v>0.89907485281749366</v>
      </c>
      <c r="N5484" s="26">
        <f t="shared" si="518"/>
        <v>0.10092514718250634</v>
      </c>
      <c r="O5484" s="26">
        <f t="shared" si="519"/>
        <v>600</v>
      </c>
      <c r="P5484" s="26">
        <f t="shared" si="520"/>
        <v>0.18699186991869918</v>
      </c>
      <c r="Q5484" s="26">
        <f t="shared" si="521"/>
        <v>4.9101583348158687E-2</v>
      </c>
    </row>
    <row r="5485" spans="1:17" x14ac:dyDescent="0.35">
      <c r="A5485" s="28" t="s">
        <v>11597</v>
      </c>
      <c r="B5485" s="28" t="s">
        <v>22198</v>
      </c>
      <c r="C5485" s="28" t="s">
        <v>22199</v>
      </c>
      <c r="D5485" s="28" t="s">
        <v>7919</v>
      </c>
      <c r="E5485" s="31">
        <v>-87.7</v>
      </c>
      <c r="F5485" s="28" t="s">
        <v>10487</v>
      </c>
      <c r="G5485" s="28" t="s">
        <v>11250</v>
      </c>
      <c r="H5485" s="26" t="str">
        <f t="shared" si="522"/>
        <v>NO</v>
      </c>
      <c r="I5485" s="26">
        <f>IFERROR(MATCH(B5485,Гистограмма!A5485:A5854, 0), 0)</f>
        <v>0</v>
      </c>
      <c r="J5485" s="26">
        <f>COUNTIF(I$2:I5485, "&gt;"&amp;0)</f>
        <v>138</v>
      </c>
      <c r="K5485" s="26">
        <f>COUNTIF(I$2:I5485, "="&amp;0)</f>
        <v>5346</v>
      </c>
      <c r="L5485" s="26">
        <f t="shared" si="517"/>
        <v>1</v>
      </c>
      <c r="M5485" s="26">
        <f t="shared" si="517"/>
        <v>0.89924306139613119</v>
      </c>
      <c r="N5485" s="26">
        <f t="shared" si="518"/>
        <v>0.10075693860386881</v>
      </c>
      <c r="O5485" s="26">
        <f t="shared" si="519"/>
        <v>599</v>
      </c>
      <c r="P5485" s="26">
        <f t="shared" si="520"/>
        <v>0.18724559023066487</v>
      </c>
      <c r="Q5485" s="26">
        <f t="shared" si="521"/>
        <v>4.909284951974386E-2</v>
      </c>
    </row>
    <row r="5486" spans="1:17" x14ac:dyDescent="0.35">
      <c r="A5486" s="28" t="s">
        <v>11597</v>
      </c>
      <c r="B5486" s="28" t="s">
        <v>22200</v>
      </c>
      <c r="C5486" s="28" t="s">
        <v>22201</v>
      </c>
      <c r="D5486" s="28" t="s">
        <v>3906</v>
      </c>
      <c r="E5486" s="31">
        <v>-87.7</v>
      </c>
      <c r="F5486" s="28" t="s">
        <v>10487</v>
      </c>
      <c r="G5486" s="28" t="s">
        <v>11250</v>
      </c>
      <c r="H5486" s="26" t="str">
        <f t="shared" si="522"/>
        <v>NO</v>
      </c>
      <c r="I5486" s="26">
        <f>IFERROR(MATCH(B5486,Гистограмма!A5486:A5855, 0), 0)</f>
        <v>0</v>
      </c>
      <c r="J5486" s="26">
        <f>COUNTIF(I$2:I5486, "&gt;"&amp;0)</f>
        <v>138</v>
      </c>
      <c r="K5486" s="26">
        <f>COUNTIF(I$2:I5486, "="&amp;0)</f>
        <v>5347</v>
      </c>
      <c r="L5486" s="26">
        <f t="shared" si="517"/>
        <v>1</v>
      </c>
      <c r="M5486" s="26">
        <f t="shared" si="517"/>
        <v>0.89941126997476872</v>
      </c>
      <c r="N5486" s="26">
        <f t="shared" si="518"/>
        <v>0.10058873002523128</v>
      </c>
      <c r="O5486" s="26">
        <f t="shared" si="519"/>
        <v>598</v>
      </c>
      <c r="P5486" s="26">
        <f t="shared" si="520"/>
        <v>0.1875</v>
      </c>
      <c r="Q5486" s="26">
        <f t="shared" si="521"/>
        <v>4.9084118797794771E-2</v>
      </c>
    </row>
    <row r="5487" spans="1:17" x14ac:dyDescent="0.35">
      <c r="A5487" s="28" t="s">
        <v>11597</v>
      </c>
      <c r="B5487" s="28" t="s">
        <v>22202</v>
      </c>
      <c r="C5487" s="28" t="s">
        <v>22203</v>
      </c>
      <c r="D5487" s="28" t="s">
        <v>9171</v>
      </c>
      <c r="E5487" s="31">
        <v>-87.7</v>
      </c>
      <c r="F5487" s="28" t="s">
        <v>10487</v>
      </c>
      <c r="G5487" s="28" t="s">
        <v>11250</v>
      </c>
      <c r="H5487" s="26" t="str">
        <f t="shared" si="522"/>
        <v>NO</v>
      </c>
      <c r="I5487" s="26">
        <f>IFERROR(MATCH(B5487,Гистограмма!A5487:A5856, 0), 0)</f>
        <v>0</v>
      </c>
      <c r="J5487" s="26">
        <f>COUNTIF(I$2:I5487, "&gt;"&amp;0)</f>
        <v>138</v>
      </c>
      <c r="K5487" s="26">
        <f>COUNTIF(I$2:I5487, "="&amp;0)</f>
        <v>5348</v>
      </c>
      <c r="L5487" s="26">
        <f t="shared" si="517"/>
        <v>1</v>
      </c>
      <c r="M5487" s="26">
        <f t="shared" si="517"/>
        <v>0.89957947855340625</v>
      </c>
      <c r="N5487" s="26">
        <f t="shared" si="518"/>
        <v>0.10042052144659375</v>
      </c>
      <c r="O5487" s="26">
        <f t="shared" si="519"/>
        <v>597</v>
      </c>
      <c r="P5487" s="26">
        <f t="shared" si="520"/>
        <v>0.18775510204081633</v>
      </c>
      <c r="Q5487" s="26">
        <f t="shared" si="521"/>
        <v>4.9075391180654342E-2</v>
      </c>
    </row>
    <row r="5488" spans="1:17" x14ac:dyDescent="0.35">
      <c r="A5488" s="28" t="s">
        <v>11597</v>
      </c>
      <c r="B5488" s="28" t="s">
        <v>22204</v>
      </c>
      <c r="C5488" s="28" t="s">
        <v>22205</v>
      </c>
      <c r="D5488" s="28" t="s">
        <v>10049</v>
      </c>
      <c r="E5488" s="31">
        <v>-87.7</v>
      </c>
      <c r="F5488" s="28" t="s">
        <v>10487</v>
      </c>
      <c r="G5488" s="28" t="s">
        <v>11250</v>
      </c>
      <c r="H5488" s="26" t="str">
        <f t="shared" si="522"/>
        <v>NO</v>
      </c>
      <c r="I5488" s="26">
        <f>IFERROR(MATCH(B5488,Гистограмма!A5488:A5857, 0), 0)</f>
        <v>0</v>
      </c>
      <c r="J5488" s="26">
        <f>COUNTIF(I$2:I5488, "&gt;"&amp;0)</f>
        <v>138</v>
      </c>
      <c r="K5488" s="26">
        <f>COUNTIF(I$2:I5488, "="&amp;0)</f>
        <v>5349</v>
      </c>
      <c r="L5488" s="26">
        <f t="shared" si="517"/>
        <v>1</v>
      </c>
      <c r="M5488" s="26">
        <f t="shared" si="517"/>
        <v>0.89974768713204378</v>
      </c>
      <c r="N5488" s="26">
        <f t="shared" si="518"/>
        <v>0.10025231286795622</v>
      </c>
      <c r="O5488" s="26">
        <f t="shared" si="519"/>
        <v>596</v>
      </c>
      <c r="P5488" s="26">
        <f t="shared" si="520"/>
        <v>0.18801089918256131</v>
      </c>
      <c r="Q5488" s="26">
        <f t="shared" si="521"/>
        <v>4.9066666666666668E-2</v>
      </c>
    </row>
    <row r="5489" spans="1:17" x14ac:dyDescent="0.35">
      <c r="A5489" s="28" t="s">
        <v>11597</v>
      </c>
      <c r="B5489" s="28" t="s">
        <v>22206</v>
      </c>
      <c r="C5489" s="28" t="s">
        <v>22207</v>
      </c>
      <c r="D5489" s="28" t="s">
        <v>5987</v>
      </c>
      <c r="E5489" s="31">
        <v>-87.7</v>
      </c>
      <c r="F5489" s="28" t="s">
        <v>10487</v>
      </c>
      <c r="G5489" s="28" t="s">
        <v>11250</v>
      </c>
      <c r="H5489" s="26" t="str">
        <f t="shared" si="522"/>
        <v>NO</v>
      </c>
      <c r="I5489" s="26">
        <f>IFERROR(MATCH(B5489,Гистограмма!A5489:A5858, 0), 0)</f>
        <v>0</v>
      </c>
      <c r="J5489" s="26">
        <f>COUNTIF(I$2:I5489, "&gt;"&amp;0)</f>
        <v>138</v>
      </c>
      <c r="K5489" s="26">
        <f>COUNTIF(I$2:I5489, "="&amp;0)</f>
        <v>5350</v>
      </c>
      <c r="L5489" s="26">
        <f t="shared" si="517"/>
        <v>1</v>
      </c>
      <c r="M5489" s="26">
        <f t="shared" si="517"/>
        <v>0.8999158957106812</v>
      </c>
      <c r="N5489" s="26">
        <f t="shared" si="518"/>
        <v>0.1000841042893188</v>
      </c>
      <c r="O5489" s="26">
        <f t="shared" si="519"/>
        <v>595</v>
      </c>
      <c r="P5489" s="26">
        <f t="shared" si="520"/>
        <v>0.18826739427012279</v>
      </c>
      <c r="Q5489" s="26">
        <f t="shared" si="521"/>
        <v>4.9057945254177039E-2</v>
      </c>
    </row>
    <row r="5490" spans="1:17" x14ac:dyDescent="0.35">
      <c r="A5490" s="28" t="s">
        <v>11597</v>
      </c>
      <c r="B5490" s="28" t="s">
        <v>22208</v>
      </c>
      <c r="C5490" s="28" t="s">
        <v>22209</v>
      </c>
      <c r="D5490" s="28" t="s">
        <v>9878</v>
      </c>
      <c r="E5490" s="31">
        <v>-87.7</v>
      </c>
      <c r="F5490" s="28" t="s">
        <v>10487</v>
      </c>
      <c r="G5490" s="28" t="s">
        <v>11250</v>
      </c>
      <c r="H5490" s="26" t="str">
        <f t="shared" si="522"/>
        <v>NO</v>
      </c>
      <c r="I5490" s="26">
        <f>IFERROR(MATCH(B5490,Гистограмма!A5490:A5859, 0), 0)</f>
        <v>0</v>
      </c>
      <c r="J5490" s="26">
        <f>COUNTIF(I$2:I5490, "&gt;"&amp;0)</f>
        <v>138</v>
      </c>
      <c r="K5490" s="26">
        <f>COUNTIF(I$2:I5490, "="&amp;0)</f>
        <v>5351</v>
      </c>
      <c r="L5490" s="26">
        <f t="shared" si="517"/>
        <v>1</v>
      </c>
      <c r="M5490" s="26">
        <f t="shared" si="517"/>
        <v>0.90008410428931873</v>
      </c>
      <c r="N5490" s="26">
        <f t="shared" si="518"/>
        <v>9.9915895710681268E-2</v>
      </c>
      <c r="O5490" s="26">
        <f t="shared" si="519"/>
        <v>594</v>
      </c>
      <c r="P5490" s="26">
        <f t="shared" si="520"/>
        <v>0.18852459016393441</v>
      </c>
      <c r="Q5490" s="26">
        <f t="shared" si="521"/>
        <v>4.9049226941531902E-2</v>
      </c>
    </row>
    <row r="5491" spans="1:17" x14ac:dyDescent="0.35">
      <c r="A5491" s="28" t="s">
        <v>11597</v>
      </c>
      <c r="B5491" s="28" t="s">
        <v>22210</v>
      </c>
      <c r="C5491" s="28" t="s">
        <v>22211</v>
      </c>
      <c r="D5491" s="28" t="s">
        <v>7919</v>
      </c>
      <c r="E5491" s="31">
        <v>-87.7</v>
      </c>
      <c r="F5491" s="28" t="s">
        <v>10487</v>
      </c>
      <c r="G5491" s="28" t="s">
        <v>11250</v>
      </c>
      <c r="H5491" s="26" t="str">
        <f t="shared" si="522"/>
        <v>NO</v>
      </c>
      <c r="I5491" s="26">
        <f>IFERROR(MATCH(B5491,Гистограмма!A5491:A5860, 0), 0)</f>
        <v>0</v>
      </c>
      <c r="J5491" s="26">
        <f>COUNTIF(I$2:I5491, "&gt;"&amp;0)</f>
        <v>138</v>
      </c>
      <c r="K5491" s="26">
        <f>COUNTIF(I$2:I5491, "="&amp;0)</f>
        <v>5352</v>
      </c>
      <c r="L5491" s="26">
        <f t="shared" si="517"/>
        <v>1</v>
      </c>
      <c r="M5491" s="26">
        <f t="shared" si="517"/>
        <v>0.90025231286795626</v>
      </c>
      <c r="N5491" s="26">
        <f t="shared" si="518"/>
        <v>9.9747687132043739E-2</v>
      </c>
      <c r="O5491" s="26">
        <f t="shared" si="519"/>
        <v>593</v>
      </c>
      <c r="P5491" s="26">
        <f t="shared" si="520"/>
        <v>0.18878248974008208</v>
      </c>
      <c r="Q5491" s="26">
        <f t="shared" si="521"/>
        <v>4.9040511727078892E-2</v>
      </c>
    </row>
    <row r="5492" spans="1:17" x14ac:dyDescent="0.35">
      <c r="A5492" s="28" t="s">
        <v>11597</v>
      </c>
      <c r="B5492" s="28" t="s">
        <v>22212</v>
      </c>
      <c r="C5492" s="28" t="s">
        <v>22213</v>
      </c>
      <c r="D5492" s="28" t="s">
        <v>10072</v>
      </c>
      <c r="E5492" s="31">
        <v>-87.8</v>
      </c>
      <c r="F5492" s="28" t="s">
        <v>10487</v>
      </c>
      <c r="G5492" s="28" t="s">
        <v>11250</v>
      </c>
      <c r="H5492" s="26" t="str">
        <f t="shared" si="522"/>
        <v>NO</v>
      </c>
      <c r="I5492" s="26">
        <f>IFERROR(MATCH(B5492,Гистограмма!A5492:A5861, 0), 0)</f>
        <v>0</v>
      </c>
      <c r="J5492" s="26">
        <f>COUNTIF(I$2:I5492, "&gt;"&amp;0)</f>
        <v>138</v>
      </c>
      <c r="K5492" s="26">
        <f>COUNTIF(I$2:I5492, "="&amp;0)</f>
        <v>5353</v>
      </c>
      <c r="L5492" s="26">
        <f t="shared" si="517"/>
        <v>1</v>
      </c>
      <c r="M5492" s="26">
        <f t="shared" si="517"/>
        <v>0.90042052144659379</v>
      </c>
      <c r="N5492" s="26">
        <f t="shared" si="518"/>
        <v>9.9579478553406209E-2</v>
      </c>
      <c r="O5492" s="26">
        <f t="shared" si="519"/>
        <v>592</v>
      </c>
      <c r="P5492" s="26">
        <f t="shared" si="520"/>
        <v>0.18904109589041096</v>
      </c>
      <c r="Q5492" s="26">
        <f t="shared" si="521"/>
        <v>4.9031799609166815E-2</v>
      </c>
    </row>
    <row r="5493" spans="1:17" x14ac:dyDescent="0.35">
      <c r="A5493" s="28" t="s">
        <v>11597</v>
      </c>
      <c r="B5493" s="28" t="s">
        <v>22214</v>
      </c>
      <c r="C5493" s="28" t="s">
        <v>22215</v>
      </c>
      <c r="D5493" s="28" t="s">
        <v>10497</v>
      </c>
      <c r="E5493" s="31">
        <v>-87.8</v>
      </c>
      <c r="F5493" s="28" t="s">
        <v>10487</v>
      </c>
      <c r="G5493" s="28" t="s">
        <v>11250</v>
      </c>
      <c r="H5493" s="26" t="str">
        <f t="shared" si="522"/>
        <v>NO</v>
      </c>
      <c r="I5493" s="26">
        <f>IFERROR(MATCH(B5493,Гистограмма!A5493:A5862, 0), 0)</f>
        <v>0</v>
      </c>
      <c r="J5493" s="26">
        <f>COUNTIF(I$2:I5493, "&gt;"&amp;0)</f>
        <v>138</v>
      </c>
      <c r="K5493" s="26">
        <f>COUNTIF(I$2:I5493, "="&amp;0)</f>
        <v>5354</v>
      </c>
      <c r="L5493" s="26">
        <f t="shared" si="517"/>
        <v>1</v>
      </c>
      <c r="M5493" s="26">
        <f t="shared" si="517"/>
        <v>0.90058873002523132</v>
      </c>
      <c r="N5493" s="26">
        <f t="shared" si="518"/>
        <v>9.9411269974768679E-2</v>
      </c>
      <c r="O5493" s="26">
        <f t="shared" si="519"/>
        <v>591</v>
      </c>
      <c r="P5493" s="26">
        <f t="shared" si="520"/>
        <v>0.18930041152263374</v>
      </c>
      <c r="Q5493" s="26">
        <f t="shared" si="521"/>
        <v>4.9023090586145651E-2</v>
      </c>
    </row>
    <row r="5494" spans="1:17" x14ac:dyDescent="0.35">
      <c r="A5494" s="28" t="s">
        <v>11597</v>
      </c>
      <c r="B5494" s="28" t="s">
        <v>22216</v>
      </c>
      <c r="C5494" s="28" t="s">
        <v>22217</v>
      </c>
      <c r="D5494" s="28" t="s">
        <v>8720</v>
      </c>
      <c r="E5494" s="31">
        <v>-87.8</v>
      </c>
      <c r="F5494" s="28" t="s">
        <v>10487</v>
      </c>
      <c r="G5494" s="28" t="s">
        <v>11250</v>
      </c>
      <c r="H5494" s="26" t="str">
        <f t="shared" si="522"/>
        <v>NO</v>
      </c>
      <c r="I5494" s="26">
        <f>IFERROR(MATCH(B5494,Гистограмма!A5494:A5863, 0), 0)</f>
        <v>0</v>
      </c>
      <c r="J5494" s="26">
        <f>COUNTIF(I$2:I5494, "&gt;"&amp;0)</f>
        <v>138</v>
      </c>
      <c r="K5494" s="26">
        <f>COUNTIF(I$2:I5494, "="&amp;0)</f>
        <v>5355</v>
      </c>
      <c r="L5494" s="26">
        <f t="shared" si="517"/>
        <v>1</v>
      </c>
      <c r="M5494" s="26">
        <f t="shared" si="517"/>
        <v>0.90075693860386885</v>
      </c>
      <c r="N5494" s="26">
        <f t="shared" si="518"/>
        <v>9.9243061396131149E-2</v>
      </c>
      <c r="O5494" s="26">
        <f t="shared" si="519"/>
        <v>590</v>
      </c>
      <c r="P5494" s="26">
        <f t="shared" si="520"/>
        <v>0.18956043956043955</v>
      </c>
      <c r="Q5494" s="26">
        <f t="shared" si="521"/>
        <v>4.9014384656366546E-2</v>
      </c>
    </row>
    <row r="5495" spans="1:17" x14ac:dyDescent="0.35">
      <c r="A5495" s="28" t="s">
        <v>11597</v>
      </c>
      <c r="B5495" s="28" t="s">
        <v>22218</v>
      </c>
      <c r="C5495" s="28" t="s">
        <v>22219</v>
      </c>
      <c r="D5495" s="28" t="s">
        <v>4820</v>
      </c>
      <c r="E5495" s="31">
        <v>-87.8</v>
      </c>
      <c r="F5495" s="28" t="s">
        <v>10487</v>
      </c>
      <c r="G5495" s="28" t="s">
        <v>11250</v>
      </c>
      <c r="H5495" s="26" t="str">
        <f t="shared" si="522"/>
        <v>NO</v>
      </c>
      <c r="I5495" s="26">
        <f>IFERROR(MATCH(B5495,Гистограмма!A5495:A5864, 0), 0)</f>
        <v>0</v>
      </c>
      <c r="J5495" s="26">
        <f>COUNTIF(I$2:I5495, "&gt;"&amp;0)</f>
        <v>138</v>
      </c>
      <c r="K5495" s="26">
        <f>COUNTIF(I$2:I5495, "="&amp;0)</f>
        <v>5356</v>
      </c>
      <c r="L5495" s="26">
        <f t="shared" si="517"/>
        <v>1</v>
      </c>
      <c r="M5495" s="26">
        <f t="shared" si="517"/>
        <v>0.90092514718250627</v>
      </c>
      <c r="N5495" s="26">
        <f t="shared" si="518"/>
        <v>9.907485281749373E-2</v>
      </c>
      <c r="O5495" s="26">
        <f t="shared" si="519"/>
        <v>589</v>
      </c>
      <c r="P5495" s="26">
        <f t="shared" si="520"/>
        <v>0.18982118294360384</v>
      </c>
      <c r="Q5495" s="26">
        <f t="shared" si="521"/>
        <v>4.9005681818181823E-2</v>
      </c>
    </row>
    <row r="5496" spans="1:17" x14ac:dyDescent="0.35">
      <c r="A5496" s="28" t="s">
        <v>11597</v>
      </c>
      <c r="B5496" s="28" t="s">
        <v>22220</v>
      </c>
      <c r="C5496" s="28" t="s">
        <v>22221</v>
      </c>
      <c r="D5496" s="28" t="s">
        <v>8785</v>
      </c>
      <c r="E5496" s="31">
        <v>-87.8</v>
      </c>
      <c r="F5496" s="28" t="s">
        <v>10487</v>
      </c>
      <c r="G5496" s="28" t="s">
        <v>11250</v>
      </c>
      <c r="H5496" s="26" t="str">
        <f t="shared" si="522"/>
        <v>NO</v>
      </c>
      <c r="I5496" s="26">
        <f>IFERROR(MATCH(B5496,Гистограмма!A5496:A5865, 0), 0)</f>
        <v>0</v>
      </c>
      <c r="J5496" s="26">
        <f>COUNTIF(I$2:I5496, "&gt;"&amp;0)</f>
        <v>138</v>
      </c>
      <c r="K5496" s="26">
        <f>COUNTIF(I$2:I5496, "="&amp;0)</f>
        <v>5357</v>
      </c>
      <c r="L5496" s="26">
        <f t="shared" si="517"/>
        <v>1</v>
      </c>
      <c r="M5496" s="26">
        <f t="shared" si="517"/>
        <v>0.9010933557611438</v>
      </c>
      <c r="N5496" s="26">
        <f t="shared" si="518"/>
        <v>9.8906644238856201E-2</v>
      </c>
      <c r="O5496" s="26">
        <f t="shared" si="519"/>
        <v>588</v>
      </c>
      <c r="P5496" s="26">
        <f t="shared" si="520"/>
        <v>0.19008264462809918</v>
      </c>
      <c r="Q5496" s="26">
        <f t="shared" si="521"/>
        <v>4.8996982069944961E-2</v>
      </c>
    </row>
    <row r="5497" spans="1:17" x14ac:dyDescent="0.35">
      <c r="A5497" s="28" t="s">
        <v>11597</v>
      </c>
      <c r="B5497" s="28" t="s">
        <v>22222</v>
      </c>
      <c r="C5497" s="28" t="s">
        <v>22223</v>
      </c>
      <c r="D5497" s="28" t="s">
        <v>10502</v>
      </c>
      <c r="E5497" s="31">
        <v>-87.8</v>
      </c>
      <c r="F5497" s="28" t="s">
        <v>10487</v>
      </c>
      <c r="G5497" s="28" t="s">
        <v>11250</v>
      </c>
      <c r="H5497" s="26" t="str">
        <f t="shared" si="522"/>
        <v>NO</v>
      </c>
      <c r="I5497" s="26">
        <f>IFERROR(MATCH(B5497,Гистограмма!A5497:A5866, 0), 0)</f>
        <v>0</v>
      </c>
      <c r="J5497" s="26">
        <f>COUNTIF(I$2:I5497, "&gt;"&amp;0)</f>
        <v>138</v>
      </c>
      <c r="K5497" s="26">
        <f>COUNTIF(I$2:I5497, "="&amp;0)</f>
        <v>5358</v>
      </c>
      <c r="L5497" s="26">
        <f t="shared" si="517"/>
        <v>1</v>
      </c>
      <c r="M5497" s="26">
        <f t="shared" si="517"/>
        <v>0.90126156433978133</v>
      </c>
      <c r="N5497" s="26">
        <f t="shared" si="518"/>
        <v>9.8738435660218671E-2</v>
      </c>
      <c r="O5497" s="26">
        <f t="shared" si="519"/>
        <v>587</v>
      </c>
      <c r="P5497" s="26">
        <f t="shared" si="520"/>
        <v>0.19034482758620688</v>
      </c>
      <c r="Q5497" s="26">
        <f t="shared" si="521"/>
        <v>4.8988285410010643E-2</v>
      </c>
    </row>
    <row r="5498" spans="1:17" x14ac:dyDescent="0.35">
      <c r="A5498" s="28" t="s">
        <v>11597</v>
      </c>
      <c r="B5498" s="28" t="s">
        <v>22224</v>
      </c>
      <c r="C5498" s="28" t="s">
        <v>22225</v>
      </c>
      <c r="D5498" s="28" t="s">
        <v>6127</v>
      </c>
      <c r="E5498" s="31">
        <v>-87.8</v>
      </c>
      <c r="F5498" s="28" t="s">
        <v>10504</v>
      </c>
      <c r="G5498" s="28" t="s">
        <v>11250</v>
      </c>
      <c r="H5498" s="26" t="str">
        <f t="shared" si="522"/>
        <v>NO</v>
      </c>
      <c r="I5498" s="26">
        <f>IFERROR(MATCH(B5498,Гистограмма!A5498:A5867, 0), 0)</f>
        <v>0</v>
      </c>
      <c r="J5498" s="26">
        <f>COUNTIF(I$2:I5498, "&gt;"&amp;0)</f>
        <v>138</v>
      </c>
      <c r="K5498" s="26">
        <f>COUNTIF(I$2:I5498, "="&amp;0)</f>
        <v>5359</v>
      </c>
      <c r="L5498" s="26">
        <f t="shared" si="517"/>
        <v>1</v>
      </c>
      <c r="M5498" s="26">
        <f t="shared" si="517"/>
        <v>0.90142977291841886</v>
      </c>
      <c r="N5498" s="26">
        <f t="shared" si="518"/>
        <v>9.8570227081581141E-2</v>
      </c>
      <c r="O5498" s="26">
        <f t="shared" si="519"/>
        <v>586</v>
      </c>
      <c r="P5498" s="26">
        <f t="shared" si="520"/>
        <v>0.19060773480662985</v>
      </c>
      <c r="Q5498" s="26">
        <f t="shared" si="521"/>
        <v>4.8979591836734691E-2</v>
      </c>
    </row>
    <row r="5499" spans="1:17" x14ac:dyDescent="0.35">
      <c r="A5499" s="28" t="s">
        <v>11597</v>
      </c>
      <c r="B5499" s="28" t="s">
        <v>22226</v>
      </c>
      <c r="C5499" s="28" t="s">
        <v>22227</v>
      </c>
      <c r="D5499" s="28" t="s">
        <v>4143</v>
      </c>
      <c r="E5499" s="31">
        <v>-87.9</v>
      </c>
      <c r="F5499" s="28" t="s">
        <v>10504</v>
      </c>
      <c r="G5499" s="28" t="s">
        <v>11250</v>
      </c>
      <c r="H5499" s="26" t="str">
        <f t="shared" si="522"/>
        <v>NO</v>
      </c>
      <c r="I5499" s="26">
        <f>IFERROR(MATCH(B5499,Гистограмма!A5499:A5868, 0), 0)</f>
        <v>0</v>
      </c>
      <c r="J5499" s="26">
        <f>COUNTIF(I$2:I5499, "&gt;"&amp;0)</f>
        <v>138</v>
      </c>
      <c r="K5499" s="26">
        <f>COUNTIF(I$2:I5499, "="&amp;0)</f>
        <v>5360</v>
      </c>
      <c r="L5499" s="26">
        <f t="shared" si="517"/>
        <v>1</v>
      </c>
      <c r="M5499" s="26">
        <f t="shared" si="517"/>
        <v>0.90159798149705639</v>
      </c>
      <c r="N5499" s="26">
        <f t="shared" si="518"/>
        <v>9.8402018502943611E-2</v>
      </c>
      <c r="O5499" s="26">
        <f t="shared" si="519"/>
        <v>585</v>
      </c>
      <c r="P5499" s="26">
        <f t="shared" si="520"/>
        <v>0.1908713692946058</v>
      </c>
      <c r="Q5499" s="26">
        <f t="shared" si="521"/>
        <v>4.8970901348474094E-2</v>
      </c>
    </row>
    <row r="5500" spans="1:17" x14ac:dyDescent="0.35">
      <c r="A5500" s="28" t="s">
        <v>11597</v>
      </c>
      <c r="B5500" s="28" t="s">
        <v>22228</v>
      </c>
      <c r="C5500" s="28" t="s">
        <v>22229</v>
      </c>
      <c r="D5500" s="28" t="s">
        <v>8998</v>
      </c>
      <c r="E5500" s="31">
        <v>-87.9</v>
      </c>
      <c r="F5500" s="28" t="s">
        <v>10504</v>
      </c>
      <c r="G5500" s="28" t="s">
        <v>11250</v>
      </c>
      <c r="H5500" s="26" t="str">
        <f t="shared" si="522"/>
        <v>NO</v>
      </c>
      <c r="I5500" s="26">
        <f>IFERROR(MATCH(B5500,Гистограмма!A5500:A5869, 0), 0)</f>
        <v>0</v>
      </c>
      <c r="J5500" s="26">
        <f>COUNTIF(I$2:I5500, "&gt;"&amp;0)</f>
        <v>138</v>
      </c>
      <c r="K5500" s="26">
        <f>COUNTIF(I$2:I5500, "="&amp;0)</f>
        <v>5361</v>
      </c>
      <c r="L5500" s="26">
        <f t="shared" si="517"/>
        <v>1</v>
      </c>
      <c r="M5500" s="26">
        <f t="shared" si="517"/>
        <v>0.90176619007569381</v>
      </c>
      <c r="N5500" s="26">
        <f t="shared" si="518"/>
        <v>9.8233809924306192E-2</v>
      </c>
      <c r="O5500" s="26">
        <f t="shared" si="519"/>
        <v>584</v>
      </c>
      <c r="P5500" s="26">
        <f t="shared" si="520"/>
        <v>0.19113573407202217</v>
      </c>
      <c r="Q5500" s="26">
        <f t="shared" si="521"/>
        <v>4.8962213943587012E-2</v>
      </c>
    </row>
    <row r="5501" spans="1:17" x14ac:dyDescent="0.35">
      <c r="A5501" s="28" t="s">
        <v>11597</v>
      </c>
      <c r="B5501" s="28" t="s">
        <v>22230</v>
      </c>
      <c r="C5501" s="28" t="s">
        <v>22231</v>
      </c>
      <c r="D5501" s="28" t="s">
        <v>6089</v>
      </c>
      <c r="E5501" s="31">
        <v>-87.9</v>
      </c>
      <c r="F5501" s="28" t="s">
        <v>10504</v>
      </c>
      <c r="G5501" s="28" t="s">
        <v>11250</v>
      </c>
      <c r="H5501" s="26" t="str">
        <f t="shared" si="522"/>
        <v>NO</v>
      </c>
      <c r="I5501" s="26">
        <f>IFERROR(MATCH(B5501,Гистограмма!A5501:A5870, 0), 0)</f>
        <v>0</v>
      </c>
      <c r="J5501" s="26">
        <f>COUNTIF(I$2:I5501, "&gt;"&amp;0)</f>
        <v>138</v>
      </c>
      <c r="K5501" s="26">
        <f>COUNTIF(I$2:I5501, "="&amp;0)</f>
        <v>5362</v>
      </c>
      <c r="L5501" s="26">
        <f t="shared" si="517"/>
        <v>1</v>
      </c>
      <c r="M5501" s="26">
        <f t="shared" si="517"/>
        <v>0.90193439865433134</v>
      </c>
      <c r="N5501" s="26">
        <f t="shared" si="518"/>
        <v>9.8065601345668663E-2</v>
      </c>
      <c r="O5501" s="26">
        <f t="shared" si="519"/>
        <v>583</v>
      </c>
      <c r="P5501" s="26">
        <f t="shared" si="520"/>
        <v>0.1914008321775312</v>
      </c>
      <c r="Q5501" s="26">
        <f t="shared" si="521"/>
        <v>4.8953529620432777E-2</v>
      </c>
    </row>
    <row r="5502" spans="1:17" x14ac:dyDescent="0.35">
      <c r="A5502" s="28" t="s">
        <v>11597</v>
      </c>
      <c r="B5502" s="28" t="s">
        <v>22232</v>
      </c>
      <c r="C5502" s="28" t="s">
        <v>22233</v>
      </c>
      <c r="D5502" s="28" t="s">
        <v>4820</v>
      </c>
      <c r="E5502" s="31">
        <v>-87.9</v>
      </c>
      <c r="F5502" s="28" t="s">
        <v>10504</v>
      </c>
      <c r="G5502" s="28" t="s">
        <v>11250</v>
      </c>
      <c r="H5502" s="26" t="str">
        <f t="shared" si="522"/>
        <v>NO</v>
      </c>
      <c r="I5502" s="26">
        <f>IFERROR(MATCH(B5502,Гистограмма!A5502:A5871, 0), 0)</f>
        <v>0</v>
      </c>
      <c r="J5502" s="26">
        <f>COUNTIF(I$2:I5502, "&gt;"&amp;0)</f>
        <v>138</v>
      </c>
      <c r="K5502" s="26">
        <f>COUNTIF(I$2:I5502, "="&amp;0)</f>
        <v>5363</v>
      </c>
      <c r="L5502" s="26">
        <f t="shared" si="517"/>
        <v>1</v>
      </c>
      <c r="M5502" s="26">
        <f t="shared" si="517"/>
        <v>0.90210260723296887</v>
      </c>
      <c r="N5502" s="26">
        <f t="shared" si="518"/>
        <v>9.7897392767031133E-2</v>
      </c>
      <c r="O5502" s="26">
        <f t="shared" si="519"/>
        <v>582</v>
      </c>
      <c r="P5502" s="26">
        <f t="shared" si="520"/>
        <v>0.19166666666666668</v>
      </c>
      <c r="Q5502" s="26">
        <f t="shared" si="521"/>
        <v>4.8944848377371876E-2</v>
      </c>
    </row>
    <row r="5503" spans="1:17" x14ac:dyDescent="0.35">
      <c r="A5503" s="28" t="s">
        <v>11597</v>
      </c>
      <c r="B5503" s="28" t="s">
        <v>22234</v>
      </c>
      <c r="C5503" s="28" t="s">
        <v>22235</v>
      </c>
      <c r="D5503" s="28" t="s">
        <v>8785</v>
      </c>
      <c r="E5503" s="31">
        <v>-87.9</v>
      </c>
      <c r="F5503" s="28" t="s">
        <v>10504</v>
      </c>
      <c r="G5503" s="28" t="s">
        <v>11250</v>
      </c>
      <c r="H5503" s="26" t="str">
        <f t="shared" si="522"/>
        <v>NO</v>
      </c>
      <c r="I5503" s="26">
        <f>IFERROR(MATCH(B5503,Гистограмма!A5503:A5872, 0), 0)</f>
        <v>0</v>
      </c>
      <c r="J5503" s="26">
        <f>COUNTIF(I$2:I5503, "&gt;"&amp;0)</f>
        <v>138</v>
      </c>
      <c r="K5503" s="26">
        <f>COUNTIF(I$2:I5503, "="&amp;0)</f>
        <v>5364</v>
      </c>
      <c r="L5503" s="26">
        <f t="shared" si="517"/>
        <v>1</v>
      </c>
      <c r="M5503" s="26">
        <f t="shared" si="517"/>
        <v>0.9022708158116064</v>
      </c>
      <c r="N5503" s="26">
        <f t="shared" si="518"/>
        <v>9.7729184188393603E-2</v>
      </c>
      <c r="O5503" s="26">
        <f t="shared" si="519"/>
        <v>581</v>
      </c>
      <c r="P5503" s="26">
        <f t="shared" si="520"/>
        <v>0.19193324061196107</v>
      </c>
      <c r="Q5503" s="26">
        <f t="shared" si="521"/>
        <v>4.8936170212765959E-2</v>
      </c>
    </row>
    <row r="5504" spans="1:17" x14ac:dyDescent="0.35">
      <c r="A5504" s="28" t="s">
        <v>11597</v>
      </c>
      <c r="B5504" s="28" t="s">
        <v>22236</v>
      </c>
      <c r="C5504" s="28" t="s">
        <v>22237</v>
      </c>
      <c r="D5504" s="28" t="s">
        <v>6127</v>
      </c>
      <c r="E5504" s="31">
        <v>-87.9</v>
      </c>
      <c r="F5504" s="28" t="s">
        <v>10504</v>
      </c>
      <c r="G5504" s="28" t="s">
        <v>11250</v>
      </c>
      <c r="H5504" s="26" t="str">
        <f t="shared" si="522"/>
        <v>NO</v>
      </c>
      <c r="I5504" s="26">
        <f>IFERROR(MATCH(B5504,Гистограмма!A5504:A5873, 0), 0)</f>
        <v>0</v>
      </c>
      <c r="J5504" s="26">
        <f>COUNTIF(I$2:I5504, "&gt;"&amp;0)</f>
        <v>138</v>
      </c>
      <c r="K5504" s="26">
        <f>COUNTIF(I$2:I5504, "="&amp;0)</f>
        <v>5365</v>
      </c>
      <c r="L5504" s="26">
        <f t="shared" si="517"/>
        <v>1</v>
      </c>
      <c r="M5504" s="26">
        <f t="shared" si="517"/>
        <v>0.90243902439024393</v>
      </c>
      <c r="N5504" s="26">
        <f t="shared" si="518"/>
        <v>9.7560975609756073E-2</v>
      </c>
      <c r="O5504" s="26">
        <f t="shared" si="519"/>
        <v>580</v>
      </c>
      <c r="P5504" s="26">
        <f t="shared" si="520"/>
        <v>0.19220055710306408</v>
      </c>
      <c r="Q5504" s="26">
        <f t="shared" si="521"/>
        <v>4.8927495124977842E-2</v>
      </c>
    </row>
    <row r="5505" spans="1:17" x14ac:dyDescent="0.35">
      <c r="A5505" s="28" t="s">
        <v>11597</v>
      </c>
      <c r="B5505" s="28" t="s">
        <v>22238</v>
      </c>
      <c r="C5505" s="28" t="s">
        <v>22239</v>
      </c>
      <c r="D5505" s="28" t="s">
        <v>5260</v>
      </c>
      <c r="E5505" s="31">
        <v>-87.9</v>
      </c>
      <c r="F5505" s="28" t="s">
        <v>10504</v>
      </c>
      <c r="G5505" s="28" t="s">
        <v>11250</v>
      </c>
      <c r="H5505" s="26" t="str">
        <f t="shared" si="522"/>
        <v>NO</v>
      </c>
      <c r="I5505" s="26">
        <f>IFERROR(MATCH(B5505,Гистограмма!A5505:A5874, 0), 0)</f>
        <v>0</v>
      </c>
      <c r="J5505" s="26">
        <f>COUNTIF(I$2:I5505, "&gt;"&amp;0)</f>
        <v>138</v>
      </c>
      <c r="K5505" s="26">
        <f>COUNTIF(I$2:I5505, "="&amp;0)</f>
        <v>5366</v>
      </c>
      <c r="L5505" s="26">
        <f t="shared" si="517"/>
        <v>1</v>
      </c>
      <c r="M5505" s="26">
        <f t="shared" si="517"/>
        <v>0.90260723296888146</v>
      </c>
      <c r="N5505" s="26">
        <f t="shared" si="518"/>
        <v>9.7392767031118543E-2</v>
      </c>
      <c r="O5505" s="26">
        <f t="shared" si="519"/>
        <v>579</v>
      </c>
      <c r="P5505" s="26">
        <f t="shared" si="520"/>
        <v>0.19246861924686193</v>
      </c>
      <c r="Q5505" s="26">
        <f t="shared" si="521"/>
        <v>4.8918823112371501E-2</v>
      </c>
    </row>
    <row r="5506" spans="1:17" x14ac:dyDescent="0.35">
      <c r="A5506" s="28" t="s">
        <v>11597</v>
      </c>
      <c r="B5506" s="28" t="s">
        <v>22240</v>
      </c>
      <c r="C5506" s="28" t="s">
        <v>22241</v>
      </c>
      <c r="D5506" s="28" t="s">
        <v>5260</v>
      </c>
      <c r="E5506" s="31">
        <v>-87.9</v>
      </c>
      <c r="F5506" s="28" t="s">
        <v>10504</v>
      </c>
      <c r="G5506" s="28" t="s">
        <v>11250</v>
      </c>
      <c r="H5506" s="26" t="str">
        <f t="shared" si="522"/>
        <v>NO</v>
      </c>
      <c r="I5506" s="26">
        <f>IFERROR(MATCH(B5506,Гистограмма!A5506:A5875, 0), 0)</f>
        <v>0</v>
      </c>
      <c r="J5506" s="26">
        <f>COUNTIF(I$2:I5506, "&gt;"&amp;0)</f>
        <v>138</v>
      </c>
      <c r="K5506" s="26">
        <f>COUNTIF(I$2:I5506, "="&amp;0)</f>
        <v>5367</v>
      </c>
      <c r="L5506" s="26">
        <f t="shared" si="517"/>
        <v>1</v>
      </c>
      <c r="M5506" s="26">
        <f t="shared" si="517"/>
        <v>0.90277544154751888</v>
      </c>
      <c r="N5506" s="26">
        <f t="shared" si="518"/>
        <v>9.7224558452481125E-2</v>
      </c>
      <c r="O5506" s="26">
        <f t="shared" si="519"/>
        <v>578</v>
      </c>
      <c r="P5506" s="26">
        <f t="shared" si="520"/>
        <v>0.19273743016759776</v>
      </c>
      <c r="Q5506" s="26">
        <f t="shared" si="521"/>
        <v>4.891015417331207E-2</v>
      </c>
    </row>
    <row r="5507" spans="1:17" x14ac:dyDescent="0.35">
      <c r="A5507" s="28" t="s">
        <v>11597</v>
      </c>
      <c r="B5507" s="28" t="s">
        <v>22242</v>
      </c>
      <c r="C5507" s="28" t="s">
        <v>22243</v>
      </c>
      <c r="D5507" s="28" t="s">
        <v>6304</v>
      </c>
      <c r="E5507" s="31">
        <v>-88</v>
      </c>
      <c r="F5507" s="28" t="s">
        <v>10504</v>
      </c>
      <c r="G5507" s="28" t="s">
        <v>11250</v>
      </c>
      <c r="H5507" s="26" t="str">
        <f t="shared" si="522"/>
        <v>NO</v>
      </c>
      <c r="I5507" s="26">
        <f>IFERROR(MATCH(B5507,Гистограмма!A5507:A5876, 0), 0)</f>
        <v>0</v>
      </c>
      <c r="J5507" s="26">
        <f>COUNTIF(I$2:I5507, "&gt;"&amp;0)</f>
        <v>138</v>
      </c>
      <c r="K5507" s="26">
        <f>COUNTIF(I$2:I5507, "="&amp;0)</f>
        <v>5368</v>
      </c>
      <c r="L5507" s="26">
        <f t="shared" ref="L5507:L5570" si="523">J5507/MAX(J:J)</f>
        <v>1</v>
      </c>
      <c r="M5507" s="26">
        <f t="shared" ref="M5507:M5570" si="524">K5507/MAX(K:K)</f>
        <v>0.90294365012615641</v>
      </c>
      <c r="N5507" s="26">
        <f t="shared" ref="N5507:N5570" si="525">1-M5507</f>
        <v>9.7056349873843595E-2</v>
      </c>
      <c r="O5507" s="26">
        <f t="shared" ref="O5507:O5570" si="526">MAX(K:K)-K5507</f>
        <v>577</v>
      </c>
      <c r="P5507" s="26">
        <f t="shared" ref="P5507:P5570" si="527">J5507/(J5507+O5507)</f>
        <v>0.19300699300699301</v>
      </c>
      <c r="Q5507" s="26">
        <f t="shared" ref="Q5507:Q5570" si="528">2/(1/L5507+(J5507+K5507)/J5507)</f>
        <v>4.8901488306165843E-2</v>
      </c>
    </row>
    <row r="5508" spans="1:17" x14ac:dyDescent="0.35">
      <c r="A5508" s="28" t="s">
        <v>11597</v>
      </c>
      <c r="B5508" s="28" t="s">
        <v>22244</v>
      </c>
      <c r="C5508" s="28" t="s">
        <v>22245</v>
      </c>
      <c r="D5508" s="28" t="s">
        <v>10106</v>
      </c>
      <c r="E5508" s="31">
        <v>-88</v>
      </c>
      <c r="F5508" s="28" t="s">
        <v>10504</v>
      </c>
      <c r="G5508" s="28" t="s">
        <v>11250</v>
      </c>
      <c r="H5508" s="26" t="str">
        <f t="shared" si="522"/>
        <v>NO</v>
      </c>
      <c r="I5508" s="26">
        <f>IFERROR(MATCH(B5508,Гистограмма!A5508:A5877, 0), 0)</f>
        <v>0</v>
      </c>
      <c r="J5508" s="26">
        <f>COUNTIF(I$2:I5508, "&gt;"&amp;0)</f>
        <v>138</v>
      </c>
      <c r="K5508" s="26">
        <f>COUNTIF(I$2:I5508, "="&amp;0)</f>
        <v>5369</v>
      </c>
      <c r="L5508" s="26">
        <f t="shared" si="523"/>
        <v>1</v>
      </c>
      <c r="M5508" s="26">
        <f t="shared" si="524"/>
        <v>0.90311185870479394</v>
      </c>
      <c r="N5508" s="26">
        <f t="shared" si="525"/>
        <v>9.6888141295206065E-2</v>
      </c>
      <c r="O5508" s="26">
        <f t="shared" si="526"/>
        <v>576</v>
      </c>
      <c r="P5508" s="26">
        <f t="shared" si="527"/>
        <v>0.19327731092436976</v>
      </c>
      <c r="Q5508" s="26">
        <f t="shared" si="528"/>
        <v>4.8892825509300269E-2</v>
      </c>
    </row>
    <row r="5509" spans="1:17" x14ac:dyDescent="0.35">
      <c r="A5509" s="28" t="s">
        <v>11597</v>
      </c>
      <c r="B5509" s="28" t="s">
        <v>22246</v>
      </c>
      <c r="C5509" s="28" t="s">
        <v>22247</v>
      </c>
      <c r="D5509" s="28" t="s">
        <v>10036</v>
      </c>
      <c r="E5509" s="31">
        <v>-88</v>
      </c>
      <c r="F5509" s="28" t="s">
        <v>10504</v>
      </c>
      <c r="G5509" s="28" t="s">
        <v>11250</v>
      </c>
      <c r="H5509" s="26" t="str">
        <f t="shared" si="522"/>
        <v>NO</v>
      </c>
      <c r="I5509" s="26">
        <f>IFERROR(MATCH(B5509,Гистограмма!A5509:A5878, 0), 0)</f>
        <v>0</v>
      </c>
      <c r="J5509" s="26">
        <f>COUNTIF(I$2:I5509, "&gt;"&amp;0)</f>
        <v>138</v>
      </c>
      <c r="K5509" s="26">
        <f>COUNTIF(I$2:I5509, "="&amp;0)</f>
        <v>5370</v>
      </c>
      <c r="L5509" s="26">
        <f t="shared" si="523"/>
        <v>1</v>
      </c>
      <c r="M5509" s="26">
        <f t="shared" si="524"/>
        <v>0.90328006728343146</v>
      </c>
      <c r="N5509" s="26">
        <f t="shared" si="525"/>
        <v>9.6719932716568535E-2</v>
      </c>
      <c r="O5509" s="26">
        <f t="shared" si="526"/>
        <v>575</v>
      </c>
      <c r="P5509" s="26">
        <f t="shared" si="527"/>
        <v>0.19354838709677419</v>
      </c>
      <c r="Q5509" s="26">
        <f t="shared" si="528"/>
        <v>4.8884165781083955E-2</v>
      </c>
    </row>
    <row r="5510" spans="1:17" x14ac:dyDescent="0.35">
      <c r="A5510" s="28" t="s">
        <v>11597</v>
      </c>
      <c r="B5510" s="28" t="s">
        <v>22248</v>
      </c>
      <c r="C5510" s="28" t="s">
        <v>22249</v>
      </c>
      <c r="D5510" s="28" t="s">
        <v>10106</v>
      </c>
      <c r="E5510" s="31">
        <v>-88</v>
      </c>
      <c r="F5510" s="28" t="s">
        <v>10504</v>
      </c>
      <c r="G5510" s="28" t="s">
        <v>11250</v>
      </c>
      <c r="H5510" s="26" t="str">
        <f t="shared" si="522"/>
        <v>NO</v>
      </c>
      <c r="I5510" s="26">
        <f>IFERROR(MATCH(B5510,Гистограмма!A5510:A5879, 0), 0)</f>
        <v>0</v>
      </c>
      <c r="J5510" s="26">
        <f>COUNTIF(I$2:I5510, "&gt;"&amp;0)</f>
        <v>138</v>
      </c>
      <c r="K5510" s="26">
        <f>COUNTIF(I$2:I5510, "="&amp;0)</f>
        <v>5371</v>
      </c>
      <c r="L5510" s="26">
        <f t="shared" si="523"/>
        <v>1</v>
      </c>
      <c r="M5510" s="26">
        <f t="shared" si="524"/>
        <v>0.90344827586206899</v>
      </c>
      <c r="N5510" s="26">
        <f t="shared" si="525"/>
        <v>9.6551724137931005E-2</v>
      </c>
      <c r="O5510" s="26">
        <f t="shared" si="526"/>
        <v>574</v>
      </c>
      <c r="P5510" s="26">
        <f t="shared" si="527"/>
        <v>0.19382022471910113</v>
      </c>
      <c r="Q5510" s="26">
        <f t="shared" si="528"/>
        <v>4.8875509119886668E-2</v>
      </c>
    </row>
    <row r="5511" spans="1:17" x14ac:dyDescent="0.35">
      <c r="A5511" s="28" t="s">
        <v>11597</v>
      </c>
      <c r="B5511" s="28" t="s">
        <v>22250</v>
      </c>
      <c r="C5511" s="28" t="s">
        <v>22251</v>
      </c>
      <c r="D5511" s="28" t="s">
        <v>10106</v>
      </c>
      <c r="E5511" s="31">
        <v>-88</v>
      </c>
      <c r="F5511" s="28" t="s">
        <v>10504</v>
      </c>
      <c r="G5511" s="28" t="s">
        <v>11250</v>
      </c>
      <c r="H5511" s="26" t="str">
        <f t="shared" si="522"/>
        <v>NO</v>
      </c>
      <c r="I5511" s="26">
        <f>IFERROR(MATCH(B5511,Гистограмма!A5511:A5880, 0), 0)</f>
        <v>0</v>
      </c>
      <c r="J5511" s="26">
        <f>COUNTIF(I$2:I5511, "&gt;"&amp;0)</f>
        <v>138</v>
      </c>
      <c r="K5511" s="26">
        <f>COUNTIF(I$2:I5511, "="&amp;0)</f>
        <v>5372</v>
      </c>
      <c r="L5511" s="26">
        <f t="shared" si="523"/>
        <v>1</v>
      </c>
      <c r="M5511" s="26">
        <f t="shared" si="524"/>
        <v>0.90361648444070652</v>
      </c>
      <c r="N5511" s="26">
        <f t="shared" si="525"/>
        <v>9.6383515559293476E-2</v>
      </c>
      <c r="O5511" s="26">
        <f t="shared" si="526"/>
        <v>573</v>
      </c>
      <c r="P5511" s="26">
        <f t="shared" si="527"/>
        <v>0.1940928270042194</v>
      </c>
      <c r="Q5511" s="26">
        <f t="shared" si="528"/>
        <v>4.8866855524079322E-2</v>
      </c>
    </row>
    <row r="5512" spans="1:17" x14ac:dyDescent="0.35">
      <c r="A5512" s="28" t="s">
        <v>11597</v>
      </c>
      <c r="B5512" s="28" t="s">
        <v>22252</v>
      </c>
      <c r="C5512" s="28" t="s">
        <v>22253</v>
      </c>
      <c r="D5512" s="28" t="s">
        <v>6196</v>
      </c>
      <c r="E5512" s="31">
        <v>-88</v>
      </c>
      <c r="F5512" s="28" t="s">
        <v>10504</v>
      </c>
      <c r="G5512" s="28" t="s">
        <v>11250</v>
      </c>
      <c r="H5512" s="26" t="str">
        <f t="shared" si="522"/>
        <v>NO</v>
      </c>
      <c r="I5512" s="26">
        <f>IFERROR(MATCH(B5512,Гистограмма!A5512:A5881, 0), 0)</f>
        <v>0</v>
      </c>
      <c r="J5512" s="26">
        <f>COUNTIF(I$2:I5512, "&gt;"&amp;0)</f>
        <v>138</v>
      </c>
      <c r="K5512" s="26">
        <f>COUNTIF(I$2:I5512, "="&amp;0)</f>
        <v>5373</v>
      </c>
      <c r="L5512" s="26">
        <f t="shared" si="523"/>
        <v>1</v>
      </c>
      <c r="M5512" s="26">
        <f t="shared" si="524"/>
        <v>0.90378469301934394</v>
      </c>
      <c r="N5512" s="26">
        <f t="shared" si="525"/>
        <v>9.6215306980656057E-2</v>
      </c>
      <c r="O5512" s="26">
        <f t="shared" si="526"/>
        <v>572</v>
      </c>
      <c r="P5512" s="26">
        <f t="shared" si="527"/>
        <v>0.19436619718309858</v>
      </c>
      <c r="Q5512" s="26">
        <f t="shared" si="528"/>
        <v>4.8858204992033992E-2</v>
      </c>
    </row>
    <row r="5513" spans="1:17" x14ac:dyDescent="0.35">
      <c r="A5513" s="28" t="s">
        <v>11597</v>
      </c>
      <c r="B5513" s="28" t="s">
        <v>22254</v>
      </c>
      <c r="C5513" s="28" t="s">
        <v>22255</v>
      </c>
      <c r="D5513" s="28" t="s">
        <v>6162</v>
      </c>
      <c r="E5513" s="31">
        <v>-88</v>
      </c>
      <c r="F5513" s="28" t="s">
        <v>10504</v>
      </c>
      <c r="G5513" s="28" t="s">
        <v>11250</v>
      </c>
      <c r="H5513" s="26" t="str">
        <f t="shared" si="522"/>
        <v>NO</v>
      </c>
      <c r="I5513" s="26">
        <f>IFERROR(MATCH(B5513,Гистограмма!A5513:A5882, 0), 0)</f>
        <v>0</v>
      </c>
      <c r="J5513" s="26">
        <f>COUNTIF(I$2:I5513, "&gt;"&amp;0)</f>
        <v>138</v>
      </c>
      <c r="K5513" s="26">
        <f>COUNTIF(I$2:I5513, "="&amp;0)</f>
        <v>5374</v>
      </c>
      <c r="L5513" s="26">
        <f t="shared" si="523"/>
        <v>1</v>
      </c>
      <c r="M5513" s="26">
        <f t="shared" si="524"/>
        <v>0.90395290159798147</v>
      </c>
      <c r="N5513" s="26">
        <f t="shared" si="525"/>
        <v>9.6047098402018527E-2</v>
      </c>
      <c r="O5513" s="26">
        <f t="shared" si="526"/>
        <v>571</v>
      </c>
      <c r="P5513" s="26">
        <f t="shared" si="527"/>
        <v>0.19464033850493653</v>
      </c>
      <c r="Q5513" s="26">
        <f t="shared" si="528"/>
        <v>4.8849557522123888E-2</v>
      </c>
    </row>
    <row r="5514" spans="1:17" x14ac:dyDescent="0.35">
      <c r="A5514" s="28" t="s">
        <v>11597</v>
      </c>
      <c r="B5514" s="28" t="s">
        <v>22256</v>
      </c>
      <c r="C5514" s="28" t="s">
        <v>22257</v>
      </c>
      <c r="D5514" s="28" t="s">
        <v>4820</v>
      </c>
      <c r="E5514" s="31">
        <v>-88</v>
      </c>
      <c r="F5514" s="28" t="s">
        <v>10504</v>
      </c>
      <c r="G5514" s="28" t="s">
        <v>11250</v>
      </c>
      <c r="H5514" s="26" t="str">
        <f t="shared" si="522"/>
        <v>NO</v>
      </c>
      <c r="I5514" s="26">
        <f>IFERROR(MATCH(B5514,Гистограмма!A5514:A5883, 0), 0)</f>
        <v>0</v>
      </c>
      <c r="J5514" s="26">
        <f>COUNTIF(I$2:I5514, "&gt;"&amp;0)</f>
        <v>138</v>
      </c>
      <c r="K5514" s="26">
        <f>COUNTIF(I$2:I5514, "="&amp;0)</f>
        <v>5375</v>
      </c>
      <c r="L5514" s="26">
        <f t="shared" si="523"/>
        <v>1</v>
      </c>
      <c r="M5514" s="26">
        <f t="shared" si="524"/>
        <v>0.904121110176619</v>
      </c>
      <c r="N5514" s="26">
        <f t="shared" si="525"/>
        <v>9.5878889823380997E-2</v>
      </c>
      <c r="O5514" s="26">
        <f t="shared" si="526"/>
        <v>570</v>
      </c>
      <c r="P5514" s="26">
        <f t="shared" si="527"/>
        <v>0.19491525423728814</v>
      </c>
      <c r="Q5514" s="26">
        <f t="shared" si="528"/>
        <v>4.8840913112723407E-2</v>
      </c>
    </row>
    <row r="5515" spans="1:17" x14ac:dyDescent="0.35">
      <c r="A5515" s="28" t="s">
        <v>11597</v>
      </c>
      <c r="B5515" s="28" t="s">
        <v>22258</v>
      </c>
      <c r="C5515" s="28" t="s">
        <v>22259</v>
      </c>
      <c r="D5515" s="28" t="s">
        <v>9463</v>
      </c>
      <c r="E5515" s="31">
        <v>-88</v>
      </c>
      <c r="F5515" s="28" t="s">
        <v>10524</v>
      </c>
      <c r="G5515" s="28" t="s">
        <v>11250</v>
      </c>
      <c r="H5515" s="26" t="str">
        <f t="shared" si="522"/>
        <v>NO</v>
      </c>
      <c r="I5515" s="26">
        <f>IFERROR(MATCH(B5515,Гистограмма!A5515:A5884, 0), 0)</f>
        <v>0</v>
      </c>
      <c r="J5515" s="26">
        <f>COUNTIF(I$2:I5515, "&gt;"&amp;0)</f>
        <v>138</v>
      </c>
      <c r="K5515" s="26">
        <f>COUNTIF(I$2:I5515, "="&amp;0)</f>
        <v>5376</v>
      </c>
      <c r="L5515" s="26">
        <f t="shared" si="523"/>
        <v>1</v>
      </c>
      <c r="M5515" s="26">
        <f t="shared" si="524"/>
        <v>0.90428931875525653</v>
      </c>
      <c r="N5515" s="26">
        <f t="shared" si="525"/>
        <v>9.5710681244743467E-2</v>
      </c>
      <c r="O5515" s="26">
        <f t="shared" si="526"/>
        <v>569</v>
      </c>
      <c r="P5515" s="26">
        <f t="shared" si="527"/>
        <v>0.19519094766619519</v>
      </c>
      <c r="Q5515" s="26">
        <f t="shared" si="528"/>
        <v>4.8832271762208064E-2</v>
      </c>
    </row>
    <row r="5516" spans="1:17" x14ac:dyDescent="0.35">
      <c r="A5516" s="28" t="s">
        <v>11597</v>
      </c>
      <c r="B5516" s="28" t="s">
        <v>22260</v>
      </c>
      <c r="C5516" s="28" t="s">
        <v>22261</v>
      </c>
      <c r="D5516" s="28" t="s">
        <v>4143</v>
      </c>
      <c r="E5516" s="31">
        <v>-88</v>
      </c>
      <c r="F5516" s="28" t="s">
        <v>10524</v>
      </c>
      <c r="G5516" s="28" t="s">
        <v>11250</v>
      </c>
      <c r="H5516" s="26" t="str">
        <f t="shared" si="522"/>
        <v>NO</v>
      </c>
      <c r="I5516" s="26">
        <f>IFERROR(MATCH(B5516,Гистограмма!A5516:A5885, 0), 0)</f>
        <v>0</v>
      </c>
      <c r="J5516" s="26">
        <f>COUNTIF(I$2:I5516, "&gt;"&amp;0)</f>
        <v>138</v>
      </c>
      <c r="K5516" s="26">
        <f>COUNTIF(I$2:I5516, "="&amp;0)</f>
        <v>5377</v>
      </c>
      <c r="L5516" s="26">
        <f t="shared" si="523"/>
        <v>1</v>
      </c>
      <c r="M5516" s="26">
        <f t="shared" si="524"/>
        <v>0.90445752733389406</v>
      </c>
      <c r="N5516" s="26">
        <f t="shared" si="525"/>
        <v>9.5542472666105938E-2</v>
      </c>
      <c r="O5516" s="26">
        <f t="shared" si="526"/>
        <v>568</v>
      </c>
      <c r="P5516" s="26">
        <f t="shared" si="527"/>
        <v>0.19546742209631729</v>
      </c>
      <c r="Q5516" s="26">
        <f t="shared" si="528"/>
        <v>4.8823633468954533E-2</v>
      </c>
    </row>
    <row r="5517" spans="1:17" x14ac:dyDescent="0.35">
      <c r="A5517" s="28" t="s">
        <v>11597</v>
      </c>
      <c r="B5517" s="28" t="s">
        <v>22262</v>
      </c>
      <c r="C5517" s="28" t="s">
        <v>22263</v>
      </c>
      <c r="D5517" s="28" t="s">
        <v>6127</v>
      </c>
      <c r="E5517" s="31">
        <v>-88.1</v>
      </c>
      <c r="F5517" s="28" t="s">
        <v>10524</v>
      </c>
      <c r="G5517" s="28" t="s">
        <v>11250</v>
      </c>
      <c r="H5517" s="26" t="str">
        <f t="shared" si="522"/>
        <v>NO</v>
      </c>
      <c r="I5517" s="26">
        <f>IFERROR(MATCH(B5517,Гистограмма!A5517:A5886, 0), 0)</f>
        <v>0</v>
      </c>
      <c r="J5517" s="26">
        <f>COUNTIF(I$2:I5517, "&gt;"&amp;0)</f>
        <v>138</v>
      </c>
      <c r="K5517" s="26">
        <f>COUNTIF(I$2:I5517, "="&amp;0)</f>
        <v>5378</v>
      </c>
      <c r="L5517" s="26">
        <f t="shared" si="523"/>
        <v>1</v>
      </c>
      <c r="M5517" s="26">
        <f t="shared" si="524"/>
        <v>0.90462573591253159</v>
      </c>
      <c r="N5517" s="26">
        <f t="shared" si="525"/>
        <v>9.5374264087468408E-2</v>
      </c>
      <c r="O5517" s="26">
        <f t="shared" si="526"/>
        <v>567</v>
      </c>
      <c r="P5517" s="26">
        <f t="shared" si="527"/>
        <v>0.19574468085106383</v>
      </c>
      <c r="Q5517" s="26">
        <f t="shared" si="528"/>
        <v>4.8814998231340639E-2</v>
      </c>
    </row>
    <row r="5518" spans="1:17" x14ac:dyDescent="0.35">
      <c r="A5518" s="28" t="s">
        <v>11597</v>
      </c>
      <c r="B5518" s="28" t="s">
        <v>22264</v>
      </c>
      <c r="C5518" s="28" t="s">
        <v>22265</v>
      </c>
      <c r="D5518" s="28" t="s">
        <v>6089</v>
      </c>
      <c r="E5518" s="31">
        <v>-88.1</v>
      </c>
      <c r="F5518" s="28" t="s">
        <v>10524</v>
      </c>
      <c r="G5518" s="28" t="s">
        <v>11250</v>
      </c>
      <c r="H5518" s="26" t="str">
        <f t="shared" si="522"/>
        <v>NO</v>
      </c>
      <c r="I5518" s="26">
        <f>IFERROR(MATCH(B5518,Гистограмма!A5518:A5887, 0), 0)</f>
        <v>0</v>
      </c>
      <c r="J5518" s="26">
        <f>COUNTIF(I$2:I5518, "&gt;"&amp;0)</f>
        <v>138</v>
      </c>
      <c r="K5518" s="26">
        <f>COUNTIF(I$2:I5518, "="&amp;0)</f>
        <v>5379</v>
      </c>
      <c r="L5518" s="26">
        <f t="shared" si="523"/>
        <v>1</v>
      </c>
      <c r="M5518" s="26">
        <f t="shared" si="524"/>
        <v>0.90479394449116901</v>
      </c>
      <c r="N5518" s="26">
        <f t="shared" si="525"/>
        <v>9.5206055508830989E-2</v>
      </c>
      <c r="O5518" s="26">
        <f t="shared" si="526"/>
        <v>566</v>
      </c>
      <c r="P5518" s="26">
        <f t="shared" si="527"/>
        <v>0.19602272727272727</v>
      </c>
      <c r="Q5518" s="26">
        <f t="shared" si="528"/>
        <v>4.880636604774536E-2</v>
      </c>
    </row>
    <row r="5519" spans="1:17" x14ac:dyDescent="0.35">
      <c r="A5519" s="28" t="s">
        <v>11597</v>
      </c>
      <c r="B5519" s="28" t="s">
        <v>22266</v>
      </c>
      <c r="C5519" s="28" t="s">
        <v>22267</v>
      </c>
      <c r="D5519" s="28" t="s">
        <v>6127</v>
      </c>
      <c r="E5519" s="31">
        <v>-88.1</v>
      </c>
      <c r="F5519" s="28" t="s">
        <v>10524</v>
      </c>
      <c r="G5519" s="28" t="s">
        <v>11250</v>
      </c>
      <c r="H5519" s="26" t="str">
        <f t="shared" si="522"/>
        <v>NO</v>
      </c>
      <c r="I5519" s="26">
        <f>IFERROR(MATCH(B5519,Гистограмма!A5519:A5888, 0), 0)</f>
        <v>0</v>
      </c>
      <c r="J5519" s="26">
        <f>COUNTIF(I$2:I5519, "&gt;"&amp;0)</f>
        <v>138</v>
      </c>
      <c r="K5519" s="26">
        <f>COUNTIF(I$2:I5519, "="&amp;0)</f>
        <v>5380</v>
      </c>
      <c r="L5519" s="26">
        <f t="shared" si="523"/>
        <v>1</v>
      </c>
      <c r="M5519" s="26">
        <f t="shared" si="524"/>
        <v>0.90496215306980654</v>
      </c>
      <c r="N5519" s="26">
        <f t="shared" si="525"/>
        <v>9.5037846930193459E-2</v>
      </c>
      <c r="O5519" s="26">
        <f t="shared" si="526"/>
        <v>565</v>
      </c>
      <c r="P5519" s="26">
        <f t="shared" si="527"/>
        <v>0.19630156472261737</v>
      </c>
      <c r="Q5519" s="26">
        <f t="shared" si="528"/>
        <v>4.8797736916548796E-2</v>
      </c>
    </row>
    <row r="5520" spans="1:17" x14ac:dyDescent="0.35">
      <c r="A5520" s="28" t="s">
        <v>11597</v>
      </c>
      <c r="B5520" s="28" t="s">
        <v>22268</v>
      </c>
      <c r="C5520" s="28" t="s">
        <v>22269</v>
      </c>
      <c r="D5520" s="28" t="s">
        <v>8720</v>
      </c>
      <c r="E5520" s="31">
        <v>-88.1</v>
      </c>
      <c r="F5520" s="28" t="s">
        <v>10524</v>
      </c>
      <c r="G5520" s="28" t="s">
        <v>11250</v>
      </c>
      <c r="H5520" s="26" t="str">
        <f t="shared" si="522"/>
        <v>NO</v>
      </c>
      <c r="I5520" s="26">
        <f>IFERROR(MATCH(B5520,Гистограмма!A5520:A5889, 0), 0)</f>
        <v>0</v>
      </c>
      <c r="J5520" s="26">
        <f>COUNTIF(I$2:I5520, "&gt;"&amp;0)</f>
        <v>138</v>
      </c>
      <c r="K5520" s="26">
        <f>COUNTIF(I$2:I5520, "="&amp;0)</f>
        <v>5381</v>
      </c>
      <c r="L5520" s="26">
        <f t="shared" si="523"/>
        <v>1</v>
      </c>
      <c r="M5520" s="26">
        <f t="shared" si="524"/>
        <v>0.90513036164844407</v>
      </c>
      <c r="N5520" s="26">
        <f t="shared" si="525"/>
        <v>9.4869638351555929E-2</v>
      </c>
      <c r="O5520" s="26">
        <f t="shared" si="526"/>
        <v>564</v>
      </c>
      <c r="P5520" s="26">
        <f t="shared" si="527"/>
        <v>0.19658119658119658</v>
      </c>
      <c r="Q5520" s="26">
        <f t="shared" si="528"/>
        <v>4.8789110836132223E-2</v>
      </c>
    </row>
    <row r="5521" spans="1:17" x14ac:dyDescent="0.35">
      <c r="A5521" s="28" t="s">
        <v>11597</v>
      </c>
      <c r="B5521" s="28" t="s">
        <v>22270</v>
      </c>
      <c r="C5521" s="28" t="s">
        <v>22271</v>
      </c>
      <c r="D5521" s="28" t="s">
        <v>6089</v>
      </c>
      <c r="E5521" s="31">
        <v>-88.1</v>
      </c>
      <c r="F5521" s="28" t="s">
        <v>10524</v>
      </c>
      <c r="G5521" s="28" t="s">
        <v>11250</v>
      </c>
      <c r="H5521" s="26" t="str">
        <f t="shared" si="522"/>
        <v>NO</v>
      </c>
      <c r="I5521" s="26">
        <f>IFERROR(MATCH(B5521,Гистограмма!A5521:A5890, 0), 0)</f>
        <v>0</v>
      </c>
      <c r="J5521" s="26">
        <f>COUNTIF(I$2:I5521, "&gt;"&amp;0)</f>
        <v>138</v>
      </c>
      <c r="K5521" s="26">
        <f>COUNTIF(I$2:I5521, "="&amp;0)</f>
        <v>5382</v>
      </c>
      <c r="L5521" s="26">
        <f t="shared" si="523"/>
        <v>1</v>
      </c>
      <c r="M5521" s="26">
        <f t="shared" si="524"/>
        <v>0.9052985702270816</v>
      </c>
      <c r="N5521" s="26">
        <f t="shared" si="525"/>
        <v>9.47014297729184E-2</v>
      </c>
      <c r="O5521" s="26">
        <f t="shared" si="526"/>
        <v>563</v>
      </c>
      <c r="P5521" s="26">
        <f t="shared" si="527"/>
        <v>0.19686162624821682</v>
      </c>
      <c r="Q5521" s="26">
        <f t="shared" si="528"/>
        <v>4.878048780487805E-2</v>
      </c>
    </row>
    <row r="5522" spans="1:17" x14ac:dyDescent="0.35">
      <c r="A5522" s="28" t="s">
        <v>11597</v>
      </c>
      <c r="B5522" s="28" t="s">
        <v>22272</v>
      </c>
      <c r="C5522" s="28" t="s">
        <v>22273</v>
      </c>
      <c r="D5522" s="28" t="s">
        <v>6127</v>
      </c>
      <c r="E5522" s="31">
        <v>-88.1</v>
      </c>
      <c r="F5522" s="28" t="s">
        <v>10524</v>
      </c>
      <c r="G5522" s="28" t="s">
        <v>11250</v>
      </c>
      <c r="H5522" s="26" t="str">
        <f t="shared" si="522"/>
        <v>NO</v>
      </c>
      <c r="I5522" s="26">
        <f>IFERROR(MATCH(B5522,Гистограмма!A5522:A5891, 0), 0)</f>
        <v>0</v>
      </c>
      <c r="J5522" s="26">
        <f>COUNTIF(I$2:I5522, "&gt;"&amp;0)</f>
        <v>138</v>
      </c>
      <c r="K5522" s="26">
        <f>COUNTIF(I$2:I5522, "="&amp;0)</f>
        <v>5383</v>
      </c>
      <c r="L5522" s="26">
        <f t="shared" si="523"/>
        <v>1</v>
      </c>
      <c r="M5522" s="26">
        <f t="shared" si="524"/>
        <v>0.90546677880571913</v>
      </c>
      <c r="N5522" s="26">
        <f t="shared" si="525"/>
        <v>9.453322119428087E-2</v>
      </c>
      <c r="O5522" s="26">
        <f t="shared" si="526"/>
        <v>562</v>
      </c>
      <c r="P5522" s="26">
        <f t="shared" si="527"/>
        <v>0.19714285714285715</v>
      </c>
      <c r="Q5522" s="26">
        <f t="shared" si="528"/>
        <v>4.8771867821169816E-2</v>
      </c>
    </row>
    <row r="5523" spans="1:17" x14ac:dyDescent="0.35">
      <c r="A5523" s="28" t="s">
        <v>11597</v>
      </c>
      <c r="B5523" s="28" t="s">
        <v>22274</v>
      </c>
      <c r="C5523" s="28" t="s">
        <v>22275</v>
      </c>
      <c r="D5523" s="28" t="s">
        <v>6089</v>
      </c>
      <c r="E5523" s="31">
        <v>-88.2</v>
      </c>
      <c r="F5523" s="28" t="s">
        <v>10535</v>
      </c>
      <c r="G5523" s="28" t="s">
        <v>11250</v>
      </c>
      <c r="H5523" s="26" t="str">
        <f t="shared" si="522"/>
        <v>NO</v>
      </c>
      <c r="I5523" s="26">
        <f>IFERROR(MATCH(B5523,Гистограмма!A5523:A5892, 0), 0)</f>
        <v>0</v>
      </c>
      <c r="J5523" s="26">
        <f>COUNTIF(I$2:I5523, "&gt;"&amp;0)</f>
        <v>138</v>
      </c>
      <c r="K5523" s="26">
        <f>COUNTIF(I$2:I5523, "="&amp;0)</f>
        <v>5384</v>
      </c>
      <c r="L5523" s="26">
        <f t="shared" si="523"/>
        <v>1</v>
      </c>
      <c r="M5523" s="26">
        <f t="shared" si="524"/>
        <v>0.90563498738435655</v>
      </c>
      <c r="N5523" s="26">
        <f t="shared" si="525"/>
        <v>9.4365012615643451E-2</v>
      </c>
      <c r="O5523" s="26">
        <f t="shared" si="526"/>
        <v>561</v>
      </c>
      <c r="P5523" s="26">
        <f t="shared" si="527"/>
        <v>0.19742489270386265</v>
      </c>
      <c r="Q5523" s="26">
        <f t="shared" si="528"/>
        <v>4.8763250883392228E-2</v>
      </c>
    </row>
    <row r="5524" spans="1:17" x14ac:dyDescent="0.35">
      <c r="A5524" s="28" t="s">
        <v>11597</v>
      </c>
      <c r="B5524" s="28" t="s">
        <v>22276</v>
      </c>
      <c r="C5524" s="28" t="s">
        <v>22277</v>
      </c>
      <c r="D5524" s="28" t="s">
        <v>9568</v>
      </c>
      <c r="E5524" s="31">
        <v>-88.2</v>
      </c>
      <c r="F5524" s="28" t="s">
        <v>10535</v>
      </c>
      <c r="G5524" s="28" t="s">
        <v>11250</v>
      </c>
      <c r="H5524" s="26" t="str">
        <f t="shared" si="522"/>
        <v>NO</v>
      </c>
      <c r="I5524" s="26">
        <f>IFERROR(MATCH(B5524,Гистограмма!A5524:A5893, 0), 0)</f>
        <v>0</v>
      </c>
      <c r="J5524" s="26">
        <f>COUNTIF(I$2:I5524, "&gt;"&amp;0)</f>
        <v>138</v>
      </c>
      <c r="K5524" s="26">
        <f>COUNTIF(I$2:I5524, "="&amp;0)</f>
        <v>5385</v>
      </c>
      <c r="L5524" s="26">
        <f t="shared" si="523"/>
        <v>1</v>
      </c>
      <c r="M5524" s="26">
        <f t="shared" si="524"/>
        <v>0.90580319596299408</v>
      </c>
      <c r="N5524" s="26">
        <f t="shared" si="525"/>
        <v>9.4196804037005921E-2</v>
      </c>
      <c r="O5524" s="26">
        <f t="shared" si="526"/>
        <v>560</v>
      </c>
      <c r="P5524" s="26">
        <f t="shared" si="527"/>
        <v>0.19770773638968481</v>
      </c>
      <c r="Q5524" s="26">
        <f t="shared" si="528"/>
        <v>4.8754636989931106E-2</v>
      </c>
    </row>
    <row r="5525" spans="1:17" x14ac:dyDescent="0.35">
      <c r="A5525" s="28" t="s">
        <v>11597</v>
      </c>
      <c r="B5525" s="28" t="s">
        <v>22278</v>
      </c>
      <c r="C5525" s="28" t="s">
        <v>22279</v>
      </c>
      <c r="D5525" s="28" t="s">
        <v>8225</v>
      </c>
      <c r="E5525" s="31">
        <v>-88.2</v>
      </c>
      <c r="F5525" s="28" t="s">
        <v>10535</v>
      </c>
      <c r="G5525" s="28" t="s">
        <v>11250</v>
      </c>
      <c r="H5525" s="26" t="str">
        <f t="shared" si="522"/>
        <v>NO</v>
      </c>
      <c r="I5525" s="26">
        <f>IFERROR(MATCH(B5525,Гистограмма!A5525:A5894, 0), 0)</f>
        <v>0</v>
      </c>
      <c r="J5525" s="26">
        <f>COUNTIF(I$2:I5525, "&gt;"&amp;0)</f>
        <v>138</v>
      </c>
      <c r="K5525" s="26">
        <f>COUNTIF(I$2:I5525, "="&amp;0)</f>
        <v>5386</v>
      </c>
      <c r="L5525" s="26">
        <f t="shared" si="523"/>
        <v>1</v>
      </c>
      <c r="M5525" s="26">
        <f t="shared" si="524"/>
        <v>0.90597140454163161</v>
      </c>
      <c r="N5525" s="26">
        <f t="shared" si="525"/>
        <v>9.4028595458368391E-2</v>
      </c>
      <c r="O5525" s="26">
        <f t="shared" si="526"/>
        <v>559</v>
      </c>
      <c r="P5525" s="26">
        <f t="shared" si="527"/>
        <v>0.19799139167862267</v>
      </c>
      <c r="Q5525" s="26">
        <f t="shared" si="528"/>
        <v>4.8746026139173441E-2</v>
      </c>
    </row>
    <row r="5526" spans="1:17" x14ac:dyDescent="0.35">
      <c r="A5526" s="28" t="s">
        <v>11597</v>
      </c>
      <c r="B5526" s="28" t="s">
        <v>22280</v>
      </c>
      <c r="C5526" s="28" t="s">
        <v>22281</v>
      </c>
      <c r="D5526" s="28" t="s">
        <v>5674</v>
      </c>
      <c r="E5526" s="31">
        <v>-88.2</v>
      </c>
      <c r="F5526" s="28" t="s">
        <v>10535</v>
      </c>
      <c r="G5526" s="28" t="s">
        <v>11250</v>
      </c>
      <c r="H5526" s="26" t="str">
        <f t="shared" si="522"/>
        <v>NO</v>
      </c>
      <c r="I5526" s="26">
        <f>IFERROR(MATCH(B5526,Гистограмма!A5526:A5895, 0), 0)</f>
        <v>0</v>
      </c>
      <c r="J5526" s="26">
        <f>COUNTIF(I$2:I5526, "&gt;"&amp;0)</f>
        <v>138</v>
      </c>
      <c r="K5526" s="26">
        <f>COUNTIF(I$2:I5526, "="&amp;0)</f>
        <v>5387</v>
      </c>
      <c r="L5526" s="26">
        <f t="shared" si="523"/>
        <v>1</v>
      </c>
      <c r="M5526" s="26">
        <f t="shared" si="524"/>
        <v>0.90613961312026914</v>
      </c>
      <c r="N5526" s="26">
        <f t="shared" si="525"/>
        <v>9.3860386879730862E-2</v>
      </c>
      <c r="O5526" s="26">
        <f t="shared" si="526"/>
        <v>558</v>
      </c>
      <c r="P5526" s="26">
        <f t="shared" si="527"/>
        <v>0.19827586206896552</v>
      </c>
      <c r="Q5526" s="26">
        <f t="shared" si="528"/>
        <v>4.8737418329507329E-2</v>
      </c>
    </row>
    <row r="5527" spans="1:17" x14ac:dyDescent="0.35">
      <c r="A5527" s="28" t="s">
        <v>11597</v>
      </c>
      <c r="B5527" s="28" t="s">
        <v>22282</v>
      </c>
      <c r="C5527" s="28" t="s">
        <v>22283</v>
      </c>
      <c r="D5527" s="28" t="s">
        <v>5711</v>
      </c>
      <c r="E5527" s="31">
        <v>-88.2</v>
      </c>
      <c r="F5527" s="28" t="s">
        <v>10535</v>
      </c>
      <c r="G5527" s="28" t="s">
        <v>11250</v>
      </c>
      <c r="H5527" s="26" t="str">
        <f t="shared" si="522"/>
        <v>NO</v>
      </c>
      <c r="I5527" s="26">
        <f>IFERROR(MATCH(B5527,Гистограмма!A5527:A5896, 0), 0)</f>
        <v>0</v>
      </c>
      <c r="J5527" s="26">
        <f>COUNTIF(I$2:I5527, "&gt;"&amp;0)</f>
        <v>138</v>
      </c>
      <c r="K5527" s="26">
        <f>COUNTIF(I$2:I5527, "="&amp;0)</f>
        <v>5388</v>
      </c>
      <c r="L5527" s="26">
        <f t="shared" si="523"/>
        <v>1</v>
      </c>
      <c r="M5527" s="26">
        <f t="shared" si="524"/>
        <v>0.90630782169890667</v>
      </c>
      <c r="N5527" s="26">
        <f t="shared" si="525"/>
        <v>9.3692178301093332E-2</v>
      </c>
      <c r="O5527" s="26">
        <f t="shared" si="526"/>
        <v>557</v>
      </c>
      <c r="P5527" s="26">
        <f t="shared" si="527"/>
        <v>0.19856115107913669</v>
      </c>
      <c r="Q5527" s="26">
        <f t="shared" si="528"/>
        <v>4.8728813559322036E-2</v>
      </c>
    </row>
    <row r="5528" spans="1:17" x14ac:dyDescent="0.35">
      <c r="A5528" s="28" t="s">
        <v>11597</v>
      </c>
      <c r="B5528" s="28" t="s">
        <v>22284</v>
      </c>
      <c r="C5528" s="28" t="s">
        <v>22285</v>
      </c>
      <c r="D5528" s="28" t="s">
        <v>9493</v>
      </c>
      <c r="E5528" s="31">
        <v>-88.3</v>
      </c>
      <c r="F5528" s="28" t="s">
        <v>10535</v>
      </c>
      <c r="G5528" s="28" t="s">
        <v>11250</v>
      </c>
      <c r="H5528" s="26" t="str">
        <f t="shared" si="522"/>
        <v>NO</v>
      </c>
      <c r="I5528" s="26">
        <f>IFERROR(MATCH(B5528,Гистограмма!A5528:A5897, 0), 0)</f>
        <v>0</v>
      </c>
      <c r="J5528" s="26">
        <f>COUNTIF(I$2:I5528, "&gt;"&amp;0)</f>
        <v>138</v>
      </c>
      <c r="K5528" s="26">
        <f>COUNTIF(I$2:I5528, "="&amp;0)</f>
        <v>5389</v>
      </c>
      <c r="L5528" s="26">
        <f t="shared" si="523"/>
        <v>1</v>
      </c>
      <c r="M5528" s="26">
        <f t="shared" si="524"/>
        <v>0.9064760302775442</v>
      </c>
      <c r="N5528" s="26">
        <f t="shared" si="525"/>
        <v>9.3523969722455802E-2</v>
      </c>
      <c r="O5528" s="26">
        <f t="shared" si="526"/>
        <v>556</v>
      </c>
      <c r="P5528" s="26">
        <f t="shared" si="527"/>
        <v>0.19884726224783861</v>
      </c>
      <c r="Q5528" s="26">
        <f t="shared" si="528"/>
        <v>4.8720211827007948E-2</v>
      </c>
    </row>
    <row r="5529" spans="1:17" x14ac:dyDescent="0.35">
      <c r="A5529" s="28" t="s">
        <v>11597</v>
      </c>
      <c r="B5529" s="28" t="s">
        <v>22286</v>
      </c>
      <c r="C5529" s="28" t="s">
        <v>22287</v>
      </c>
      <c r="D5529" s="28" t="s">
        <v>8785</v>
      </c>
      <c r="E5529" s="31">
        <v>-88.3</v>
      </c>
      <c r="F5529" s="28" t="s">
        <v>10535</v>
      </c>
      <c r="G5529" s="28" t="s">
        <v>11250</v>
      </c>
      <c r="H5529" s="26" t="str">
        <f t="shared" si="522"/>
        <v>NO</v>
      </c>
      <c r="I5529" s="26">
        <f>IFERROR(MATCH(B5529,Гистограмма!A5529:A5898, 0), 0)</f>
        <v>0</v>
      </c>
      <c r="J5529" s="26">
        <f>COUNTIF(I$2:I5529, "&gt;"&amp;0)</f>
        <v>138</v>
      </c>
      <c r="K5529" s="26">
        <f>COUNTIF(I$2:I5529, "="&amp;0)</f>
        <v>5390</v>
      </c>
      <c r="L5529" s="26">
        <f t="shared" si="523"/>
        <v>1</v>
      </c>
      <c r="M5529" s="26">
        <f t="shared" si="524"/>
        <v>0.90664423885618162</v>
      </c>
      <c r="N5529" s="26">
        <f t="shared" si="525"/>
        <v>9.3355761143818383E-2</v>
      </c>
      <c r="O5529" s="26">
        <f t="shared" si="526"/>
        <v>555</v>
      </c>
      <c r="P5529" s="26">
        <f t="shared" si="527"/>
        <v>0.19913419913419914</v>
      </c>
      <c r="Q5529" s="26">
        <f t="shared" si="528"/>
        <v>4.8711613130956587E-2</v>
      </c>
    </row>
    <row r="5530" spans="1:17" x14ac:dyDescent="0.35">
      <c r="A5530" s="28" t="s">
        <v>11597</v>
      </c>
      <c r="B5530" s="28" t="s">
        <v>22288</v>
      </c>
      <c r="C5530" s="28" t="s">
        <v>22289</v>
      </c>
      <c r="D5530" s="28" t="s">
        <v>4820</v>
      </c>
      <c r="E5530" s="31">
        <v>-88.3</v>
      </c>
      <c r="F5530" s="28" t="s">
        <v>10535</v>
      </c>
      <c r="G5530" s="28" t="s">
        <v>11250</v>
      </c>
      <c r="H5530" s="26" t="str">
        <f t="shared" si="522"/>
        <v>NO</v>
      </c>
      <c r="I5530" s="26">
        <f>IFERROR(MATCH(B5530,Гистограмма!A5530:A5899, 0), 0)</f>
        <v>0</v>
      </c>
      <c r="J5530" s="26">
        <f>COUNTIF(I$2:I5530, "&gt;"&amp;0)</f>
        <v>138</v>
      </c>
      <c r="K5530" s="26">
        <f>COUNTIF(I$2:I5530, "="&amp;0)</f>
        <v>5391</v>
      </c>
      <c r="L5530" s="26">
        <f t="shared" si="523"/>
        <v>1</v>
      </c>
      <c r="M5530" s="26">
        <f t="shared" si="524"/>
        <v>0.90681244743481915</v>
      </c>
      <c r="N5530" s="26">
        <f t="shared" si="525"/>
        <v>9.3187552565180853E-2</v>
      </c>
      <c r="O5530" s="26">
        <f t="shared" si="526"/>
        <v>554</v>
      </c>
      <c r="P5530" s="26">
        <f t="shared" si="527"/>
        <v>0.19942196531791909</v>
      </c>
      <c r="Q5530" s="26">
        <f t="shared" si="528"/>
        <v>4.8703017469560607E-2</v>
      </c>
    </row>
    <row r="5531" spans="1:17" x14ac:dyDescent="0.35">
      <c r="A5531" s="28" t="s">
        <v>11597</v>
      </c>
      <c r="B5531" s="28" t="s">
        <v>22290</v>
      </c>
      <c r="C5531" s="28" t="s">
        <v>22291</v>
      </c>
      <c r="D5531" s="28" t="s">
        <v>5674</v>
      </c>
      <c r="E5531" s="31">
        <v>-88.3</v>
      </c>
      <c r="F5531" s="28" t="s">
        <v>10535</v>
      </c>
      <c r="G5531" s="28" t="s">
        <v>11250</v>
      </c>
      <c r="H5531" s="26" t="str">
        <f t="shared" si="522"/>
        <v>NO</v>
      </c>
      <c r="I5531" s="26">
        <f>IFERROR(MATCH(B5531,Гистограмма!A5531:A5900, 0), 0)</f>
        <v>0</v>
      </c>
      <c r="J5531" s="26">
        <f>COUNTIF(I$2:I5531, "&gt;"&amp;0)</f>
        <v>138</v>
      </c>
      <c r="K5531" s="26">
        <f>COUNTIF(I$2:I5531, "="&amp;0)</f>
        <v>5392</v>
      </c>
      <c r="L5531" s="26">
        <f t="shared" si="523"/>
        <v>1</v>
      </c>
      <c r="M5531" s="26">
        <f t="shared" si="524"/>
        <v>0.90698065601345668</v>
      </c>
      <c r="N5531" s="26">
        <f t="shared" si="525"/>
        <v>9.3019343986543324E-2</v>
      </c>
      <c r="O5531" s="26">
        <f t="shared" si="526"/>
        <v>553</v>
      </c>
      <c r="P5531" s="26">
        <f t="shared" si="527"/>
        <v>0.19971056439942114</v>
      </c>
      <c r="Q5531" s="26">
        <f t="shared" si="528"/>
        <v>4.8694424841213828E-2</v>
      </c>
    </row>
    <row r="5532" spans="1:17" x14ac:dyDescent="0.35">
      <c r="A5532" s="28" t="s">
        <v>11597</v>
      </c>
      <c r="B5532" s="28" t="s">
        <v>22292</v>
      </c>
      <c r="C5532" s="28" t="s">
        <v>22293</v>
      </c>
      <c r="D5532" s="28" t="s">
        <v>4820</v>
      </c>
      <c r="E5532" s="31">
        <v>-88.3</v>
      </c>
      <c r="F5532" s="28" t="s">
        <v>10535</v>
      </c>
      <c r="G5532" s="28" t="s">
        <v>11250</v>
      </c>
      <c r="H5532" s="26" t="str">
        <f t="shared" si="522"/>
        <v>NO</v>
      </c>
      <c r="I5532" s="26">
        <f>IFERROR(MATCH(B5532,Гистограмма!A5532:A5901, 0), 0)</f>
        <v>0</v>
      </c>
      <c r="J5532" s="26">
        <f>COUNTIF(I$2:I5532, "&gt;"&amp;0)</f>
        <v>138</v>
      </c>
      <c r="K5532" s="26">
        <f>COUNTIF(I$2:I5532, "="&amp;0)</f>
        <v>5393</v>
      </c>
      <c r="L5532" s="26">
        <f t="shared" si="523"/>
        <v>1</v>
      </c>
      <c r="M5532" s="26">
        <f t="shared" si="524"/>
        <v>0.90714886459209421</v>
      </c>
      <c r="N5532" s="26">
        <f t="shared" si="525"/>
        <v>9.2851135407905794E-2</v>
      </c>
      <c r="O5532" s="26">
        <f t="shared" si="526"/>
        <v>552</v>
      </c>
      <c r="P5532" s="26">
        <f t="shared" si="527"/>
        <v>0.2</v>
      </c>
      <c r="Q5532" s="26">
        <f t="shared" si="528"/>
        <v>4.8685835244311165E-2</v>
      </c>
    </row>
    <row r="5533" spans="1:17" x14ac:dyDescent="0.35">
      <c r="A5533" s="28" t="s">
        <v>11597</v>
      </c>
      <c r="B5533" s="28" t="s">
        <v>22294</v>
      </c>
      <c r="C5533" s="28" t="s">
        <v>22295</v>
      </c>
      <c r="D5533" s="28" t="s">
        <v>8946</v>
      </c>
      <c r="E5533" s="31">
        <v>-88.3</v>
      </c>
      <c r="F5533" s="28" t="s">
        <v>10535</v>
      </c>
      <c r="G5533" s="28" t="s">
        <v>11250</v>
      </c>
      <c r="H5533" s="26" t="str">
        <f t="shared" si="522"/>
        <v>NO</v>
      </c>
      <c r="I5533" s="26">
        <f>IFERROR(MATCH(B5533,Гистограмма!A5533:A5902, 0), 0)</f>
        <v>0</v>
      </c>
      <c r="J5533" s="26">
        <f>COUNTIF(I$2:I5533, "&gt;"&amp;0)</f>
        <v>138</v>
      </c>
      <c r="K5533" s="26">
        <f>COUNTIF(I$2:I5533, "="&amp;0)</f>
        <v>5394</v>
      </c>
      <c r="L5533" s="26">
        <f t="shared" si="523"/>
        <v>1</v>
      </c>
      <c r="M5533" s="26">
        <f t="shared" si="524"/>
        <v>0.90731707317073174</v>
      </c>
      <c r="N5533" s="26">
        <f t="shared" si="525"/>
        <v>9.2682926829268264E-2</v>
      </c>
      <c r="O5533" s="26">
        <f t="shared" si="526"/>
        <v>551</v>
      </c>
      <c r="P5533" s="26">
        <f t="shared" si="527"/>
        <v>0.20029027576197386</v>
      </c>
      <c r="Q5533" s="26">
        <f t="shared" si="528"/>
        <v>4.8677248677248673E-2</v>
      </c>
    </row>
    <row r="5534" spans="1:17" x14ac:dyDescent="0.35">
      <c r="A5534" s="28" t="s">
        <v>11597</v>
      </c>
      <c r="B5534" s="28" t="s">
        <v>22296</v>
      </c>
      <c r="C5534" s="28" t="s">
        <v>22297</v>
      </c>
      <c r="D5534" s="28" t="s">
        <v>7450</v>
      </c>
      <c r="E5534" s="31">
        <v>-88.3</v>
      </c>
      <c r="F5534" s="28" t="s">
        <v>10548</v>
      </c>
      <c r="G5534" s="28" t="s">
        <v>11250</v>
      </c>
      <c r="H5534" s="26" t="str">
        <f t="shared" si="522"/>
        <v>NO</v>
      </c>
      <c r="I5534" s="26">
        <f>IFERROR(MATCH(B5534,Гистограмма!A5534:A5903, 0), 0)</f>
        <v>0</v>
      </c>
      <c r="J5534" s="26">
        <f>COUNTIF(I$2:I5534, "&gt;"&amp;0)</f>
        <v>138</v>
      </c>
      <c r="K5534" s="26">
        <f>COUNTIF(I$2:I5534, "="&amp;0)</f>
        <v>5395</v>
      </c>
      <c r="L5534" s="26">
        <f t="shared" si="523"/>
        <v>1</v>
      </c>
      <c r="M5534" s="26">
        <f t="shared" si="524"/>
        <v>0.90748528174936927</v>
      </c>
      <c r="N5534" s="26">
        <f t="shared" si="525"/>
        <v>9.2514718250630734E-2</v>
      </c>
      <c r="O5534" s="26">
        <f t="shared" si="526"/>
        <v>550</v>
      </c>
      <c r="P5534" s="26">
        <f t="shared" si="527"/>
        <v>0.2005813953488372</v>
      </c>
      <c r="Q5534" s="26">
        <f t="shared" si="528"/>
        <v>4.8668665138423557E-2</v>
      </c>
    </row>
    <row r="5535" spans="1:17" x14ac:dyDescent="0.35">
      <c r="A5535" s="28" t="s">
        <v>11597</v>
      </c>
      <c r="B5535" s="28" t="s">
        <v>22298</v>
      </c>
      <c r="C5535" s="28" t="s">
        <v>22299</v>
      </c>
      <c r="D5535" s="28" t="s">
        <v>6127</v>
      </c>
      <c r="E5535" s="31">
        <v>-88.3</v>
      </c>
      <c r="F5535" s="28" t="s">
        <v>10548</v>
      </c>
      <c r="G5535" s="28" t="s">
        <v>11250</v>
      </c>
      <c r="H5535" s="26" t="str">
        <f t="shared" si="522"/>
        <v>NO</v>
      </c>
      <c r="I5535" s="26">
        <f>IFERROR(MATCH(B5535,Гистограмма!A5535:A5904, 0), 0)</f>
        <v>0</v>
      </c>
      <c r="J5535" s="26">
        <f>COUNTIF(I$2:I5535, "&gt;"&amp;0)</f>
        <v>138</v>
      </c>
      <c r="K5535" s="26">
        <f>COUNTIF(I$2:I5535, "="&amp;0)</f>
        <v>5396</v>
      </c>
      <c r="L5535" s="26">
        <f t="shared" si="523"/>
        <v>1</v>
      </c>
      <c r="M5535" s="26">
        <f t="shared" si="524"/>
        <v>0.90765349032800668</v>
      </c>
      <c r="N5535" s="26">
        <f t="shared" si="525"/>
        <v>9.2346509671993315E-2</v>
      </c>
      <c r="O5535" s="26">
        <f t="shared" si="526"/>
        <v>549</v>
      </c>
      <c r="P5535" s="26">
        <f t="shared" si="527"/>
        <v>0.20087336244541484</v>
      </c>
      <c r="Q5535" s="26">
        <f t="shared" si="528"/>
        <v>4.8660084626234133E-2</v>
      </c>
    </row>
    <row r="5536" spans="1:17" x14ac:dyDescent="0.35">
      <c r="A5536" s="28" t="s">
        <v>11597</v>
      </c>
      <c r="B5536" s="28" t="s">
        <v>22300</v>
      </c>
      <c r="C5536" s="28" t="s">
        <v>22301</v>
      </c>
      <c r="D5536" s="28" t="s">
        <v>8462</v>
      </c>
      <c r="E5536" s="31">
        <v>-88.4</v>
      </c>
      <c r="F5536" s="28" t="s">
        <v>10548</v>
      </c>
      <c r="G5536" s="28" t="s">
        <v>11250</v>
      </c>
      <c r="H5536" s="26" t="str">
        <f t="shared" si="522"/>
        <v>NO</v>
      </c>
      <c r="I5536" s="26">
        <f>IFERROR(MATCH(B5536,Гистограмма!A5536:A5905, 0), 0)</f>
        <v>0</v>
      </c>
      <c r="J5536" s="26">
        <f>COUNTIF(I$2:I5536, "&gt;"&amp;0)</f>
        <v>138</v>
      </c>
      <c r="K5536" s="26">
        <f>COUNTIF(I$2:I5536, "="&amp;0)</f>
        <v>5397</v>
      </c>
      <c r="L5536" s="26">
        <f t="shared" si="523"/>
        <v>1</v>
      </c>
      <c r="M5536" s="26">
        <f t="shared" si="524"/>
        <v>0.90782169890664421</v>
      </c>
      <c r="N5536" s="26">
        <f t="shared" si="525"/>
        <v>9.2178301093355786E-2</v>
      </c>
      <c r="O5536" s="26">
        <f t="shared" si="526"/>
        <v>548</v>
      </c>
      <c r="P5536" s="26">
        <f t="shared" si="527"/>
        <v>0.20116618075801748</v>
      </c>
      <c r="Q5536" s="26">
        <f t="shared" si="528"/>
        <v>4.8651507139079848E-2</v>
      </c>
    </row>
    <row r="5537" spans="1:17" x14ac:dyDescent="0.35">
      <c r="A5537" s="28" t="s">
        <v>11597</v>
      </c>
      <c r="B5537" s="28" t="s">
        <v>22302</v>
      </c>
      <c r="C5537" s="28" t="s">
        <v>22303</v>
      </c>
      <c r="D5537" s="28" t="s">
        <v>8946</v>
      </c>
      <c r="E5537" s="31">
        <v>-88.4</v>
      </c>
      <c r="F5537" s="28" t="s">
        <v>10548</v>
      </c>
      <c r="G5537" s="28" t="s">
        <v>11250</v>
      </c>
      <c r="H5537" s="26" t="str">
        <f t="shared" si="522"/>
        <v>NO</v>
      </c>
      <c r="I5537" s="26">
        <f>IFERROR(MATCH(B5537,Гистограмма!A5537:A5906, 0), 0)</f>
        <v>0</v>
      </c>
      <c r="J5537" s="26">
        <f>COUNTIF(I$2:I5537, "&gt;"&amp;0)</f>
        <v>138</v>
      </c>
      <c r="K5537" s="26">
        <f>COUNTIF(I$2:I5537, "="&amp;0)</f>
        <v>5398</v>
      </c>
      <c r="L5537" s="26">
        <f t="shared" si="523"/>
        <v>1</v>
      </c>
      <c r="M5537" s="26">
        <f t="shared" si="524"/>
        <v>0.90798990748528174</v>
      </c>
      <c r="N5537" s="26">
        <f t="shared" si="525"/>
        <v>9.2010092514718256E-2</v>
      </c>
      <c r="O5537" s="26">
        <f t="shared" si="526"/>
        <v>547</v>
      </c>
      <c r="P5537" s="26">
        <f t="shared" si="527"/>
        <v>0.20145985401459854</v>
      </c>
      <c r="Q5537" s="26">
        <f t="shared" si="528"/>
        <v>4.8642932675361295E-2</v>
      </c>
    </row>
    <row r="5538" spans="1:17" x14ac:dyDescent="0.35">
      <c r="A5538" s="28" t="s">
        <v>11597</v>
      </c>
      <c r="B5538" s="28" t="s">
        <v>22304</v>
      </c>
      <c r="C5538" s="28" t="s">
        <v>22305</v>
      </c>
      <c r="D5538" s="28" t="s">
        <v>10554</v>
      </c>
      <c r="E5538" s="31">
        <v>-88.4</v>
      </c>
      <c r="F5538" s="28" t="s">
        <v>10548</v>
      </c>
      <c r="G5538" s="28" t="s">
        <v>11250</v>
      </c>
      <c r="H5538" s="26" t="str">
        <f t="shared" si="522"/>
        <v>NO</v>
      </c>
      <c r="I5538" s="26">
        <f>IFERROR(MATCH(B5538,Гистограмма!A5538:A5907, 0), 0)</f>
        <v>0</v>
      </c>
      <c r="J5538" s="26">
        <f>COUNTIF(I$2:I5538, "&gt;"&amp;0)</f>
        <v>138</v>
      </c>
      <c r="K5538" s="26">
        <f>COUNTIF(I$2:I5538, "="&amp;0)</f>
        <v>5399</v>
      </c>
      <c r="L5538" s="26">
        <f t="shared" si="523"/>
        <v>1</v>
      </c>
      <c r="M5538" s="26">
        <f t="shared" si="524"/>
        <v>0.90815811606391927</v>
      </c>
      <c r="N5538" s="26">
        <f t="shared" si="525"/>
        <v>9.1841883936080726E-2</v>
      </c>
      <c r="O5538" s="26">
        <f t="shared" si="526"/>
        <v>546</v>
      </c>
      <c r="P5538" s="26">
        <f t="shared" si="527"/>
        <v>0.20175438596491227</v>
      </c>
      <c r="Q5538" s="26">
        <f t="shared" si="528"/>
        <v>4.8634361233480174E-2</v>
      </c>
    </row>
    <row r="5539" spans="1:17" x14ac:dyDescent="0.35">
      <c r="A5539" s="28" t="s">
        <v>11597</v>
      </c>
      <c r="B5539" s="28" t="s">
        <v>22306</v>
      </c>
      <c r="C5539" s="28" t="s">
        <v>22307</v>
      </c>
      <c r="D5539" s="28" t="s">
        <v>9657</v>
      </c>
      <c r="E5539" s="31">
        <v>-88.4</v>
      </c>
      <c r="F5539" s="28" t="s">
        <v>10548</v>
      </c>
      <c r="G5539" s="28" t="s">
        <v>11250</v>
      </c>
      <c r="H5539" s="26" t="str">
        <f t="shared" si="522"/>
        <v>NO</v>
      </c>
      <c r="I5539" s="26">
        <f>IFERROR(MATCH(B5539,Гистограмма!A5539:A5908, 0), 0)</f>
        <v>0</v>
      </c>
      <c r="J5539" s="26">
        <f>COUNTIF(I$2:I5539, "&gt;"&amp;0)</f>
        <v>138</v>
      </c>
      <c r="K5539" s="26">
        <f>COUNTIF(I$2:I5539, "="&amp;0)</f>
        <v>5400</v>
      </c>
      <c r="L5539" s="26">
        <f t="shared" si="523"/>
        <v>1</v>
      </c>
      <c r="M5539" s="26">
        <f t="shared" si="524"/>
        <v>0.9083263246425568</v>
      </c>
      <c r="N5539" s="26">
        <f t="shared" si="525"/>
        <v>9.1673675357443196E-2</v>
      </c>
      <c r="O5539" s="26">
        <f t="shared" si="526"/>
        <v>545</v>
      </c>
      <c r="P5539" s="26">
        <f t="shared" si="527"/>
        <v>0.2020497803806735</v>
      </c>
      <c r="Q5539" s="26">
        <f t="shared" si="528"/>
        <v>4.8625792811839326E-2</v>
      </c>
    </row>
    <row r="5540" spans="1:17" x14ac:dyDescent="0.35">
      <c r="A5540" s="28" t="s">
        <v>11597</v>
      </c>
      <c r="B5540" s="28" t="s">
        <v>22308</v>
      </c>
      <c r="C5540" s="28" t="s">
        <v>22309</v>
      </c>
      <c r="D5540" s="28" t="s">
        <v>10557</v>
      </c>
      <c r="E5540" s="31">
        <v>-88.4</v>
      </c>
      <c r="F5540" s="28" t="s">
        <v>10548</v>
      </c>
      <c r="G5540" s="28" t="s">
        <v>11250</v>
      </c>
      <c r="H5540" s="26" t="str">
        <f t="shared" si="522"/>
        <v>NO</v>
      </c>
      <c r="I5540" s="26">
        <f>IFERROR(MATCH(B5540,Гистограмма!A5540:A5909, 0), 0)</f>
        <v>0</v>
      </c>
      <c r="J5540" s="26">
        <f>COUNTIF(I$2:I5540, "&gt;"&amp;0)</f>
        <v>138</v>
      </c>
      <c r="K5540" s="26">
        <f>COUNTIF(I$2:I5540, "="&amp;0)</f>
        <v>5401</v>
      </c>
      <c r="L5540" s="26">
        <f t="shared" si="523"/>
        <v>1</v>
      </c>
      <c r="M5540" s="26">
        <f t="shared" si="524"/>
        <v>0.90849453322119433</v>
      </c>
      <c r="N5540" s="26">
        <f t="shared" si="525"/>
        <v>9.1505466778805666E-2</v>
      </c>
      <c r="O5540" s="26">
        <f t="shared" si="526"/>
        <v>544</v>
      </c>
      <c r="P5540" s="26">
        <f t="shared" si="527"/>
        <v>0.20234604105571846</v>
      </c>
      <c r="Q5540" s="26">
        <f t="shared" si="528"/>
        <v>4.8617227408842702E-2</v>
      </c>
    </row>
    <row r="5541" spans="1:17" x14ac:dyDescent="0.35">
      <c r="A5541" s="28" t="s">
        <v>11597</v>
      </c>
      <c r="B5541" s="28" t="s">
        <v>22310</v>
      </c>
      <c r="C5541" s="28" t="s">
        <v>22311</v>
      </c>
      <c r="D5541" s="28" t="s">
        <v>9651</v>
      </c>
      <c r="E5541" s="31">
        <v>-88.4</v>
      </c>
      <c r="F5541" s="28" t="s">
        <v>10548</v>
      </c>
      <c r="G5541" s="28" t="s">
        <v>11250</v>
      </c>
      <c r="H5541" s="26" t="str">
        <f t="shared" si="522"/>
        <v>NO</v>
      </c>
      <c r="I5541" s="26">
        <f>IFERROR(MATCH(B5541,Гистограмма!A5541:A5910, 0), 0)</f>
        <v>0</v>
      </c>
      <c r="J5541" s="26">
        <f>COUNTIF(I$2:I5541, "&gt;"&amp;0)</f>
        <v>138</v>
      </c>
      <c r="K5541" s="26">
        <f>COUNTIF(I$2:I5541, "="&amp;0)</f>
        <v>5402</v>
      </c>
      <c r="L5541" s="26">
        <f t="shared" si="523"/>
        <v>1</v>
      </c>
      <c r="M5541" s="26">
        <f t="shared" si="524"/>
        <v>0.90866274179983175</v>
      </c>
      <c r="N5541" s="26">
        <f t="shared" si="525"/>
        <v>9.1337258200168248E-2</v>
      </c>
      <c r="O5541" s="26">
        <f t="shared" si="526"/>
        <v>543</v>
      </c>
      <c r="P5541" s="26">
        <f t="shared" si="527"/>
        <v>0.20264317180616739</v>
      </c>
      <c r="Q5541" s="26">
        <f t="shared" si="528"/>
        <v>4.8608665022895389E-2</v>
      </c>
    </row>
    <row r="5542" spans="1:17" x14ac:dyDescent="0.35">
      <c r="A5542" s="28" t="s">
        <v>11597</v>
      </c>
      <c r="B5542" s="28" t="s">
        <v>22312</v>
      </c>
      <c r="C5542" s="28" t="s">
        <v>22313</v>
      </c>
      <c r="D5542" s="28" t="s">
        <v>3228</v>
      </c>
      <c r="E5542" s="31">
        <v>-88.5</v>
      </c>
      <c r="F5542" s="28" t="s">
        <v>10561</v>
      </c>
      <c r="G5542" s="28" t="s">
        <v>11250</v>
      </c>
      <c r="H5542" s="26" t="str">
        <f t="shared" si="522"/>
        <v>NO</v>
      </c>
      <c r="I5542" s="26">
        <f>IFERROR(MATCH(B5542,Гистограмма!A5542:A5911, 0), 0)</f>
        <v>0</v>
      </c>
      <c r="J5542" s="26">
        <f>COUNTIF(I$2:I5542, "&gt;"&amp;0)</f>
        <v>138</v>
      </c>
      <c r="K5542" s="26">
        <f>COUNTIF(I$2:I5542, "="&amp;0)</f>
        <v>5403</v>
      </c>
      <c r="L5542" s="26">
        <f t="shared" si="523"/>
        <v>1</v>
      </c>
      <c r="M5542" s="26">
        <f t="shared" si="524"/>
        <v>0.90883095037846928</v>
      </c>
      <c r="N5542" s="26">
        <f t="shared" si="525"/>
        <v>9.1169049621530718E-2</v>
      </c>
      <c r="O5542" s="26">
        <f t="shared" si="526"/>
        <v>542</v>
      </c>
      <c r="P5542" s="26">
        <f t="shared" si="527"/>
        <v>0.20294117647058824</v>
      </c>
      <c r="Q5542" s="26">
        <f t="shared" si="528"/>
        <v>4.8600105652403594E-2</v>
      </c>
    </row>
    <row r="5543" spans="1:17" x14ac:dyDescent="0.35">
      <c r="A5543" s="28" t="s">
        <v>11597</v>
      </c>
      <c r="B5543" s="28" t="s">
        <v>22314</v>
      </c>
      <c r="C5543" s="28" t="s">
        <v>22315</v>
      </c>
      <c r="D5543" s="28" t="s">
        <v>3228</v>
      </c>
      <c r="E5543" s="31">
        <v>-88.5</v>
      </c>
      <c r="F5543" s="28" t="s">
        <v>10561</v>
      </c>
      <c r="G5543" s="28" t="s">
        <v>11250</v>
      </c>
      <c r="H5543" s="26" t="str">
        <f t="shared" si="522"/>
        <v>NO</v>
      </c>
      <c r="I5543" s="26">
        <f>IFERROR(MATCH(B5543,Гистограмма!A5543:A5912, 0), 0)</f>
        <v>0</v>
      </c>
      <c r="J5543" s="26">
        <f>COUNTIF(I$2:I5543, "&gt;"&amp;0)</f>
        <v>138</v>
      </c>
      <c r="K5543" s="26">
        <f>COUNTIF(I$2:I5543, "="&amp;0)</f>
        <v>5404</v>
      </c>
      <c r="L5543" s="26">
        <f t="shared" si="523"/>
        <v>1</v>
      </c>
      <c r="M5543" s="26">
        <f t="shared" si="524"/>
        <v>0.90899915895710681</v>
      </c>
      <c r="N5543" s="26">
        <f t="shared" si="525"/>
        <v>9.1000841042893188E-2</v>
      </c>
      <c r="O5543" s="26">
        <f t="shared" si="526"/>
        <v>541</v>
      </c>
      <c r="P5543" s="26">
        <f t="shared" si="527"/>
        <v>0.203240058910162</v>
      </c>
      <c r="Q5543" s="26">
        <f t="shared" si="528"/>
        <v>4.8591549295774653E-2</v>
      </c>
    </row>
    <row r="5544" spans="1:17" x14ac:dyDescent="0.35">
      <c r="A5544" s="28" t="s">
        <v>11597</v>
      </c>
      <c r="B5544" s="28" t="s">
        <v>22316</v>
      </c>
      <c r="C5544" s="28" t="s">
        <v>22317</v>
      </c>
      <c r="D5544" s="28" t="s">
        <v>6362</v>
      </c>
      <c r="E5544" s="31">
        <v>-88.5</v>
      </c>
      <c r="F5544" s="28" t="s">
        <v>10561</v>
      </c>
      <c r="G5544" s="28" t="s">
        <v>11250</v>
      </c>
      <c r="H5544" s="26" t="str">
        <f t="shared" si="522"/>
        <v>NO</v>
      </c>
      <c r="I5544" s="26">
        <f>IFERROR(MATCH(B5544,Гистограмма!A5544:A5913, 0), 0)</f>
        <v>0</v>
      </c>
      <c r="J5544" s="26">
        <f>COUNTIF(I$2:I5544, "&gt;"&amp;0)</f>
        <v>138</v>
      </c>
      <c r="K5544" s="26">
        <f>COUNTIF(I$2:I5544, "="&amp;0)</f>
        <v>5405</v>
      </c>
      <c r="L5544" s="26">
        <f t="shared" si="523"/>
        <v>1</v>
      </c>
      <c r="M5544" s="26">
        <f t="shared" si="524"/>
        <v>0.90916736753574434</v>
      </c>
      <c r="N5544" s="26">
        <f t="shared" si="525"/>
        <v>9.0832632464255658E-2</v>
      </c>
      <c r="O5544" s="26">
        <f t="shared" si="526"/>
        <v>540</v>
      </c>
      <c r="P5544" s="26">
        <f t="shared" si="527"/>
        <v>0.20353982300884957</v>
      </c>
      <c r="Q5544" s="26">
        <f t="shared" si="528"/>
        <v>4.8582995951417005E-2</v>
      </c>
    </row>
    <row r="5545" spans="1:17" x14ac:dyDescent="0.35">
      <c r="A5545" s="28" t="s">
        <v>11597</v>
      </c>
      <c r="B5545" s="28" t="s">
        <v>22318</v>
      </c>
      <c r="C5545" s="28" t="s">
        <v>22319</v>
      </c>
      <c r="D5545" s="28" t="s">
        <v>4671</v>
      </c>
      <c r="E5545" s="31">
        <v>-88.5</v>
      </c>
      <c r="F5545" s="28" t="s">
        <v>10561</v>
      </c>
      <c r="G5545" s="28" t="s">
        <v>11250</v>
      </c>
      <c r="H5545" s="26" t="str">
        <f t="shared" ref="H5545:H5608" si="529">IF(I5545=0, "NO", "YES")</f>
        <v>NO</v>
      </c>
      <c r="I5545" s="26">
        <f>IFERROR(MATCH(B5545,Гистограмма!A5545:A5914, 0), 0)</f>
        <v>0</v>
      </c>
      <c r="J5545" s="26">
        <f>COUNTIF(I$2:I5545, "&gt;"&amp;0)</f>
        <v>138</v>
      </c>
      <c r="K5545" s="26">
        <f>COUNTIF(I$2:I5545, "="&amp;0)</f>
        <v>5406</v>
      </c>
      <c r="L5545" s="26">
        <f t="shared" si="523"/>
        <v>1</v>
      </c>
      <c r="M5545" s="26">
        <f t="shared" si="524"/>
        <v>0.90933557611438187</v>
      </c>
      <c r="N5545" s="26">
        <f t="shared" si="525"/>
        <v>9.0664423885618128E-2</v>
      </c>
      <c r="O5545" s="26">
        <f t="shared" si="526"/>
        <v>539</v>
      </c>
      <c r="P5545" s="26">
        <f t="shared" si="527"/>
        <v>0.20384047267355981</v>
      </c>
      <c r="Q5545" s="26">
        <f t="shared" si="528"/>
        <v>4.8574445617740235E-2</v>
      </c>
    </row>
    <row r="5546" spans="1:17" x14ac:dyDescent="0.35">
      <c r="A5546" s="28" t="s">
        <v>11597</v>
      </c>
      <c r="B5546" s="28" t="s">
        <v>22320</v>
      </c>
      <c r="C5546" s="28" t="s">
        <v>22321</v>
      </c>
      <c r="D5546" s="28" t="s">
        <v>9061</v>
      </c>
      <c r="E5546" s="31">
        <v>-88.5</v>
      </c>
      <c r="F5546" s="28" t="s">
        <v>10561</v>
      </c>
      <c r="G5546" s="28" t="s">
        <v>11250</v>
      </c>
      <c r="H5546" s="26" t="str">
        <f t="shared" si="529"/>
        <v>NO</v>
      </c>
      <c r="I5546" s="26">
        <f>IFERROR(MATCH(B5546,Гистограмма!A5546:A5915, 0), 0)</f>
        <v>0</v>
      </c>
      <c r="J5546" s="26">
        <f>COUNTIF(I$2:I5546, "&gt;"&amp;0)</f>
        <v>138</v>
      </c>
      <c r="K5546" s="26">
        <f>COUNTIF(I$2:I5546, "="&amp;0)</f>
        <v>5407</v>
      </c>
      <c r="L5546" s="26">
        <f t="shared" si="523"/>
        <v>1</v>
      </c>
      <c r="M5546" s="26">
        <f t="shared" si="524"/>
        <v>0.90950378469301929</v>
      </c>
      <c r="N5546" s="26">
        <f t="shared" si="525"/>
        <v>9.049621530698071E-2</v>
      </c>
      <c r="O5546" s="26">
        <f t="shared" si="526"/>
        <v>538</v>
      </c>
      <c r="P5546" s="26">
        <f t="shared" si="527"/>
        <v>0.20414201183431951</v>
      </c>
      <c r="Q5546" s="26">
        <f t="shared" si="528"/>
        <v>4.8565898293155024E-2</v>
      </c>
    </row>
    <row r="5547" spans="1:17" x14ac:dyDescent="0.35">
      <c r="A5547" s="28" t="s">
        <v>11597</v>
      </c>
      <c r="B5547" s="28" t="s">
        <v>22322</v>
      </c>
      <c r="C5547" s="28" t="s">
        <v>22323</v>
      </c>
      <c r="D5547" s="28" t="s">
        <v>9061</v>
      </c>
      <c r="E5547" s="31">
        <v>-88.5</v>
      </c>
      <c r="F5547" s="28" t="s">
        <v>10561</v>
      </c>
      <c r="G5547" s="28" t="s">
        <v>11250</v>
      </c>
      <c r="H5547" s="26" t="str">
        <f t="shared" si="529"/>
        <v>NO</v>
      </c>
      <c r="I5547" s="26">
        <f>IFERROR(MATCH(B5547,Гистограмма!A5547:A5916, 0), 0)</f>
        <v>0</v>
      </c>
      <c r="J5547" s="26">
        <f>COUNTIF(I$2:I5547, "&gt;"&amp;0)</f>
        <v>138</v>
      </c>
      <c r="K5547" s="26">
        <f>COUNTIF(I$2:I5547, "="&amp;0)</f>
        <v>5408</v>
      </c>
      <c r="L5547" s="26">
        <f t="shared" si="523"/>
        <v>1</v>
      </c>
      <c r="M5547" s="26">
        <f t="shared" si="524"/>
        <v>0.90967199327165682</v>
      </c>
      <c r="N5547" s="26">
        <f t="shared" si="525"/>
        <v>9.032800672834318E-2</v>
      </c>
      <c r="O5547" s="26">
        <f t="shared" si="526"/>
        <v>537</v>
      </c>
      <c r="P5547" s="26">
        <f t="shared" si="527"/>
        <v>0.20444444444444446</v>
      </c>
      <c r="Q5547" s="26">
        <f t="shared" si="528"/>
        <v>4.8557353976073185E-2</v>
      </c>
    </row>
    <row r="5548" spans="1:17" x14ac:dyDescent="0.35">
      <c r="A5548" s="28" t="s">
        <v>11597</v>
      </c>
      <c r="B5548" s="28" t="s">
        <v>22324</v>
      </c>
      <c r="C5548" s="28" t="s">
        <v>22325</v>
      </c>
      <c r="D5548" s="28" t="s">
        <v>6127</v>
      </c>
      <c r="E5548" s="31">
        <v>-88.5</v>
      </c>
      <c r="F5548" s="28" t="s">
        <v>10561</v>
      </c>
      <c r="G5548" s="28" t="s">
        <v>11250</v>
      </c>
      <c r="H5548" s="26" t="str">
        <f t="shared" si="529"/>
        <v>NO</v>
      </c>
      <c r="I5548" s="26">
        <f>IFERROR(MATCH(B5548,Гистограмма!A5548:A5917, 0), 0)</f>
        <v>0</v>
      </c>
      <c r="J5548" s="26">
        <f>COUNTIF(I$2:I5548, "&gt;"&amp;0)</f>
        <v>138</v>
      </c>
      <c r="K5548" s="26">
        <f>COUNTIF(I$2:I5548, "="&amp;0)</f>
        <v>5409</v>
      </c>
      <c r="L5548" s="26">
        <f t="shared" si="523"/>
        <v>1</v>
      </c>
      <c r="M5548" s="26">
        <f t="shared" si="524"/>
        <v>0.90984020185029435</v>
      </c>
      <c r="N5548" s="26">
        <f t="shared" si="525"/>
        <v>9.015979814970565E-2</v>
      </c>
      <c r="O5548" s="26">
        <f t="shared" si="526"/>
        <v>536</v>
      </c>
      <c r="P5548" s="26">
        <f t="shared" si="527"/>
        <v>0.20474777448071216</v>
      </c>
      <c r="Q5548" s="26">
        <f t="shared" si="528"/>
        <v>4.8548812664907647E-2</v>
      </c>
    </row>
    <row r="5549" spans="1:17" x14ac:dyDescent="0.35">
      <c r="A5549" s="28" t="s">
        <v>11597</v>
      </c>
      <c r="B5549" s="28" t="s">
        <v>22326</v>
      </c>
      <c r="C5549" s="28" t="s">
        <v>22327</v>
      </c>
      <c r="D5549" s="28" t="s">
        <v>4820</v>
      </c>
      <c r="E5549" s="31">
        <v>-88.5</v>
      </c>
      <c r="F5549" s="28" t="s">
        <v>10561</v>
      </c>
      <c r="G5549" s="28" t="s">
        <v>11250</v>
      </c>
      <c r="H5549" s="26" t="str">
        <f t="shared" si="529"/>
        <v>NO</v>
      </c>
      <c r="I5549" s="26">
        <f>IFERROR(MATCH(B5549,Гистограмма!A5549:A5918, 0), 0)</f>
        <v>0</v>
      </c>
      <c r="J5549" s="26">
        <f>COUNTIF(I$2:I5549, "&gt;"&amp;0)</f>
        <v>138</v>
      </c>
      <c r="K5549" s="26">
        <f>COUNTIF(I$2:I5549, "="&amp;0)</f>
        <v>5410</v>
      </c>
      <c r="L5549" s="26">
        <f t="shared" si="523"/>
        <v>1</v>
      </c>
      <c r="M5549" s="26">
        <f t="shared" si="524"/>
        <v>0.91000841042893188</v>
      </c>
      <c r="N5549" s="26">
        <f t="shared" si="525"/>
        <v>8.999158957106812E-2</v>
      </c>
      <c r="O5549" s="26">
        <f t="shared" si="526"/>
        <v>535</v>
      </c>
      <c r="P5549" s="26">
        <f t="shared" si="527"/>
        <v>0.2050520059435364</v>
      </c>
      <c r="Q5549" s="26">
        <f t="shared" si="528"/>
        <v>4.8540274358072455E-2</v>
      </c>
    </row>
    <row r="5550" spans="1:17" x14ac:dyDescent="0.35">
      <c r="A5550" s="28" t="s">
        <v>11597</v>
      </c>
      <c r="B5550" s="28" t="s">
        <v>22328</v>
      </c>
      <c r="C5550" s="28" t="s">
        <v>22329</v>
      </c>
      <c r="D5550" s="28" t="s">
        <v>3228</v>
      </c>
      <c r="E5550" s="31">
        <v>-88.5</v>
      </c>
      <c r="F5550" s="28" t="s">
        <v>10561</v>
      </c>
      <c r="G5550" s="28" t="s">
        <v>11250</v>
      </c>
      <c r="H5550" s="26" t="str">
        <f t="shared" si="529"/>
        <v>NO</v>
      </c>
      <c r="I5550" s="26">
        <f>IFERROR(MATCH(B5550,Гистограмма!A5550:A5919, 0), 0)</f>
        <v>0</v>
      </c>
      <c r="J5550" s="26">
        <f>COUNTIF(I$2:I5550, "&gt;"&amp;0)</f>
        <v>138</v>
      </c>
      <c r="K5550" s="26">
        <f>COUNTIF(I$2:I5550, "="&amp;0)</f>
        <v>5411</v>
      </c>
      <c r="L5550" s="26">
        <f t="shared" si="523"/>
        <v>1</v>
      </c>
      <c r="M5550" s="26">
        <f t="shared" si="524"/>
        <v>0.91017661900756941</v>
      </c>
      <c r="N5550" s="26">
        <f t="shared" si="525"/>
        <v>8.982338099243059E-2</v>
      </c>
      <c r="O5550" s="26">
        <f t="shared" si="526"/>
        <v>534</v>
      </c>
      <c r="P5550" s="26">
        <f t="shared" si="527"/>
        <v>0.20535714285714285</v>
      </c>
      <c r="Q5550" s="26">
        <f t="shared" si="528"/>
        <v>4.8531739053982767E-2</v>
      </c>
    </row>
    <row r="5551" spans="1:17" x14ac:dyDescent="0.35">
      <c r="A5551" s="28" t="s">
        <v>11597</v>
      </c>
      <c r="B5551" s="28" t="s">
        <v>22330</v>
      </c>
      <c r="C5551" s="28" t="s">
        <v>22331</v>
      </c>
      <c r="D5551" s="28" t="s">
        <v>7709</v>
      </c>
      <c r="E5551" s="31">
        <v>-88.6</v>
      </c>
      <c r="F5551" s="28" t="s">
        <v>10561</v>
      </c>
      <c r="G5551" s="28" t="s">
        <v>11250</v>
      </c>
      <c r="H5551" s="26" t="str">
        <f t="shared" si="529"/>
        <v>NO</v>
      </c>
      <c r="I5551" s="26">
        <f>IFERROR(MATCH(B5551,Гистограмма!A5551:A5920, 0), 0)</f>
        <v>0</v>
      </c>
      <c r="J5551" s="26">
        <f>COUNTIF(I$2:I5551, "&gt;"&amp;0)</f>
        <v>138</v>
      </c>
      <c r="K5551" s="26">
        <f>COUNTIF(I$2:I5551, "="&amp;0)</f>
        <v>5412</v>
      </c>
      <c r="L5551" s="26">
        <f t="shared" si="523"/>
        <v>1</v>
      </c>
      <c r="M5551" s="26">
        <f t="shared" si="524"/>
        <v>0.91034482758620694</v>
      </c>
      <c r="N5551" s="26">
        <f t="shared" si="525"/>
        <v>8.9655172413793061E-2</v>
      </c>
      <c r="O5551" s="26">
        <f t="shared" si="526"/>
        <v>533</v>
      </c>
      <c r="P5551" s="26">
        <f t="shared" si="527"/>
        <v>0.20566318926974664</v>
      </c>
      <c r="Q5551" s="26">
        <f t="shared" si="528"/>
        <v>4.852320675105485E-2</v>
      </c>
    </row>
    <row r="5552" spans="1:17" x14ac:dyDescent="0.35">
      <c r="A5552" s="28" t="s">
        <v>11597</v>
      </c>
      <c r="B5552" s="28" t="s">
        <v>22332</v>
      </c>
      <c r="C5552" s="28" t="s">
        <v>22333</v>
      </c>
      <c r="D5552" s="28" t="s">
        <v>6127</v>
      </c>
      <c r="E5552" s="31">
        <v>-88.6</v>
      </c>
      <c r="F5552" s="28" t="s">
        <v>10561</v>
      </c>
      <c r="G5552" s="28" t="s">
        <v>11250</v>
      </c>
      <c r="H5552" s="26" t="str">
        <f t="shared" si="529"/>
        <v>NO</v>
      </c>
      <c r="I5552" s="26">
        <f>IFERROR(MATCH(B5552,Гистограмма!A5552:A5921, 0), 0)</f>
        <v>0</v>
      </c>
      <c r="J5552" s="26">
        <f>COUNTIF(I$2:I5552, "&gt;"&amp;0)</f>
        <v>138</v>
      </c>
      <c r="K5552" s="26">
        <f>COUNTIF(I$2:I5552, "="&amp;0)</f>
        <v>5413</v>
      </c>
      <c r="L5552" s="26">
        <f t="shared" si="523"/>
        <v>1</v>
      </c>
      <c r="M5552" s="26">
        <f t="shared" si="524"/>
        <v>0.91051303616484436</v>
      </c>
      <c r="N5552" s="26">
        <f t="shared" si="525"/>
        <v>8.9486963835155642E-2</v>
      </c>
      <c r="O5552" s="26">
        <f t="shared" si="526"/>
        <v>532</v>
      </c>
      <c r="P5552" s="26">
        <f t="shared" si="527"/>
        <v>0.20597014925373133</v>
      </c>
      <c r="Q5552" s="26">
        <f t="shared" si="528"/>
        <v>4.85146774477061E-2</v>
      </c>
    </row>
    <row r="5553" spans="1:17" x14ac:dyDescent="0.35">
      <c r="A5553" s="28" t="s">
        <v>11597</v>
      </c>
      <c r="B5553" s="28" t="s">
        <v>22334</v>
      </c>
      <c r="C5553" s="28" t="s">
        <v>22335</v>
      </c>
      <c r="D5553" s="28" t="s">
        <v>8899</v>
      </c>
      <c r="E5553" s="31">
        <v>-88.6</v>
      </c>
      <c r="F5553" s="28" t="s">
        <v>10561</v>
      </c>
      <c r="G5553" s="28" t="s">
        <v>11250</v>
      </c>
      <c r="H5553" s="26" t="str">
        <f t="shared" si="529"/>
        <v>NO</v>
      </c>
      <c r="I5553" s="26">
        <f>IFERROR(MATCH(B5553,Гистограмма!A5553:A5922, 0), 0)</f>
        <v>0</v>
      </c>
      <c r="J5553" s="26">
        <f>COUNTIF(I$2:I5553, "&gt;"&amp;0)</f>
        <v>138</v>
      </c>
      <c r="K5553" s="26">
        <f>COUNTIF(I$2:I5553, "="&amp;0)</f>
        <v>5414</v>
      </c>
      <c r="L5553" s="26">
        <f t="shared" si="523"/>
        <v>1</v>
      </c>
      <c r="M5553" s="26">
        <f t="shared" si="524"/>
        <v>0.91068124474348189</v>
      </c>
      <c r="N5553" s="26">
        <f t="shared" si="525"/>
        <v>8.9318755256518112E-2</v>
      </c>
      <c r="O5553" s="26">
        <f t="shared" si="526"/>
        <v>531</v>
      </c>
      <c r="P5553" s="26">
        <f t="shared" si="527"/>
        <v>0.20627802690582961</v>
      </c>
      <c r="Q5553" s="26">
        <f t="shared" si="528"/>
        <v>4.8506151142355007E-2</v>
      </c>
    </row>
    <row r="5554" spans="1:17" x14ac:dyDescent="0.35">
      <c r="A5554" s="28" t="s">
        <v>11597</v>
      </c>
      <c r="B5554" s="28" t="s">
        <v>22336</v>
      </c>
      <c r="C5554" s="28" t="s">
        <v>22337</v>
      </c>
      <c r="D5554" s="28" t="s">
        <v>10575</v>
      </c>
      <c r="E5554" s="31">
        <v>-88.6</v>
      </c>
      <c r="F5554" s="28" t="s">
        <v>10561</v>
      </c>
      <c r="G5554" s="28" t="s">
        <v>11250</v>
      </c>
      <c r="H5554" s="26" t="str">
        <f t="shared" si="529"/>
        <v>NO</v>
      </c>
      <c r="I5554" s="26">
        <f>IFERROR(MATCH(B5554,Гистограмма!A5554:A5923, 0), 0)</f>
        <v>0</v>
      </c>
      <c r="J5554" s="26">
        <f>COUNTIF(I$2:I5554, "&gt;"&amp;0)</f>
        <v>138</v>
      </c>
      <c r="K5554" s="26">
        <f>COUNTIF(I$2:I5554, "="&amp;0)</f>
        <v>5415</v>
      </c>
      <c r="L5554" s="26">
        <f t="shared" si="523"/>
        <v>1</v>
      </c>
      <c r="M5554" s="26">
        <f t="shared" si="524"/>
        <v>0.91084945332211942</v>
      </c>
      <c r="N5554" s="26">
        <f t="shared" si="525"/>
        <v>8.9150546677880582E-2</v>
      </c>
      <c r="O5554" s="26">
        <f t="shared" si="526"/>
        <v>530</v>
      </c>
      <c r="P5554" s="26">
        <f t="shared" si="527"/>
        <v>0.20658682634730538</v>
      </c>
      <c r="Q5554" s="26">
        <f t="shared" si="528"/>
        <v>4.8497627833421188E-2</v>
      </c>
    </row>
    <row r="5555" spans="1:17" x14ac:dyDescent="0.35">
      <c r="A5555" s="28" t="s">
        <v>11597</v>
      </c>
      <c r="B5555" s="28" t="s">
        <v>22338</v>
      </c>
      <c r="C5555" s="28" t="s">
        <v>22339</v>
      </c>
      <c r="D5555" s="28" t="s">
        <v>8720</v>
      </c>
      <c r="E5555" s="31">
        <v>-88.6</v>
      </c>
      <c r="F5555" s="28" t="s">
        <v>10577</v>
      </c>
      <c r="G5555" s="28" t="s">
        <v>11250</v>
      </c>
      <c r="H5555" s="26" t="str">
        <f t="shared" si="529"/>
        <v>NO</v>
      </c>
      <c r="I5555" s="26">
        <f>IFERROR(MATCH(B5555,Гистограмма!A5555:A5924, 0), 0)</f>
        <v>0</v>
      </c>
      <c r="J5555" s="26">
        <f>COUNTIF(I$2:I5555, "&gt;"&amp;0)</f>
        <v>138</v>
      </c>
      <c r="K5555" s="26">
        <f>COUNTIF(I$2:I5555, "="&amp;0)</f>
        <v>5416</v>
      </c>
      <c r="L5555" s="26">
        <f t="shared" si="523"/>
        <v>1</v>
      </c>
      <c r="M5555" s="26">
        <f t="shared" si="524"/>
        <v>0.91101766190075695</v>
      </c>
      <c r="N5555" s="26">
        <f t="shared" si="525"/>
        <v>8.8982338099243052E-2</v>
      </c>
      <c r="O5555" s="26">
        <f t="shared" si="526"/>
        <v>529</v>
      </c>
      <c r="P5555" s="26">
        <f t="shared" si="527"/>
        <v>0.20689655172413793</v>
      </c>
      <c r="Q5555" s="26">
        <f t="shared" si="528"/>
        <v>4.8489107519325371E-2</v>
      </c>
    </row>
    <row r="5556" spans="1:17" x14ac:dyDescent="0.35">
      <c r="A5556" s="28" t="s">
        <v>11597</v>
      </c>
      <c r="B5556" s="28" t="s">
        <v>22340</v>
      </c>
      <c r="C5556" s="28" t="s">
        <v>22341</v>
      </c>
      <c r="D5556" s="28" t="s">
        <v>10049</v>
      </c>
      <c r="E5556" s="31">
        <v>-88.7</v>
      </c>
      <c r="F5556" s="28" t="s">
        <v>10577</v>
      </c>
      <c r="G5556" s="28" t="s">
        <v>11250</v>
      </c>
      <c r="H5556" s="26" t="str">
        <f t="shared" si="529"/>
        <v>NO</v>
      </c>
      <c r="I5556" s="26">
        <f>IFERROR(MATCH(B5556,Гистограмма!A5556:A5925, 0), 0)</f>
        <v>0</v>
      </c>
      <c r="J5556" s="26">
        <f>COUNTIF(I$2:I5556, "&gt;"&amp;0)</f>
        <v>138</v>
      </c>
      <c r="K5556" s="26">
        <f>COUNTIF(I$2:I5556, "="&amp;0)</f>
        <v>5417</v>
      </c>
      <c r="L5556" s="26">
        <f t="shared" si="523"/>
        <v>1</v>
      </c>
      <c r="M5556" s="26">
        <f t="shared" si="524"/>
        <v>0.91118587047939448</v>
      </c>
      <c r="N5556" s="26">
        <f t="shared" si="525"/>
        <v>8.8814129520605523E-2</v>
      </c>
      <c r="O5556" s="26">
        <f t="shared" si="526"/>
        <v>528</v>
      </c>
      <c r="P5556" s="26">
        <f t="shared" si="527"/>
        <v>0.2072072072072072</v>
      </c>
      <c r="Q5556" s="26">
        <f t="shared" si="528"/>
        <v>4.8480590198489375E-2</v>
      </c>
    </row>
    <row r="5557" spans="1:17" x14ac:dyDescent="0.35">
      <c r="A5557" s="28" t="s">
        <v>11597</v>
      </c>
      <c r="B5557" s="28" t="s">
        <v>22342</v>
      </c>
      <c r="C5557" s="28" t="s">
        <v>22343</v>
      </c>
      <c r="D5557" s="28" t="s">
        <v>6127</v>
      </c>
      <c r="E5557" s="31">
        <v>-88.7</v>
      </c>
      <c r="F5557" s="28" t="s">
        <v>10577</v>
      </c>
      <c r="G5557" s="28" t="s">
        <v>11250</v>
      </c>
      <c r="H5557" s="26" t="str">
        <f t="shared" si="529"/>
        <v>NO</v>
      </c>
      <c r="I5557" s="26">
        <f>IFERROR(MATCH(B5557,Гистограмма!A5557:A5926, 0), 0)</f>
        <v>0</v>
      </c>
      <c r="J5557" s="26">
        <f>COUNTIF(I$2:I5557, "&gt;"&amp;0)</f>
        <v>138</v>
      </c>
      <c r="K5557" s="26">
        <f>COUNTIF(I$2:I5557, "="&amp;0)</f>
        <v>5418</v>
      </c>
      <c r="L5557" s="26">
        <f t="shared" si="523"/>
        <v>1</v>
      </c>
      <c r="M5557" s="26">
        <f t="shared" si="524"/>
        <v>0.91135407905803201</v>
      </c>
      <c r="N5557" s="26">
        <f t="shared" si="525"/>
        <v>8.8645920941967993E-2</v>
      </c>
      <c r="O5557" s="26">
        <f t="shared" si="526"/>
        <v>527</v>
      </c>
      <c r="P5557" s="26">
        <f t="shared" si="527"/>
        <v>0.20751879699248121</v>
      </c>
      <c r="Q5557" s="26">
        <f t="shared" si="528"/>
        <v>4.8472075869336141E-2</v>
      </c>
    </row>
    <row r="5558" spans="1:17" x14ac:dyDescent="0.35">
      <c r="A5558" s="28" t="s">
        <v>11597</v>
      </c>
      <c r="B5558" s="28" t="s">
        <v>22344</v>
      </c>
      <c r="C5558" s="28" t="s">
        <v>22345</v>
      </c>
      <c r="D5558" s="28" t="s">
        <v>10582</v>
      </c>
      <c r="E5558" s="31">
        <v>-88.7</v>
      </c>
      <c r="F5558" s="28" t="s">
        <v>10577</v>
      </c>
      <c r="G5558" s="28" t="s">
        <v>11250</v>
      </c>
      <c r="H5558" s="26" t="str">
        <f t="shared" si="529"/>
        <v>NO</v>
      </c>
      <c r="I5558" s="26">
        <f>IFERROR(MATCH(B5558,Гистограмма!A5558:A5927, 0), 0)</f>
        <v>0</v>
      </c>
      <c r="J5558" s="26">
        <f>COUNTIF(I$2:I5558, "&gt;"&amp;0)</f>
        <v>138</v>
      </c>
      <c r="K5558" s="26">
        <f>COUNTIF(I$2:I5558, "="&amp;0)</f>
        <v>5419</v>
      </c>
      <c r="L5558" s="26">
        <f t="shared" si="523"/>
        <v>1</v>
      </c>
      <c r="M5558" s="26">
        <f t="shared" si="524"/>
        <v>0.91152228763666943</v>
      </c>
      <c r="N5558" s="26">
        <f t="shared" si="525"/>
        <v>8.8477712363330574E-2</v>
      </c>
      <c r="O5558" s="26">
        <f t="shared" si="526"/>
        <v>526</v>
      </c>
      <c r="P5558" s="26">
        <f t="shared" si="527"/>
        <v>0.20783132530120482</v>
      </c>
      <c r="Q5558" s="26">
        <f t="shared" si="528"/>
        <v>4.8463564530289729E-2</v>
      </c>
    </row>
    <row r="5559" spans="1:17" x14ac:dyDescent="0.35">
      <c r="A5559" s="28" t="s">
        <v>11597</v>
      </c>
      <c r="B5559" s="28" t="s">
        <v>22346</v>
      </c>
      <c r="C5559" s="28" t="s">
        <v>22347</v>
      </c>
      <c r="D5559" s="28" t="s">
        <v>8785</v>
      </c>
      <c r="E5559" s="31">
        <v>-88.7</v>
      </c>
      <c r="F5559" s="28" t="s">
        <v>10577</v>
      </c>
      <c r="G5559" s="28" t="s">
        <v>11250</v>
      </c>
      <c r="H5559" s="26" t="str">
        <f t="shared" si="529"/>
        <v>NO</v>
      </c>
      <c r="I5559" s="26">
        <f>IFERROR(MATCH(B5559,Гистограмма!A5559:A5928, 0), 0)</f>
        <v>0</v>
      </c>
      <c r="J5559" s="26">
        <f>COUNTIF(I$2:I5559, "&gt;"&amp;0)</f>
        <v>138</v>
      </c>
      <c r="K5559" s="26">
        <f>COUNTIF(I$2:I5559, "="&amp;0)</f>
        <v>5420</v>
      </c>
      <c r="L5559" s="26">
        <f t="shared" si="523"/>
        <v>1</v>
      </c>
      <c r="M5559" s="26">
        <f t="shared" si="524"/>
        <v>0.91169049621530696</v>
      </c>
      <c r="N5559" s="26">
        <f t="shared" si="525"/>
        <v>8.8309503784693044E-2</v>
      </c>
      <c r="O5559" s="26">
        <f t="shared" si="526"/>
        <v>525</v>
      </c>
      <c r="P5559" s="26">
        <f t="shared" si="527"/>
        <v>0.20814479638009051</v>
      </c>
      <c r="Q5559" s="26">
        <f t="shared" si="528"/>
        <v>4.8455056179775281E-2</v>
      </c>
    </row>
    <row r="5560" spans="1:17" x14ac:dyDescent="0.35">
      <c r="A5560" s="28" t="s">
        <v>11597</v>
      </c>
      <c r="B5560" s="28" t="s">
        <v>22348</v>
      </c>
      <c r="C5560" s="28" t="s">
        <v>22349</v>
      </c>
      <c r="D5560" s="28" t="s">
        <v>3228</v>
      </c>
      <c r="E5560" s="31">
        <v>-88.7</v>
      </c>
      <c r="F5560" s="28" t="s">
        <v>10577</v>
      </c>
      <c r="G5560" s="28" t="s">
        <v>11250</v>
      </c>
      <c r="H5560" s="26" t="str">
        <f t="shared" si="529"/>
        <v>NO</v>
      </c>
      <c r="I5560" s="26">
        <f>IFERROR(MATCH(B5560,Гистограмма!A5560:A5929, 0), 0)</f>
        <v>0</v>
      </c>
      <c r="J5560" s="26">
        <f>COUNTIF(I$2:I5560, "&gt;"&amp;0)</f>
        <v>138</v>
      </c>
      <c r="K5560" s="26">
        <f>COUNTIF(I$2:I5560, "="&amp;0)</f>
        <v>5421</v>
      </c>
      <c r="L5560" s="26">
        <f t="shared" si="523"/>
        <v>1</v>
      </c>
      <c r="M5560" s="26">
        <f t="shared" si="524"/>
        <v>0.91185870479394449</v>
      </c>
      <c r="N5560" s="26">
        <f t="shared" si="525"/>
        <v>8.8141295206055514E-2</v>
      </c>
      <c r="O5560" s="26">
        <f t="shared" si="526"/>
        <v>524</v>
      </c>
      <c r="P5560" s="26">
        <f t="shared" si="527"/>
        <v>0.20845921450151059</v>
      </c>
      <c r="Q5560" s="26">
        <f t="shared" si="528"/>
        <v>4.8446550816219063E-2</v>
      </c>
    </row>
    <row r="5561" spans="1:17" x14ac:dyDescent="0.35">
      <c r="A5561" s="28" t="s">
        <v>11597</v>
      </c>
      <c r="B5561" s="28" t="s">
        <v>22350</v>
      </c>
      <c r="C5561" s="28" t="s">
        <v>22351</v>
      </c>
      <c r="D5561" s="28" t="s">
        <v>8785</v>
      </c>
      <c r="E5561" s="31">
        <v>-88.7</v>
      </c>
      <c r="F5561" s="28" t="s">
        <v>10577</v>
      </c>
      <c r="G5561" s="28" t="s">
        <v>11250</v>
      </c>
      <c r="H5561" s="26" t="str">
        <f t="shared" si="529"/>
        <v>NO</v>
      </c>
      <c r="I5561" s="26">
        <f>IFERROR(MATCH(B5561,Гистограмма!A5561:A5930, 0), 0)</f>
        <v>0</v>
      </c>
      <c r="J5561" s="26">
        <f>COUNTIF(I$2:I5561, "&gt;"&amp;0)</f>
        <v>138</v>
      </c>
      <c r="K5561" s="26">
        <f>COUNTIF(I$2:I5561, "="&amp;0)</f>
        <v>5422</v>
      </c>
      <c r="L5561" s="26">
        <f t="shared" si="523"/>
        <v>1</v>
      </c>
      <c r="M5561" s="26">
        <f t="shared" si="524"/>
        <v>0.91202691337258202</v>
      </c>
      <c r="N5561" s="26">
        <f t="shared" si="525"/>
        <v>8.7973086627417985E-2</v>
      </c>
      <c r="O5561" s="26">
        <f t="shared" si="526"/>
        <v>523</v>
      </c>
      <c r="P5561" s="26">
        <f t="shared" si="527"/>
        <v>0.20877458396369139</v>
      </c>
      <c r="Q5561" s="26">
        <f t="shared" si="528"/>
        <v>4.8438048438048442E-2</v>
      </c>
    </row>
    <row r="5562" spans="1:17" x14ac:dyDescent="0.35">
      <c r="A5562" s="28" t="s">
        <v>11597</v>
      </c>
      <c r="B5562" s="28" t="s">
        <v>22352</v>
      </c>
      <c r="C5562" s="28" t="s">
        <v>22353</v>
      </c>
      <c r="D5562" s="28" t="s">
        <v>10587</v>
      </c>
      <c r="E5562" s="31">
        <v>-88.7</v>
      </c>
      <c r="F5562" s="28" t="s">
        <v>10577</v>
      </c>
      <c r="G5562" s="28" t="s">
        <v>11250</v>
      </c>
      <c r="H5562" s="26" t="str">
        <f t="shared" si="529"/>
        <v>NO</v>
      </c>
      <c r="I5562" s="26">
        <f>IFERROR(MATCH(B5562,Гистограмма!A5562:A5931, 0), 0)</f>
        <v>0</v>
      </c>
      <c r="J5562" s="26">
        <f>COUNTIF(I$2:I5562, "&gt;"&amp;0)</f>
        <v>138</v>
      </c>
      <c r="K5562" s="26">
        <f>COUNTIF(I$2:I5562, "="&amp;0)</f>
        <v>5423</v>
      </c>
      <c r="L5562" s="26">
        <f t="shared" si="523"/>
        <v>1</v>
      </c>
      <c r="M5562" s="26">
        <f t="shared" si="524"/>
        <v>0.91219512195121955</v>
      </c>
      <c r="N5562" s="26">
        <f t="shared" si="525"/>
        <v>8.7804878048780455E-2</v>
      </c>
      <c r="O5562" s="26">
        <f t="shared" si="526"/>
        <v>522</v>
      </c>
      <c r="P5562" s="26">
        <f t="shared" si="527"/>
        <v>0.20909090909090908</v>
      </c>
      <c r="Q5562" s="26">
        <f t="shared" si="528"/>
        <v>4.8429549043691879E-2</v>
      </c>
    </row>
    <row r="5563" spans="1:17" x14ac:dyDescent="0.35">
      <c r="A5563" s="28" t="s">
        <v>11597</v>
      </c>
      <c r="B5563" s="28" t="s">
        <v>22354</v>
      </c>
      <c r="C5563" s="28" t="s">
        <v>22355</v>
      </c>
      <c r="D5563" s="28" t="s">
        <v>6089</v>
      </c>
      <c r="E5563" s="31">
        <v>-88.7</v>
      </c>
      <c r="F5563" s="28" t="s">
        <v>10577</v>
      </c>
      <c r="G5563" s="28" t="s">
        <v>11250</v>
      </c>
      <c r="H5563" s="26" t="str">
        <f t="shared" si="529"/>
        <v>NO</v>
      </c>
      <c r="I5563" s="26">
        <f>IFERROR(MATCH(B5563,Гистограмма!A5563:A5932, 0), 0)</f>
        <v>0</v>
      </c>
      <c r="J5563" s="26">
        <f>COUNTIF(I$2:I5563, "&gt;"&amp;0)</f>
        <v>138</v>
      </c>
      <c r="K5563" s="26">
        <f>COUNTIF(I$2:I5563, "="&amp;0)</f>
        <v>5424</v>
      </c>
      <c r="L5563" s="26">
        <f t="shared" si="523"/>
        <v>1</v>
      </c>
      <c r="M5563" s="26">
        <f t="shared" si="524"/>
        <v>0.91236333052985708</v>
      </c>
      <c r="N5563" s="26">
        <f t="shared" si="525"/>
        <v>8.7636669470142925E-2</v>
      </c>
      <c r="O5563" s="26">
        <f t="shared" si="526"/>
        <v>521</v>
      </c>
      <c r="P5563" s="26">
        <f t="shared" si="527"/>
        <v>0.20940819423368739</v>
      </c>
      <c r="Q5563" s="26">
        <f t="shared" si="528"/>
        <v>4.8421052631578948E-2</v>
      </c>
    </row>
    <row r="5564" spans="1:17" x14ac:dyDescent="0.35">
      <c r="A5564" s="28" t="s">
        <v>11597</v>
      </c>
      <c r="B5564" s="28" t="s">
        <v>22356</v>
      </c>
      <c r="C5564" s="28" t="s">
        <v>22357</v>
      </c>
      <c r="D5564" s="28" t="s">
        <v>8785</v>
      </c>
      <c r="E5564" s="31">
        <v>-88.7</v>
      </c>
      <c r="F5564" s="28" t="s">
        <v>10577</v>
      </c>
      <c r="G5564" s="28" t="s">
        <v>11250</v>
      </c>
      <c r="H5564" s="26" t="str">
        <f t="shared" si="529"/>
        <v>NO</v>
      </c>
      <c r="I5564" s="26">
        <f>IFERROR(MATCH(B5564,Гистограмма!A5564:A5933, 0), 0)</f>
        <v>0</v>
      </c>
      <c r="J5564" s="26">
        <f>COUNTIF(I$2:I5564, "&gt;"&amp;0)</f>
        <v>138</v>
      </c>
      <c r="K5564" s="26">
        <f>COUNTIF(I$2:I5564, "="&amp;0)</f>
        <v>5425</v>
      </c>
      <c r="L5564" s="26">
        <f t="shared" si="523"/>
        <v>1</v>
      </c>
      <c r="M5564" s="26">
        <f t="shared" si="524"/>
        <v>0.91253153910849449</v>
      </c>
      <c r="N5564" s="26">
        <f t="shared" si="525"/>
        <v>8.7468460891505506E-2</v>
      </c>
      <c r="O5564" s="26">
        <f t="shared" si="526"/>
        <v>520</v>
      </c>
      <c r="P5564" s="26">
        <f t="shared" si="527"/>
        <v>0.20972644376899696</v>
      </c>
      <c r="Q5564" s="26">
        <f t="shared" si="528"/>
        <v>4.8412559200140329E-2</v>
      </c>
    </row>
    <row r="5565" spans="1:17" x14ac:dyDescent="0.35">
      <c r="A5565" s="28" t="s">
        <v>11597</v>
      </c>
      <c r="B5565" s="28" t="s">
        <v>22358</v>
      </c>
      <c r="C5565" s="28" t="s">
        <v>22359</v>
      </c>
      <c r="D5565" s="28" t="s">
        <v>8959</v>
      </c>
      <c r="E5565" s="31">
        <v>-88.7</v>
      </c>
      <c r="F5565" s="28" t="s">
        <v>10577</v>
      </c>
      <c r="G5565" s="28" t="s">
        <v>11250</v>
      </c>
      <c r="H5565" s="26" t="str">
        <f t="shared" si="529"/>
        <v>NO</v>
      </c>
      <c r="I5565" s="26">
        <f>IFERROR(MATCH(B5565,Гистограмма!A5565:A5934, 0), 0)</f>
        <v>0</v>
      </c>
      <c r="J5565" s="26">
        <f>COUNTIF(I$2:I5565, "&gt;"&amp;0)</f>
        <v>138</v>
      </c>
      <c r="K5565" s="26">
        <f>COUNTIF(I$2:I5565, "="&amp;0)</f>
        <v>5426</v>
      </c>
      <c r="L5565" s="26">
        <f t="shared" si="523"/>
        <v>1</v>
      </c>
      <c r="M5565" s="26">
        <f t="shared" si="524"/>
        <v>0.91269974768713202</v>
      </c>
      <c r="N5565" s="26">
        <f t="shared" si="525"/>
        <v>8.7300252312867976E-2</v>
      </c>
      <c r="O5565" s="26">
        <f t="shared" si="526"/>
        <v>519</v>
      </c>
      <c r="P5565" s="26">
        <f t="shared" si="527"/>
        <v>0.21004566210045661</v>
      </c>
      <c r="Q5565" s="26">
        <f t="shared" si="528"/>
        <v>4.8404068747807782E-2</v>
      </c>
    </row>
    <row r="5566" spans="1:17" x14ac:dyDescent="0.35">
      <c r="A5566" s="28" t="s">
        <v>11597</v>
      </c>
      <c r="B5566" s="28" t="s">
        <v>22360</v>
      </c>
      <c r="C5566" s="28" t="s">
        <v>22361</v>
      </c>
      <c r="D5566" s="28" t="s">
        <v>6089</v>
      </c>
      <c r="E5566" s="31">
        <v>-88.7</v>
      </c>
      <c r="F5566" s="28" t="s">
        <v>10577</v>
      </c>
      <c r="G5566" s="28" t="s">
        <v>11250</v>
      </c>
      <c r="H5566" s="26" t="str">
        <f t="shared" si="529"/>
        <v>NO</v>
      </c>
      <c r="I5566" s="26">
        <f>IFERROR(MATCH(B5566,Гистограмма!A5566:A5935, 0), 0)</f>
        <v>0</v>
      </c>
      <c r="J5566" s="26">
        <f>COUNTIF(I$2:I5566, "&gt;"&amp;0)</f>
        <v>138</v>
      </c>
      <c r="K5566" s="26">
        <f>COUNTIF(I$2:I5566, "="&amp;0)</f>
        <v>5427</v>
      </c>
      <c r="L5566" s="26">
        <f t="shared" si="523"/>
        <v>1</v>
      </c>
      <c r="M5566" s="26">
        <f t="shared" si="524"/>
        <v>0.91286795626576955</v>
      </c>
      <c r="N5566" s="26">
        <f t="shared" si="525"/>
        <v>8.7132043734230447E-2</v>
      </c>
      <c r="O5566" s="26">
        <f t="shared" si="526"/>
        <v>518</v>
      </c>
      <c r="P5566" s="26">
        <f t="shared" si="527"/>
        <v>0.21036585365853658</v>
      </c>
      <c r="Q5566" s="26">
        <f t="shared" si="528"/>
        <v>4.8395581273014202E-2</v>
      </c>
    </row>
    <row r="5567" spans="1:17" x14ac:dyDescent="0.35">
      <c r="A5567" s="28" t="s">
        <v>11597</v>
      </c>
      <c r="B5567" s="28" t="s">
        <v>22362</v>
      </c>
      <c r="C5567" s="28" t="s">
        <v>22363</v>
      </c>
      <c r="D5567" s="28" t="s">
        <v>6162</v>
      </c>
      <c r="E5567" s="31">
        <v>-88.7</v>
      </c>
      <c r="F5567" s="28" t="s">
        <v>10577</v>
      </c>
      <c r="G5567" s="28" t="s">
        <v>11250</v>
      </c>
      <c r="H5567" s="26" t="str">
        <f t="shared" si="529"/>
        <v>NO</v>
      </c>
      <c r="I5567" s="26">
        <f>IFERROR(MATCH(B5567,Гистограмма!A5567:A5936, 0), 0)</f>
        <v>0</v>
      </c>
      <c r="J5567" s="26">
        <f>COUNTIF(I$2:I5567, "&gt;"&amp;0)</f>
        <v>138</v>
      </c>
      <c r="K5567" s="26">
        <f>COUNTIF(I$2:I5567, "="&amp;0)</f>
        <v>5428</v>
      </c>
      <c r="L5567" s="26">
        <f t="shared" si="523"/>
        <v>1</v>
      </c>
      <c r="M5567" s="26">
        <f t="shared" si="524"/>
        <v>0.91303616484440708</v>
      </c>
      <c r="N5567" s="26">
        <f t="shared" si="525"/>
        <v>8.6963835155592917E-2</v>
      </c>
      <c r="O5567" s="26">
        <f t="shared" si="526"/>
        <v>517</v>
      </c>
      <c r="P5567" s="26">
        <f t="shared" si="527"/>
        <v>0.21068702290076335</v>
      </c>
      <c r="Q5567" s="26">
        <f t="shared" si="528"/>
        <v>4.8387096774193547E-2</v>
      </c>
    </row>
    <row r="5568" spans="1:17" x14ac:dyDescent="0.35">
      <c r="A5568" s="28" t="s">
        <v>11597</v>
      </c>
      <c r="B5568" s="28" t="s">
        <v>22364</v>
      </c>
      <c r="C5568" s="28" t="s">
        <v>22365</v>
      </c>
      <c r="D5568" s="28" t="s">
        <v>6089</v>
      </c>
      <c r="E5568" s="31">
        <v>-88.7</v>
      </c>
      <c r="F5568" s="28" t="s">
        <v>10577</v>
      </c>
      <c r="G5568" s="28" t="s">
        <v>11250</v>
      </c>
      <c r="H5568" s="26" t="str">
        <f t="shared" si="529"/>
        <v>NO</v>
      </c>
      <c r="I5568" s="26">
        <f>IFERROR(MATCH(B5568,Гистограмма!A5568:A5937, 0), 0)</f>
        <v>0</v>
      </c>
      <c r="J5568" s="26">
        <f>COUNTIF(I$2:I5568, "&gt;"&amp;0)</f>
        <v>138</v>
      </c>
      <c r="K5568" s="26">
        <f>COUNTIF(I$2:I5568, "="&amp;0)</f>
        <v>5429</v>
      </c>
      <c r="L5568" s="26">
        <f t="shared" si="523"/>
        <v>1</v>
      </c>
      <c r="M5568" s="26">
        <f t="shared" si="524"/>
        <v>0.91320437342304461</v>
      </c>
      <c r="N5568" s="26">
        <f t="shared" si="525"/>
        <v>8.6795626576955387E-2</v>
      </c>
      <c r="O5568" s="26">
        <f t="shared" si="526"/>
        <v>516</v>
      </c>
      <c r="P5568" s="26">
        <f t="shared" si="527"/>
        <v>0.21100917431192662</v>
      </c>
      <c r="Q5568" s="26">
        <f t="shared" si="528"/>
        <v>4.837861524978089E-2</v>
      </c>
    </row>
    <row r="5569" spans="1:17" x14ac:dyDescent="0.35">
      <c r="A5569" s="28" t="s">
        <v>11597</v>
      </c>
      <c r="B5569" s="28" t="s">
        <v>22366</v>
      </c>
      <c r="C5569" s="28" t="s">
        <v>22367</v>
      </c>
      <c r="D5569" s="28" t="s">
        <v>5674</v>
      </c>
      <c r="E5569" s="31">
        <v>-88.7</v>
      </c>
      <c r="F5569" s="28" t="s">
        <v>10577</v>
      </c>
      <c r="G5569" s="28" t="s">
        <v>11250</v>
      </c>
      <c r="H5569" s="26" t="str">
        <f t="shared" si="529"/>
        <v>NO</v>
      </c>
      <c r="I5569" s="26">
        <f>IFERROR(MATCH(B5569,Гистограмма!A5569:A5938, 0), 0)</f>
        <v>0</v>
      </c>
      <c r="J5569" s="26">
        <f>COUNTIF(I$2:I5569, "&gt;"&amp;0)</f>
        <v>138</v>
      </c>
      <c r="K5569" s="26">
        <f>COUNTIF(I$2:I5569, "="&amp;0)</f>
        <v>5430</v>
      </c>
      <c r="L5569" s="26">
        <f t="shared" si="523"/>
        <v>1</v>
      </c>
      <c r="M5569" s="26">
        <f t="shared" si="524"/>
        <v>0.91337258200168203</v>
      </c>
      <c r="N5569" s="26">
        <f t="shared" si="525"/>
        <v>8.6627417998317968E-2</v>
      </c>
      <c r="O5569" s="26">
        <f t="shared" si="526"/>
        <v>515</v>
      </c>
      <c r="P5569" s="26">
        <f t="shared" si="527"/>
        <v>0.2113323124042879</v>
      </c>
      <c r="Q5569" s="26">
        <f t="shared" si="528"/>
        <v>4.8370136698212406E-2</v>
      </c>
    </row>
    <row r="5570" spans="1:17" x14ac:dyDescent="0.35">
      <c r="A5570" s="28" t="s">
        <v>11597</v>
      </c>
      <c r="B5570" s="28" t="s">
        <v>22368</v>
      </c>
      <c r="C5570" s="28" t="s">
        <v>22369</v>
      </c>
      <c r="D5570" s="28" t="s">
        <v>7709</v>
      </c>
      <c r="E5570" s="31">
        <v>-88.7</v>
      </c>
      <c r="F5570" s="28" t="s">
        <v>10577</v>
      </c>
      <c r="G5570" s="28" t="s">
        <v>11250</v>
      </c>
      <c r="H5570" s="26" t="str">
        <f t="shared" si="529"/>
        <v>NO</v>
      </c>
      <c r="I5570" s="26">
        <f>IFERROR(MATCH(B5570,Гистограмма!A5570:A5939, 0), 0)</f>
        <v>0</v>
      </c>
      <c r="J5570" s="26">
        <f>COUNTIF(I$2:I5570, "&gt;"&amp;0)</f>
        <v>138</v>
      </c>
      <c r="K5570" s="26">
        <f>COUNTIF(I$2:I5570, "="&amp;0)</f>
        <v>5431</v>
      </c>
      <c r="L5570" s="26">
        <f t="shared" si="523"/>
        <v>1</v>
      </c>
      <c r="M5570" s="26">
        <f t="shared" si="524"/>
        <v>0.91354079058031956</v>
      </c>
      <c r="N5570" s="26">
        <f t="shared" si="525"/>
        <v>8.6459209419680438E-2</v>
      </c>
      <c r="O5570" s="26">
        <f t="shared" si="526"/>
        <v>514</v>
      </c>
      <c r="P5570" s="26">
        <f t="shared" si="527"/>
        <v>0.21165644171779141</v>
      </c>
      <c r="Q5570" s="26">
        <f t="shared" si="528"/>
        <v>4.836166111792535E-2</v>
      </c>
    </row>
    <row r="5571" spans="1:17" x14ac:dyDescent="0.35">
      <c r="A5571" s="28" t="s">
        <v>11597</v>
      </c>
      <c r="B5571" s="28" t="s">
        <v>22370</v>
      </c>
      <c r="C5571" s="28" t="s">
        <v>22371</v>
      </c>
      <c r="D5571" s="28" t="s">
        <v>8965</v>
      </c>
      <c r="E5571" s="31">
        <v>-88.8</v>
      </c>
      <c r="F5571" s="28" t="s">
        <v>10598</v>
      </c>
      <c r="G5571" s="28" t="s">
        <v>11250</v>
      </c>
      <c r="H5571" s="26" t="str">
        <f t="shared" si="529"/>
        <v>NO</v>
      </c>
      <c r="I5571" s="26">
        <f>IFERROR(MATCH(B5571,Гистограмма!A5571:A5940, 0), 0)</f>
        <v>0</v>
      </c>
      <c r="J5571" s="26">
        <f>COUNTIF(I$2:I5571, "&gt;"&amp;0)</f>
        <v>138</v>
      </c>
      <c r="K5571" s="26">
        <f>COUNTIF(I$2:I5571, "="&amp;0)</f>
        <v>5432</v>
      </c>
      <c r="L5571" s="26">
        <f t="shared" ref="L5571:M5634" si="530">J5571/MAX(J:J)</f>
        <v>1</v>
      </c>
      <c r="M5571" s="26">
        <f t="shared" si="530"/>
        <v>0.91370899915895709</v>
      </c>
      <c r="N5571" s="26">
        <f t="shared" ref="N5571:N5634" si="531">1-M5571</f>
        <v>8.6291000841042909E-2</v>
      </c>
      <c r="O5571" s="26">
        <f t="shared" ref="O5571:O5634" si="532">MAX(K:K)-K5571</f>
        <v>513</v>
      </c>
      <c r="P5571" s="26">
        <f t="shared" ref="P5571:P5634" si="533">J5571/(J5571+O5571)</f>
        <v>0.2119815668202765</v>
      </c>
      <c r="Q5571" s="26">
        <f t="shared" ref="Q5571:Q5634" si="534">2/(1/L5571+(J5571+K5571)/J5571)</f>
        <v>4.8353188507358091E-2</v>
      </c>
    </row>
    <row r="5572" spans="1:17" x14ac:dyDescent="0.35">
      <c r="A5572" s="28" t="s">
        <v>11597</v>
      </c>
      <c r="B5572" s="28" t="s">
        <v>22372</v>
      </c>
      <c r="C5572" s="28" t="s">
        <v>22373</v>
      </c>
      <c r="D5572" s="28" t="s">
        <v>6089</v>
      </c>
      <c r="E5572" s="31">
        <v>-88.8</v>
      </c>
      <c r="F5572" s="28" t="s">
        <v>10598</v>
      </c>
      <c r="G5572" s="28" t="s">
        <v>11250</v>
      </c>
      <c r="H5572" s="26" t="str">
        <f t="shared" si="529"/>
        <v>NO</v>
      </c>
      <c r="I5572" s="26">
        <f>IFERROR(MATCH(B5572,Гистограмма!A5572:A5941, 0), 0)</f>
        <v>0</v>
      </c>
      <c r="J5572" s="26">
        <f>COUNTIF(I$2:I5572, "&gt;"&amp;0)</f>
        <v>138</v>
      </c>
      <c r="K5572" s="26">
        <f>COUNTIF(I$2:I5572, "="&amp;0)</f>
        <v>5433</v>
      </c>
      <c r="L5572" s="26">
        <f t="shared" si="530"/>
        <v>1</v>
      </c>
      <c r="M5572" s="26">
        <f t="shared" si="530"/>
        <v>0.91387720773759462</v>
      </c>
      <c r="N5572" s="26">
        <f t="shared" si="531"/>
        <v>8.6122792262405379E-2</v>
      </c>
      <c r="O5572" s="26">
        <f t="shared" si="532"/>
        <v>512</v>
      </c>
      <c r="P5572" s="26">
        <f t="shared" si="533"/>
        <v>0.21230769230769231</v>
      </c>
      <c r="Q5572" s="26">
        <f t="shared" si="534"/>
        <v>4.8344718864950079E-2</v>
      </c>
    </row>
    <row r="5573" spans="1:17" x14ac:dyDescent="0.35">
      <c r="A5573" s="28" t="s">
        <v>11597</v>
      </c>
      <c r="B5573" s="28" t="s">
        <v>22374</v>
      </c>
      <c r="C5573" s="28" t="s">
        <v>22375</v>
      </c>
      <c r="D5573" s="28" t="s">
        <v>6978</v>
      </c>
      <c r="E5573" s="31">
        <v>-88.8</v>
      </c>
      <c r="F5573" s="28" t="s">
        <v>10598</v>
      </c>
      <c r="G5573" s="28" t="s">
        <v>11250</v>
      </c>
      <c r="H5573" s="26" t="str">
        <f t="shared" si="529"/>
        <v>NO</v>
      </c>
      <c r="I5573" s="26">
        <f>IFERROR(MATCH(B5573,Гистограмма!A5573:A5942, 0), 0)</f>
        <v>0</v>
      </c>
      <c r="J5573" s="26">
        <f>COUNTIF(I$2:I5573, "&gt;"&amp;0)</f>
        <v>138</v>
      </c>
      <c r="K5573" s="26">
        <f>COUNTIF(I$2:I5573, "="&amp;0)</f>
        <v>5434</v>
      </c>
      <c r="L5573" s="26">
        <f t="shared" si="530"/>
        <v>1</v>
      </c>
      <c r="M5573" s="26">
        <f t="shared" si="530"/>
        <v>0.91404541631623215</v>
      </c>
      <c r="N5573" s="26">
        <f t="shared" si="531"/>
        <v>8.5954583683767849E-2</v>
      </c>
      <c r="O5573" s="26">
        <f t="shared" si="532"/>
        <v>511</v>
      </c>
      <c r="P5573" s="26">
        <f t="shared" si="533"/>
        <v>0.21263482280431434</v>
      </c>
      <c r="Q5573" s="26">
        <f t="shared" si="534"/>
        <v>4.8336252189141858E-2</v>
      </c>
    </row>
    <row r="5574" spans="1:17" x14ac:dyDescent="0.35">
      <c r="A5574" s="28" t="s">
        <v>11597</v>
      </c>
      <c r="B5574" s="28" t="s">
        <v>22376</v>
      </c>
      <c r="C5574" s="28" t="s">
        <v>22377</v>
      </c>
      <c r="D5574" s="28" t="s">
        <v>5987</v>
      </c>
      <c r="E5574" s="31">
        <v>-88.8</v>
      </c>
      <c r="F5574" s="28" t="s">
        <v>10598</v>
      </c>
      <c r="G5574" s="28" t="s">
        <v>11250</v>
      </c>
      <c r="H5574" s="26" t="str">
        <f t="shared" si="529"/>
        <v>NO</v>
      </c>
      <c r="I5574" s="26">
        <f>IFERROR(MATCH(B5574,Гистограмма!A5574:A5943, 0), 0)</f>
        <v>0</v>
      </c>
      <c r="J5574" s="26">
        <f>COUNTIF(I$2:I5574, "&gt;"&amp;0)</f>
        <v>138</v>
      </c>
      <c r="K5574" s="26">
        <f>COUNTIF(I$2:I5574, "="&amp;0)</f>
        <v>5435</v>
      </c>
      <c r="L5574" s="26">
        <f t="shared" si="530"/>
        <v>1</v>
      </c>
      <c r="M5574" s="26">
        <f t="shared" si="530"/>
        <v>0.91421362489486968</v>
      </c>
      <c r="N5574" s="26">
        <f t="shared" si="531"/>
        <v>8.5786375105130319E-2</v>
      </c>
      <c r="O5574" s="26">
        <f t="shared" si="532"/>
        <v>510</v>
      </c>
      <c r="P5574" s="26">
        <f t="shared" si="533"/>
        <v>0.21296296296296297</v>
      </c>
      <c r="Q5574" s="26">
        <f t="shared" si="534"/>
        <v>4.8327788478375065E-2</v>
      </c>
    </row>
    <row r="5575" spans="1:17" x14ac:dyDescent="0.35">
      <c r="A5575" s="28" t="s">
        <v>11597</v>
      </c>
      <c r="B5575" s="28" t="s">
        <v>22378</v>
      </c>
      <c r="C5575" s="28" t="s">
        <v>22379</v>
      </c>
      <c r="D5575" s="28" t="s">
        <v>8785</v>
      </c>
      <c r="E5575" s="31">
        <v>-88.8</v>
      </c>
      <c r="F5575" s="28" t="s">
        <v>10598</v>
      </c>
      <c r="G5575" s="28" t="s">
        <v>11250</v>
      </c>
      <c r="H5575" s="26" t="str">
        <f t="shared" si="529"/>
        <v>NO</v>
      </c>
      <c r="I5575" s="26">
        <f>IFERROR(MATCH(B5575,Гистограмма!A5575:A5944, 0), 0)</f>
        <v>0</v>
      </c>
      <c r="J5575" s="26">
        <f>COUNTIF(I$2:I5575, "&gt;"&amp;0)</f>
        <v>138</v>
      </c>
      <c r="K5575" s="26">
        <f>COUNTIF(I$2:I5575, "="&amp;0)</f>
        <v>5436</v>
      </c>
      <c r="L5575" s="26">
        <f t="shared" si="530"/>
        <v>1</v>
      </c>
      <c r="M5575" s="26">
        <f t="shared" si="530"/>
        <v>0.9143818334735071</v>
      </c>
      <c r="N5575" s="26">
        <f t="shared" si="531"/>
        <v>8.56181665264929E-2</v>
      </c>
      <c r="O5575" s="26">
        <f t="shared" si="532"/>
        <v>509</v>
      </c>
      <c r="P5575" s="26">
        <f t="shared" si="533"/>
        <v>0.21329211746522411</v>
      </c>
      <c r="Q5575" s="26">
        <f t="shared" si="534"/>
        <v>4.8319327731092439E-2</v>
      </c>
    </row>
    <row r="5576" spans="1:17" x14ac:dyDescent="0.35">
      <c r="A5576" s="28" t="s">
        <v>11597</v>
      </c>
      <c r="B5576" s="28" t="s">
        <v>22380</v>
      </c>
      <c r="C5576" s="28" t="s">
        <v>22381</v>
      </c>
      <c r="D5576" s="28" t="s">
        <v>10072</v>
      </c>
      <c r="E5576" s="31">
        <v>-88.8</v>
      </c>
      <c r="F5576" s="28" t="s">
        <v>10598</v>
      </c>
      <c r="G5576" s="28" t="s">
        <v>11250</v>
      </c>
      <c r="H5576" s="26" t="str">
        <f t="shared" si="529"/>
        <v>NO</v>
      </c>
      <c r="I5576" s="26">
        <f>IFERROR(MATCH(B5576,Гистограмма!A5576:A5945, 0), 0)</f>
        <v>0</v>
      </c>
      <c r="J5576" s="26">
        <f>COUNTIF(I$2:I5576, "&gt;"&amp;0)</f>
        <v>138</v>
      </c>
      <c r="K5576" s="26">
        <f>COUNTIF(I$2:I5576, "="&amp;0)</f>
        <v>5437</v>
      </c>
      <c r="L5576" s="26">
        <f t="shared" si="530"/>
        <v>1</v>
      </c>
      <c r="M5576" s="26">
        <f t="shared" si="530"/>
        <v>0.91455004205214463</v>
      </c>
      <c r="N5576" s="26">
        <f t="shared" si="531"/>
        <v>8.5449957947855371E-2</v>
      </c>
      <c r="O5576" s="26">
        <f t="shared" si="532"/>
        <v>508</v>
      </c>
      <c r="P5576" s="26">
        <f t="shared" si="533"/>
        <v>0.21362229102167182</v>
      </c>
      <c r="Q5576" s="26">
        <f t="shared" si="534"/>
        <v>4.8310869945737793E-2</v>
      </c>
    </row>
    <row r="5577" spans="1:17" x14ac:dyDescent="0.35">
      <c r="A5577" s="28" t="s">
        <v>11597</v>
      </c>
      <c r="B5577" s="28" t="s">
        <v>22382</v>
      </c>
      <c r="C5577" s="28" t="s">
        <v>22383</v>
      </c>
      <c r="D5577" s="28" t="s">
        <v>9463</v>
      </c>
      <c r="E5577" s="31">
        <v>-88.8</v>
      </c>
      <c r="F5577" s="28" t="s">
        <v>10598</v>
      </c>
      <c r="G5577" s="28" t="s">
        <v>11250</v>
      </c>
      <c r="H5577" s="26" t="str">
        <f t="shared" si="529"/>
        <v>NO</v>
      </c>
      <c r="I5577" s="26">
        <f>IFERROR(MATCH(B5577,Гистограмма!A5577:A5946, 0), 0)</f>
        <v>0</v>
      </c>
      <c r="J5577" s="26">
        <f>COUNTIF(I$2:I5577, "&gt;"&amp;0)</f>
        <v>138</v>
      </c>
      <c r="K5577" s="26">
        <f>COUNTIF(I$2:I5577, "="&amp;0)</f>
        <v>5438</v>
      </c>
      <c r="L5577" s="26">
        <f t="shared" si="530"/>
        <v>1</v>
      </c>
      <c r="M5577" s="26">
        <f t="shared" si="530"/>
        <v>0.91471825063078216</v>
      </c>
      <c r="N5577" s="26">
        <f t="shared" si="531"/>
        <v>8.5281749369217841E-2</v>
      </c>
      <c r="O5577" s="26">
        <f t="shared" si="532"/>
        <v>507</v>
      </c>
      <c r="P5577" s="26">
        <f t="shared" si="533"/>
        <v>0.21395348837209302</v>
      </c>
      <c r="Q5577" s="26">
        <f t="shared" si="534"/>
        <v>4.8302415120756038E-2</v>
      </c>
    </row>
    <row r="5578" spans="1:17" x14ac:dyDescent="0.35">
      <c r="A5578" s="28" t="s">
        <v>11597</v>
      </c>
      <c r="B5578" s="28" t="s">
        <v>22384</v>
      </c>
      <c r="C5578" s="28" t="s">
        <v>22385</v>
      </c>
      <c r="D5578" s="28" t="s">
        <v>10291</v>
      </c>
      <c r="E5578" s="31">
        <v>-88.8</v>
      </c>
      <c r="F5578" s="28" t="s">
        <v>10598</v>
      </c>
      <c r="G5578" s="28" t="s">
        <v>11250</v>
      </c>
      <c r="H5578" s="26" t="str">
        <f t="shared" si="529"/>
        <v>NO</v>
      </c>
      <c r="I5578" s="26">
        <f>IFERROR(MATCH(B5578,Гистограмма!A5578:A5947, 0), 0)</f>
        <v>0</v>
      </c>
      <c r="J5578" s="26">
        <f>COUNTIF(I$2:I5578, "&gt;"&amp;0)</f>
        <v>138</v>
      </c>
      <c r="K5578" s="26">
        <f>COUNTIF(I$2:I5578, "="&amp;0)</f>
        <v>5439</v>
      </c>
      <c r="L5578" s="26">
        <f t="shared" si="530"/>
        <v>1</v>
      </c>
      <c r="M5578" s="26">
        <f t="shared" si="530"/>
        <v>0.91488645920941969</v>
      </c>
      <c r="N5578" s="26">
        <f t="shared" si="531"/>
        <v>8.5113540790580311E-2</v>
      </c>
      <c r="O5578" s="26">
        <f t="shared" si="532"/>
        <v>506</v>
      </c>
      <c r="P5578" s="26">
        <f t="shared" si="533"/>
        <v>0.21428571428571427</v>
      </c>
      <c r="Q5578" s="26">
        <f t="shared" si="534"/>
        <v>4.8293963254593175E-2</v>
      </c>
    </row>
    <row r="5579" spans="1:17" x14ac:dyDescent="0.35">
      <c r="A5579" s="28" t="s">
        <v>11597</v>
      </c>
      <c r="B5579" s="28" t="s">
        <v>22386</v>
      </c>
      <c r="C5579" s="28" t="s">
        <v>22387</v>
      </c>
      <c r="D5579" s="28" t="s">
        <v>4820</v>
      </c>
      <c r="E5579" s="31">
        <v>-88.9</v>
      </c>
      <c r="F5579" s="28" t="s">
        <v>10598</v>
      </c>
      <c r="G5579" s="28" t="s">
        <v>11250</v>
      </c>
      <c r="H5579" s="26" t="str">
        <f t="shared" si="529"/>
        <v>NO</v>
      </c>
      <c r="I5579" s="26">
        <f>IFERROR(MATCH(B5579,Гистограмма!A5579:A5948, 0), 0)</f>
        <v>0</v>
      </c>
      <c r="J5579" s="26">
        <f>COUNTIF(I$2:I5579, "&gt;"&amp;0)</f>
        <v>138</v>
      </c>
      <c r="K5579" s="26">
        <f>COUNTIF(I$2:I5579, "="&amp;0)</f>
        <v>5440</v>
      </c>
      <c r="L5579" s="26">
        <f t="shared" si="530"/>
        <v>1</v>
      </c>
      <c r="M5579" s="26">
        <f t="shared" si="530"/>
        <v>0.91505466778805722</v>
      </c>
      <c r="N5579" s="26">
        <f t="shared" si="531"/>
        <v>8.4945332211942781E-2</v>
      </c>
      <c r="O5579" s="26">
        <f t="shared" si="532"/>
        <v>505</v>
      </c>
      <c r="P5579" s="26">
        <f t="shared" si="533"/>
        <v>0.21461897356143078</v>
      </c>
      <c r="Q5579" s="26">
        <f t="shared" si="534"/>
        <v>4.8285514345696293E-2</v>
      </c>
    </row>
    <row r="5580" spans="1:17" x14ac:dyDescent="0.35">
      <c r="A5580" s="28" t="s">
        <v>11597</v>
      </c>
      <c r="B5580" s="28" t="s">
        <v>22388</v>
      </c>
      <c r="C5580" s="28" t="s">
        <v>22389</v>
      </c>
      <c r="D5580" s="28" t="s">
        <v>10347</v>
      </c>
      <c r="E5580" s="31">
        <v>-88.9</v>
      </c>
      <c r="F5580" s="28" t="s">
        <v>10598</v>
      </c>
      <c r="G5580" s="28" t="s">
        <v>11250</v>
      </c>
      <c r="H5580" s="26" t="str">
        <f t="shared" si="529"/>
        <v>NO</v>
      </c>
      <c r="I5580" s="26">
        <f>IFERROR(MATCH(B5580,Гистограмма!A5580:A5949, 0), 0)</f>
        <v>0</v>
      </c>
      <c r="J5580" s="26">
        <f>COUNTIF(I$2:I5580, "&gt;"&amp;0)</f>
        <v>138</v>
      </c>
      <c r="K5580" s="26">
        <f>COUNTIF(I$2:I5580, "="&amp;0)</f>
        <v>5441</v>
      </c>
      <c r="L5580" s="26">
        <f t="shared" si="530"/>
        <v>1</v>
      </c>
      <c r="M5580" s="26">
        <f t="shared" si="530"/>
        <v>0.91522287636669475</v>
      </c>
      <c r="N5580" s="26">
        <f t="shared" si="531"/>
        <v>8.4777123633305251E-2</v>
      </c>
      <c r="O5580" s="26">
        <f t="shared" si="532"/>
        <v>504</v>
      </c>
      <c r="P5580" s="26">
        <f t="shared" si="533"/>
        <v>0.21495327102803738</v>
      </c>
      <c r="Q5580" s="26">
        <f t="shared" si="534"/>
        <v>4.8277068392513563E-2</v>
      </c>
    </row>
    <row r="5581" spans="1:17" x14ac:dyDescent="0.35">
      <c r="A5581" s="28" t="s">
        <v>11597</v>
      </c>
      <c r="B5581" s="28" t="s">
        <v>22390</v>
      </c>
      <c r="C5581" s="28" t="s">
        <v>22391</v>
      </c>
      <c r="D5581" s="28" t="s">
        <v>6089</v>
      </c>
      <c r="E5581" s="31">
        <v>-88.9</v>
      </c>
      <c r="F5581" s="28" t="s">
        <v>10598</v>
      </c>
      <c r="G5581" s="28" t="s">
        <v>11250</v>
      </c>
      <c r="H5581" s="26" t="str">
        <f t="shared" si="529"/>
        <v>NO</v>
      </c>
      <c r="I5581" s="26">
        <f>IFERROR(MATCH(B5581,Гистограмма!A5581:A5950, 0), 0)</f>
        <v>0</v>
      </c>
      <c r="J5581" s="26">
        <f>COUNTIF(I$2:I5581, "&gt;"&amp;0)</f>
        <v>138</v>
      </c>
      <c r="K5581" s="26">
        <f>COUNTIF(I$2:I5581, "="&amp;0)</f>
        <v>5442</v>
      </c>
      <c r="L5581" s="26">
        <f t="shared" si="530"/>
        <v>1</v>
      </c>
      <c r="M5581" s="26">
        <f t="shared" si="530"/>
        <v>0.91539108494533217</v>
      </c>
      <c r="N5581" s="26">
        <f t="shared" si="531"/>
        <v>8.4608915054667833E-2</v>
      </c>
      <c r="O5581" s="26">
        <f t="shared" si="532"/>
        <v>503</v>
      </c>
      <c r="P5581" s="26">
        <f t="shared" si="533"/>
        <v>0.21528861154446177</v>
      </c>
      <c r="Q5581" s="26">
        <f t="shared" si="534"/>
        <v>4.8268625393494233E-2</v>
      </c>
    </row>
    <row r="5582" spans="1:17" x14ac:dyDescent="0.35">
      <c r="A5582" s="28" t="s">
        <v>11597</v>
      </c>
      <c r="B5582" s="28" t="s">
        <v>22392</v>
      </c>
      <c r="C5582" s="28" t="s">
        <v>22393</v>
      </c>
      <c r="D5582" s="28" t="s">
        <v>8785</v>
      </c>
      <c r="E5582" s="31">
        <v>-88.9</v>
      </c>
      <c r="F5582" s="28" t="s">
        <v>10611</v>
      </c>
      <c r="G5582" s="28" t="s">
        <v>11250</v>
      </c>
      <c r="H5582" s="26" t="str">
        <f t="shared" si="529"/>
        <v>NO</v>
      </c>
      <c r="I5582" s="26">
        <f>IFERROR(MATCH(B5582,Гистограмма!A5582:A5951, 0), 0)</f>
        <v>0</v>
      </c>
      <c r="J5582" s="26">
        <f>COUNTIF(I$2:I5582, "&gt;"&amp;0)</f>
        <v>138</v>
      </c>
      <c r="K5582" s="26">
        <f>COUNTIF(I$2:I5582, "="&amp;0)</f>
        <v>5443</v>
      </c>
      <c r="L5582" s="26">
        <f t="shared" si="530"/>
        <v>1</v>
      </c>
      <c r="M5582" s="26">
        <f t="shared" si="530"/>
        <v>0.9155592935239697</v>
      </c>
      <c r="N5582" s="26">
        <f t="shared" si="531"/>
        <v>8.4440706476030303E-2</v>
      </c>
      <c r="O5582" s="26">
        <f t="shared" si="532"/>
        <v>502</v>
      </c>
      <c r="P5582" s="26">
        <f t="shared" si="533"/>
        <v>0.21562500000000001</v>
      </c>
      <c r="Q5582" s="26">
        <f t="shared" si="534"/>
        <v>4.8260185347088647E-2</v>
      </c>
    </row>
    <row r="5583" spans="1:17" x14ac:dyDescent="0.35">
      <c r="A5583" s="28" t="s">
        <v>11597</v>
      </c>
      <c r="B5583" s="28" t="s">
        <v>22394</v>
      </c>
      <c r="C5583" s="28" t="s">
        <v>22395</v>
      </c>
      <c r="D5583" s="28" t="s">
        <v>8785</v>
      </c>
      <c r="E5583" s="31">
        <v>-88.9</v>
      </c>
      <c r="F5583" s="28" t="s">
        <v>10611</v>
      </c>
      <c r="G5583" s="28" t="s">
        <v>11250</v>
      </c>
      <c r="H5583" s="26" t="str">
        <f t="shared" si="529"/>
        <v>NO</v>
      </c>
      <c r="I5583" s="26">
        <f>IFERROR(MATCH(B5583,Гистограмма!A5583:A5952, 0), 0)</f>
        <v>0</v>
      </c>
      <c r="J5583" s="26">
        <f>COUNTIF(I$2:I5583, "&gt;"&amp;0)</f>
        <v>138</v>
      </c>
      <c r="K5583" s="26">
        <f>COUNTIF(I$2:I5583, "="&amp;0)</f>
        <v>5444</v>
      </c>
      <c r="L5583" s="26">
        <f t="shared" si="530"/>
        <v>1</v>
      </c>
      <c r="M5583" s="26">
        <f t="shared" si="530"/>
        <v>0.91572750210260723</v>
      </c>
      <c r="N5583" s="26">
        <f t="shared" si="531"/>
        <v>8.4272497897392773E-2</v>
      </c>
      <c r="O5583" s="26">
        <f t="shared" si="532"/>
        <v>501</v>
      </c>
      <c r="P5583" s="26">
        <f t="shared" si="533"/>
        <v>0.215962441314554</v>
      </c>
      <c r="Q5583" s="26">
        <f t="shared" si="534"/>
        <v>4.8251748251748251E-2</v>
      </c>
    </row>
    <row r="5584" spans="1:17" x14ac:dyDescent="0.35">
      <c r="A5584" s="28" t="s">
        <v>11597</v>
      </c>
      <c r="B5584" s="28" t="s">
        <v>22396</v>
      </c>
      <c r="C5584" s="28" t="s">
        <v>22397</v>
      </c>
      <c r="D5584" s="28" t="s">
        <v>6885</v>
      </c>
      <c r="E5584" s="31">
        <v>-89</v>
      </c>
      <c r="F5584" s="28" t="s">
        <v>10611</v>
      </c>
      <c r="G5584" s="28" t="s">
        <v>11250</v>
      </c>
      <c r="H5584" s="26" t="str">
        <f t="shared" si="529"/>
        <v>NO</v>
      </c>
      <c r="I5584" s="26">
        <f>IFERROR(MATCH(B5584,Гистограмма!A5584:A5953, 0), 0)</f>
        <v>0</v>
      </c>
      <c r="J5584" s="26">
        <f>COUNTIF(I$2:I5584, "&gt;"&amp;0)</f>
        <v>138</v>
      </c>
      <c r="K5584" s="26">
        <f>COUNTIF(I$2:I5584, "="&amp;0)</f>
        <v>5445</v>
      </c>
      <c r="L5584" s="26">
        <f t="shared" si="530"/>
        <v>1</v>
      </c>
      <c r="M5584" s="26">
        <f t="shared" si="530"/>
        <v>0.91589571068124476</v>
      </c>
      <c r="N5584" s="26">
        <f t="shared" si="531"/>
        <v>8.4104289318755243E-2</v>
      </c>
      <c r="O5584" s="26">
        <f t="shared" si="532"/>
        <v>500</v>
      </c>
      <c r="P5584" s="26">
        <f t="shared" si="533"/>
        <v>0.21630094043887146</v>
      </c>
      <c r="Q5584" s="26">
        <f t="shared" si="534"/>
        <v>4.8243314105925535E-2</v>
      </c>
    </row>
    <row r="5585" spans="1:17" x14ac:dyDescent="0.35">
      <c r="A5585" s="28" t="s">
        <v>11597</v>
      </c>
      <c r="B5585" s="28" t="s">
        <v>22398</v>
      </c>
      <c r="C5585" s="28" t="s">
        <v>22399</v>
      </c>
      <c r="D5585" s="28" t="s">
        <v>10049</v>
      </c>
      <c r="E5585" s="31">
        <v>-89</v>
      </c>
      <c r="F5585" s="28" t="s">
        <v>10611</v>
      </c>
      <c r="G5585" s="28" t="s">
        <v>11250</v>
      </c>
      <c r="H5585" s="26" t="str">
        <f t="shared" si="529"/>
        <v>NO</v>
      </c>
      <c r="I5585" s="26">
        <f>IFERROR(MATCH(B5585,Гистограмма!A5585:A5954, 0), 0)</f>
        <v>0</v>
      </c>
      <c r="J5585" s="26">
        <f>COUNTIF(I$2:I5585, "&gt;"&amp;0)</f>
        <v>138</v>
      </c>
      <c r="K5585" s="26">
        <f>COUNTIF(I$2:I5585, "="&amp;0)</f>
        <v>5446</v>
      </c>
      <c r="L5585" s="26">
        <f t="shared" si="530"/>
        <v>1</v>
      </c>
      <c r="M5585" s="26">
        <f t="shared" si="530"/>
        <v>0.91606391925988229</v>
      </c>
      <c r="N5585" s="26">
        <f t="shared" si="531"/>
        <v>8.3936080740117713E-2</v>
      </c>
      <c r="O5585" s="26">
        <f t="shared" si="532"/>
        <v>499</v>
      </c>
      <c r="P5585" s="26">
        <f t="shared" si="533"/>
        <v>0.21664050235478807</v>
      </c>
      <c r="Q5585" s="26">
        <f t="shared" si="534"/>
        <v>4.8234882908074095E-2</v>
      </c>
    </row>
    <row r="5586" spans="1:17" x14ac:dyDescent="0.35">
      <c r="A5586" s="28" t="s">
        <v>11597</v>
      </c>
      <c r="B5586" s="28" t="s">
        <v>22400</v>
      </c>
      <c r="C5586" s="28" t="s">
        <v>22401</v>
      </c>
      <c r="D5586" s="28" t="s">
        <v>6089</v>
      </c>
      <c r="E5586" s="31">
        <v>-89</v>
      </c>
      <c r="F5586" s="28" t="s">
        <v>10611</v>
      </c>
      <c r="G5586" s="28" t="s">
        <v>11250</v>
      </c>
      <c r="H5586" s="26" t="str">
        <f t="shared" si="529"/>
        <v>NO</v>
      </c>
      <c r="I5586" s="26">
        <f>IFERROR(MATCH(B5586,Гистограмма!A5586:A5955, 0), 0)</f>
        <v>0</v>
      </c>
      <c r="J5586" s="26">
        <f>COUNTIF(I$2:I5586, "&gt;"&amp;0)</f>
        <v>138</v>
      </c>
      <c r="K5586" s="26">
        <f>COUNTIF(I$2:I5586, "="&amp;0)</f>
        <v>5447</v>
      </c>
      <c r="L5586" s="26">
        <f t="shared" si="530"/>
        <v>1</v>
      </c>
      <c r="M5586" s="26">
        <f t="shared" si="530"/>
        <v>0.91623212783851982</v>
      </c>
      <c r="N5586" s="26">
        <f t="shared" si="531"/>
        <v>8.3767872161480184E-2</v>
      </c>
      <c r="O5586" s="26">
        <f t="shared" si="532"/>
        <v>498</v>
      </c>
      <c r="P5586" s="26">
        <f t="shared" si="533"/>
        <v>0.21698113207547171</v>
      </c>
      <c r="Q5586" s="26">
        <f t="shared" si="534"/>
        <v>4.8226454656648612E-2</v>
      </c>
    </row>
    <row r="5587" spans="1:17" x14ac:dyDescent="0.35">
      <c r="A5587" s="28" t="s">
        <v>11597</v>
      </c>
      <c r="B5587" s="28" t="s">
        <v>22402</v>
      </c>
      <c r="C5587" s="28" t="s">
        <v>22403</v>
      </c>
      <c r="D5587" s="28" t="s">
        <v>4820</v>
      </c>
      <c r="E5587" s="31">
        <v>-89</v>
      </c>
      <c r="F5587" s="28" t="s">
        <v>10611</v>
      </c>
      <c r="G5587" s="28" t="s">
        <v>11250</v>
      </c>
      <c r="H5587" s="26" t="str">
        <f t="shared" si="529"/>
        <v>NO</v>
      </c>
      <c r="I5587" s="26">
        <f>IFERROR(MATCH(B5587,Гистограмма!A5587:A5956, 0), 0)</f>
        <v>0</v>
      </c>
      <c r="J5587" s="26">
        <f>COUNTIF(I$2:I5587, "&gt;"&amp;0)</f>
        <v>138</v>
      </c>
      <c r="K5587" s="26">
        <f>COUNTIF(I$2:I5587, "="&amp;0)</f>
        <v>5448</v>
      </c>
      <c r="L5587" s="26">
        <f t="shared" si="530"/>
        <v>1</v>
      </c>
      <c r="M5587" s="26">
        <f t="shared" si="530"/>
        <v>0.91640033641715724</v>
      </c>
      <c r="N5587" s="26">
        <f t="shared" si="531"/>
        <v>8.3599663582842765E-2</v>
      </c>
      <c r="O5587" s="26">
        <f t="shared" si="532"/>
        <v>497</v>
      </c>
      <c r="P5587" s="26">
        <f t="shared" si="533"/>
        <v>0.21732283464566929</v>
      </c>
      <c r="Q5587" s="26">
        <f t="shared" si="534"/>
        <v>4.8218029350104823E-2</v>
      </c>
    </row>
    <row r="5588" spans="1:17" x14ac:dyDescent="0.35">
      <c r="A5588" s="28" t="s">
        <v>11597</v>
      </c>
      <c r="B5588" s="28" t="s">
        <v>22404</v>
      </c>
      <c r="C5588" s="28" t="s">
        <v>22405</v>
      </c>
      <c r="D5588" s="28" t="s">
        <v>6362</v>
      </c>
      <c r="E5588" s="31">
        <v>-89</v>
      </c>
      <c r="F5588" s="28" t="s">
        <v>10611</v>
      </c>
      <c r="G5588" s="28" t="s">
        <v>11250</v>
      </c>
      <c r="H5588" s="26" t="str">
        <f t="shared" si="529"/>
        <v>NO</v>
      </c>
      <c r="I5588" s="26">
        <f>IFERROR(MATCH(B5588,Гистограмма!A5588:A5957, 0), 0)</f>
        <v>0</v>
      </c>
      <c r="J5588" s="26">
        <f>COUNTIF(I$2:I5588, "&gt;"&amp;0)</f>
        <v>138</v>
      </c>
      <c r="K5588" s="26">
        <f>COUNTIF(I$2:I5588, "="&amp;0)</f>
        <v>5449</v>
      </c>
      <c r="L5588" s="26">
        <f t="shared" si="530"/>
        <v>1</v>
      </c>
      <c r="M5588" s="26">
        <f t="shared" si="530"/>
        <v>0.91656854499579477</v>
      </c>
      <c r="N5588" s="26">
        <f t="shared" si="531"/>
        <v>8.3431455004205235E-2</v>
      </c>
      <c r="O5588" s="26">
        <f t="shared" si="532"/>
        <v>496</v>
      </c>
      <c r="P5588" s="26">
        <f t="shared" si="533"/>
        <v>0.21766561514195584</v>
      </c>
      <c r="Q5588" s="26">
        <f t="shared" si="534"/>
        <v>4.8209606986899564E-2</v>
      </c>
    </row>
    <row r="5589" spans="1:17" x14ac:dyDescent="0.35">
      <c r="A5589" s="28" t="s">
        <v>11597</v>
      </c>
      <c r="B5589" s="28" t="s">
        <v>22406</v>
      </c>
      <c r="C5589" s="28" t="s">
        <v>22407</v>
      </c>
      <c r="D5589" s="28" t="s">
        <v>4671</v>
      </c>
      <c r="E5589" s="31">
        <v>-89</v>
      </c>
      <c r="F5589" s="28" t="s">
        <v>10611</v>
      </c>
      <c r="G5589" s="28" t="s">
        <v>11250</v>
      </c>
      <c r="H5589" s="26" t="str">
        <f t="shared" si="529"/>
        <v>NO</v>
      </c>
      <c r="I5589" s="26">
        <f>IFERROR(MATCH(B5589,Гистограмма!A5589:A5958, 0), 0)</f>
        <v>0</v>
      </c>
      <c r="J5589" s="26">
        <f>COUNTIF(I$2:I5589, "&gt;"&amp;0)</f>
        <v>138</v>
      </c>
      <c r="K5589" s="26">
        <f>COUNTIF(I$2:I5589, "="&amp;0)</f>
        <v>5450</v>
      </c>
      <c r="L5589" s="26">
        <f t="shared" si="530"/>
        <v>1</v>
      </c>
      <c r="M5589" s="26">
        <f t="shared" si="530"/>
        <v>0.91673675357443229</v>
      </c>
      <c r="N5589" s="26">
        <f t="shared" si="531"/>
        <v>8.3263246425567705E-2</v>
      </c>
      <c r="O5589" s="26">
        <f t="shared" si="532"/>
        <v>495</v>
      </c>
      <c r="P5589" s="26">
        <f t="shared" si="533"/>
        <v>0.21800947867298578</v>
      </c>
      <c r="Q5589" s="26">
        <f t="shared" si="534"/>
        <v>4.8201187565490744E-2</v>
      </c>
    </row>
    <row r="5590" spans="1:17" x14ac:dyDescent="0.35">
      <c r="A5590" s="28" t="s">
        <v>11597</v>
      </c>
      <c r="B5590" s="28" t="s">
        <v>22408</v>
      </c>
      <c r="C5590" s="28" t="s">
        <v>22409</v>
      </c>
      <c r="D5590" s="28" t="s">
        <v>8785</v>
      </c>
      <c r="E5590" s="31">
        <v>-89</v>
      </c>
      <c r="F5590" s="28" t="s">
        <v>10611</v>
      </c>
      <c r="G5590" s="28" t="s">
        <v>11250</v>
      </c>
      <c r="H5590" s="26" t="str">
        <f t="shared" si="529"/>
        <v>NO</v>
      </c>
      <c r="I5590" s="26">
        <f>IFERROR(MATCH(B5590,Гистограмма!A5590:A5959, 0), 0)</f>
        <v>0</v>
      </c>
      <c r="J5590" s="26">
        <f>COUNTIF(I$2:I5590, "&gt;"&amp;0)</f>
        <v>138</v>
      </c>
      <c r="K5590" s="26">
        <f>COUNTIF(I$2:I5590, "="&amp;0)</f>
        <v>5451</v>
      </c>
      <c r="L5590" s="26">
        <f t="shared" si="530"/>
        <v>1</v>
      </c>
      <c r="M5590" s="26">
        <f t="shared" si="530"/>
        <v>0.91690496215306982</v>
      </c>
      <c r="N5590" s="26">
        <f t="shared" si="531"/>
        <v>8.3095037846930175E-2</v>
      </c>
      <c r="O5590" s="26">
        <f t="shared" si="532"/>
        <v>494</v>
      </c>
      <c r="P5590" s="26">
        <f t="shared" si="533"/>
        <v>0.21835443037974683</v>
      </c>
      <c r="Q5590" s="26">
        <f t="shared" si="534"/>
        <v>4.8192771084337352E-2</v>
      </c>
    </row>
    <row r="5591" spans="1:17" x14ac:dyDescent="0.35">
      <c r="A5591" s="28" t="s">
        <v>11597</v>
      </c>
      <c r="B5591" s="28" t="s">
        <v>22410</v>
      </c>
      <c r="C5591" s="28" t="s">
        <v>22411</v>
      </c>
      <c r="D5591" s="28" t="s">
        <v>4820</v>
      </c>
      <c r="E5591" s="31">
        <v>-89</v>
      </c>
      <c r="F5591" s="28" t="s">
        <v>10611</v>
      </c>
      <c r="G5591" s="28" t="s">
        <v>11250</v>
      </c>
      <c r="H5591" s="26" t="str">
        <f t="shared" si="529"/>
        <v>NO</v>
      </c>
      <c r="I5591" s="26">
        <f>IFERROR(MATCH(B5591,Гистограмма!A5591:A5960, 0), 0)</f>
        <v>0</v>
      </c>
      <c r="J5591" s="26">
        <f>COUNTIF(I$2:I5591, "&gt;"&amp;0)</f>
        <v>138</v>
      </c>
      <c r="K5591" s="26">
        <f>COUNTIF(I$2:I5591, "="&amp;0)</f>
        <v>5452</v>
      </c>
      <c r="L5591" s="26">
        <f t="shared" si="530"/>
        <v>1</v>
      </c>
      <c r="M5591" s="26">
        <f t="shared" si="530"/>
        <v>0.91707317073170735</v>
      </c>
      <c r="N5591" s="26">
        <f t="shared" si="531"/>
        <v>8.2926829268292646E-2</v>
      </c>
      <c r="O5591" s="26">
        <f t="shared" si="532"/>
        <v>493</v>
      </c>
      <c r="P5591" s="26">
        <f t="shared" si="533"/>
        <v>0.21870047543581617</v>
      </c>
      <c r="Q5591" s="26">
        <f t="shared" si="534"/>
        <v>4.8184357541899439E-2</v>
      </c>
    </row>
    <row r="5592" spans="1:17" x14ac:dyDescent="0.35">
      <c r="A5592" s="28" t="s">
        <v>11597</v>
      </c>
      <c r="B5592" s="28" t="s">
        <v>22412</v>
      </c>
      <c r="C5592" s="28" t="s">
        <v>22413</v>
      </c>
      <c r="D5592" s="28" t="s">
        <v>4719</v>
      </c>
      <c r="E5592" s="31">
        <v>-89.1</v>
      </c>
      <c r="F5592" s="28" t="s">
        <v>10624</v>
      </c>
      <c r="G5592" s="28" t="s">
        <v>11250</v>
      </c>
      <c r="H5592" s="26" t="str">
        <f t="shared" si="529"/>
        <v>NO</v>
      </c>
      <c r="I5592" s="26">
        <f>IFERROR(MATCH(B5592,Гистограмма!A5592:A5961, 0), 0)</f>
        <v>0</v>
      </c>
      <c r="J5592" s="26">
        <f>COUNTIF(I$2:I5592, "&gt;"&amp;0)</f>
        <v>138</v>
      </c>
      <c r="K5592" s="26">
        <f>COUNTIF(I$2:I5592, "="&amp;0)</f>
        <v>5453</v>
      </c>
      <c r="L5592" s="26">
        <f t="shared" si="530"/>
        <v>1</v>
      </c>
      <c r="M5592" s="26">
        <f t="shared" si="530"/>
        <v>0.91724137931034477</v>
      </c>
      <c r="N5592" s="26">
        <f t="shared" si="531"/>
        <v>8.2758620689655227E-2</v>
      </c>
      <c r="O5592" s="26">
        <f t="shared" si="532"/>
        <v>492</v>
      </c>
      <c r="P5592" s="26">
        <f t="shared" si="533"/>
        <v>0.21904761904761905</v>
      </c>
      <c r="Q5592" s="26">
        <f t="shared" si="534"/>
        <v>4.817594693663816E-2</v>
      </c>
    </row>
    <row r="5593" spans="1:17" x14ac:dyDescent="0.35">
      <c r="A5593" s="28" t="s">
        <v>11597</v>
      </c>
      <c r="B5593" s="28" t="s">
        <v>22414</v>
      </c>
      <c r="C5593" s="28" t="s">
        <v>22415</v>
      </c>
      <c r="D5593" s="28" t="s">
        <v>1563</v>
      </c>
      <c r="E5593" s="31">
        <v>-89.1</v>
      </c>
      <c r="F5593" s="28" t="s">
        <v>10624</v>
      </c>
      <c r="G5593" s="28" t="s">
        <v>11250</v>
      </c>
      <c r="H5593" s="26" t="str">
        <f t="shared" si="529"/>
        <v>NO</v>
      </c>
      <c r="I5593" s="26">
        <f>IFERROR(MATCH(B5593,Гистограмма!A5593:A5962, 0), 0)</f>
        <v>0</v>
      </c>
      <c r="J5593" s="26">
        <f>COUNTIF(I$2:I5593, "&gt;"&amp;0)</f>
        <v>138</v>
      </c>
      <c r="K5593" s="26">
        <f>COUNTIF(I$2:I5593, "="&amp;0)</f>
        <v>5454</v>
      </c>
      <c r="L5593" s="26">
        <f t="shared" si="530"/>
        <v>1</v>
      </c>
      <c r="M5593" s="26">
        <f t="shared" si="530"/>
        <v>0.9174095878889823</v>
      </c>
      <c r="N5593" s="26">
        <f t="shared" si="531"/>
        <v>8.2590412111017697E-2</v>
      </c>
      <c r="O5593" s="26">
        <f t="shared" si="532"/>
        <v>491</v>
      </c>
      <c r="P5593" s="26">
        <f t="shared" si="533"/>
        <v>0.21939586645468998</v>
      </c>
      <c r="Q5593" s="26">
        <f t="shared" si="534"/>
        <v>4.816753926701571E-2</v>
      </c>
    </row>
    <row r="5594" spans="1:17" x14ac:dyDescent="0.35">
      <c r="A5594" s="28" t="s">
        <v>11597</v>
      </c>
      <c r="B5594" s="28" t="s">
        <v>22416</v>
      </c>
      <c r="C5594" s="28" t="s">
        <v>22417</v>
      </c>
      <c r="D5594" s="28" t="s">
        <v>5711</v>
      </c>
      <c r="E5594" s="31">
        <v>-89.1</v>
      </c>
      <c r="F5594" s="28" t="s">
        <v>10624</v>
      </c>
      <c r="G5594" s="28" t="s">
        <v>11250</v>
      </c>
      <c r="H5594" s="26" t="str">
        <f t="shared" si="529"/>
        <v>NO</v>
      </c>
      <c r="I5594" s="26">
        <f>IFERROR(MATCH(B5594,Гистограмма!A5594:A5963, 0), 0)</f>
        <v>0</v>
      </c>
      <c r="J5594" s="26">
        <f>COUNTIF(I$2:I5594, "&gt;"&amp;0)</f>
        <v>138</v>
      </c>
      <c r="K5594" s="26">
        <f>COUNTIF(I$2:I5594, "="&amp;0)</f>
        <v>5455</v>
      </c>
      <c r="L5594" s="26">
        <f t="shared" si="530"/>
        <v>1</v>
      </c>
      <c r="M5594" s="26">
        <f t="shared" si="530"/>
        <v>0.91757779646761983</v>
      </c>
      <c r="N5594" s="26">
        <f t="shared" si="531"/>
        <v>8.2422203532380167E-2</v>
      </c>
      <c r="O5594" s="26">
        <f t="shared" si="532"/>
        <v>490</v>
      </c>
      <c r="P5594" s="26">
        <f t="shared" si="533"/>
        <v>0.21974522292993631</v>
      </c>
      <c r="Q5594" s="26">
        <f t="shared" si="534"/>
        <v>4.8159134531495375E-2</v>
      </c>
    </row>
    <row r="5595" spans="1:17" x14ac:dyDescent="0.35">
      <c r="A5595" s="28" t="s">
        <v>11597</v>
      </c>
      <c r="B5595" s="28" t="s">
        <v>22418</v>
      </c>
      <c r="C5595" s="28" t="s">
        <v>22419</v>
      </c>
      <c r="D5595" s="28" t="s">
        <v>6978</v>
      </c>
      <c r="E5595" s="31">
        <v>-89.1</v>
      </c>
      <c r="F5595" s="28" t="s">
        <v>10624</v>
      </c>
      <c r="G5595" s="28" t="s">
        <v>11250</v>
      </c>
      <c r="H5595" s="26" t="str">
        <f t="shared" si="529"/>
        <v>NO</v>
      </c>
      <c r="I5595" s="26">
        <f>IFERROR(MATCH(B5595,Гистограмма!A5595:A5964, 0), 0)</f>
        <v>0</v>
      </c>
      <c r="J5595" s="26">
        <f>COUNTIF(I$2:I5595, "&gt;"&amp;0)</f>
        <v>138</v>
      </c>
      <c r="K5595" s="26">
        <f>COUNTIF(I$2:I5595, "="&amp;0)</f>
        <v>5456</v>
      </c>
      <c r="L5595" s="26">
        <f t="shared" si="530"/>
        <v>1</v>
      </c>
      <c r="M5595" s="26">
        <f t="shared" si="530"/>
        <v>0.91774600504625736</v>
      </c>
      <c r="N5595" s="26">
        <f t="shared" si="531"/>
        <v>8.2253994953742637E-2</v>
      </c>
      <c r="O5595" s="26">
        <f t="shared" si="532"/>
        <v>489</v>
      </c>
      <c r="P5595" s="26">
        <f t="shared" si="533"/>
        <v>0.22009569377990432</v>
      </c>
      <c r="Q5595" s="26">
        <f t="shared" si="534"/>
        <v>4.815073272854152E-2</v>
      </c>
    </row>
    <row r="5596" spans="1:17" x14ac:dyDescent="0.35">
      <c r="A5596" s="28" t="s">
        <v>11597</v>
      </c>
      <c r="B5596" s="28" t="s">
        <v>22420</v>
      </c>
      <c r="C5596" s="28" t="s">
        <v>22421</v>
      </c>
      <c r="D5596" s="28" t="s">
        <v>10347</v>
      </c>
      <c r="E5596" s="31">
        <v>-89.1</v>
      </c>
      <c r="F5596" s="28" t="s">
        <v>10624</v>
      </c>
      <c r="G5596" s="28" t="s">
        <v>11250</v>
      </c>
      <c r="H5596" s="26" t="str">
        <f t="shared" si="529"/>
        <v>NO</v>
      </c>
      <c r="I5596" s="26">
        <f>IFERROR(MATCH(B5596,Гистограмма!A5596:A5965, 0), 0)</f>
        <v>0</v>
      </c>
      <c r="J5596" s="26">
        <f>COUNTIF(I$2:I5596, "&gt;"&amp;0)</f>
        <v>138</v>
      </c>
      <c r="K5596" s="26">
        <f>COUNTIF(I$2:I5596, "="&amp;0)</f>
        <v>5457</v>
      </c>
      <c r="L5596" s="26">
        <f t="shared" si="530"/>
        <v>1</v>
      </c>
      <c r="M5596" s="26">
        <f t="shared" si="530"/>
        <v>0.91791421362489489</v>
      </c>
      <c r="N5596" s="26">
        <f t="shared" si="531"/>
        <v>8.2085786375105108E-2</v>
      </c>
      <c r="O5596" s="26">
        <f t="shared" si="532"/>
        <v>488</v>
      </c>
      <c r="P5596" s="26">
        <f t="shared" si="533"/>
        <v>0.22044728434504793</v>
      </c>
      <c r="Q5596" s="26">
        <f t="shared" si="534"/>
        <v>4.8142333856619576E-2</v>
      </c>
    </row>
    <row r="5597" spans="1:17" x14ac:dyDescent="0.35">
      <c r="A5597" s="28" t="s">
        <v>11597</v>
      </c>
      <c r="B5597" s="28" t="s">
        <v>22422</v>
      </c>
      <c r="C5597" s="28" t="s">
        <v>22423</v>
      </c>
      <c r="D5597" s="28" t="s">
        <v>6127</v>
      </c>
      <c r="E5597" s="31">
        <v>-89.1</v>
      </c>
      <c r="F5597" s="28" t="s">
        <v>10624</v>
      </c>
      <c r="G5597" s="28" t="s">
        <v>11250</v>
      </c>
      <c r="H5597" s="26" t="str">
        <f t="shared" si="529"/>
        <v>NO</v>
      </c>
      <c r="I5597" s="26">
        <f>IFERROR(MATCH(B5597,Гистограмма!A5597:A5966, 0), 0)</f>
        <v>0</v>
      </c>
      <c r="J5597" s="26">
        <f>COUNTIF(I$2:I5597, "&gt;"&amp;0)</f>
        <v>138</v>
      </c>
      <c r="K5597" s="26">
        <f>COUNTIF(I$2:I5597, "="&amp;0)</f>
        <v>5458</v>
      </c>
      <c r="L5597" s="26">
        <f t="shared" si="530"/>
        <v>1</v>
      </c>
      <c r="M5597" s="26">
        <f t="shared" si="530"/>
        <v>0.91808242220353242</v>
      </c>
      <c r="N5597" s="26">
        <f t="shared" si="531"/>
        <v>8.1917577796467578E-2</v>
      </c>
      <c r="O5597" s="26">
        <f t="shared" si="532"/>
        <v>487</v>
      </c>
      <c r="P5597" s="26">
        <f t="shared" si="533"/>
        <v>0.2208</v>
      </c>
      <c r="Q5597" s="26">
        <f t="shared" si="534"/>
        <v>4.8133937914196026E-2</v>
      </c>
    </row>
    <row r="5598" spans="1:17" x14ac:dyDescent="0.35">
      <c r="A5598" s="28" t="s">
        <v>11597</v>
      </c>
      <c r="B5598" s="28" t="s">
        <v>22424</v>
      </c>
      <c r="C5598" s="28" t="s">
        <v>22425</v>
      </c>
      <c r="D5598" s="28" t="s">
        <v>6089</v>
      </c>
      <c r="E5598" s="31">
        <v>-89.2</v>
      </c>
      <c r="F5598" s="28" t="s">
        <v>10624</v>
      </c>
      <c r="G5598" s="28" t="s">
        <v>11250</v>
      </c>
      <c r="H5598" s="26" t="str">
        <f t="shared" si="529"/>
        <v>NO</v>
      </c>
      <c r="I5598" s="26">
        <f>IFERROR(MATCH(B5598,Гистограмма!A5598:A5967, 0), 0)</f>
        <v>0</v>
      </c>
      <c r="J5598" s="26">
        <f>COUNTIF(I$2:I5598, "&gt;"&amp;0)</f>
        <v>138</v>
      </c>
      <c r="K5598" s="26">
        <f>COUNTIF(I$2:I5598, "="&amp;0)</f>
        <v>5459</v>
      </c>
      <c r="L5598" s="26">
        <f t="shared" si="530"/>
        <v>1</v>
      </c>
      <c r="M5598" s="26">
        <f t="shared" si="530"/>
        <v>0.91825063078216984</v>
      </c>
      <c r="N5598" s="26">
        <f t="shared" si="531"/>
        <v>8.1749369217830159E-2</v>
      </c>
      <c r="O5598" s="26">
        <f t="shared" si="532"/>
        <v>486</v>
      </c>
      <c r="P5598" s="26">
        <f t="shared" si="533"/>
        <v>0.22115384615384615</v>
      </c>
      <c r="Q5598" s="26">
        <f t="shared" si="534"/>
        <v>4.812554489973845E-2</v>
      </c>
    </row>
    <row r="5599" spans="1:17" x14ac:dyDescent="0.35">
      <c r="A5599" s="28" t="s">
        <v>11597</v>
      </c>
      <c r="B5599" s="28" t="s">
        <v>22426</v>
      </c>
      <c r="C5599" s="28" t="s">
        <v>22427</v>
      </c>
      <c r="D5599" s="28" t="s">
        <v>10633</v>
      </c>
      <c r="E5599" s="31">
        <v>-89.2</v>
      </c>
      <c r="F5599" s="28" t="s">
        <v>10624</v>
      </c>
      <c r="G5599" s="28" t="s">
        <v>11250</v>
      </c>
      <c r="H5599" s="26" t="str">
        <f t="shared" si="529"/>
        <v>NO</v>
      </c>
      <c r="I5599" s="26">
        <f>IFERROR(MATCH(B5599,Гистограмма!A5599:A5968, 0), 0)</f>
        <v>0</v>
      </c>
      <c r="J5599" s="26">
        <f>COUNTIF(I$2:I5599, "&gt;"&amp;0)</f>
        <v>138</v>
      </c>
      <c r="K5599" s="26">
        <f>COUNTIF(I$2:I5599, "="&amp;0)</f>
        <v>5460</v>
      </c>
      <c r="L5599" s="26">
        <f t="shared" si="530"/>
        <v>1</v>
      </c>
      <c r="M5599" s="26">
        <f t="shared" si="530"/>
        <v>0.91841883936080737</v>
      </c>
      <c r="N5599" s="26">
        <f t="shared" si="531"/>
        <v>8.1581160639192629E-2</v>
      </c>
      <c r="O5599" s="26">
        <f t="shared" si="532"/>
        <v>485</v>
      </c>
      <c r="P5599" s="26">
        <f t="shared" si="533"/>
        <v>0.22150882825040127</v>
      </c>
      <c r="Q5599" s="26">
        <f t="shared" si="534"/>
        <v>4.8117154811715475E-2</v>
      </c>
    </row>
    <row r="5600" spans="1:17" x14ac:dyDescent="0.35">
      <c r="A5600" s="28" t="s">
        <v>11597</v>
      </c>
      <c r="B5600" s="28" t="s">
        <v>22428</v>
      </c>
      <c r="C5600" s="28" t="s">
        <v>22429</v>
      </c>
      <c r="D5600" s="28" t="s">
        <v>3228</v>
      </c>
      <c r="E5600" s="31">
        <v>-89.2</v>
      </c>
      <c r="F5600" s="28" t="s">
        <v>10624</v>
      </c>
      <c r="G5600" s="28" t="s">
        <v>11250</v>
      </c>
      <c r="H5600" s="26" t="str">
        <f t="shared" si="529"/>
        <v>NO</v>
      </c>
      <c r="I5600" s="26">
        <f>IFERROR(MATCH(B5600,Гистограмма!A5600:A5969, 0), 0)</f>
        <v>0</v>
      </c>
      <c r="J5600" s="26">
        <f>COUNTIF(I$2:I5600, "&gt;"&amp;0)</f>
        <v>138</v>
      </c>
      <c r="K5600" s="26">
        <f>COUNTIF(I$2:I5600, "="&amp;0)</f>
        <v>5461</v>
      </c>
      <c r="L5600" s="26">
        <f t="shared" si="530"/>
        <v>1</v>
      </c>
      <c r="M5600" s="26">
        <f t="shared" si="530"/>
        <v>0.9185870479394449</v>
      </c>
      <c r="N5600" s="26">
        <f t="shared" si="531"/>
        <v>8.1412952060555099E-2</v>
      </c>
      <c r="O5600" s="26">
        <f t="shared" si="532"/>
        <v>484</v>
      </c>
      <c r="P5600" s="26">
        <f t="shared" si="533"/>
        <v>0.22186495176848875</v>
      </c>
      <c r="Q5600" s="26">
        <f t="shared" si="534"/>
        <v>4.8108767648596826E-2</v>
      </c>
    </row>
    <row r="5601" spans="1:17" x14ac:dyDescent="0.35">
      <c r="A5601" s="28" t="s">
        <v>11597</v>
      </c>
      <c r="B5601" s="28" t="s">
        <v>22430</v>
      </c>
      <c r="C5601" s="28" t="s">
        <v>22431</v>
      </c>
      <c r="D5601" s="28" t="s">
        <v>3906</v>
      </c>
      <c r="E5601" s="31">
        <v>-89.2</v>
      </c>
      <c r="F5601" s="28" t="s">
        <v>10636</v>
      </c>
      <c r="G5601" s="28" t="s">
        <v>11250</v>
      </c>
      <c r="H5601" s="26" t="str">
        <f t="shared" si="529"/>
        <v>NO</v>
      </c>
      <c r="I5601" s="26">
        <f>IFERROR(MATCH(B5601,Гистограмма!A5601:A5970, 0), 0)</f>
        <v>0</v>
      </c>
      <c r="J5601" s="26">
        <f>COUNTIF(I$2:I5601, "&gt;"&amp;0)</f>
        <v>138</v>
      </c>
      <c r="K5601" s="26">
        <f>COUNTIF(I$2:I5601, "="&amp;0)</f>
        <v>5462</v>
      </c>
      <c r="L5601" s="26">
        <f t="shared" si="530"/>
        <v>1</v>
      </c>
      <c r="M5601" s="26">
        <f t="shared" si="530"/>
        <v>0.91875525651808243</v>
      </c>
      <c r="N5601" s="26">
        <f t="shared" si="531"/>
        <v>8.124474348191757E-2</v>
      </c>
      <c r="O5601" s="26">
        <f t="shared" si="532"/>
        <v>483</v>
      </c>
      <c r="P5601" s="26">
        <f t="shared" si="533"/>
        <v>0.22222222222222221</v>
      </c>
      <c r="Q5601" s="26">
        <f t="shared" si="534"/>
        <v>4.8100383408853253E-2</v>
      </c>
    </row>
    <row r="5602" spans="1:17" x14ac:dyDescent="0.35">
      <c r="A5602" s="28" t="s">
        <v>11597</v>
      </c>
      <c r="B5602" s="28" t="s">
        <v>22432</v>
      </c>
      <c r="C5602" s="28" t="s">
        <v>22433</v>
      </c>
      <c r="D5602" s="28" t="s">
        <v>8239</v>
      </c>
      <c r="E5602" s="31">
        <v>-89.2</v>
      </c>
      <c r="F5602" s="28" t="s">
        <v>10636</v>
      </c>
      <c r="G5602" s="28" t="s">
        <v>11250</v>
      </c>
      <c r="H5602" s="26" t="str">
        <f t="shared" si="529"/>
        <v>NO</v>
      </c>
      <c r="I5602" s="26">
        <f>IFERROR(MATCH(B5602,Гистограмма!A5602:A5971, 0), 0)</f>
        <v>0</v>
      </c>
      <c r="J5602" s="26">
        <f>COUNTIF(I$2:I5602, "&gt;"&amp;0)</f>
        <v>138</v>
      </c>
      <c r="K5602" s="26">
        <f>COUNTIF(I$2:I5602, "="&amp;0)</f>
        <v>5463</v>
      </c>
      <c r="L5602" s="26">
        <f t="shared" si="530"/>
        <v>1</v>
      </c>
      <c r="M5602" s="26">
        <f t="shared" si="530"/>
        <v>0.91892346509671996</v>
      </c>
      <c r="N5602" s="26">
        <f t="shared" si="531"/>
        <v>8.107653490328004E-2</v>
      </c>
      <c r="O5602" s="26">
        <f t="shared" si="532"/>
        <v>482</v>
      </c>
      <c r="P5602" s="26">
        <f t="shared" si="533"/>
        <v>0.22258064516129034</v>
      </c>
      <c r="Q5602" s="26">
        <f t="shared" si="534"/>
        <v>4.8092002090956612E-2</v>
      </c>
    </row>
    <row r="5603" spans="1:17" x14ac:dyDescent="0.35">
      <c r="A5603" s="28" t="s">
        <v>11597</v>
      </c>
      <c r="B5603" s="28" t="s">
        <v>22434</v>
      </c>
      <c r="C5603" s="28" t="s">
        <v>22435</v>
      </c>
      <c r="D5603" s="28" t="s">
        <v>10055</v>
      </c>
      <c r="E5603" s="31">
        <v>-89.2</v>
      </c>
      <c r="F5603" s="28" t="s">
        <v>10636</v>
      </c>
      <c r="G5603" s="28" t="s">
        <v>11250</v>
      </c>
      <c r="H5603" s="26" t="str">
        <f t="shared" si="529"/>
        <v>NO</v>
      </c>
      <c r="I5603" s="26">
        <f>IFERROR(MATCH(B5603,Гистограмма!A5603:A5972, 0), 0)</f>
        <v>0</v>
      </c>
      <c r="J5603" s="26">
        <f>COUNTIF(I$2:I5603, "&gt;"&amp;0)</f>
        <v>138</v>
      </c>
      <c r="K5603" s="26">
        <f>COUNTIF(I$2:I5603, "="&amp;0)</f>
        <v>5464</v>
      </c>
      <c r="L5603" s="26">
        <f t="shared" si="530"/>
        <v>1</v>
      </c>
      <c r="M5603" s="26">
        <f t="shared" si="530"/>
        <v>0.91909167367535749</v>
      </c>
      <c r="N5603" s="26">
        <f t="shared" si="531"/>
        <v>8.090832632464251E-2</v>
      </c>
      <c r="O5603" s="26">
        <f t="shared" si="532"/>
        <v>481</v>
      </c>
      <c r="P5603" s="26">
        <f t="shared" si="533"/>
        <v>0.22294022617124395</v>
      </c>
      <c r="Q5603" s="26">
        <f t="shared" si="534"/>
        <v>4.808362369337979E-2</v>
      </c>
    </row>
    <row r="5604" spans="1:17" x14ac:dyDescent="0.35">
      <c r="A5604" s="28" t="s">
        <v>11597</v>
      </c>
      <c r="B5604" s="28" t="s">
        <v>22436</v>
      </c>
      <c r="C5604" s="28" t="s">
        <v>22437</v>
      </c>
      <c r="D5604" s="28" t="s">
        <v>6089</v>
      </c>
      <c r="E5604" s="31">
        <v>-89.2</v>
      </c>
      <c r="F5604" s="28" t="s">
        <v>10636</v>
      </c>
      <c r="G5604" s="28" t="s">
        <v>11250</v>
      </c>
      <c r="H5604" s="26" t="str">
        <f t="shared" si="529"/>
        <v>NO</v>
      </c>
      <c r="I5604" s="26">
        <f>IFERROR(MATCH(B5604,Гистограмма!A5604:A5973, 0), 0)</f>
        <v>0</v>
      </c>
      <c r="J5604" s="26">
        <f>COUNTIF(I$2:I5604, "&gt;"&amp;0)</f>
        <v>138</v>
      </c>
      <c r="K5604" s="26">
        <f>COUNTIF(I$2:I5604, "="&amp;0)</f>
        <v>5465</v>
      </c>
      <c r="L5604" s="26">
        <f t="shared" si="530"/>
        <v>1</v>
      </c>
      <c r="M5604" s="26">
        <f t="shared" si="530"/>
        <v>0.91925988225399491</v>
      </c>
      <c r="N5604" s="26">
        <f t="shared" si="531"/>
        <v>8.0740117746005091E-2</v>
      </c>
      <c r="O5604" s="26">
        <f t="shared" si="532"/>
        <v>480</v>
      </c>
      <c r="P5604" s="26">
        <f t="shared" si="533"/>
        <v>0.22330097087378642</v>
      </c>
      <c r="Q5604" s="26">
        <f t="shared" si="534"/>
        <v>4.8075248214596758E-2</v>
      </c>
    </row>
    <row r="5605" spans="1:17" x14ac:dyDescent="0.35">
      <c r="A5605" s="28" t="s">
        <v>11597</v>
      </c>
      <c r="B5605" s="28" t="s">
        <v>22438</v>
      </c>
      <c r="C5605" s="28" t="s">
        <v>22439</v>
      </c>
      <c r="D5605" s="28" t="s">
        <v>4820</v>
      </c>
      <c r="E5605" s="31">
        <v>-89.3</v>
      </c>
      <c r="F5605" s="28" t="s">
        <v>10636</v>
      </c>
      <c r="G5605" s="28" t="s">
        <v>11250</v>
      </c>
      <c r="H5605" s="26" t="str">
        <f t="shared" si="529"/>
        <v>NO</v>
      </c>
      <c r="I5605" s="26">
        <f>IFERROR(MATCH(B5605,Гистограмма!A5605:A5974, 0), 0)</f>
        <v>0</v>
      </c>
      <c r="J5605" s="26">
        <f>COUNTIF(I$2:I5605, "&gt;"&amp;0)</f>
        <v>138</v>
      </c>
      <c r="K5605" s="26">
        <f>COUNTIF(I$2:I5605, "="&amp;0)</f>
        <v>5466</v>
      </c>
      <c r="L5605" s="26">
        <f t="shared" si="530"/>
        <v>1</v>
      </c>
      <c r="M5605" s="26">
        <f t="shared" si="530"/>
        <v>0.91942809083263244</v>
      </c>
      <c r="N5605" s="26">
        <f t="shared" si="531"/>
        <v>8.0571909167367561E-2</v>
      </c>
      <c r="O5605" s="26">
        <f t="shared" si="532"/>
        <v>479</v>
      </c>
      <c r="P5605" s="26">
        <f t="shared" si="533"/>
        <v>0.22366288492706646</v>
      </c>
      <c r="Q5605" s="26">
        <f t="shared" si="534"/>
        <v>4.8066875653082548E-2</v>
      </c>
    </row>
    <row r="5606" spans="1:17" x14ac:dyDescent="0.35">
      <c r="A5606" s="28" t="s">
        <v>11597</v>
      </c>
      <c r="B5606" s="28" t="s">
        <v>22440</v>
      </c>
      <c r="C5606" s="28" t="s">
        <v>22441</v>
      </c>
      <c r="D5606" s="28" t="s">
        <v>9878</v>
      </c>
      <c r="E5606" s="31">
        <v>-89.3</v>
      </c>
      <c r="F5606" s="28" t="s">
        <v>10636</v>
      </c>
      <c r="G5606" s="28" t="s">
        <v>11250</v>
      </c>
      <c r="H5606" s="26" t="str">
        <f t="shared" si="529"/>
        <v>NO</v>
      </c>
      <c r="I5606" s="26">
        <f>IFERROR(MATCH(B5606,Гистограмма!A5606:A5975, 0), 0)</f>
        <v>0</v>
      </c>
      <c r="J5606" s="26">
        <f>COUNTIF(I$2:I5606, "&gt;"&amp;0)</f>
        <v>138</v>
      </c>
      <c r="K5606" s="26">
        <f>COUNTIF(I$2:I5606, "="&amp;0)</f>
        <v>5467</v>
      </c>
      <c r="L5606" s="26">
        <f t="shared" si="530"/>
        <v>1</v>
      </c>
      <c r="M5606" s="26">
        <f t="shared" si="530"/>
        <v>0.91959629941126997</v>
      </c>
      <c r="N5606" s="26">
        <f t="shared" si="531"/>
        <v>8.0403700588730032E-2</v>
      </c>
      <c r="O5606" s="26">
        <f t="shared" si="532"/>
        <v>478</v>
      </c>
      <c r="P5606" s="26">
        <f t="shared" si="533"/>
        <v>0.22402597402597402</v>
      </c>
      <c r="Q5606" s="26">
        <f t="shared" si="534"/>
        <v>4.8058506007313248E-2</v>
      </c>
    </row>
    <row r="5607" spans="1:17" x14ac:dyDescent="0.35">
      <c r="A5607" s="28" t="s">
        <v>11597</v>
      </c>
      <c r="B5607" s="28" t="s">
        <v>22442</v>
      </c>
      <c r="C5607" s="28" t="s">
        <v>22443</v>
      </c>
      <c r="D5607" s="28" t="s">
        <v>8899</v>
      </c>
      <c r="E5607" s="31">
        <v>-89.3</v>
      </c>
      <c r="F5607" s="28" t="s">
        <v>10636</v>
      </c>
      <c r="G5607" s="28" t="s">
        <v>11250</v>
      </c>
      <c r="H5607" s="26" t="str">
        <f t="shared" si="529"/>
        <v>NO</v>
      </c>
      <c r="I5607" s="26">
        <f>IFERROR(MATCH(B5607,Гистограмма!A5607:A5976, 0), 0)</f>
        <v>0</v>
      </c>
      <c r="J5607" s="26">
        <f>COUNTIF(I$2:I5607, "&gt;"&amp;0)</f>
        <v>138</v>
      </c>
      <c r="K5607" s="26">
        <f>COUNTIF(I$2:I5607, "="&amp;0)</f>
        <v>5468</v>
      </c>
      <c r="L5607" s="26">
        <f t="shared" si="530"/>
        <v>1</v>
      </c>
      <c r="M5607" s="26">
        <f t="shared" si="530"/>
        <v>0.9197645079899075</v>
      </c>
      <c r="N5607" s="26">
        <f t="shared" si="531"/>
        <v>8.0235492010092502E-2</v>
      </c>
      <c r="O5607" s="26">
        <f t="shared" si="532"/>
        <v>477</v>
      </c>
      <c r="P5607" s="26">
        <f t="shared" si="533"/>
        <v>0.22439024390243903</v>
      </c>
      <c r="Q5607" s="26">
        <f t="shared" si="534"/>
        <v>4.805013927576602E-2</v>
      </c>
    </row>
    <row r="5608" spans="1:17" x14ac:dyDescent="0.35">
      <c r="A5608" s="28" t="s">
        <v>11597</v>
      </c>
      <c r="B5608" s="28" t="s">
        <v>22444</v>
      </c>
      <c r="C5608" s="28" t="s">
        <v>22445</v>
      </c>
      <c r="D5608" s="28" t="s">
        <v>4671</v>
      </c>
      <c r="E5608" s="31">
        <v>-89.3</v>
      </c>
      <c r="F5608" s="28" t="s">
        <v>10636</v>
      </c>
      <c r="G5608" s="28" t="s">
        <v>11250</v>
      </c>
      <c r="H5608" s="26" t="str">
        <f t="shared" si="529"/>
        <v>NO</v>
      </c>
      <c r="I5608" s="26">
        <f>IFERROR(MATCH(B5608,Гистограмма!A5608:A5977, 0), 0)</f>
        <v>0</v>
      </c>
      <c r="J5608" s="26">
        <f>COUNTIF(I$2:I5608, "&gt;"&amp;0)</f>
        <v>138</v>
      </c>
      <c r="K5608" s="26">
        <f>COUNTIF(I$2:I5608, "="&amp;0)</f>
        <v>5469</v>
      </c>
      <c r="L5608" s="26">
        <f t="shared" si="530"/>
        <v>1</v>
      </c>
      <c r="M5608" s="26">
        <f t="shared" si="530"/>
        <v>0.91993271656854503</v>
      </c>
      <c r="N5608" s="26">
        <f t="shared" si="531"/>
        <v>8.0067283431454972E-2</v>
      </c>
      <c r="O5608" s="26">
        <f t="shared" si="532"/>
        <v>476</v>
      </c>
      <c r="P5608" s="26">
        <f t="shared" si="533"/>
        <v>0.22475570032573289</v>
      </c>
      <c r="Q5608" s="26">
        <f t="shared" si="534"/>
        <v>4.804177545691906E-2</v>
      </c>
    </row>
    <row r="5609" spans="1:17" x14ac:dyDescent="0.35">
      <c r="A5609" s="28" t="s">
        <v>11597</v>
      </c>
      <c r="B5609" s="28" t="s">
        <v>22446</v>
      </c>
      <c r="C5609" s="28" t="s">
        <v>22447</v>
      </c>
      <c r="D5609" s="28" t="s">
        <v>4820</v>
      </c>
      <c r="E5609" s="31">
        <v>-89.3</v>
      </c>
      <c r="F5609" s="28" t="s">
        <v>10636</v>
      </c>
      <c r="G5609" s="28" t="s">
        <v>11250</v>
      </c>
      <c r="H5609" s="26" t="str">
        <f t="shared" ref="H5609:H5672" si="535">IF(I5609=0, "NO", "YES")</f>
        <v>NO</v>
      </c>
      <c r="I5609" s="26">
        <f>IFERROR(MATCH(B5609,Гистограмма!A5609:A5978, 0), 0)</f>
        <v>0</v>
      </c>
      <c r="J5609" s="26">
        <f>COUNTIF(I$2:I5609, "&gt;"&amp;0)</f>
        <v>138</v>
      </c>
      <c r="K5609" s="26">
        <f>COUNTIF(I$2:I5609, "="&amp;0)</f>
        <v>5470</v>
      </c>
      <c r="L5609" s="26">
        <f t="shared" si="530"/>
        <v>1</v>
      </c>
      <c r="M5609" s="26">
        <f t="shared" si="530"/>
        <v>0.92010092514718256</v>
      </c>
      <c r="N5609" s="26">
        <f t="shared" si="531"/>
        <v>7.9899074852817442E-2</v>
      </c>
      <c r="O5609" s="26">
        <f t="shared" si="532"/>
        <v>475</v>
      </c>
      <c r="P5609" s="26">
        <f t="shared" si="533"/>
        <v>0.22512234910277323</v>
      </c>
      <c r="Q5609" s="26">
        <f t="shared" si="534"/>
        <v>4.8033414549251655E-2</v>
      </c>
    </row>
    <row r="5610" spans="1:17" x14ac:dyDescent="0.35">
      <c r="A5610" s="28" t="s">
        <v>11597</v>
      </c>
      <c r="B5610" s="28" t="s">
        <v>22448</v>
      </c>
      <c r="C5610" s="28" t="s">
        <v>22449</v>
      </c>
      <c r="D5610" s="28" t="s">
        <v>6978</v>
      </c>
      <c r="E5610" s="31">
        <v>-89.3</v>
      </c>
      <c r="F5610" s="28" t="s">
        <v>10636</v>
      </c>
      <c r="G5610" s="28" t="s">
        <v>11250</v>
      </c>
      <c r="H5610" s="26" t="str">
        <f t="shared" si="535"/>
        <v>NO</v>
      </c>
      <c r="I5610" s="26">
        <f>IFERROR(MATCH(B5610,Гистограмма!A5610:A5979, 0), 0)</f>
        <v>0</v>
      </c>
      <c r="J5610" s="26">
        <f>COUNTIF(I$2:I5610, "&gt;"&amp;0)</f>
        <v>138</v>
      </c>
      <c r="K5610" s="26">
        <f>COUNTIF(I$2:I5610, "="&amp;0)</f>
        <v>5471</v>
      </c>
      <c r="L5610" s="26">
        <f t="shared" si="530"/>
        <v>1</v>
      </c>
      <c r="M5610" s="26">
        <f t="shared" si="530"/>
        <v>0.92026913372581998</v>
      </c>
      <c r="N5610" s="26">
        <f t="shared" si="531"/>
        <v>7.9730866274180023E-2</v>
      </c>
      <c r="O5610" s="26">
        <f t="shared" si="532"/>
        <v>474</v>
      </c>
      <c r="P5610" s="26">
        <f t="shared" si="533"/>
        <v>0.22549019607843138</v>
      </c>
      <c r="Q5610" s="26">
        <f t="shared" si="534"/>
        <v>4.802505655124413E-2</v>
      </c>
    </row>
    <row r="5611" spans="1:17" x14ac:dyDescent="0.35">
      <c r="A5611" s="28" t="s">
        <v>11597</v>
      </c>
      <c r="B5611" s="28" t="s">
        <v>22450</v>
      </c>
      <c r="C5611" s="28" t="s">
        <v>22451</v>
      </c>
      <c r="D5611" s="28" t="s">
        <v>3228</v>
      </c>
      <c r="E5611" s="31">
        <v>-89.3</v>
      </c>
      <c r="F5611" s="28" t="s">
        <v>10636</v>
      </c>
      <c r="G5611" s="28" t="s">
        <v>11250</v>
      </c>
      <c r="H5611" s="26" t="str">
        <f t="shared" si="535"/>
        <v>NO</v>
      </c>
      <c r="I5611" s="26">
        <f>IFERROR(MATCH(B5611,Гистограмма!A5611:A5980, 0), 0)</f>
        <v>0</v>
      </c>
      <c r="J5611" s="26">
        <f>COUNTIF(I$2:I5611, "&gt;"&amp;0)</f>
        <v>138</v>
      </c>
      <c r="K5611" s="26">
        <f>COUNTIF(I$2:I5611, "="&amp;0)</f>
        <v>5472</v>
      </c>
      <c r="L5611" s="26">
        <f t="shared" si="530"/>
        <v>1</v>
      </c>
      <c r="M5611" s="26">
        <f t="shared" si="530"/>
        <v>0.92043734230445751</v>
      </c>
      <c r="N5611" s="26">
        <f t="shared" si="531"/>
        <v>7.9562657695542494E-2</v>
      </c>
      <c r="O5611" s="26">
        <f t="shared" si="532"/>
        <v>473</v>
      </c>
      <c r="P5611" s="26">
        <f t="shared" si="533"/>
        <v>0.22585924713584288</v>
      </c>
      <c r="Q5611" s="26">
        <f t="shared" si="534"/>
        <v>4.8016701461377875E-2</v>
      </c>
    </row>
    <row r="5612" spans="1:17" x14ac:dyDescent="0.35">
      <c r="A5612" s="28" t="s">
        <v>11597</v>
      </c>
      <c r="B5612" s="28" t="s">
        <v>22452</v>
      </c>
      <c r="C5612" s="28" t="s">
        <v>22453</v>
      </c>
      <c r="D5612" s="28" t="s">
        <v>8785</v>
      </c>
      <c r="E5612" s="31">
        <v>-89.3</v>
      </c>
      <c r="F5612" s="28" t="s">
        <v>10636</v>
      </c>
      <c r="G5612" s="28" t="s">
        <v>11250</v>
      </c>
      <c r="H5612" s="26" t="str">
        <f t="shared" si="535"/>
        <v>NO</v>
      </c>
      <c r="I5612" s="26">
        <f>IFERROR(MATCH(B5612,Гистограмма!A5612:A5981, 0), 0)</f>
        <v>0</v>
      </c>
      <c r="J5612" s="26">
        <f>COUNTIF(I$2:I5612, "&gt;"&amp;0)</f>
        <v>138</v>
      </c>
      <c r="K5612" s="26">
        <f>COUNTIF(I$2:I5612, "="&amp;0)</f>
        <v>5473</v>
      </c>
      <c r="L5612" s="26">
        <f t="shared" si="530"/>
        <v>1</v>
      </c>
      <c r="M5612" s="26">
        <f t="shared" si="530"/>
        <v>0.92060555088309504</v>
      </c>
      <c r="N5612" s="26">
        <f t="shared" si="531"/>
        <v>7.9394449116904964E-2</v>
      </c>
      <c r="O5612" s="26">
        <f t="shared" si="532"/>
        <v>472</v>
      </c>
      <c r="P5612" s="26">
        <f t="shared" si="533"/>
        <v>0.2262295081967213</v>
      </c>
      <c r="Q5612" s="26">
        <f t="shared" si="534"/>
        <v>4.8008349278135333E-2</v>
      </c>
    </row>
    <row r="5613" spans="1:17" x14ac:dyDescent="0.35">
      <c r="A5613" s="28" t="s">
        <v>11597</v>
      </c>
      <c r="B5613" s="28" t="s">
        <v>22454</v>
      </c>
      <c r="C5613" s="28" t="s">
        <v>22455</v>
      </c>
      <c r="D5613" s="28" t="s">
        <v>5711</v>
      </c>
      <c r="E5613" s="31">
        <v>-89.3</v>
      </c>
      <c r="F5613" s="28" t="s">
        <v>10650</v>
      </c>
      <c r="G5613" s="28" t="s">
        <v>11250</v>
      </c>
      <c r="H5613" s="26" t="str">
        <f t="shared" si="535"/>
        <v>NO</v>
      </c>
      <c r="I5613" s="26">
        <f>IFERROR(MATCH(B5613,Гистограмма!A5613:A5982, 0), 0)</f>
        <v>0</v>
      </c>
      <c r="J5613" s="26">
        <f>COUNTIF(I$2:I5613, "&gt;"&amp;0)</f>
        <v>138</v>
      </c>
      <c r="K5613" s="26">
        <f>COUNTIF(I$2:I5613, "="&amp;0)</f>
        <v>5474</v>
      </c>
      <c r="L5613" s="26">
        <f t="shared" si="530"/>
        <v>1</v>
      </c>
      <c r="M5613" s="26">
        <f t="shared" si="530"/>
        <v>0.92077375946173257</v>
      </c>
      <c r="N5613" s="26">
        <f t="shared" si="531"/>
        <v>7.9226240538267434E-2</v>
      </c>
      <c r="O5613" s="26">
        <f t="shared" si="532"/>
        <v>471</v>
      </c>
      <c r="P5613" s="26">
        <f t="shared" si="533"/>
        <v>0.22660098522167488</v>
      </c>
      <c r="Q5613" s="26">
        <f t="shared" si="534"/>
        <v>4.8000000000000001E-2</v>
      </c>
    </row>
    <row r="5614" spans="1:17" x14ac:dyDescent="0.35">
      <c r="A5614" s="28" t="s">
        <v>11597</v>
      </c>
      <c r="B5614" s="28" t="s">
        <v>22456</v>
      </c>
      <c r="C5614" s="28" t="s">
        <v>22457</v>
      </c>
      <c r="D5614" s="28" t="s">
        <v>9493</v>
      </c>
      <c r="E5614" s="31">
        <v>-89.4</v>
      </c>
      <c r="F5614" s="28" t="s">
        <v>10650</v>
      </c>
      <c r="G5614" s="28" t="s">
        <v>11250</v>
      </c>
      <c r="H5614" s="26" t="str">
        <f t="shared" si="535"/>
        <v>NO</v>
      </c>
      <c r="I5614" s="26">
        <f>IFERROR(MATCH(B5614,Гистограмма!A5614:A5983, 0), 0)</f>
        <v>0</v>
      </c>
      <c r="J5614" s="26">
        <f>COUNTIF(I$2:I5614, "&gt;"&amp;0)</f>
        <v>138</v>
      </c>
      <c r="K5614" s="26">
        <f>COUNTIF(I$2:I5614, "="&amp;0)</f>
        <v>5475</v>
      </c>
      <c r="L5614" s="26">
        <f t="shared" si="530"/>
        <v>1</v>
      </c>
      <c r="M5614" s="26">
        <f t="shared" si="530"/>
        <v>0.9209419680403701</v>
      </c>
      <c r="N5614" s="26">
        <f t="shared" si="531"/>
        <v>7.9058031959629904E-2</v>
      </c>
      <c r="O5614" s="26">
        <f t="shared" si="532"/>
        <v>470</v>
      </c>
      <c r="P5614" s="26">
        <f t="shared" si="533"/>
        <v>0.22697368421052633</v>
      </c>
      <c r="Q5614" s="26">
        <f t="shared" si="534"/>
        <v>4.7991653625456446E-2</v>
      </c>
    </row>
    <row r="5615" spans="1:17" x14ac:dyDescent="0.35">
      <c r="A5615" s="28" t="s">
        <v>11597</v>
      </c>
      <c r="B5615" s="28" t="s">
        <v>22458</v>
      </c>
      <c r="C5615" s="28" t="s">
        <v>22459</v>
      </c>
      <c r="D5615" s="28" t="s">
        <v>8785</v>
      </c>
      <c r="E5615" s="31">
        <v>-89.4</v>
      </c>
      <c r="F5615" s="28" t="s">
        <v>10650</v>
      </c>
      <c r="G5615" s="28" t="s">
        <v>11250</v>
      </c>
      <c r="H5615" s="26" t="str">
        <f t="shared" si="535"/>
        <v>NO</v>
      </c>
      <c r="I5615" s="26">
        <f>IFERROR(MATCH(B5615,Гистограмма!A5615:A5984, 0), 0)</f>
        <v>0</v>
      </c>
      <c r="J5615" s="26">
        <f>COUNTIF(I$2:I5615, "&gt;"&amp;0)</f>
        <v>138</v>
      </c>
      <c r="K5615" s="26">
        <f>COUNTIF(I$2:I5615, "="&amp;0)</f>
        <v>5476</v>
      </c>
      <c r="L5615" s="26">
        <f t="shared" si="530"/>
        <v>1</v>
      </c>
      <c r="M5615" s="26">
        <f t="shared" si="530"/>
        <v>0.92111017661900751</v>
      </c>
      <c r="N5615" s="26">
        <f t="shared" si="531"/>
        <v>7.8889823380992485E-2</v>
      </c>
      <c r="O5615" s="26">
        <f t="shared" si="532"/>
        <v>469</v>
      </c>
      <c r="P5615" s="26">
        <f t="shared" si="533"/>
        <v>0.22734761120263591</v>
      </c>
      <c r="Q5615" s="26">
        <f t="shared" si="534"/>
        <v>4.7983310152990268E-2</v>
      </c>
    </row>
    <row r="5616" spans="1:17" x14ac:dyDescent="0.35">
      <c r="A5616" s="28" t="s">
        <v>11597</v>
      </c>
      <c r="B5616" s="28" t="s">
        <v>22460</v>
      </c>
      <c r="C5616" s="28" t="s">
        <v>22461</v>
      </c>
      <c r="D5616" s="28" t="s">
        <v>8785</v>
      </c>
      <c r="E5616" s="31">
        <v>-89.4</v>
      </c>
      <c r="F5616" s="28" t="s">
        <v>10650</v>
      </c>
      <c r="G5616" s="28" t="s">
        <v>11250</v>
      </c>
      <c r="H5616" s="26" t="str">
        <f t="shared" si="535"/>
        <v>NO</v>
      </c>
      <c r="I5616" s="26">
        <f>IFERROR(MATCH(B5616,Гистограмма!A5616:A5985, 0), 0)</f>
        <v>0</v>
      </c>
      <c r="J5616" s="26">
        <f>COUNTIF(I$2:I5616, "&gt;"&amp;0)</f>
        <v>138</v>
      </c>
      <c r="K5616" s="26">
        <f>COUNTIF(I$2:I5616, "="&amp;0)</f>
        <v>5477</v>
      </c>
      <c r="L5616" s="26">
        <f t="shared" si="530"/>
        <v>1</v>
      </c>
      <c r="M5616" s="26">
        <f t="shared" si="530"/>
        <v>0.92127838519764504</v>
      </c>
      <c r="N5616" s="26">
        <f t="shared" si="531"/>
        <v>7.8721614802354956E-2</v>
      </c>
      <c r="O5616" s="26">
        <f t="shared" si="532"/>
        <v>468</v>
      </c>
      <c r="P5616" s="26">
        <f t="shared" si="533"/>
        <v>0.22772277227722773</v>
      </c>
      <c r="Q5616" s="26">
        <f t="shared" si="534"/>
        <v>4.7974969581088121E-2</v>
      </c>
    </row>
    <row r="5617" spans="1:17" x14ac:dyDescent="0.35">
      <c r="A5617" s="28" t="s">
        <v>11597</v>
      </c>
      <c r="B5617" s="28" t="s">
        <v>22462</v>
      </c>
      <c r="C5617" s="28" t="s">
        <v>22463</v>
      </c>
      <c r="D5617" s="28" t="s">
        <v>10656</v>
      </c>
      <c r="E5617" s="31">
        <v>-89.4</v>
      </c>
      <c r="F5617" s="28" t="s">
        <v>10650</v>
      </c>
      <c r="G5617" s="28" t="s">
        <v>11250</v>
      </c>
      <c r="H5617" s="26" t="str">
        <f t="shared" si="535"/>
        <v>NO</v>
      </c>
      <c r="I5617" s="26">
        <f>IFERROR(MATCH(B5617,Гистограмма!A5617:A5986, 0), 0)</f>
        <v>0</v>
      </c>
      <c r="J5617" s="26">
        <f>COUNTIF(I$2:I5617, "&gt;"&amp;0)</f>
        <v>138</v>
      </c>
      <c r="K5617" s="26">
        <f>COUNTIF(I$2:I5617, "="&amp;0)</f>
        <v>5478</v>
      </c>
      <c r="L5617" s="26">
        <f t="shared" si="530"/>
        <v>1</v>
      </c>
      <c r="M5617" s="26">
        <f t="shared" si="530"/>
        <v>0.92144659377628257</v>
      </c>
      <c r="N5617" s="26">
        <f t="shared" si="531"/>
        <v>7.8553406223717426E-2</v>
      </c>
      <c r="O5617" s="26">
        <f t="shared" si="532"/>
        <v>467</v>
      </c>
      <c r="P5617" s="26">
        <f t="shared" si="533"/>
        <v>0.228099173553719</v>
      </c>
      <c r="Q5617" s="26">
        <f t="shared" si="534"/>
        <v>4.7966631908237745E-2</v>
      </c>
    </row>
    <row r="5618" spans="1:17" x14ac:dyDescent="0.35">
      <c r="A5618" s="28" t="s">
        <v>11597</v>
      </c>
      <c r="B5618" s="28" t="s">
        <v>22464</v>
      </c>
      <c r="C5618" s="28" t="s">
        <v>22465</v>
      </c>
      <c r="D5618" s="28" t="s">
        <v>8965</v>
      </c>
      <c r="E5618" s="31">
        <v>-89.4</v>
      </c>
      <c r="F5618" s="28" t="s">
        <v>10650</v>
      </c>
      <c r="G5618" s="28" t="s">
        <v>11250</v>
      </c>
      <c r="H5618" s="26" t="str">
        <f t="shared" si="535"/>
        <v>NO</v>
      </c>
      <c r="I5618" s="26">
        <f>IFERROR(MATCH(B5618,Гистограмма!A5618:A5987, 0), 0)</f>
        <v>0</v>
      </c>
      <c r="J5618" s="26">
        <f>COUNTIF(I$2:I5618, "&gt;"&amp;0)</f>
        <v>138</v>
      </c>
      <c r="K5618" s="26">
        <f>COUNTIF(I$2:I5618, "="&amp;0)</f>
        <v>5479</v>
      </c>
      <c r="L5618" s="26">
        <f t="shared" si="530"/>
        <v>1</v>
      </c>
      <c r="M5618" s="26">
        <f t="shared" si="530"/>
        <v>0.9216148023549201</v>
      </c>
      <c r="N5618" s="26">
        <f t="shared" si="531"/>
        <v>7.8385197645079896E-2</v>
      </c>
      <c r="O5618" s="26">
        <f t="shared" si="532"/>
        <v>466</v>
      </c>
      <c r="P5618" s="26">
        <f t="shared" si="533"/>
        <v>0.22847682119205298</v>
      </c>
      <c r="Q5618" s="26">
        <f t="shared" si="534"/>
        <v>4.7958297132927888E-2</v>
      </c>
    </row>
    <row r="5619" spans="1:17" x14ac:dyDescent="0.35">
      <c r="A5619" s="28" t="s">
        <v>11597</v>
      </c>
      <c r="B5619" s="28" t="s">
        <v>22466</v>
      </c>
      <c r="C5619" s="28" t="s">
        <v>22467</v>
      </c>
      <c r="D5619" s="28" t="s">
        <v>4820</v>
      </c>
      <c r="E5619" s="31">
        <v>-89.4</v>
      </c>
      <c r="F5619" s="28" t="s">
        <v>10650</v>
      </c>
      <c r="G5619" s="28" t="s">
        <v>11250</v>
      </c>
      <c r="H5619" s="26" t="str">
        <f t="shared" si="535"/>
        <v>NO</v>
      </c>
      <c r="I5619" s="26">
        <f>IFERROR(MATCH(B5619,Гистограмма!A5619:A5988, 0), 0)</f>
        <v>0</v>
      </c>
      <c r="J5619" s="26">
        <f>COUNTIF(I$2:I5619, "&gt;"&amp;0)</f>
        <v>138</v>
      </c>
      <c r="K5619" s="26">
        <f>COUNTIF(I$2:I5619, "="&amp;0)</f>
        <v>5480</v>
      </c>
      <c r="L5619" s="26">
        <f t="shared" si="530"/>
        <v>1</v>
      </c>
      <c r="M5619" s="26">
        <f t="shared" si="530"/>
        <v>0.92178301093355763</v>
      </c>
      <c r="N5619" s="26">
        <f t="shared" si="531"/>
        <v>7.8216989066442366E-2</v>
      </c>
      <c r="O5619" s="26">
        <f t="shared" si="532"/>
        <v>465</v>
      </c>
      <c r="P5619" s="26">
        <f t="shared" si="533"/>
        <v>0.22885572139303484</v>
      </c>
      <c r="Q5619" s="26">
        <f t="shared" si="534"/>
        <v>4.7949965253648363E-2</v>
      </c>
    </row>
    <row r="5620" spans="1:17" x14ac:dyDescent="0.35">
      <c r="A5620" s="28" t="s">
        <v>11597</v>
      </c>
      <c r="B5620" s="28" t="s">
        <v>22468</v>
      </c>
      <c r="C5620" s="28" t="s">
        <v>22469</v>
      </c>
      <c r="D5620" s="28" t="s">
        <v>5987</v>
      </c>
      <c r="E5620" s="31">
        <v>-89.4</v>
      </c>
      <c r="F5620" s="28" t="s">
        <v>10650</v>
      </c>
      <c r="G5620" s="28" t="s">
        <v>11250</v>
      </c>
      <c r="H5620" s="26" t="str">
        <f t="shared" si="535"/>
        <v>NO</v>
      </c>
      <c r="I5620" s="26">
        <f>IFERROR(MATCH(B5620,Гистограмма!A5620:A5989, 0), 0)</f>
        <v>0</v>
      </c>
      <c r="J5620" s="26">
        <f>COUNTIF(I$2:I5620, "&gt;"&amp;0)</f>
        <v>138</v>
      </c>
      <c r="K5620" s="26">
        <f>COUNTIF(I$2:I5620, "="&amp;0)</f>
        <v>5481</v>
      </c>
      <c r="L5620" s="26">
        <f t="shared" si="530"/>
        <v>1</v>
      </c>
      <c r="M5620" s="26">
        <f t="shared" si="530"/>
        <v>0.92195121951219516</v>
      </c>
      <c r="N5620" s="26">
        <f t="shared" si="531"/>
        <v>7.8048780487804836E-2</v>
      </c>
      <c r="O5620" s="26">
        <f t="shared" si="532"/>
        <v>464</v>
      </c>
      <c r="P5620" s="26">
        <f t="shared" si="533"/>
        <v>0.2292358803986711</v>
      </c>
      <c r="Q5620" s="26">
        <f t="shared" si="534"/>
        <v>4.7941636268890045E-2</v>
      </c>
    </row>
    <row r="5621" spans="1:17" x14ac:dyDescent="0.35">
      <c r="A5621" s="28" t="s">
        <v>11597</v>
      </c>
      <c r="B5621" s="28" t="s">
        <v>22470</v>
      </c>
      <c r="C5621" s="28" t="s">
        <v>22471</v>
      </c>
      <c r="D5621" s="28" t="s">
        <v>4820</v>
      </c>
      <c r="E5621" s="31">
        <v>-89.4</v>
      </c>
      <c r="F5621" s="28" t="s">
        <v>10650</v>
      </c>
      <c r="G5621" s="28" t="s">
        <v>11250</v>
      </c>
      <c r="H5621" s="26" t="str">
        <f t="shared" si="535"/>
        <v>NO</v>
      </c>
      <c r="I5621" s="26">
        <f>IFERROR(MATCH(B5621,Гистограмма!A5621:A5990, 0), 0)</f>
        <v>0</v>
      </c>
      <c r="J5621" s="26">
        <f>COUNTIF(I$2:I5621, "&gt;"&amp;0)</f>
        <v>138</v>
      </c>
      <c r="K5621" s="26">
        <f>COUNTIF(I$2:I5621, "="&amp;0)</f>
        <v>5482</v>
      </c>
      <c r="L5621" s="26">
        <f t="shared" si="530"/>
        <v>1</v>
      </c>
      <c r="M5621" s="26">
        <f t="shared" si="530"/>
        <v>0.92211942809083258</v>
      </c>
      <c r="N5621" s="26">
        <f t="shared" si="531"/>
        <v>7.7880571909167418E-2</v>
      </c>
      <c r="O5621" s="26">
        <f t="shared" si="532"/>
        <v>463</v>
      </c>
      <c r="P5621" s="26">
        <f t="shared" si="533"/>
        <v>0.22961730449251247</v>
      </c>
      <c r="Q5621" s="26">
        <f t="shared" si="534"/>
        <v>4.793331017714484E-2</v>
      </c>
    </row>
    <row r="5622" spans="1:17" x14ac:dyDescent="0.35">
      <c r="A5622" s="28" t="s">
        <v>11597</v>
      </c>
      <c r="B5622" s="28" t="s">
        <v>22472</v>
      </c>
      <c r="C5622" s="28" t="s">
        <v>22473</v>
      </c>
      <c r="D5622" s="28" t="s">
        <v>4820</v>
      </c>
      <c r="E5622" s="31">
        <v>-89.4</v>
      </c>
      <c r="F5622" s="28" t="s">
        <v>10650</v>
      </c>
      <c r="G5622" s="28" t="s">
        <v>11250</v>
      </c>
      <c r="H5622" s="26" t="str">
        <f t="shared" si="535"/>
        <v>NO</v>
      </c>
      <c r="I5622" s="26">
        <f>IFERROR(MATCH(B5622,Гистограмма!A5622:A5991, 0), 0)</f>
        <v>0</v>
      </c>
      <c r="J5622" s="26">
        <f>COUNTIF(I$2:I5622, "&gt;"&amp;0)</f>
        <v>138</v>
      </c>
      <c r="K5622" s="26">
        <f>COUNTIF(I$2:I5622, "="&amp;0)</f>
        <v>5483</v>
      </c>
      <c r="L5622" s="26">
        <f t="shared" si="530"/>
        <v>1</v>
      </c>
      <c r="M5622" s="26">
        <f t="shared" si="530"/>
        <v>0.92228763666947011</v>
      </c>
      <c r="N5622" s="26">
        <f t="shared" si="531"/>
        <v>7.7712363330529888E-2</v>
      </c>
      <c r="O5622" s="26">
        <f t="shared" si="532"/>
        <v>462</v>
      </c>
      <c r="P5622" s="26">
        <f t="shared" si="533"/>
        <v>0.23</v>
      </c>
      <c r="Q5622" s="26">
        <f t="shared" si="534"/>
        <v>4.7924986976905712E-2</v>
      </c>
    </row>
    <row r="5623" spans="1:17" x14ac:dyDescent="0.35">
      <c r="A5623" s="28" t="s">
        <v>11597</v>
      </c>
      <c r="B5623" s="28" t="s">
        <v>22474</v>
      </c>
      <c r="C5623" s="28" t="s">
        <v>22475</v>
      </c>
      <c r="D5623" s="28" t="s">
        <v>10663</v>
      </c>
      <c r="E5623" s="31">
        <v>-89.4</v>
      </c>
      <c r="F5623" s="28" t="s">
        <v>10650</v>
      </c>
      <c r="G5623" s="28" t="s">
        <v>11250</v>
      </c>
      <c r="H5623" s="26" t="str">
        <f t="shared" si="535"/>
        <v>NO</v>
      </c>
      <c r="I5623" s="26">
        <f>IFERROR(MATCH(B5623,Гистограмма!A5623:A5992, 0), 0)</f>
        <v>0</v>
      </c>
      <c r="J5623" s="26">
        <f>COUNTIF(I$2:I5623, "&gt;"&amp;0)</f>
        <v>138</v>
      </c>
      <c r="K5623" s="26">
        <f>COUNTIF(I$2:I5623, "="&amp;0)</f>
        <v>5484</v>
      </c>
      <c r="L5623" s="26">
        <f t="shared" si="530"/>
        <v>1</v>
      </c>
      <c r="M5623" s="26">
        <f t="shared" si="530"/>
        <v>0.92245584524810764</v>
      </c>
      <c r="N5623" s="26">
        <f t="shared" si="531"/>
        <v>7.7544154751892358E-2</v>
      </c>
      <c r="O5623" s="26">
        <f t="shared" si="532"/>
        <v>461</v>
      </c>
      <c r="P5623" s="26">
        <f t="shared" si="533"/>
        <v>0.23038397328881469</v>
      </c>
      <c r="Q5623" s="26">
        <f t="shared" si="534"/>
        <v>4.7916666666666663E-2</v>
      </c>
    </row>
    <row r="5624" spans="1:17" x14ac:dyDescent="0.35">
      <c r="A5624" s="28" t="s">
        <v>11597</v>
      </c>
      <c r="B5624" s="28" t="s">
        <v>22476</v>
      </c>
      <c r="C5624" s="28" t="s">
        <v>22477</v>
      </c>
      <c r="D5624" s="28" t="s">
        <v>10582</v>
      </c>
      <c r="E5624" s="31">
        <v>-89.4</v>
      </c>
      <c r="F5624" s="28" t="s">
        <v>10650</v>
      </c>
      <c r="G5624" s="28" t="s">
        <v>11250</v>
      </c>
      <c r="H5624" s="26" t="str">
        <f t="shared" si="535"/>
        <v>NO</v>
      </c>
      <c r="I5624" s="26">
        <f>IFERROR(MATCH(B5624,Гистограмма!A5624:A5993, 0), 0)</f>
        <v>0</v>
      </c>
      <c r="J5624" s="26">
        <f>COUNTIF(I$2:I5624, "&gt;"&amp;0)</f>
        <v>138</v>
      </c>
      <c r="K5624" s="26">
        <f>COUNTIF(I$2:I5624, "="&amp;0)</f>
        <v>5485</v>
      </c>
      <c r="L5624" s="26">
        <f t="shared" si="530"/>
        <v>1</v>
      </c>
      <c r="M5624" s="26">
        <f t="shared" si="530"/>
        <v>0.92262405382674517</v>
      </c>
      <c r="N5624" s="26">
        <f t="shared" si="531"/>
        <v>7.7375946173254828E-2</v>
      </c>
      <c r="O5624" s="26">
        <f t="shared" si="532"/>
        <v>460</v>
      </c>
      <c r="P5624" s="26">
        <f t="shared" si="533"/>
        <v>0.23076923076923078</v>
      </c>
      <c r="Q5624" s="26">
        <f t="shared" si="534"/>
        <v>4.7908349244922759E-2</v>
      </c>
    </row>
    <row r="5625" spans="1:17" x14ac:dyDescent="0.35">
      <c r="A5625" s="28" t="s">
        <v>11597</v>
      </c>
      <c r="B5625" s="28" t="s">
        <v>22478</v>
      </c>
      <c r="C5625" s="28" t="s">
        <v>22479</v>
      </c>
      <c r="D5625" s="28" t="s">
        <v>6089</v>
      </c>
      <c r="E5625" s="31">
        <v>-89.4</v>
      </c>
      <c r="F5625" s="28" t="s">
        <v>10650</v>
      </c>
      <c r="G5625" s="28" t="s">
        <v>11250</v>
      </c>
      <c r="H5625" s="26" t="str">
        <f t="shared" si="535"/>
        <v>NO</v>
      </c>
      <c r="I5625" s="26">
        <f>IFERROR(MATCH(B5625,Гистограмма!A5625:A5994, 0), 0)</f>
        <v>0</v>
      </c>
      <c r="J5625" s="26">
        <f>COUNTIF(I$2:I5625, "&gt;"&amp;0)</f>
        <v>138</v>
      </c>
      <c r="K5625" s="26">
        <f>COUNTIF(I$2:I5625, "="&amp;0)</f>
        <v>5486</v>
      </c>
      <c r="L5625" s="26">
        <f t="shared" si="530"/>
        <v>1</v>
      </c>
      <c r="M5625" s="26">
        <f t="shared" si="530"/>
        <v>0.9227922624053827</v>
      </c>
      <c r="N5625" s="26">
        <f t="shared" si="531"/>
        <v>7.7207737594617298E-2</v>
      </c>
      <c r="O5625" s="26">
        <f t="shared" si="532"/>
        <v>459</v>
      </c>
      <c r="P5625" s="26">
        <f t="shared" si="533"/>
        <v>0.23115577889447236</v>
      </c>
      <c r="Q5625" s="26">
        <f t="shared" si="534"/>
        <v>4.7900034710170084E-2</v>
      </c>
    </row>
    <row r="5626" spans="1:17" x14ac:dyDescent="0.35">
      <c r="A5626" s="28" t="s">
        <v>11597</v>
      </c>
      <c r="B5626" s="28" t="s">
        <v>22480</v>
      </c>
      <c r="C5626" s="28" t="s">
        <v>22481</v>
      </c>
      <c r="D5626" s="28" t="s">
        <v>5674</v>
      </c>
      <c r="E5626" s="31">
        <v>-89.5</v>
      </c>
      <c r="F5626" s="28" t="s">
        <v>10668</v>
      </c>
      <c r="G5626" s="28" t="s">
        <v>11250</v>
      </c>
      <c r="H5626" s="26" t="str">
        <f t="shared" si="535"/>
        <v>NO</v>
      </c>
      <c r="I5626" s="26">
        <f>IFERROR(MATCH(B5626,Гистограмма!A5626:A5995, 0), 0)</f>
        <v>0</v>
      </c>
      <c r="J5626" s="26">
        <f>COUNTIF(I$2:I5626, "&gt;"&amp;0)</f>
        <v>138</v>
      </c>
      <c r="K5626" s="26">
        <f>COUNTIF(I$2:I5626, "="&amp;0)</f>
        <v>5487</v>
      </c>
      <c r="L5626" s="26">
        <f t="shared" si="530"/>
        <v>1</v>
      </c>
      <c r="M5626" s="26">
        <f t="shared" si="530"/>
        <v>0.92296047098402023</v>
      </c>
      <c r="N5626" s="26">
        <f t="shared" si="531"/>
        <v>7.7039529015979769E-2</v>
      </c>
      <c r="O5626" s="26">
        <f t="shared" si="532"/>
        <v>458</v>
      </c>
      <c r="P5626" s="26">
        <f t="shared" si="533"/>
        <v>0.23154362416107382</v>
      </c>
      <c r="Q5626" s="26">
        <f t="shared" si="534"/>
        <v>4.7891723060905778E-2</v>
      </c>
    </row>
    <row r="5627" spans="1:17" x14ac:dyDescent="0.35">
      <c r="A5627" s="28" t="s">
        <v>11597</v>
      </c>
      <c r="B5627" s="28" t="s">
        <v>22482</v>
      </c>
      <c r="C5627" s="28" t="s">
        <v>22483</v>
      </c>
      <c r="D5627" s="28" t="s">
        <v>6183</v>
      </c>
      <c r="E5627" s="31">
        <v>-89.5</v>
      </c>
      <c r="F5627" s="28" t="s">
        <v>10668</v>
      </c>
      <c r="G5627" s="28" t="s">
        <v>11250</v>
      </c>
      <c r="H5627" s="26" t="str">
        <f t="shared" si="535"/>
        <v>NO</v>
      </c>
      <c r="I5627" s="26">
        <f>IFERROR(MATCH(B5627,Гистограмма!A5627:A5996, 0), 0)</f>
        <v>0</v>
      </c>
      <c r="J5627" s="26">
        <f>COUNTIF(I$2:I5627, "&gt;"&amp;0)</f>
        <v>138</v>
      </c>
      <c r="K5627" s="26">
        <f>COUNTIF(I$2:I5627, "="&amp;0)</f>
        <v>5488</v>
      </c>
      <c r="L5627" s="26">
        <f t="shared" si="530"/>
        <v>1</v>
      </c>
      <c r="M5627" s="26">
        <f t="shared" si="530"/>
        <v>0.92312867956265765</v>
      </c>
      <c r="N5627" s="26">
        <f t="shared" si="531"/>
        <v>7.687132043734235E-2</v>
      </c>
      <c r="O5627" s="26">
        <f t="shared" si="532"/>
        <v>457</v>
      </c>
      <c r="P5627" s="26">
        <f t="shared" si="533"/>
        <v>0.23193277310924371</v>
      </c>
      <c r="Q5627" s="26">
        <f t="shared" si="534"/>
        <v>4.7883414295628035E-2</v>
      </c>
    </row>
    <row r="5628" spans="1:17" x14ac:dyDescent="0.35">
      <c r="A5628" s="28" t="s">
        <v>11597</v>
      </c>
      <c r="B5628" s="28" t="s">
        <v>22484</v>
      </c>
      <c r="C5628" s="28" t="s">
        <v>22485</v>
      </c>
      <c r="D5628" s="28" t="s">
        <v>8785</v>
      </c>
      <c r="E5628" s="31">
        <v>-89.5</v>
      </c>
      <c r="F5628" s="28" t="s">
        <v>10668</v>
      </c>
      <c r="G5628" s="28" t="s">
        <v>11250</v>
      </c>
      <c r="H5628" s="26" t="str">
        <f t="shared" si="535"/>
        <v>NO</v>
      </c>
      <c r="I5628" s="26">
        <f>IFERROR(MATCH(B5628,Гистограмма!A5628:A5997, 0), 0)</f>
        <v>0</v>
      </c>
      <c r="J5628" s="26">
        <f>COUNTIF(I$2:I5628, "&gt;"&amp;0)</f>
        <v>138</v>
      </c>
      <c r="K5628" s="26">
        <f>COUNTIF(I$2:I5628, "="&amp;0)</f>
        <v>5489</v>
      </c>
      <c r="L5628" s="26">
        <f t="shared" si="530"/>
        <v>1</v>
      </c>
      <c r="M5628" s="26">
        <f t="shared" si="530"/>
        <v>0.92329688814129518</v>
      </c>
      <c r="N5628" s="26">
        <f t="shared" si="531"/>
        <v>7.670311185870482E-2</v>
      </c>
      <c r="O5628" s="26">
        <f t="shared" si="532"/>
        <v>456</v>
      </c>
      <c r="P5628" s="26">
        <f t="shared" si="533"/>
        <v>0.23232323232323232</v>
      </c>
      <c r="Q5628" s="26">
        <f t="shared" si="534"/>
        <v>4.7875108412836084E-2</v>
      </c>
    </row>
    <row r="5629" spans="1:17" x14ac:dyDescent="0.35">
      <c r="A5629" s="28" t="s">
        <v>11597</v>
      </c>
      <c r="B5629" s="28" t="s">
        <v>22486</v>
      </c>
      <c r="C5629" s="28" t="s">
        <v>22487</v>
      </c>
      <c r="D5629" s="28" t="s">
        <v>8785</v>
      </c>
      <c r="E5629" s="31">
        <v>-89.5</v>
      </c>
      <c r="F5629" s="28" t="s">
        <v>10668</v>
      </c>
      <c r="G5629" s="28" t="s">
        <v>11250</v>
      </c>
      <c r="H5629" s="26" t="str">
        <f t="shared" si="535"/>
        <v>NO</v>
      </c>
      <c r="I5629" s="26">
        <f>IFERROR(MATCH(B5629,Гистограмма!A5629:A5998, 0), 0)</f>
        <v>0</v>
      </c>
      <c r="J5629" s="26">
        <f>COUNTIF(I$2:I5629, "&gt;"&amp;0)</f>
        <v>138</v>
      </c>
      <c r="K5629" s="26">
        <f>COUNTIF(I$2:I5629, "="&amp;0)</f>
        <v>5490</v>
      </c>
      <c r="L5629" s="26">
        <f t="shared" si="530"/>
        <v>1</v>
      </c>
      <c r="M5629" s="26">
        <f t="shared" si="530"/>
        <v>0.92346509671993271</v>
      </c>
      <c r="N5629" s="26">
        <f t="shared" si="531"/>
        <v>7.653490328006729E-2</v>
      </c>
      <c r="O5629" s="26">
        <f t="shared" si="532"/>
        <v>455</v>
      </c>
      <c r="P5629" s="26">
        <f t="shared" si="533"/>
        <v>0.2327150084317032</v>
      </c>
      <c r="Q5629" s="26">
        <f t="shared" si="534"/>
        <v>4.786680541103018E-2</v>
      </c>
    </row>
    <row r="5630" spans="1:17" x14ac:dyDescent="0.35">
      <c r="A5630" s="28" t="s">
        <v>11597</v>
      </c>
      <c r="B5630" s="28" t="s">
        <v>22488</v>
      </c>
      <c r="C5630" s="28" t="s">
        <v>22489</v>
      </c>
      <c r="D5630" s="28" t="s">
        <v>5674</v>
      </c>
      <c r="E5630" s="31">
        <v>-89.5</v>
      </c>
      <c r="F5630" s="28" t="s">
        <v>10668</v>
      </c>
      <c r="G5630" s="28" t="s">
        <v>11250</v>
      </c>
      <c r="H5630" s="26" t="str">
        <f t="shared" si="535"/>
        <v>NO</v>
      </c>
      <c r="I5630" s="26">
        <f>IFERROR(MATCH(B5630,Гистограмма!A5630:A5999, 0), 0)</f>
        <v>0</v>
      </c>
      <c r="J5630" s="26">
        <f>COUNTIF(I$2:I5630, "&gt;"&amp;0)</f>
        <v>138</v>
      </c>
      <c r="K5630" s="26">
        <f>COUNTIF(I$2:I5630, "="&amp;0)</f>
        <v>5491</v>
      </c>
      <c r="L5630" s="26">
        <f t="shared" si="530"/>
        <v>1</v>
      </c>
      <c r="M5630" s="26">
        <f t="shared" si="530"/>
        <v>0.92363330529857024</v>
      </c>
      <c r="N5630" s="26">
        <f t="shared" si="531"/>
        <v>7.636669470142976E-2</v>
      </c>
      <c r="O5630" s="26">
        <f t="shared" si="532"/>
        <v>454</v>
      </c>
      <c r="P5630" s="26">
        <f t="shared" si="533"/>
        <v>0.23310810810810811</v>
      </c>
      <c r="Q5630" s="26">
        <f t="shared" si="534"/>
        <v>4.7858505288711641E-2</v>
      </c>
    </row>
    <row r="5631" spans="1:17" x14ac:dyDescent="0.35">
      <c r="A5631" s="28" t="s">
        <v>11597</v>
      </c>
      <c r="B5631" s="28" t="s">
        <v>22490</v>
      </c>
      <c r="C5631" s="28" t="s">
        <v>22491</v>
      </c>
      <c r="D5631" s="28" t="s">
        <v>7299</v>
      </c>
      <c r="E5631" s="31">
        <v>-89.5</v>
      </c>
      <c r="F5631" s="28" t="s">
        <v>10668</v>
      </c>
      <c r="G5631" s="28" t="s">
        <v>11250</v>
      </c>
      <c r="H5631" s="26" t="str">
        <f t="shared" si="535"/>
        <v>NO</v>
      </c>
      <c r="I5631" s="26">
        <f>IFERROR(MATCH(B5631,Гистограмма!A5631:A6000, 0), 0)</f>
        <v>0</v>
      </c>
      <c r="J5631" s="26">
        <f>COUNTIF(I$2:I5631, "&gt;"&amp;0)</f>
        <v>138</v>
      </c>
      <c r="K5631" s="26">
        <f>COUNTIF(I$2:I5631, "="&amp;0)</f>
        <v>5492</v>
      </c>
      <c r="L5631" s="26">
        <f t="shared" si="530"/>
        <v>1</v>
      </c>
      <c r="M5631" s="26">
        <f t="shared" si="530"/>
        <v>0.92380151387720777</v>
      </c>
      <c r="N5631" s="26">
        <f t="shared" si="531"/>
        <v>7.6198486122792231E-2</v>
      </c>
      <c r="O5631" s="26">
        <f t="shared" si="532"/>
        <v>453</v>
      </c>
      <c r="P5631" s="26">
        <f t="shared" si="533"/>
        <v>0.233502538071066</v>
      </c>
      <c r="Q5631" s="26">
        <f t="shared" si="534"/>
        <v>4.7850208044382808E-2</v>
      </c>
    </row>
    <row r="5632" spans="1:17" x14ac:dyDescent="0.35">
      <c r="A5632" s="28" t="s">
        <v>11597</v>
      </c>
      <c r="B5632" s="28" t="s">
        <v>22492</v>
      </c>
      <c r="C5632" s="28" t="s">
        <v>22493</v>
      </c>
      <c r="D5632" s="28" t="s">
        <v>4820</v>
      </c>
      <c r="E5632" s="31">
        <v>-89.5</v>
      </c>
      <c r="F5632" s="28" t="s">
        <v>10668</v>
      </c>
      <c r="G5632" s="28" t="s">
        <v>11250</v>
      </c>
      <c r="H5632" s="26" t="str">
        <f t="shared" si="535"/>
        <v>NO</v>
      </c>
      <c r="I5632" s="26">
        <f>IFERROR(MATCH(B5632,Гистограмма!A5632:A6001, 0), 0)</f>
        <v>0</v>
      </c>
      <c r="J5632" s="26">
        <f>COUNTIF(I$2:I5632, "&gt;"&amp;0)</f>
        <v>138</v>
      </c>
      <c r="K5632" s="26">
        <f>COUNTIF(I$2:I5632, "="&amp;0)</f>
        <v>5493</v>
      </c>
      <c r="L5632" s="26">
        <f t="shared" si="530"/>
        <v>1</v>
      </c>
      <c r="M5632" s="26">
        <f t="shared" si="530"/>
        <v>0.9239697224558453</v>
      </c>
      <c r="N5632" s="26">
        <f t="shared" si="531"/>
        <v>7.6030277544154701E-2</v>
      </c>
      <c r="O5632" s="26">
        <f t="shared" si="532"/>
        <v>452</v>
      </c>
      <c r="P5632" s="26">
        <f t="shared" si="533"/>
        <v>0.23389830508474577</v>
      </c>
      <c r="Q5632" s="26">
        <f t="shared" si="534"/>
        <v>4.7841913676547068E-2</v>
      </c>
    </row>
    <row r="5633" spans="1:17" x14ac:dyDescent="0.35">
      <c r="A5633" s="28" t="s">
        <v>11597</v>
      </c>
      <c r="B5633" s="28" t="s">
        <v>22494</v>
      </c>
      <c r="C5633" s="28" t="s">
        <v>22495</v>
      </c>
      <c r="D5633" s="28" t="s">
        <v>4820</v>
      </c>
      <c r="E5633" s="31">
        <v>-89.5</v>
      </c>
      <c r="F5633" s="28" t="s">
        <v>10668</v>
      </c>
      <c r="G5633" s="28" t="s">
        <v>11250</v>
      </c>
      <c r="H5633" s="26" t="str">
        <f t="shared" si="535"/>
        <v>NO</v>
      </c>
      <c r="I5633" s="26">
        <f>IFERROR(MATCH(B5633,Гистограмма!A5633:A6002, 0), 0)</f>
        <v>0</v>
      </c>
      <c r="J5633" s="26">
        <f>COUNTIF(I$2:I5633, "&gt;"&amp;0)</f>
        <v>138</v>
      </c>
      <c r="K5633" s="26">
        <f>COUNTIF(I$2:I5633, "="&amp;0)</f>
        <v>5494</v>
      </c>
      <c r="L5633" s="26">
        <f t="shared" si="530"/>
        <v>1</v>
      </c>
      <c r="M5633" s="26">
        <f t="shared" si="530"/>
        <v>0.92413793103448272</v>
      </c>
      <c r="N5633" s="26">
        <f t="shared" si="531"/>
        <v>7.5862068965517282E-2</v>
      </c>
      <c r="O5633" s="26">
        <f t="shared" si="532"/>
        <v>451</v>
      </c>
      <c r="P5633" s="26">
        <f t="shared" si="533"/>
        <v>0.23429541595925296</v>
      </c>
      <c r="Q5633" s="26">
        <f t="shared" si="534"/>
        <v>4.7833622183708846E-2</v>
      </c>
    </row>
    <row r="5634" spans="1:17" x14ac:dyDescent="0.35">
      <c r="A5634" s="28" t="s">
        <v>11597</v>
      </c>
      <c r="B5634" s="28" t="s">
        <v>22496</v>
      </c>
      <c r="C5634" s="28" t="s">
        <v>22497</v>
      </c>
      <c r="D5634" s="28" t="s">
        <v>7081</v>
      </c>
      <c r="E5634" s="31">
        <v>-89.5</v>
      </c>
      <c r="F5634" s="28" t="s">
        <v>10668</v>
      </c>
      <c r="G5634" s="28" t="s">
        <v>11250</v>
      </c>
      <c r="H5634" s="26" t="str">
        <f t="shared" si="535"/>
        <v>NO</v>
      </c>
      <c r="I5634" s="26">
        <f>IFERROR(MATCH(B5634,Гистограмма!A5634:A6003, 0), 0)</f>
        <v>0</v>
      </c>
      <c r="J5634" s="26">
        <f>COUNTIF(I$2:I5634, "&gt;"&amp;0)</f>
        <v>138</v>
      </c>
      <c r="K5634" s="26">
        <f>COUNTIF(I$2:I5634, "="&amp;0)</f>
        <v>5495</v>
      </c>
      <c r="L5634" s="26">
        <f t="shared" si="530"/>
        <v>1</v>
      </c>
      <c r="M5634" s="26">
        <f t="shared" si="530"/>
        <v>0.92430613961312025</v>
      </c>
      <c r="N5634" s="26">
        <f t="shared" si="531"/>
        <v>7.5693860386879752E-2</v>
      </c>
      <c r="O5634" s="26">
        <f t="shared" si="532"/>
        <v>450</v>
      </c>
      <c r="P5634" s="26">
        <f t="shared" si="533"/>
        <v>0.23469387755102042</v>
      </c>
      <c r="Q5634" s="26">
        <f t="shared" si="534"/>
        <v>4.7825333564373587E-2</v>
      </c>
    </row>
    <row r="5635" spans="1:17" x14ac:dyDescent="0.35">
      <c r="A5635" s="28" t="s">
        <v>11597</v>
      </c>
      <c r="B5635" s="28" t="s">
        <v>22498</v>
      </c>
      <c r="C5635" s="28" t="s">
        <v>22499</v>
      </c>
      <c r="D5635" s="28" t="s">
        <v>10678</v>
      </c>
      <c r="E5635" s="31">
        <v>-89.5</v>
      </c>
      <c r="F5635" s="28" t="s">
        <v>10668</v>
      </c>
      <c r="G5635" s="28" t="s">
        <v>11250</v>
      </c>
      <c r="H5635" s="26" t="str">
        <f t="shared" si="535"/>
        <v>NO</v>
      </c>
      <c r="I5635" s="26">
        <f>IFERROR(MATCH(B5635,Гистограмма!A5635:A6004, 0), 0)</f>
        <v>0</v>
      </c>
      <c r="J5635" s="26">
        <f>COUNTIF(I$2:I5635, "&gt;"&amp;0)</f>
        <v>138</v>
      </c>
      <c r="K5635" s="26">
        <f>COUNTIF(I$2:I5635, "="&amp;0)</f>
        <v>5496</v>
      </c>
      <c r="L5635" s="26">
        <f t="shared" ref="L5635:M5698" si="536">J5635/MAX(J:J)</f>
        <v>1</v>
      </c>
      <c r="M5635" s="26">
        <f t="shared" si="536"/>
        <v>0.92447434819175778</v>
      </c>
      <c r="N5635" s="26">
        <f t="shared" ref="N5635:N5698" si="537">1-M5635</f>
        <v>7.5525651808242222E-2</v>
      </c>
      <c r="O5635" s="26">
        <f t="shared" ref="O5635:O5698" si="538">MAX(K:K)-K5635</f>
        <v>449</v>
      </c>
      <c r="P5635" s="26">
        <f t="shared" ref="P5635:P5698" si="539">J5635/(J5635+O5635)</f>
        <v>0.23509369676320271</v>
      </c>
      <c r="Q5635" s="26">
        <f t="shared" ref="Q5635:Q5698" si="540">2/(1/L5635+(J5635+K5635)/J5635)</f>
        <v>4.7817047817047813E-2</v>
      </c>
    </row>
    <row r="5636" spans="1:17" x14ac:dyDescent="0.35">
      <c r="A5636" s="28" t="s">
        <v>11597</v>
      </c>
      <c r="B5636" s="28" t="s">
        <v>22500</v>
      </c>
      <c r="C5636" s="28" t="s">
        <v>22501</v>
      </c>
      <c r="D5636" s="28" t="s">
        <v>9493</v>
      </c>
      <c r="E5636" s="31">
        <v>-89.5</v>
      </c>
      <c r="F5636" s="28" t="s">
        <v>10668</v>
      </c>
      <c r="G5636" s="28" t="s">
        <v>11250</v>
      </c>
      <c r="H5636" s="26" t="str">
        <f t="shared" si="535"/>
        <v>NO</v>
      </c>
      <c r="I5636" s="26">
        <f>IFERROR(MATCH(B5636,Гистограмма!A5636:A6005, 0), 0)</f>
        <v>0</v>
      </c>
      <c r="J5636" s="26">
        <f>COUNTIF(I$2:I5636, "&gt;"&amp;0)</f>
        <v>138</v>
      </c>
      <c r="K5636" s="26">
        <f>COUNTIF(I$2:I5636, "="&amp;0)</f>
        <v>5497</v>
      </c>
      <c r="L5636" s="26">
        <f t="shared" si="536"/>
        <v>1</v>
      </c>
      <c r="M5636" s="26">
        <f t="shared" si="536"/>
        <v>0.92464255677039531</v>
      </c>
      <c r="N5636" s="26">
        <f t="shared" si="537"/>
        <v>7.5357443229604693E-2</v>
      </c>
      <c r="O5636" s="26">
        <f t="shared" si="538"/>
        <v>448</v>
      </c>
      <c r="P5636" s="26">
        <f t="shared" si="539"/>
        <v>0.23549488054607509</v>
      </c>
      <c r="Q5636" s="26">
        <f t="shared" si="540"/>
        <v>4.7808764940239043E-2</v>
      </c>
    </row>
    <row r="5637" spans="1:17" x14ac:dyDescent="0.35">
      <c r="A5637" s="28" t="s">
        <v>11597</v>
      </c>
      <c r="B5637" s="28" t="s">
        <v>22502</v>
      </c>
      <c r="C5637" s="28" t="s">
        <v>22503</v>
      </c>
      <c r="D5637" s="28" t="s">
        <v>6089</v>
      </c>
      <c r="E5637" s="31">
        <v>-89.5</v>
      </c>
      <c r="F5637" s="28" t="s">
        <v>10668</v>
      </c>
      <c r="G5637" s="28" t="s">
        <v>11250</v>
      </c>
      <c r="H5637" s="26" t="str">
        <f t="shared" si="535"/>
        <v>NO</v>
      </c>
      <c r="I5637" s="26">
        <f>IFERROR(MATCH(B5637,Гистограмма!A5637:A6006, 0), 0)</f>
        <v>0</v>
      </c>
      <c r="J5637" s="26">
        <f>COUNTIF(I$2:I5637, "&gt;"&amp;0)</f>
        <v>138</v>
      </c>
      <c r="K5637" s="26">
        <f>COUNTIF(I$2:I5637, "="&amp;0)</f>
        <v>5498</v>
      </c>
      <c r="L5637" s="26">
        <f t="shared" si="536"/>
        <v>1</v>
      </c>
      <c r="M5637" s="26">
        <f t="shared" si="536"/>
        <v>0.92481076534903284</v>
      </c>
      <c r="N5637" s="26">
        <f t="shared" si="537"/>
        <v>7.5189234650967163E-2</v>
      </c>
      <c r="O5637" s="26">
        <f t="shared" si="538"/>
        <v>447</v>
      </c>
      <c r="P5637" s="26">
        <f t="shared" si="539"/>
        <v>0.23589743589743589</v>
      </c>
      <c r="Q5637" s="26">
        <f t="shared" si="540"/>
        <v>4.7800484932455832E-2</v>
      </c>
    </row>
    <row r="5638" spans="1:17" x14ac:dyDescent="0.35">
      <c r="A5638" s="28" t="s">
        <v>11597</v>
      </c>
      <c r="B5638" s="28" t="s">
        <v>22504</v>
      </c>
      <c r="C5638" s="28" t="s">
        <v>22505</v>
      </c>
      <c r="D5638" s="28" t="s">
        <v>6304</v>
      </c>
      <c r="E5638" s="31">
        <v>-89.5</v>
      </c>
      <c r="F5638" s="28" t="s">
        <v>10668</v>
      </c>
      <c r="G5638" s="28" t="s">
        <v>11250</v>
      </c>
      <c r="H5638" s="26" t="str">
        <f t="shared" si="535"/>
        <v>NO</v>
      </c>
      <c r="I5638" s="26">
        <f>IFERROR(MATCH(B5638,Гистограмма!A5638:A6007, 0), 0)</f>
        <v>0</v>
      </c>
      <c r="J5638" s="26">
        <f>COUNTIF(I$2:I5638, "&gt;"&amp;0)</f>
        <v>138</v>
      </c>
      <c r="K5638" s="26">
        <f>COUNTIF(I$2:I5638, "="&amp;0)</f>
        <v>5499</v>
      </c>
      <c r="L5638" s="26">
        <f t="shared" si="536"/>
        <v>1</v>
      </c>
      <c r="M5638" s="26">
        <f t="shared" si="536"/>
        <v>0.92497897392767026</v>
      </c>
      <c r="N5638" s="26">
        <f t="shared" si="537"/>
        <v>7.5021026072329744E-2</v>
      </c>
      <c r="O5638" s="26">
        <f t="shared" si="538"/>
        <v>446</v>
      </c>
      <c r="P5638" s="26">
        <f t="shared" si="539"/>
        <v>0.2363013698630137</v>
      </c>
      <c r="Q5638" s="26">
        <f t="shared" si="540"/>
        <v>4.7792207792207789E-2</v>
      </c>
    </row>
    <row r="5639" spans="1:17" x14ac:dyDescent="0.35">
      <c r="A5639" s="28" t="s">
        <v>11597</v>
      </c>
      <c r="B5639" s="28" t="s">
        <v>22506</v>
      </c>
      <c r="C5639" s="28" t="s">
        <v>22507</v>
      </c>
      <c r="D5639" s="28" t="s">
        <v>3228</v>
      </c>
      <c r="E5639" s="31">
        <v>-89.6</v>
      </c>
      <c r="F5639" s="28" t="s">
        <v>10668</v>
      </c>
      <c r="G5639" s="28" t="s">
        <v>11250</v>
      </c>
      <c r="H5639" s="26" t="str">
        <f t="shared" si="535"/>
        <v>NO</v>
      </c>
      <c r="I5639" s="26">
        <f>IFERROR(MATCH(B5639,Гистограмма!A5639:A6008, 0), 0)</f>
        <v>0</v>
      </c>
      <c r="J5639" s="26">
        <f>COUNTIF(I$2:I5639, "&gt;"&amp;0)</f>
        <v>138</v>
      </c>
      <c r="K5639" s="26">
        <f>COUNTIF(I$2:I5639, "="&amp;0)</f>
        <v>5500</v>
      </c>
      <c r="L5639" s="26">
        <f t="shared" si="536"/>
        <v>1</v>
      </c>
      <c r="M5639" s="26">
        <f t="shared" si="536"/>
        <v>0.92514718250630779</v>
      </c>
      <c r="N5639" s="26">
        <f t="shared" si="537"/>
        <v>7.4852817493692214E-2</v>
      </c>
      <c r="O5639" s="26">
        <f t="shared" si="538"/>
        <v>445</v>
      </c>
      <c r="P5639" s="26">
        <f t="shared" si="539"/>
        <v>0.23670668953687821</v>
      </c>
      <c r="Q5639" s="26">
        <f t="shared" si="540"/>
        <v>4.7783933518005542E-2</v>
      </c>
    </row>
    <row r="5640" spans="1:17" x14ac:dyDescent="0.35">
      <c r="A5640" s="28" t="s">
        <v>11597</v>
      </c>
      <c r="B5640" s="28" t="s">
        <v>22508</v>
      </c>
      <c r="C5640" s="28" t="s">
        <v>22509</v>
      </c>
      <c r="D5640" s="28" t="s">
        <v>4820</v>
      </c>
      <c r="E5640" s="31">
        <v>-89.6</v>
      </c>
      <c r="F5640" s="28" t="s">
        <v>10668</v>
      </c>
      <c r="G5640" s="28" t="s">
        <v>11250</v>
      </c>
      <c r="H5640" s="26" t="str">
        <f t="shared" si="535"/>
        <v>NO</v>
      </c>
      <c r="I5640" s="26">
        <f>IFERROR(MATCH(B5640,Гистограмма!A5640:A6009, 0), 0)</f>
        <v>0</v>
      </c>
      <c r="J5640" s="26">
        <f>COUNTIF(I$2:I5640, "&gt;"&amp;0)</f>
        <v>138</v>
      </c>
      <c r="K5640" s="26">
        <f>COUNTIF(I$2:I5640, "="&amp;0)</f>
        <v>5501</v>
      </c>
      <c r="L5640" s="26">
        <f t="shared" si="536"/>
        <v>1</v>
      </c>
      <c r="M5640" s="26">
        <f t="shared" si="536"/>
        <v>0.92531539108494532</v>
      </c>
      <c r="N5640" s="26">
        <f t="shared" si="537"/>
        <v>7.4684608915054684E-2</v>
      </c>
      <c r="O5640" s="26">
        <f t="shared" si="538"/>
        <v>444</v>
      </c>
      <c r="P5640" s="26">
        <f t="shared" si="539"/>
        <v>0.23711340206185566</v>
      </c>
      <c r="Q5640" s="26">
        <f t="shared" si="540"/>
        <v>4.7775662108360741E-2</v>
      </c>
    </row>
    <row r="5641" spans="1:17" x14ac:dyDescent="0.35">
      <c r="A5641" s="28" t="s">
        <v>11597</v>
      </c>
      <c r="B5641" s="28" t="s">
        <v>22510</v>
      </c>
      <c r="C5641" s="28" t="s">
        <v>22511</v>
      </c>
      <c r="D5641" s="28" t="s">
        <v>9140</v>
      </c>
      <c r="E5641" s="31">
        <v>-89.6</v>
      </c>
      <c r="F5641" s="28" t="s">
        <v>10686</v>
      </c>
      <c r="G5641" s="28" t="s">
        <v>11250</v>
      </c>
      <c r="H5641" s="26" t="str">
        <f t="shared" si="535"/>
        <v>NO</v>
      </c>
      <c r="I5641" s="26">
        <f>IFERROR(MATCH(B5641,Гистограмма!A5641:A6010, 0), 0)</f>
        <v>0</v>
      </c>
      <c r="J5641" s="26">
        <f>COUNTIF(I$2:I5641, "&gt;"&amp;0)</f>
        <v>138</v>
      </c>
      <c r="K5641" s="26">
        <f>COUNTIF(I$2:I5641, "="&amp;0)</f>
        <v>5502</v>
      </c>
      <c r="L5641" s="26">
        <f t="shared" si="536"/>
        <v>1</v>
      </c>
      <c r="M5641" s="26">
        <f t="shared" si="536"/>
        <v>0.92548359966358285</v>
      </c>
      <c r="N5641" s="26">
        <f t="shared" si="537"/>
        <v>7.4516400336417155E-2</v>
      </c>
      <c r="O5641" s="26">
        <f t="shared" si="538"/>
        <v>443</v>
      </c>
      <c r="P5641" s="26">
        <f t="shared" si="539"/>
        <v>0.23752151462994836</v>
      </c>
      <c r="Q5641" s="26">
        <f t="shared" si="540"/>
        <v>4.7767393561786088E-2</v>
      </c>
    </row>
    <row r="5642" spans="1:17" x14ac:dyDescent="0.35">
      <c r="A5642" s="28" t="s">
        <v>11597</v>
      </c>
      <c r="B5642" s="28" t="s">
        <v>22512</v>
      </c>
      <c r="C5642" s="28" t="s">
        <v>22513</v>
      </c>
      <c r="D5642" s="28" t="s">
        <v>7299</v>
      </c>
      <c r="E5642" s="31">
        <v>-89.6</v>
      </c>
      <c r="F5642" s="28" t="s">
        <v>10686</v>
      </c>
      <c r="G5642" s="28" t="s">
        <v>11250</v>
      </c>
      <c r="H5642" s="26" t="str">
        <f t="shared" si="535"/>
        <v>NO</v>
      </c>
      <c r="I5642" s="26">
        <f>IFERROR(MATCH(B5642,Гистограмма!A5642:A6011, 0), 0)</f>
        <v>0</v>
      </c>
      <c r="J5642" s="26">
        <f>COUNTIF(I$2:I5642, "&gt;"&amp;0)</f>
        <v>138</v>
      </c>
      <c r="K5642" s="26">
        <f>COUNTIF(I$2:I5642, "="&amp;0)</f>
        <v>5503</v>
      </c>
      <c r="L5642" s="26">
        <f t="shared" si="536"/>
        <v>1</v>
      </c>
      <c r="M5642" s="26">
        <f t="shared" si="536"/>
        <v>0.92565180824222038</v>
      </c>
      <c r="N5642" s="26">
        <f t="shared" si="537"/>
        <v>7.4348191757779625E-2</v>
      </c>
      <c r="O5642" s="26">
        <f t="shared" si="538"/>
        <v>442</v>
      </c>
      <c r="P5642" s="26">
        <f t="shared" si="539"/>
        <v>0.23793103448275862</v>
      </c>
      <c r="Q5642" s="26">
        <f t="shared" si="540"/>
        <v>4.7759127876795295E-2</v>
      </c>
    </row>
    <row r="5643" spans="1:17" x14ac:dyDescent="0.35">
      <c r="A5643" s="28" t="s">
        <v>11597</v>
      </c>
      <c r="B5643" s="28" t="s">
        <v>22514</v>
      </c>
      <c r="C5643" s="28" t="s">
        <v>22515</v>
      </c>
      <c r="D5643" s="28" t="s">
        <v>9993</v>
      </c>
      <c r="E5643" s="31">
        <v>-89.6</v>
      </c>
      <c r="F5643" s="28" t="s">
        <v>10686</v>
      </c>
      <c r="G5643" s="28" t="s">
        <v>11250</v>
      </c>
      <c r="H5643" s="26" t="str">
        <f t="shared" si="535"/>
        <v>NO</v>
      </c>
      <c r="I5643" s="26">
        <f>IFERROR(MATCH(B5643,Гистограмма!A5643:A6012, 0), 0)</f>
        <v>0</v>
      </c>
      <c r="J5643" s="26">
        <f>COUNTIF(I$2:I5643, "&gt;"&amp;0)</f>
        <v>138</v>
      </c>
      <c r="K5643" s="26">
        <f>COUNTIF(I$2:I5643, "="&amp;0)</f>
        <v>5504</v>
      </c>
      <c r="L5643" s="26">
        <f t="shared" si="536"/>
        <v>1</v>
      </c>
      <c r="M5643" s="26">
        <f t="shared" si="536"/>
        <v>0.92582001682085791</v>
      </c>
      <c r="N5643" s="26">
        <f t="shared" si="537"/>
        <v>7.4179983179142095E-2</v>
      </c>
      <c r="O5643" s="26">
        <f t="shared" si="538"/>
        <v>441</v>
      </c>
      <c r="P5643" s="26">
        <f t="shared" si="539"/>
        <v>0.23834196891191708</v>
      </c>
      <c r="Q5643" s="26">
        <f t="shared" si="540"/>
        <v>4.7750865051903117E-2</v>
      </c>
    </row>
    <row r="5644" spans="1:17" x14ac:dyDescent="0.35">
      <c r="A5644" s="28" t="s">
        <v>11597</v>
      </c>
      <c r="B5644" s="28" t="s">
        <v>22516</v>
      </c>
      <c r="C5644" s="28" t="s">
        <v>22517</v>
      </c>
      <c r="D5644" s="28" t="s">
        <v>7919</v>
      </c>
      <c r="E5644" s="31">
        <v>-89.6</v>
      </c>
      <c r="F5644" s="28" t="s">
        <v>10686</v>
      </c>
      <c r="G5644" s="28" t="s">
        <v>11250</v>
      </c>
      <c r="H5644" s="26" t="str">
        <f t="shared" si="535"/>
        <v>NO</v>
      </c>
      <c r="I5644" s="26">
        <f>IFERROR(MATCH(B5644,Гистограмма!A5644:A6013, 0), 0)</f>
        <v>0</v>
      </c>
      <c r="J5644" s="26">
        <f>COUNTIF(I$2:I5644, "&gt;"&amp;0)</f>
        <v>138</v>
      </c>
      <c r="K5644" s="26">
        <f>COUNTIF(I$2:I5644, "="&amp;0)</f>
        <v>5505</v>
      </c>
      <c r="L5644" s="26">
        <f t="shared" si="536"/>
        <v>1</v>
      </c>
      <c r="M5644" s="26">
        <f t="shared" si="536"/>
        <v>0.92598822539949532</v>
      </c>
      <c r="N5644" s="26">
        <f t="shared" si="537"/>
        <v>7.4011774600504676E-2</v>
      </c>
      <c r="O5644" s="26">
        <f t="shared" si="538"/>
        <v>440</v>
      </c>
      <c r="P5644" s="26">
        <f t="shared" si="539"/>
        <v>0.23875432525951557</v>
      </c>
      <c r="Q5644" s="26">
        <f t="shared" si="540"/>
        <v>4.7742605085625327E-2</v>
      </c>
    </row>
    <row r="5645" spans="1:17" x14ac:dyDescent="0.35">
      <c r="A5645" s="28" t="s">
        <v>11597</v>
      </c>
      <c r="B5645" s="28" t="s">
        <v>22518</v>
      </c>
      <c r="C5645" s="28" t="s">
        <v>22519</v>
      </c>
      <c r="D5645" s="28" t="s">
        <v>4820</v>
      </c>
      <c r="E5645" s="31">
        <v>-89.6</v>
      </c>
      <c r="F5645" s="28" t="s">
        <v>10686</v>
      </c>
      <c r="G5645" s="28" t="s">
        <v>11250</v>
      </c>
      <c r="H5645" s="26" t="str">
        <f t="shared" si="535"/>
        <v>NO</v>
      </c>
      <c r="I5645" s="26">
        <f>IFERROR(MATCH(B5645,Гистограмма!A5645:A6014, 0), 0)</f>
        <v>0</v>
      </c>
      <c r="J5645" s="26">
        <f>COUNTIF(I$2:I5645, "&gt;"&amp;0)</f>
        <v>138</v>
      </c>
      <c r="K5645" s="26">
        <f>COUNTIF(I$2:I5645, "="&amp;0)</f>
        <v>5506</v>
      </c>
      <c r="L5645" s="26">
        <f t="shared" si="536"/>
        <v>1</v>
      </c>
      <c r="M5645" s="26">
        <f t="shared" si="536"/>
        <v>0.92615643397813285</v>
      </c>
      <c r="N5645" s="26">
        <f t="shared" si="537"/>
        <v>7.3843566021867146E-2</v>
      </c>
      <c r="O5645" s="26">
        <f t="shared" si="538"/>
        <v>439</v>
      </c>
      <c r="P5645" s="26">
        <f t="shared" si="539"/>
        <v>0.2391681109185442</v>
      </c>
      <c r="Q5645" s="26">
        <f t="shared" si="540"/>
        <v>4.7734347976478728E-2</v>
      </c>
    </row>
    <row r="5646" spans="1:17" x14ac:dyDescent="0.35">
      <c r="A5646" s="28" t="s">
        <v>11597</v>
      </c>
      <c r="B5646" s="28" t="s">
        <v>22520</v>
      </c>
      <c r="C5646" s="28" t="s">
        <v>22521</v>
      </c>
      <c r="D5646" s="28" t="s">
        <v>889</v>
      </c>
      <c r="E5646" s="31">
        <v>-89.6</v>
      </c>
      <c r="F5646" s="28" t="s">
        <v>10686</v>
      </c>
      <c r="G5646" s="28" t="s">
        <v>11250</v>
      </c>
      <c r="H5646" s="26" t="str">
        <f t="shared" si="535"/>
        <v>NO</v>
      </c>
      <c r="I5646" s="26">
        <f>IFERROR(MATCH(B5646,Гистограмма!A5646:A6015, 0), 0)</f>
        <v>0</v>
      </c>
      <c r="J5646" s="26">
        <f>COUNTIF(I$2:I5646, "&gt;"&amp;0)</f>
        <v>138</v>
      </c>
      <c r="K5646" s="26">
        <f>COUNTIF(I$2:I5646, "="&amp;0)</f>
        <v>5507</v>
      </c>
      <c r="L5646" s="26">
        <f t="shared" si="536"/>
        <v>1</v>
      </c>
      <c r="M5646" s="26">
        <f t="shared" si="536"/>
        <v>0.92632464255677038</v>
      </c>
      <c r="N5646" s="26">
        <f t="shared" si="537"/>
        <v>7.3675357443229617E-2</v>
      </c>
      <c r="O5646" s="26">
        <f t="shared" si="538"/>
        <v>438</v>
      </c>
      <c r="P5646" s="26">
        <f t="shared" si="539"/>
        <v>0.23958333333333334</v>
      </c>
      <c r="Q5646" s="26">
        <f t="shared" si="540"/>
        <v>4.7726093722981151E-2</v>
      </c>
    </row>
    <row r="5647" spans="1:17" x14ac:dyDescent="0.35">
      <c r="A5647" s="28" t="s">
        <v>11597</v>
      </c>
      <c r="B5647" s="28" t="s">
        <v>22522</v>
      </c>
      <c r="C5647" s="28" t="s">
        <v>22523</v>
      </c>
      <c r="D5647" s="28" t="s">
        <v>6183</v>
      </c>
      <c r="E5647" s="31">
        <v>-89.6</v>
      </c>
      <c r="F5647" s="28" t="s">
        <v>10686</v>
      </c>
      <c r="G5647" s="28" t="s">
        <v>11250</v>
      </c>
      <c r="H5647" s="26" t="str">
        <f t="shared" si="535"/>
        <v>NO</v>
      </c>
      <c r="I5647" s="26">
        <f>IFERROR(MATCH(B5647,Гистограмма!A5647:A6016, 0), 0)</f>
        <v>0</v>
      </c>
      <c r="J5647" s="26">
        <f>COUNTIF(I$2:I5647, "&gt;"&amp;0)</f>
        <v>138</v>
      </c>
      <c r="K5647" s="26">
        <f>COUNTIF(I$2:I5647, "="&amp;0)</f>
        <v>5508</v>
      </c>
      <c r="L5647" s="26">
        <f t="shared" si="536"/>
        <v>1</v>
      </c>
      <c r="M5647" s="26">
        <f t="shared" si="536"/>
        <v>0.92649285113540791</v>
      </c>
      <c r="N5647" s="26">
        <f t="shared" si="537"/>
        <v>7.3507148864592087E-2</v>
      </c>
      <c r="O5647" s="26">
        <f t="shared" si="538"/>
        <v>437</v>
      </c>
      <c r="P5647" s="26">
        <f t="shared" si="539"/>
        <v>0.24</v>
      </c>
      <c r="Q5647" s="26">
        <f t="shared" si="540"/>
        <v>4.7717842323651456E-2</v>
      </c>
    </row>
    <row r="5648" spans="1:17" x14ac:dyDescent="0.35">
      <c r="A5648" s="28" t="s">
        <v>11597</v>
      </c>
      <c r="B5648" s="28" t="s">
        <v>22524</v>
      </c>
      <c r="C5648" s="28" t="s">
        <v>22525</v>
      </c>
      <c r="D5648" s="28" t="s">
        <v>8785</v>
      </c>
      <c r="E5648" s="31">
        <v>-89.7</v>
      </c>
      <c r="F5648" s="28" t="s">
        <v>10686</v>
      </c>
      <c r="G5648" s="28" t="s">
        <v>11250</v>
      </c>
      <c r="H5648" s="26" t="str">
        <f t="shared" si="535"/>
        <v>NO</v>
      </c>
      <c r="I5648" s="26">
        <f>IFERROR(MATCH(B5648,Гистограмма!A5648:A6017, 0), 0)</f>
        <v>0</v>
      </c>
      <c r="J5648" s="26">
        <f>COUNTIF(I$2:I5648, "&gt;"&amp;0)</f>
        <v>138</v>
      </c>
      <c r="K5648" s="26">
        <f>COUNTIF(I$2:I5648, "="&amp;0)</f>
        <v>5509</v>
      </c>
      <c r="L5648" s="26">
        <f t="shared" si="536"/>
        <v>1</v>
      </c>
      <c r="M5648" s="26">
        <f t="shared" si="536"/>
        <v>0.92666105971404544</v>
      </c>
      <c r="N5648" s="26">
        <f t="shared" si="537"/>
        <v>7.3338940285954557E-2</v>
      </c>
      <c r="O5648" s="26">
        <f t="shared" si="538"/>
        <v>436</v>
      </c>
      <c r="P5648" s="26">
        <f t="shared" si="539"/>
        <v>0.24041811846689895</v>
      </c>
      <c r="Q5648" s="26">
        <f t="shared" si="540"/>
        <v>4.7709593777009507E-2</v>
      </c>
    </row>
    <row r="5649" spans="1:17" x14ac:dyDescent="0.35">
      <c r="A5649" s="28" t="s">
        <v>11597</v>
      </c>
      <c r="B5649" s="28" t="s">
        <v>22526</v>
      </c>
      <c r="C5649" s="28" t="s">
        <v>22527</v>
      </c>
      <c r="D5649" s="28" t="s">
        <v>6089</v>
      </c>
      <c r="E5649" s="31">
        <v>-89.7</v>
      </c>
      <c r="F5649" s="28" t="s">
        <v>10686</v>
      </c>
      <c r="G5649" s="28" t="s">
        <v>11250</v>
      </c>
      <c r="H5649" s="26" t="str">
        <f t="shared" si="535"/>
        <v>NO</v>
      </c>
      <c r="I5649" s="26">
        <f>IFERROR(MATCH(B5649,Гистограмма!A5649:A6018, 0), 0)</f>
        <v>0</v>
      </c>
      <c r="J5649" s="26">
        <f>COUNTIF(I$2:I5649, "&gt;"&amp;0)</f>
        <v>138</v>
      </c>
      <c r="K5649" s="26">
        <f>COUNTIF(I$2:I5649, "="&amp;0)</f>
        <v>5510</v>
      </c>
      <c r="L5649" s="26">
        <f t="shared" si="536"/>
        <v>1</v>
      </c>
      <c r="M5649" s="26">
        <f t="shared" si="536"/>
        <v>0.92682926829268297</v>
      </c>
      <c r="N5649" s="26">
        <f t="shared" si="537"/>
        <v>7.3170731707317027E-2</v>
      </c>
      <c r="O5649" s="26">
        <f t="shared" si="538"/>
        <v>435</v>
      </c>
      <c r="P5649" s="26">
        <f t="shared" si="539"/>
        <v>0.24083769633507854</v>
      </c>
      <c r="Q5649" s="26">
        <f t="shared" si="540"/>
        <v>4.7701348081576223E-2</v>
      </c>
    </row>
    <row r="5650" spans="1:17" x14ac:dyDescent="0.35">
      <c r="A5650" s="28" t="s">
        <v>11597</v>
      </c>
      <c r="B5650" s="28" t="s">
        <v>22528</v>
      </c>
      <c r="C5650" s="28" t="s">
        <v>22529</v>
      </c>
      <c r="D5650" s="28" t="s">
        <v>6089</v>
      </c>
      <c r="E5650" s="31">
        <v>-89.7</v>
      </c>
      <c r="F5650" s="28" t="s">
        <v>10686</v>
      </c>
      <c r="G5650" s="28" t="s">
        <v>11250</v>
      </c>
      <c r="H5650" s="26" t="str">
        <f t="shared" si="535"/>
        <v>NO</v>
      </c>
      <c r="I5650" s="26">
        <f>IFERROR(MATCH(B5650,Гистограмма!A5650:A6019, 0), 0)</f>
        <v>0</v>
      </c>
      <c r="J5650" s="26">
        <f>COUNTIF(I$2:I5650, "&gt;"&amp;0)</f>
        <v>138</v>
      </c>
      <c r="K5650" s="26">
        <f>COUNTIF(I$2:I5650, "="&amp;0)</f>
        <v>5511</v>
      </c>
      <c r="L5650" s="26">
        <f t="shared" si="536"/>
        <v>1</v>
      </c>
      <c r="M5650" s="26">
        <f t="shared" si="536"/>
        <v>0.92699747687132039</v>
      </c>
      <c r="N5650" s="26">
        <f t="shared" si="537"/>
        <v>7.3002523128679608E-2</v>
      </c>
      <c r="O5650" s="26">
        <f t="shared" si="538"/>
        <v>434</v>
      </c>
      <c r="P5650" s="26">
        <f t="shared" si="539"/>
        <v>0.24125874125874125</v>
      </c>
      <c r="Q5650" s="26">
        <f t="shared" si="540"/>
        <v>4.7693105235873515E-2</v>
      </c>
    </row>
    <row r="5651" spans="1:17" x14ac:dyDescent="0.35">
      <c r="A5651" s="28" t="s">
        <v>11597</v>
      </c>
      <c r="B5651" s="28" t="s">
        <v>22530</v>
      </c>
      <c r="C5651" s="28" t="s">
        <v>22531</v>
      </c>
      <c r="D5651" s="28" t="s">
        <v>3228</v>
      </c>
      <c r="E5651" s="31">
        <v>-89.7</v>
      </c>
      <c r="F5651" s="28" t="s">
        <v>10686</v>
      </c>
      <c r="G5651" s="28" t="s">
        <v>11250</v>
      </c>
      <c r="H5651" s="26" t="str">
        <f t="shared" si="535"/>
        <v>NO</v>
      </c>
      <c r="I5651" s="26">
        <f>IFERROR(MATCH(B5651,Гистограмма!A5651:A6020, 0), 0)</f>
        <v>0</v>
      </c>
      <c r="J5651" s="26">
        <f>COUNTIF(I$2:I5651, "&gt;"&amp;0)</f>
        <v>138</v>
      </c>
      <c r="K5651" s="26">
        <f>COUNTIF(I$2:I5651, "="&amp;0)</f>
        <v>5512</v>
      </c>
      <c r="L5651" s="26">
        <f t="shared" si="536"/>
        <v>1</v>
      </c>
      <c r="M5651" s="26">
        <f t="shared" si="536"/>
        <v>0.92716568544995792</v>
      </c>
      <c r="N5651" s="26">
        <f t="shared" si="537"/>
        <v>7.2834314550042079E-2</v>
      </c>
      <c r="O5651" s="26">
        <f t="shared" si="538"/>
        <v>433</v>
      </c>
      <c r="P5651" s="26">
        <f t="shared" si="539"/>
        <v>0.24168126094570927</v>
      </c>
      <c r="Q5651" s="26">
        <f t="shared" si="540"/>
        <v>4.7684865238424322E-2</v>
      </c>
    </row>
    <row r="5652" spans="1:17" x14ac:dyDescent="0.35">
      <c r="A5652" s="28" t="s">
        <v>11597</v>
      </c>
      <c r="B5652" s="28" t="s">
        <v>22532</v>
      </c>
      <c r="C5652" s="28" t="s">
        <v>22533</v>
      </c>
      <c r="D5652" s="28" t="s">
        <v>6089</v>
      </c>
      <c r="E5652" s="31">
        <v>-89.7</v>
      </c>
      <c r="F5652" s="28" t="s">
        <v>10686</v>
      </c>
      <c r="G5652" s="28" t="s">
        <v>11250</v>
      </c>
      <c r="H5652" s="26" t="str">
        <f t="shared" si="535"/>
        <v>NO</v>
      </c>
      <c r="I5652" s="26">
        <f>IFERROR(MATCH(B5652,Гистограмма!A5652:A6021, 0), 0)</f>
        <v>0</v>
      </c>
      <c r="J5652" s="26">
        <f>COUNTIF(I$2:I5652, "&gt;"&amp;0)</f>
        <v>138</v>
      </c>
      <c r="K5652" s="26">
        <f>COUNTIF(I$2:I5652, "="&amp;0)</f>
        <v>5513</v>
      </c>
      <c r="L5652" s="26">
        <f t="shared" si="536"/>
        <v>1</v>
      </c>
      <c r="M5652" s="26">
        <f t="shared" si="536"/>
        <v>0.92733389402859545</v>
      </c>
      <c r="N5652" s="26">
        <f t="shared" si="537"/>
        <v>7.2666105971404549E-2</v>
      </c>
      <c r="O5652" s="26">
        <f t="shared" si="538"/>
        <v>432</v>
      </c>
      <c r="P5652" s="26">
        <f t="shared" si="539"/>
        <v>0.24210526315789474</v>
      </c>
      <c r="Q5652" s="26">
        <f t="shared" si="540"/>
        <v>4.767662808775263E-2</v>
      </c>
    </row>
    <row r="5653" spans="1:17" x14ac:dyDescent="0.35">
      <c r="A5653" s="28" t="s">
        <v>11597</v>
      </c>
      <c r="B5653" s="28" t="s">
        <v>22534</v>
      </c>
      <c r="C5653" s="28" t="s">
        <v>22535</v>
      </c>
      <c r="D5653" s="28" t="s">
        <v>9568</v>
      </c>
      <c r="E5653" s="31">
        <v>-89.7</v>
      </c>
      <c r="F5653" s="28" t="s">
        <v>10686</v>
      </c>
      <c r="G5653" s="28" t="s">
        <v>11250</v>
      </c>
      <c r="H5653" s="26" t="str">
        <f t="shared" si="535"/>
        <v>NO</v>
      </c>
      <c r="I5653" s="26">
        <f>IFERROR(MATCH(B5653,Гистограмма!A5653:A6022, 0), 0)</f>
        <v>0</v>
      </c>
      <c r="J5653" s="26">
        <f>COUNTIF(I$2:I5653, "&gt;"&amp;0)</f>
        <v>138</v>
      </c>
      <c r="K5653" s="26">
        <f>COUNTIF(I$2:I5653, "="&amp;0)</f>
        <v>5514</v>
      </c>
      <c r="L5653" s="26">
        <f t="shared" si="536"/>
        <v>1</v>
      </c>
      <c r="M5653" s="26">
        <f t="shared" si="536"/>
        <v>0.92750210260723298</v>
      </c>
      <c r="N5653" s="26">
        <f t="shared" si="537"/>
        <v>7.2497897392767019E-2</v>
      </c>
      <c r="O5653" s="26">
        <f t="shared" si="538"/>
        <v>431</v>
      </c>
      <c r="P5653" s="26">
        <f t="shared" si="539"/>
        <v>0.24253075571177504</v>
      </c>
      <c r="Q5653" s="26">
        <f t="shared" si="540"/>
        <v>4.7668393782383418E-2</v>
      </c>
    </row>
    <row r="5654" spans="1:17" x14ac:dyDescent="0.35">
      <c r="A5654" s="28" t="s">
        <v>11597</v>
      </c>
      <c r="B5654" s="28" t="s">
        <v>22536</v>
      </c>
      <c r="C5654" s="28" t="s">
        <v>22537</v>
      </c>
      <c r="D5654" s="28" t="s">
        <v>8720</v>
      </c>
      <c r="E5654" s="31">
        <v>-89.7</v>
      </c>
      <c r="F5654" s="28" t="s">
        <v>10686</v>
      </c>
      <c r="G5654" s="28" t="s">
        <v>11250</v>
      </c>
      <c r="H5654" s="26" t="str">
        <f t="shared" si="535"/>
        <v>NO</v>
      </c>
      <c r="I5654" s="26">
        <f>IFERROR(MATCH(B5654,Гистограмма!A5654:A6023, 0), 0)</f>
        <v>0</v>
      </c>
      <c r="J5654" s="26">
        <f>COUNTIF(I$2:I5654, "&gt;"&amp;0)</f>
        <v>138</v>
      </c>
      <c r="K5654" s="26">
        <f>COUNTIF(I$2:I5654, "="&amp;0)</f>
        <v>5515</v>
      </c>
      <c r="L5654" s="26">
        <f t="shared" si="536"/>
        <v>1</v>
      </c>
      <c r="M5654" s="26">
        <f t="shared" si="536"/>
        <v>0.92767031118587051</v>
      </c>
      <c r="N5654" s="26">
        <f t="shared" si="537"/>
        <v>7.2329688814129489E-2</v>
      </c>
      <c r="O5654" s="26">
        <f t="shared" si="538"/>
        <v>430</v>
      </c>
      <c r="P5654" s="26">
        <f t="shared" si="539"/>
        <v>0.24295774647887325</v>
      </c>
      <c r="Q5654" s="26">
        <f t="shared" si="540"/>
        <v>4.7660162320842685E-2</v>
      </c>
    </row>
    <row r="5655" spans="1:17" x14ac:dyDescent="0.35">
      <c r="A5655" s="28" t="s">
        <v>11597</v>
      </c>
      <c r="B5655" s="28" t="s">
        <v>22538</v>
      </c>
      <c r="C5655" s="28" t="s">
        <v>22539</v>
      </c>
      <c r="D5655" s="28" t="s">
        <v>10702</v>
      </c>
      <c r="E5655" s="31">
        <v>-89.7</v>
      </c>
      <c r="F5655" s="28" t="s">
        <v>10703</v>
      </c>
      <c r="G5655" s="28" t="s">
        <v>11250</v>
      </c>
      <c r="H5655" s="26" t="str">
        <f t="shared" si="535"/>
        <v>NO</v>
      </c>
      <c r="I5655" s="26">
        <f>IFERROR(MATCH(B5655,Гистограмма!A5655:A6024, 0), 0)</f>
        <v>0</v>
      </c>
      <c r="J5655" s="26">
        <f>COUNTIF(I$2:I5655, "&gt;"&amp;0)</f>
        <v>138</v>
      </c>
      <c r="K5655" s="26">
        <f>COUNTIF(I$2:I5655, "="&amp;0)</f>
        <v>5516</v>
      </c>
      <c r="L5655" s="26">
        <f t="shared" si="536"/>
        <v>1</v>
      </c>
      <c r="M5655" s="26">
        <f t="shared" si="536"/>
        <v>0.92783851976450804</v>
      </c>
      <c r="N5655" s="26">
        <f t="shared" si="537"/>
        <v>7.2161480235491959E-2</v>
      </c>
      <c r="O5655" s="26">
        <f t="shared" si="538"/>
        <v>429</v>
      </c>
      <c r="P5655" s="26">
        <f t="shared" si="539"/>
        <v>0.24338624338624337</v>
      </c>
      <c r="Q5655" s="26">
        <f t="shared" si="540"/>
        <v>4.7651933701657455E-2</v>
      </c>
    </row>
    <row r="5656" spans="1:17" x14ac:dyDescent="0.35">
      <c r="A5656" s="28" t="s">
        <v>11597</v>
      </c>
      <c r="B5656" s="28" t="s">
        <v>22540</v>
      </c>
      <c r="C5656" s="28" t="s">
        <v>22541</v>
      </c>
      <c r="D5656" s="28" t="s">
        <v>4820</v>
      </c>
      <c r="E5656" s="31">
        <v>-89.7</v>
      </c>
      <c r="F5656" s="28" t="s">
        <v>10703</v>
      </c>
      <c r="G5656" s="28" t="s">
        <v>11250</v>
      </c>
      <c r="H5656" s="26" t="str">
        <f t="shared" si="535"/>
        <v>NO</v>
      </c>
      <c r="I5656" s="26">
        <f>IFERROR(MATCH(B5656,Гистограмма!A5656:A6025, 0), 0)</f>
        <v>0</v>
      </c>
      <c r="J5656" s="26">
        <f>COUNTIF(I$2:I5656, "&gt;"&amp;0)</f>
        <v>138</v>
      </c>
      <c r="K5656" s="26">
        <f>COUNTIF(I$2:I5656, "="&amp;0)</f>
        <v>5517</v>
      </c>
      <c r="L5656" s="26">
        <f t="shared" si="536"/>
        <v>1</v>
      </c>
      <c r="M5656" s="26">
        <f t="shared" si="536"/>
        <v>0.92800672834314546</v>
      </c>
      <c r="N5656" s="26">
        <f t="shared" si="537"/>
        <v>7.1993271656854541E-2</v>
      </c>
      <c r="O5656" s="26">
        <f t="shared" si="538"/>
        <v>428</v>
      </c>
      <c r="P5656" s="26">
        <f t="shared" si="539"/>
        <v>0.24381625441696114</v>
      </c>
      <c r="Q5656" s="26">
        <f t="shared" si="540"/>
        <v>4.7643707923355774E-2</v>
      </c>
    </row>
    <row r="5657" spans="1:17" x14ac:dyDescent="0.35">
      <c r="A5657" s="28" t="s">
        <v>11597</v>
      </c>
      <c r="B5657" s="28" t="s">
        <v>22542</v>
      </c>
      <c r="C5657" s="28" t="s">
        <v>22543</v>
      </c>
      <c r="D5657" s="28" t="s">
        <v>6127</v>
      </c>
      <c r="E5657" s="31">
        <v>-89.7</v>
      </c>
      <c r="F5657" s="28" t="s">
        <v>10703</v>
      </c>
      <c r="G5657" s="28" t="s">
        <v>11250</v>
      </c>
      <c r="H5657" s="26" t="str">
        <f t="shared" si="535"/>
        <v>NO</v>
      </c>
      <c r="I5657" s="26">
        <f>IFERROR(MATCH(B5657,Гистограмма!A5657:A6026, 0), 0)</f>
        <v>0</v>
      </c>
      <c r="J5657" s="26">
        <f>COUNTIF(I$2:I5657, "&gt;"&amp;0)</f>
        <v>138</v>
      </c>
      <c r="K5657" s="26">
        <f>COUNTIF(I$2:I5657, "="&amp;0)</f>
        <v>5518</v>
      </c>
      <c r="L5657" s="26">
        <f t="shared" si="536"/>
        <v>1</v>
      </c>
      <c r="M5657" s="26">
        <f t="shared" si="536"/>
        <v>0.92817493692178299</v>
      </c>
      <c r="N5657" s="26">
        <f t="shared" si="537"/>
        <v>7.1825063078217011E-2</v>
      </c>
      <c r="O5657" s="26">
        <f t="shared" si="538"/>
        <v>427</v>
      </c>
      <c r="P5657" s="26">
        <f t="shared" si="539"/>
        <v>0.24424778761061947</v>
      </c>
      <c r="Q5657" s="26">
        <f t="shared" si="540"/>
        <v>4.7635484984466687E-2</v>
      </c>
    </row>
    <row r="5658" spans="1:17" x14ac:dyDescent="0.35">
      <c r="A5658" s="28" t="s">
        <v>11597</v>
      </c>
      <c r="B5658" s="28" t="s">
        <v>22544</v>
      </c>
      <c r="C5658" s="28" t="s">
        <v>22545</v>
      </c>
      <c r="D5658" s="28" t="s">
        <v>3767</v>
      </c>
      <c r="E5658" s="31">
        <v>-89.7</v>
      </c>
      <c r="F5658" s="28" t="s">
        <v>10703</v>
      </c>
      <c r="G5658" s="28" t="s">
        <v>11250</v>
      </c>
      <c r="H5658" s="26" t="str">
        <f t="shared" si="535"/>
        <v>NO</v>
      </c>
      <c r="I5658" s="26">
        <f>IFERROR(MATCH(B5658,Гистограмма!A5658:A6027, 0), 0)</f>
        <v>0</v>
      </c>
      <c r="J5658" s="26">
        <f>COUNTIF(I$2:I5658, "&gt;"&amp;0)</f>
        <v>138</v>
      </c>
      <c r="K5658" s="26">
        <f>COUNTIF(I$2:I5658, "="&amp;0)</f>
        <v>5519</v>
      </c>
      <c r="L5658" s="26">
        <f t="shared" si="536"/>
        <v>1</v>
      </c>
      <c r="M5658" s="26">
        <f t="shared" si="536"/>
        <v>0.92834314550042052</v>
      </c>
      <c r="N5658" s="26">
        <f t="shared" si="537"/>
        <v>7.1656854499579481E-2</v>
      </c>
      <c r="O5658" s="26">
        <f t="shared" si="538"/>
        <v>426</v>
      </c>
      <c r="P5658" s="26">
        <f t="shared" si="539"/>
        <v>0.24468085106382978</v>
      </c>
      <c r="Q5658" s="26">
        <f t="shared" si="540"/>
        <v>4.7627264883520273E-2</v>
      </c>
    </row>
    <row r="5659" spans="1:17" x14ac:dyDescent="0.35">
      <c r="A5659" s="28" t="s">
        <v>11597</v>
      </c>
      <c r="B5659" s="28" t="s">
        <v>22546</v>
      </c>
      <c r="C5659" s="28" t="s">
        <v>22547</v>
      </c>
      <c r="D5659" s="28" t="s">
        <v>6089</v>
      </c>
      <c r="E5659" s="31">
        <v>-89.8</v>
      </c>
      <c r="F5659" s="28" t="s">
        <v>10703</v>
      </c>
      <c r="G5659" s="28" t="s">
        <v>11250</v>
      </c>
      <c r="H5659" s="26" t="str">
        <f t="shared" si="535"/>
        <v>NO</v>
      </c>
      <c r="I5659" s="26">
        <f>IFERROR(MATCH(B5659,Гистограмма!A5659:A6028, 0), 0)</f>
        <v>0</v>
      </c>
      <c r="J5659" s="26">
        <f>COUNTIF(I$2:I5659, "&gt;"&amp;0)</f>
        <v>138</v>
      </c>
      <c r="K5659" s="26">
        <f>COUNTIF(I$2:I5659, "="&amp;0)</f>
        <v>5520</v>
      </c>
      <c r="L5659" s="26">
        <f t="shared" si="536"/>
        <v>1</v>
      </c>
      <c r="M5659" s="26">
        <f t="shared" si="536"/>
        <v>0.92851135407905805</v>
      </c>
      <c r="N5659" s="26">
        <f t="shared" si="537"/>
        <v>7.1488645920941951E-2</v>
      </c>
      <c r="O5659" s="26">
        <f t="shared" si="538"/>
        <v>425</v>
      </c>
      <c r="P5659" s="26">
        <f t="shared" si="539"/>
        <v>0.24511545293072823</v>
      </c>
      <c r="Q5659" s="26">
        <f t="shared" si="540"/>
        <v>4.7619047619047616E-2</v>
      </c>
    </row>
    <row r="5660" spans="1:17" x14ac:dyDescent="0.35">
      <c r="A5660" s="28" t="s">
        <v>11597</v>
      </c>
      <c r="B5660" s="28" t="s">
        <v>22548</v>
      </c>
      <c r="C5660" s="28" t="s">
        <v>22549</v>
      </c>
      <c r="D5660" s="28" t="s">
        <v>4671</v>
      </c>
      <c r="E5660" s="31">
        <v>-89.8</v>
      </c>
      <c r="F5660" s="28" t="s">
        <v>10703</v>
      </c>
      <c r="G5660" s="28" t="s">
        <v>11250</v>
      </c>
      <c r="H5660" s="26" t="str">
        <f t="shared" si="535"/>
        <v>NO</v>
      </c>
      <c r="I5660" s="26">
        <f>IFERROR(MATCH(B5660,Гистограмма!A5660:A6029, 0), 0)</f>
        <v>0</v>
      </c>
      <c r="J5660" s="26">
        <f>COUNTIF(I$2:I5660, "&gt;"&amp;0)</f>
        <v>138</v>
      </c>
      <c r="K5660" s="26">
        <f>COUNTIF(I$2:I5660, "="&amp;0)</f>
        <v>5521</v>
      </c>
      <c r="L5660" s="26">
        <f t="shared" si="536"/>
        <v>1</v>
      </c>
      <c r="M5660" s="26">
        <f t="shared" si="536"/>
        <v>0.92867956265769558</v>
      </c>
      <c r="N5660" s="26">
        <f t="shared" si="537"/>
        <v>7.1320437342304421E-2</v>
      </c>
      <c r="O5660" s="26">
        <f t="shared" si="538"/>
        <v>424</v>
      </c>
      <c r="P5660" s="26">
        <f t="shared" si="539"/>
        <v>0.24555160142348753</v>
      </c>
      <c r="Q5660" s="26">
        <f t="shared" si="540"/>
        <v>4.7610833189580822E-2</v>
      </c>
    </row>
    <row r="5661" spans="1:17" x14ac:dyDescent="0.35">
      <c r="A5661" s="28" t="s">
        <v>11597</v>
      </c>
      <c r="B5661" s="28" t="s">
        <v>22550</v>
      </c>
      <c r="C5661" s="28" t="s">
        <v>22551</v>
      </c>
      <c r="D5661" s="28" t="s">
        <v>4820</v>
      </c>
      <c r="E5661" s="31">
        <v>-89.8</v>
      </c>
      <c r="F5661" s="28" t="s">
        <v>10703</v>
      </c>
      <c r="G5661" s="28" t="s">
        <v>11250</v>
      </c>
      <c r="H5661" s="26" t="str">
        <f t="shared" si="535"/>
        <v>NO</v>
      </c>
      <c r="I5661" s="26">
        <f>IFERROR(MATCH(B5661,Гистограмма!A5661:A6030, 0), 0)</f>
        <v>0</v>
      </c>
      <c r="J5661" s="26">
        <f>COUNTIF(I$2:I5661, "&gt;"&amp;0)</f>
        <v>138</v>
      </c>
      <c r="K5661" s="26">
        <f>COUNTIF(I$2:I5661, "="&amp;0)</f>
        <v>5522</v>
      </c>
      <c r="L5661" s="26">
        <f t="shared" si="536"/>
        <v>1</v>
      </c>
      <c r="M5661" s="26">
        <f t="shared" si="536"/>
        <v>0.92884777123633311</v>
      </c>
      <c r="N5661" s="26">
        <f t="shared" si="537"/>
        <v>7.1152228763666892E-2</v>
      </c>
      <c r="O5661" s="26">
        <f t="shared" si="538"/>
        <v>423</v>
      </c>
      <c r="P5661" s="26">
        <f t="shared" si="539"/>
        <v>0.24598930481283424</v>
      </c>
      <c r="Q5661" s="26">
        <f t="shared" si="540"/>
        <v>4.7602621593652986E-2</v>
      </c>
    </row>
    <row r="5662" spans="1:17" x14ac:dyDescent="0.35">
      <c r="A5662" s="28" t="s">
        <v>11597</v>
      </c>
      <c r="B5662" s="28" t="s">
        <v>22552</v>
      </c>
      <c r="C5662" s="28" t="s">
        <v>22553</v>
      </c>
      <c r="D5662" s="28" t="s">
        <v>4820</v>
      </c>
      <c r="E5662" s="31">
        <v>-89.8</v>
      </c>
      <c r="F5662" s="28" t="s">
        <v>10703</v>
      </c>
      <c r="G5662" s="28" t="s">
        <v>11250</v>
      </c>
      <c r="H5662" s="26" t="str">
        <f t="shared" si="535"/>
        <v>NO</v>
      </c>
      <c r="I5662" s="26">
        <f>IFERROR(MATCH(B5662,Гистограмма!A5662:A6031, 0), 0)</f>
        <v>0</v>
      </c>
      <c r="J5662" s="26">
        <f>COUNTIF(I$2:I5662, "&gt;"&amp;0)</f>
        <v>138</v>
      </c>
      <c r="K5662" s="26">
        <f>COUNTIF(I$2:I5662, "="&amp;0)</f>
        <v>5523</v>
      </c>
      <c r="L5662" s="26">
        <f t="shared" si="536"/>
        <v>1</v>
      </c>
      <c r="M5662" s="26">
        <f t="shared" si="536"/>
        <v>0.92901597981497053</v>
      </c>
      <c r="N5662" s="26">
        <f t="shared" si="537"/>
        <v>7.0984020185029473E-2</v>
      </c>
      <c r="O5662" s="26">
        <f t="shared" si="538"/>
        <v>422</v>
      </c>
      <c r="P5662" s="26">
        <f t="shared" si="539"/>
        <v>0.24642857142857144</v>
      </c>
      <c r="Q5662" s="26">
        <f t="shared" si="540"/>
        <v>4.759441282979824E-2</v>
      </c>
    </row>
    <row r="5663" spans="1:17" x14ac:dyDescent="0.35">
      <c r="A5663" s="28" t="s">
        <v>11597</v>
      </c>
      <c r="B5663" s="28" t="s">
        <v>22554</v>
      </c>
      <c r="C5663" s="28" t="s">
        <v>22555</v>
      </c>
      <c r="D5663" s="28" t="s">
        <v>6183</v>
      </c>
      <c r="E5663" s="31">
        <v>-89.8</v>
      </c>
      <c r="F5663" s="28" t="s">
        <v>10703</v>
      </c>
      <c r="G5663" s="28" t="s">
        <v>11250</v>
      </c>
      <c r="H5663" s="26" t="str">
        <f t="shared" si="535"/>
        <v>NO</v>
      </c>
      <c r="I5663" s="26">
        <f>IFERROR(MATCH(B5663,Гистограмма!A5663:A6032, 0), 0)</f>
        <v>0</v>
      </c>
      <c r="J5663" s="26">
        <f>COUNTIF(I$2:I5663, "&gt;"&amp;0)</f>
        <v>138</v>
      </c>
      <c r="K5663" s="26">
        <f>COUNTIF(I$2:I5663, "="&amp;0)</f>
        <v>5524</v>
      </c>
      <c r="L5663" s="26">
        <f t="shared" si="536"/>
        <v>1</v>
      </c>
      <c r="M5663" s="26">
        <f t="shared" si="536"/>
        <v>0.92918418839360806</v>
      </c>
      <c r="N5663" s="26">
        <f t="shared" si="537"/>
        <v>7.0815811606391943E-2</v>
      </c>
      <c r="O5663" s="26">
        <f t="shared" si="538"/>
        <v>421</v>
      </c>
      <c r="P5663" s="26">
        <f t="shared" si="539"/>
        <v>0.24686940966010734</v>
      </c>
      <c r="Q5663" s="26">
        <f t="shared" si="540"/>
        <v>4.7586206896551728E-2</v>
      </c>
    </row>
    <row r="5664" spans="1:17" x14ac:dyDescent="0.35">
      <c r="A5664" s="28" t="s">
        <v>11597</v>
      </c>
      <c r="B5664" s="28" t="s">
        <v>22556</v>
      </c>
      <c r="C5664" s="28" t="s">
        <v>22557</v>
      </c>
      <c r="D5664" s="28" t="s">
        <v>6127</v>
      </c>
      <c r="E5664" s="31">
        <v>-89.8</v>
      </c>
      <c r="F5664" s="28" t="s">
        <v>10703</v>
      </c>
      <c r="G5664" s="28" t="s">
        <v>11250</v>
      </c>
      <c r="H5664" s="26" t="str">
        <f t="shared" si="535"/>
        <v>NO</v>
      </c>
      <c r="I5664" s="26">
        <f>IFERROR(MATCH(B5664,Гистограмма!A5664:A6033, 0), 0)</f>
        <v>0</v>
      </c>
      <c r="J5664" s="26">
        <f>COUNTIF(I$2:I5664, "&gt;"&amp;0)</f>
        <v>138</v>
      </c>
      <c r="K5664" s="26">
        <f>COUNTIF(I$2:I5664, "="&amp;0)</f>
        <v>5525</v>
      </c>
      <c r="L5664" s="26">
        <f t="shared" si="536"/>
        <v>1</v>
      </c>
      <c r="M5664" s="26">
        <f t="shared" si="536"/>
        <v>0.92935239697224559</v>
      </c>
      <c r="N5664" s="26">
        <f t="shared" si="537"/>
        <v>7.0647603027754413E-2</v>
      </c>
      <c r="O5664" s="26">
        <f t="shared" si="538"/>
        <v>420</v>
      </c>
      <c r="P5664" s="26">
        <f t="shared" si="539"/>
        <v>0.24731182795698925</v>
      </c>
      <c r="Q5664" s="26">
        <f t="shared" si="540"/>
        <v>4.7578003792449579E-2</v>
      </c>
    </row>
    <row r="5665" spans="1:17" x14ac:dyDescent="0.35">
      <c r="A5665" s="28" t="s">
        <v>11597</v>
      </c>
      <c r="B5665" s="28" t="s">
        <v>22558</v>
      </c>
      <c r="C5665" s="28" t="s">
        <v>22559</v>
      </c>
      <c r="D5665" s="28" t="s">
        <v>5260</v>
      </c>
      <c r="E5665" s="31">
        <v>-89.8</v>
      </c>
      <c r="F5665" s="28" t="s">
        <v>10703</v>
      </c>
      <c r="G5665" s="28" t="s">
        <v>11250</v>
      </c>
      <c r="H5665" s="26" t="str">
        <f t="shared" si="535"/>
        <v>NO</v>
      </c>
      <c r="I5665" s="26">
        <f>IFERROR(MATCH(B5665,Гистограмма!A5665:A6034, 0), 0)</f>
        <v>0</v>
      </c>
      <c r="J5665" s="26">
        <f>COUNTIF(I$2:I5665, "&gt;"&amp;0)</f>
        <v>138</v>
      </c>
      <c r="K5665" s="26">
        <f>COUNTIF(I$2:I5665, "="&amp;0)</f>
        <v>5526</v>
      </c>
      <c r="L5665" s="26">
        <f t="shared" si="536"/>
        <v>1</v>
      </c>
      <c r="M5665" s="26">
        <f t="shared" si="536"/>
        <v>0.92952060555088312</v>
      </c>
      <c r="N5665" s="26">
        <f t="shared" si="537"/>
        <v>7.0479394449116883E-2</v>
      </c>
      <c r="O5665" s="26">
        <f t="shared" si="538"/>
        <v>419</v>
      </c>
      <c r="P5665" s="26">
        <f t="shared" si="539"/>
        <v>0.24775583482944344</v>
      </c>
      <c r="Q5665" s="26">
        <f t="shared" si="540"/>
        <v>4.7569803516028956E-2</v>
      </c>
    </row>
    <row r="5666" spans="1:17" x14ac:dyDescent="0.35">
      <c r="A5666" s="28" t="s">
        <v>11597</v>
      </c>
      <c r="B5666" s="28" t="s">
        <v>22560</v>
      </c>
      <c r="C5666" s="28" t="s">
        <v>22561</v>
      </c>
      <c r="D5666" s="28" t="s">
        <v>8785</v>
      </c>
      <c r="E5666" s="31">
        <v>-89.8</v>
      </c>
      <c r="F5666" s="28" t="s">
        <v>10703</v>
      </c>
      <c r="G5666" s="28" t="s">
        <v>11250</v>
      </c>
      <c r="H5666" s="26" t="str">
        <f t="shared" si="535"/>
        <v>NO</v>
      </c>
      <c r="I5666" s="26">
        <f>IFERROR(MATCH(B5666,Гистограмма!A5666:A6035, 0), 0)</f>
        <v>0</v>
      </c>
      <c r="J5666" s="26">
        <f>COUNTIF(I$2:I5666, "&gt;"&amp;0)</f>
        <v>138</v>
      </c>
      <c r="K5666" s="26">
        <f>COUNTIF(I$2:I5666, "="&amp;0)</f>
        <v>5527</v>
      </c>
      <c r="L5666" s="26">
        <f t="shared" si="536"/>
        <v>1</v>
      </c>
      <c r="M5666" s="26">
        <f t="shared" si="536"/>
        <v>0.92968881412952065</v>
      </c>
      <c r="N5666" s="26">
        <f t="shared" si="537"/>
        <v>7.0311185870479354E-2</v>
      </c>
      <c r="O5666" s="26">
        <f t="shared" si="538"/>
        <v>418</v>
      </c>
      <c r="P5666" s="26">
        <f t="shared" si="539"/>
        <v>0.24820143884892087</v>
      </c>
      <c r="Q5666" s="26">
        <f t="shared" si="540"/>
        <v>4.7561606065828023E-2</v>
      </c>
    </row>
    <row r="5667" spans="1:17" x14ac:dyDescent="0.35">
      <c r="A5667" s="28" t="s">
        <v>11597</v>
      </c>
      <c r="B5667" s="28" t="s">
        <v>22562</v>
      </c>
      <c r="C5667" s="28" t="s">
        <v>22563</v>
      </c>
      <c r="D5667" s="28" t="s">
        <v>10717</v>
      </c>
      <c r="E5667" s="31">
        <v>-89.8</v>
      </c>
      <c r="F5667" s="28" t="s">
        <v>10703</v>
      </c>
      <c r="G5667" s="28" t="s">
        <v>11250</v>
      </c>
      <c r="H5667" s="26" t="str">
        <f t="shared" si="535"/>
        <v>NO</v>
      </c>
      <c r="I5667" s="26">
        <f>IFERROR(MATCH(B5667,Гистограмма!A5667:A6036, 0), 0)</f>
        <v>0</v>
      </c>
      <c r="J5667" s="26">
        <f>COUNTIF(I$2:I5667, "&gt;"&amp;0)</f>
        <v>138</v>
      </c>
      <c r="K5667" s="26">
        <f>COUNTIF(I$2:I5667, "="&amp;0)</f>
        <v>5528</v>
      </c>
      <c r="L5667" s="26">
        <f t="shared" si="536"/>
        <v>1</v>
      </c>
      <c r="M5667" s="26">
        <f t="shared" si="536"/>
        <v>0.92985702270815807</v>
      </c>
      <c r="N5667" s="26">
        <f t="shared" si="537"/>
        <v>7.0142977291841935E-2</v>
      </c>
      <c r="O5667" s="26">
        <f t="shared" si="538"/>
        <v>417</v>
      </c>
      <c r="P5667" s="26">
        <f t="shared" si="539"/>
        <v>0.24864864864864866</v>
      </c>
      <c r="Q5667" s="26">
        <f t="shared" si="540"/>
        <v>4.7553411440385947E-2</v>
      </c>
    </row>
    <row r="5668" spans="1:17" x14ac:dyDescent="0.35">
      <c r="A5668" s="28" t="s">
        <v>11597</v>
      </c>
      <c r="B5668" s="28" t="s">
        <v>22564</v>
      </c>
      <c r="C5668" s="28" t="s">
        <v>22565</v>
      </c>
      <c r="D5668" s="28" t="s">
        <v>4820</v>
      </c>
      <c r="E5668" s="31">
        <v>-89.8</v>
      </c>
      <c r="F5668" s="28" t="s">
        <v>10703</v>
      </c>
      <c r="G5668" s="28" t="s">
        <v>11250</v>
      </c>
      <c r="H5668" s="26" t="str">
        <f t="shared" si="535"/>
        <v>NO</v>
      </c>
      <c r="I5668" s="26">
        <f>IFERROR(MATCH(B5668,Гистограмма!A5668:A6037, 0), 0)</f>
        <v>0</v>
      </c>
      <c r="J5668" s="26">
        <f>COUNTIF(I$2:I5668, "&gt;"&amp;0)</f>
        <v>138</v>
      </c>
      <c r="K5668" s="26">
        <f>COUNTIF(I$2:I5668, "="&amp;0)</f>
        <v>5529</v>
      </c>
      <c r="L5668" s="26">
        <f t="shared" si="536"/>
        <v>1</v>
      </c>
      <c r="M5668" s="26">
        <f t="shared" si="536"/>
        <v>0.9300252312867956</v>
      </c>
      <c r="N5668" s="26">
        <f t="shared" si="537"/>
        <v>6.9974768713204405E-2</v>
      </c>
      <c r="O5668" s="26">
        <f t="shared" si="538"/>
        <v>416</v>
      </c>
      <c r="P5668" s="26">
        <f t="shared" si="539"/>
        <v>0.24909747292418771</v>
      </c>
      <c r="Q5668" s="26">
        <f t="shared" si="540"/>
        <v>4.7545219638242889E-2</v>
      </c>
    </row>
    <row r="5669" spans="1:17" x14ac:dyDescent="0.35">
      <c r="A5669" s="28" t="s">
        <v>11597</v>
      </c>
      <c r="B5669" s="28" t="s">
        <v>22566</v>
      </c>
      <c r="C5669" s="28" t="s">
        <v>22567</v>
      </c>
      <c r="D5669" s="28" t="s">
        <v>10717</v>
      </c>
      <c r="E5669" s="31">
        <v>-89.8</v>
      </c>
      <c r="F5669" s="28" t="s">
        <v>10703</v>
      </c>
      <c r="G5669" s="28" t="s">
        <v>11250</v>
      </c>
      <c r="H5669" s="26" t="str">
        <f t="shared" si="535"/>
        <v>NO</v>
      </c>
      <c r="I5669" s="26">
        <f>IFERROR(MATCH(B5669,Гистограмма!A5669:A6038, 0), 0)</f>
        <v>0</v>
      </c>
      <c r="J5669" s="26">
        <f>COUNTIF(I$2:I5669, "&gt;"&amp;0)</f>
        <v>138</v>
      </c>
      <c r="K5669" s="26">
        <f>COUNTIF(I$2:I5669, "="&amp;0)</f>
        <v>5530</v>
      </c>
      <c r="L5669" s="26">
        <f t="shared" si="536"/>
        <v>1</v>
      </c>
      <c r="M5669" s="26">
        <f t="shared" si="536"/>
        <v>0.93019343986543312</v>
      </c>
      <c r="N5669" s="26">
        <f t="shared" si="537"/>
        <v>6.9806560134566875E-2</v>
      </c>
      <c r="O5669" s="26">
        <f t="shared" si="538"/>
        <v>415</v>
      </c>
      <c r="P5669" s="26">
        <f t="shared" si="539"/>
        <v>0.24954792043399637</v>
      </c>
      <c r="Q5669" s="26">
        <f t="shared" si="540"/>
        <v>4.7537030657940058E-2</v>
      </c>
    </row>
    <row r="5670" spans="1:17" x14ac:dyDescent="0.35">
      <c r="A5670" s="28" t="s">
        <v>11597</v>
      </c>
      <c r="B5670" s="28" t="s">
        <v>22568</v>
      </c>
      <c r="C5670" s="28" t="s">
        <v>22569</v>
      </c>
      <c r="D5670" s="28" t="s">
        <v>10678</v>
      </c>
      <c r="E5670" s="31">
        <v>-89.8</v>
      </c>
      <c r="F5670" s="28" t="s">
        <v>10703</v>
      </c>
      <c r="G5670" s="28" t="s">
        <v>11250</v>
      </c>
      <c r="H5670" s="26" t="str">
        <f t="shared" si="535"/>
        <v>NO</v>
      </c>
      <c r="I5670" s="26">
        <f>IFERROR(MATCH(B5670,Гистограмма!A5670:A6039, 0), 0)</f>
        <v>0</v>
      </c>
      <c r="J5670" s="26">
        <f>COUNTIF(I$2:I5670, "&gt;"&amp;0)</f>
        <v>138</v>
      </c>
      <c r="K5670" s="26">
        <f>COUNTIF(I$2:I5670, "="&amp;0)</f>
        <v>5531</v>
      </c>
      <c r="L5670" s="26">
        <f t="shared" si="536"/>
        <v>1</v>
      </c>
      <c r="M5670" s="26">
        <f t="shared" si="536"/>
        <v>0.93036164844407065</v>
      </c>
      <c r="N5670" s="26">
        <f t="shared" si="537"/>
        <v>6.9638351555929345E-2</v>
      </c>
      <c r="O5670" s="26">
        <f t="shared" si="538"/>
        <v>414</v>
      </c>
      <c r="P5670" s="26">
        <f t="shared" si="539"/>
        <v>0.25</v>
      </c>
      <c r="Q5670" s="26">
        <f t="shared" si="540"/>
        <v>4.7528844498019626E-2</v>
      </c>
    </row>
    <row r="5671" spans="1:17" x14ac:dyDescent="0.35">
      <c r="A5671" s="28" t="s">
        <v>11597</v>
      </c>
      <c r="B5671" s="28" t="s">
        <v>22570</v>
      </c>
      <c r="C5671" s="28" t="s">
        <v>22571</v>
      </c>
      <c r="D5671" s="28" t="s">
        <v>10717</v>
      </c>
      <c r="E5671" s="31">
        <v>-89.8</v>
      </c>
      <c r="F5671" s="28" t="s">
        <v>10703</v>
      </c>
      <c r="G5671" s="28" t="s">
        <v>11250</v>
      </c>
      <c r="H5671" s="26" t="str">
        <f t="shared" si="535"/>
        <v>NO</v>
      </c>
      <c r="I5671" s="26">
        <f>IFERROR(MATCH(B5671,Гистограмма!A5671:A6040, 0), 0)</f>
        <v>0</v>
      </c>
      <c r="J5671" s="26">
        <f>COUNTIF(I$2:I5671, "&gt;"&amp;0)</f>
        <v>138</v>
      </c>
      <c r="K5671" s="26">
        <f>COUNTIF(I$2:I5671, "="&amp;0)</f>
        <v>5532</v>
      </c>
      <c r="L5671" s="26">
        <f t="shared" si="536"/>
        <v>1</v>
      </c>
      <c r="M5671" s="26">
        <f t="shared" si="536"/>
        <v>0.93052985702270818</v>
      </c>
      <c r="N5671" s="26">
        <f t="shared" si="537"/>
        <v>6.9470142977291816E-2</v>
      </c>
      <c r="O5671" s="26">
        <f t="shared" si="538"/>
        <v>413</v>
      </c>
      <c r="P5671" s="26">
        <f t="shared" si="539"/>
        <v>0.25045372050816694</v>
      </c>
      <c r="Q5671" s="26">
        <f t="shared" si="540"/>
        <v>4.7520661157024788E-2</v>
      </c>
    </row>
    <row r="5672" spans="1:17" x14ac:dyDescent="0.35">
      <c r="A5672" s="28" t="s">
        <v>11597</v>
      </c>
      <c r="B5672" s="28" t="s">
        <v>22572</v>
      </c>
      <c r="C5672" s="28" t="s">
        <v>22573</v>
      </c>
      <c r="D5672" s="28" t="s">
        <v>10656</v>
      </c>
      <c r="E5672" s="31">
        <v>-89.9</v>
      </c>
      <c r="F5672" s="28" t="s">
        <v>10724</v>
      </c>
      <c r="G5672" s="28" t="s">
        <v>11250</v>
      </c>
      <c r="H5672" s="26" t="str">
        <f t="shared" si="535"/>
        <v>NO</v>
      </c>
      <c r="I5672" s="26">
        <f>IFERROR(MATCH(B5672,Гистограмма!A5672:A6041, 0), 0)</f>
        <v>0</v>
      </c>
      <c r="J5672" s="26">
        <f>COUNTIF(I$2:I5672, "&gt;"&amp;0)</f>
        <v>138</v>
      </c>
      <c r="K5672" s="26">
        <f>COUNTIF(I$2:I5672, "="&amp;0)</f>
        <v>5533</v>
      </c>
      <c r="L5672" s="26">
        <f t="shared" si="536"/>
        <v>1</v>
      </c>
      <c r="M5672" s="26">
        <f t="shared" si="536"/>
        <v>0.93069806560134571</v>
      </c>
      <c r="N5672" s="26">
        <f t="shared" si="537"/>
        <v>6.9301934398654286E-2</v>
      </c>
      <c r="O5672" s="26">
        <f t="shared" si="538"/>
        <v>412</v>
      </c>
      <c r="P5672" s="26">
        <f t="shared" si="539"/>
        <v>0.25090909090909091</v>
      </c>
      <c r="Q5672" s="26">
        <f t="shared" si="540"/>
        <v>4.7512480633499742E-2</v>
      </c>
    </row>
    <row r="5673" spans="1:17" x14ac:dyDescent="0.35">
      <c r="A5673" s="28" t="s">
        <v>11597</v>
      </c>
      <c r="B5673" s="28" t="s">
        <v>22574</v>
      </c>
      <c r="C5673" s="28" t="s">
        <v>22575</v>
      </c>
      <c r="D5673" s="28" t="s">
        <v>6304</v>
      </c>
      <c r="E5673" s="31">
        <v>-89.9</v>
      </c>
      <c r="F5673" s="28" t="s">
        <v>10724</v>
      </c>
      <c r="G5673" s="28" t="s">
        <v>11250</v>
      </c>
      <c r="H5673" s="26" t="str">
        <f t="shared" ref="H5673:H5736" si="541">IF(I5673=0, "NO", "YES")</f>
        <v>NO</v>
      </c>
      <c r="I5673" s="26">
        <f>IFERROR(MATCH(B5673,Гистограмма!A5673:A6042, 0), 0)</f>
        <v>0</v>
      </c>
      <c r="J5673" s="26">
        <f>COUNTIF(I$2:I5673, "&gt;"&amp;0)</f>
        <v>138</v>
      </c>
      <c r="K5673" s="26">
        <f>COUNTIF(I$2:I5673, "="&amp;0)</f>
        <v>5534</v>
      </c>
      <c r="L5673" s="26">
        <f t="shared" si="536"/>
        <v>1</v>
      </c>
      <c r="M5673" s="26">
        <f t="shared" si="536"/>
        <v>0.93086627417998313</v>
      </c>
      <c r="N5673" s="26">
        <f t="shared" si="537"/>
        <v>6.9133725820016867E-2</v>
      </c>
      <c r="O5673" s="26">
        <f t="shared" si="538"/>
        <v>411</v>
      </c>
      <c r="P5673" s="26">
        <f t="shared" si="539"/>
        <v>0.25136612021857924</v>
      </c>
      <c r="Q5673" s="26">
        <f t="shared" si="540"/>
        <v>4.7504302925989672E-2</v>
      </c>
    </row>
    <row r="5674" spans="1:17" x14ac:dyDescent="0.35">
      <c r="A5674" s="28" t="s">
        <v>11597</v>
      </c>
      <c r="B5674" s="28" t="s">
        <v>22576</v>
      </c>
      <c r="C5674" s="28" t="s">
        <v>22577</v>
      </c>
      <c r="D5674" s="28" t="s">
        <v>10347</v>
      </c>
      <c r="E5674" s="31">
        <v>-89.9</v>
      </c>
      <c r="F5674" s="28" t="s">
        <v>10724</v>
      </c>
      <c r="G5674" s="28" t="s">
        <v>11250</v>
      </c>
      <c r="H5674" s="26" t="str">
        <f t="shared" si="541"/>
        <v>NO</v>
      </c>
      <c r="I5674" s="26">
        <f>IFERROR(MATCH(B5674,Гистограмма!A5674:A6043, 0), 0)</f>
        <v>0</v>
      </c>
      <c r="J5674" s="26">
        <f>COUNTIF(I$2:I5674, "&gt;"&amp;0)</f>
        <v>138</v>
      </c>
      <c r="K5674" s="26">
        <f>COUNTIF(I$2:I5674, "="&amp;0)</f>
        <v>5535</v>
      </c>
      <c r="L5674" s="26">
        <f t="shared" si="536"/>
        <v>1</v>
      </c>
      <c r="M5674" s="26">
        <f t="shared" si="536"/>
        <v>0.93103448275862066</v>
      </c>
      <c r="N5674" s="26">
        <f t="shared" si="537"/>
        <v>6.8965517241379337E-2</v>
      </c>
      <c r="O5674" s="26">
        <f t="shared" si="538"/>
        <v>410</v>
      </c>
      <c r="P5674" s="26">
        <f t="shared" si="539"/>
        <v>0.2518248175182482</v>
      </c>
      <c r="Q5674" s="26">
        <f t="shared" si="540"/>
        <v>4.7496128033040784E-2</v>
      </c>
    </row>
    <row r="5675" spans="1:17" x14ac:dyDescent="0.35">
      <c r="A5675" s="28" t="s">
        <v>11597</v>
      </c>
      <c r="B5675" s="28" t="s">
        <v>22578</v>
      </c>
      <c r="C5675" s="28" t="s">
        <v>22579</v>
      </c>
      <c r="D5675" s="28" t="s">
        <v>10347</v>
      </c>
      <c r="E5675" s="31">
        <v>-89.9</v>
      </c>
      <c r="F5675" s="28" t="s">
        <v>10724</v>
      </c>
      <c r="G5675" s="28" t="s">
        <v>11250</v>
      </c>
      <c r="H5675" s="26" t="str">
        <f t="shared" si="541"/>
        <v>NO</v>
      </c>
      <c r="I5675" s="26">
        <f>IFERROR(MATCH(B5675,Гистограмма!A5675:A6044, 0), 0)</f>
        <v>0</v>
      </c>
      <c r="J5675" s="26">
        <f>COUNTIF(I$2:I5675, "&gt;"&amp;0)</f>
        <v>138</v>
      </c>
      <c r="K5675" s="26">
        <f>COUNTIF(I$2:I5675, "="&amp;0)</f>
        <v>5536</v>
      </c>
      <c r="L5675" s="26">
        <f t="shared" si="536"/>
        <v>1</v>
      </c>
      <c r="M5675" s="26">
        <f t="shared" si="536"/>
        <v>0.93120269133725819</v>
      </c>
      <c r="N5675" s="26">
        <f t="shared" si="537"/>
        <v>6.8797308662741807E-2</v>
      </c>
      <c r="O5675" s="26">
        <f t="shared" si="538"/>
        <v>409</v>
      </c>
      <c r="P5675" s="26">
        <f t="shared" si="539"/>
        <v>0.25228519195612431</v>
      </c>
      <c r="Q5675" s="26">
        <f t="shared" si="540"/>
        <v>4.7487955953200274E-2</v>
      </c>
    </row>
    <row r="5676" spans="1:17" x14ac:dyDescent="0.35">
      <c r="A5676" s="28" t="s">
        <v>11597</v>
      </c>
      <c r="B5676" s="28" t="s">
        <v>22580</v>
      </c>
      <c r="C5676" s="28" t="s">
        <v>22581</v>
      </c>
      <c r="D5676" s="28" t="s">
        <v>10347</v>
      </c>
      <c r="E5676" s="31">
        <v>-89.9</v>
      </c>
      <c r="F5676" s="28" t="s">
        <v>10724</v>
      </c>
      <c r="G5676" s="28" t="s">
        <v>11250</v>
      </c>
      <c r="H5676" s="26" t="str">
        <f t="shared" si="541"/>
        <v>NO</v>
      </c>
      <c r="I5676" s="26">
        <f>IFERROR(MATCH(B5676,Гистограмма!A5676:A6045, 0), 0)</f>
        <v>0</v>
      </c>
      <c r="J5676" s="26">
        <f>COUNTIF(I$2:I5676, "&gt;"&amp;0)</f>
        <v>138</v>
      </c>
      <c r="K5676" s="26">
        <f>COUNTIF(I$2:I5676, "="&amp;0)</f>
        <v>5537</v>
      </c>
      <c r="L5676" s="26">
        <f t="shared" si="536"/>
        <v>1</v>
      </c>
      <c r="M5676" s="26">
        <f t="shared" si="536"/>
        <v>0.93137089991589572</v>
      </c>
      <c r="N5676" s="26">
        <f t="shared" si="537"/>
        <v>6.8629100084104278E-2</v>
      </c>
      <c r="O5676" s="26">
        <f t="shared" si="538"/>
        <v>408</v>
      </c>
      <c r="P5676" s="26">
        <f t="shared" si="539"/>
        <v>0.25274725274725274</v>
      </c>
      <c r="Q5676" s="26">
        <f t="shared" si="540"/>
        <v>4.7479786685016345E-2</v>
      </c>
    </row>
    <row r="5677" spans="1:17" x14ac:dyDescent="0.35">
      <c r="A5677" s="28" t="s">
        <v>11597</v>
      </c>
      <c r="B5677" s="28" t="s">
        <v>22582</v>
      </c>
      <c r="C5677" s="28" t="s">
        <v>22583</v>
      </c>
      <c r="D5677" s="28" t="s">
        <v>10347</v>
      </c>
      <c r="E5677" s="31">
        <v>-89.9</v>
      </c>
      <c r="F5677" s="28" t="s">
        <v>10724</v>
      </c>
      <c r="G5677" s="28" t="s">
        <v>11250</v>
      </c>
      <c r="H5677" s="26" t="str">
        <f t="shared" si="541"/>
        <v>NO</v>
      </c>
      <c r="I5677" s="26">
        <f>IFERROR(MATCH(B5677,Гистограмма!A5677:A6046, 0), 0)</f>
        <v>0</v>
      </c>
      <c r="J5677" s="26">
        <f>COUNTIF(I$2:I5677, "&gt;"&amp;0)</f>
        <v>138</v>
      </c>
      <c r="K5677" s="26">
        <f>COUNTIF(I$2:I5677, "="&amp;0)</f>
        <v>5538</v>
      </c>
      <c r="L5677" s="26">
        <f t="shared" si="536"/>
        <v>1</v>
      </c>
      <c r="M5677" s="26">
        <f t="shared" si="536"/>
        <v>0.93153910849453325</v>
      </c>
      <c r="N5677" s="26">
        <f t="shared" si="537"/>
        <v>6.8460891505466748E-2</v>
      </c>
      <c r="O5677" s="26">
        <f t="shared" si="538"/>
        <v>407</v>
      </c>
      <c r="P5677" s="26">
        <f t="shared" si="539"/>
        <v>0.25321100917431194</v>
      </c>
      <c r="Q5677" s="26">
        <f t="shared" si="540"/>
        <v>4.7471620227038186E-2</v>
      </c>
    </row>
    <row r="5678" spans="1:17" x14ac:dyDescent="0.35">
      <c r="A5678" s="28" t="s">
        <v>11597</v>
      </c>
      <c r="B5678" s="28" t="s">
        <v>22584</v>
      </c>
      <c r="C5678" s="28" t="s">
        <v>22585</v>
      </c>
      <c r="D5678" s="28" t="s">
        <v>6127</v>
      </c>
      <c r="E5678" s="31">
        <v>-89.9</v>
      </c>
      <c r="F5678" s="28" t="s">
        <v>10724</v>
      </c>
      <c r="G5678" s="28" t="s">
        <v>11250</v>
      </c>
      <c r="H5678" s="26" t="str">
        <f t="shared" si="541"/>
        <v>NO</v>
      </c>
      <c r="I5678" s="26">
        <f>IFERROR(MATCH(B5678,Гистограмма!A5678:A6047, 0), 0)</f>
        <v>0</v>
      </c>
      <c r="J5678" s="26">
        <f>COUNTIF(I$2:I5678, "&gt;"&amp;0)</f>
        <v>138</v>
      </c>
      <c r="K5678" s="26">
        <f>COUNTIF(I$2:I5678, "="&amp;0)</f>
        <v>5539</v>
      </c>
      <c r="L5678" s="26">
        <f t="shared" si="536"/>
        <v>1</v>
      </c>
      <c r="M5678" s="26">
        <f t="shared" si="536"/>
        <v>0.93170731707317078</v>
      </c>
      <c r="N5678" s="26">
        <f t="shared" si="537"/>
        <v>6.8292682926829218E-2</v>
      </c>
      <c r="O5678" s="26">
        <f t="shared" si="538"/>
        <v>406</v>
      </c>
      <c r="P5678" s="26">
        <f t="shared" si="539"/>
        <v>0.25367647058823528</v>
      </c>
      <c r="Q5678" s="26">
        <f t="shared" si="540"/>
        <v>4.7463456577815991E-2</v>
      </c>
    </row>
    <row r="5679" spans="1:17" x14ac:dyDescent="0.35">
      <c r="A5679" s="28" t="s">
        <v>11597</v>
      </c>
      <c r="B5679" s="28" t="s">
        <v>22586</v>
      </c>
      <c r="C5679" s="28" t="s">
        <v>22587</v>
      </c>
      <c r="D5679" s="28" t="s">
        <v>4671</v>
      </c>
      <c r="E5679" s="31">
        <v>-89.9</v>
      </c>
      <c r="F5679" s="28" t="s">
        <v>10724</v>
      </c>
      <c r="G5679" s="28" t="s">
        <v>11250</v>
      </c>
      <c r="H5679" s="26" t="str">
        <f t="shared" si="541"/>
        <v>NO</v>
      </c>
      <c r="I5679" s="26">
        <f>IFERROR(MATCH(B5679,Гистограмма!A5679:A6048, 0), 0)</f>
        <v>0</v>
      </c>
      <c r="J5679" s="26">
        <f>COUNTIF(I$2:I5679, "&gt;"&amp;0)</f>
        <v>138</v>
      </c>
      <c r="K5679" s="26">
        <f>COUNTIF(I$2:I5679, "="&amp;0)</f>
        <v>5540</v>
      </c>
      <c r="L5679" s="26">
        <f t="shared" si="536"/>
        <v>1</v>
      </c>
      <c r="M5679" s="26">
        <f t="shared" si="536"/>
        <v>0.9318755256518082</v>
      </c>
      <c r="N5679" s="26">
        <f t="shared" si="537"/>
        <v>6.8124474348191799E-2</v>
      </c>
      <c r="O5679" s="26">
        <f t="shared" si="538"/>
        <v>405</v>
      </c>
      <c r="P5679" s="26">
        <f t="shared" si="539"/>
        <v>0.2541436464088398</v>
      </c>
      <c r="Q5679" s="26">
        <f t="shared" si="540"/>
        <v>4.7455295735900967E-2</v>
      </c>
    </row>
    <row r="5680" spans="1:17" x14ac:dyDescent="0.35">
      <c r="A5680" s="28" t="s">
        <v>11597</v>
      </c>
      <c r="B5680" s="28" t="s">
        <v>22588</v>
      </c>
      <c r="C5680" s="28" t="s">
        <v>22589</v>
      </c>
      <c r="D5680" s="28" t="s">
        <v>6183</v>
      </c>
      <c r="E5680" s="31">
        <v>-89.9</v>
      </c>
      <c r="F5680" s="28" t="s">
        <v>10724</v>
      </c>
      <c r="G5680" s="28" t="s">
        <v>11250</v>
      </c>
      <c r="H5680" s="26" t="str">
        <f t="shared" si="541"/>
        <v>NO</v>
      </c>
      <c r="I5680" s="26">
        <f>IFERROR(MATCH(B5680,Гистограмма!A5680:A6049, 0), 0)</f>
        <v>0</v>
      </c>
      <c r="J5680" s="26">
        <f>COUNTIF(I$2:I5680, "&gt;"&amp;0)</f>
        <v>138</v>
      </c>
      <c r="K5680" s="26">
        <f>COUNTIF(I$2:I5680, "="&amp;0)</f>
        <v>5541</v>
      </c>
      <c r="L5680" s="26">
        <f t="shared" si="536"/>
        <v>1</v>
      </c>
      <c r="M5680" s="26">
        <f t="shared" si="536"/>
        <v>0.93204373423044573</v>
      </c>
      <c r="N5680" s="26">
        <f t="shared" si="537"/>
        <v>6.7956265769554269E-2</v>
      </c>
      <c r="O5680" s="26">
        <f t="shared" si="538"/>
        <v>404</v>
      </c>
      <c r="P5680" s="26">
        <f t="shared" si="539"/>
        <v>0.25461254612546125</v>
      </c>
      <c r="Q5680" s="26">
        <f t="shared" si="540"/>
        <v>4.7447137699845286E-2</v>
      </c>
    </row>
    <row r="5681" spans="1:17" x14ac:dyDescent="0.35">
      <c r="A5681" s="28" t="s">
        <v>11597</v>
      </c>
      <c r="B5681" s="28" t="s">
        <v>22590</v>
      </c>
      <c r="C5681" s="28" t="s">
        <v>22591</v>
      </c>
      <c r="D5681" s="28" t="s">
        <v>9493</v>
      </c>
      <c r="E5681" s="31">
        <v>-89.9</v>
      </c>
      <c r="F5681" s="28" t="s">
        <v>10724</v>
      </c>
      <c r="G5681" s="28" t="s">
        <v>11250</v>
      </c>
      <c r="H5681" s="26" t="str">
        <f t="shared" si="541"/>
        <v>NO</v>
      </c>
      <c r="I5681" s="26">
        <f>IFERROR(MATCH(B5681,Гистограмма!A5681:A6050, 0), 0)</f>
        <v>0</v>
      </c>
      <c r="J5681" s="26">
        <f>COUNTIF(I$2:I5681, "&gt;"&amp;0)</f>
        <v>138</v>
      </c>
      <c r="K5681" s="26">
        <f>COUNTIF(I$2:I5681, "="&amp;0)</f>
        <v>5542</v>
      </c>
      <c r="L5681" s="26">
        <f t="shared" si="536"/>
        <v>1</v>
      </c>
      <c r="M5681" s="26">
        <f t="shared" si="536"/>
        <v>0.93221194280908326</v>
      </c>
      <c r="N5681" s="26">
        <f t="shared" si="537"/>
        <v>6.778805719091674E-2</v>
      </c>
      <c r="O5681" s="26">
        <f t="shared" si="538"/>
        <v>403</v>
      </c>
      <c r="P5681" s="26">
        <f t="shared" si="539"/>
        <v>0.25508317929759705</v>
      </c>
      <c r="Q5681" s="26">
        <f t="shared" si="540"/>
        <v>4.7438982468202134E-2</v>
      </c>
    </row>
    <row r="5682" spans="1:17" x14ac:dyDescent="0.35">
      <c r="A5682" s="28" t="s">
        <v>11597</v>
      </c>
      <c r="B5682" s="28" t="s">
        <v>22592</v>
      </c>
      <c r="C5682" s="28" t="s">
        <v>22593</v>
      </c>
      <c r="D5682" s="28" t="s">
        <v>9555</v>
      </c>
      <c r="E5682" s="31">
        <v>-89.9</v>
      </c>
      <c r="F5682" s="28" t="s">
        <v>10724</v>
      </c>
      <c r="G5682" s="28" t="s">
        <v>11250</v>
      </c>
      <c r="H5682" s="26" t="str">
        <f t="shared" si="541"/>
        <v>NO</v>
      </c>
      <c r="I5682" s="26">
        <f>IFERROR(MATCH(B5682,Гистограмма!A5682:A6051, 0), 0)</f>
        <v>0</v>
      </c>
      <c r="J5682" s="26">
        <f>COUNTIF(I$2:I5682, "&gt;"&amp;0)</f>
        <v>138</v>
      </c>
      <c r="K5682" s="26">
        <f>COUNTIF(I$2:I5682, "="&amp;0)</f>
        <v>5543</v>
      </c>
      <c r="L5682" s="26">
        <f t="shared" si="536"/>
        <v>1</v>
      </c>
      <c r="M5682" s="26">
        <f t="shared" si="536"/>
        <v>0.93238015138772079</v>
      </c>
      <c r="N5682" s="26">
        <f t="shared" si="537"/>
        <v>6.761984861227921E-2</v>
      </c>
      <c r="O5682" s="26">
        <f t="shared" si="538"/>
        <v>402</v>
      </c>
      <c r="P5682" s="26">
        <f t="shared" si="539"/>
        <v>0.25555555555555554</v>
      </c>
      <c r="Q5682" s="26">
        <f t="shared" si="540"/>
        <v>4.7430830039525695E-2</v>
      </c>
    </row>
    <row r="5683" spans="1:17" x14ac:dyDescent="0.35">
      <c r="A5683" s="28" t="s">
        <v>11597</v>
      </c>
      <c r="B5683" s="28" t="s">
        <v>22594</v>
      </c>
      <c r="C5683" s="28" t="s">
        <v>22595</v>
      </c>
      <c r="D5683" s="28" t="s">
        <v>10049</v>
      </c>
      <c r="E5683" s="31">
        <v>-89.9</v>
      </c>
      <c r="F5683" s="28" t="s">
        <v>10724</v>
      </c>
      <c r="G5683" s="28" t="s">
        <v>11250</v>
      </c>
      <c r="H5683" s="26" t="str">
        <f t="shared" si="541"/>
        <v>NO</v>
      </c>
      <c r="I5683" s="26">
        <f>IFERROR(MATCH(B5683,Гистограмма!A5683:A6052, 0), 0)</f>
        <v>0</v>
      </c>
      <c r="J5683" s="26">
        <f>COUNTIF(I$2:I5683, "&gt;"&amp;0)</f>
        <v>138</v>
      </c>
      <c r="K5683" s="26">
        <f>COUNTIF(I$2:I5683, "="&amp;0)</f>
        <v>5544</v>
      </c>
      <c r="L5683" s="26">
        <f t="shared" si="536"/>
        <v>1</v>
      </c>
      <c r="M5683" s="26">
        <f t="shared" si="536"/>
        <v>0.93254835996635832</v>
      </c>
      <c r="N5683" s="26">
        <f t="shared" si="537"/>
        <v>6.745164003364168E-2</v>
      </c>
      <c r="O5683" s="26">
        <f t="shared" si="538"/>
        <v>401</v>
      </c>
      <c r="P5683" s="26">
        <f t="shared" si="539"/>
        <v>0.25602968460111319</v>
      </c>
      <c r="Q5683" s="26">
        <f t="shared" si="540"/>
        <v>4.7422680412371139E-2</v>
      </c>
    </row>
    <row r="5684" spans="1:17" x14ac:dyDescent="0.35">
      <c r="A5684" s="28" t="s">
        <v>11597</v>
      </c>
      <c r="B5684" s="28" t="s">
        <v>22596</v>
      </c>
      <c r="C5684" s="28" t="s">
        <v>22597</v>
      </c>
      <c r="D5684" s="28" t="s">
        <v>4820</v>
      </c>
      <c r="E5684" s="31">
        <v>-89.9</v>
      </c>
      <c r="F5684" s="28" t="s">
        <v>10724</v>
      </c>
      <c r="G5684" s="28" t="s">
        <v>11250</v>
      </c>
      <c r="H5684" s="26" t="str">
        <f t="shared" si="541"/>
        <v>NO</v>
      </c>
      <c r="I5684" s="26">
        <f>IFERROR(MATCH(B5684,Гистограмма!A5684:A6053, 0), 0)</f>
        <v>0</v>
      </c>
      <c r="J5684" s="26">
        <f>COUNTIF(I$2:I5684, "&gt;"&amp;0)</f>
        <v>138</v>
      </c>
      <c r="K5684" s="26">
        <f>COUNTIF(I$2:I5684, "="&amp;0)</f>
        <v>5545</v>
      </c>
      <c r="L5684" s="26">
        <f t="shared" si="536"/>
        <v>1</v>
      </c>
      <c r="M5684" s="26">
        <f t="shared" si="536"/>
        <v>0.93271656854499585</v>
      </c>
      <c r="N5684" s="26">
        <f t="shared" si="537"/>
        <v>6.728343145500415E-2</v>
      </c>
      <c r="O5684" s="26">
        <f t="shared" si="538"/>
        <v>400</v>
      </c>
      <c r="P5684" s="26">
        <f t="shared" si="539"/>
        <v>0.25650557620817843</v>
      </c>
      <c r="Q5684" s="26">
        <f t="shared" si="540"/>
        <v>4.7414533585294627E-2</v>
      </c>
    </row>
    <row r="5685" spans="1:17" x14ac:dyDescent="0.35">
      <c r="A5685" s="28" t="s">
        <v>11597</v>
      </c>
      <c r="B5685" s="28" t="s">
        <v>22598</v>
      </c>
      <c r="C5685" s="28" t="s">
        <v>22599</v>
      </c>
      <c r="D5685" s="28" t="s">
        <v>4820</v>
      </c>
      <c r="E5685" s="31">
        <v>-89.9</v>
      </c>
      <c r="F5685" s="28" t="s">
        <v>10724</v>
      </c>
      <c r="G5685" s="28" t="s">
        <v>11250</v>
      </c>
      <c r="H5685" s="26" t="str">
        <f t="shared" si="541"/>
        <v>NO</v>
      </c>
      <c r="I5685" s="26">
        <f>IFERROR(MATCH(B5685,Гистограмма!A5685:A6054, 0), 0)</f>
        <v>0</v>
      </c>
      <c r="J5685" s="26">
        <f>COUNTIF(I$2:I5685, "&gt;"&amp;0)</f>
        <v>138</v>
      </c>
      <c r="K5685" s="26">
        <f>COUNTIF(I$2:I5685, "="&amp;0)</f>
        <v>5546</v>
      </c>
      <c r="L5685" s="26">
        <f t="shared" si="536"/>
        <v>1</v>
      </c>
      <c r="M5685" s="26">
        <f t="shared" si="536"/>
        <v>0.93288477712363327</v>
      </c>
      <c r="N5685" s="26">
        <f t="shared" si="537"/>
        <v>6.7115222876366731E-2</v>
      </c>
      <c r="O5685" s="26">
        <f t="shared" si="538"/>
        <v>399</v>
      </c>
      <c r="P5685" s="26">
        <f t="shared" si="539"/>
        <v>0.25698324022346369</v>
      </c>
      <c r="Q5685" s="26">
        <f t="shared" si="540"/>
        <v>4.7406389556853314E-2</v>
      </c>
    </row>
    <row r="5686" spans="1:17" x14ac:dyDescent="0.35">
      <c r="A5686" s="28" t="s">
        <v>11597</v>
      </c>
      <c r="B5686" s="28" t="s">
        <v>22600</v>
      </c>
      <c r="C5686" s="28" t="s">
        <v>22601</v>
      </c>
      <c r="D5686" s="28" t="s">
        <v>4820</v>
      </c>
      <c r="E5686" s="31">
        <v>-90</v>
      </c>
      <c r="F5686" s="28" t="s">
        <v>10724</v>
      </c>
      <c r="G5686" s="28" t="s">
        <v>11250</v>
      </c>
      <c r="H5686" s="26" t="str">
        <f t="shared" si="541"/>
        <v>NO</v>
      </c>
      <c r="I5686" s="26">
        <f>IFERROR(MATCH(B5686,Гистограмма!A5686:A6055, 0), 0)</f>
        <v>0</v>
      </c>
      <c r="J5686" s="26">
        <f>COUNTIF(I$2:I5686, "&gt;"&amp;0)</f>
        <v>138</v>
      </c>
      <c r="K5686" s="26">
        <f>COUNTIF(I$2:I5686, "="&amp;0)</f>
        <v>5547</v>
      </c>
      <c r="L5686" s="26">
        <f t="shared" si="536"/>
        <v>1</v>
      </c>
      <c r="M5686" s="26">
        <f t="shared" si="536"/>
        <v>0.9330529857022708</v>
      </c>
      <c r="N5686" s="26">
        <f t="shared" si="537"/>
        <v>6.6947014297729202E-2</v>
      </c>
      <c r="O5686" s="26">
        <f t="shared" si="538"/>
        <v>398</v>
      </c>
      <c r="P5686" s="26">
        <f t="shared" si="539"/>
        <v>0.2574626865671642</v>
      </c>
      <c r="Q5686" s="26">
        <f t="shared" si="540"/>
        <v>4.7398248325605352E-2</v>
      </c>
    </row>
    <row r="5687" spans="1:17" x14ac:dyDescent="0.35">
      <c r="A5687" s="28" t="s">
        <v>11597</v>
      </c>
      <c r="B5687" s="28" t="s">
        <v>22602</v>
      </c>
      <c r="C5687" s="28" t="s">
        <v>22603</v>
      </c>
      <c r="D5687" s="28" t="s">
        <v>7919</v>
      </c>
      <c r="E5687" s="31">
        <v>-90</v>
      </c>
      <c r="F5687" s="28" t="s">
        <v>10724</v>
      </c>
      <c r="G5687" s="28" t="s">
        <v>11250</v>
      </c>
      <c r="H5687" s="26" t="str">
        <f t="shared" si="541"/>
        <v>NO</v>
      </c>
      <c r="I5687" s="26">
        <f>IFERROR(MATCH(B5687,Гистограмма!A5687:A6056, 0), 0)</f>
        <v>0</v>
      </c>
      <c r="J5687" s="26">
        <f>COUNTIF(I$2:I5687, "&gt;"&amp;0)</f>
        <v>138</v>
      </c>
      <c r="K5687" s="26">
        <f>COUNTIF(I$2:I5687, "="&amp;0)</f>
        <v>5548</v>
      </c>
      <c r="L5687" s="26">
        <f t="shared" si="536"/>
        <v>1</v>
      </c>
      <c r="M5687" s="26">
        <f t="shared" si="536"/>
        <v>0.93322119428090833</v>
      </c>
      <c r="N5687" s="26">
        <f t="shared" si="537"/>
        <v>6.6778805719091672E-2</v>
      </c>
      <c r="O5687" s="26">
        <f t="shared" si="538"/>
        <v>397</v>
      </c>
      <c r="P5687" s="26">
        <f t="shared" si="539"/>
        <v>0.25794392523364484</v>
      </c>
      <c r="Q5687" s="26">
        <f t="shared" si="540"/>
        <v>4.7390109890109888E-2</v>
      </c>
    </row>
    <row r="5688" spans="1:17" x14ac:dyDescent="0.35">
      <c r="A5688" s="28" t="s">
        <v>11597</v>
      </c>
      <c r="B5688" s="28" t="s">
        <v>22604</v>
      </c>
      <c r="C5688" s="28" t="s">
        <v>22605</v>
      </c>
      <c r="D5688" s="28" t="s">
        <v>8965</v>
      </c>
      <c r="E5688" s="31">
        <v>-90</v>
      </c>
      <c r="F5688" s="28" t="s">
        <v>10742</v>
      </c>
      <c r="G5688" s="28" t="s">
        <v>11250</v>
      </c>
      <c r="H5688" s="26" t="str">
        <f t="shared" si="541"/>
        <v>NO</v>
      </c>
      <c r="I5688" s="26">
        <f>IFERROR(MATCH(B5688,Гистограмма!A5688:A6057, 0), 0)</f>
        <v>0</v>
      </c>
      <c r="J5688" s="26">
        <f>COUNTIF(I$2:I5688, "&gt;"&amp;0)</f>
        <v>138</v>
      </c>
      <c r="K5688" s="26">
        <f>COUNTIF(I$2:I5688, "="&amp;0)</f>
        <v>5549</v>
      </c>
      <c r="L5688" s="26">
        <f t="shared" si="536"/>
        <v>1</v>
      </c>
      <c r="M5688" s="26">
        <f t="shared" si="536"/>
        <v>0.93338940285954586</v>
      </c>
      <c r="N5688" s="26">
        <f t="shared" si="537"/>
        <v>6.6610597140454142E-2</v>
      </c>
      <c r="O5688" s="26">
        <f t="shared" si="538"/>
        <v>396</v>
      </c>
      <c r="P5688" s="26">
        <f t="shared" si="539"/>
        <v>0.25842696629213485</v>
      </c>
      <c r="Q5688" s="26">
        <f t="shared" si="540"/>
        <v>4.7381974248927039E-2</v>
      </c>
    </row>
    <row r="5689" spans="1:17" x14ac:dyDescent="0.35">
      <c r="A5689" s="28" t="s">
        <v>11597</v>
      </c>
      <c r="B5689" s="28" t="s">
        <v>22606</v>
      </c>
      <c r="C5689" s="28" t="s">
        <v>22607</v>
      </c>
      <c r="D5689" s="28" t="s">
        <v>6304</v>
      </c>
      <c r="E5689" s="31">
        <v>-90</v>
      </c>
      <c r="F5689" s="28" t="s">
        <v>10742</v>
      </c>
      <c r="G5689" s="28" t="s">
        <v>11250</v>
      </c>
      <c r="H5689" s="26" t="str">
        <f t="shared" si="541"/>
        <v>NO</v>
      </c>
      <c r="I5689" s="26">
        <f>IFERROR(MATCH(B5689,Гистограмма!A5689:A6058, 0), 0)</f>
        <v>0</v>
      </c>
      <c r="J5689" s="26">
        <f>COUNTIF(I$2:I5689, "&gt;"&amp;0)</f>
        <v>138</v>
      </c>
      <c r="K5689" s="26">
        <f>COUNTIF(I$2:I5689, "="&amp;0)</f>
        <v>5550</v>
      </c>
      <c r="L5689" s="26">
        <f t="shared" si="536"/>
        <v>1</v>
      </c>
      <c r="M5689" s="26">
        <f t="shared" si="536"/>
        <v>0.93355761143818339</v>
      </c>
      <c r="N5689" s="26">
        <f t="shared" si="537"/>
        <v>6.6442388561816612E-2</v>
      </c>
      <c r="O5689" s="26">
        <f t="shared" si="538"/>
        <v>395</v>
      </c>
      <c r="P5689" s="26">
        <f t="shared" si="539"/>
        <v>0.25891181988742962</v>
      </c>
      <c r="Q5689" s="26">
        <f t="shared" si="540"/>
        <v>4.7373841400617921E-2</v>
      </c>
    </row>
    <row r="5690" spans="1:17" x14ac:dyDescent="0.35">
      <c r="A5690" s="28" t="s">
        <v>11597</v>
      </c>
      <c r="B5690" s="28" t="s">
        <v>22608</v>
      </c>
      <c r="C5690" s="28" t="s">
        <v>22609</v>
      </c>
      <c r="D5690" s="28" t="s">
        <v>4820</v>
      </c>
      <c r="E5690" s="31">
        <v>-90</v>
      </c>
      <c r="F5690" s="28" t="s">
        <v>10742</v>
      </c>
      <c r="G5690" s="28" t="s">
        <v>11250</v>
      </c>
      <c r="H5690" s="26" t="str">
        <f t="shared" si="541"/>
        <v>NO</v>
      </c>
      <c r="I5690" s="26">
        <f>IFERROR(MATCH(B5690,Гистограмма!A5690:A6059, 0), 0)</f>
        <v>0</v>
      </c>
      <c r="J5690" s="26">
        <f>COUNTIF(I$2:I5690, "&gt;"&amp;0)</f>
        <v>138</v>
      </c>
      <c r="K5690" s="26">
        <f>COUNTIF(I$2:I5690, "="&amp;0)</f>
        <v>5551</v>
      </c>
      <c r="L5690" s="26">
        <f t="shared" si="536"/>
        <v>1</v>
      </c>
      <c r="M5690" s="26">
        <f t="shared" si="536"/>
        <v>0.93372582001682081</v>
      </c>
      <c r="N5690" s="26">
        <f t="shared" si="537"/>
        <v>6.6274179983179193E-2</v>
      </c>
      <c r="O5690" s="26">
        <f t="shared" si="538"/>
        <v>394</v>
      </c>
      <c r="P5690" s="26">
        <f t="shared" si="539"/>
        <v>0.25939849624060152</v>
      </c>
      <c r="Q5690" s="26">
        <f t="shared" si="540"/>
        <v>4.7365711343744635E-2</v>
      </c>
    </row>
    <row r="5691" spans="1:17" x14ac:dyDescent="0.35">
      <c r="A5691" s="28" t="s">
        <v>11597</v>
      </c>
      <c r="B5691" s="28" t="s">
        <v>22610</v>
      </c>
      <c r="C5691" s="28" t="s">
        <v>22611</v>
      </c>
      <c r="D5691" s="28" t="s">
        <v>9878</v>
      </c>
      <c r="E5691" s="31">
        <v>-90</v>
      </c>
      <c r="F5691" s="28" t="s">
        <v>10742</v>
      </c>
      <c r="G5691" s="28" t="s">
        <v>11250</v>
      </c>
      <c r="H5691" s="26" t="str">
        <f t="shared" si="541"/>
        <v>NO</v>
      </c>
      <c r="I5691" s="26">
        <f>IFERROR(MATCH(B5691,Гистограмма!A5691:A6060, 0), 0)</f>
        <v>0</v>
      </c>
      <c r="J5691" s="26">
        <f>COUNTIF(I$2:I5691, "&gt;"&amp;0)</f>
        <v>138</v>
      </c>
      <c r="K5691" s="26">
        <f>COUNTIF(I$2:I5691, "="&amp;0)</f>
        <v>5552</v>
      </c>
      <c r="L5691" s="26">
        <f t="shared" si="536"/>
        <v>1</v>
      </c>
      <c r="M5691" s="26">
        <f t="shared" si="536"/>
        <v>0.93389402859545834</v>
      </c>
      <c r="N5691" s="26">
        <f t="shared" si="537"/>
        <v>6.6105971404541664E-2</v>
      </c>
      <c r="O5691" s="26">
        <f t="shared" si="538"/>
        <v>393</v>
      </c>
      <c r="P5691" s="26">
        <f t="shared" si="539"/>
        <v>0.25988700564971751</v>
      </c>
      <c r="Q5691" s="26">
        <f t="shared" si="540"/>
        <v>4.7357584076870282E-2</v>
      </c>
    </row>
    <row r="5692" spans="1:17" x14ac:dyDescent="0.35">
      <c r="A5692" s="28" t="s">
        <v>11597</v>
      </c>
      <c r="B5692" s="28" t="s">
        <v>22612</v>
      </c>
      <c r="C5692" s="28" t="s">
        <v>22613</v>
      </c>
      <c r="D5692" s="28" t="s">
        <v>4820</v>
      </c>
      <c r="E5692" s="31">
        <v>-90</v>
      </c>
      <c r="F5692" s="28" t="s">
        <v>10742</v>
      </c>
      <c r="G5692" s="28" t="s">
        <v>11250</v>
      </c>
      <c r="H5692" s="26" t="str">
        <f t="shared" si="541"/>
        <v>NO</v>
      </c>
      <c r="I5692" s="26">
        <f>IFERROR(MATCH(B5692,Гистограмма!A5692:A6061, 0), 0)</f>
        <v>0</v>
      </c>
      <c r="J5692" s="26">
        <f>COUNTIF(I$2:I5692, "&gt;"&amp;0)</f>
        <v>138</v>
      </c>
      <c r="K5692" s="26">
        <f>COUNTIF(I$2:I5692, "="&amp;0)</f>
        <v>5553</v>
      </c>
      <c r="L5692" s="26">
        <f t="shared" si="536"/>
        <v>1</v>
      </c>
      <c r="M5692" s="26">
        <f t="shared" si="536"/>
        <v>0.93406223717409587</v>
      </c>
      <c r="N5692" s="26">
        <f t="shared" si="537"/>
        <v>6.5937762825904134E-2</v>
      </c>
      <c r="O5692" s="26">
        <f t="shared" si="538"/>
        <v>392</v>
      </c>
      <c r="P5692" s="26">
        <f t="shared" si="539"/>
        <v>0.26037735849056604</v>
      </c>
      <c r="Q5692" s="26">
        <f t="shared" si="540"/>
        <v>4.7349459598558928E-2</v>
      </c>
    </row>
    <row r="5693" spans="1:17" x14ac:dyDescent="0.35">
      <c r="A5693" s="28" t="s">
        <v>11597</v>
      </c>
      <c r="B5693" s="28" t="s">
        <v>22614</v>
      </c>
      <c r="C5693" s="28" t="s">
        <v>22615</v>
      </c>
      <c r="D5693" s="28" t="s">
        <v>4820</v>
      </c>
      <c r="E5693" s="31">
        <v>-90</v>
      </c>
      <c r="F5693" s="28" t="s">
        <v>10742</v>
      </c>
      <c r="G5693" s="28" t="s">
        <v>11250</v>
      </c>
      <c r="H5693" s="26" t="str">
        <f t="shared" si="541"/>
        <v>NO</v>
      </c>
      <c r="I5693" s="26">
        <f>IFERROR(MATCH(B5693,Гистограмма!A5693:A6062, 0), 0)</f>
        <v>0</v>
      </c>
      <c r="J5693" s="26">
        <f>COUNTIF(I$2:I5693, "&gt;"&amp;0)</f>
        <v>138</v>
      </c>
      <c r="K5693" s="26">
        <f>COUNTIF(I$2:I5693, "="&amp;0)</f>
        <v>5554</v>
      </c>
      <c r="L5693" s="26">
        <f t="shared" si="536"/>
        <v>1</v>
      </c>
      <c r="M5693" s="26">
        <f t="shared" si="536"/>
        <v>0.9342304457527334</v>
      </c>
      <c r="N5693" s="26">
        <f t="shared" si="537"/>
        <v>6.5769554247266604E-2</v>
      </c>
      <c r="O5693" s="26">
        <f t="shared" si="538"/>
        <v>391</v>
      </c>
      <c r="P5693" s="26">
        <f t="shared" si="539"/>
        <v>0.2608695652173913</v>
      </c>
      <c r="Q5693" s="26">
        <f t="shared" si="540"/>
        <v>4.7341337907375644E-2</v>
      </c>
    </row>
    <row r="5694" spans="1:17" x14ac:dyDescent="0.35">
      <c r="A5694" s="28" t="s">
        <v>11597</v>
      </c>
      <c r="B5694" s="28" t="s">
        <v>22616</v>
      </c>
      <c r="C5694" s="28" t="s">
        <v>22617</v>
      </c>
      <c r="D5694" s="28" t="s">
        <v>10749</v>
      </c>
      <c r="E5694" s="31">
        <v>-90</v>
      </c>
      <c r="F5694" s="28" t="s">
        <v>10742</v>
      </c>
      <c r="G5694" s="28" t="s">
        <v>11250</v>
      </c>
      <c r="H5694" s="26" t="str">
        <f t="shared" si="541"/>
        <v>NO</v>
      </c>
      <c r="I5694" s="26">
        <f>IFERROR(MATCH(B5694,Гистограмма!A5694:A6063, 0), 0)</f>
        <v>0</v>
      </c>
      <c r="J5694" s="26">
        <f>COUNTIF(I$2:I5694, "&gt;"&amp;0)</f>
        <v>138</v>
      </c>
      <c r="K5694" s="26">
        <f>COUNTIF(I$2:I5694, "="&amp;0)</f>
        <v>5555</v>
      </c>
      <c r="L5694" s="26">
        <f t="shared" si="536"/>
        <v>1</v>
      </c>
      <c r="M5694" s="26">
        <f t="shared" si="536"/>
        <v>0.93439865433137093</v>
      </c>
      <c r="N5694" s="26">
        <f t="shared" si="537"/>
        <v>6.5601345668629074E-2</v>
      </c>
      <c r="O5694" s="26">
        <f t="shared" si="538"/>
        <v>390</v>
      </c>
      <c r="P5694" s="26">
        <f t="shared" si="539"/>
        <v>0.26136363636363635</v>
      </c>
      <c r="Q5694" s="26">
        <f t="shared" si="540"/>
        <v>4.7333219001886466E-2</v>
      </c>
    </row>
    <row r="5695" spans="1:17" x14ac:dyDescent="0.35">
      <c r="A5695" s="28" t="s">
        <v>11597</v>
      </c>
      <c r="B5695" s="28" t="s">
        <v>22618</v>
      </c>
      <c r="C5695" s="28" t="s">
        <v>22619</v>
      </c>
      <c r="D5695" s="28" t="s">
        <v>8785</v>
      </c>
      <c r="E5695" s="31">
        <v>-90</v>
      </c>
      <c r="F5695" s="28" t="s">
        <v>10742</v>
      </c>
      <c r="G5695" s="28" t="s">
        <v>11250</v>
      </c>
      <c r="H5695" s="26" t="str">
        <f t="shared" si="541"/>
        <v>NO</v>
      </c>
      <c r="I5695" s="26">
        <f>IFERROR(MATCH(B5695,Гистограмма!A5695:A6064, 0), 0)</f>
        <v>0</v>
      </c>
      <c r="J5695" s="26">
        <f>COUNTIF(I$2:I5695, "&gt;"&amp;0)</f>
        <v>138</v>
      </c>
      <c r="K5695" s="26">
        <f>COUNTIF(I$2:I5695, "="&amp;0)</f>
        <v>5556</v>
      </c>
      <c r="L5695" s="26">
        <f t="shared" si="536"/>
        <v>1</v>
      </c>
      <c r="M5695" s="26">
        <f t="shared" si="536"/>
        <v>0.93456686291000846</v>
      </c>
      <c r="N5695" s="26">
        <f t="shared" si="537"/>
        <v>6.5433137089991544E-2</v>
      </c>
      <c r="O5695" s="26">
        <f t="shared" si="538"/>
        <v>389</v>
      </c>
      <c r="P5695" s="26">
        <f t="shared" si="539"/>
        <v>0.26185958254269448</v>
      </c>
      <c r="Q5695" s="26">
        <f t="shared" si="540"/>
        <v>4.7325102880658436E-2</v>
      </c>
    </row>
    <row r="5696" spans="1:17" x14ac:dyDescent="0.35">
      <c r="A5696" s="28" t="s">
        <v>11597</v>
      </c>
      <c r="B5696" s="28" t="s">
        <v>22620</v>
      </c>
      <c r="C5696" s="28" t="s">
        <v>22621</v>
      </c>
      <c r="D5696" s="28" t="s">
        <v>9114</v>
      </c>
      <c r="E5696" s="31">
        <v>-90</v>
      </c>
      <c r="F5696" s="28" t="s">
        <v>10742</v>
      </c>
      <c r="G5696" s="28" t="s">
        <v>11250</v>
      </c>
      <c r="H5696" s="26" t="str">
        <f t="shared" si="541"/>
        <v>NO</v>
      </c>
      <c r="I5696" s="26">
        <f>IFERROR(MATCH(B5696,Гистограмма!A5696:A6065, 0), 0)</f>
        <v>0</v>
      </c>
      <c r="J5696" s="26">
        <f>COUNTIF(I$2:I5696, "&gt;"&amp;0)</f>
        <v>138</v>
      </c>
      <c r="K5696" s="26">
        <f>COUNTIF(I$2:I5696, "="&amp;0)</f>
        <v>5557</v>
      </c>
      <c r="L5696" s="26">
        <f t="shared" si="536"/>
        <v>1</v>
      </c>
      <c r="M5696" s="26">
        <f t="shared" si="536"/>
        <v>0.93473507148864587</v>
      </c>
      <c r="N5696" s="26">
        <f t="shared" si="537"/>
        <v>6.5264928511354126E-2</v>
      </c>
      <c r="O5696" s="26">
        <f t="shared" si="538"/>
        <v>388</v>
      </c>
      <c r="P5696" s="26">
        <f t="shared" si="539"/>
        <v>0.26235741444866922</v>
      </c>
      <c r="Q5696" s="26">
        <f t="shared" si="540"/>
        <v>4.731698954225956E-2</v>
      </c>
    </row>
    <row r="5697" spans="1:17" x14ac:dyDescent="0.35">
      <c r="A5697" s="28" t="s">
        <v>11597</v>
      </c>
      <c r="B5697" s="28" t="s">
        <v>22622</v>
      </c>
      <c r="C5697" s="28" t="s">
        <v>22623</v>
      </c>
      <c r="D5697" s="28" t="s">
        <v>10472</v>
      </c>
      <c r="E5697" s="31">
        <v>-90.1</v>
      </c>
      <c r="F5697" s="28" t="s">
        <v>10742</v>
      </c>
      <c r="G5697" s="28" t="s">
        <v>11250</v>
      </c>
      <c r="H5697" s="26" t="str">
        <f t="shared" si="541"/>
        <v>NO</v>
      </c>
      <c r="I5697" s="26">
        <f>IFERROR(MATCH(B5697,Гистограмма!A5697:A6066, 0), 0)</f>
        <v>0</v>
      </c>
      <c r="J5697" s="26">
        <f>COUNTIF(I$2:I5697, "&gt;"&amp;0)</f>
        <v>138</v>
      </c>
      <c r="K5697" s="26">
        <f>COUNTIF(I$2:I5697, "="&amp;0)</f>
        <v>5558</v>
      </c>
      <c r="L5697" s="26">
        <f t="shared" si="536"/>
        <v>1</v>
      </c>
      <c r="M5697" s="26">
        <f t="shared" si="536"/>
        <v>0.9349032800672834</v>
      </c>
      <c r="N5697" s="26">
        <f t="shared" si="537"/>
        <v>6.5096719932716596E-2</v>
      </c>
      <c r="O5697" s="26">
        <f t="shared" si="538"/>
        <v>387</v>
      </c>
      <c r="P5697" s="26">
        <f t="shared" si="539"/>
        <v>0.26285714285714284</v>
      </c>
      <c r="Q5697" s="26">
        <f t="shared" si="540"/>
        <v>4.7308878985258832E-2</v>
      </c>
    </row>
    <row r="5698" spans="1:17" x14ac:dyDescent="0.35">
      <c r="A5698" s="28" t="s">
        <v>11597</v>
      </c>
      <c r="B5698" s="28" t="s">
        <v>22624</v>
      </c>
      <c r="C5698" s="28" t="s">
        <v>22625</v>
      </c>
      <c r="D5698" s="28" t="s">
        <v>4671</v>
      </c>
      <c r="E5698" s="31">
        <v>-90.1</v>
      </c>
      <c r="F5698" s="28" t="s">
        <v>10742</v>
      </c>
      <c r="G5698" s="28" t="s">
        <v>11250</v>
      </c>
      <c r="H5698" s="26" t="str">
        <f t="shared" si="541"/>
        <v>NO</v>
      </c>
      <c r="I5698" s="26">
        <f>IFERROR(MATCH(B5698,Гистограмма!A5698:A6067, 0), 0)</f>
        <v>0</v>
      </c>
      <c r="J5698" s="26">
        <f>COUNTIF(I$2:I5698, "&gt;"&amp;0)</f>
        <v>138</v>
      </c>
      <c r="K5698" s="26">
        <f>COUNTIF(I$2:I5698, "="&amp;0)</f>
        <v>5559</v>
      </c>
      <c r="L5698" s="26">
        <f t="shared" si="536"/>
        <v>1</v>
      </c>
      <c r="M5698" s="26">
        <f t="shared" si="536"/>
        <v>0.93507148864592093</v>
      </c>
      <c r="N5698" s="26">
        <f t="shared" si="537"/>
        <v>6.4928511354079066E-2</v>
      </c>
      <c r="O5698" s="26">
        <f t="shared" si="538"/>
        <v>386</v>
      </c>
      <c r="P5698" s="26">
        <f t="shared" si="539"/>
        <v>0.26335877862595419</v>
      </c>
      <c r="Q5698" s="26">
        <f t="shared" si="540"/>
        <v>4.7300771208226226E-2</v>
      </c>
    </row>
    <row r="5699" spans="1:17" x14ac:dyDescent="0.35">
      <c r="A5699" s="28" t="s">
        <v>11597</v>
      </c>
      <c r="B5699" s="28" t="s">
        <v>22626</v>
      </c>
      <c r="C5699" s="28" t="s">
        <v>22627</v>
      </c>
      <c r="D5699" s="28" t="s">
        <v>5987</v>
      </c>
      <c r="E5699" s="31">
        <v>-90.1</v>
      </c>
      <c r="F5699" s="28" t="s">
        <v>10742</v>
      </c>
      <c r="G5699" s="28" t="s">
        <v>11250</v>
      </c>
      <c r="H5699" s="26" t="str">
        <f t="shared" si="541"/>
        <v>NO</v>
      </c>
      <c r="I5699" s="26">
        <f>IFERROR(MATCH(B5699,Гистограмма!A5699:A6068, 0), 0)</f>
        <v>0</v>
      </c>
      <c r="J5699" s="26">
        <f>COUNTIF(I$2:I5699, "&gt;"&amp;0)</f>
        <v>138</v>
      </c>
      <c r="K5699" s="26">
        <f>COUNTIF(I$2:I5699, "="&amp;0)</f>
        <v>5560</v>
      </c>
      <c r="L5699" s="26">
        <f t="shared" ref="L5699:M5762" si="542">J5699/MAX(J:J)</f>
        <v>1</v>
      </c>
      <c r="M5699" s="26">
        <f t="shared" si="542"/>
        <v>0.93523969722455846</v>
      </c>
      <c r="N5699" s="26">
        <f t="shared" ref="N5699:N5762" si="543">1-M5699</f>
        <v>6.4760302775441536E-2</v>
      </c>
      <c r="O5699" s="26">
        <f t="shared" ref="O5699:O5762" si="544">MAX(K:K)-K5699</f>
        <v>385</v>
      </c>
      <c r="P5699" s="26">
        <f t="shared" ref="P5699:P5762" si="545">J5699/(J5699+O5699)</f>
        <v>0.26386233269598469</v>
      </c>
      <c r="Q5699" s="26">
        <f t="shared" ref="Q5699:Q5762" si="546">2/(1/L5699+(J5699+K5699)/J5699)</f>
        <v>4.7292666209732694E-2</v>
      </c>
    </row>
    <row r="5700" spans="1:17" x14ac:dyDescent="0.35">
      <c r="A5700" s="28" t="s">
        <v>11597</v>
      </c>
      <c r="B5700" s="28" t="s">
        <v>22628</v>
      </c>
      <c r="C5700" s="28" t="s">
        <v>22629</v>
      </c>
      <c r="D5700" s="28" t="s">
        <v>5674</v>
      </c>
      <c r="E5700" s="31">
        <v>-90.1</v>
      </c>
      <c r="F5700" s="28" t="s">
        <v>10742</v>
      </c>
      <c r="G5700" s="28" t="s">
        <v>11250</v>
      </c>
      <c r="H5700" s="26" t="str">
        <f t="shared" si="541"/>
        <v>NO</v>
      </c>
      <c r="I5700" s="26">
        <f>IFERROR(MATCH(B5700,Гистограмма!A5700:A6069, 0), 0)</f>
        <v>0</v>
      </c>
      <c r="J5700" s="26">
        <f>COUNTIF(I$2:I5700, "&gt;"&amp;0)</f>
        <v>138</v>
      </c>
      <c r="K5700" s="26">
        <f>COUNTIF(I$2:I5700, "="&amp;0)</f>
        <v>5561</v>
      </c>
      <c r="L5700" s="26">
        <f t="shared" si="542"/>
        <v>1</v>
      </c>
      <c r="M5700" s="26">
        <f t="shared" si="542"/>
        <v>0.93540790580319599</v>
      </c>
      <c r="N5700" s="26">
        <f t="shared" si="543"/>
        <v>6.4592094196804006E-2</v>
      </c>
      <c r="O5700" s="26">
        <f t="shared" si="544"/>
        <v>384</v>
      </c>
      <c r="P5700" s="26">
        <f t="shared" si="545"/>
        <v>0.26436781609195403</v>
      </c>
      <c r="Q5700" s="26">
        <f t="shared" si="546"/>
        <v>4.7284563988350181E-2</v>
      </c>
    </row>
    <row r="5701" spans="1:17" x14ac:dyDescent="0.35">
      <c r="A5701" s="28" t="s">
        <v>11597</v>
      </c>
      <c r="B5701" s="28" t="s">
        <v>22630</v>
      </c>
      <c r="C5701" s="28" t="s">
        <v>22631</v>
      </c>
      <c r="D5701" s="28" t="s">
        <v>3228</v>
      </c>
      <c r="E5701" s="31">
        <v>-90.1</v>
      </c>
      <c r="F5701" s="28" t="s">
        <v>10758</v>
      </c>
      <c r="G5701" s="28" t="s">
        <v>11250</v>
      </c>
      <c r="H5701" s="26" t="str">
        <f t="shared" si="541"/>
        <v>NO</v>
      </c>
      <c r="I5701" s="26">
        <f>IFERROR(MATCH(B5701,Гистограмма!A5701:A6070, 0), 0)</f>
        <v>0</v>
      </c>
      <c r="J5701" s="26">
        <f>COUNTIF(I$2:I5701, "&gt;"&amp;0)</f>
        <v>138</v>
      </c>
      <c r="K5701" s="26">
        <f>COUNTIF(I$2:I5701, "="&amp;0)</f>
        <v>5562</v>
      </c>
      <c r="L5701" s="26">
        <f t="shared" si="542"/>
        <v>1</v>
      </c>
      <c r="M5701" s="26">
        <f t="shared" si="542"/>
        <v>0.93557611438183352</v>
      </c>
      <c r="N5701" s="26">
        <f t="shared" si="543"/>
        <v>6.4423885618166477E-2</v>
      </c>
      <c r="O5701" s="26">
        <f t="shared" si="544"/>
        <v>383</v>
      </c>
      <c r="P5701" s="26">
        <f t="shared" si="545"/>
        <v>0.26487523992322459</v>
      </c>
      <c r="Q5701" s="26">
        <f t="shared" si="546"/>
        <v>4.7276464542651594E-2</v>
      </c>
    </row>
    <row r="5702" spans="1:17" x14ac:dyDescent="0.35">
      <c r="A5702" s="28" t="s">
        <v>11597</v>
      </c>
      <c r="B5702" s="28" t="s">
        <v>22632</v>
      </c>
      <c r="C5702" s="28" t="s">
        <v>22633</v>
      </c>
      <c r="D5702" s="28" t="s">
        <v>10760</v>
      </c>
      <c r="E5702" s="31">
        <v>-90.1</v>
      </c>
      <c r="F5702" s="28" t="s">
        <v>10758</v>
      </c>
      <c r="G5702" s="28" t="s">
        <v>11250</v>
      </c>
      <c r="H5702" s="26" t="str">
        <f t="shared" si="541"/>
        <v>NO</v>
      </c>
      <c r="I5702" s="26">
        <f>IFERROR(MATCH(B5702,Гистограмма!A5702:A6071, 0), 0)</f>
        <v>0</v>
      </c>
      <c r="J5702" s="26">
        <f>COUNTIF(I$2:I5702, "&gt;"&amp;0)</f>
        <v>138</v>
      </c>
      <c r="K5702" s="26">
        <f>COUNTIF(I$2:I5702, "="&amp;0)</f>
        <v>5563</v>
      </c>
      <c r="L5702" s="26">
        <f t="shared" si="542"/>
        <v>1</v>
      </c>
      <c r="M5702" s="26">
        <f t="shared" si="542"/>
        <v>0.93574432296047094</v>
      </c>
      <c r="N5702" s="26">
        <f t="shared" si="543"/>
        <v>6.4255677039529058E-2</v>
      </c>
      <c r="O5702" s="26">
        <f t="shared" si="544"/>
        <v>382</v>
      </c>
      <c r="P5702" s="26">
        <f t="shared" si="545"/>
        <v>0.26538461538461539</v>
      </c>
      <c r="Q5702" s="26">
        <f t="shared" si="546"/>
        <v>4.7268367871210824E-2</v>
      </c>
    </row>
    <row r="5703" spans="1:17" x14ac:dyDescent="0.35">
      <c r="A5703" s="28" t="s">
        <v>11597</v>
      </c>
      <c r="B5703" s="28" t="s">
        <v>22634</v>
      </c>
      <c r="C5703" s="28" t="s">
        <v>22635</v>
      </c>
      <c r="D5703" s="28" t="s">
        <v>9555</v>
      </c>
      <c r="E5703" s="31">
        <v>-90.1</v>
      </c>
      <c r="F5703" s="28" t="s">
        <v>10758</v>
      </c>
      <c r="G5703" s="28" t="s">
        <v>11250</v>
      </c>
      <c r="H5703" s="26" t="str">
        <f t="shared" si="541"/>
        <v>NO</v>
      </c>
      <c r="I5703" s="26">
        <f>IFERROR(MATCH(B5703,Гистограмма!A5703:A6072, 0), 0)</f>
        <v>0</v>
      </c>
      <c r="J5703" s="26">
        <f>COUNTIF(I$2:I5703, "&gt;"&amp;0)</f>
        <v>138</v>
      </c>
      <c r="K5703" s="26">
        <f>COUNTIF(I$2:I5703, "="&amp;0)</f>
        <v>5564</v>
      </c>
      <c r="L5703" s="26">
        <f t="shared" si="542"/>
        <v>1</v>
      </c>
      <c r="M5703" s="26">
        <f t="shared" si="542"/>
        <v>0.93591253153910847</v>
      </c>
      <c r="N5703" s="26">
        <f t="shared" si="543"/>
        <v>6.4087468460891528E-2</v>
      </c>
      <c r="O5703" s="26">
        <f t="shared" si="544"/>
        <v>381</v>
      </c>
      <c r="P5703" s="26">
        <f t="shared" si="545"/>
        <v>0.26589595375722541</v>
      </c>
      <c r="Q5703" s="26">
        <f t="shared" si="546"/>
        <v>4.7260273972602733E-2</v>
      </c>
    </row>
    <row r="5704" spans="1:17" x14ac:dyDescent="0.35">
      <c r="A5704" s="28" t="s">
        <v>11597</v>
      </c>
      <c r="B5704" s="28" t="s">
        <v>22636</v>
      </c>
      <c r="C5704" s="28" t="s">
        <v>22637</v>
      </c>
      <c r="D5704" s="28" t="s">
        <v>5987</v>
      </c>
      <c r="E5704" s="31">
        <v>-90.1</v>
      </c>
      <c r="F5704" s="28" t="s">
        <v>10758</v>
      </c>
      <c r="G5704" s="28" t="s">
        <v>11250</v>
      </c>
      <c r="H5704" s="26" t="str">
        <f t="shared" si="541"/>
        <v>NO</v>
      </c>
      <c r="I5704" s="26">
        <f>IFERROR(MATCH(B5704,Гистограмма!A5704:A6073, 0), 0)</f>
        <v>0</v>
      </c>
      <c r="J5704" s="26">
        <f>COUNTIF(I$2:I5704, "&gt;"&amp;0)</f>
        <v>138</v>
      </c>
      <c r="K5704" s="26">
        <f>COUNTIF(I$2:I5704, "="&amp;0)</f>
        <v>5565</v>
      </c>
      <c r="L5704" s="26">
        <f t="shared" si="542"/>
        <v>1</v>
      </c>
      <c r="M5704" s="26">
        <f t="shared" si="542"/>
        <v>0.936080740117746</v>
      </c>
      <c r="N5704" s="26">
        <f t="shared" si="543"/>
        <v>6.3919259882253998E-2</v>
      </c>
      <c r="O5704" s="26">
        <f t="shared" si="544"/>
        <v>380</v>
      </c>
      <c r="P5704" s="26">
        <f t="shared" si="545"/>
        <v>0.26640926640926643</v>
      </c>
      <c r="Q5704" s="26">
        <f t="shared" si="546"/>
        <v>4.7252182845403182E-2</v>
      </c>
    </row>
    <row r="5705" spans="1:17" x14ac:dyDescent="0.35">
      <c r="A5705" s="28" t="s">
        <v>11597</v>
      </c>
      <c r="B5705" s="28" t="s">
        <v>22638</v>
      </c>
      <c r="C5705" s="28" t="s">
        <v>22639</v>
      </c>
      <c r="D5705" s="28" t="s">
        <v>8965</v>
      </c>
      <c r="E5705" s="31">
        <v>-90.1</v>
      </c>
      <c r="F5705" s="28" t="s">
        <v>10758</v>
      </c>
      <c r="G5705" s="28" t="s">
        <v>11250</v>
      </c>
      <c r="H5705" s="26" t="str">
        <f t="shared" si="541"/>
        <v>NO</v>
      </c>
      <c r="I5705" s="26">
        <f>IFERROR(MATCH(B5705,Гистограмма!A5705:A6074, 0), 0)</f>
        <v>0</v>
      </c>
      <c r="J5705" s="26">
        <f>COUNTIF(I$2:I5705, "&gt;"&amp;0)</f>
        <v>138</v>
      </c>
      <c r="K5705" s="26">
        <f>COUNTIF(I$2:I5705, "="&amp;0)</f>
        <v>5566</v>
      </c>
      <c r="L5705" s="26">
        <f t="shared" si="542"/>
        <v>1</v>
      </c>
      <c r="M5705" s="26">
        <f t="shared" si="542"/>
        <v>0.93624894869638353</v>
      </c>
      <c r="N5705" s="26">
        <f t="shared" si="543"/>
        <v>6.3751051303616468E-2</v>
      </c>
      <c r="O5705" s="26">
        <f t="shared" si="544"/>
        <v>379</v>
      </c>
      <c r="P5705" s="26">
        <f t="shared" si="545"/>
        <v>0.26692456479690524</v>
      </c>
      <c r="Q5705" s="26">
        <f t="shared" si="546"/>
        <v>4.7244094488188976E-2</v>
      </c>
    </row>
    <row r="5706" spans="1:17" x14ac:dyDescent="0.35">
      <c r="A5706" s="28" t="s">
        <v>11597</v>
      </c>
      <c r="B5706" s="28" t="s">
        <v>22640</v>
      </c>
      <c r="C5706" s="28" t="s">
        <v>22641</v>
      </c>
      <c r="D5706" s="28" t="s">
        <v>6127</v>
      </c>
      <c r="E5706" s="31">
        <v>-90.2</v>
      </c>
      <c r="F5706" s="28" t="s">
        <v>10758</v>
      </c>
      <c r="G5706" s="28" t="s">
        <v>11250</v>
      </c>
      <c r="H5706" s="26" t="str">
        <f t="shared" si="541"/>
        <v>NO</v>
      </c>
      <c r="I5706" s="26">
        <f>IFERROR(MATCH(B5706,Гистограмма!A5706:A6075, 0), 0)</f>
        <v>0</v>
      </c>
      <c r="J5706" s="26">
        <f>COUNTIF(I$2:I5706, "&gt;"&amp;0)</f>
        <v>138</v>
      </c>
      <c r="K5706" s="26">
        <f>COUNTIF(I$2:I5706, "="&amp;0)</f>
        <v>5567</v>
      </c>
      <c r="L5706" s="26">
        <f t="shared" si="542"/>
        <v>1</v>
      </c>
      <c r="M5706" s="26">
        <f t="shared" si="542"/>
        <v>0.93641715727502106</v>
      </c>
      <c r="N5706" s="26">
        <f t="shared" si="543"/>
        <v>6.3582842724978939E-2</v>
      </c>
      <c r="O5706" s="26">
        <f t="shared" si="544"/>
        <v>378</v>
      </c>
      <c r="P5706" s="26">
        <f t="shared" si="545"/>
        <v>0.26744186046511625</v>
      </c>
      <c r="Q5706" s="26">
        <f t="shared" si="546"/>
        <v>4.7236008899537905E-2</v>
      </c>
    </row>
    <row r="5707" spans="1:17" x14ac:dyDescent="0.35">
      <c r="A5707" s="28" t="s">
        <v>11597</v>
      </c>
      <c r="B5707" s="28" t="s">
        <v>22642</v>
      </c>
      <c r="C5707" s="28" t="s">
        <v>22643</v>
      </c>
      <c r="D5707" s="28" t="s">
        <v>10055</v>
      </c>
      <c r="E5707" s="31">
        <v>-90.2</v>
      </c>
      <c r="F5707" s="28" t="s">
        <v>10758</v>
      </c>
      <c r="G5707" s="28" t="s">
        <v>11250</v>
      </c>
      <c r="H5707" s="26" t="str">
        <f t="shared" si="541"/>
        <v>NO</v>
      </c>
      <c r="I5707" s="26">
        <f>IFERROR(MATCH(B5707,Гистограмма!A5707:A6076, 0), 0)</f>
        <v>0</v>
      </c>
      <c r="J5707" s="26">
        <f>COUNTIF(I$2:I5707, "&gt;"&amp;0)</f>
        <v>138</v>
      </c>
      <c r="K5707" s="26">
        <f>COUNTIF(I$2:I5707, "="&amp;0)</f>
        <v>5568</v>
      </c>
      <c r="L5707" s="26">
        <f t="shared" si="542"/>
        <v>1</v>
      </c>
      <c r="M5707" s="26">
        <f t="shared" si="542"/>
        <v>0.93658536585365859</v>
      </c>
      <c r="N5707" s="26">
        <f t="shared" si="543"/>
        <v>6.3414634146341409E-2</v>
      </c>
      <c r="O5707" s="26">
        <f t="shared" si="544"/>
        <v>377</v>
      </c>
      <c r="P5707" s="26">
        <f t="shared" si="545"/>
        <v>0.26796116504854367</v>
      </c>
      <c r="Q5707" s="26">
        <f t="shared" si="546"/>
        <v>4.7227926078028747E-2</v>
      </c>
    </row>
    <row r="5708" spans="1:17" x14ac:dyDescent="0.35">
      <c r="A5708" s="28" t="s">
        <v>11597</v>
      </c>
      <c r="B5708" s="28" t="s">
        <v>22644</v>
      </c>
      <c r="C5708" s="28" t="s">
        <v>22645</v>
      </c>
      <c r="D5708" s="28" t="s">
        <v>6127</v>
      </c>
      <c r="E5708" s="31">
        <v>-90.2</v>
      </c>
      <c r="F5708" s="28" t="s">
        <v>10758</v>
      </c>
      <c r="G5708" s="28" t="s">
        <v>11250</v>
      </c>
      <c r="H5708" s="26" t="str">
        <f t="shared" si="541"/>
        <v>NO</v>
      </c>
      <c r="I5708" s="26">
        <f>IFERROR(MATCH(B5708,Гистограмма!A5708:A6077, 0), 0)</f>
        <v>0</v>
      </c>
      <c r="J5708" s="26">
        <f>COUNTIF(I$2:I5708, "&gt;"&amp;0)</f>
        <v>138</v>
      </c>
      <c r="K5708" s="26">
        <f>COUNTIF(I$2:I5708, "="&amp;0)</f>
        <v>5569</v>
      </c>
      <c r="L5708" s="26">
        <f t="shared" si="542"/>
        <v>1</v>
      </c>
      <c r="M5708" s="26">
        <f t="shared" si="542"/>
        <v>0.93675357443229601</v>
      </c>
      <c r="N5708" s="26">
        <f t="shared" si="543"/>
        <v>6.324642556770399E-2</v>
      </c>
      <c r="O5708" s="26">
        <f t="shared" si="544"/>
        <v>376</v>
      </c>
      <c r="P5708" s="26">
        <f t="shared" si="545"/>
        <v>0.26848249027237353</v>
      </c>
      <c r="Q5708" s="26">
        <f t="shared" si="546"/>
        <v>4.7219846022241233E-2</v>
      </c>
    </row>
    <row r="5709" spans="1:17" x14ac:dyDescent="0.35">
      <c r="A5709" s="28" t="s">
        <v>11597</v>
      </c>
      <c r="B5709" s="28" t="s">
        <v>22646</v>
      </c>
      <c r="C5709" s="28" t="s">
        <v>22647</v>
      </c>
      <c r="D5709" s="28" t="s">
        <v>8630</v>
      </c>
      <c r="E5709" s="31">
        <v>-90.2</v>
      </c>
      <c r="F5709" s="28" t="s">
        <v>10758</v>
      </c>
      <c r="G5709" s="28" t="s">
        <v>11250</v>
      </c>
      <c r="H5709" s="26" t="str">
        <f t="shared" si="541"/>
        <v>NO</v>
      </c>
      <c r="I5709" s="26">
        <f>IFERROR(MATCH(B5709,Гистограмма!A5709:A6078, 0), 0)</f>
        <v>0</v>
      </c>
      <c r="J5709" s="26">
        <f>COUNTIF(I$2:I5709, "&gt;"&amp;0)</f>
        <v>138</v>
      </c>
      <c r="K5709" s="26">
        <f>COUNTIF(I$2:I5709, "="&amp;0)</f>
        <v>5570</v>
      </c>
      <c r="L5709" s="26">
        <f t="shared" si="542"/>
        <v>1</v>
      </c>
      <c r="M5709" s="26">
        <f t="shared" si="542"/>
        <v>0.93692178301093354</v>
      </c>
      <c r="N5709" s="26">
        <f t="shared" si="543"/>
        <v>6.307821698906646E-2</v>
      </c>
      <c r="O5709" s="26">
        <f t="shared" si="544"/>
        <v>375</v>
      </c>
      <c r="P5709" s="26">
        <f t="shared" si="545"/>
        <v>0.26900584795321636</v>
      </c>
      <c r="Q5709" s="26">
        <f t="shared" si="546"/>
        <v>4.7211768730756075E-2</v>
      </c>
    </row>
    <row r="5710" spans="1:17" x14ac:dyDescent="0.35">
      <c r="A5710" s="28" t="s">
        <v>11597</v>
      </c>
      <c r="B5710" s="28" t="s">
        <v>22648</v>
      </c>
      <c r="C5710" s="28" t="s">
        <v>22649</v>
      </c>
      <c r="D5710" s="28" t="s">
        <v>6089</v>
      </c>
      <c r="E5710" s="31">
        <v>-90.2</v>
      </c>
      <c r="F5710" s="28" t="s">
        <v>10758</v>
      </c>
      <c r="G5710" s="28" t="s">
        <v>11250</v>
      </c>
      <c r="H5710" s="26" t="str">
        <f t="shared" si="541"/>
        <v>NO</v>
      </c>
      <c r="I5710" s="26">
        <f>IFERROR(MATCH(B5710,Гистограмма!A5710:A6079, 0), 0)</f>
        <v>0</v>
      </c>
      <c r="J5710" s="26">
        <f>COUNTIF(I$2:I5710, "&gt;"&amp;0)</f>
        <v>138</v>
      </c>
      <c r="K5710" s="26">
        <f>COUNTIF(I$2:I5710, "="&amp;0)</f>
        <v>5571</v>
      </c>
      <c r="L5710" s="26">
        <f t="shared" si="542"/>
        <v>1</v>
      </c>
      <c r="M5710" s="26">
        <f t="shared" si="542"/>
        <v>0.93708999158957107</v>
      </c>
      <c r="N5710" s="26">
        <f t="shared" si="543"/>
        <v>6.291000841042893E-2</v>
      </c>
      <c r="O5710" s="26">
        <f t="shared" si="544"/>
        <v>374</v>
      </c>
      <c r="P5710" s="26">
        <f t="shared" si="545"/>
        <v>0.26953125</v>
      </c>
      <c r="Q5710" s="26">
        <f t="shared" si="546"/>
        <v>4.720369420215495E-2</v>
      </c>
    </row>
    <row r="5711" spans="1:17" x14ac:dyDescent="0.35">
      <c r="A5711" s="28" t="s">
        <v>11597</v>
      </c>
      <c r="B5711" s="28" t="s">
        <v>22650</v>
      </c>
      <c r="C5711" s="28" t="s">
        <v>22651</v>
      </c>
      <c r="D5711" s="28" t="s">
        <v>8785</v>
      </c>
      <c r="E5711" s="31">
        <v>-90.2</v>
      </c>
      <c r="F5711" s="28" t="s">
        <v>10758</v>
      </c>
      <c r="G5711" s="28" t="s">
        <v>11250</v>
      </c>
      <c r="H5711" s="26" t="str">
        <f t="shared" si="541"/>
        <v>NO</v>
      </c>
      <c r="I5711" s="26">
        <f>IFERROR(MATCH(B5711,Гистограмма!A5711:A6080, 0), 0)</f>
        <v>0</v>
      </c>
      <c r="J5711" s="26">
        <f>COUNTIF(I$2:I5711, "&gt;"&amp;0)</f>
        <v>138</v>
      </c>
      <c r="K5711" s="26">
        <f>COUNTIF(I$2:I5711, "="&amp;0)</f>
        <v>5572</v>
      </c>
      <c r="L5711" s="26">
        <f t="shared" si="542"/>
        <v>1</v>
      </c>
      <c r="M5711" s="26">
        <f t="shared" si="542"/>
        <v>0.9372582001682086</v>
      </c>
      <c r="N5711" s="26">
        <f t="shared" si="543"/>
        <v>6.2741799831791401E-2</v>
      </c>
      <c r="O5711" s="26">
        <f t="shared" si="544"/>
        <v>373</v>
      </c>
      <c r="P5711" s="26">
        <f t="shared" si="545"/>
        <v>0.27005870841487278</v>
      </c>
      <c r="Q5711" s="26">
        <f t="shared" si="546"/>
        <v>4.7195622435020519E-2</v>
      </c>
    </row>
    <row r="5712" spans="1:17" x14ac:dyDescent="0.35">
      <c r="A5712" s="28" t="s">
        <v>11597</v>
      </c>
      <c r="B5712" s="28" t="s">
        <v>22652</v>
      </c>
      <c r="C5712" s="28" t="s">
        <v>22653</v>
      </c>
      <c r="D5712" s="28" t="s">
        <v>9061</v>
      </c>
      <c r="E5712" s="31">
        <v>-90.2</v>
      </c>
      <c r="F5712" s="28" t="s">
        <v>10758</v>
      </c>
      <c r="G5712" s="28" t="s">
        <v>11250</v>
      </c>
      <c r="H5712" s="26" t="str">
        <f t="shared" si="541"/>
        <v>NO</v>
      </c>
      <c r="I5712" s="26">
        <f>IFERROR(MATCH(B5712,Гистограмма!A5712:A6081, 0), 0)</f>
        <v>0</v>
      </c>
      <c r="J5712" s="26">
        <f>COUNTIF(I$2:I5712, "&gt;"&amp;0)</f>
        <v>138</v>
      </c>
      <c r="K5712" s="26">
        <f>COUNTIF(I$2:I5712, "="&amp;0)</f>
        <v>5573</v>
      </c>
      <c r="L5712" s="26">
        <f t="shared" si="542"/>
        <v>1</v>
      </c>
      <c r="M5712" s="26">
        <f t="shared" si="542"/>
        <v>0.93742640874684613</v>
      </c>
      <c r="N5712" s="26">
        <f t="shared" si="543"/>
        <v>6.2573591253153871E-2</v>
      </c>
      <c r="O5712" s="26">
        <f t="shared" si="544"/>
        <v>372</v>
      </c>
      <c r="P5712" s="26">
        <f t="shared" si="545"/>
        <v>0.27058823529411763</v>
      </c>
      <c r="Q5712" s="26">
        <f t="shared" si="546"/>
        <v>4.7187553427936402E-2</v>
      </c>
    </row>
    <row r="5713" spans="1:17" x14ac:dyDescent="0.35">
      <c r="A5713" s="28" t="s">
        <v>11597</v>
      </c>
      <c r="B5713" s="28" t="s">
        <v>22654</v>
      </c>
      <c r="C5713" s="28" t="s">
        <v>22655</v>
      </c>
      <c r="D5713" s="28" t="s">
        <v>4820</v>
      </c>
      <c r="E5713" s="31">
        <v>-90.2</v>
      </c>
      <c r="F5713" s="28" t="s">
        <v>10758</v>
      </c>
      <c r="G5713" s="28" t="s">
        <v>11250</v>
      </c>
      <c r="H5713" s="26" t="str">
        <f t="shared" si="541"/>
        <v>NO</v>
      </c>
      <c r="I5713" s="26">
        <f>IFERROR(MATCH(B5713,Гистограмма!A5713:A6082, 0), 0)</f>
        <v>0</v>
      </c>
      <c r="J5713" s="26">
        <f>COUNTIF(I$2:I5713, "&gt;"&amp;0)</f>
        <v>138</v>
      </c>
      <c r="K5713" s="26">
        <f>COUNTIF(I$2:I5713, "="&amp;0)</f>
        <v>5574</v>
      </c>
      <c r="L5713" s="26">
        <f t="shared" si="542"/>
        <v>1</v>
      </c>
      <c r="M5713" s="26">
        <f t="shared" si="542"/>
        <v>0.93759461732548355</v>
      </c>
      <c r="N5713" s="26">
        <f t="shared" si="543"/>
        <v>6.2405382674516452E-2</v>
      </c>
      <c r="O5713" s="26">
        <f t="shared" si="544"/>
        <v>371</v>
      </c>
      <c r="P5713" s="26">
        <f t="shared" si="545"/>
        <v>0.27111984282907664</v>
      </c>
      <c r="Q5713" s="26">
        <f t="shared" si="546"/>
        <v>4.7179487179487181E-2</v>
      </c>
    </row>
    <row r="5714" spans="1:17" x14ac:dyDescent="0.35">
      <c r="A5714" s="28" t="s">
        <v>11597</v>
      </c>
      <c r="B5714" s="28" t="s">
        <v>22656</v>
      </c>
      <c r="C5714" s="28" t="s">
        <v>22657</v>
      </c>
      <c r="D5714" s="28" t="s">
        <v>4671</v>
      </c>
      <c r="E5714" s="31">
        <v>-90.2</v>
      </c>
      <c r="F5714" s="28" t="s">
        <v>10758</v>
      </c>
      <c r="G5714" s="28" t="s">
        <v>11250</v>
      </c>
      <c r="H5714" s="26" t="str">
        <f t="shared" si="541"/>
        <v>NO</v>
      </c>
      <c r="I5714" s="26">
        <f>IFERROR(MATCH(B5714,Гистограмма!A5714:A6083, 0), 0)</f>
        <v>0</v>
      </c>
      <c r="J5714" s="26">
        <f>COUNTIF(I$2:I5714, "&gt;"&amp;0)</f>
        <v>138</v>
      </c>
      <c r="K5714" s="26">
        <f>COUNTIF(I$2:I5714, "="&amp;0)</f>
        <v>5575</v>
      </c>
      <c r="L5714" s="26">
        <f t="shared" si="542"/>
        <v>1</v>
      </c>
      <c r="M5714" s="26">
        <f t="shared" si="542"/>
        <v>0.93776282590412108</v>
      </c>
      <c r="N5714" s="26">
        <f t="shared" si="543"/>
        <v>6.2237174095878922E-2</v>
      </c>
      <c r="O5714" s="26">
        <f t="shared" si="544"/>
        <v>370</v>
      </c>
      <c r="P5714" s="26">
        <f t="shared" si="545"/>
        <v>0.27165354330708663</v>
      </c>
      <c r="Q5714" s="26">
        <f t="shared" si="546"/>
        <v>4.717142368825842E-2</v>
      </c>
    </row>
    <row r="5715" spans="1:17" x14ac:dyDescent="0.35">
      <c r="A5715" s="28" t="s">
        <v>11597</v>
      </c>
      <c r="B5715" s="28" t="s">
        <v>22658</v>
      </c>
      <c r="C5715" s="28" t="s">
        <v>22659</v>
      </c>
      <c r="D5715" s="28" t="s">
        <v>5987</v>
      </c>
      <c r="E5715" s="31">
        <v>-90.2</v>
      </c>
      <c r="F5715" s="28" t="s">
        <v>10758</v>
      </c>
      <c r="G5715" s="28" t="s">
        <v>11250</v>
      </c>
      <c r="H5715" s="26" t="str">
        <f t="shared" si="541"/>
        <v>NO</v>
      </c>
      <c r="I5715" s="26">
        <f>IFERROR(MATCH(B5715,Гистограмма!A5715:A6084, 0), 0)</f>
        <v>0</v>
      </c>
      <c r="J5715" s="26">
        <f>COUNTIF(I$2:I5715, "&gt;"&amp;0)</f>
        <v>138</v>
      </c>
      <c r="K5715" s="26">
        <f>COUNTIF(I$2:I5715, "="&amp;0)</f>
        <v>5576</v>
      </c>
      <c r="L5715" s="26">
        <f t="shared" si="542"/>
        <v>1</v>
      </c>
      <c r="M5715" s="26">
        <f t="shared" si="542"/>
        <v>0.93793103448275861</v>
      </c>
      <c r="N5715" s="26">
        <f t="shared" si="543"/>
        <v>6.2068965517241392E-2</v>
      </c>
      <c r="O5715" s="26">
        <f t="shared" si="544"/>
        <v>369</v>
      </c>
      <c r="P5715" s="26">
        <f t="shared" si="545"/>
        <v>0.27218934911242604</v>
      </c>
      <c r="Q5715" s="26">
        <f t="shared" si="546"/>
        <v>4.7163362952836636E-2</v>
      </c>
    </row>
    <row r="5716" spans="1:17" x14ac:dyDescent="0.35">
      <c r="A5716" s="28" t="s">
        <v>11597</v>
      </c>
      <c r="B5716" s="28" t="s">
        <v>22660</v>
      </c>
      <c r="C5716" s="28" t="s">
        <v>22661</v>
      </c>
      <c r="D5716" s="28" t="s">
        <v>10502</v>
      </c>
      <c r="E5716" s="31">
        <v>-90.2</v>
      </c>
      <c r="F5716" s="28" t="s">
        <v>10758</v>
      </c>
      <c r="G5716" s="28" t="s">
        <v>11250</v>
      </c>
      <c r="H5716" s="26" t="str">
        <f t="shared" si="541"/>
        <v>NO</v>
      </c>
      <c r="I5716" s="26">
        <f>IFERROR(MATCH(B5716,Гистограмма!A5716:A6085, 0), 0)</f>
        <v>0</v>
      </c>
      <c r="J5716" s="26">
        <f>COUNTIF(I$2:I5716, "&gt;"&amp;0)</f>
        <v>138</v>
      </c>
      <c r="K5716" s="26">
        <f>COUNTIF(I$2:I5716, "="&amp;0)</f>
        <v>5577</v>
      </c>
      <c r="L5716" s="26">
        <f t="shared" si="542"/>
        <v>1</v>
      </c>
      <c r="M5716" s="26">
        <f t="shared" si="542"/>
        <v>0.93809924306139614</v>
      </c>
      <c r="N5716" s="26">
        <f t="shared" si="543"/>
        <v>6.1900756938603863E-2</v>
      </c>
      <c r="O5716" s="26">
        <f t="shared" si="544"/>
        <v>368</v>
      </c>
      <c r="P5716" s="26">
        <f t="shared" si="545"/>
        <v>0.27272727272727271</v>
      </c>
      <c r="Q5716" s="26">
        <f t="shared" si="546"/>
        <v>4.715530497180933E-2</v>
      </c>
    </row>
    <row r="5717" spans="1:17" x14ac:dyDescent="0.35">
      <c r="A5717" s="28" t="s">
        <v>11597</v>
      </c>
      <c r="B5717" s="28" t="s">
        <v>22662</v>
      </c>
      <c r="C5717" s="28" t="s">
        <v>22663</v>
      </c>
      <c r="D5717" s="28" t="s">
        <v>4671</v>
      </c>
      <c r="E5717" s="31">
        <v>-90.2</v>
      </c>
      <c r="F5717" s="28" t="s">
        <v>10777</v>
      </c>
      <c r="G5717" s="28" t="s">
        <v>11250</v>
      </c>
      <c r="H5717" s="26" t="str">
        <f t="shared" si="541"/>
        <v>NO</v>
      </c>
      <c r="I5717" s="26">
        <f>IFERROR(MATCH(B5717,Гистограмма!A5717:A6086, 0), 0)</f>
        <v>0</v>
      </c>
      <c r="J5717" s="26">
        <f>COUNTIF(I$2:I5717, "&gt;"&amp;0)</f>
        <v>138</v>
      </c>
      <c r="K5717" s="26">
        <f>COUNTIF(I$2:I5717, "="&amp;0)</f>
        <v>5578</v>
      </c>
      <c r="L5717" s="26">
        <f t="shared" si="542"/>
        <v>1</v>
      </c>
      <c r="M5717" s="26">
        <f t="shared" si="542"/>
        <v>0.93826745164003367</v>
      </c>
      <c r="N5717" s="26">
        <f t="shared" si="543"/>
        <v>6.1732548359966333E-2</v>
      </c>
      <c r="O5717" s="26">
        <f t="shared" si="544"/>
        <v>367</v>
      </c>
      <c r="P5717" s="26">
        <f t="shared" si="545"/>
        <v>0.27326732673267329</v>
      </c>
      <c r="Q5717" s="26">
        <f t="shared" si="546"/>
        <v>4.7147249743764948E-2</v>
      </c>
    </row>
    <row r="5718" spans="1:17" x14ac:dyDescent="0.35">
      <c r="A5718" s="28" t="s">
        <v>11597</v>
      </c>
      <c r="B5718" s="28" t="s">
        <v>22664</v>
      </c>
      <c r="C5718" s="28" t="s">
        <v>22665</v>
      </c>
      <c r="D5718" s="28" t="s">
        <v>6127</v>
      </c>
      <c r="E5718" s="31">
        <v>-90.2</v>
      </c>
      <c r="F5718" s="28" t="s">
        <v>10777</v>
      </c>
      <c r="G5718" s="28" t="s">
        <v>11250</v>
      </c>
      <c r="H5718" s="26" t="str">
        <f t="shared" si="541"/>
        <v>NO</v>
      </c>
      <c r="I5718" s="26">
        <f>IFERROR(MATCH(B5718,Гистограмма!A5718:A6087, 0), 0)</f>
        <v>0</v>
      </c>
      <c r="J5718" s="26">
        <f>COUNTIF(I$2:I5718, "&gt;"&amp;0)</f>
        <v>138</v>
      </c>
      <c r="K5718" s="26">
        <f>COUNTIF(I$2:I5718, "="&amp;0)</f>
        <v>5579</v>
      </c>
      <c r="L5718" s="26">
        <f t="shared" si="542"/>
        <v>1</v>
      </c>
      <c r="M5718" s="26">
        <f t="shared" si="542"/>
        <v>0.9384356602186712</v>
      </c>
      <c r="N5718" s="26">
        <f t="shared" si="543"/>
        <v>6.1564339781328803E-2</v>
      </c>
      <c r="O5718" s="26">
        <f t="shared" si="544"/>
        <v>366</v>
      </c>
      <c r="P5718" s="26">
        <f t="shared" si="545"/>
        <v>0.27380952380952384</v>
      </c>
      <c r="Q5718" s="26">
        <f t="shared" si="546"/>
        <v>4.7139197267292918E-2</v>
      </c>
    </row>
    <row r="5719" spans="1:17" x14ac:dyDescent="0.35">
      <c r="A5719" s="28" t="s">
        <v>11597</v>
      </c>
      <c r="B5719" s="28" t="s">
        <v>22666</v>
      </c>
      <c r="C5719" s="28" t="s">
        <v>22667</v>
      </c>
      <c r="D5719" s="28" t="s">
        <v>3906</v>
      </c>
      <c r="E5719" s="31">
        <v>-90.2</v>
      </c>
      <c r="F5719" s="28" t="s">
        <v>10777</v>
      </c>
      <c r="G5719" s="28" t="s">
        <v>11250</v>
      </c>
      <c r="H5719" s="26" t="str">
        <f t="shared" si="541"/>
        <v>NO</v>
      </c>
      <c r="I5719" s="26">
        <f>IFERROR(MATCH(B5719,Гистограмма!A5719:A6088, 0), 0)</f>
        <v>0</v>
      </c>
      <c r="J5719" s="26">
        <f>COUNTIF(I$2:I5719, "&gt;"&amp;0)</f>
        <v>138</v>
      </c>
      <c r="K5719" s="26">
        <f>COUNTIF(I$2:I5719, "="&amp;0)</f>
        <v>5580</v>
      </c>
      <c r="L5719" s="26">
        <f t="shared" si="542"/>
        <v>1</v>
      </c>
      <c r="M5719" s="26">
        <f t="shared" si="542"/>
        <v>0.93860386879730862</v>
      </c>
      <c r="N5719" s="26">
        <f t="shared" si="543"/>
        <v>6.1396131202691384E-2</v>
      </c>
      <c r="O5719" s="26">
        <f t="shared" si="544"/>
        <v>365</v>
      </c>
      <c r="P5719" s="26">
        <f t="shared" si="545"/>
        <v>0.27435387673956263</v>
      </c>
      <c r="Q5719" s="26">
        <f t="shared" si="546"/>
        <v>4.713114754098361E-2</v>
      </c>
    </row>
    <row r="5720" spans="1:17" x14ac:dyDescent="0.35">
      <c r="A5720" s="28" t="s">
        <v>11597</v>
      </c>
      <c r="B5720" s="28" t="s">
        <v>22668</v>
      </c>
      <c r="C5720" s="28" t="s">
        <v>22669</v>
      </c>
      <c r="D5720" s="28" t="s">
        <v>3767</v>
      </c>
      <c r="E5720" s="31">
        <v>-90.3</v>
      </c>
      <c r="F5720" s="28" t="s">
        <v>10777</v>
      </c>
      <c r="G5720" s="28" t="s">
        <v>11250</v>
      </c>
      <c r="H5720" s="26" t="str">
        <f t="shared" si="541"/>
        <v>NO</v>
      </c>
      <c r="I5720" s="26">
        <f>IFERROR(MATCH(B5720,Гистограмма!A5720:A6089, 0), 0)</f>
        <v>0</v>
      </c>
      <c r="J5720" s="26">
        <f>COUNTIF(I$2:I5720, "&gt;"&amp;0)</f>
        <v>138</v>
      </c>
      <c r="K5720" s="26">
        <f>COUNTIF(I$2:I5720, "="&amp;0)</f>
        <v>5581</v>
      </c>
      <c r="L5720" s="26">
        <f t="shared" si="542"/>
        <v>1</v>
      </c>
      <c r="M5720" s="26">
        <f t="shared" si="542"/>
        <v>0.93877207737594615</v>
      </c>
      <c r="N5720" s="26">
        <f t="shared" si="543"/>
        <v>6.1227922624053854E-2</v>
      </c>
      <c r="O5720" s="26">
        <f t="shared" si="544"/>
        <v>364</v>
      </c>
      <c r="P5720" s="26">
        <f t="shared" si="545"/>
        <v>0.27490039840637448</v>
      </c>
      <c r="Q5720" s="26">
        <f t="shared" si="546"/>
        <v>4.7123100563428374E-2</v>
      </c>
    </row>
    <row r="5721" spans="1:17" x14ac:dyDescent="0.35">
      <c r="A5721" s="28" t="s">
        <v>11597</v>
      </c>
      <c r="B5721" s="28" t="s">
        <v>22670</v>
      </c>
      <c r="C5721" s="28" t="s">
        <v>22671</v>
      </c>
      <c r="D5721" s="28" t="s">
        <v>5987</v>
      </c>
      <c r="E5721" s="31">
        <v>-90.3</v>
      </c>
      <c r="F5721" s="28" t="s">
        <v>10777</v>
      </c>
      <c r="G5721" s="28" t="s">
        <v>11250</v>
      </c>
      <c r="H5721" s="26" t="str">
        <f t="shared" si="541"/>
        <v>NO</v>
      </c>
      <c r="I5721" s="26">
        <f>IFERROR(MATCH(B5721,Гистограмма!A5721:A6090, 0), 0)</f>
        <v>0</v>
      </c>
      <c r="J5721" s="26">
        <f>COUNTIF(I$2:I5721, "&gt;"&amp;0)</f>
        <v>138</v>
      </c>
      <c r="K5721" s="26">
        <f>COUNTIF(I$2:I5721, "="&amp;0)</f>
        <v>5582</v>
      </c>
      <c r="L5721" s="26">
        <f t="shared" si="542"/>
        <v>1</v>
      </c>
      <c r="M5721" s="26">
        <f t="shared" si="542"/>
        <v>0.93894028595458368</v>
      </c>
      <c r="N5721" s="26">
        <f t="shared" si="543"/>
        <v>6.1059714045416325E-2</v>
      </c>
      <c r="O5721" s="26">
        <f t="shared" si="544"/>
        <v>363</v>
      </c>
      <c r="P5721" s="26">
        <f t="shared" si="545"/>
        <v>0.27544910179640719</v>
      </c>
      <c r="Q5721" s="26">
        <f t="shared" si="546"/>
        <v>4.7115056333219524E-2</v>
      </c>
    </row>
    <row r="5722" spans="1:17" x14ac:dyDescent="0.35">
      <c r="A5722" s="28" t="s">
        <v>11597</v>
      </c>
      <c r="B5722" s="28" t="s">
        <v>22672</v>
      </c>
      <c r="C5722" s="28" t="s">
        <v>22673</v>
      </c>
      <c r="D5722" s="28" t="s">
        <v>8785</v>
      </c>
      <c r="E5722" s="31">
        <v>-90.3</v>
      </c>
      <c r="F5722" s="28" t="s">
        <v>10777</v>
      </c>
      <c r="G5722" s="28" t="s">
        <v>11250</v>
      </c>
      <c r="H5722" s="26" t="str">
        <f t="shared" si="541"/>
        <v>NO</v>
      </c>
      <c r="I5722" s="26">
        <f>IFERROR(MATCH(B5722,Гистограмма!A5722:A6091, 0), 0)</f>
        <v>0</v>
      </c>
      <c r="J5722" s="26">
        <f>COUNTIF(I$2:I5722, "&gt;"&amp;0)</f>
        <v>138</v>
      </c>
      <c r="K5722" s="26">
        <f>COUNTIF(I$2:I5722, "="&amp;0)</f>
        <v>5583</v>
      </c>
      <c r="L5722" s="26">
        <f t="shared" si="542"/>
        <v>1</v>
      </c>
      <c r="M5722" s="26">
        <f t="shared" si="542"/>
        <v>0.93910849453322121</v>
      </c>
      <c r="N5722" s="26">
        <f t="shared" si="543"/>
        <v>6.0891505466778795E-2</v>
      </c>
      <c r="O5722" s="26">
        <f t="shared" si="544"/>
        <v>362</v>
      </c>
      <c r="P5722" s="26">
        <f t="shared" si="545"/>
        <v>0.27600000000000002</v>
      </c>
      <c r="Q5722" s="26">
        <f t="shared" si="546"/>
        <v>4.7107014848950329E-2</v>
      </c>
    </row>
    <row r="5723" spans="1:17" x14ac:dyDescent="0.35">
      <c r="A5723" s="28" t="s">
        <v>11597</v>
      </c>
      <c r="B5723" s="28" t="s">
        <v>22674</v>
      </c>
      <c r="C5723" s="28" t="s">
        <v>22675</v>
      </c>
      <c r="D5723" s="28" t="s">
        <v>8785</v>
      </c>
      <c r="E5723" s="31">
        <v>-90.3</v>
      </c>
      <c r="F5723" s="28" t="s">
        <v>10777</v>
      </c>
      <c r="G5723" s="28" t="s">
        <v>11250</v>
      </c>
      <c r="H5723" s="26" t="str">
        <f t="shared" si="541"/>
        <v>NO</v>
      </c>
      <c r="I5723" s="26">
        <f>IFERROR(MATCH(B5723,Гистограмма!A5723:A6092, 0), 0)</f>
        <v>0</v>
      </c>
      <c r="J5723" s="26">
        <f>COUNTIF(I$2:I5723, "&gt;"&amp;0)</f>
        <v>138</v>
      </c>
      <c r="K5723" s="26">
        <f>COUNTIF(I$2:I5723, "="&amp;0)</f>
        <v>5584</v>
      </c>
      <c r="L5723" s="26">
        <f t="shared" si="542"/>
        <v>1</v>
      </c>
      <c r="M5723" s="26">
        <f t="shared" si="542"/>
        <v>0.93927670311185874</v>
      </c>
      <c r="N5723" s="26">
        <f t="shared" si="543"/>
        <v>6.0723296888141265E-2</v>
      </c>
      <c r="O5723" s="26">
        <f t="shared" si="544"/>
        <v>361</v>
      </c>
      <c r="P5723" s="26">
        <f t="shared" si="545"/>
        <v>0.27655310621242485</v>
      </c>
      <c r="Q5723" s="26">
        <f t="shared" si="546"/>
        <v>4.7098976109215013E-2</v>
      </c>
    </row>
    <row r="5724" spans="1:17" x14ac:dyDescent="0.35">
      <c r="A5724" s="28" t="s">
        <v>11597</v>
      </c>
      <c r="B5724" s="28" t="s">
        <v>22676</v>
      </c>
      <c r="C5724" s="28" t="s">
        <v>22677</v>
      </c>
      <c r="D5724" s="28" t="s">
        <v>6089</v>
      </c>
      <c r="E5724" s="31">
        <v>-90.3</v>
      </c>
      <c r="F5724" s="28" t="s">
        <v>10786</v>
      </c>
      <c r="G5724" s="28" t="s">
        <v>11250</v>
      </c>
      <c r="H5724" s="26" t="str">
        <f t="shared" si="541"/>
        <v>NO</v>
      </c>
      <c r="I5724" s="26">
        <f>IFERROR(MATCH(B5724,Гистограмма!A5724:A6093, 0), 0)</f>
        <v>0</v>
      </c>
      <c r="J5724" s="26">
        <f>COUNTIF(I$2:I5724, "&gt;"&amp;0)</f>
        <v>138</v>
      </c>
      <c r="K5724" s="26">
        <f>COUNTIF(I$2:I5724, "="&amp;0)</f>
        <v>5585</v>
      </c>
      <c r="L5724" s="26">
        <f t="shared" si="542"/>
        <v>1</v>
      </c>
      <c r="M5724" s="26">
        <f t="shared" si="542"/>
        <v>0.93944491169049626</v>
      </c>
      <c r="N5724" s="26">
        <f t="shared" si="543"/>
        <v>6.0555088309503735E-2</v>
      </c>
      <c r="O5724" s="26">
        <f t="shared" si="544"/>
        <v>360</v>
      </c>
      <c r="P5724" s="26">
        <f t="shared" si="545"/>
        <v>0.27710843373493976</v>
      </c>
      <c r="Q5724" s="26">
        <f t="shared" si="546"/>
        <v>4.7090940112608767E-2</v>
      </c>
    </row>
    <row r="5725" spans="1:17" x14ac:dyDescent="0.35">
      <c r="A5725" s="28" t="s">
        <v>11597</v>
      </c>
      <c r="B5725" s="28" t="s">
        <v>22678</v>
      </c>
      <c r="C5725" s="28" t="s">
        <v>22679</v>
      </c>
      <c r="D5725" s="28" t="s">
        <v>10788</v>
      </c>
      <c r="E5725" s="31">
        <v>-90.4</v>
      </c>
      <c r="F5725" s="28" t="s">
        <v>10786</v>
      </c>
      <c r="G5725" s="28" t="s">
        <v>11250</v>
      </c>
      <c r="H5725" s="26" t="str">
        <f t="shared" si="541"/>
        <v>NO</v>
      </c>
      <c r="I5725" s="26">
        <f>IFERROR(MATCH(B5725,Гистограмма!A5725:A6094, 0), 0)</f>
        <v>0</v>
      </c>
      <c r="J5725" s="26">
        <f>COUNTIF(I$2:I5725, "&gt;"&amp;0)</f>
        <v>138</v>
      </c>
      <c r="K5725" s="26">
        <f>COUNTIF(I$2:I5725, "="&amp;0)</f>
        <v>5586</v>
      </c>
      <c r="L5725" s="26">
        <f t="shared" si="542"/>
        <v>1</v>
      </c>
      <c r="M5725" s="26">
        <f t="shared" si="542"/>
        <v>0.93961312026913368</v>
      </c>
      <c r="N5725" s="26">
        <f t="shared" si="543"/>
        <v>6.0386879730866316E-2</v>
      </c>
      <c r="O5725" s="26">
        <f t="shared" si="544"/>
        <v>359</v>
      </c>
      <c r="P5725" s="26">
        <f t="shared" si="545"/>
        <v>0.27766599597585512</v>
      </c>
      <c r="Q5725" s="26">
        <f t="shared" si="546"/>
        <v>4.7082906857727737E-2</v>
      </c>
    </row>
    <row r="5726" spans="1:17" x14ac:dyDescent="0.35">
      <c r="A5726" s="28" t="s">
        <v>11597</v>
      </c>
      <c r="B5726" s="28" t="s">
        <v>22680</v>
      </c>
      <c r="C5726" s="28" t="s">
        <v>22681</v>
      </c>
      <c r="D5726" s="28" t="s">
        <v>7299</v>
      </c>
      <c r="E5726" s="31">
        <v>-90.4</v>
      </c>
      <c r="F5726" s="28" t="s">
        <v>10786</v>
      </c>
      <c r="G5726" s="28" t="s">
        <v>11250</v>
      </c>
      <c r="H5726" s="26" t="str">
        <f t="shared" si="541"/>
        <v>NO</v>
      </c>
      <c r="I5726" s="26">
        <f>IFERROR(MATCH(B5726,Гистограмма!A5726:A6095, 0), 0)</f>
        <v>0</v>
      </c>
      <c r="J5726" s="26">
        <f>COUNTIF(I$2:I5726, "&gt;"&amp;0)</f>
        <v>138</v>
      </c>
      <c r="K5726" s="26">
        <f>COUNTIF(I$2:I5726, "="&amp;0)</f>
        <v>5587</v>
      </c>
      <c r="L5726" s="26">
        <f t="shared" si="542"/>
        <v>1</v>
      </c>
      <c r="M5726" s="26">
        <f t="shared" si="542"/>
        <v>0.93978132884777121</v>
      </c>
      <c r="N5726" s="26">
        <f t="shared" si="543"/>
        <v>6.0218671152228787E-2</v>
      </c>
      <c r="O5726" s="26">
        <f t="shared" si="544"/>
        <v>358</v>
      </c>
      <c r="P5726" s="26">
        <f t="shared" si="545"/>
        <v>0.27822580645161288</v>
      </c>
      <c r="Q5726" s="26">
        <f t="shared" si="546"/>
        <v>4.7074876343169023E-2</v>
      </c>
    </row>
    <row r="5727" spans="1:17" x14ac:dyDescent="0.35">
      <c r="A5727" s="28" t="s">
        <v>11597</v>
      </c>
      <c r="B5727" s="28" t="s">
        <v>22682</v>
      </c>
      <c r="C5727" s="28" t="s">
        <v>22683</v>
      </c>
      <c r="D5727" s="28" t="s">
        <v>9114</v>
      </c>
      <c r="E5727" s="31">
        <v>-90.4</v>
      </c>
      <c r="F5727" s="28" t="s">
        <v>10786</v>
      </c>
      <c r="G5727" s="28" t="s">
        <v>11250</v>
      </c>
      <c r="H5727" s="26" t="str">
        <f t="shared" si="541"/>
        <v>NO</v>
      </c>
      <c r="I5727" s="26">
        <f>IFERROR(MATCH(B5727,Гистограмма!A5727:A6096, 0), 0)</f>
        <v>0</v>
      </c>
      <c r="J5727" s="26">
        <f>COUNTIF(I$2:I5727, "&gt;"&amp;0)</f>
        <v>138</v>
      </c>
      <c r="K5727" s="26">
        <f>COUNTIF(I$2:I5727, "="&amp;0)</f>
        <v>5588</v>
      </c>
      <c r="L5727" s="26">
        <f t="shared" si="542"/>
        <v>1</v>
      </c>
      <c r="M5727" s="26">
        <f t="shared" si="542"/>
        <v>0.93994953742640874</v>
      </c>
      <c r="N5727" s="26">
        <f t="shared" si="543"/>
        <v>6.0050462573591257E-2</v>
      </c>
      <c r="O5727" s="26">
        <f t="shared" si="544"/>
        <v>357</v>
      </c>
      <c r="P5727" s="26">
        <f t="shared" si="545"/>
        <v>0.27878787878787881</v>
      </c>
      <c r="Q5727" s="26">
        <f t="shared" si="546"/>
        <v>4.7066848567530697E-2</v>
      </c>
    </row>
    <row r="5728" spans="1:17" x14ac:dyDescent="0.35">
      <c r="A5728" s="28" t="s">
        <v>11597</v>
      </c>
      <c r="B5728" s="28" t="s">
        <v>22684</v>
      </c>
      <c r="C5728" s="28" t="s">
        <v>22685</v>
      </c>
      <c r="D5728" s="28" t="s">
        <v>8239</v>
      </c>
      <c r="E5728" s="31">
        <v>-90.4</v>
      </c>
      <c r="F5728" s="28" t="s">
        <v>10786</v>
      </c>
      <c r="G5728" s="28" t="s">
        <v>11250</v>
      </c>
      <c r="H5728" s="26" t="str">
        <f t="shared" si="541"/>
        <v>NO</v>
      </c>
      <c r="I5728" s="26">
        <f>IFERROR(MATCH(B5728,Гистограмма!A5728:A6097, 0), 0)</f>
        <v>0</v>
      </c>
      <c r="J5728" s="26">
        <f>COUNTIF(I$2:I5728, "&gt;"&amp;0)</f>
        <v>138</v>
      </c>
      <c r="K5728" s="26">
        <f>COUNTIF(I$2:I5728, "="&amp;0)</f>
        <v>5589</v>
      </c>
      <c r="L5728" s="26">
        <f t="shared" si="542"/>
        <v>1</v>
      </c>
      <c r="M5728" s="26">
        <f t="shared" si="542"/>
        <v>0.94011774600504627</v>
      </c>
      <c r="N5728" s="26">
        <f t="shared" si="543"/>
        <v>5.9882253994953727E-2</v>
      </c>
      <c r="O5728" s="26">
        <f t="shared" si="544"/>
        <v>356</v>
      </c>
      <c r="P5728" s="26">
        <f t="shared" si="545"/>
        <v>0.2793522267206478</v>
      </c>
      <c r="Q5728" s="26">
        <f t="shared" si="546"/>
        <v>4.7058823529411764E-2</v>
      </c>
    </row>
    <row r="5729" spans="1:17" x14ac:dyDescent="0.35">
      <c r="A5729" s="28" t="s">
        <v>11597</v>
      </c>
      <c r="B5729" s="28" t="s">
        <v>22686</v>
      </c>
      <c r="C5729" s="28" t="s">
        <v>22687</v>
      </c>
      <c r="D5729" s="28" t="s">
        <v>10794</v>
      </c>
      <c r="E5729" s="31">
        <v>-90.4</v>
      </c>
      <c r="F5729" s="28" t="s">
        <v>10786</v>
      </c>
      <c r="G5729" s="28" t="s">
        <v>11250</v>
      </c>
      <c r="H5729" s="26" t="str">
        <f t="shared" si="541"/>
        <v>NO</v>
      </c>
      <c r="I5729" s="26">
        <f>IFERROR(MATCH(B5729,Гистограмма!A5729:A6098, 0), 0)</f>
        <v>0</v>
      </c>
      <c r="J5729" s="26">
        <f>COUNTIF(I$2:I5729, "&gt;"&amp;0)</f>
        <v>138</v>
      </c>
      <c r="K5729" s="26">
        <f>COUNTIF(I$2:I5729, "="&amp;0)</f>
        <v>5590</v>
      </c>
      <c r="L5729" s="26">
        <f t="shared" si="542"/>
        <v>1</v>
      </c>
      <c r="M5729" s="26">
        <f t="shared" si="542"/>
        <v>0.9402859545836838</v>
      </c>
      <c r="N5729" s="26">
        <f t="shared" si="543"/>
        <v>5.9714045416316197E-2</v>
      </c>
      <c r="O5729" s="26">
        <f t="shared" si="544"/>
        <v>355</v>
      </c>
      <c r="P5729" s="26">
        <f t="shared" si="545"/>
        <v>0.27991886409736311</v>
      </c>
      <c r="Q5729" s="26">
        <f t="shared" si="546"/>
        <v>4.7050801227412203E-2</v>
      </c>
    </row>
    <row r="5730" spans="1:17" x14ac:dyDescent="0.35">
      <c r="A5730" s="28" t="s">
        <v>11597</v>
      </c>
      <c r="B5730" s="28" t="s">
        <v>22688</v>
      </c>
      <c r="C5730" s="28" t="s">
        <v>22689</v>
      </c>
      <c r="D5730" s="28" t="s">
        <v>9110</v>
      </c>
      <c r="E5730" s="31">
        <v>-90.4</v>
      </c>
      <c r="F5730" s="28" t="s">
        <v>10786</v>
      </c>
      <c r="G5730" s="28" t="s">
        <v>11250</v>
      </c>
      <c r="H5730" s="26" t="str">
        <f t="shared" si="541"/>
        <v>NO</v>
      </c>
      <c r="I5730" s="26">
        <f>IFERROR(MATCH(B5730,Гистограмма!A5730:A6099, 0), 0)</f>
        <v>0</v>
      </c>
      <c r="J5730" s="26">
        <f>COUNTIF(I$2:I5730, "&gt;"&amp;0)</f>
        <v>138</v>
      </c>
      <c r="K5730" s="26">
        <f>COUNTIF(I$2:I5730, "="&amp;0)</f>
        <v>5591</v>
      </c>
      <c r="L5730" s="26">
        <f t="shared" si="542"/>
        <v>1</v>
      </c>
      <c r="M5730" s="26">
        <f t="shared" si="542"/>
        <v>0.94045416316232133</v>
      </c>
      <c r="N5730" s="26">
        <f t="shared" si="543"/>
        <v>5.9545836837678667E-2</v>
      </c>
      <c r="O5730" s="26">
        <f t="shared" si="544"/>
        <v>354</v>
      </c>
      <c r="P5730" s="26">
        <f t="shared" si="545"/>
        <v>0.28048780487804881</v>
      </c>
      <c r="Q5730" s="26">
        <f t="shared" si="546"/>
        <v>4.7042781660132947E-2</v>
      </c>
    </row>
    <row r="5731" spans="1:17" x14ac:dyDescent="0.35">
      <c r="A5731" s="28" t="s">
        <v>11597</v>
      </c>
      <c r="B5731" s="28" t="s">
        <v>22690</v>
      </c>
      <c r="C5731" s="28" t="s">
        <v>22691</v>
      </c>
      <c r="D5731" s="28" t="s">
        <v>6127</v>
      </c>
      <c r="E5731" s="31">
        <v>-90.4</v>
      </c>
      <c r="F5731" s="28" t="s">
        <v>10786</v>
      </c>
      <c r="G5731" s="28" t="s">
        <v>11250</v>
      </c>
      <c r="H5731" s="26" t="str">
        <f t="shared" si="541"/>
        <v>NO</v>
      </c>
      <c r="I5731" s="26">
        <f>IFERROR(MATCH(B5731,Гистограмма!A5731:A6100, 0), 0)</f>
        <v>0</v>
      </c>
      <c r="J5731" s="26">
        <f>COUNTIF(I$2:I5731, "&gt;"&amp;0)</f>
        <v>138</v>
      </c>
      <c r="K5731" s="26">
        <f>COUNTIF(I$2:I5731, "="&amp;0)</f>
        <v>5592</v>
      </c>
      <c r="L5731" s="26">
        <f t="shared" si="542"/>
        <v>1</v>
      </c>
      <c r="M5731" s="26">
        <f t="shared" si="542"/>
        <v>0.94062237174095875</v>
      </c>
      <c r="N5731" s="26">
        <f t="shared" si="543"/>
        <v>5.9377628259041249E-2</v>
      </c>
      <c r="O5731" s="26">
        <f t="shared" si="544"/>
        <v>353</v>
      </c>
      <c r="P5731" s="26">
        <f t="shared" si="545"/>
        <v>0.28105906313645623</v>
      </c>
      <c r="Q5731" s="26">
        <f t="shared" si="546"/>
        <v>4.7034764826175871E-2</v>
      </c>
    </row>
    <row r="5732" spans="1:17" x14ac:dyDescent="0.35">
      <c r="A5732" s="28" t="s">
        <v>11597</v>
      </c>
      <c r="B5732" s="28" t="s">
        <v>22692</v>
      </c>
      <c r="C5732" s="28" t="s">
        <v>22693</v>
      </c>
      <c r="D5732" s="28" t="s">
        <v>5711</v>
      </c>
      <c r="E5732" s="31">
        <v>-90.4</v>
      </c>
      <c r="F5732" s="28" t="s">
        <v>10786</v>
      </c>
      <c r="G5732" s="28" t="s">
        <v>11250</v>
      </c>
      <c r="H5732" s="26" t="str">
        <f t="shared" si="541"/>
        <v>NO</v>
      </c>
      <c r="I5732" s="26">
        <f>IFERROR(MATCH(B5732,Гистограмма!A5732:A6101, 0), 0)</f>
        <v>0</v>
      </c>
      <c r="J5732" s="26">
        <f>COUNTIF(I$2:I5732, "&gt;"&amp;0)</f>
        <v>138</v>
      </c>
      <c r="K5732" s="26">
        <f>COUNTIF(I$2:I5732, "="&amp;0)</f>
        <v>5593</v>
      </c>
      <c r="L5732" s="26">
        <f t="shared" si="542"/>
        <v>1</v>
      </c>
      <c r="M5732" s="26">
        <f t="shared" si="542"/>
        <v>0.94079058031959628</v>
      </c>
      <c r="N5732" s="26">
        <f t="shared" si="543"/>
        <v>5.9209419680403719E-2</v>
      </c>
      <c r="O5732" s="26">
        <f t="shared" si="544"/>
        <v>352</v>
      </c>
      <c r="P5732" s="26">
        <f t="shared" si="545"/>
        <v>0.28163265306122448</v>
      </c>
      <c r="Q5732" s="26">
        <f t="shared" si="546"/>
        <v>4.7026750724143807E-2</v>
      </c>
    </row>
    <row r="5733" spans="1:17" x14ac:dyDescent="0.35">
      <c r="A5733" s="28" t="s">
        <v>11597</v>
      </c>
      <c r="B5733" s="28" t="s">
        <v>22694</v>
      </c>
      <c r="C5733" s="28" t="s">
        <v>22695</v>
      </c>
      <c r="D5733" s="28" t="s">
        <v>8720</v>
      </c>
      <c r="E5733" s="31">
        <v>-90.4</v>
      </c>
      <c r="F5733" s="28" t="s">
        <v>10786</v>
      </c>
      <c r="G5733" s="28" t="s">
        <v>11250</v>
      </c>
      <c r="H5733" s="26" t="str">
        <f t="shared" si="541"/>
        <v>NO</v>
      </c>
      <c r="I5733" s="26">
        <f>IFERROR(MATCH(B5733,Гистограмма!A5733:A6102, 0), 0)</f>
        <v>0</v>
      </c>
      <c r="J5733" s="26">
        <f>COUNTIF(I$2:I5733, "&gt;"&amp;0)</f>
        <v>138</v>
      </c>
      <c r="K5733" s="26">
        <f>COUNTIF(I$2:I5733, "="&amp;0)</f>
        <v>5594</v>
      </c>
      <c r="L5733" s="26">
        <f t="shared" si="542"/>
        <v>1</v>
      </c>
      <c r="M5733" s="26">
        <f t="shared" si="542"/>
        <v>0.94095878889823381</v>
      </c>
      <c r="N5733" s="26">
        <f t="shared" si="543"/>
        <v>5.9041211101766189E-2</v>
      </c>
      <c r="O5733" s="26">
        <f t="shared" si="544"/>
        <v>351</v>
      </c>
      <c r="P5733" s="26">
        <f t="shared" si="545"/>
        <v>0.2822085889570552</v>
      </c>
      <c r="Q5733" s="26">
        <f t="shared" si="546"/>
        <v>4.7018739352640546E-2</v>
      </c>
    </row>
    <row r="5734" spans="1:17" x14ac:dyDescent="0.35">
      <c r="A5734" s="28" t="s">
        <v>11597</v>
      </c>
      <c r="B5734" s="28" t="s">
        <v>22696</v>
      </c>
      <c r="C5734" s="28" t="s">
        <v>22697</v>
      </c>
      <c r="D5734" s="28" t="s">
        <v>6089</v>
      </c>
      <c r="E5734" s="31">
        <v>-90.4</v>
      </c>
      <c r="F5734" s="28" t="s">
        <v>10786</v>
      </c>
      <c r="G5734" s="28" t="s">
        <v>11250</v>
      </c>
      <c r="H5734" s="26" t="str">
        <f t="shared" si="541"/>
        <v>NO</v>
      </c>
      <c r="I5734" s="26">
        <f>IFERROR(MATCH(B5734,Гистограмма!A5734:A6103, 0), 0)</f>
        <v>0</v>
      </c>
      <c r="J5734" s="26">
        <f>COUNTIF(I$2:I5734, "&gt;"&amp;0)</f>
        <v>138</v>
      </c>
      <c r="K5734" s="26">
        <f>COUNTIF(I$2:I5734, "="&amp;0)</f>
        <v>5595</v>
      </c>
      <c r="L5734" s="26">
        <f t="shared" si="542"/>
        <v>1</v>
      </c>
      <c r="M5734" s="26">
        <f t="shared" si="542"/>
        <v>0.94112699747687134</v>
      </c>
      <c r="N5734" s="26">
        <f t="shared" si="543"/>
        <v>5.8873002523128659E-2</v>
      </c>
      <c r="O5734" s="26">
        <f t="shared" si="544"/>
        <v>350</v>
      </c>
      <c r="P5734" s="26">
        <f t="shared" si="545"/>
        <v>0.28278688524590162</v>
      </c>
      <c r="Q5734" s="26">
        <f t="shared" si="546"/>
        <v>4.7010730710270829E-2</v>
      </c>
    </row>
    <row r="5735" spans="1:17" x14ac:dyDescent="0.35">
      <c r="A5735" s="28" t="s">
        <v>11597</v>
      </c>
      <c r="B5735" s="28" t="s">
        <v>22698</v>
      </c>
      <c r="C5735" s="28" t="s">
        <v>22699</v>
      </c>
      <c r="D5735" s="28" t="s">
        <v>7709</v>
      </c>
      <c r="E5735" s="31">
        <v>-90.4</v>
      </c>
      <c r="F5735" s="28" t="s">
        <v>10786</v>
      </c>
      <c r="G5735" s="28" t="s">
        <v>11250</v>
      </c>
      <c r="H5735" s="26" t="str">
        <f t="shared" si="541"/>
        <v>NO</v>
      </c>
      <c r="I5735" s="26">
        <f>IFERROR(MATCH(B5735,Гистограмма!A5735:A6104, 0), 0)</f>
        <v>0</v>
      </c>
      <c r="J5735" s="26">
        <f>COUNTIF(I$2:I5735, "&gt;"&amp;0)</f>
        <v>138</v>
      </c>
      <c r="K5735" s="26">
        <f>COUNTIF(I$2:I5735, "="&amp;0)</f>
        <v>5596</v>
      </c>
      <c r="L5735" s="26">
        <f t="shared" si="542"/>
        <v>1</v>
      </c>
      <c r="M5735" s="26">
        <f t="shared" si="542"/>
        <v>0.94129520605550887</v>
      </c>
      <c r="N5735" s="26">
        <f t="shared" si="543"/>
        <v>5.8704793944491129E-2</v>
      </c>
      <c r="O5735" s="26">
        <f t="shared" si="544"/>
        <v>349</v>
      </c>
      <c r="P5735" s="26">
        <f t="shared" si="545"/>
        <v>0.28336755646817247</v>
      </c>
      <c r="Q5735" s="26">
        <f t="shared" si="546"/>
        <v>4.7002724795640327E-2</v>
      </c>
    </row>
    <row r="5736" spans="1:17" x14ac:dyDescent="0.35">
      <c r="A5736" s="28" t="s">
        <v>11597</v>
      </c>
      <c r="B5736" s="28" t="s">
        <v>22700</v>
      </c>
      <c r="C5736" s="28" t="s">
        <v>22701</v>
      </c>
      <c r="D5736" s="28" t="s">
        <v>1442</v>
      </c>
      <c r="E5736" s="31">
        <v>-90.4</v>
      </c>
      <c r="F5736" s="28" t="s">
        <v>10802</v>
      </c>
      <c r="G5736" s="28" t="s">
        <v>11250</v>
      </c>
      <c r="H5736" s="26" t="str">
        <f t="shared" si="541"/>
        <v>NO</v>
      </c>
      <c r="I5736" s="26">
        <f>IFERROR(MATCH(B5736,Гистограмма!A5736:A6105, 0), 0)</f>
        <v>0</v>
      </c>
      <c r="J5736" s="26">
        <f>COUNTIF(I$2:I5736, "&gt;"&amp;0)</f>
        <v>138</v>
      </c>
      <c r="K5736" s="26">
        <f>COUNTIF(I$2:I5736, "="&amp;0)</f>
        <v>5597</v>
      </c>
      <c r="L5736" s="26">
        <f t="shared" si="542"/>
        <v>1</v>
      </c>
      <c r="M5736" s="26">
        <f t="shared" si="542"/>
        <v>0.94146341463414629</v>
      </c>
      <c r="N5736" s="26">
        <f t="shared" si="543"/>
        <v>5.8536585365853711E-2</v>
      </c>
      <c r="O5736" s="26">
        <f t="shared" si="544"/>
        <v>348</v>
      </c>
      <c r="P5736" s="26">
        <f t="shared" si="545"/>
        <v>0.2839506172839506</v>
      </c>
      <c r="Q5736" s="26">
        <f t="shared" si="546"/>
        <v>4.6994721607355697E-2</v>
      </c>
    </row>
    <row r="5737" spans="1:17" x14ac:dyDescent="0.35">
      <c r="A5737" s="28" t="s">
        <v>11597</v>
      </c>
      <c r="B5737" s="28" t="s">
        <v>22702</v>
      </c>
      <c r="C5737" s="28" t="s">
        <v>22703</v>
      </c>
      <c r="D5737" s="28" t="s">
        <v>4820</v>
      </c>
      <c r="E5737" s="31">
        <v>-90.5</v>
      </c>
      <c r="F5737" s="28" t="s">
        <v>10802</v>
      </c>
      <c r="G5737" s="28" t="s">
        <v>11250</v>
      </c>
      <c r="H5737" s="26" t="str">
        <f t="shared" ref="H5737:H5800" si="547">IF(I5737=0, "NO", "YES")</f>
        <v>NO</v>
      </c>
      <c r="I5737" s="26">
        <f>IFERROR(MATCH(B5737,Гистограмма!A5737:A6106, 0), 0)</f>
        <v>0</v>
      </c>
      <c r="J5737" s="26">
        <f>COUNTIF(I$2:I5737, "&gt;"&amp;0)</f>
        <v>138</v>
      </c>
      <c r="K5737" s="26">
        <f>COUNTIF(I$2:I5737, "="&amp;0)</f>
        <v>5598</v>
      </c>
      <c r="L5737" s="26">
        <f t="shared" si="542"/>
        <v>1</v>
      </c>
      <c r="M5737" s="26">
        <f t="shared" si="542"/>
        <v>0.94163162321278382</v>
      </c>
      <c r="N5737" s="26">
        <f t="shared" si="543"/>
        <v>5.8368376787216181E-2</v>
      </c>
      <c r="O5737" s="26">
        <f t="shared" si="544"/>
        <v>347</v>
      </c>
      <c r="P5737" s="26">
        <f t="shared" si="545"/>
        <v>0.28453608247422679</v>
      </c>
      <c r="Q5737" s="26">
        <f t="shared" si="546"/>
        <v>4.698672114402451E-2</v>
      </c>
    </row>
    <row r="5738" spans="1:17" x14ac:dyDescent="0.35">
      <c r="A5738" s="28" t="s">
        <v>11597</v>
      </c>
      <c r="B5738" s="28" t="s">
        <v>22704</v>
      </c>
      <c r="C5738" s="28" t="s">
        <v>22705</v>
      </c>
      <c r="D5738" s="28" t="s">
        <v>4820</v>
      </c>
      <c r="E5738" s="31">
        <v>-90.5</v>
      </c>
      <c r="F5738" s="28" t="s">
        <v>10802</v>
      </c>
      <c r="G5738" s="28" t="s">
        <v>11250</v>
      </c>
      <c r="H5738" s="26" t="str">
        <f t="shared" si="547"/>
        <v>NO</v>
      </c>
      <c r="I5738" s="26">
        <f>IFERROR(MATCH(B5738,Гистограмма!A5738:A6107, 0), 0)</f>
        <v>0</v>
      </c>
      <c r="J5738" s="26">
        <f>COUNTIF(I$2:I5738, "&gt;"&amp;0)</f>
        <v>138</v>
      </c>
      <c r="K5738" s="26">
        <f>COUNTIF(I$2:I5738, "="&amp;0)</f>
        <v>5599</v>
      </c>
      <c r="L5738" s="26">
        <f t="shared" si="542"/>
        <v>1</v>
      </c>
      <c r="M5738" s="26">
        <f t="shared" si="542"/>
        <v>0.94179983179142135</v>
      </c>
      <c r="N5738" s="26">
        <f t="shared" si="543"/>
        <v>5.8200168208578651E-2</v>
      </c>
      <c r="O5738" s="26">
        <f t="shared" si="544"/>
        <v>346</v>
      </c>
      <c r="P5738" s="26">
        <f t="shared" si="545"/>
        <v>0.28512396694214875</v>
      </c>
      <c r="Q5738" s="26">
        <f t="shared" si="546"/>
        <v>4.6978723404255317E-2</v>
      </c>
    </row>
    <row r="5739" spans="1:17" x14ac:dyDescent="0.35">
      <c r="A5739" s="28" t="s">
        <v>11597</v>
      </c>
      <c r="B5739" s="28" t="s">
        <v>22706</v>
      </c>
      <c r="C5739" s="28" t="s">
        <v>22707</v>
      </c>
      <c r="D5739" s="28" t="s">
        <v>10717</v>
      </c>
      <c r="E5739" s="31">
        <v>-90.5</v>
      </c>
      <c r="F5739" s="28" t="s">
        <v>10802</v>
      </c>
      <c r="G5739" s="28" t="s">
        <v>11250</v>
      </c>
      <c r="H5739" s="26" t="str">
        <f t="shared" si="547"/>
        <v>NO</v>
      </c>
      <c r="I5739" s="26">
        <f>IFERROR(MATCH(B5739,Гистограмма!A5739:A6108, 0), 0)</f>
        <v>0</v>
      </c>
      <c r="J5739" s="26">
        <f>COUNTIF(I$2:I5739, "&gt;"&amp;0)</f>
        <v>138</v>
      </c>
      <c r="K5739" s="26">
        <f>COUNTIF(I$2:I5739, "="&amp;0)</f>
        <v>5600</v>
      </c>
      <c r="L5739" s="26">
        <f t="shared" si="542"/>
        <v>1</v>
      </c>
      <c r="M5739" s="26">
        <f t="shared" si="542"/>
        <v>0.94196804037005888</v>
      </c>
      <c r="N5739" s="26">
        <f t="shared" si="543"/>
        <v>5.8031959629941121E-2</v>
      </c>
      <c r="O5739" s="26">
        <f t="shared" si="544"/>
        <v>345</v>
      </c>
      <c r="P5739" s="26">
        <f t="shared" si="545"/>
        <v>0.2857142857142857</v>
      </c>
      <c r="Q5739" s="26">
        <f t="shared" si="546"/>
        <v>4.6970728386657584E-2</v>
      </c>
    </row>
    <row r="5740" spans="1:17" x14ac:dyDescent="0.35">
      <c r="A5740" s="28" t="s">
        <v>11597</v>
      </c>
      <c r="B5740" s="28" t="s">
        <v>22708</v>
      </c>
      <c r="C5740" s="28" t="s">
        <v>22709</v>
      </c>
      <c r="D5740" s="28" t="s">
        <v>6362</v>
      </c>
      <c r="E5740" s="31">
        <v>-90.5</v>
      </c>
      <c r="F5740" s="28" t="s">
        <v>10802</v>
      </c>
      <c r="G5740" s="28" t="s">
        <v>11250</v>
      </c>
      <c r="H5740" s="26" t="str">
        <f t="shared" si="547"/>
        <v>NO</v>
      </c>
      <c r="I5740" s="26">
        <f>IFERROR(MATCH(B5740,Гистограмма!A5740:A6109, 0), 0)</f>
        <v>0</v>
      </c>
      <c r="J5740" s="26">
        <f>COUNTIF(I$2:I5740, "&gt;"&amp;0)</f>
        <v>138</v>
      </c>
      <c r="K5740" s="26">
        <f>COUNTIF(I$2:I5740, "="&amp;0)</f>
        <v>5601</v>
      </c>
      <c r="L5740" s="26">
        <f t="shared" si="542"/>
        <v>1</v>
      </c>
      <c r="M5740" s="26">
        <f t="shared" si="542"/>
        <v>0.94213624894869641</v>
      </c>
      <c r="N5740" s="26">
        <f t="shared" si="543"/>
        <v>5.7863751051303591E-2</v>
      </c>
      <c r="O5740" s="26">
        <f t="shared" si="544"/>
        <v>344</v>
      </c>
      <c r="P5740" s="26">
        <f t="shared" si="545"/>
        <v>0.2863070539419087</v>
      </c>
      <c r="Q5740" s="26">
        <f t="shared" si="546"/>
        <v>4.6962736089841757E-2</v>
      </c>
    </row>
    <row r="5741" spans="1:17" x14ac:dyDescent="0.35">
      <c r="A5741" s="28" t="s">
        <v>11597</v>
      </c>
      <c r="B5741" s="28" t="s">
        <v>22710</v>
      </c>
      <c r="C5741" s="28" t="s">
        <v>22711</v>
      </c>
      <c r="D5741" s="28" t="s">
        <v>3228</v>
      </c>
      <c r="E5741" s="31">
        <v>-90.5</v>
      </c>
      <c r="F5741" s="28" t="s">
        <v>10802</v>
      </c>
      <c r="G5741" s="28" t="s">
        <v>11250</v>
      </c>
      <c r="H5741" s="26" t="str">
        <f t="shared" si="547"/>
        <v>NO</v>
      </c>
      <c r="I5741" s="26">
        <f>IFERROR(MATCH(B5741,Гистограмма!A5741:A6110, 0), 0)</f>
        <v>0</v>
      </c>
      <c r="J5741" s="26">
        <f>COUNTIF(I$2:I5741, "&gt;"&amp;0)</f>
        <v>138</v>
      </c>
      <c r="K5741" s="26">
        <f>COUNTIF(I$2:I5741, "="&amp;0)</f>
        <v>5602</v>
      </c>
      <c r="L5741" s="26">
        <f t="shared" si="542"/>
        <v>1</v>
      </c>
      <c r="M5741" s="26">
        <f t="shared" si="542"/>
        <v>0.94230445752733394</v>
      </c>
      <c r="N5741" s="26">
        <f t="shared" si="543"/>
        <v>5.7695542472666062E-2</v>
      </c>
      <c r="O5741" s="26">
        <f t="shared" si="544"/>
        <v>343</v>
      </c>
      <c r="P5741" s="26">
        <f t="shared" si="545"/>
        <v>0.28690228690228692</v>
      </c>
      <c r="Q5741" s="26">
        <f t="shared" si="546"/>
        <v>4.6954746512419189E-2</v>
      </c>
    </row>
    <row r="5742" spans="1:17" x14ac:dyDescent="0.35">
      <c r="A5742" s="28" t="s">
        <v>11597</v>
      </c>
      <c r="B5742" s="28" t="s">
        <v>22712</v>
      </c>
      <c r="C5742" s="28" t="s">
        <v>22713</v>
      </c>
      <c r="D5742" s="28" t="s">
        <v>4671</v>
      </c>
      <c r="E5742" s="31">
        <v>-90.5</v>
      </c>
      <c r="F5742" s="28" t="s">
        <v>10802</v>
      </c>
      <c r="G5742" s="28" t="s">
        <v>11250</v>
      </c>
      <c r="H5742" s="26" t="str">
        <f t="shared" si="547"/>
        <v>NO</v>
      </c>
      <c r="I5742" s="26">
        <f>IFERROR(MATCH(B5742,Гистограмма!A5742:A6111, 0), 0)</f>
        <v>0</v>
      </c>
      <c r="J5742" s="26">
        <f>COUNTIF(I$2:I5742, "&gt;"&amp;0)</f>
        <v>138</v>
      </c>
      <c r="K5742" s="26">
        <f>COUNTIF(I$2:I5742, "="&amp;0)</f>
        <v>5603</v>
      </c>
      <c r="L5742" s="26">
        <f t="shared" si="542"/>
        <v>1</v>
      </c>
      <c r="M5742" s="26">
        <f t="shared" si="542"/>
        <v>0.94247266610597136</v>
      </c>
      <c r="N5742" s="26">
        <f t="shared" si="543"/>
        <v>5.7527333894028643E-2</v>
      </c>
      <c r="O5742" s="26">
        <f t="shared" si="544"/>
        <v>342</v>
      </c>
      <c r="P5742" s="26">
        <f t="shared" si="545"/>
        <v>0.28749999999999998</v>
      </c>
      <c r="Q5742" s="26">
        <f t="shared" si="546"/>
        <v>4.6946759653002212E-2</v>
      </c>
    </row>
    <row r="5743" spans="1:17" x14ac:dyDescent="0.35">
      <c r="A5743" s="28" t="s">
        <v>11597</v>
      </c>
      <c r="B5743" s="28" t="s">
        <v>22714</v>
      </c>
      <c r="C5743" s="28" t="s">
        <v>22715</v>
      </c>
      <c r="D5743" s="28" t="s">
        <v>10749</v>
      </c>
      <c r="E5743" s="31">
        <v>-90.5</v>
      </c>
      <c r="F5743" s="28" t="s">
        <v>10802</v>
      </c>
      <c r="G5743" s="28" t="s">
        <v>11250</v>
      </c>
      <c r="H5743" s="26" t="str">
        <f t="shared" si="547"/>
        <v>NO</v>
      </c>
      <c r="I5743" s="26">
        <f>IFERROR(MATCH(B5743,Гистограмма!A5743:A6112, 0), 0)</f>
        <v>0</v>
      </c>
      <c r="J5743" s="26">
        <f>COUNTIF(I$2:I5743, "&gt;"&amp;0)</f>
        <v>138</v>
      </c>
      <c r="K5743" s="26">
        <f>COUNTIF(I$2:I5743, "="&amp;0)</f>
        <v>5604</v>
      </c>
      <c r="L5743" s="26">
        <f t="shared" si="542"/>
        <v>1</v>
      </c>
      <c r="M5743" s="26">
        <f t="shared" si="542"/>
        <v>0.94264087468460889</v>
      </c>
      <c r="N5743" s="26">
        <f t="shared" si="543"/>
        <v>5.7359125315391113E-2</v>
      </c>
      <c r="O5743" s="26">
        <f t="shared" si="544"/>
        <v>341</v>
      </c>
      <c r="P5743" s="26">
        <f t="shared" si="545"/>
        <v>0.2881002087682672</v>
      </c>
      <c r="Q5743" s="26">
        <f t="shared" si="546"/>
        <v>4.6938775510204082E-2</v>
      </c>
    </row>
    <row r="5744" spans="1:17" x14ac:dyDescent="0.35">
      <c r="A5744" s="28" t="s">
        <v>11597</v>
      </c>
      <c r="B5744" s="28" t="s">
        <v>22716</v>
      </c>
      <c r="C5744" s="28" t="s">
        <v>22717</v>
      </c>
      <c r="D5744" s="28" t="s">
        <v>4820</v>
      </c>
      <c r="E5744" s="31">
        <v>-90.5</v>
      </c>
      <c r="F5744" s="28" t="s">
        <v>10802</v>
      </c>
      <c r="G5744" s="28" t="s">
        <v>11250</v>
      </c>
      <c r="H5744" s="26" t="str">
        <f t="shared" si="547"/>
        <v>NO</v>
      </c>
      <c r="I5744" s="26">
        <f>IFERROR(MATCH(B5744,Гистограмма!A5744:A6113, 0), 0)</f>
        <v>0</v>
      </c>
      <c r="J5744" s="26">
        <f>COUNTIF(I$2:I5744, "&gt;"&amp;0)</f>
        <v>138</v>
      </c>
      <c r="K5744" s="26">
        <f>COUNTIF(I$2:I5744, "="&amp;0)</f>
        <v>5605</v>
      </c>
      <c r="L5744" s="26">
        <f t="shared" si="542"/>
        <v>1</v>
      </c>
      <c r="M5744" s="26">
        <f t="shared" si="542"/>
        <v>0.94280908326324642</v>
      </c>
      <c r="N5744" s="26">
        <f t="shared" si="543"/>
        <v>5.7190916736753583E-2</v>
      </c>
      <c r="O5744" s="26">
        <f t="shared" si="544"/>
        <v>340</v>
      </c>
      <c r="P5744" s="26">
        <f t="shared" si="545"/>
        <v>0.28870292887029286</v>
      </c>
      <c r="Q5744" s="26">
        <f t="shared" si="546"/>
        <v>4.6930794082639005E-2</v>
      </c>
    </row>
    <row r="5745" spans="1:17" x14ac:dyDescent="0.35">
      <c r="A5745" s="28" t="s">
        <v>11597</v>
      </c>
      <c r="B5745" s="28" t="s">
        <v>22718</v>
      </c>
      <c r="C5745" s="28" t="s">
        <v>22719</v>
      </c>
      <c r="D5745" s="28" t="s">
        <v>8785</v>
      </c>
      <c r="E5745" s="31">
        <v>-90.5</v>
      </c>
      <c r="F5745" s="28" t="s">
        <v>10802</v>
      </c>
      <c r="G5745" s="28" t="s">
        <v>11250</v>
      </c>
      <c r="H5745" s="26" t="str">
        <f t="shared" si="547"/>
        <v>NO</v>
      </c>
      <c r="I5745" s="26">
        <f>IFERROR(MATCH(B5745,Гистограмма!A5745:A6114, 0), 0)</f>
        <v>0</v>
      </c>
      <c r="J5745" s="26">
        <f>COUNTIF(I$2:I5745, "&gt;"&amp;0)</f>
        <v>138</v>
      </c>
      <c r="K5745" s="26">
        <f>COUNTIF(I$2:I5745, "="&amp;0)</f>
        <v>5606</v>
      </c>
      <c r="L5745" s="26">
        <f t="shared" si="542"/>
        <v>1</v>
      </c>
      <c r="M5745" s="26">
        <f t="shared" si="542"/>
        <v>0.94297729184188395</v>
      </c>
      <c r="N5745" s="26">
        <f t="shared" si="543"/>
        <v>5.7022708158116053E-2</v>
      </c>
      <c r="O5745" s="26">
        <f t="shared" si="544"/>
        <v>339</v>
      </c>
      <c r="P5745" s="26">
        <f t="shared" si="545"/>
        <v>0.28930817610062892</v>
      </c>
      <c r="Q5745" s="26">
        <f t="shared" si="546"/>
        <v>4.6922815368922136E-2</v>
      </c>
    </row>
    <row r="5746" spans="1:17" x14ac:dyDescent="0.35">
      <c r="A5746" s="28" t="s">
        <v>11597</v>
      </c>
      <c r="B5746" s="28" t="s">
        <v>22720</v>
      </c>
      <c r="C5746" s="28" t="s">
        <v>22721</v>
      </c>
      <c r="D5746" s="28" t="s">
        <v>10327</v>
      </c>
      <c r="E5746" s="31">
        <v>-90.6</v>
      </c>
      <c r="F5746" s="28" t="s">
        <v>10815</v>
      </c>
      <c r="G5746" s="28" t="s">
        <v>11250</v>
      </c>
      <c r="H5746" s="26" t="str">
        <f t="shared" si="547"/>
        <v>NO</v>
      </c>
      <c r="I5746" s="26">
        <f>IFERROR(MATCH(B5746,Гистограмма!A5746:A6115, 0), 0)</f>
        <v>0</v>
      </c>
      <c r="J5746" s="26">
        <f>COUNTIF(I$2:I5746, "&gt;"&amp;0)</f>
        <v>138</v>
      </c>
      <c r="K5746" s="26">
        <f>COUNTIF(I$2:I5746, "="&amp;0)</f>
        <v>5607</v>
      </c>
      <c r="L5746" s="26">
        <f t="shared" si="542"/>
        <v>1</v>
      </c>
      <c r="M5746" s="26">
        <f t="shared" si="542"/>
        <v>0.94314550042052148</v>
      </c>
      <c r="N5746" s="26">
        <f t="shared" si="543"/>
        <v>5.6854499579478524E-2</v>
      </c>
      <c r="O5746" s="26">
        <f t="shared" si="544"/>
        <v>338</v>
      </c>
      <c r="P5746" s="26">
        <f t="shared" si="545"/>
        <v>0.28991596638655465</v>
      </c>
      <c r="Q5746" s="26">
        <f t="shared" si="546"/>
        <v>4.6914839367669554E-2</v>
      </c>
    </row>
    <row r="5747" spans="1:17" x14ac:dyDescent="0.35">
      <c r="A5747" s="28" t="s">
        <v>11597</v>
      </c>
      <c r="B5747" s="28" t="s">
        <v>22722</v>
      </c>
      <c r="C5747" s="28" t="s">
        <v>22723</v>
      </c>
      <c r="D5747" s="28" t="s">
        <v>6089</v>
      </c>
      <c r="E5747" s="31">
        <v>-90.6</v>
      </c>
      <c r="F5747" s="28" t="s">
        <v>10815</v>
      </c>
      <c r="G5747" s="28" t="s">
        <v>11250</v>
      </c>
      <c r="H5747" s="26" t="str">
        <f t="shared" si="547"/>
        <v>NO</v>
      </c>
      <c r="I5747" s="26">
        <f>IFERROR(MATCH(B5747,Гистограмма!A5747:A6116, 0), 0)</f>
        <v>0</v>
      </c>
      <c r="J5747" s="26">
        <f>COUNTIF(I$2:I5747, "&gt;"&amp;0)</f>
        <v>138</v>
      </c>
      <c r="K5747" s="26">
        <f>COUNTIF(I$2:I5747, "="&amp;0)</f>
        <v>5608</v>
      </c>
      <c r="L5747" s="26">
        <f t="shared" si="542"/>
        <v>1</v>
      </c>
      <c r="M5747" s="26">
        <f t="shared" si="542"/>
        <v>0.94331370899915901</v>
      </c>
      <c r="N5747" s="26">
        <f t="shared" si="543"/>
        <v>5.6686291000840994E-2</v>
      </c>
      <c r="O5747" s="26">
        <f t="shared" si="544"/>
        <v>337</v>
      </c>
      <c r="P5747" s="26">
        <f t="shared" si="545"/>
        <v>0.29052631578947369</v>
      </c>
      <c r="Q5747" s="26">
        <f t="shared" si="546"/>
        <v>4.6906866077498298E-2</v>
      </c>
    </row>
    <row r="5748" spans="1:17" x14ac:dyDescent="0.35">
      <c r="A5748" s="28" t="s">
        <v>11597</v>
      </c>
      <c r="B5748" s="28" t="s">
        <v>22724</v>
      </c>
      <c r="C5748" s="28" t="s">
        <v>22725</v>
      </c>
      <c r="D5748" s="28" t="s">
        <v>8785</v>
      </c>
      <c r="E5748" s="31">
        <v>-90.6</v>
      </c>
      <c r="F5748" s="28" t="s">
        <v>10815</v>
      </c>
      <c r="G5748" s="28" t="s">
        <v>11250</v>
      </c>
      <c r="H5748" s="26" t="str">
        <f t="shared" si="547"/>
        <v>NO</v>
      </c>
      <c r="I5748" s="26">
        <f>IFERROR(MATCH(B5748,Гистограмма!A5748:A6117, 0), 0)</f>
        <v>0</v>
      </c>
      <c r="J5748" s="26">
        <f>COUNTIF(I$2:I5748, "&gt;"&amp;0)</f>
        <v>138</v>
      </c>
      <c r="K5748" s="26">
        <f>COUNTIF(I$2:I5748, "="&amp;0)</f>
        <v>5609</v>
      </c>
      <c r="L5748" s="26">
        <f t="shared" si="542"/>
        <v>1</v>
      </c>
      <c r="M5748" s="26">
        <f t="shared" si="542"/>
        <v>0.94348191757779643</v>
      </c>
      <c r="N5748" s="26">
        <f t="shared" si="543"/>
        <v>5.6518082422203575E-2</v>
      </c>
      <c r="O5748" s="26">
        <f t="shared" si="544"/>
        <v>336</v>
      </c>
      <c r="P5748" s="26">
        <f t="shared" si="545"/>
        <v>0.29113924050632911</v>
      </c>
      <c r="Q5748" s="26">
        <f t="shared" si="546"/>
        <v>4.689889549702634E-2</v>
      </c>
    </row>
    <row r="5749" spans="1:17" x14ac:dyDescent="0.35">
      <c r="A5749" s="28" t="s">
        <v>11597</v>
      </c>
      <c r="B5749" s="28" t="s">
        <v>22726</v>
      </c>
      <c r="C5749" s="28" t="s">
        <v>22727</v>
      </c>
      <c r="D5749" s="28" t="s">
        <v>5987</v>
      </c>
      <c r="E5749" s="31">
        <v>-90.6</v>
      </c>
      <c r="F5749" s="28" t="s">
        <v>10815</v>
      </c>
      <c r="G5749" s="28" t="s">
        <v>11250</v>
      </c>
      <c r="H5749" s="26" t="str">
        <f t="shared" si="547"/>
        <v>NO</v>
      </c>
      <c r="I5749" s="26">
        <f>IFERROR(MATCH(B5749,Гистограмма!A5749:A6118, 0), 0)</f>
        <v>0</v>
      </c>
      <c r="J5749" s="26">
        <f>COUNTIF(I$2:I5749, "&gt;"&amp;0)</f>
        <v>138</v>
      </c>
      <c r="K5749" s="26">
        <f>COUNTIF(I$2:I5749, "="&amp;0)</f>
        <v>5610</v>
      </c>
      <c r="L5749" s="26">
        <f t="shared" si="542"/>
        <v>1</v>
      </c>
      <c r="M5749" s="26">
        <f t="shared" si="542"/>
        <v>0.94365012615643395</v>
      </c>
      <c r="N5749" s="26">
        <f t="shared" si="543"/>
        <v>5.6349873843566045E-2</v>
      </c>
      <c r="O5749" s="26">
        <f t="shared" si="544"/>
        <v>335</v>
      </c>
      <c r="P5749" s="26">
        <f t="shared" si="545"/>
        <v>0.29175475687103591</v>
      </c>
      <c r="Q5749" s="26">
        <f t="shared" si="546"/>
        <v>4.6890927624872583E-2</v>
      </c>
    </row>
    <row r="5750" spans="1:17" x14ac:dyDescent="0.35">
      <c r="A5750" s="28" t="s">
        <v>11597</v>
      </c>
      <c r="B5750" s="28" t="s">
        <v>22728</v>
      </c>
      <c r="C5750" s="28" t="s">
        <v>22729</v>
      </c>
      <c r="D5750" s="28" t="s">
        <v>9493</v>
      </c>
      <c r="E5750" s="31">
        <v>-90.6</v>
      </c>
      <c r="F5750" s="28" t="s">
        <v>10815</v>
      </c>
      <c r="G5750" s="28" t="s">
        <v>11250</v>
      </c>
      <c r="H5750" s="26" t="str">
        <f t="shared" si="547"/>
        <v>NO</v>
      </c>
      <c r="I5750" s="26">
        <f>IFERROR(MATCH(B5750,Гистограмма!A5750:A6119, 0), 0)</f>
        <v>0</v>
      </c>
      <c r="J5750" s="26">
        <f>COUNTIF(I$2:I5750, "&gt;"&amp;0)</f>
        <v>138</v>
      </c>
      <c r="K5750" s="26">
        <f>COUNTIF(I$2:I5750, "="&amp;0)</f>
        <v>5611</v>
      </c>
      <c r="L5750" s="26">
        <f t="shared" si="542"/>
        <v>1</v>
      </c>
      <c r="M5750" s="26">
        <f t="shared" si="542"/>
        <v>0.94381833473507148</v>
      </c>
      <c r="N5750" s="26">
        <f t="shared" si="543"/>
        <v>5.6181665264928515E-2</v>
      </c>
      <c r="O5750" s="26">
        <f t="shared" si="544"/>
        <v>334</v>
      </c>
      <c r="P5750" s="26">
        <f t="shared" si="545"/>
        <v>0.2923728813559322</v>
      </c>
      <c r="Q5750" s="26">
        <f t="shared" si="546"/>
        <v>4.6882962459656875E-2</v>
      </c>
    </row>
    <row r="5751" spans="1:17" x14ac:dyDescent="0.35">
      <c r="A5751" s="28" t="s">
        <v>11597</v>
      </c>
      <c r="B5751" s="28" t="s">
        <v>22730</v>
      </c>
      <c r="C5751" s="28" t="s">
        <v>22731</v>
      </c>
      <c r="D5751" s="28" t="s">
        <v>9651</v>
      </c>
      <c r="E5751" s="31">
        <v>-90.7</v>
      </c>
      <c r="F5751" s="28" t="s">
        <v>10815</v>
      </c>
      <c r="G5751" s="28" t="s">
        <v>11250</v>
      </c>
      <c r="H5751" s="26" t="str">
        <f t="shared" si="547"/>
        <v>NO</v>
      </c>
      <c r="I5751" s="26">
        <f>IFERROR(MATCH(B5751,Гистограмма!A5751:A6120, 0), 0)</f>
        <v>0</v>
      </c>
      <c r="J5751" s="26">
        <f>COUNTIF(I$2:I5751, "&gt;"&amp;0)</f>
        <v>138</v>
      </c>
      <c r="K5751" s="26">
        <f>COUNTIF(I$2:I5751, "="&amp;0)</f>
        <v>5612</v>
      </c>
      <c r="L5751" s="26">
        <f t="shared" si="542"/>
        <v>1</v>
      </c>
      <c r="M5751" s="26">
        <f t="shared" si="542"/>
        <v>0.94398654331370901</v>
      </c>
      <c r="N5751" s="26">
        <f t="shared" si="543"/>
        <v>5.6013456686290986E-2</v>
      </c>
      <c r="O5751" s="26">
        <f t="shared" si="544"/>
        <v>333</v>
      </c>
      <c r="P5751" s="26">
        <f t="shared" si="545"/>
        <v>0.2929936305732484</v>
      </c>
      <c r="Q5751" s="26">
        <f t="shared" si="546"/>
        <v>4.6875E-2</v>
      </c>
    </row>
    <row r="5752" spans="1:17" x14ac:dyDescent="0.35">
      <c r="A5752" s="28" t="s">
        <v>11597</v>
      </c>
      <c r="B5752" s="28" t="s">
        <v>22732</v>
      </c>
      <c r="C5752" s="28" t="s">
        <v>22733</v>
      </c>
      <c r="D5752" s="28" t="s">
        <v>9651</v>
      </c>
      <c r="E5752" s="31">
        <v>-90.7</v>
      </c>
      <c r="F5752" s="28" t="s">
        <v>10815</v>
      </c>
      <c r="G5752" s="28" t="s">
        <v>11250</v>
      </c>
      <c r="H5752" s="26" t="str">
        <f t="shared" si="547"/>
        <v>NO</v>
      </c>
      <c r="I5752" s="26">
        <f>IFERROR(MATCH(B5752,Гистограмма!A5752:A6121, 0), 0)</f>
        <v>0</v>
      </c>
      <c r="J5752" s="26">
        <f>COUNTIF(I$2:I5752, "&gt;"&amp;0)</f>
        <v>138</v>
      </c>
      <c r="K5752" s="26">
        <f>COUNTIF(I$2:I5752, "="&amp;0)</f>
        <v>5613</v>
      </c>
      <c r="L5752" s="26">
        <f t="shared" si="542"/>
        <v>1</v>
      </c>
      <c r="M5752" s="26">
        <f t="shared" si="542"/>
        <v>0.94415475189234654</v>
      </c>
      <c r="N5752" s="26">
        <f t="shared" si="543"/>
        <v>5.5845248107653456E-2</v>
      </c>
      <c r="O5752" s="26">
        <f t="shared" si="544"/>
        <v>332</v>
      </c>
      <c r="P5752" s="26">
        <f t="shared" si="545"/>
        <v>0.29361702127659572</v>
      </c>
      <c r="Q5752" s="26">
        <f t="shared" si="546"/>
        <v>4.6867040244523692E-2</v>
      </c>
    </row>
    <row r="5753" spans="1:17" x14ac:dyDescent="0.35">
      <c r="A5753" s="28" t="s">
        <v>11597</v>
      </c>
      <c r="B5753" s="28" t="s">
        <v>22734</v>
      </c>
      <c r="C5753" s="28" t="s">
        <v>22735</v>
      </c>
      <c r="D5753" s="28" t="s">
        <v>4820</v>
      </c>
      <c r="E5753" s="31">
        <v>-90.7</v>
      </c>
      <c r="F5753" s="28" t="s">
        <v>10824</v>
      </c>
      <c r="G5753" s="28" t="s">
        <v>11250</v>
      </c>
      <c r="H5753" s="26" t="str">
        <f t="shared" si="547"/>
        <v>NO</v>
      </c>
      <c r="I5753" s="26">
        <f>IFERROR(MATCH(B5753,Гистограмма!A5753:A6122, 0), 0)</f>
        <v>0</v>
      </c>
      <c r="J5753" s="26">
        <f>COUNTIF(I$2:I5753, "&gt;"&amp;0)</f>
        <v>138</v>
      </c>
      <c r="K5753" s="26">
        <f>COUNTIF(I$2:I5753, "="&amp;0)</f>
        <v>5614</v>
      </c>
      <c r="L5753" s="26">
        <f t="shared" si="542"/>
        <v>1</v>
      </c>
      <c r="M5753" s="26">
        <f t="shared" si="542"/>
        <v>0.94432296047098407</v>
      </c>
      <c r="N5753" s="26">
        <f t="shared" si="543"/>
        <v>5.5677039529015926E-2</v>
      </c>
      <c r="O5753" s="26">
        <f t="shared" si="544"/>
        <v>331</v>
      </c>
      <c r="P5753" s="26">
        <f t="shared" si="545"/>
        <v>0.29424307036247332</v>
      </c>
      <c r="Q5753" s="26">
        <f t="shared" si="546"/>
        <v>4.6859083191850601E-2</v>
      </c>
    </row>
    <row r="5754" spans="1:17" x14ac:dyDescent="0.35">
      <c r="A5754" s="28" t="s">
        <v>11597</v>
      </c>
      <c r="B5754" s="28" t="s">
        <v>22736</v>
      </c>
      <c r="C5754" s="28" t="s">
        <v>22737</v>
      </c>
      <c r="D5754" s="28" t="s">
        <v>5674</v>
      </c>
      <c r="E5754" s="31">
        <v>-90.7</v>
      </c>
      <c r="F5754" s="28" t="s">
        <v>10824</v>
      </c>
      <c r="G5754" s="28" t="s">
        <v>11250</v>
      </c>
      <c r="H5754" s="26" t="str">
        <f t="shared" si="547"/>
        <v>NO</v>
      </c>
      <c r="I5754" s="26">
        <f>IFERROR(MATCH(B5754,Гистограмма!A5754:A6123, 0), 0)</f>
        <v>0</v>
      </c>
      <c r="J5754" s="26">
        <f>COUNTIF(I$2:I5754, "&gt;"&amp;0)</f>
        <v>138</v>
      </c>
      <c r="K5754" s="26">
        <f>COUNTIF(I$2:I5754, "="&amp;0)</f>
        <v>5615</v>
      </c>
      <c r="L5754" s="26">
        <f t="shared" si="542"/>
        <v>1</v>
      </c>
      <c r="M5754" s="26">
        <f t="shared" si="542"/>
        <v>0.94449116904962149</v>
      </c>
      <c r="N5754" s="26">
        <f t="shared" si="543"/>
        <v>5.5508830950378507E-2</v>
      </c>
      <c r="O5754" s="26">
        <f t="shared" si="544"/>
        <v>330</v>
      </c>
      <c r="P5754" s="26">
        <f t="shared" si="545"/>
        <v>0.29487179487179488</v>
      </c>
      <c r="Q5754" s="26">
        <f t="shared" si="546"/>
        <v>4.6851128840604307E-2</v>
      </c>
    </row>
    <row r="5755" spans="1:17" x14ac:dyDescent="0.35">
      <c r="A5755" s="28" t="s">
        <v>11597</v>
      </c>
      <c r="B5755" s="28" t="s">
        <v>22738</v>
      </c>
      <c r="C5755" s="28" t="s">
        <v>22739</v>
      </c>
      <c r="D5755" s="28" t="s">
        <v>8527</v>
      </c>
      <c r="E5755" s="31">
        <v>-90.7</v>
      </c>
      <c r="F5755" s="28" t="s">
        <v>10824</v>
      </c>
      <c r="G5755" s="28" t="s">
        <v>11250</v>
      </c>
      <c r="H5755" s="26" t="str">
        <f t="shared" si="547"/>
        <v>NO</v>
      </c>
      <c r="I5755" s="26">
        <f>IFERROR(MATCH(B5755,Гистограмма!A5755:A6124, 0), 0)</f>
        <v>0</v>
      </c>
      <c r="J5755" s="26">
        <f>COUNTIF(I$2:I5755, "&gt;"&amp;0)</f>
        <v>138</v>
      </c>
      <c r="K5755" s="26">
        <f>COUNTIF(I$2:I5755, "="&amp;0)</f>
        <v>5616</v>
      </c>
      <c r="L5755" s="26">
        <f t="shared" si="542"/>
        <v>1</v>
      </c>
      <c r="M5755" s="26">
        <f t="shared" si="542"/>
        <v>0.94465937762825902</v>
      </c>
      <c r="N5755" s="26">
        <f t="shared" si="543"/>
        <v>5.5340622371740977E-2</v>
      </c>
      <c r="O5755" s="26">
        <f t="shared" si="544"/>
        <v>329</v>
      </c>
      <c r="P5755" s="26">
        <f t="shared" si="545"/>
        <v>0.2955032119914347</v>
      </c>
      <c r="Q5755" s="26">
        <f t="shared" si="546"/>
        <v>4.6843177189409363E-2</v>
      </c>
    </row>
    <row r="5756" spans="1:17" x14ac:dyDescent="0.35">
      <c r="A5756" s="28" t="s">
        <v>11597</v>
      </c>
      <c r="B5756" s="28" t="s">
        <v>22740</v>
      </c>
      <c r="C5756" s="28" t="s">
        <v>22741</v>
      </c>
      <c r="D5756" s="28" t="s">
        <v>10828</v>
      </c>
      <c r="E5756" s="31">
        <v>-90.7</v>
      </c>
      <c r="F5756" s="28" t="s">
        <v>10824</v>
      </c>
      <c r="G5756" s="28" t="s">
        <v>11250</v>
      </c>
      <c r="H5756" s="26" t="str">
        <f t="shared" si="547"/>
        <v>NO</v>
      </c>
      <c r="I5756" s="26">
        <f>IFERROR(MATCH(B5756,Гистограмма!A5756:A6125, 0), 0)</f>
        <v>0</v>
      </c>
      <c r="J5756" s="26">
        <f>COUNTIF(I$2:I5756, "&gt;"&amp;0)</f>
        <v>138</v>
      </c>
      <c r="K5756" s="26">
        <f>COUNTIF(I$2:I5756, "="&amp;0)</f>
        <v>5617</v>
      </c>
      <c r="L5756" s="26">
        <f t="shared" si="542"/>
        <v>1</v>
      </c>
      <c r="M5756" s="26">
        <f t="shared" si="542"/>
        <v>0.94482758620689655</v>
      </c>
      <c r="N5756" s="26">
        <f t="shared" si="543"/>
        <v>5.5172413793103448E-2</v>
      </c>
      <c r="O5756" s="26">
        <f t="shared" si="544"/>
        <v>328</v>
      </c>
      <c r="P5756" s="26">
        <f t="shared" si="545"/>
        <v>0.29613733905579398</v>
      </c>
      <c r="Q5756" s="26">
        <f t="shared" si="546"/>
        <v>4.6835228236891221E-2</v>
      </c>
    </row>
    <row r="5757" spans="1:17" x14ac:dyDescent="0.35">
      <c r="A5757" s="28" t="s">
        <v>11597</v>
      </c>
      <c r="B5757" s="28" t="s">
        <v>22742</v>
      </c>
      <c r="C5757" s="28" t="s">
        <v>22743</v>
      </c>
      <c r="D5757" s="28" t="s">
        <v>6362</v>
      </c>
      <c r="E5757" s="31">
        <v>-90.7</v>
      </c>
      <c r="F5757" s="28" t="s">
        <v>10824</v>
      </c>
      <c r="G5757" s="28" t="s">
        <v>11250</v>
      </c>
      <c r="H5757" s="26" t="str">
        <f t="shared" si="547"/>
        <v>NO</v>
      </c>
      <c r="I5757" s="26">
        <f>IFERROR(MATCH(B5757,Гистограмма!A5757:A6126, 0), 0)</f>
        <v>0</v>
      </c>
      <c r="J5757" s="26">
        <f>COUNTIF(I$2:I5757, "&gt;"&amp;0)</f>
        <v>138</v>
      </c>
      <c r="K5757" s="26">
        <f>COUNTIF(I$2:I5757, "="&amp;0)</f>
        <v>5618</v>
      </c>
      <c r="L5757" s="26">
        <f t="shared" si="542"/>
        <v>1</v>
      </c>
      <c r="M5757" s="26">
        <f t="shared" si="542"/>
        <v>0.94499579478553408</v>
      </c>
      <c r="N5757" s="26">
        <f t="shared" si="543"/>
        <v>5.5004205214465918E-2</v>
      </c>
      <c r="O5757" s="26">
        <f t="shared" si="544"/>
        <v>327</v>
      </c>
      <c r="P5757" s="26">
        <f t="shared" si="545"/>
        <v>0.29677419354838708</v>
      </c>
      <c r="Q5757" s="26">
        <f t="shared" si="546"/>
        <v>4.682728198167628E-2</v>
      </c>
    </row>
    <row r="5758" spans="1:17" x14ac:dyDescent="0.35">
      <c r="A5758" s="28" t="s">
        <v>11597</v>
      </c>
      <c r="B5758" s="28" t="s">
        <v>22744</v>
      </c>
      <c r="C5758" s="28" t="s">
        <v>22745</v>
      </c>
      <c r="D5758" s="28" t="s">
        <v>6659</v>
      </c>
      <c r="E5758" s="31">
        <v>-90.7</v>
      </c>
      <c r="F5758" s="28" t="s">
        <v>10824</v>
      </c>
      <c r="G5758" s="28" t="s">
        <v>11250</v>
      </c>
      <c r="H5758" s="26" t="str">
        <f t="shared" si="547"/>
        <v>NO</v>
      </c>
      <c r="I5758" s="26">
        <f>IFERROR(MATCH(B5758,Гистограмма!A5758:A6127, 0), 0)</f>
        <v>0</v>
      </c>
      <c r="J5758" s="26">
        <f>COUNTIF(I$2:I5758, "&gt;"&amp;0)</f>
        <v>138</v>
      </c>
      <c r="K5758" s="26">
        <f>COUNTIF(I$2:I5758, "="&amp;0)</f>
        <v>5619</v>
      </c>
      <c r="L5758" s="26">
        <f t="shared" si="542"/>
        <v>1</v>
      </c>
      <c r="M5758" s="26">
        <f t="shared" si="542"/>
        <v>0.94516400336417161</v>
      </c>
      <c r="N5758" s="26">
        <f t="shared" si="543"/>
        <v>5.4835996635828388E-2</v>
      </c>
      <c r="O5758" s="26">
        <f t="shared" si="544"/>
        <v>326</v>
      </c>
      <c r="P5758" s="26">
        <f t="shared" si="545"/>
        <v>0.29741379310344829</v>
      </c>
      <c r="Q5758" s="26">
        <f t="shared" si="546"/>
        <v>4.6819338422391853E-2</v>
      </c>
    </row>
    <row r="5759" spans="1:17" x14ac:dyDescent="0.35">
      <c r="A5759" s="28" t="s">
        <v>11597</v>
      </c>
      <c r="B5759" s="28" t="s">
        <v>22746</v>
      </c>
      <c r="C5759" s="28" t="s">
        <v>22747</v>
      </c>
      <c r="D5759" s="28" t="s">
        <v>10832</v>
      </c>
      <c r="E5759" s="31">
        <v>-90.7</v>
      </c>
      <c r="F5759" s="28" t="s">
        <v>10824</v>
      </c>
      <c r="G5759" s="28" t="s">
        <v>11250</v>
      </c>
      <c r="H5759" s="26" t="str">
        <f t="shared" si="547"/>
        <v>NO</v>
      </c>
      <c r="I5759" s="26">
        <f>IFERROR(MATCH(B5759,Гистограмма!A5759:A6128, 0), 0)</f>
        <v>0</v>
      </c>
      <c r="J5759" s="26">
        <f>COUNTIF(I$2:I5759, "&gt;"&amp;0)</f>
        <v>138</v>
      </c>
      <c r="K5759" s="26">
        <f>COUNTIF(I$2:I5759, "="&amp;0)</f>
        <v>5620</v>
      </c>
      <c r="L5759" s="26">
        <f t="shared" si="542"/>
        <v>1</v>
      </c>
      <c r="M5759" s="26">
        <f t="shared" si="542"/>
        <v>0.94533221194280903</v>
      </c>
      <c r="N5759" s="26">
        <f t="shared" si="543"/>
        <v>5.4667788057190969E-2</v>
      </c>
      <c r="O5759" s="26">
        <f t="shared" si="544"/>
        <v>325</v>
      </c>
      <c r="P5759" s="26">
        <f t="shared" si="545"/>
        <v>0.29805615550755937</v>
      </c>
      <c r="Q5759" s="26">
        <f t="shared" si="546"/>
        <v>4.6811397557666209E-2</v>
      </c>
    </row>
    <row r="5760" spans="1:17" x14ac:dyDescent="0.35">
      <c r="A5760" s="28" t="s">
        <v>11597</v>
      </c>
      <c r="B5760" s="28" t="s">
        <v>22748</v>
      </c>
      <c r="C5760" s="28" t="s">
        <v>22749</v>
      </c>
      <c r="D5760" s="28" t="s">
        <v>10106</v>
      </c>
      <c r="E5760" s="31">
        <v>-90.7</v>
      </c>
      <c r="F5760" s="28" t="s">
        <v>10824</v>
      </c>
      <c r="G5760" s="28" t="s">
        <v>11250</v>
      </c>
      <c r="H5760" s="26" t="str">
        <f t="shared" si="547"/>
        <v>NO</v>
      </c>
      <c r="I5760" s="26">
        <f>IFERROR(MATCH(B5760,Гистограмма!A5760:A6129, 0), 0)</f>
        <v>0</v>
      </c>
      <c r="J5760" s="26">
        <f>COUNTIF(I$2:I5760, "&gt;"&amp;0)</f>
        <v>138</v>
      </c>
      <c r="K5760" s="26">
        <f>COUNTIF(I$2:I5760, "="&amp;0)</f>
        <v>5621</v>
      </c>
      <c r="L5760" s="26">
        <f t="shared" si="542"/>
        <v>1</v>
      </c>
      <c r="M5760" s="26">
        <f t="shared" si="542"/>
        <v>0.94550042052144656</v>
      </c>
      <c r="N5760" s="26">
        <f t="shared" si="543"/>
        <v>5.4499579478553439E-2</v>
      </c>
      <c r="O5760" s="26">
        <f t="shared" si="544"/>
        <v>324</v>
      </c>
      <c r="P5760" s="26">
        <f t="shared" si="545"/>
        <v>0.29870129870129869</v>
      </c>
      <c r="Q5760" s="26">
        <f t="shared" si="546"/>
        <v>4.6803459386128538E-2</v>
      </c>
    </row>
    <row r="5761" spans="1:17" x14ac:dyDescent="0.35">
      <c r="A5761" s="28" t="s">
        <v>11597</v>
      </c>
      <c r="B5761" s="28" t="s">
        <v>22750</v>
      </c>
      <c r="C5761" s="28" t="s">
        <v>22751</v>
      </c>
      <c r="D5761" s="28" t="s">
        <v>9639</v>
      </c>
      <c r="E5761" s="31">
        <v>-90.8</v>
      </c>
      <c r="F5761" s="28" t="s">
        <v>10824</v>
      </c>
      <c r="G5761" s="28" t="s">
        <v>11250</v>
      </c>
      <c r="H5761" s="26" t="str">
        <f t="shared" si="547"/>
        <v>NO</v>
      </c>
      <c r="I5761" s="26">
        <f>IFERROR(MATCH(B5761,Гистограмма!A5761:A6130, 0), 0)</f>
        <v>0</v>
      </c>
      <c r="J5761" s="26">
        <f>COUNTIF(I$2:I5761, "&gt;"&amp;0)</f>
        <v>138</v>
      </c>
      <c r="K5761" s="26">
        <f>COUNTIF(I$2:I5761, "="&amp;0)</f>
        <v>5622</v>
      </c>
      <c r="L5761" s="26">
        <f t="shared" si="542"/>
        <v>1</v>
      </c>
      <c r="M5761" s="26">
        <f t="shared" si="542"/>
        <v>0.94566862910008409</v>
      </c>
      <c r="N5761" s="26">
        <f t="shared" si="543"/>
        <v>5.433137089991591E-2</v>
      </c>
      <c r="O5761" s="26">
        <f t="shared" si="544"/>
        <v>323</v>
      </c>
      <c r="P5761" s="26">
        <f t="shared" si="545"/>
        <v>0.29934924078091107</v>
      </c>
      <c r="Q5761" s="26">
        <f t="shared" si="546"/>
        <v>4.6795523906408953E-2</v>
      </c>
    </row>
    <row r="5762" spans="1:17" x14ac:dyDescent="0.35">
      <c r="A5762" s="28" t="s">
        <v>11597</v>
      </c>
      <c r="B5762" s="28" t="s">
        <v>22752</v>
      </c>
      <c r="C5762" s="28" t="s">
        <v>22753</v>
      </c>
      <c r="D5762" s="28" t="s">
        <v>10717</v>
      </c>
      <c r="E5762" s="31">
        <v>-90.8</v>
      </c>
      <c r="F5762" s="28" t="s">
        <v>10824</v>
      </c>
      <c r="G5762" s="28" t="s">
        <v>11250</v>
      </c>
      <c r="H5762" s="26" t="str">
        <f t="shared" si="547"/>
        <v>NO</v>
      </c>
      <c r="I5762" s="26">
        <f>IFERROR(MATCH(B5762,Гистограмма!A5762:A6131, 0), 0)</f>
        <v>0</v>
      </c>
      <c r="J5762" s="26">
        <f>COUNTIF(I$2:I5762, "&gt;"&amp;0)</f>
        <v>138</v>
      </c>
      <c r="K5762" s="26">
        <f>COUNTIF(I$2:I5762, "="&amp;0)</f>
        <v>5623</v>
      </c>
      <c r="L5762" s="26">
        <f t="shared" si="542"/>
        <v>1</v>
      </c>
      <c r="M5762" s="26">
        <f t="shared" si="542"/>
        <v>0.94583683767872162</v>
      </c>
      <c r="N5762" s="26">
        <f t="shared" si="543"/>
        <v>5.416316232127838E-2</v>
      </c>
      <c r="O5762" s="26">
        <f t="shared" si="544"/>
        <v>322</v>
      </c>
      <c r="P5762" s="26">
        <f t="shared" si="545"/>
        <v>0.3</v>
      </c>
      <c r="Q5762" s="26">
        <f t="shared" si="546"/>
        <v>4.6787591117138497E-2</v>
      </c>
    </row>
    <row r="5763" spans="1:17" x14ac:dyDescent="0.35">
      <c r="A5763" s="28" t="s">
        <v>11597</v>
      </c>
      <c r="B5763" s="28" t="s">
        <v>22754</v>
      </c>
      <c r="C5763" s="28" t="s">
        <v>22755</v>
      </c>
      <c r="D5763" s="28" t="s">
        <v>8959</v>
      </c>
      <c r="E5763" s="31">
        <v>-90.8</v>
      </c>
      <c r="F5763" s="28" t="s">
        <v>10824</v>
      </c>
      <c r="G5763" s="28" t="s">
        <v>11250</v>
      </c>
      <c r="H5763" s="26" t="str">
        <f t="shared" si="547"/>
        <v>NO</v>
      </c>
      <c r="I5763" s="26">
        <f>IFERROR(MATCH(B5763,Гистограмма!A5763:A6132, 0), 0)</f>
        <v>0</v>
      </c>
      <c r="J5763" s="26">
        <f>COUNTIF(I$2:I5763, "&gt;"&amp;0)</f>
        <v>138</v>
      </c>
      <c r="K5763" s="26">
        <f>COUNTIF(I$2:I5763, "="&amp;0)</f>
        <v>5624</v>
      </c>
      <c r="L5763" s="26">
        <f t="shared" ref="L5763:M5826" si="548">J5763/MAX(J:J)</f>
        <v>1</v>
      </c>
      <c r="M5763" s="26">
        <f t="shared" si="548"/>
        <v>0.94600504625735915</v>
      </c>
      <c r="N5763" s="26">
        <f t="shared" ref="N5763:N5826" si="549">1-M5763</f>
        <v>5.399495374264085E-2</v>
      </c>
      <c r="O5763" s="26">
        <f t="shared" ref="O5763:O5826" si="550">MAX(K:K)-K5763</f>
        <v>321</v>
      </c>
      <c r="P5763" s="26">
        <f t="shared" ref="P5763:P5826" si="551">J5763/(J5763+O5763)</f>
        <v>0.30065359477124182</v>
      </c>
      <c r="Q5763" s="26">
        <f t="shared" ref="Q5763:Q5826" si="552">2/(1/L5763+(J5763+K5763)/J5763)</f>
        <v>4.6779661016949151E-2</v>
      </c>
    </row>
    <row r="5764" spans="1:17" x14ac:dyDescent="0.35">
      <c r="A5764" s="28" t="s">
        <v>11597</v>
      </c>
      <c r="B5764" s="28" t="s">
        <v>22756</v>
      </c>
      <c r="C5764" s="28" t="s">
        <v>22757</v>
      </c>
      <c r="D5764" s="28" t="s">
        <v>4820</v>
      </c>
      <c r="E5764" s="31">
        <v>-90.8</v>
      </c>
      <c r="F5764" s="28" t="s">
        <v>10824</v>
      </c>
      <c r="G5764" s="28" t="s">
        <v>11250</v>
      </c>
      <c r="H5764" s="26" t="str">
        <f t="shared" si="547"/>
        <v>NO</v>
      </c>
      <c r="I5764" s="26">
        <f>IFERROR(MATCH(B5764,Гистограмма!A5764:A6133, 0), 0)</f>
        <v>0</v>
      </c>
      <c r="J5764" s="26">
        <f>COUNTIF(I$2:I5764, "&gt;"&amp;0)</f>
        <v>138</v>
      </c>
      <c r="K5764" s="26">
        <f>COUNTIF(I$2:I5764, "="&amp;0)</f>
        <v>5625</v>
      </c>
      <c r="L5764" s="26">
        <f t="shared" si="548"/>
        <v>1</v>
      </c>
      <c r="M5764" s="26">
        <f t="shared" si="548"/>
        <v>0.94617325483599668</v>
      </c>
      <c r="N5764" s="26">
        <f t="shared" si="549"/>
        <v>5.382674516400332E-2</v>
      </c>
      <c r="O5764" s="26">
        <f t="shared" si="550"/>
        <v>320</v>
      </c>
      <c r="P5764" s="26">
        <f t="shared" si="551"/>
        <v>0.30131004366812225</v>
      </c>
      <c r="Q5764" s="26">
        <f t="shared" si="552"/>
        <v>4.6771733604473821E-2</v>
      </c>
    </row>
    <row r="5765" spans="1:17" x14ac:dyDescent="0.35">
      <c r="A5765" s="28" t="s">
        <v>11597</v>
      </c>
      <c r="B5765" s="28" t="s">
        <v>22758</v>
      </c>
      <c r="C5765" s="28" t="s">
        <v>22759</v>
      </c>
      <c r="D5765" s="28" t="s">
        <v>8946</v>
      </c>
      <c r="E5765" s="31">
        <v>-90.8</v>
      </c>
      <c r="F5765" s="28" t="s">
        <v>10840</v>
      </c>
      <c r="G5765" s="28" t="s">
        <v>11250</v>
      </c>
      <c r="H5765" s="26" t="str">
        <f t="shared" si="547"/>
        <v>NO</v>
      </c>
      <c r="I5765" s="26">
        <f>IFERROR(MATCH(B5765,Гистограмма!A5765:A6134, 0), 0)</f>
        <v>0</v>
      </c>
      <c r="J5765" s="26">
        <f>COUNTIF(I$2:I5765, "&gt;"&amp;0)</f>
        <v>138</v>
      </c>
      <c r="K5765" s="26">
        <f>COUNTIF(I$2:I5765, "="&amp;0)</f>
        <v>5626</v>
      </c>
      <c r="L5765" s="26">
        <f t="shared" si="548"/>
        <v>1</v>
      </c>
      <c r="M5765" s="26">
        <f t="shared" si="548"/>
        <v>0.9463414634146341</v>
      </c>
      <c r="N5765" s="26">
        <f t="shared" si="549"/>
        <v>5.3658536585365901E-2</v>
      </c>
      <c r="O5765" s="26">
        <f t="shared" si="550"/>
        <v>319</v>
      </c>
      <c r="P5765" s="26">
        <f t="shared" si="551"/>
        <v>0.30196936542669583</v>
      </c>
      <c r="Q5765" s="26">
        <f t="shared" si="552"/>
        <v>4.6763808878346323E-2</v>
      </c>
    </row>
    <row r="5766" spans="1:17" x14ac:dyDescent="0.35">
      <c r="A5766" s="28" t="s">
        <v>11597</v>
      </c>
      <c r="B5766" s="28" t="s">
        <v>22760</v>
      </c>
      <c r="C5766" s="28" t="s">
        <v>22761</v>
      </c>
      <c r="D5766" s="28" t="s">
        <v>5674</v>
      </c>
      <c r="E5766" s="31">
        <v>-90.8</v>
      </c>
      <c r="F5766" s="28" t="s">
        <v>10840</v>
      </c>
      <c r="G5766" s="28" t="s">
        <v>11250</v>
      </c>
      <c r="H5766" s="26" t="str">
        <f t="shared" si="547"/>
        <v>NO</v>
      </c>
      <c r="I5766" s="26">
        <f>IFERROR(MATCH(B5766,Гистограмма!A5766:A6135, 0), 0)</f>
        <v>0</v>
      </c>
      <c r="J5766" s="26">
        <f>COUNTIF(I$2:I5766, "&gt;"&amp;0)</f>
        <v>138</v>
      </c>
      <c r="K5766" s="26">
        <f>COUNTIF(I$2:I5766, "="&amp;0)</f>
        <v>5627</v>
      </c>
      <c r="L5766" s="26">
        <f t="shared" si="548"/>
        <v>1</v>
      </c>
      <c r="M5766" s="26">
        <f t="shared" si="548"/>
        <v>0.94650967199327163</v>
      </c>
      <c r="N5766" s="26">
        <f t="shared" si="549"/>
        <v>5.3490328006728372E-2</v>
      </c>
      <c r="O5766" s="26">
        <f t="shared" si="550"/>
        <v>318</v>
      </c>
      <c r="P5766" s="26">
        <f t="shared" si="551"/>
        <v>0.30263157894736842</v>
      </c>
      <c r="Q5766" s="26">
        <f t="shared" si="552"/>
        <v>4.6755886837201423E-2</v>
      </c>
    </row>
    <row r="5767" spans="1:17" x14ac:dyDescent="0.35">
      <c r="A5767" s="28" t="s">
        <v>11597</v>
      </c>
      <c r="B5767" s="28" t="s">
        <v>22762</v>
      </c>
      <c r="C5767" s="28" t="s">
        <v>22763</v>
      </c>
      <c r="D5767" s="28" t="s">
        <v>10575</v>
      </c>
      <c r="E5767" s="31">
        <v>-90.8</v>
      </c>
      <c r="F5767" s="28" t="s">
        <v>10840</v>
      </c>
      <c r="G5767" s="28" t="s">
        <v>11250</v>
      </c>
      <c r="H5767" s="26" t="str">
        <f t="shared" si="547"/>
        <v>NO</v>
      </c>
      <c r="I5767" s="26">
        <f>IFERROR(MATCH(B5767,Гистограмма!A5767:A6136, 0), 0)</f>
        <v>0</v>
      </c>
      <c r="J5767" s="26">
        <f>COUNTIF(I$2:I5767, "&gt;"&amp;0)</f>
        <v>138</v>
      </c>
      <c r="K5767" s="26">
        <f>COUNTIF(I$2:I5767, "="&amp;0)</f>
        <v>5628</v>
      </c>
      <c r="L5767" s="26">
        <f t="shared" si="548"/>
        <v>1</v>
      </c>
      <c r="M5767" s="26">
        <f t="shared" si="548"/>
        <v>0.94667788057190916</v>
      </c>
      <c r="N5767" s="26">
        <f t="shared" si="549"/>
        <v>5.3322119428090842E-2</v>
      </c>
      <c r="O5767" s="26">
        <f t="shared" si="550"/>
        <v>317</v>
      </c>
      <c r="P5767" s="26">
        <f t="shared" si="551"/>
        <v>0.30329670329670327</v>
      </c>
      <c r="Q5767" s="26">
        <f t="shared" si="552"/>
        <v>4.6747967479674801E-2</v>
      </c>
    </row>
    <row r="5768" spans="1:17" x14ac:dyDescent="0.35">
      <c r="A5768" s="28" t="s">
        <v>11597</v>
      </c>
      <c r="B5768" s="28" t="s">
        <v>22764</v>
      </c>
      <c r="C5768" s="28" t="s">
        <v>22765</v>
      </c>
      <c r="D5768" s="28" t="s">
        <v>6089</v>
      </c>
      <c r="E5768" s="31">
        <v>-90.8</v>
      </c>
      <c r="F5768" s="28" t="s">
        <v>10840</v>
      </c>
      <c r="G5768" s="28" t="s">
        <v>11250</v>
      </c>
      <c r="H5768" s="26" t="str">
        <f t="shared" si="547"/>
        <v>NO</v>
      </c>
      <c r="I5768" s="26">
        <f>IFERROR(MATCH(B5768,Гистограмма!A5768:A6137, 0), 0)</f>
        <v>0</v>
      </c>
      <c r="J5768" s="26">
        <f>COUNTIF(I$2:I5768, "&gt;"&amp;0)</f>
        <v>138</v>
      </c>
      <c r="K5768" s="26">
        <f>COUNTIF(I$2:I5768, "="&amp;0)</f>
        <v>5629</v>
      </c>
      <c r="L5768" s="26">
        <f t="shared" si="548"/>
        <v>1</v>
      </c>
      <c r="M5768" s="26">
        <f t="shared" si="548"/>
        <v>0.94684608915054669</v>
      </c>
      <c r="N5768" s="26">
        <f t="shared" si="549"/>
        <v>5.3153910849453312E-2</v>
      </c>
      <c r="O5768" s="26">
        <f t="shared" si="550"/>
        <v>316</v>
      </c>
      <c r="P5768" s="26">
        <f t="shared" si="551"/>
        <v>0.30396475770925108</v>
      </c>
      <c r="Q5768" s="26">
        <f t="shared" si="552"/>
        <v>4.6740050804403049E-2</v>
      </c>
    </row>
    <row r="5769" spans="1:17" x14ac:dyDescent="0.35">
      <c r="A5769" s="28" t="s">
        <v>11597</v>
      </c>
      <c r="B5769" s="28" t="s">
        <v>22766</v>
      </c>
      <c r="C5769" s="28" t="s">
        <v>22767</v>
      </c>
      <c r="D5769" s="28" t="s">
        <v>6127</v>
      </c>
      <c r="E5769" s="31">
        <v>-90.8</v>
      </c>
      <c r="F5769" s="28" t="s">
        <v>10840</v>
      </c>
      <c r="G5769" s="28" t="s">
        <v>11250</v>
      </c>
      <c r="H5769" s="26" t="str">
        <f t="shared" si="547"/>
        <v>NO</v>
      </c>
      <c r="I5769" s="26">
        <f>IFERROR(MATCH(B5769,Гистограмма!A5769:A6138, 0), 0)</f>
        <v>0</v>
      </c>
      <c r="J5769" s="26">
        <f>COUNTIF(I$2:I5769, "&gt;"&amp;0)</f>
        <v>138</v>
      </c>
      <c r="K5769" s="26">
        <f>COUNTIF(I$2:I5769, "="&amp;0)</f>
        <v>5630</v>
      </c>
      <c r="L5769" s="26">
        <f t="shared" si="548"/>
        <v>1</v>
      </c>
      <c r="M5769" s="26">
        <f t="shared" si="548"/>
        <v>0.94701429772918422</v>
      </c>
      <c r="N5769" s="26">
        <f t="shared" si="549"/>
        <v>5.2985702270815782E-2</v>
      </c>
      <c r="O5769" s="26">
        <f t="shared" si="550"/>
        <v>315</v>
      </c>
      <c r="P5769" s="26">
        <f t="shared" si="551"/>
        <v>0.30463576158940397</v>
      </c>
      <c r="Q5769" s="26">
        <f t="shared" si="552"/>
        <v>4.6732136810023708E-2</v>
      </c>
    </row>
    <row r="5770" spans="1:17" x14ac:dyDescent="0.35">
      <c r="A5770" s="28" t="s">
        <v>11597</v>
      </c>
      <c r="B5770" s="28" t="s">
        <v>22768</v>
      </c>
      <c r="C5770" s="28" t="s">
        <v>22769</v>
      </c>
      <c r="D5770" s="28" t="s">
        <v>9984</v>
      </c>
      <c r="E5770" s="31">
        <v>-90.8</v>
      </c>
      <c r="F5770" s="28" t="s">
        <v>10840</v>
      </c>
      <c r="G5770" s="28" t="s">
        <v>11250</v>
      </c>
      <c r="H5770" s="26" t="str">
        <f t="shared" si="547"/>
        <v>NO</v>
      </c>
      <c r="I5770" s="26">
        <f>IFERROR(MATCH(B5770,Гистограмма!A5770:A6139, 0), 0)</f>
        <v>0</v>
      </c>
      <c r="J5770" s="26">
        <f>COUNTIF(I$2:I5770, "&gt;"&amp;0)</f>
        <v>138</v>
      </c>
      <c r="K5770" s="26">
        <f>COUNTIF(I$2:I5770, "="&amp;0)</f>
        <v>5631</v>
      </c>
      <c r="L5770" s="26">
        <f t="shared" si="548"/>
        <v>1</v>
      </c>
      <c r="M5770" s="26">
        <f t="shared" si="548"/>
        <v>0.94718250630782175</v>
      </c>
      <c r="N5770" s="26">
        <f t="shared" si="549"/>
        <v>5.2817493692178252E-2</v>
      </c>
      <c r="O5770" s="26">
        <f t="shared" si="550"/>
        <v>314</v>
      </c>
      <c r="P5770" s="26">
        <f t="shared" si="551"/>
        <v>0.30530973451327431</v>
      </c>
      <c r="Q5770" s="26">
        <f t="shared" si="552"/>
        <v>4.6724225495175221E-2</v>
      </c>
    </row>
    <row r="5771" spans="1:17" x14ac:dyDescent="0.35">
      <c r="A5771" s="28" t="s">
        <v>11597</v>
      </c>
      <c r="B5771" s="28" t="s">
        <v>22770</v>
      </c>
      <c r="C5771" s="28" t="s">
        <v>22771</v>
      </c>
      <c r="D5771" s="28" t="s">
        <v>9473</v>
      </c>
      <c r="E5771" s="31">
        <v>-90.8</v>
      </c>
      <c r="F5771" s="28" t="s">
        <v>10840</v>
      </c>
      <c r="G5771" s="28" t="s">
        <v>11250</v>
      </c>
      <c r="H5771" s="26" t="str">
        <f t="shared" si="547"/>
        <v>NO</v>
      </c>
      <c r="I5771" s="26">
        <f>IFERROR(MATCH(B5771,Гистограмма!A5771:A6140, 0), 0)</f>
        <v>0</v>
      </c>
      <c r="J5771" s="26">
        <f>COUNTIF(I$2:I5771, "&gt;"&amp;0)</f>
        <v>138</v>
      </c>
      <c r="K5771" s="26">
        <f>COUNTIF(I$2:I5771, "="&amp;0)</f>
        <v>5632</v>
      </c>
      <c r="L5771" s="26">
        <f t="shared" si="548"/>
        <v>1</v>
      </c>
      <c r="M5771" s="26">
        <f t="shared" si="548"/>
        <v>0.94735071488645917</v>
      </c>
      <c r="N5771" s="26">
        <f t="shared" si="549"/>
        <v>5.2649285113540834E-2</v>
      </c>
      <c r="O5771" s="26">
        <f t="shared" si="550"/>
        <v>313</v>
      </c>
      <c r="P5771" s="26">
        <f t="shared" si="551"/>
        <v>0.30598669623059865</v>
      </c>
      <c r="Q5771" s="26">
        <f t="shared" si="552"/>
        <v>4.6716316858496955E-2</v>
      </c>
    </row>
    <row r="5772" spans="1:17" x14ac:dyDescent="0.35">
      <c r="A5772" s="28" t="s">
        <v>11597</v>
      </c>
      <c r="B5772" s="28" t="s">
        <v>22772</v>
      </c>
      <c r="C5772" s="28" t="s">
        <v>22773</v>
      </c>
      <c r="D5772" s="28" t="s">
        <v>9568</v>
      </c>
      <c r="E5772" s="31">
        <v>-90.8</v>
      </c>
      <c r="F5772" s="28" t="s">
        <v>10840</v>
      </c>
      <c r="G5772" s="28" t="s">
        <v>11250</v>
      </c>
      <c r="H5772" s="26" t="str">
        <f t="shared" si="547"/>
        <v>NO</v>
      </c>
      <c r="I5772" s="26">
        <f>IFERROR(MATCH(B5772,Гистограмма!A5772:A6141, 0), 0)</f>
        <v>0</v>
      </c>
      <c r="J5772" s="26">
        <f>COUNTIF(I$2:I5772, "&gt;"&amp;0)</f>
        <v>138</v>
      </c>
      <c r="K5772" s="26">
        <f>COUNTIF(I$2:I5772, "="&amp;0)</f>
        <v>5633</v>
      </c>
      <c r="L5772" s="26">
        <f t="shared" si="548"/>
        <v>1</v>
      </c>
      <c r="M5772" s="26">
        <f t="shared" si="548"/>
        <v>0.9475189234650967</v>
      </c>
      <c r="N5772" s="26">
        <f t="shared" si="549"/>
        <v>5.2481076534903304E-2</v>
      </c>
      <c r="O5772" s="26">
        <f t="shared" si="550"/>
        <v>312</v>
      </c>
      <c r="P5772" s="26">
        <f t="shared" si="551"/>
        <v>0.30666666666666664</v>
      </c>
      <c r="Q5772" s="26">
        <f t="shared" si="552"/>
        <v>4.6708410898629205E-2</v>
      </c>
    </row>
    <row r="5773" spans="1:17" x14ac:dyDescent="0.35">
      <c r="A5773" s="28" t="s">
        <v>11597</v>
      </c>
      <c r="B5773" s="28" t="s">
        <v>22774</v>
      </c>
      <c r="C5773" s="28" t="s">
        <v>22775</v>
      </c>
      <c r="D5773" s="28" t="s">
        <v>4671</v>
      </c>
      <c r="E5773" s="31">
        <v>-90.8</v>
      </c>
      <c r="F5773" s="28" t="s">
        <v>10840</v>
      </c>
      <c r="G5773" s="28" t="s">
        <v>11250</v>
      </c>
      <c r="H5773" s="26" t="str">
        <f t="shared" si="547"/>
        <v>NO</v>
      </c>
      <c r="I5773" s="26">
        <f>IFERROR(MATCH(B5773,Гистограмма!A5773:A6142, 0), 0)</f>
        <v>0</v>
      </c>
      <c r="J5773" s="26">
        <f>COUNTIF(I$2:I5773, "&gt;"&amp;0)</f>
        <v>138</v>
      </c>
      <c r="K5773" s="26">
        <f>COUNTIF(I$2:I5773, "="&amp;0)</f>
        <v>5634</v>
      </c>
      <c r="L5773" s="26">
        <f t="shared" si="548"/>
        <v>1</v>
      </c>
      <c r="M5773" s="26">
        <f t="shared" si="548"/>
        <v>0.94768713204373423</v>
      </c>
      <c r="N5773" s="26">
        <f t="shared" si="549"/>
        <v>5.2312867956265774E-2</v>
      </c>
      <c r="O5773" s="26">
        <f t="shared" si="550"/>
        <v>311</v>
      </c>
      <c r="P5773" s="26">
        <f t="shared" si="551"/>
        <v>0.30734966592427615</v>
      </c>
      <c r="Q5773" s="26">
        <f t="shared" si="552"/>
        <v>4.6700507614213196E-2</v>
      </c>
    </row>
    <row r="5774" spans="1:17" x14ac:dyDescent="0.35">
      <c r="A5774" s="28" t="s">
        <v>11597</v>
      </c>
      <c r="B5774" s="28" t="s">
        <v>22776</v>
      </c>
      <c r="C5774" s="28" t="s">
        <v>22777</v>
      </c>
      <c r="D5774" s="28" t="s">
        <v>8959</v>
      </c>
      <c r="E5774" s="31">
        <v>-90.8</v>
      </c>
      <c r="F5774" s="28" t="s">
        <v>10840</v>
      </c>
      <c r="G5774" s="28" t="s">
        <v>11250</v>
      </c>
      <c r="H5774" s="26" t="str">
        <f t="shared" si="547"/>
        <v>NO</v>
      </c>
      <c r="I5774" s="26">
        <f>IFERROR(MATCH(B5774,Гистограмма!A5774:A6143, 0), 0)</f>
        <v>0</v>
      </c>
      <c r="J5774" s="26">
        <f>COUNTIF(I$2:I5774, "&gt;"&amp;0)</f>
        <v>138</v>
      </c>
      <c r="K5774" s="26">
        <f>COUNTIF(I$2:I5774, "="&amp;0)</f>
        <v>5635</v>
      </c>
      <c r="L5774" s="26">
        <f t="shared" si="548"/>
        <v>1</v>
      </c>
      <c r="M5774" s="26">
        <f t="shared" si="548"/>
        <v>0.94785534062237176</v>
      </c>
      <c r="N5774" s="26">
        <f t="shared" si="549"/>
        <v>5.2144659377628244E-2</v>
      </c>
      <c r="O5774" s="26">
        <f t="shared" si="550"/>
        <v>310</v>
      </c>
      <c r="P5774" s="26">
        <f t="shared" si="551"/>
        <v>0.3080357142857143</v>
      </c>
      <c r="Q5774" s="26">
        <f t="shared" si="552"/>
        <v>4.6692607003891051E-2</v>
      </c>
    </row>
    <row r="5775" spans="1:17" x14ac:dyDescent="0.35">
      <c r="A5775" s="28" t="s">
        <v>11597</v>
      </c>
      <c r="B5775" s="28" t="s">
        <v>22778</v>
      </c>
      <c r="C5775" s="28" t="s">
        <v>22779</v>
      </c>
      <c r="D5775" s="28" t="s">
        <v>6127</v>
      </c>
      <c r="E5775" s="31">
        <v>-90.8</v>
      </c>
      <c r="F5775" s="28" t="s">
        <v>10840</v>
      </c>
      <c r="G5775" s="28" t="s">
        <v>11250</v>
      </c>
      <c r="H5775" s="26" t="str">
        <f t="shared" si="547"/>
        <v>NO</v>
      </c>
      <c r="I5775" s="26">
        <f>IFERROR(MATCH(B5775,Гистограмма!A5775:A6144, 0), 0)</f>
        <v>0</v>
      </c>
      <c r="J5775" s="26">
        <f>COUNTIF(I$2:I5775, "&gt;"&amp;0)</f>
        <v>138</v>
      </c>
      <c r="K5775" s="26">
        <f>COUNTIF(I$2:I5775, "="&amp;0)</f>
        <v>5636</v>
      </c>
      <c r="L5775" s="26">
        <f t="shared" si="548"/>
        <v>1</v>
      </c>
      <c r="M5775" s="26">
        <f t="shared" si="548"/>
        <v>0.94802354920100929</v>
      </c>
      <c r="N5775" s="26">
        <f t="shared" si="549"/>
        <v>5.1976450798990714E-2</v>
      </c>
      <c r="O5775" s="26">
        <f t="shared" si="550"/>
        <v>309</v>
      </c>
      <c r="P5775" s="26">
        <f t="shared" si="551"/>
        <v>0.3087248322147651</v>
      </c>
      <c r="Q5775" s="26">
        <f t="shared" si="552"/>
        <v>4.668470906630582E-2</v>
      </c>
    </row>
    <row r="5776" spans="1:17" x14ac:dyDescent="0.35">
      <c r="A5776" s="28" t="s">
        <v>11597</v>
      </c>
      <c r="B5776" s="28" t="s">
        <v>22780</v>
      </c>
      <c r="C5776" s="28" t="s">
        <v>22781</v>
      </c>
      <c r="D5776" s="28" t="s">
        <v>7299</v>
      </c>
      <c r="E5776" s="31">
        <v>-90.9</v>
      </c>
      <c r="F5776" s="28" t="s">
        <v>10840</v>
      </c>
      <c r="G5776" s="28" t="s">
        <v>11250</v>
      </c>
      <c r="H5776" s="26" t="str">
        <f t="shared" si="547"/>
        <v>NO</v>
      </c>
      <c r="I5776" s="26">
        <f>IFERROR(MATCH(B5776,Гистограмма!A5776:A6145, 0), 0)</f>
        <v>0</v>
      </c>
      <c r="J5776" s="26">
        <f>COUNTIF(I$2:I5776, "&gt;"&amp;0)</f>
        <v>138</v>
      </c>
      <c r="K5776" s="26">
        <f>COUNTIF(I$2:I5776, "="&amp;0)</f>
        <v>5637</v>
      </c>
      <c r="L5776" s="26">
        <f t="shared" si="548"/>
        <v>1</v>
      </c>
      <c r="M5776" s="26">
        <f t="shared" si="548"/>
        <v>0.94819175777964682</v>
      </c>
      <c r="N5776" s="26">
        <f t="shared" si="549"/>
        <v>5.1808242220353184E-2</v>
      </c>
      <c r="O5776" s="26">
        <f t="shared" si="550"/>
        <v>308</v>
      </c>
      <c r="P5776" s="26">
        <f t="shared" si="551"/>
        <v>0.3094170403587444</v>
      </c>
      <c r="Q5776" s="26">
        <f t="shared" si="552"/>
        <v>4.6676813800101469E-2</v>
      </c>
    </row>
    <row r="5777" spans="1:17" x14ac:dyDescent="0.35">
      <c r="A5777" s="28" t="s">
        <v>11597</v>
      </c>
      <c r="B5777" s="28" t="s">
        <v>22782</v>
      </c>
      <c r="C5777" s="28" t="s">
        <v>22783</v>
      </c>
      <c r="D5777" s="28" t="s">
        <v>8785</v>
      </c>
      <c r="E5777" s="31">
        <v>-90.9</v>
      </c>
      <c r="F5777" s="28" t="s">
        <v>10840</v>
      </c>
      <c r="G5777" s="28" t="s">
        <v>11250</v>
      </c>
      <c r="H5777" s="26" t="str">
        <f t="shared" si="547"/>
        <v>NO</v>
      </c>
      <c r="I5777" s="26">
        <f>IFERROR(MATCH(B5777,Гистограмма!A5777:A6146, 0), 0)</f>
        <v>0</v>
      </c>
      <c r="J5777" s="26">
        <f>COUNTIF(I$2:I5777, "&gt;"&amp;0)</f>
        <v>138</v>
      </c>
      <c r="K5777" s="26">
        <f>COUNTIF(I$2:I5777, "="&amp;0)</f>
        <v>5638</v>
      </c>
      <c r="L5777" s="26">
        <f t="shared" si="548"/>
        <v>1</v>
      </c>
      <c r="M5777" s="26">
        <f t="shared" si="548"/>
        <v>0.94835996635828423</v>
      </c>
      <c r="N5777" s="26">
        <f t="shared" si="549"/>
        <v>5.1640033641715766E-2</v>
      </c>
      <c r="O5777" s="26">
        <f t="shared" si="550"/>
        <v>307</v>
      </c>
      <c r="P5777" s="26">
        <f t="shared" si="551"/>
        <v>0.31011235955056182</v>
      </c>
      <c r="Q5777" s="26">
        <f t="shared" si="552"/>
        <v>4.6668921203922895E-2</v>
      </c>
    </row>
    <row r="5778" spans="1:17" x14ac:dyDescent="0.35">
      <c r="A5778" s="28" t="s">
        <v>11597</v>
      </c>
      <c r="B5778" s="28" t="s">
        <v>22784</v>
      </c>
      <c r="C5778" s="28" t="s">
        <v>22785</v>
      </c>
      <c r="D5778" s="28" t="s">
        <v>9061</v>
      </c>
      <c r="E5778" s="31">
        <v>-90.9</v>
      </c>
      <c r="F5778" s="28" t="s">
        <v>10840</v>
      </c>
      <c r="G5778" s="28" t="s">
        <v>11250</v>
      </c>
      <c r="H5778" s="26" t="str">
        <f t="shared" si="547"/>
        <v>NO</v>
      </c>
      <c r="I5778" s="26">
        <f>IFERROR(MATCH(B5778,Гистограмма!A5778:A6147, 0), 0)</f>
        <v>0</v>
      </c>
      <c r="J5778" s="26">
        <f>COUNTIF(I$2:I5778, "&gt;"&amp;0)</f>
        <v>138</v>
      </c>
      <c r="K5778" s="26">
        <f>COUNTIF(I$2:I5778, "="&amp;0)</f>
        <v>5639</v>
      </c>
      <c r="L5778" s="26">
        <f t="shared" si="548"/>
        <v>1</v>
      </c>
      <c r="M5778" s="26">
        <f t="shared" si="548"/>
        <v>0.94852817493692176</v>
      </c>
      <c r="N5778" s="26">
        <f t="shared" si="549"/>
        <v>5.1471825063078236E-2</v>
      </c>
      <c r="O5778" s="26">
        <f t="shared" si="550"/>
        <v>306</v>
      </c>
      <c r="P5778" s="26">
        <f t="shared" si="551"/>
        <v>0.3108108108108108</v>
      </c>
      <c r="Q5778" s="26">
        <f t="shared" si="552"/>
        <v>4.6661031276415889E-2</v>
      </c>
    </row>
    <row r="5779" spans="1:17" x14ac:dyDescent="0.35">
      <c r="A5779" s="28" t="s">
        <v>11597</v>
      </c>
      <c r="B5779" s="28" t="s">
        <v>22786</v>
      </c>
      <c r="C5779" s="28" t="s">
        <v>22787</v>
      </c>
      <c r="D5779" s="28" t="s">
        <v>10049</v>
      </c>
      <c r="E5779" s="31">
        <v>-90.9</v>
      </c>
      <c r="F5779" s="28" t="s">
        <v>10856</v>
      </c>
      <c r="G5779" s="28" t="s">
        <v>11250</v>
      </c>
      <c r="H5779" s="26" t="str">
        <f t="shared" si="547"/>
        <v>NO</v>
      </c>
      <c r="I5779" s="26">
        <f>IFERROR(MATCH(B5779,Гистограмма!A5779:A6148, 0), 0)</f>
        <v>0</v>
      </c>
      <c r="J5779" s="26">
        <f>COUNTIF(I$2:I5779, "&gt;"&amp;0)</f>
        <v>138</v>
      </c>
      <c r="K5779" s="26">
        <f>COUNTIF(I$2:I5779, "="&amp;0)</f>
        <v>5640</v>
      </c>
      <c r="L5779" s="26">
        <f t="shared" si="548"/>
        <v>1</v>
      </c>
      <c r="M5779" s="26">
        <f t="shared" si="548"/>
        <v>0.94869638351555929</v>
      </c>
      <c r="N5779" s="26">
        <f t="shared" si="549"/>
        <v>5.1303616484440706E-2</v>
      </c>
      <c r="O5779" s="26">
        <f t="shared" si="550"/>
        <v>305</v>
      </c>
      <c r="P5779" s="26">
        <f t="shared" si="551"/>
        <v>0.31151241534988711</v>
      </c>
      <c r="Q5779" s="26">
        <f t="shared" si="552"/>
        <v>4.665314401622718E-2</v>
      </c>
    </row>
    <row r="5780" spans="1:17" x14ac:dyDescent="0.35">
      <c r="A5780" s="28" t="s">
        <v>11597</v>
      </c>
      <c r="B5780" s="28" t="s">
        <v>22788</v>
      </c>
      <c r="C5780" s="28" t="s">
        <v>22789</v>
      </c>
      <c r="D5780" s="28" t="s">
        <v>889</v>
      </c>
      <c r="E5780" s="31">
        <v>-90.9</v>
      </c>
      <c r="F5780" s="28" t="s">
        <v>10856</v>
      </c>
      <c r="G5780" s="28" t="s">
        <v>11250</v>
      </c>
      <c r="H5780" s="26" t="str">
        <f t="shared" si="547"/>
        <v>NO</v>
      </c>
      <c r="I5780" s="26">
        <f>IFERROR(MATCH(B5780,Гистограмма!A5780:A6149, 0), 0)</f>
        <v>0</v>
      </c>
      <c r="J5780" s="26">
        <f>COUNTIF(I$2:I5780, "&gt;"&amp;0)</f>
        <v>138</v>
      </c>
      <c r="K5780" s="26">
        <f>COUNTIF(I$2:I5780, "="&amp;0)</f>
        <v>5641</v>
      </c>
      <c r="L5780" s="26">
        <f t="shared" si="548"/>
        <v>1</v>
      </c>
      <c r="M5780" s="26">
        <f t="shared" si="548"/>
        <v>0.94886459209419682</v>
      </c>
      <c r="N5780" s="26">
        <f t="shared" si="549"/>
        <v>5.1135407905803176E-2</v>
      </c>
      <c r="O5780" s="26">
        <f t="shared" si="550"/>
        <v>304</v>
      </c>
      <c r="P5780" s="26">
        <f t="shared" si="551"/>
        <v>0.31221719457013575</v>
      </c>
      <c r="Q5780" s="26">
        <f t="shared" si="552"/>
        <v>4.6645259422004391E-2</v>
      </c>
    </row>
    <row r="5781" spans="1:17" x14ac:dyDescent="0.35">
      <c r="A5781" s="28" t="s">
        <v>11597</v>
      </c>
      <c r="B5781" s="28" t="s">
        <v>22790</v>
      </c>
      <c r="C5781" s="28" t="s">
        <v>22791</v>
      </c>
      <c r="D5781" s="28" t="s">
        <v>6089</v>
      </c>
      <c r="E5781" s="31">
        <v>-90.9</v>
      </c>
      <c r="F5781" s="28" t="s">
        <v>10856</v>
      </c>
      <c r="G5781" s="28" t="s">
        <v>11250</v>
      </c>
      <c r="H5781" s="26" t="str">
        <f t="shared" si="547"/>
        <v>NO</v>
      </c>
      <c r="I5781" s="26">
        <f>IFERROR(MATCH(B5781,Гистограмма!A5781:A6150, 0), 0)</f>
        <v>0</v>
      </c>
      <c r="J5781" s="26">
        <f>COUNTIF(I$2:I5781, "&gt;"&amp;0)</f>
        <v>138</v>
      </c>
      <c r="K5781" s="26">
        <f>COUNTIF(I$2:I5781, "="&amp;0)</f>
        <v>5642</v>
      </c>
      <c r="L5781" s="26">
        <f t="shared" si="548"/>
        <v>1</v>
      </c>
      <c r="M5781" s="26">
        <f t="shared" si="548"/>
        <v>0.94903280067283435</v>
      </c>
      <c r="N5781" s="26">
        <f t="shared" si="549"/>
        <v>5.0967199327165646E-2</v>
      </c>
      <c r="O5781" s="26">
        <f t="shared" si="550"/>
        <v>303</v>
      </c>
      <c r="P5781" s="26">
        <f t="shared" si="551"/>
        <v>0.31292517006802723</v>
      </c>
      <c r="Q5781" s="26">
        <f t="shared" si="552"/>
        <v>4.6637377492396083E-2</v>
      </c>
    </row>
    <row r="5782" spans="1:17" x14ac:dyDescent="0.35">
      <c r="A5782" s="28" t="s">
        <v>11597</v>
      </c>
      <c r="B5782" s="28" t="s">
        <v>22792</v>
      </c>
      <c r="C5782" s="28" t="s">
        <v>22793</v>
      </c>
      <c r="D5782" s="28" t="s">
        <v>920</v>
      </c>
      <c r="E5782" s="31">
        <v>-90.9</v>
      </c>
      <c r="F5782" s="28" t="s">
        <v>10856</v>
      </c>
      <c r="G5782" s="28" t="s">
        <v>11250</v>
      </c>
      <c r="H5782" s="26" t="str">
        <f t="shared" si="547"/>
        <v>NO</v>
      </c>
      <c r="I5782" s="26">
        <f>IFERROR(MATCH(B5782,Гистограмма!A5782:A6151, 0), 0)</f>
        <v>0</v>
      </c>
      <c r="J5782" s="26">
        <f>COUNTIF(I$2:I5782, "&gt;"&amp;0)</f>
        <v>138</v>
      </c>
      <c r="K5782" s="26">
        <f>COUNTIF(I$2:I5782, "="&amp;0)</f>
        <v>5643</v>
      </c>
      <c r="L5782" s="26">
        <f t="shared" si="548"/>
        <v>1</v>
      </c>
      <c r="M5782" s="26">
        <f t="shared" si="548"/>
        <v>0.94920100925147177</v>
      </c>
      <c r="N5782" s="26">
        <f t="shared" si="549"/>
        <v>5.0798990748528228E-2</v>
      </c>
      <c r="O5782" s="26">
        <f t="shared" si="550"/>
        <v>302</v>
      </c>
      <c r="P5782" s="26">
        <f t="shared" si="551"/>
        <v>0.31363636363636366</v>
      </c>
      <c r="Q5782" s="26">
        <f t="shared" si="552"/>
        <v>4.6629498226051697E-2</v>
      </c>
    </row>
    <row r="5783" spans="1:17" x14ac:dyDescent="0.35">
      <c r="A5783" s="28" t="s">
        <v>11597</v>
      </c>
      <c r="B5783" s="28" t="s">
        <v>22794</v>
      </c>
      <c r="C5783" s="28" t="s">
        <v>22795</v>
      </c>
      <c r="D5783" s="28" t="s">
        <v>6127</v>
      </c>
      <c r="E5783" s="31">
        <v>-90.9</v>
      </c>
      <c r="F5783" s="28" t="s">
        <v>10856</v>
      </c>
      <c r="G5783" s="28" t="s">
        <v>11250</v>
      </c>
      <c r="H5783" s="26" t="str">
        <f t="shared" si="547"/>
        <v>NO</v>
      </c>
      <c r="I5783" s="26">
        <f>IFERROR(MATCH(B5783,Гистограмма!A5783:A6152, 0), 0)</f>
        <v>0</v>
      </c>
      <c r="J5783" s="26">
        <f>COUNTIF(I$2:I5783, "&gt;"&amp;0)</f>
        <v>138</v>
      </c>
      <c r="K5783" s="26">
        <f>COUNTIF(I$2:I5783, "="&amp;0)</f>
        <v>5644</v>
      </c>
      <c r="L5783" s="26">
        <f t="shared" si="548"/>
        <v>1</v>
      </c>
      <c r="M5783" s="26">
        <f t="shared" si="548"/>
        <v>0.9493692178301093</v>
      </c>
      <c r="N5783" s="26">
        <f t="shared" si="549"/>
        <v>5.0630782169890698E-2</v>
      </c>
      <c r="O5783" s="26">
        <f t="shared" si="550"/>
        <v>301</v>
      </c>
      <c r="P5783" s="26">
        <f t="shared" si="551"/>
        <v>0.31435079726651483</v>
      </c>
      <c r="Q5783" s="26">
        <f t="shared" si="552"/>
        <v>4.6621621621621624E-2</v>
      </c>
    </row>
    <row r="5784" spans="1:17" x14ac:dyDescent="0.35">
      <c r="A5784" s="28" t="s">
        <v>11597</v>
      </c>
      <c r="B5784" s="28" t="s">
        <v>22796</v>
      </c>
      <c r="C5784" s="28" t="s">
        <v>22797</v>
      </c>
      <c r="D5784" s="28" t="s">
        <v>3767</v>
      </c>
      <c r="E5784" s="31">
        <v>-91</v>
      </c>
      <c r="F5784" s="28" t="s">
        <v>10856</v>
      </c>
      <c r="G5784" s="28" t="s">
        <v>11250</v>
      </c>
      <c r="H5784" s="26" t="str">
        <f t="shared" si="547"/>
        <v>NO</v>
      </c>
      <c r="I5784" s="26">
        <f>IFERROR(MATCH(B5784,Гистограмма!A5784:A6153, 0), 0)</f>
        <v>0</v>
      </c>
      <c r="J5784" s="26">
        <f>COUNTIF(I$2:I5784, "&gt;"&amp;0)</f>
        <v>138</v>
      </c>
      <c r="K5784" s="26">
        <f>COUNTIF(I$2:I5784, "="&amp;0)</f>
        <v>5645</v>
      </c>
      <c r="L5784" s="26">
        <f t="shared" si="548"/>
        <v>1</v>
      </c>
      <c r="M5784" s="26">
        <f t="shared" si="548"/>
        <v>0.94953742640874683</v>
      </c>
      <c r="N5784" s="26">
        <f t="shared" si="549"/>
        <v>5.0462573591253168E-2</v>
      </c>
      <c r="O5784" s="26">
        <f t="shared" si="550"/>
        <v>300</v>
      </c>
      <c r="P5784" s="26">
        <f t="shared" si="551"/>
        <v>0.31506849315068491</v>
      </c>
      <c r="Q5784" s="26">
        <f t="shared" si="552"/>
        <v>4.6613747677757139E-2</v>
      </c>
    </row>
    <row r="5785" spans="1:17" x14ac:dyDescent="0.35">
      <c r="A5785" s="28" t="s">
        <v>11597</v>
      </c>
      <c r="B5785" s="28" t="s">
        <v>22798</v>
      </c>
      <c r="C5785" s="28" t="s">
        <v>22799</v>
      </c>
      <c r="D5785" s="28" t="s">
        <v>10864</v>
      </c>
      <c r="E5785" s="31">
        <v>-91</v>
      </c>
      <c r="F5785" s="28" t="s">
        <v>10856</v>
      </c>
      <c r="G5785" s="28" t="s">
        <v>11250</v>
      </c>
      <c r="H5785" s="26" t="str">
        <f t="shared" si="547"/>
        <v>NO</v>
      </c>
      <c r="I5785" s="26">
        <f>IFERROR(MATCH(B5785,Гистограмма!A5785:A6154, 0), 0)</f>
        <v>0</v>
      </c>
      <c r="J5785" s="26">
        <f>COUNTIF(I$2:I5785, "&gt;"&amp;0)</f>
        <v>138</v>
      </c>
      <c r="K5785" s="26">
        <f>COUNTIF(I$2:I5785, "="&amp;0)</f>
        <v>5646</v>
      </c>
      <c r="L5785" s="26">
        <f t="shared" si="548"/>
        <v>1</v>
      </c>
      <c r="M5785" s="26">
        <f t="shared" si="548"/>
        <v>0.94970563498738436</v>
      </c>
      <c r="N5785" s="26">
        <f t="shared" si="549"/>
        <v>5.0294365012615638E-2</v>
      </c>
      <c r="O5785" s="26">
        <f t="shared" si="550"/>
        <v>299</v>
      </c>
      <c r="P5785" s="26">
        <f t="shared" si="551"/>
        <v>0.31578947368421051</v>
      </c>
      <c r="Q5785" s="26">
        <f t="shared" si="552"/>
        <v>4.6605876393110438E-2</v>
      </c>
    </row>
    <row r="5786" spans="1:17" x14ac:dyDescent="0.35">
      <c r="A5786" s="28" t="s">
        <v>11597</v>
      </c>
      <c r="B5786" s="28" t="s">
        <v>22800</v>
      </c>
      <c r="C5786" s="28" t="s">
        <v>22801</v>
      </c>
      <c r="D5786" s="28" t="s">
        <v>5674</v>
      </c>
      <c r="E5786" s="31">
        <v>-91</v>
      </c>
      <c r="F5786" s="28" t="s">
        <v>10856</v>
      </c>
      <c r="G5786" s="28" t="s">
        <v>11250</v>
      </c>
      <c r="H5786" s="26" t="str">
        <f t="shared" si="547"/>
        <v>NO</v>
      </c>
      <c r="I5786" s="26">
        <f>IFERROR(MATCH(B5786,Гистограмма!A5786:A6155, 0), 0)</f>
        <v>0</v>
      </c>
      <c r="J5786" s="26">
        <f>COUNTIF(I$2:I5786, "&gt;"&amp;0)</f>
        <v>138</v>
      </c>
      <c r="K5786" s="26">
        <f>COUNTIF(I$2:I5786, "="&amp;0)</f>
        <v>5647</v>
      </c>
      <c r="L5786" s="26">
        <f t="shared" si="548"/>
        <v>1</v>
      </c>
      <c r="M5786" s="26">
        <f t="shared" si="548"/>
        <v>0.94987384356602189</v>
      </c>
      <c r="N5786" s="26">
        <f t="shared" si="549"/>
        <v>5.0126156433978108E-2</v>
      </c>
      <c r="O5786" s="26">
        <f t="shared" si="550"/>
        <v>298</v>
      </c>
      <c r="P5786" s="26">
        <f t="shared" si="551"/>
        <v>0.3165137614678899</v>
      </c>
      <c r="Q5786" s="26">
        <f t="shared" si="552"/>
        <v>4.6598007766334631E-2</v>
      </c>
    </row>
    <row r="5787" spans="1:17" x14ac:dyDescent="0.35">
      <c r="A5787" s="28" t="s">
        <v>11597</v>
      </c>
      <c r="B5787" s="28" t="s">
        <v>22802</v>
      </c>
      <c r="C5787" s="28" t="s">
        <v>22803</v>
      </c>
      <c r="D5787" s="28" t="s">
        <v>3611</v>
      </c>
      <c r="E5787" s="31">
        <v>-91</v>
      </c>
      <c r="F5787" s="28" t="s">
        <v>10856</v>
      </c>
      <c r="G5787" s="28" t="s">
        <v>11250</v>
      </c>
      <c r="H5787" s="26" t="str">
        <f t="shared" si="547"/>
        <v>NO</v>
      </c>
      <c r="I5787" s="26">
        <f>IFERROR(MATCH(B5787,Гистограмма!A5787:A6156, 0), 0)</f>
        <v>0</v>
      </c>
      <c r="J5787" s="26">
        <f>COUNTIF(I$2:I5787, "&gt;"&amp;0)</f>
        <v>138</v>
      </c>
      <c r="K5787" s="26">
        <f>COUNTIF(I$2:I5787, "="&amp;0)</f>
        <v>5648</v>
      </c>
      <c r="L5787" s="26">
        <f t="shared" si="548"/>
        <v>1</v>
      </c>
      <c r="M5787" s="26">
        <f t="shared" si="548"/>
        <v>0.95004205214465942</v>
      </c>
      <c r="N5787" s="26">
        <f t="shared" si="549"/>
        <v>4.9957947855340579E-2</v>
      </c>
      <c r="O5787" s="26">
        <f t="shared" si="550"/>
        <v>297</v>
      </c>
      <c r="P5787" s="26">
        <f t="shared" si="551"/>
        <v>0.31724137931034485</v>
      </c>
      <c r="Q5787" s="26">
        <f t="shared" si="552"/>
        <v>4.6590141796083728E-2</v>
      </c>
    </row>
    <row r="5788" spans="1:17" x14ac:dyDescent="0.35">
      <c r="A5788" s="28" t="s">
        <v>11597</v>
      </c>
      <c r="B5788" s="28" t="s">
        <v>22804</v>
      </c>
      <c r="C5788" s="28" t="s">
        <v>22805</v>
      </c>
      <c r="D5788" s="28" t="s">
        <v>6127</v>
      </c>
      <c r="E5788" s="31">
        <v>-91</v>
      </c>
      <c r="F5788" s="28" t="s">
        <v>10868</v>
      </c>
      <c r="G5788" s="28" t="s">
        <v>11250</v>
      </c>
      <c r="H5788" s="26" t="str">
        <f t="shared" si="547"/>
        <v>NO</v>
      </c>
      <c r="I5788" s="26">
        <f>IFERROR(MATCH(B5788,Гистограмма!A5788:A6157, 0), 0)</f>
        <v>0</v>
      </c>
      <c r="J5788" s="26">
        <f>COUNTIF(I$2:I5788, "&gt;"&amp;0)</f>
        <v>138</v>
      </c>
      <c r="K5788" s="26">
        <f>COUNTIF(I$2:I5788, "="&amp;0)</f>
        <v>5649</v>
      </c>
      <c r="L5788" s="26">
        <f t="shared" si="548"/>
        <v>1</v>
      </c>
      <c r="M5788" s="26">
        <f t="shared" si="548"/>
        <v>0.95021026072329684</v>
      </c>
      <c r="N5788" s="26">
        <f t="shared" si="549"/>
        <v>4.978973927670316E-2</v>
      </c>
      <c r="O5788" s="26">
        <f t="shared" si="550"/>
        <v>296</v>
      </c>
      <c r="P5788" s="26">
        <f t="shared" si="551"/>
        <v>0.31797235023041476</v>
      </c>
      <c r="Q5788" s="26">
        <f t="shared" si="552"/>
        <v>4.6582278481012665E-2</v>
      </c>
    </row>
    <row r="5789" spans="1:17" x14ac:dyDescent="0.35">
      <c r="A5789" s="28" t="s">
        <v>11597</v>
      </c>
      <c r="B5789" s="28" t="s">
        <v>22806</v>
      </c>
      <c r="C5789" s="28" t="s">
        <v>22807</v>
      </c>
      <c r="D5789" s="28" t="s">
        <v>9171</v>
      </c>
      <c r="E5789" s="31">
        <v>-91</v>
      </c>
      <c r="F5789" s="28" t="s">
        <v>10868</v>
      </c>
      <c r="G5789" s="28" t="s">
        <v>11250</v>
      </c>
      <c r="H5789" s="26" t="str">
        <f t="shared" si="547"/>
        <v>NO</v>
      </c>
      <c r="I5789" s="26">
        <f>IFERROR(MATCH(B5789,Гистограмма!A5789:A6158, 0), 0)</f>
        <v>0</v>
      </c>
      <c r="J5789" s="26">
        <f>COUNTIF(I$2:I5789, "&gt;"&amp;0)</f>
        <v>138</v>
      </c>
      <c r="K5789" s="26">
        <f>COUNTIF(I$2:I5789, "="&amp;0)</f>
        <v>5650</v>
      </c>
      <c r="L5789" s="26">
        <f t="shared" si="548"/>
        <v>1</v>
      </c>
      <c r="M5789" s="26">
        <f t="shared" si="548"/>
        <v>0.95037846930193437</v>
      </c>
      <c r="N5789" s="26">
        <f t="shared" si="549"/>
        <v>4.962153069806563E-2</v>
      </c>
      <c r="O5789" s="26">
        <f t="shared" si="550"/>
        <v>295</v>
      </c>
      <c r="P5789" s="26">
        <f t="shared" si="551"/>
        <v>0.3187066974595843</v>
      </c>
      <c r="Q5789" s="26">
        <f t="shared" si="552"/>
        <v>4.6574417819777246E-2</v>
      </c>
    </row>
    <row r="5790" spans="1:17" x14ac:dyDescent="0.35">
      <c r="A5790" s="28" t="s">
        <v>11597</v>
      </c>
      <c r="B5790" s="28" t="s">
        <v>22808</v>
      </c>
      <c r="C5790" s="28" t="s">
        <v>22809</v>
      </c>
      <c r="D5790" s="28" t="s">
        <v>10871</v>
      </c>
      <c r="E5790" s="31">
        <v>-91</v>
      </c>
      <c r="F5790" s="28" t="s">
        <v>10868</v>
      </c>
      <c r="G5790" s="28" t="s">
        <v>11250</v>
      </c>
      <c r="H5790" s="26" t="str">
        <f t="shared" si="547"/>
        <v>NO</v>
      </c>
      <c r="I5790" s="26">
        <f>IFERROR(MATCH(B5790,Гистограмма!A5790:A6159, 0), 0)</f>
        <v>0</v>
      </c>
      <c r="J5790" s="26">
        <f>COUNTIF(I$2:I5790, "&gt;"&amp;0)</f>
        <v>138</v>
      </c>
      <c r="K5790" s="26">
        <f>COUNTIF(I$2:I5790, "="&amp;0)</f>
        <v>5651</v>
      </c>
      <c r="L5790" s="26">
        <f t="shared" si="548"/>
        <v>1</v>
      </c>
      <c r="M5790" s="26">
        <f t="shared" si="548"/>
        <v>0.9505466778805719</v>
      </c>
      <c r="N5790" s="26">
        <f t="shared" si="549"/>
        <v>4.94533221194281E-2</v>
      </c>
      <c r="O5790" s="26">
        <f t="shared" si="550"/>
        <v>294</v>
      </c>
      <c r="P5790" s="26">
        <f t="shared" si="551"/>
        <v>0.31944444444444442</v>
      </c>
      <c r="Q5790" s="26">
        <f t="shared" si="552"/>
        <v>4.6566559811034247E-2</v>
      </c>
    </row>
    <row r="5791" spans="1:17" x14ac:dyDescent="0.35">
      <c r="A5791" s="28" t="s">
        <v>11597</v>
      </c>
      <c r="B5791" s="28" t="s">
        <v>22810</v>
      </c>
      <c r="C5791" s="28" t="s">
        <v>22811</v>
      </c>
      <c r="D5791" s="28" t="s">
        <v>8946</v>
      </c>
      <c r="E5791" s="31">
        <v>-91</v>
      </c>
      <c r="F5791" s="28" t="s">
        <v>10868</v>
      </c>
      <c r="G5791" s="28" t="s">
        <v>11250</v>
      </c>
      <c r="H5791" s="26" t="str">
        <f t="shared" si="547"/>
        <v>NO</v>
      </c>
      <c r="I5791" s="26">
        <f>IFERROR(MATCH(B5791,Гистограмма!A5791:A6160, 0), 0)</f>
        <v>0</v>
      </c>
      <c r="J5791" s="26">
        <f>COUNTIF(I$2:I5791, "&gt;"&amp;0)</f>
        <v>138</v>
      </c>
      <c r="K5791" s="26">
        <f>COUNTIF(I$2:I5791, "="&amp;0)</f>
        <v>5652</v>
      </c>
      <c r="L5791" s="26">
        <f t="shared" si="548"/>
        <v>1</v>
      </c>
      <c r="M5791" s="26">
        <f t="shared" si="548"/>
        <v>0.95071488645920943</v>
      </c>
      <c r="N5791" s="26">
        <f t="shared" si="549"/>
        <v>4.928511354079057E-2</v>
      </c>
      <c r="O5791" s="26">
        <f t="shared" si="550"/>
        <v>293</v>
      </c>
      <c r="P5791" s="26">
        <f t="shared" si="551"/>
        <v>0.32018561484918795</v>
      </c>
      <c r="Q5791" s="26">
        <f t="shared" si="552"/>
        <v>4.6558704453441291E-2</v>
      </c>
    </row>
    <row r="5792" spans="1:17" x14ac:dyDescent="0.35">
      <c r="A5792" s="28" t="s">
        <v>11597</v>
      </c>
      <c r="B5792" s="28" t="s">
        <v>22812</v>
      </c>
      <c r="C5792" s="28" t="s">
        <v>22813</v>
      </c>
      <c r="D5792" s="28" t="s">
        <v>8785</v>
      </c>
      <c r="E5792" s="31">
        <v>-91</v>
      </c>
      <c r="F5792" s="28" t="s">
        <v>10868</v>
      </c>
      <c r="G5792" s="28" t="s">
        <v>11250</v>
      </c>
      <c r="H5792" s="26" t="str">
        <f t="shared" si="547"/>
        <v>NO</v>
      </c>
      <c r="I5792" s="26">
        <f>IFERROR(MATCH(B5792,Гистограмма!A5792:A6161, 0), 0)</f>
        <v>0</v>
      </c>
      <c r="J5792" s="26">
        <f>COUNTIF(I$2:I5792, "&gt;"&amp;0)</f>
        <v>138</v>
      </c>
      <c r="K5792" s="26">
        <f>COUNTIF(I$2:I5792, "="&amp;0)</f>
        <v>5653</v>
      </c>
      <c r="L5792" s="26">
        <f t="shared" si="548"/>
        <v>1</v>
      </c>
      <c r="M5792" s="26">
        <f t="shared" si="548"/>
        <v>0.95088309503784696</v>
      </c>
      <c r="N5792" s="26">
        <f t="shared" si="549"/>
        <v>4.9116904962153041E-2</v>
      </c>
      <c r="O5792" s="26">
        <f t="shared" si="550"/>
        <v>292</v>
      </c>
      <c r="P5792" s="26">
        <f t="shared" si="551"/>
        <v>0.32093023255813952</v>
      </c>
      <c r="Q5792" s="26">
        <f t="shared" si="552"/>
        <v>4.6550851745656936E-2</v>
      </c>
    </row>
    <row r="5793" spans="1:17" x14ac:dyDescent="0.35">
      <c r="A5793" s="28" t="s">
        <v>11597</v>
      </c>
      <c r="B5793" s="28" t="s">
        <v>22814</v>
      </c>
      <c r="C5793" s="28" t="s">
        <v>22815</v>
      </c>
      <c r="D5793" s="28" t="s">
        <v>6183</v>
      </c>
      <c r="E5793" s="31">
        <v>-91</v>
      </c>
      <c r="F5793" s="28" t="s">
        <v>10868</v>
      </c>
      <c r="G5793" s="28" t="s">
        <v>11250</v>
      </c>
      <c r="H5793" s="26" t="str">
        <f t="shared" si="547"/>
        <v>NO</v>
      </c>
      <c r="I5793" s="26">
        <f>IFERROR(MATCH(B5793,Гистограмма!A5793:A6162, 0), 0)</f>
        <v>0</v>
      </c>
      <c r="J5793" s="26">
        <f>COUNTIF(I$2:I5793, "&gt;"&amp;0)</f>
        <v>138</v>
      </c>
      <c r="K5793" s="26">
        <f>COUNTIF(I$2:I5793, "="&amp;0)</f>
        <v>5654</v>
      </c>
      <c r="L5793" s="26">
        <f t="shared" si="548"/>
        <v>1</v>
      </c>
      <c r="M5793" s="26">
        <f t="shared" si="548"/>
        <v>0.95105130361648449</v>
      </c>
      <c r="N5793" s="26">
        <f t="shared" si="549"/>
        <v>4.8948696383515511E-2</v>
      </c>
      <c r="O5793" s="26">
        <f t="shared" si="550"/>
        <v>291</v>
      </c>
      <c r="P5793" s="26">
        <f t="shared" si="551"/>
        <v>0.32167832167832167</v>
      </c>
      <c r="Q5793" s="26">
        <f t="shared" si="552"/>
        <v>4.6543001686340638E-2</v>
      </c>
    </row>
    <row r="5794" spans="1:17" x14ac:dyDescent="0.35">
      <c r="A5794" s="28" t="s">
        <v>11597</v>
      </c>
      <c r="B5794" s="28" t="s">
        <v>22816</v>
      </c>
      <c r="C5794" s="28" t="s">
        <v>22817</v>
      </c>
      <c r="D5794" s="28" t="s">
        <v>4820</v>
      </c>
      <c r="E5794" s="31">
        <v>-91</v>
      </c>
      <c r="F5794" s="28" t="s">
        <v>10868</v>
      </c>
      <c r="G5794" s="28" t="s">
        <v>11250</v>
      </c>
      <c r="H5794" s="26" t="str">
        <f t="shared" si="547"/>
        <v>NO</v>
      </c>
      <c r="I5794" s="26">
        <f>IFERROR(MATCH(B5794,Гистограмма!A5794:A6163, 0), 0)</f>
        <v>0</v>
      </c>
      <c r="J5794" s="26">
        <f>COUNTIF(I$2:I5794, "&gt;"&amp;0)</f>
        <v>138</v>
      </c>
      <c r="K5794" s="26">
        <f>COUNTIF(I$2:I5794, "="&amp;0)</f>
        <v>5655</v>
      </c>
      <c r="L5794" s="26">
        <f t="shared" si="548"/>
        <v>1</v>
      </c>
      <c r="M5794" s="26">
        <f t="shared" si="548"/>
        <v>0.95121951219512191</v>
      </c>
      <c r="N5794" s="26">
        <f t="shared" si="549"/>
        <v>4.8780487804878092E-2</v>
      </c>
      <c r="O5794" s="26">
        <f t="shared" si="550"/>
        <v>290</v>
      </c>
      <c r="P5794" s="26">
        <f t="shared" si="551"/>
        <v>0.32242990654205606</v>
      </c>
      <c r="Q5794" s="26">
        <f t="shared" si="552"/>
        <v>4.6535154274152758E-2</v>
      </c>
    </row>
    <row r="5795" spans="1:17" x14ac:dyDescent="0.35">
      <c r="A5795" s="28" t="s">
        <v>11597</v>
      </c>
      <c r="B5795" s="28" t="s">
        <v>22818</v>
      </c>
      <c r="C5795" s="28" t="s">
        <v>22819</v>
      </c>
      <c r="D5795" s="28" t="s">
        <v>5633</v>
      </c>
      <c r="E5795" s="31">
        <v>-91</v>
      </c>
      <c r="F5795" s="28" t="s">
        <v>10868</v>
      </c>
      <c r="G5795" s="28" t="s">
        <v>11250</v>
      </c>
      <c r="H5795" s="26" t="str">
        <f t="shared" si="547"/>
        <v>NO</v>
      </c>
      <c r="I5795" s="26">
        <f>IFERROR(MATCH(B5795,Гистограмма!A5795:A6164, 0), 0)</f>
        <v>0</v>
      </c>
      <c r="J5795" s="26">
        <f>COUNTIF(I$2:I5795, "&gt;"&amp;0)</f>
        <v>138</v>
      </c>
      <c r="K5795" s="26">
        <f>COUNTIF(I$2:I5795, "="&amp;0)</f>
        <v>5656</v>
      </c>
      <c r="L5795" s="26">
        <f t="shared" si="548"/>
        <v>1</v>
      </c>
      <c r="M5795" s="26">
        <f t="shared" si="548"/>
        <v>0.95138772077375944</v>
      </c>
      <c r="N5795" s="26">
        <f t="shared" si="549"/>
        <v>4.8612279226240562E-2</v>
      </c>
      <c r="O5795" s="26">
        <f t="shared" si="550"/>
        <v>289</v>
      </c>
      <c r="P5795" s="26">
        <f t="shared" si="551"/>
        <v>0.3231850117096019</v>
      </c>
      <c r="Q5795" s="26">
        <f t="shared" si="552"/>
        <v>4.652730950775455E-2</v>
      </c>
    </row>
    <row r="5796" spans="1:17" x14ac:dyDescent="0.35">
      <c r="A5796" s="28" t="s">
        <v>11597</v>
      </c>
      <c r="B5796" s="28" t="s">
        <v>22820</v>
      </c>
      <c r="C5796" s="28" t="s">
        <v>22821</v>
      </c>
      <c r="D5796" s="28" t="s">
        <v>6127</v>
      </c>
      <c r="E5796" s="31">
        <v>-91</v>
      </c>
      <c r="F5796" s="28" t="s">
        <v>10868</v>
      </c>
      <c r="G5796" s="28" t="s">
        <v>11250</v>
      </c>
      <c r="H5796" s="26" t="str">
        <f t="shared" si="547"/>
        <v>NO</v>
      </c>
      <c r="I5796" s="26">
        <f>IFERROR(MATCH(B5796,Гистограмма!A5796:A6165, 0), 0)</f>
        <v>0</v>
      </c>
      <c r="J5796" s="26">
        <f>COUNTIF(I$2:I5796, "&gt;"&amp;0)</f>
        <v>138</v>
      </c>
      <c r="K5796" s="26">
        <f>COUNTIF(I$2:I5796, "="&amp;0)</f>
        <v>5657</v>
      </c>
      <c r="L5796" s="26">
        <f t="shared" si="548"/>
        <v>1</v>
      </c>
      <c r="M5796" s="26">
        <f t="shared" si="548"/>
        <v>0.95155592935239697</v>
      </c>
      <c r="N5796" s="26">
        <f t="shared" si="549"/>
        <v>4.8444070647603032E-2</v>
      </c>
      <c r="O5796" s="26">
        <f t="shared" si="550"/>
        <v>288</v>
      </c>
      <c r="P5796" s="26">
        <f t="shared" si="551"/>
        <v>0.323943661971831</v>
      </c>
      <c r="Q5796" s="26">
        <f t="shared" si="552"/>
        <v>4.6519467385808193E-2</v>
      </c>
    </row>
    <row r="5797" spans="1:17" x14ac:dyDescent="0.35">
      <c r="A5797" s="28" t="s">
        <v>11597</v>
      </c>
      <c r="B5797" s="28" t="s">
        <v>22822</v>
      </c>
      <c r="C5797" s="28" t="s">
        <v>22823</v>
      </c>
      <c r="D5797" s="28" t="s">
        <v>8965</v>
      </c>
      <c r="E5797" s="31">
        <v>-91.1</v>
      </c>
      <c r="F5797" s="28" t="s">
        <v>10868</v>
      </c>
      <c r="G5797" s="28" t="s">
        <v>11250</v>
      </c>
      <c r="H5797" s="26" t="str">
        <f t="shared" si="547"/>
        <v>NO</v>
      </c>
      <c r="I5797" s="26">
        <f>IFERROR(MATCH(B5797,Гистограмма!A5797:A6166, 0), 0)</f>
        <v>0</v>
      </c>
      <c r="J5797" s="26">
        <f>COUNTIF(I$2:I5797, "&gt;"&amp;0)</f>
        <v>138</v>
      </c>
      <c r="K5797" s="26">
        <f>COUNTIF(I$2:I5797, "="&amp;0)</f>
        <v>5658</v>
      </c>
      <c r="L5797" s="26">
        <f t="shared" si="548"/>
        <v>1</v>
      </c>
      <c r="M5797" s="26">
        <f t="shared" si="548"/>
        <v>0.9517241379310345</v>
      </c>
      <c r="N5797" s="26">
        <f t="shared" si="549"/>
        <v>4.8275862068965503E-2</v>
      </c>
      <c r="O5797" s="26">
        <f t="shared" si="550"/>
        <v>287</v>
      </c>
      <c r="P5797" s="26">
        <f t="shared" si="551"/>
        <v>0.32470588235294118</v>
      </c>
      <c r="Q5797" s="26">
        <f t="shared" si="552"/>
        <v>4.6511627906976744E-2</v>
      </c>
    </row>
    <row r="5798" spans="1:17" x14ac:dyDescent="0.35">
      <c r="A5798" s="28" t="s">
        <v>11597</v>
      </c>
      <c r="B5798" s="28" t="s">
        <v>22824</v>
      </c>
      <c r="C5798" s="28" t="s">
        <v>22825</v>
      </c>
      <c r="D5798" s="28" t="s">
        <v>889</v>
      </c>
      <c r="E5798" s="31">
        <v>-91.1</v>
      </c>
      <c r="F5798" s="28" t="s">
        <v>10868</v>
      </c>
      <c r="G5798" s="28" t="s">
        <v>11250</v>
      </c>
      <c r="H5798" s="26" t="str">
        <f t="shared" si="547"/>
        <v>NO</v>
      </c>
      <c r="I5798" s="26">
        <f>IFERROR(MATCH(B5798,Гистограмма!A5798:A6167, 0), 0)</f>
        <v>0</v>
      </c>
      <c r="J5798" s="26">
        <f>COUNTIF(I$2:I5798, "&gt;"&amp;0)</f>
        <v>138</v>
      </c>
      <c r="K5798" s="26">
        <f>COUNTIF(I$2:I5798, "="&amp;0)</f>
        <v>5659</v>
      </c>
      <c r="L5798" s="26">
        <f t="shared" si="548"/>
        <v>1</v>
      </c>
      <c r="M5798" s="26">
        <f t="shared" si="548"/>
        <v>0.95189234650967203</v>
      </c>
      <c r="N5798" s="26">
        <f t="shared" si="549"/>
        <v>4.8107653490327973E-2</v>
      </c>
      <c r="O5798" s="26">
        <f t="shared" si="550"/>
        <v>286</v>
      </c>
      <c r="P5798" s="26">
        <f t="shared" si="551"/>
        <v>0.32547169811320753</v>
      </c>
      <c r="Q5798" s="26">
        <f t="shared" si="552"/>
        <v>4.650379106992418E-2</v>
      </c>
    </row>
    <row r="5799" spans="1:17" x14ac:dyDescent="0.35">
      <c r="A5799" s="28" t="s">
        <v>11597</v>
      </c>
      <c r="B5799" s="28" t="s">
        <v>22826</v>
      </c>
      <c r="C5799" s="28" t="s">
        <v>22827</v>
      </c>
      <c r="D5799" s="28" t="s">
        <v>8630</v>
      </c>
      <c r="E5799" s="31">
        <v>-91.1</v>
      </c>
      <c r="F5799" s="28" t="s">
        <v>10868</v>
      </c>
      <c r="G5799" s="28" t="s">
        <v>11250</v>
      </c>
      <c r="H5799" s="26" t="str">
        <f t="shared" si="547"/>
        <v>NO</v>
      </c>
      <c r="I5799" s="26">
        <f>IFERROR(MATCH(B5799,Гистограмма!A5799:A6168, 0), 0)</f>
        <v>0</v>
      </c>
      <c r="J5799" s="26">
        <f>COUNTIF(I$2:I5799, "&gt;"&amp;0)</f>
        <v>138</v>
      </c>
      <c r="K5799" s="26">
        <f>COUNTIF(I$2:I5799, "="&amp;0)</f>
        <v>5660</v>
      </c>
      <c r="L5799" s="26">
        <f t="shared" si="548"/>
        <v>1</v>
      </c>
      <c r="M5799" s="26">
        <f t="shared" si="548"/>
        <v>0.95206055508830956</v>
      </c>
      <c r="N5799" s="26">
        <f t="shared" si="549"/>
        <v>4.7939444911690443E-2</v>
      </c>
      <c r="O5799" s="26">
        <f t="shared" si="550"/>
        <v>285</v>
      </c>
      <c r="P5799" s="26">
        <f t="shared" si="551"/>
        <v>0.32624113475177308</v>
      </c>
      <c r="Q5799" s="26">
        <f t="shared" si="552"/>
        <v>4.6495956873315362E-2</v>
      </c>
    </row>
    <row r="5800" spans="1:17" x14ac:dyDescent="0.35">
      <c r="A5800" s="28" t="s">
        <v>11597</v>
      </c>
      <c r="B5800" s="28" t="s">
        <v>22828</v>
      </c>
      <c r="C5800" s="28" t="s">
        <v>22829</v>
      </c>
      <c r="D5800" s="28" t="s">
        <v>4820</v>
      </c>
      <c r="E5800" s="31">
        <v>-91.1</v>
      </c>
      <c r="F5800" s="28" t="s">
        <v>10868</v>
      </c>
      <c r="G5800" s="28" t="s">
        <v>11250</v>
      </c>
      <c r="H5800" s="26" t="str">
        <f t="shared" si="547"/>
        <v>NO</v>
      </c>
      <c r="I5800" s="26">
        <f>IFERROR(MATCH(B5800,Гистограмма!A5800:A6169, 0), 0)</f>
        <v>0</v>
      </c>
      <c r="J5800" s="26">
        <f>COUNTIF(I$2:I5800, "&gt;"&amp;0)</f>
        <v>138</v>
      </c>
      <c r="K5800" s="26">
        <f>COUNTIF(I$2:I5800, "="&amp;0)</f>
        <v>5661</v>
      </c>
      <c r="L5800" s="26">
        <f t="shared" si="548"/>
        <v>1</v>
      </c>
      <c r="M5800" s="26">
        <f t="shared" si="548"/>
        <v>0.95222876366694698</v>
      </c>
      <c r="N5800" s="26">
        <f t="shared" si="549"/>
        <v>4.7771236333053024E-2</v>
      </c>
      <c r="O5800" s="26">
        <f t="shared" si="550"/>
        <v>284</v>
      </c>
      <c r="P5800" s="26">
        <f t="shared" si="551"/>
        <v>0.32701421800947866</v>
      </c>
      <c r="Q5800" s="26">
        <f t="shared" si="552"/>
        <v>4.6488125315816073E-2</v>
      </c>
    </row>
    <row r="5801" spans="1:17" x14ac:dyDescent="0.35">
      <c r="A5801" s="28" t="s">
        <v>11597</v>
      </c>
      <c r="B5801" s="28" t="s">
        <v>22830</v>
      </c>
      <c r="C5801" s="28" t="s">
        <v>22831</v>
      </c>
      <c r="D5801" s="28" t="s">
        <v>7815</v>
      </c>
      <c r="E5801" s="31">
        <v>-91.1</v>
      </c>
      <c r="F5801" s="28" t="s">
        <v>10884</v>
      </c>
      <c r="G5801" s="28" t="s">
        <v>11250</v>
      </c>
      <c r="H5801" s="26" t="str">
        <f t="shared" ref="H5801:H5864" si="553">IF(I5801=0, "NO", "YES")</f>
        <v>NO</v>
      </c>
      <c r="I5801" s="26">
        <f>IFERROR(MATCH(B5801,Гистограмма!A5801:A6170, 0), 0)</f>
        <v>0</v>
      </c>
      <c r="J5801" s="26">
        <f>COUNTIF(I$2:I5801, "&gt;"&amp;0)</f>
        <v>138</v>
      </c>
      <c r="K5801" s="26">
        <f>COUNTIF(I$2:I5801, "="&amp;0)</f>
        <v>5662</v>
      </c>
      <c r="L5801" s="26">
        <f t="shared" si="548"/>
        <v>1</v>
      </c>
      <c r="M5801" s="26">
        <f t="shared" si="548"/>
        <v>0.95239697224558451</v>
      </c>
      <c r="N5801" s="26">
        <f t="shared" si="549"/>
        <v>4.7603027754415494E-2</v>
      </c>
      <c r="O5801" s="26">
        <f t="shared" si="550"/>
        <v>283</v>
      </c>
      <c r="P5801" s="26">
        <f t="shared" si="551"/>
        <v>0.32779097387173395</v>
      </c>
      <c r="Q5801" s="26">
        <f t="shared" si="552"/>
        <v>4.6480296396092961E-2</v>
      </c>
    </row>
    <row r="5802" spans="1:17" x14ac:dyDescent="0.35">
      <c r="A5802" s="28" t="s">
        <v>11597</v>
      </c>
      <c r="B5802" s="28" t="s">
        <v>22832</v>
      </c>
      <c r="C5802" s="28" t="s">
        <v>22833</v>
      </c>
      <c r="D5802" s="28" t="s">
        <v>10886</v>
      </c>
      <c r="E5802" s="31">
        <v>-91.1</v>
      </c>
      <c r="F5802" s="28" t="s">
        <v>10884</v>
      </c>
      <c r="G5802" s="28" t="s">
        <v>11250</v>
      </c>
      <c r="H5802" s="26" t="str">
        <f t="shared" si="553"/>
        <v>NO</v>
      </c>
      <c r="I5802" s="26">
        <f>IFERROR(MATCH(B5802,Гистограмма!A5802:A6171, 0), 0)</f>
        <v>0</v>
      </c>
      <c r="J5802" s="26">
        <f>COUNTIF(I$2:I5802, "&gt;"&amp;0)</f>
        <v>138</v>
      </c>
      <c r="K5802" s="26">
        <f>COUNTIF(I$2:I5802, "="&amp;0)</f>
        <v>5663</v>
      </c>
      <c r="L5802" s="26">
        <f t="shared" si="548"/>
        <v>1</v>
      </c>
      <c r="M5802" s="26">
        <f t="shared" si="548"/>
        <v>0.95256518082422204</v>
      </c>
      <c r="N5802" s="26">
        <f t="shared" si="549"/>
        <v>4.7434819175777965E-2</v>
      </c>
      <c r="O5802" s="26">
        <f t="shared" si="550"/>
        <v>282</v>
      </c>
      <c r="P5802" s="26">
        <f t="shared" si="551"/>
        <v>0.32857142857142857</v>
      </c>
      <c r="Q5802" s="26">
        <f t="shared" si="552"/>
        <v>4.6472470112813608E-2</v>
      </c>
    </row>
    <row r="5803" spans="1:17" x14ac:dyDescent="0.35">
      <c r="A5803" s="28" t="s">
        <v>11597</v>
      </c>
      <c r="B5803" s="28" t="s">
        <v>22834</v>
      </c>
      <c r="C5803" s="28" t="s">
        <v>22835</v>
      </c>
      <c r="D5803" s="28" t="s">
        <v>3228</v>
      </c>
      <c r="E5803" s="31">
        <v>-91.1</v>
      </c>
      <c r="F5803" s="28" t="s">
        <v>10884</v>
      </c>
      <c r="G5803" s="28" t="s">
        <v>11250</v>
      </c>
      <c r="H5803" s="26" t="str">
        <f t="shared" si="553"/>
        <v>NO</v>
      </c>
      <c r="I5803" s="26">
        <f>IFERROR(MATCH(B5803,Гистограмма!A5803:A6172, 0), 0)</f>
        <v>0</v>
      </c>
      <c r="J5803" s="26">
        <f>COUNTIF(I$2:I5803, "&gt;"&amp;0)</f>
        <v>138</v>
      </c>
      <c r="K5803" s="26">
        <f>COUNTIF(I$2:I5803, "="&amp;0)</f>
        <v>5664</v>
      </c>
      <c r="L5803" s="26">
        <f t="shared" si="548"/>
        <v>1</v>
      </c>
      <c r="M5803" s="26">
        <f t="shared" si="548"/>
        <v>0.95273338940285957</v>
      </c>
      <c r="N5803" s="26">
        <f t="shared" si="549"/>
        <v>4.7266610597140435E-2</v>
      </c>
      <c r="O5803" s="26">
        <f t="shared" si="550"/>
        <v>281</v>
      </c>
      <c r="P5803" s="26">
        <f t="shared" si="551"/>
        <v>0.32935560859188545</v>
      </c>
      <c r="Q5803" s="26">
        <f t="shared" si="552"/>
        <v>4.6464646464646465E-2</v>
      </c>
    </row>
    <row r="5804" spans="1:17" x14ac:dyDescent="0.35">
      <c r="A5804" s="28" t="s">
        <v>11597</v>
      </c>
      <c r="B5804" s="28" t="s">
        <v>22836</v>
      </c>
      <c r="C5804" s="28" t="s">
        <v>22837</v>
      </c>
      <c r="D5804" s="28" t="s">
        <v>6183</v>
      </c>
      <c r="E5804" s="31">
        <v>-91.2</v>
      </c>
      <c r="F5804" s="28" t="s">
        <v>10884</v>
      </c>
      <c r="G5804" s="28" t="s">
        <v>11250</v>
      </c>
      <c r="H5804" s="26" t="str">
        <f t="shared" si="553"/>
        <v>NO</v>
      </c>
      <c r="I5804" s="26">
        <f>IFERROR(MATCH(B5804,Гистограмма!A5804:A6173, 0), 0)</f>
        <v>0</v>
      </c>
      <c r="J5804" s="26">
        <f>COUNTIF(I$2:I5804, "&gt;"&amp;0)</f>
        <v>138</v>
      </c>
      <c r="K5804" s="26">
        <f>COUNTIF(I$2:I5804, "="&amp;0)</f>
        <v>5665</v>
      </c>
      <c r="L5804" s="26">
        <f t="shared" si="548"/>
        <v>1</v>
      </c>
      <c r="M5804" s="26">
        <f t="shared" si="548"/>
        <v>0.95290159798149709</v>
      </c>
      <c r="N5804" s="26">
        <f t="shared" si="549"/>
        <v>4.7098402018502905E-2</v>
      </c>
      <c r="O5804" s="26">
        <f t="shared" si="550"/>
        <v>280</v>
      </c>
      <c r="P5804" s="26">
        <f t="shared" si="551"/>
        <v>0.33014354066985646</v>
      </c>
      <c r="Q5804" s="26">
        <f t="shared" si="552"/>
        <v>4.6456825450260905E-2</v>
      </c>
    </row>
    <row r="5805" spans="1:17" x14ac:dyDescent="0.35">
      <c r="A5805" s="28" t="s">
        <v>11597</v>
      </c>
      <c r="B5805" s="28" t="s">
        <v>22838</v>
      </c>
      <c r="C5805" s="28" t="s">
        <v>22839</v>
      </c>
      <c r="D5805" s="28" t="s">
        <v>10891</v>
      </c>
      <c r="E5805" s="31">
        <v>-91.2</v>
      </c>
      <c r="F5805" s="28" t="s">
        <v>10884</v>
      </c>
      <c r="G5805" s="28" t="s">
        <v>11250</v>
      </c>
      <c r="H5805" s="26" t="str">
        <f t="shared" si="553"/>
        <v>NO</v>
      </c>
      <c r="I5805" s="26">
        <f>IFERROR(MATCH(B5805,Гистограмма!A5805:A6174, 0), 0)</f>
        <v>0</v>
      </c>
      <c r="J5805" s="26">
        <f>COUNTIF(I$2:I5805, "&gt;"&amp;0)</f>
        <v>138</v>
      </c>
      <c r="K5805" s="26">
        <f>COUNTIF(I$2:I5805, "="&amp;0)</f>
        <v>5666</v>
      </c>
      <c r="L5805" s="26">
        <f t="shared" si="548"/>
        <v>1</v>
      </c>
      <c r="M5805" s="26">
        <f t="shared" si="548"/>
        <v>0.95306980656013451</v>
      </c>
      <c r="N5805" s="26">
        <f t="shared" si="549"/>
        <v>4.6930193439865486E-2</v>
      </c>
      <c r="O5805" s="26">
        <f t="shared" si="550"/>
        <v>279</v>
      </c>
      <c r="P5805" s="26">
        <f t="shared" si="551"/>
        <v>0.33093525179856115</v>
      </c>
      <c r="Q5805" s="26">
        <f t="shared" si="552"/>
        <v>4.6449007068327164E-2</v>
      </c>
    </row>
    <row r="5806" spans="1:17" x14ac:dyDescent="0.35">
      <c r="A5806" s="28" t="s">
        <v>11597</v>
      </c>
      <c r="B5806" s="28" t="s">
        <v>22840</v>
      </c>
      <c r="C5806" s="28" t="s">
        <v>22841</v>
      </c>
      <c r="D5806" s="28" t="s">
        <v>4671</v>
      </c>
      <c r="E5806" s="31">
        <v>-91.2</v>
      </c>
      <c r="F5806" s="28" t="s">
        <v>10884</v>
      </c>
      <c r="G5806" s="28" t="s">
        <v>11250</v>
      </c>
      <c r="H5806" s="26" t="str">
        <f t="shared" si="553"/>
        <v>NO</v>
      </c>
      <c r="I5806" s="26">
        <f>IFERROR(MATCH(B5806,Гистограмма!A5806:A6175, 0), 0)</f>
        <v>0</v>
      </c>
      <c r="J5806" s="26">
        <f>COUNTIF(I$2:I5806, "&gt;"&amp;0)</f>
        <v>138</v>
      </c>
      <c r="K5806" s="26">
        <f>COUNTIF(I$2:I5806, "="&amp;0)</f>
        <v>5667</v>
      </c>
      <c r="L5806" s="26">
        <f t="shared" si="548"/>
        <v>1</v>
      </c>
      <c r="M5806" s="26">
        <f t="shared" si="548"/>
        <v>0.95323801513877204</v>
      </c>
      <c r="N5806" s="26">
        <f t="shared" si="549"/>
        <v>4.6761984861227957E-2</v>
      </c>
      <c r="O5806" s="26">
        <f t="shared" si="550"/>
        <v>278</v>
      </c>
      <c r="P5806" s="26">
        <f t="shared" si="551"/>
        <v>0.33173076923076922</v>
      </c>
      <c r="Q5806" s="26">
        <f t="shared" si="552"/>
        <v>4.6441191317516402E-2</v>
      </c>
    </row>
    <row r="5807" spans="1:17" x14ac:dyDescent="0.35">
      <c r="A5807" s="28" t="s">
        <v>11597</v>
      </c>
      <c r="B5807" s="28" t="s">
        <v>22842</v>
      </c>
      <c r="C5807" s="28" t="s">
        <v>22843</v>
      </c>
      <c r="D5807" s="28" t="s">
        <v>6089</v>
      </c>
      <c r="E5807" s="31">
        <v>-91.2</v>
      </c>
      <c r="F5807" s="28" t="s">
        <v>10884</v>
      </c>
      <c r="G5807" s="28" t="s">
        <v>11250</v>
      </c>
      <c r="H5807" s="26" t="str">
        <f t="shared" si="553"/>
        <v>NO</v>
      </c>
      <c r="I5807" s="26">
        <f>IFERROR(MATCH(B5807,Гистограмма!A5807:A6176, 0), 0)</f>
        <v>0</v>
      </c>
      <c r="J5807" s="26">
        <f>COUNTIF(I$2:I5807, "&gt;"&amp;0)</f>
        <v>138</v>
      </c>
      <c r="K5807" s="26">
        <f>COUNTIF(I$2:I5807, "="&amp;0)</f>
        <v>5668</v>
      </c>
      <c r="L5807" s="26">
        <f t="shared" si="548"/>
        <v>1</v>
      </c>
      <c r="M5807" s="26">
        <f t="shared" si="548"/>
        <v>0.95340622371740957</v>
      </c>
      <c r="N5807" s="26">
        <f t="shared" si="549"/>
        <v>4.6593776282590427E-2</v>
      </c>
      <c r="O5807" s="26">
        <f t="shared" si="550"/>
        <v>277</v>
      </c>
      <c r="P5807" s="26">
        <f t="shared" si="551"/>
        <v>0.3325301204819277</v>
      </c>
      <c r="Q5807" s="26">
        <f t="shared" si="552"/>
        <v>4.6433378196500667E-2</v>
      </c>
    </row>
    <row r="5808" spans="1:17" x14ac:dyDescent="0.35">
      <c r="A5808" s="28" t="s">
        <v>11597</v>
      </c>
      <c r="B5808" s="28" t="s">
        <v>22844</v>
      </c>
      <c r="C5808" s="28" t="s">
        <v>22845</v>
      </c>
      <c r="D5808" s="28" t="s">
        <v>6095</v>
      </c>
      <c r="E5808" s="31">
        <v>-91.2</v>
      </c>
      <c r="F5808" s="28" t="s">
        <v>10884</v>
      </c>
      <c r="G5808" s="28" t="s">
        <v>11250</v>
      </c>
      <c r="H5808" s="26" t="str">
        <f t="shared" si="553"/>
        <v>NO</v>
      </c>
      <c r="I5808" s="26">
        <f>IFERROR(MATCH(B5808,Гистограмма!A5808:A6177, 0), 0)</f>
        <v>0</v>
      </c>
      <c r="J5808" s="26">
        <f>COUNTIF(I$2:I5808, "&gt;"&amp;0)</f>
        <v>138</v>
      </c>
      <c r="K5808" s="26">
        <f>COUNTIF(I$2:I5808, "="&amp;0)</f>
        <v>5669</v>
      </c>
      <c r="L5808" s="26">
        <f t="shared" si="548"/>
        <v>1</v>
      </c>
      <c r="M5808" s="26">
        <f t="shared" si="548"/>
        <v>0.9535744322960471</v>
      </c>
      <c r="N5808" s="26">
        <f t="shared" si="549"/>
        <v>4.6425567703952897E-2</v>
      </c>
      <c r="O5808" s="26">
        <f t="shared" si="550"/>
        <v>276</v>
      </c>
      <c r="P5808" s="26">
        <f t="shared" si="551"/>
        <v>0.33333333333333331</v>
      </c>
      <c r="Q5808" s="26">
        <f t="shared" si="552"/>
        <v>4.6425567703952897E-2</v>
      </c>
    </row>
    <row r="5809" spans="1:17" x14ac:dyDescent="0.35">
      <c r="A5809" s="28" t="s">
        <v>11597</v>
      </c>
      <c r="B5809" s="28" t="s">
        <v>22846</v>
      </c>
      <c r="C5809" s="28" t="s">
        <v>22847</v>
      </c>
      <c r="D5809" s="28" t="s">
        <v>3906</v>
      </c>
      <c r="E5809" s="31">
        <v>-91.2</v>
      </c>
      <c r="F5809" s="28" t="s">
        <v>10884</v>
      </c>
      <c r="G5809" s="28" t="s">
        <v>11250</v>
      </c>
      <c r="H5809" s="26" t="str">
        <f t="shared" si="553"/>
        <v>NO</v>
      </c>
      <c r="I5809" s="26">
        <f>IFERROR(MATCH(B5809,Гистограмма!A5809:A6178, 0), 0)</f>
        <v>0</v>
      </c>
      <c r="J5809" s="26">
        <f>COUNTIF(I$2:I5809, "&gt;"&amp;0)</f>
        <v>138</v>
      </c>
      <c r="K5809" s="26">
        <f>COUNTIF(I$2:I5809, "="&amp;0)</f>
        <v>5670</v>
      </c>
      <c r="L5809" s="26">
        <f t="shared" si="548"/>
        <v>1</v>
      </c>
      <c r="M5809" s="26">
        <f t="shared" si="548"/>
        <v>0.95374264087468463</v>
      </c>
      <c r="N5809" s="26">
        <f t="shared" si="549"/>
        <v>4.6257359125315367E-2</v>
      </c>
      <c r="O5809" s="26">
        <f t="shared" si="550"/>
        <v>275</v>
      </c>
      <c r="P5809" s="26">
        <f t="shared" si="551"/>
        <v>0.33414043583535108</v>
      </c>
      <c r="Q5809" s="26">
        <f t="shared" si="552"/>
        <v>4.6417759838546922E-2</v>
      </c>
    </row>
    <row r="5810" spans="1:17" x14ac:dyDescent="0.35">
      <c r="A5810" s="28" t="s">
        <v>11597</v>
      </c>
      <c r="B5810" s="28" t="s">
        <v>22848</v>
      </c>
      <c r="C5810" s="28" t="s">
        <v>22849</v>
      </c>
      <c r="D5810" s="28" t="s">
        <v>4671</v>
      </c>
      <c r="E5810" s="31">
        <v>-91.2</v>
      </c>
      <c r="F5810" s="28" t="s">
        <v>10897</v>
      </c>
      <c r="G5810" s="28" t="s">
        <v>11250</v>
      </c>
      <c r="H5810" s="26" t="str">
        <f t="shared" si="553"/>
        <v>NO</v>
      </c>
      <c r="I5810" s="26">
        <f>IFERROR(MATCH(B5810,Гистограмма!A5810:A6179, 0), 0)</f>
        <v>0</v>
      </c>
      <c r="J5810" s="26">
        <f>COUNTIF(I$2:I5810, "&gt;"&amp;0)</f>
        <v>138</v>
      </c>
      <c r="K5810" s="26">
        <f>COUNTIF(I$2:I5810, "="&amp;0)</f>
        <v>5671</v>
      </c>
      <c r="L5810" s="26">
        <f t="shared" si="548"/>
        <v>1</v>
      </c>
      <c r="M5810" s="26">
        <f t="shared" si="548"/>
        <v>0.95391084945332216</v>
      </c>
      <c r="N5810" s="26">
        <f t="shared" si="549"/>
        <v>4.6089150546677837E-2</v>
      </c>
      <c r="O5810" s="26">
        <f t="shared" si="550"/>
        <v>274</v>
      </c>
      <c r="P5810" s="26">
        <f t="shared" si="551"/>
        <v>0.33495145631067963</v>
      </c>
      <c r="Q5810" s="26">
        <f t="shared" si="552"/>
        <v>4.6409954598957456E-2</v>
      </c>
    </row>
    <row r="5811" spans="1:17" x14ac:dyDescent="0.35">
      <c r="A5811" s="28" t="s">
        <v>11597</v>
      </c>
      <c r="B5811" s="28" t="s">
        <v>22850</v>
      </c>
      <c r="C5811" s="28" t="s">
        <v>22851</v>
      </c>
      <c r="D5811" s="28" t="s">
        <v>10899</v>
      </c>
      <c r="E5811" s="31">
        <v>-91.2</v>
      </c>
      <c r="F5811" s="28" t="s">
        <v>10897</v>
      </c>
      <c r="G5811" s="28" t="s">
        <v>11250</v>
      </c>
      <c r="H5811" s="26" t="str">
        <f t="shared" si="553"/>
        <v>NO</v>
      </c>
      <c r="I5811" s="26">
        <f>IFERROR(MATCH(B5811,Гистограмма!A5811:A6180, 0), 0)</f>
        <v>0</v>
      </c>
      <c r="J5811" s="26">
        <f>COUNTIF(I$2:I5811, "&gt;"&amp;0)</f>
        <v>138</v>
      </c>
      <c r="K5811" s="26">
        <f>COUNTIF(I$2:I5811, "="&amp;0)</f>
        <v>5672</v>
      </c>
      <c r="L5811" s="26">
        <f t="shared" si="548"/>
        <v>1</v>
      </c>
      <c r="M5811" s="26">
        <f t="shared" si="548"/>
        <v>0.95407905803195958</v>
      </c>
      <c r="N5811" s="26">
        <f t="shared" si="549"/>
        <v>4.5920941968040419E-2</v>
      </c>
      <c r="O5811" s="26">
        <f t="shared" si="550"/>
        <v>273</v>
      </c>
      <c r="P5811" s="26">
        <f t="shared" si="551"/>
        <v>0.33576642335766421</v>
      </c>
      <c r="Q5811" s="26">
        <f t="shared" si="552"/>
        <v>4.6402151983860121E-2</v>
      </c>
    </row>
    <row r="5812" spans="1:17" x14ac:dyDescent="0.35">
      <c r="A5812" s="28" t="s">
        <v>11597</v>
      </c>
      <c r="B5812" s="28" t="s">
        <v>22852</v>
      </c>
      <c r="C5812" s="28" t="s">
        <v>22853</v>
      </c>
      <c r="D5812" s="28" t="s">
        <v>4671</v>
      </c>
      <c r="E5812" s="31">
        <v>-91.3</v>
      </c>
      <c r="F5812" s="28" t="s">
        <v>10897</v>
      </c>
      <c r="G5812" s="28" t="s">
        <v>11250</v>
      </c>
      <c r="H5812" s="26" t="str">
        <f t="shared" si="553"/>
        <v>NO</v>
      </c>
      <c r="I5812" s="26">
        <f>IFERROR(MATCH(B5812,Гистограмма!A5812:A6181, 0), 0)</f>
        <v>0</v>
      </c>
      <c r="J5812" s="26">
        <f>COUNTIF(I$2:I5812, "&gt;"&amp;0)</f>
        <v>138</v>
      </c>
      <c r="K5812" s="26">
        <f>COUNTIF(I$2:I5812, "="&amp;0)</f>
        <v>5673</v>
      </c>
      <c r="L5812" s="26">
        <f t="shared" si="548"/>
        <v>1</v>
      </c>
      <c r="M5812" s="26">
        <f t="shared" si="548"/>
        <v>0.95424726661059711</v>
      </c>
      <c r="N5812" s="26">
        <f t="shared" si="549"/>
        <v>4.5752733389402889E-2</v>
      </c>
      <c r="O5812" s="26">
        <f t="shared" si="550"/>
        <v>272</v>
      </c>
      <c r="P5812" s="26">
        <f t="shared" si="551"/>
        <v>0.33658536585365856</v>
      </c>
      <c r="Q5812" s="26">
        <f t="shared" si="552"/>
        <v>4.6394351991931419E-2</v>
      </c>
    </row>
    <row r="5813" spans="1:17" x14ac:dyDescent="0.35">
      <c r="A5813" s="28" t="s">
        <v>11597</v>
      </c>
      <c r="B5813" s="28" t="s">
        <v>22854</v>
      </c>
      <c r="C5813" s="28" t="s">
        <v>22855</v>
      </c>
      <c r="D5813" s="28" t="s">
        <v>5674</v>
      </c>
      <c r="E5813" s="31">
        <v>-91.3</v>
      </c>
      <c r="F5813" s="28" t="s">
        <v>10897</v>
      </c>
      <c r="G5813" s="28" t="s">
        <v>11250</v>
      </c>
      <c r="H5813" s="26" t="str">
        <f t="shared" si="553"/>
        <v>NO</v>
      </c>
      <c r="I5813" s="26">
        <f>IFERROR(MATCH(B5813,Гистограмма!A5813:A6182, 0), 0)</f>
        <v>0</v>
      </c>
      <c r="J5813" s="26">
        <f>COUNTIF(I$2:I5813, "&gt;"&amp;0)</f>
        <v>138</v>
      </c>
      <c r="K5813" s="26">
        <f>COUNTIF(I$2:I5813, "="&amp;0)</f>
        <v>5674</v>
      </c>
      <c r="L5813" s="26">
        <f t="shared" si="548"/>
        <v>1</v>
      </c>
      <c r="M5813" s="26">
        <f t="shared" si="548"/>
        <v>0.95441547518923464</v>
      </c>
      <c r="N5813" s="26">
        <f t="shared" si="549"/>
        <v>4.5584524810765359E-2</v>
      </c>
      <c r="O5813" s="26">
        <f t="shared" si="550"/>
        <v>271</v>
      </c>
      <c r="P5813" s="26">
        <f t="shared" si="551"/>
        <v>0.33740831295843521</v>
      </c>
      <c r="Q5813" s="26">
        <f t="shared" si="552"/>
        <v>4.6386554621848736E-2</v>
      </c>
    </row>
    <row r="5814" spans="1:17" x14ac:dyDescent="0.35">
      <c r="A5814" s="28" t="s">
        <v>11597</v>
      </c>
      <c r="B5814" s="28" t="s">
        <v>22856</v>
      </c>
      <c r="C5814" s="28" t="s">
        <v>22857</v>
      </c>
      <c r="D5814" s="28" t="s">
        <v>8785</v>
      </c>
      <c r="E5814" s="31">
        <v>-91.3</v>
      </c>
      <c r="F5814" s="28" t="s">
        <v>10904</v>
      </c>
      <c r="G5814" s="28" t="s">
        <v>11250</v>
      </c>
      <c r="H5814" s="26" t="str">
        <f t="shared" si="553"/>
        <v>NO</v>
      </c>
      <c r="I5814" s="26">
        <f>IFERROR(MATCH(B5814,Гистограмма!A5814:A6183, 0), 0)</f>
        <v>0</v>
      </c>
      <c r="J5814" s="26">
        <f>COUNTIF(I$2:I5814, "&gt;"&amp;0)</f>
        <v>138</v>
      </c>
      <c r="K5814" s="26">
        <f>COUNTIF(I$2:I5814, "="&amp;0)</f>
        <v>5675</v>
      </c>
      <c r="L5814" s="26">
        <f t="shared" si="548"/>
        <v>1</v>
      </c>
      <c r="M5814" s="26">
        <f t="shared" si="548"/>
        <v>0.95458368376787217</v>
      </c>
      <c r="N5814" s="26">
        <f t="shared" si="549"/>
        <v>4.5416316232127829E-2</v>
      </c>
      <c r="O5814" s="26">
        <f t="shared" si="550"/>
        <v>270</v>
      </c>
      <c r="P5814" s="26">
        <f t="shared" si="551"/>
        <v>0.33823529411764708</v>
      </c>
      <c r="Q5814" s="26">
        <f t="shared" si="552"/>
        <v>4.637875987229037E-2</v>
      </c>
    </row>
    <row r="5815" spans="1:17" x14ac:dyDescent="0.35">
      <c r="A5815" s="28" t="s">
        <v>11597</v>
      </c>
      <c r="B5815" s="28" t="s">
        <v>22858</v>
      </c>
      <c r="C5815" s="28" t="s">
        <v>22859</v>
      </c>
      <c r="D5815" s="28" t="s">
        <v>9878</v>
      </c>
      <c r="E5815" s="31">
        <v>-91.3</v>
      </c>
      <c r="F5815" s="28" t="s">
        <v>10904</v>
      </c>
      <c r="G5815" s="28" t="s">
        <v>11250</v>
      </c>
      <c r="H5815" s="26" t="str">
        <f t="shared" si="553"/>
        <v>NO</v>
      </c>
      <c r="I5815" s="26">
        <f>IFERROR(MATCH(B5815,Гистограмма!A5815:A6184, 0), 0)</f>
        <v>0</v>
      </c>
      <c r="J5815" s="26">
        <f>COUNTIF(I$2:I5815, "&gt;"&amp;0)</f>
        <v>138</v>
      </c>
      <c r="K5815" s="26">
        <f>COUNTIF(I$2:I5815, "="&amp;0)</f>
        <v>5676</v>
      </c>
      <c r="L5815" s="26">
        <f t="shared" si="548"/>
        <v>1</v>
      </c>
      <c r="M5815" s="26">
        <f t="shared" si="548"/>
        <v>0.9547518923465097</v>
      </c>
      <c r="N5815" s="26">
        <f t="shared" si="549"/>
        <v>4.5248107653490299E-2</v>
      </c>
      <c r="O5815" s="26">
        <f t="shared" si="550"/>
        <v>269</v>
      </c>
      <c r="P5815" s="26">
        <f t="shared" si="551"/>
        <v>0.33906633906633904</v>
      </c>
      <c r="Q5815" s="26">
        <f t="shared" si="552"/>
        <v>4.6370967741935484E-2</v>
      </c>
    </row>
    <row r="5816" spans="1:17" x14ac:dyDescent="0.35">
      <c r="A5816" s="28" t="s">
        <v>11597</v>
      </c>
      <c r="B5816" s="28" t="s">
        <v>22860</v>
      </c>
      <c r="C5816" s="28" t="s">
        <v>22861</v>
      </c>
      <c r="D5816" s="28" t="s">
        <v>6089</v>
      </c>
      <c r="E5816" s="31">
        <v>-91.4</v>
      </c>
      <c r="F5816" s="28" t="s">
        <v>10904</v>
      </c>
      <c r="G5816" s="28" t="s">
        <v>11250</v>
      </c>
      <c r="H5816" s="26" t="str">
        <f t="shared" si="553"/>
        <v>NO</v>
      </c>
      <c r="I5816" s="26">
        <f>IFERROR(MATCH(B5816,Гистограмма!A5816:A6185, 0), 0)</f>
        <v>0</v>
      </c>
      <c r="J5816" s="26">
        <f>COUNTIF(I$2:I5816, "&gt;"&amp;0)</f>
        <v>138</v>
      </c>
      <c r="K5816" s="26">
        <f>COUNTIF(I$2:I5816, "="&amp;0)</f>
        <v>5677</v>
      </c>
      <c r="L5816" s="26">
        <f t="shared" si="548"/>
        <v>1</v>
      </c>
      <c r="M5816" s="26">
        <f t="shared" si="548"/>
        <v>0.95492010092514723</v>
      </c>
      <c r="N5816" s="26">
        <f t="shared" si="549"/>
        <v>4.5079899074852769E-2</v>
      </c>
      <c r="O5816" s="26">
        <f t="shared" si="550"/>
        <v>268</v>
      </c>
      <c r="P5816" s="26">
        <f t="shared" si="551"/>
        <v>0.33990147783251229</v>
      </c>
      <c r="Q5816" s="26">
        <f t="shared" si="552"/>
        <v>4.6363178229464133E-2</v>
      </c>
    </row>
    <row r="5817" spans="1:17" x14ac:dyDescent="0.35">
      <c r="A5817" s="28" t="s">
        <v>11597</v>
      </c>
      <c r="B5817" s="28" t="s">
        <v>22862</v>
      </c>
      <c r="C5817" s="28" t="s">
        <v>22863</v>
      </c>
      <c r="D5817" s="28" t="s">
        <v>6362</v>
      </c>
      <c r="E5817" s="31">
        <v>-91.4</v>
      </c>
      <c r="F5817" s="28" t="s">
        <v>10909</v>
      </c>
      <c r="G5817" s="28" t="s">
        <v>11250</v>
      </c>
      <c r="H5817" s="26" t="str">
        <f t="shared" si="553"/>
        <v>NO</v>
      </c>
      <c r="I5817" s="26">
        <f>IFERROR(MATCH(B5817,Гистограмма!A5817:A6186, 0), 0)</f>
        <v>0</v>
      </c>
      <c r="J5817" s="26">
        <f>COUNTIF(I$2:I5817, "&gt;"&amp;0)</f>
        <v>138</v>
      </c>
      <c r="K5817" s="26">
        <f>COUNTIF(I$2:I5817, "="&amp;0)</f>
        <v>5678</v>
      </c>
      <c r="L5817" s="26">
        <f t="shared" si="548"/>
        <v>1</v>
      </c>
      <c r="M5817" s="26">
        <f t="shared" si="548"/>
        <v>0.95508830950378465</v>
      </c>
      <c r="N5817" s="26">
        <f t="shared" si="549"/>
        <v>4.4911690496215351E-2</v>
      </c>
      <c r="O5817" s="26">
        <f t="shared" si="550"/>
        <v>267</v>
      </c>
      <c r="P5817" s="26">
        <f t="shared" si="551"/>
        <v>0.34074074074074073</v>
      </c>
      <c r="Q5817" s="26">
        <f t="shared" si="552"/>
        <v>4.6355391333557275E-2</v>
      </c>
    </row>
    <row r="5818" spans="1:17" x14ac:dyDescent="0.35">
      <c r="A5818" s="28" t="s">
        <v>11597</v>
      </c>
      <c r="B5818" s="28" t="s">
        <v>22864</v>
      </c>
      <c r="C5818" s="28" t="s">
        <v>22865</v>
      </c>
      <c r="D5818" s="28" t="s">
        <v>6089</v>
      </c>
      <c r="E5818" s="31">
        <v>-91.4</v>
      </c>
      <c r="F5818" s="28" t="s">
        <v>10909</v>
      </c>
      <c r="G5818" s="28" t="s">
        <v>11250</v>
      </c>
      <c r="H5818" s="26" t="str">
        <f t="shared" si="553"/>
        <v>NO</v>
      </c>
      <c r="I5818" s="26">
        <f>IFERROR(MATCH(B5818,Гистограмма!A5818:A6187, 0), 0)</f>
        <v>0</v>
      </c>
      <c r="J5818" s="26">
        <f>COUNTIF(I$2:I5818, "&gt;"&amp;0)</f>
        <v>138</v>
      </c>
      <c r="K5818" s="26">
        <f>COUNTIF(I$2:I5818, "="&amp;0)</f>
        <v>5679</v>
      </c>
      <c r="L5818" s="26">
        <f t="shared" si="548"/>
        <v>1</v>
      </c>
      <c r="M5818" s="26">
        <f t="shared" si="548"/>
        <v>0.95525651808242218</v>
      </c>
      <c r="N5818" s="26">
        <f t="shared" si="549"/>
        <v>4.4743481917577821E-2</v>
      </c>
      <c r="O5818" s="26">
        <f t="shared" si="550"/>
        <v>266</v>
      </c>
      <c r="P5818" s="26">
        <f t="shared" si="551"/>
        <v>0.34158415841584161</v>
      </c>
      <c r="Q5818" s="26">
        <f t="shared" si="552"/>
        <v>4.6347607052896728E-2</v>
      </c>
    </row>
    <row r="5819" spans="1:17" x14ac:dyDescent="0.35">
      <c r="A5819" s="28" t="s">
        <v>11597</v>
      </c>
      <c r="B5819" s="28" t="s">
        <v>22866</v>
      </c>
      <c r="C5819" s="28" t="s">
        <v>22867</v>
      </c>
      <c r="D5819" s="28" t="s">
        <v>10717</v>
      </c>
      <c r="E5819" s="31">
        <v>-91.4</v>
      </c>
      <c r="F5819" s="28" t="s">
        <v>10909</v>
      </c>
      <c r="G5819" s="28" t="s">
        <v>11250</v>
      </c>
      <c r="H5819" s="26" t="str">
        <f t="shared" si="553"/>
        <v>NO</v>
      </c>
      <c r="I5819" s="26">
        <f>IFERROR(MATCH(B5819,Гистограмма!A5819:A6188, 0), 0)</f>
        <v>0</v>
      </c>
      <c r="J5819" s="26">
        <f>COUNTIF(I$2:I5819, "&gt;"&amp;0)</f>
        <v>138</v>
      </c>
      <c r="K5819" s="26">
        <f>COUNTIF(I$2:I5819, "="&amp;0)</f>
        <v>5680</v>
      </c>
      <c r="L5819" s="26">
        <f t="shared" si="548"/>
        <v>1</v>
      </c>
      <c r="M5819" s="26">
        <f t="shared" si="548"/>
        <v>0.95542472666105971</v>
      </c>
      <c r="N5819" s="26">
        <f t="shared" si="549"/>
        <v>4.4575273338940291E-2</v>
      </c>
      <c r="O5819" s="26">
        <f t="shared" si="550"/>
        <v>265</v>
      </c>
      <c r="P5819" s="26">
        <f t="shared" si="551"/>
        <v>0.34243176178660051</v>
      </c>
      <c r="Q5819" s="26">
        <f t="shared" si="552"/>
        <v>4.6339825386165212E-2</v>
      </c>
    </row>
    <row r="5820" spans="1:17" x14ac:dyDescent="0.35">
      <c r="A5820" s="28" t="s">
        <v>11597</v>
      </c>
      <c r="B5820" s="28" t="s">
        <v>22868</v>
      </c>
      <c r="C5820" s="28" t="s">
        <v>22869</v>
      </c>
      <c r="D5820" s="28" t="s">
        <v>4671</v>
      </c>
      <c r="E5820" s="31">
        <v>-91.4</v>
      </c>
      <c r="F5820" s="28" t="s">
        <v>10909</v>
      </c>
      <c r="G5820" s="28" t="s">
        <v>11250</v>
      </c>
      <c r="H5820" s="26" t="str">
        <f t="shared" si="553"/>
        <v>NO</v>
      </c>
      <c r="I5820" s="26">
        <f>IFERROR(MATCH(B5820,Гистограмма!A5820:A6189, 0), 0)</f>
        <v>0</v>
      </c>
      <c r="J5820" s="26">
        <f>COUNTIF(I$2:I5820, "&gt;"&amp;0)</f>
        <v>138</v>
      </c>
      <c r="K5820" s="26">
        <f>COUNTIF(I$2:I5820, "="&amp;0)</f>
        <v>5681</v>
      </c>
      <c r="L5820" s="26">
        <f t="shared" si="548"/>
        <v>1</v>
      </c>
      <c r="M5820" s="26">
        <f t="shared" si="548"/>
        <v>0.95559293523969724</v>
      </c>
      <c r="N5820" s="26">
        <f t="shared" si="549"/>
        <v>4.4407064760302761E-2</v>
      </c>
      <c r="O5820" s="26">
        <f t="shared" si="550"/>
        <v>264</v>
      </c>
      <c r="P5820" s="26">
        <f t="shared" si="551"/>
        <v>0.34328358208955223</v>
      </c>
      <c r="Q5820" s="26">
        <f t="shared" si="552"/>
        <v>4.6332046332046337E-2</v>
      </c>
    </row>
    <row r="5821" spans="1:17" x14ac:dyDescent="0.35">
      <c r="A5821" s="28" t="s">
        <v>11597</v>
      </c>
      <c r="B5821" s="28" t="s">
        <v>22870</v>
      </c>
      <c r="C5821" s="28" t="s">
        <v>22871</v>
      </c>
      <c r="D5821" s="28" t="s">
        <v>8785</v>
      </c>
      <c r="E5821" s="31">
        <v>-91.5</v>
      </c>
      <c r="F5821" s="28" t="s">
        <v>10909</v>
      </c>
      <c r="G5821" s="28" t="s">
        <v>11250</v>
      </c>
      <c r="H5821" s="26" t="str">
        <f t="shared" si="553"/>
        <v>NO</v>
      </c>
      <c r="I5821" s="26">
        <f>IFERROR(MATCH(B5821,Гистограмма!A5821:A6190, 0), 0)</f>
        <v>0</v>
      </c>
      <c r="J5821" s="26">
        <f>COUNTIF(I$2:I5821, "&gt;"&amp;0)</f>
        <v>138</v>
      </c>
      <c r="K5821" s="26">
        <f>COUNTIF(I$2:I5821, "="&amp;0)</f>
        <v>5682</v>
      </c>
      <c r="L5821" s="26">
        <f t="shared" si="548"/>
        <v>1</v>
      </c>
      <c r="M5821" s="26">
        <f t="shared" si="548"/>
        <v>0.95576114381833477</v>
      </c>
      <c r="N5821" s="26">
        <f t="shared" si="549"/>
        <v>4.4238856181665231E-2</v>
      </c>
      <c r="O5821" s="26">
        <f t="shared" si="550"/>
        <v>263</v>
      </c>
      <c r="P5821" s="26">
        <f t="shared" si="551"/>
        <v>0.34413965087281795</v>
      </c>
      <c r="Q5821" s="26">
        <f t="shared" si="552"/>
        <v>4.6324269889224577E-2</v>
      </c>
    </row>
    <row r="5822" spans="1:17" x14ac:dyDescent="0.35">
      <c r="A5822" s="28" t="s">
        <v>11597</v>
      </c>
      <c r="B5822" s="28" t="s">
        <v>22872</v>
      </c>
      <c r="C5822" s="28" t="s">
        <v>22873</v>
      </c>
      <c r="D5822" s="28" t="s">
        <v>5711</v>
      </c>
      <c r="E5822" s="31">
        <v>-91.5</v>
      </c>
      <c r="F5822" s="28" t="s">
        <v>10909</v>
      </c>
      <c r="G5822" s="28" t="s">
        <v>11250</v>
      </c>
      <c r="H5822" s="26" t="str">
        <f t="shared" si="553"/>
        <v>NO</v>
      </c>
      <c r="I5822" s="26">
        <f>IFERROR(MATCH(B5822,Гистограмма!A5822:A6191, 0), 0)</f>
        <v>0</v>
      </c>
      <c r="J5822" s="26">
        <f>COUNTIF(I$2:I5822, "&gt;"&amp;0)</f>
        <v>138</v>
      </c>
      <c r="K5822" s="26">
        <f>COUNTIF(I$2:I5822, "="&amp;0)</f>
        <v>5683</v>
      </c>
      <c r="L5822" s="26">
        <f t="shared" si="548"/>
        <v>1</v>
      </c>
      <c r="M5822" s="26">
        <f t="shared" si="548"/>
        <v>0.9559293523969723</v>
      </c>
      <c r="N5822" s="26">
        <f t="shared" si="549"/>
        <v>4.4070647603027702E-2</v>
      </c>
      <c r="O5822" s="26">
        <f t="shared" si="550"/>
        <v>262</v>
      </c>
      <c r="P5822" s="26">
        <f t="shared" si="551"/>
        <v>0.34499999999999997</v>
      </c>
      <c r="Q5822" s="26">
        <f t="shared" si="552"/>
        <v>4.6316496056385305E-2</v>
      </c>
    </row>
    <row r="5823" spans="1:17" x14ac:dyDescent="0.35">
      <c r="A5823" s="28" t="s">
        <v>11597</v>
      </c>
      <c r="B5823" s="28" t="s">
        <v>22874</v>
      </c>
      <c r="C5823" s="28" t="s">
        <v>22875</v>
      </c>
      <c r="D5823" s="28" t="s">
        <v>4820</v>
      </c>
      <c r="E5823" s="31">
        <v>-91.5</v>
      </c>
      <c r="F5823" s="28" t="s">
        <v>10909</v>
      </c>
      <c r="G5823" s="28" t="s">
        <v>11250</v>
      </c>
      <c r="H5823" s="26" t="str">
        <f t="shared" si="553"/>
        <v>NO</v>
      </c>
      <c r="I5823" s="26">
        <f>IFERROR(MATCH(B5823,Гистограмма!A5823:A6192, 0), 0)</f>
        <v>0</v>
      </c>
      <c r="J5823" s="26">
        <f>COUNTIF(I$2:I5823, "&gt;"&amp;0)</f>
        <v>138</v>
      </c>
      <c r="K5823" s="26">
        <f>COUNTIF(I$2:I5823, "="&amp;0)</f>
        <v>5684</v>
      </c>
      <c r="L5823" s="26">
        <f t="shared" si="548"/>
        <v>1</v>
      </c>
      <c r="M5823" s="26">
        <f t="shared" si="548"/>
        <v>0.95609756097560972</v>
      </c>
      <c r="N5823" s="26">
        <f t="shared" si="549"/>
        <v>4.3902439024390283E-2</v>
      </c>
      <c r="O5823" s="26">
        <f t="shared" si="550"/>
        <v>261</v>
      </c>
      <c r="P5823" s="26">
        <f t="shared" si="551"/>
        <v>0.34586466165413532</v>
      </c>
      <c r="Q5823" s="26">
        <f t="shared" si="552"/>
        <v>4.6308724832214758E-2</v>
      </c>
    </row>
    <row r="5824" spans="1:17" x14ac:dyDescent="0.35">
      <c r="A5824" s="28" t="s">
        <v>11597</v>
      </c>
      <c r="B5824" s="28" t="s">
        <v>22876</v>
      </c>
      <c r="C5824" s="28" t="s">
        <v>22877</v>
      </c>
      <c r="D5824" s="28" t="s">
        <v>9639</v>
      </c>
      <c r="E5824" s="31">
        <v>-91.5</v>
      </c>
      <c r="F5824" s="28" t="s">
        <v>10909</v>
      </c>
      <c r="G5824" s="28" t="s">
        <v>11250</v>
      </c>
      <c r="H5824" s="26" t="str">
        <f t="shared" si="553"/>
        <v>NO</v>
      </c>
      <c r="I5824" s="26">
        <f>IFERROR(MATCH(B5824,Гистограмма!A5824:A6193, 0), 0)</f>
        <v>0</v>
      </c>
      <c r="J5824" s="26">
        <f>COUNTIF(I$2:I5824, "&gt;"&amp;0)</f>
        <v>138</v>
      </c>
      <c r="K5824" s="26">
        <f>COUNTIF(I$2:I5824, "="&amp;0)</f>
        <v>5685</v>
      </c>
      <c r="L5824" s="26">
        <f t="shared" si="548"/>
        <v>1</v>
      </c>
      <c r="M5824" s="26">
        <f t="shared" si="548"/>
        <v>0.95626576955424725</v>
      </c>
      <c r="N5824" s="26">
        <f t="shared" si="549"/>
        <v>4.3734230445752753E-2</v>
      </c>
      <c r="O5824" s="26">
        <f t="shared" si="550"/>
        <v>260</v>
      </c>
      <c r="P5824" s="26">
        <f t="shared" si="551"/>
        <v>0.34673366834170855</v>
      </c>
      <c r="Q5824" s="26">
        <f t="shared" si="552"/>
        <v>4.6300956215400098E-2</v>
      </c>
    </row>
    <row r="5825" spans="1:17" x14ac:dyDescent="0.35">
      <c r="A5825" s="28" t="s">
        <v>11597</v>
      </c>
      <c r="B5825" s="28" t="s">
        <v>22878</v>
      </c>
      <c r="C5825" s="28" t="s">
        <v>22879</v>
      </c>
      <c r="D5825" s="28" t="s">
        <v>10919</v>
      </c>
      <c r="E5825" s="31">
        <v>-91.5</v>
      </c>
      <c r="F5825" s="28" t="s">
        <v>10920</v>
      </c>
      <c r="G5825" s="28" t="s">
        <v>11250</v>
      </c>
      <c r="H5825" s="26" t="str">
        <f t="shared" si="553"/>
        <v>NO</v>
      </c>
      <c r="I5825" s="26">
        <f>IFERROR(MATCH(B5825,Гистограмма!A5825:A6194, 0), 0)</f>
        <v>0</v>
      </c>
      <c r="J5825" s="26">
        <f>COUNTIF(I$2:I5825, "&gt;"&amp;0)</f>
        <v>138</v>
      </c>
      <c r="K5825" s="26">
        <f>COUNTIF(I$2:I5825, "="&amp;0)</f>
        <v>5686</v>
      </c>
      <c r="L5825" s="26">
        <f t="shared" si="548"/>
        <v>1</v>
      </c>
      <c r="M5825" s="26">
        <f t="shared" si="548"/>
        <v>0.95643397813288478</v>
      </c>
      <c r="N5825" s="26">
        <f t="shared" si="549"/>
        <v>4.3566021867115223E-2</v>
      </c>
      <c r="O5825" s="26">
        <f t="shared" si="550"/>
        <v>259</v>
      </c>
      <c r="P5825" s="26">
        <f t="shared" si="551"/>
        <v>0.34760705289672544</v>
      </c>
      <c r="Q5825" s="26">
        <f t="shared" si="552"/>
        <v>4.6293190204629318E-2</v>
      </c>
    </row>
    <row r="5826" spans="1:17" x14ac:dyDescent="0.35">
      <c r="A5826" s="28" t="s">
        <v>11597</v>
      </c>
      <c r="B5826" s="28" t="s">
        <v>22880</v>
      </c>
      <c r="C5826" s="28" t="s">
        <v>22881</v>
      </c>
      <c r="D5826" s="28" t="s">
        <v>10347</v>
      </c>
      <c r="E5826" s="31">
        <v>-91.5</v>
      </c>
      <c r="F5826" s="28" t="s">
        <v>10920</v>
      </c>
      <c r="G5826" s="28" t="s">
        <v>11250</v>
      </c>
      <c r="H5826" s="26" t="str">
        <f t="shared" si="553"/>
        <v>NO</v>
      </c>
      <c r="I5826" s="26">
        <f>IFERROR(MATCH(B5826,Гистограмма!A5826:A6195, 0), 0)</f>
        <v>0</v>
      </c>
      <c r="J5826" s="26">
        <f>COUNTIF(I$2:I5826, "&gt;"&amp;0)</f>
        <v>138</v>
      </c>
      <c r="K5826" s="26">
        <f>COUNTIF(I$2:I5826, "="&amp;0)</f>
        <v>5687</v>
      </c>
      <c r="L5826" s="26">
        <f t="shared" si="548"/>
        <v>1</v>
      </c>
      <c r="M5826" s="26">
        <f t="shared" si="548"/>
        <v>0.95660218671152231</v>
      </c>
      <c r="N5826" s="26">
        <f t="shared" si="549"/>
        <v>4.3397813288477693E-2</v>
      </c>
      <c r="O5826" s="26">
        <f t="shared" si="550"/>
        <v>258</v>
      </c>
      <c r="P5826" s="26">
        <f t="shared" si="551"/>
        <v>0.34848484848484851</v>
      </c>
      <c r="Q5826" s="26">
        <f t="shared" si="552"/>
        <v>4.6285426798591309E-2</v>
      </c>
    </row>
    <row r="5827" spans="1:17" x14ac:dyDescent="0.35">
      <c r="A5827" s="28" t="s">
        <v>11597</v>
      </c>
      <c r="B5827" s="28" t="s">
        <v>22882</v>
      </c>
      <c r="C5827" s="28" t="s">
        <v>22883</v>
      </c>
      <c r="D5827" s="28" t="s">
        <v>4671</v>
      </c>
      <c r="E5827" s="31">
        <v>-91.5</v>
      </c>
      <c r="F5827" s="28" t="s">
        <v>10920</v>
      </c>
      <c r="G5827" s="28" t="s">
        <v>11250</v>
      </c>
      <c r="H5827" s="26" t="str">
        <f t="shared" si="553"/>
        <v>NO</v>
      </c>
      <c r="I5827" s="26">
        <f>IFERROR(MATCH(B5827,Гистограмма!A5827:A6196, 0), 0)</f>
        <v>0</v>
      </c>
      <c r="J5827" s="26">
        <f>COUNTIF(I$2:I5827, "&gt;"&amp;0)</f>
        <v>138</v>
      </c>
      <c r="K5827" s="26">
        <f>COUNTIF(I$2:I5827, "="&amp;0)</f>
        <v>5688</v>
      </c>
      <c r="L5827" s="26">
        <f t="shared" ref="L5827:M5890" si="554">J5827/MAX(J:J)</f>
        <v>1</v>
      </c>
      <c r="M5827" s="26">
        <f t="shared" si="554"/>
        <v>0.95677039529015984</v>
      </c>
      <c r="N5827" s="26">
        <f t="shared" ref="N5827:N5890" si="555">1-M5827</f>
        <v>4.3229604709840164E-2</v>
      </c>
      <c r="O5827" s="26">
        <f t="shared" ref="O5827:O5890" si="556">MAX(K:K)-K5827</f>
        <v>257</v>
      </c>
      <c r="P5827" s="26">
        <f t="shared" ref="P5827:P5890" si="557">J5827/(J5827+O5827)</f>
        <v>0.34936708860759491</v>
      </c>
      <c r="Q5827" s="26">
        <f t="shared" ref="Q5827:Q5890" si="558">2/(1/L5827+(J5827+K5827)/J5827)</f>
        <v>4.6277665995975853E-2</v>
      </c>
    </row>
    <row r="5828" spans="1:17" x14ac:dyDescent="0.35">
      <c r="A5828" s="28" t="s">
        <v>11597</v>
      </c>
      <c r="B5828" s="28" t="s">
        <v>22884</v>
      </c>
      <c r="C5828" s="28" t="s">
        <v>22885</v>
      </c>
      <c r="D5828" s="28" t="s">
        <v>6127</v>
      </c>
      <c r="E5828" s="31">
        <v>-91.5</v>
      </c>
      <c r="F5828" s="28" t="s">
        <v>10920</v>
      </c>
      <c r="G5828" s="28" t="s">
        <v>11250</v>
      </c>
      <c r="H5828" s="26" t="str">
        <f t="shared" si="553"/>
        <v>NO</v>
      </c>
      <c r="I5828" s="26">
        <f>IFERROR(MATCH(B5828,Гистограмма!A5828:A6197, 0), 0)</f>
        <v>0</v>
      </c>
      <c r="J5828" s="26">
        <f>COUNTIF(I$2:I5828, "&gt;"&amp;0)</f>
        <v>138</v>
      </c>
      <c r="K5828" s="26">
        <f>COUNTIF(I$2:I5828, "="&amp;0)</f>
        <v>5689</v>
      </c>
      <c r="L5828" s="26">
        <f t="shared" si="554"/>
        <v>1</v>
      </c>
      <c r="M5828" s="26">
        <f t="shared" si="554"/>
        <v>0.95693860386879726</v>
      </c>
      <c r="N5828" s="26">
        <f t="shared" si="555"/>
        <v>4.3061396131202745E-2</v>
      </c>
      <c r="O5828" s="26">
        <f t="shared" si="556"/>
        <v>256</v>
      </c>
      <c r="P5828" s="26">
        <f t="shared" si="557"/>
        <v>0.35025380710659898</v>
      </c>
      <c r="Q5828" s="26">
        <f t="shared" si="558"/>
        <v>4.6269907795473596E-2</v>
      </c>
    </row>
    <row r="5829" spans="1:17" x14ac:dyDescent="0.35">
      <c r="A5829" s="28" t="s">
        <v>11597</v>
      </c>
      <c r="B5829" s="28" t="s">
        <v>22886</v>
      </c>
      <c r="C5829" s="28" t="s">
        <v>22887</v>
      </c>
      <c r="D5829" s="28" t="s">
        <v>6127</v>
      </c>
      <c r="E5829" s="31">
        <v>-91.5</v>
      </c>
      <c r="F5829" s="28" t="s">
        <v>10920</v>
      </c>
      <c r="G5829" s="28" t="s">
        <v>11250</v>
      </c>
      <c r="H5829" s="26" t="str">
        <f t="shared" si="553"/>
        <v>NO</v>
      </c>
      <c r="I5829" s="26">
        <f>IFERROR(MATCH(B5829,Гистограмма!A5829:A6198, 0), 0)</f>
        <v>0</v>
      </c>
      <c r="J5829" s="26">
        <f>COUNTIF(I$2:I5829, "&gt;"&amp;0)</f>
        <v>138</v>
      </c>
      <c r="K5829" s="26">
        <f>COUNTIF(I$2:I5829, "="&amp;0)</f>
        <v>5690</v>
      </c>
      <c r="L5829" s="26">
        <f t="shared" si="554"/>
        <v>1</v>
      </c>
      <c r="M5829" s="26">
        <f t="shared" si="554"/>
        <v>0.95710681244743478</v>
      </c>
      <c r="N5829" s="26">
        <f t="shared" si="555"/>
        <v>4.2893187552565215E-2</v>
      </c>
      <c r="O5829" s="26">
        <f t="shared" si="556"/>
        <v>255</v>
      </c>
      <c r="P5829" s="26">
        <f t="shared" si="557"/>
        <v>0.35114503816793891</v>
      </c>
      <c r="Q5829" s="26">
        <f t="shared" si="558"/>
        <v>4.6262152195776063E-2</v>
      </c>
    </row>
    <row r="5830" spans="1:17" x14ac:dyDescent="0.35">
      <c r="A5830" s="28" t="s">
        <v>11597</v>
      </c>
      <c r="B5830" s="28" t="s">
        <v>22888</v>
      </c>
      <c r="C5830" s="28" t="s">
        <v>22889</v>
      </c>
      <c r="D5830" s="28" t="s">
        <v>3228</v>
      </c>
      <c r="E5830" s="31">
        <v>-91.5</v>
      </c>
      <c r="F5830" s="28" t="s">
        <v>10920</v>
      </c>
      <c r="G5830" s="28" t="s">
        <v>11250</v>
      </c>
      <c r="H5830" s="26" t="str">
        <f t="shared" si="553"/>
        <v>NO</v>
      </c>
      <c r="I5830" s="26">
        <f>IFERROR(MATCH(B5830,Гистограмма!A5830:A6199, 0), 0)</f>
        <v>0</v>
      </c>
      <c r="J5830" s="26">
        <f>COUNTIF(I$2:I5830, "&gt;"&amp;0)</f>
        <v>138</v>
      </c>
      <c r="K5830" s="26">
        <f>COUNTIF(I$2:I5830, "="&amp;0)</f>
        <v>5691</v>
      </c>
      <c r="L5830" s="26">
        <f t="shared" si="554"/>
        <v>1</v>
      </c>
      <c r="M5830" s="26">
        <f t="shared" si="554"/>
        <v>0.95727502102607231</v>
      </c>
      <c r="N5830" s="26">
        <f t="shared" si="555"/>
        <v>4.2724978973927685E-2</v>
      </c>
      <c r="O5830" s="26">
        <f t="shared" si="556"/>
        <v>254</v>
      </c>
      <c r="P5830" s="26">
        <f t="shared" si="557"/>
        <v>0.35204081632653061</v>
      </c>
      <c r="Q5830" s="26">
        <f t="shared" si="558"/>
        <v>4.6254399195575668E-2</v>
      </c>
    </row>
    <row r="5831" spans="1:17" x14ac:dyDescent="0.35">
      <c r="A5831" s="28" t="s">
        <v>11597</v>
      </c>
      <c r="B5831" s="28" t="s">
        <v>22890</v>
      </c>
      <c r="C5831" s="28" t="s">
        <v>22891</v>
      </c>
      <c r="D5831" s="28" t="s">
        <v>9878</v>
      </c>
      <c r="E5831" s="31">
        <v>-91.5</v>
      </c>
      <c r="F5831" s="28" t="s">
        <v>10920</v>
      </c>
      <c r="G5831" s="28" t="s">
        <v>11250</v>
      </c>
      <c r="H5831" s="26" t="str">
        <f t="shared" si="553"/>
        <v>NO</v>
      </c>
      <c r="I5831" s="26">
        <f>IFERROR(MATCH(B5831,Гистограмма!A5831:A6200, 0), 0)</f>
        <v>0</v>
      </c>
      <c r="J5831" s="26">
        <f>COUNTIF(I$2:I5831, "&gt;"&amp;0)</f>
        <v>138</v>
      </c>
      <c r="K5831" s="26">
        <f>COUNTIF(I$2:I5831, "="&amp;0)</f>
        <v>5692</v>
      </c>
      <c r="L5831" s="26">
        <f t="shared" si="554"/>
        <v>1</v>
      </c>
      <c r="M5831" s="26">
        <f t="shared" si="554"/>
        <v>0.95744322960470984</v>
      </c>
      <c r="N5831" s="26">
        <f t="shared" si="555"/>
        <v>4.2556770395290155E-2</v>
      </c>
      <c r="O5831" s="26">
        <f t="shared" si="556"/>
        <v>253</v>
      </c>
      <c r="P5831" s="26">
        <f t="shared" si="557"/>
        <v>0.35294117647058826</v>
      </c>
      <c r="Q5831" s="26">
        <f t="shared" si="558"/>
        <v>4.6246648793565687E-2</v>
      </c>
    </row>
    <row r="5832" spans="1:17" x14ac:dyDescent="0.35">
      <c r="A5832" s="28" t="s">
        <v>11597</v>
      </c>
      <c r="B5832" s="28" t="s">
        <v>22892</v>
      </c>
      <c r="C5832" s="28" t="s">
        <v>22893</v>
      </c>
      <c r="D5832" s="28" t="s">
        <v>6978</v>
      </c>
      <c r="E5832" s="31">
        <v>-91.5</v>
      </c>
      <c r="F5832" s="28" t="s">
        <v>10920</v>
      </c>
      <c r="G5832" s="28" t="s">
        <v>11250</v>
      </c>
      <c r="H5832" s="26" t="str">
        <f t="shared" si="553"/>
        <v>NO</v>
      </c>
      <c r="I5832" s="26">
        <f>IFERROR(MATCH(B5832,Гистограмма!A5832:A6201, 0), 0)</f>
        <v>0</v>
      </c>
      <c r="J5832" s="26">
        <f>COUNTIF(I$2:I5832, "&gt;"&amp;0)</f>
        <v>138</v>
      </c>
      <c r="K5832" s="26">
        <f>COUNTIF(I$2:I5832, "="&amp;0)</f>
        <v>5693</v>
      </c>
      <c r="L5832" s="26">
        <f t="shared" si="554"/>
        <v>1</v>
      </c>
      <c r="M5832" s="26">
        <f t="shared" si="554"/>
        <v>0.95761143818334737</v>
      </c>
      <c r="N5832" s="26">
        <f t="shared" si="555"/>
        <v>4.2388561816652626E-2</v>
      </c>
      <c r="O5832" s="26">
        <f t="shared" si="556"/>
        <v>252</v>
      </c>
      <c r="P5832" s="26">
        <f t="shared" si="557"/>
        <v>0.35384615384615387</v>
      </c>
      <c r="Q5832" s="26">
        <f t="shared" si="558"/>
        <v>4.6238900988440274E-2</v>
      </c>
    </row>
    <row r="5833" spans="1:17" x14ac:dyDescent="0.35">
      <c r="A5833" s="28" t="s">
        <v>11597</v>
      </c>
      <c r="B5833" s="28" t="s">
        <v>22894</v>
      </c>
      <c r="C5833" s="28" t="s">
        <v>22895</v>
      </c>
      <c r="D5833" s="28" t="s">
        <v>6304</v>
      </c>
      <c r="E5833" s="31">
        <v>-91.6</v>
      </c>
      <c r="F5833" s="28" t="s">
        <v>10920</v>
      </c>
      <c r="G5833" s="28" t="s">
        <v>11250</v>
      </c>
      <c r="H5833" s="26" t="str">
        <f t="shared" si="553"/>
        <v>NO</v>
      </c>
      <c r="I5833" s="26">
        <f>IFERROR(MATCH(B5833,Гистограмма!A5833:A6202, 0), 0)</f>
        <v>0</v>
      </c>
      <c r="J5833" s="26">
        <f>COUNTIF(I$2:I5833, "&gt;"&amp;0)</f>
        <v>138</v>
      </c>
      <c r="K5833" s="26">
        <f>COUNTIF(I$2:I5833, "="&amp;0)</f>
        <v>5694</v>
      </c>
      <c r="L5833" s="26">
        <f t="shared" si="554"/>
        <v>1</v>
      </c>
      <c r="M5833" s="26">
        <f t="shared" si="554"/>
        <v>0.9577796467619849</v>
      </c>
      <c r="N5833" s="26">
        <f t="shared" si="555"/>
        <v>4.2220353238015096E-2</v>
      </c>
      <c r="O5833" s="26">
        <f t="shared" si="556"/>
        <v>251</v>
      </c>
      <c r="P5833" s="26">
        <f t="shared" si="557"/>
        <v>0.35475578406169667</v>
      </c>
      <c r="Q5833" s="26">
        <f t="shared" si="558"/>
        <v>4.6231155778894473E-2</v>
      </c>
    </row>
    <row r="5834" spans="1:17" x14ac:dyDescent="0.35">
      <c r="A5834" s="28" t="s">
        <v>11597</v>
      </c>
      <c r="B5834" s="28" t="s">
        <v>22896</v>
      </c>
      <c r="C5834" s="28" t="s">
        <v>22897</v>
      </c>
      <c r="D5834" s="28" t="s">
        <v>6183</v>
      </c>
      <c r="E5834" s="31">
        <v>-91.6</v>
      </c>
      <c r="F5834" s="28" t="s">
        <v>10920</v>
      </c>
      <c r="G5834" s="28" t="s">
        <v>11250</v>
      </c>
      <c r="H5834" s="26" t="str">
        <f t="shared" si="553"/>
        <v>NO</v>
      </c>
      <c r="I5834" s="26">
        <f>IFERROR(MATCH(B5834,Гистограмма!A5834:A6203, 0), 0)</f>
        <v>0</v>
      </c>
      <c r="J5834" s="26">
        <f>COUNTIF(I$2:I5834, "&gt;"&amp;0)</f>
        <v>138</v>
      </c>
      <c r="K5834" s="26">
        <f>COUNTIF(I$2:I5834, "="&amp;0)</f>
        <v>5695</v>
      </c>
      <c r="L5834" s="26">
        <f t="shared" si="554"/>
        <v>1</v>
      </c>
      <c r="M5834" s="26">
        <f t="shared" si="554"/>
        <v>0.95794785534062232</v>
      </c>
      <c r="N5834" s="26">
        <f t="shared" si="555"/>
        <v>4.2052144659377677E-2</v>
      </c>
      <c r="O5834" s="26">
        <f t="shared" si="556"/>
        <v>250</v>
      </c>
      <c r="P5834" s="26">
        <f t="shared" si="557"/>
        <v>0.35567010309278352</v>
      </c>
      <c r="Q5834" s="26">
        <f t="shared" si="558"/>
        <v>4.6223413163624182E-2</v>
      </c>
    </row>
    <row r="5835" spans="1:17" x14ac:dyDescent="0.35">
      <c r="A5835" s="28" t="s">
        <v>11597</v>
      </c>
      <c r="B5835" s="28" t="s">
        <v>22898</v>
      </c>
      <c r="C5835" s="28" t="s">
        <v>22899</v>
      </c>
      <c r="D5835" s="28" t="s">
        <v>10932</v>
      </c>
      <c r="E5835" s="31">
        <v>-91.6</v>
      </c>
      <c r="F5835" s="28" t="s">
        <v>10920</v>
      </c>
      <c r="G5835" s="28" t="s">
        <v>11250</v>
      </c>
      <c r="H5835" s="26" t="str">
        <f t="shared" si="553"/>
        <v>NO</v>
      </c>
      <c r="I5835" s="26">
        <f>IFERROR(MATCH(B5835,Гистограмма!A5835:A6204, 0), 0)</f>
        <v>0</v>
      </c>
      <c r="J5835" s="26">
        <f>COUNTIF(I$2:I5835, "&gt;"&amp;0)</f>
        <v>138</v>
      </c>
      <c r="K5835" s="26">
        <f>COUNTIF(I$2:I5835, "="&amp;0)</f>
        <v>5696</v>
      </c>
      <c r="L5835" s="26">
        <f t="shared" si="554"/>
        <v>1</v>
      </c>
      <c r="M5835" s="26">
        <f t="shared" si="554"/>
        <v>0.95811606391925985</v>
      </c>
      <c r="N5835" s="26">
        <f t="shared" si="555"/>
        <v>4.1883936080740147E-2</v>
      </c>
      <c r="O5835" s="26">
        <f t="shared" si="556"/>
        <v>249</v>
      </c>
      <c r="P5835" s="26">
        <f t="shared" si="557"/>
        <v>0.35658914728682173</v>
      </c>
      <c r="Q5835" s="26">
        <f t="shared" si="558"/>
        <v>4.6215673141326193E-2</v>
      </c>
    </row>
    <row r="5836" spans="1:17" x14ac:dyDescent="0.35">
      <c r="A5836" s="28" t="s">
        <v>11597</v>
      </c>
      <c r="B5836" s="28" t="s">
        <v>22900</v>
      </c>
      <c r="C5836" s="28" t="s">
        <v>22901</v>
      </c>
      <c r="D5836" s="28" t="s">
        <v>10224</v>
      </c>
      <c r="E5836" s="31">
        <v>-91.6</v>
      </c>
      <c r="F5836" s="28" t="s">
        <v>10920</v>
      </c>
      <c r="G5836" s="28" t="s">
        <v>11250</v>
      </c>
      <c r="H5836" s="26" t="str">
        <f t="shared" si="553"/>
        <v>NO</v>
      </c>
      <c r="I5836" s="26">
        <f>IFERROR(MATCH(B5836,Гистограмма!A5836:A6205, 0), 0)</f>
        <v>0</v>
      </c>
      <c r="J5836" s="26">
        <f>COUNTIF(I$2:I5836, "&gt;"&amp;0)</f>
        <v>138</v>
      </c>
      <c r="K5836" s="26">
        <f>COUNTIF(I$2:I5836, "="&amp;0)</f>
        <v>5697</v>
      </c>
      <c r="L5836" s="26">
        <f t="shared" si="554"/>
        <v>1</v>
      </c>
      <c r="M5836" s="26">
        <f t="shared" si="554"/>
        <v>0.95828427249789738</v>
      </c>
      <c r="N5836" s="26">
        <f t="shared" si="555"/>
        <v>4.1715727502102617E-2</v>
      </c>
      <c r="O5836" s="26">
        <f t="shared" si="556"/>
        <v>248</v>
      </c>
      <c r="P5836" s="26">
        <f t="shared" si="557"/>
        <v>0.35751295336787564</v>
      </c>
      <c r="Q5836" s="26">
        <f t="shared" si="558"/>
        <v>4.6207935710698145E-2</v>
      </c>
    </row>
    <row r="5837" spans="1:17" x14ac:dyDescent="0.35">
      <c r="A5837" s="28" t="s">
        <v>11597</v>
      </c>
      <c r="B5837" s="28" t="s">
        <v>22902</v>
      </c>
      <c r="C5837" s="28" t="s">
        <v>22903</v>
      </c>
      <c r="D5837" s="28" t="s">
        <v>5987</v>
      </c>
      <c r="E5837" s="31">
        <v>-91.6</v>
      </c>
      <c r="F5837" s="28" t="s">
        <v>10920</v>
      </c>
      <c r="G5837" s="28" t="s">
        <v>11250</v>
      </c>
      <c r="H5837" s="26" t="str">
        <f t="shared" si="553"/>
        <v>NO</v>
      </c>
      <c r="I5837" s="26">
        <f>IFERROR(MATCH(B5837,Гистограмма!A5837:A6206, 0), 0)</f>
        <v>0</v>
      </c>
      <c r="J5837" s="26">
        <f>COUNTIF(I$2:I5837, "&gt;"&amp;0)</f>
        <v>138</v>
      </c>
      <c r="K5837" s="26">
        <f>COUNTIF(I$2:I5837, "="&amp;0)</f>
        <v>5698</v>
      </c>
      <c r="L5837" s="26">
        <f t="shared" si="554"/>
        <v>1</v>
      </c>
      <c r="M5837" s="26">
        <f t="shared" si="554"/>
        <v>0.95845248107653491</v>
      </c>
      <c r="N5837" s="26">
        <f t="shared" si="555"/>
        <v>4.1547518923465088E-2</v>
      </c>
      <c r="O5837" s="26">
        <f t="shared" si="556"/>
        <v>247</v>
      </c>
      <c r="P5837" s="26">
        <f t="shared" si="557"/>
        <v>0.35844155844155845</v>
      </c>
      <c r="Q5837" s="26">
        <f t="shared" si="558"/>
        <v>4.6200200870438572E-2</v>
      </c>
    </row>
    <row r="5838" spans="1:17" x14ac:dyDescent="0.35">
      <c r="A5838" s="28" t="s">
        <v>11597</v>
      </c>
      <c r="B5838" s="28" t="s">
        <v>22904</v>
      </c>
      <c r="C5838" s="28" t="s">
        <v>22905</v>
      </c>
      <c r="D5838" s="28" t="s">
        <v>4671</v>
      </c>
      <c r="E5838" s="31">
        <v>-91.6</v>
      </c>
      <c r="F5838" s="28" t="s">
        <v>10920</v>
      </c>
      <c r="G5838" s="28" t="s">
        <v>11250</v>
      </c>
      <c r="H5838" s="26" t="str">
        <f t="shared" si="553"/>
        <v>NO</v>
      </c>
      <c r="I5838" s="26">
        <f>IFERROR(MATCH(B5838,Гистограмма!A5838:A6207, 0), 0)</f>
        <v>0</v>
      </c>
      <c r="J5838" s="26">
        <f>COUNTIF(I$2:I5838, "&gt;"&amp;0)</f>
        <v>138</v>
      </c>
      <c r="K5838" s="26">
        <f>COUNTIF(I$2:I5838, "="&amp;0)</f>
        <v>5699</v>
      </c>
      <c r="L5838" s="26">
        <f t="shared" si="554"/>
        <v>1</v>
      </c>
      <c r="M5838" s="26">
        <f t="shared" si="554"/>
        <v>0.95862068965517244</v>
      </c>
      <c r="N5838" s="26">
        <f t="shared" si="555"/>
        <v>4.1379310344827558E-2</v>
      </c>
      <c r="O5838" s="26">
        <f t="shared" si="556"/>
        <v>246</v>
      </c>
      <c r="P5838" s="26">
        <f t="shared" si="557"/>
        <v>0.359375</v>
      </c>
      <c r="Q5838" s="26">
        <f t="shared" si="558"/>
        <v>4.6192468619246863E-2</v>
      </c>
    </row>
    <row r="5839" spans="1:17" x14ac:dyDescent="0.35">
      <c r="A5839" s="28" t="s">
        <v>11597</v>
      </c>
      <c r="B5839" s="28" t="s">
        <v>22906</v>
      </c>
      <c r="C5839" s="28" t="s">
        <v>22907</v>
      </c>
      <c r="D5839" s="28" t="s">
        <v>9568</v>
      </c>
      <c r="E5839" s="31">
        <v>-91.6</v>
      </c>
      <c r="F5839" s="28" t="s">
        <v>10920</v>
      </c>
      <c r="G5839" s="28" t="s">
        <v>11250</v>
      </c>
      <c r="H5839" s="26" t="str">
        <f t="shared" si="553"/>
        <v>NO</v>
      </c>
      <c r="I5839" s="26">
        <f>IFERROR(MATCH(B5839,Гистограмма!A5839:A6208, 0), 0)</f>
        <v>0</v>
      </c>
      <c r="J5839" s="26">
        <f>COUNTIF(I$2:I5839, "&gt;"&amp;0)</f>
        <v>138</v>
      </c>
      <c r="K5839" s="26">
        <f>COUNTIF(I$2:I5839, "="&amp;0)</f>
        <v>5700</v>
      </c>
      <c r="L5839" s="26">
        <f t="shared" si="554"/>
        <v>1</v>
      </c>
      <c r="M5839" s="26">
        <f t="shared" si="554"/>
        <v>0.95878889823380997</v>
      </c>
      <c r="N5839" s="26">
        <f t="shared" si="555"/>
        <v>4.1211101766190028E-2</v>
      </c>
      <c r="O5839" s="26">
        <f t="shared" si="556"/>
        <v>245</v>
      </c>
      <c r="P5839" s="26">
        <f t="shared" si="557"/>
        <v>0.36031331592689297</v>
      </c>
      <c r="Q5839" s="26">
        <f t="shared" si="558"/>
        <v>4.6184738955823298E-2</v>
      </c>
    </row>
    <row r="5840" spans="1:17" x14ac:dyDescent="0.35">
      <c r="A5840" s="28" t="s">
        <v>11597</v>
      </c>
      <c r="B5840" s="28" t="s">
        <v>22908</v>
      </c>
      <c r="C5840" s="28" t="s">
        <v>22909</v>
      </c>
      <c r="D5840" s="28" t="s">
        <v>4671</v>
      </c>
      <c r="E5840" s="31">
        <v>-91.6</v>
      </c>
      <c r="F5840" s="28" t="s">
        <v>10938</v>
      </c>
      <c r="G5840" s="28" t="s">
        <v>11250</v>
      </c>
      <c r="H5840" s="26" t="str">
        <f t="shared" si="553"/>
        <v>NO</v>
      </c>
      <c r="I5840" s="26">
        <f>IFERROR(MATCH(B5840,Гистограмма!A5840:A6209, 0), 0)</f>
        <v>0</v>
      </c>
      <c r="J5840" s="26">
        <f>COUNTIF(I$2:I5840, "&gt;"&amp;0)</f>
        <v>138</v>
      </c>
      <c r="K5840" s="26">
        <f>COUNTIF(I$2:I5840, "="&amp;0)</f>
        <v>5701</v>
      </c>
      <c r="L5840" s="26">
        <f t="shared" si="554"/>
        <v>1</v>
      </c>
      <c r="M5840" s="26">
        <f t="shared" si="554"/>
        <v>0.95895710681244739</v>
      </c>
      <c r="N5840" s="26">
        <f t="shared" si="555"/>
        <v>4.1042893187552609E-2</v>
      </c>
      <c r="O5840" s="26">
        <f t="shared" si="556"/>
        <v>244</v>
      </c>
      <c r="P5840" s="26">
        <f t="shared" si="557"/>
        <v>0.36125654450261779</v>
      </c>
      <c r="Q5840" s="26">
        <f t="shared" si="558"/>
        <v>4.6177011878869002E-2</v>
      </c>
    </row>
    <row r="5841" spans="1:17" x14ac:dyDescent="0.35">
      <c r="A5841" s="28" t="s">
        <v>11597</v>
      </c>
      <c r="B5841" s="28" t="s">
        <v>22910</v>
      </c>
      <c r="C5841" s="28" t="s">
        <v>22911</v>
      </c>
      <c r="D5841" s="28" t="s">
        <v>3228</v>
      </c>
      <c r="E5841" s="31">
        <v>-91.6</v>
      </c>
      <c r="F5841" s="28" t="s">
        <v>10938</v>
      </c>
      <c r="G5841" s="28" t="s">
        <v>11250</v>
      </c>
      <c r="H5841" s="26" t="str">
        <f t="shared" si="553"/>
        <v>NO</v>
      </c>
      <c r="I5841" s="26">
        <f>IFERROR(MATCH(B5841,Гистограмма!A5841:A6210, 0), 0)</f>
        <v>0</v>
      </c>
      <c r="J5841" s="26">
        <f>COUNTIF(I$2:I5841, "&gt;"&amp;0)</f>
        <v>138</v>
      </c>
      <c r="K5841" s="26">
        <f>COUNTIF(I$2:I5841, "="&amp;0)</f>
        <v>5702</v>
      </c>
      <c r="L5841" s="26">
        <f t="shared" si="554"/>
        <v>1</v>
      </c>
      <c r="M5841" s="26">
        <f t="shared" si="554"/>
        <v>0.95912531539108492</v>
      </c>
      <c r="N5841" s="26">
        <f t="shared" si="555"/>
        <v>4.0874684608915079E-2</v>
      </c>
      <c r="O5841" s="26">
        <f t="shared" si="556"/>
        <v>243</v>
      </c>
      <c r="P5841" s="26">
        <f t="shared" si="557"/>
        <v>0.36220472440944884</v>
      </c>
      <c r="Q5841" s="26">
        <f t="shared" si="558"/>
        <v>4.6169287387085978E-2</v>
      </c>
    </row>
    <row r="5842" spans="1:17" x14ac:dyDescent="0.35">
      <c r="A5842" s="28" t="s">
        <v>11597</v>
      </c>
      <c r="B5842" s="28" t="s">
        <v>22912</v>
      </c>
      <c r="C5842" s="28" t="s">
        <v>22913</v>
      </c>
      <c r="D5842" s="28" t="s">
        <v>4820</v>
      </c>
      <c r="E5842" s="31">
        <v>-91.6</v>
      </c>
      <c r="F5842" s="28" t="s">
        <v>10938</v>
      </c>
      <c r="G5842" s="28" t="s">
        <v>11250</v>
      </c>
      <c r="H5842" s="26" t="str">
        <f t="shared" si="553"/>
        <v>NO</v>
      </c>
      <c r="I5842" s="26">
        <f>IFERROR(MATCH(B5842,Гистограмма!A5842:A6211, 0), 0)</f>
        <v>0</v>
      </c>
      <c r="J5842" s="26">
        <f>COUNTIF(I$2:I5842, "&gt;"&amp;0)</f>
        <v>138</v>
      </c>
      <c r="K5842" s="26">
        <f>COUNTIF(I$2:I5842, "="&amp;0)</f>
        <v>5703</v>
      </c>
      <c r="L5842" s="26">
        <f t="shared" si="554"/>
        <v>1</v>
      </c>
      <c r="M5842" s="26">
        <f t="shared" si="554"/>
        <v>0.95929352396972245</v>
      </c>
      <c r="N5842" s="26">
        <f t="shared" si="555"/>
        <v>4.070647603027755E-2</v>
      </c>
      <c r="O5842" s="26">
        <f t="shared" si="556"/>
        <v>242</v>
      </c>
      <c r="P5842" s="26">
        <f t="shared" si="557"/>
        <v>0.36315789473684212</v>
      </c>
      <c r="Q5842" s="26">
        <f t="shared" si="558"/>
        <v>4.6161565479177116E-2</v>
      </c>
    </row>
    <row r="5843" spans="1:17" x14ac:dyDescent="0.35">
      <c r="A5843" s="28" t="s">
        <v>11597</v>
      </c>
      <c r="B5843" s="28" t="s">
        <v>22914</v>
      </c>
      <c r="C5843" s="28" t="s">
        <v>22915</v>
      </c>
      <c r="D5843" s="28" t="s">
        <v>4820</v>
      </c>
      <c r="E5843" s="31">
        <v>-91.6</v>
      </c>
      <c r="F5843" s="28" t="s">
        <v>10938</v>
      </c>
      <c r="G5843" s="28" t="s">
        <v>11250</v>
      </c>
      <c r="H5843" s="26" t="str">
        <f t="shared" si="553"/>
        <v>NO</v>
      </c>
      <c r="I5843" s="26">
        <f>IFERROR(MATCH(B5843,Гистограмма!A5843:A6212, 0), 0)</f>
        <v>0</v>
      </c>
      <c r="J5843" s="26">
        <f>COUNTIF(I$2:I5843, "&gt;"&amp;0)</f>
        <v>138</v>
      </c>
      <c r="K5843" s="26">
        <f>COUNTIF(I$2:I5843, "="&amp;0)</f>
        <v>5704</v>
      </c>
      <c r="L5843" s="26">
        <f t="shared" si="554"/>
        <v>1</v>
      </c>
      <c r="M5843" s="26">
        <f t="shared" si="554"/>
        <v>0.95946173254835998</v>
      </c>
      <c r="N5843" s="26">
        <f t="shared" si="555"/>
        <v>4.053826745164002E-2</v>
      </c>
      <c r="O5843" s="26">
        <f t="shared" si="556"/>
        <v>241</v>
      </c>
      <c r="P5843" s="26">
        <f t="shared" si="557"/>
        <v>0.36411609498680741</v>
      </c>
      <c r="Q5843" s="26">
        <f t="shared" si="558"/>
        <v>4.6153846153846149E-2</v>
      </c>
    </row>
    <row r="5844" spans="1:17" x14ac:dyDescent="0.35">
      <c r="A5844" s="28" t="s">
        <v>11597</v>
      </c>
      <c r="B5844" s="28" t="s">
        <v>22916</v>
      </c>
      <c r="C5844" s="28" t="s">
        <v>22917</v>
      </c>
      <c r="D5844" s="28" t="s">
        <v>6183</v>
      </c>
      <c r="E5844" s="31">
        <v>-91.7</v>
      </c>
      <c r="F5844" s="28" t="s">
        <v>10938</v>
      </c>
      <c r="G5844" s="28" t="s">
        <v>11250</v>
      </c>
      <c r="H5844" s="26" t="str">
        <f t="shared" si="553"/>
        <v>NO</v>
      </c>
      <c r="I5844" s="26">
        <f>IFERROR(MATCH(B5844,Гистограмма!A5844:A6213, 0), 0)</f>
        <v>0</v>
      </c>
      <c r="J5844" s="26">
        <f>COUNTIF(I$2:I5844, "&gt;"&amp;0)</f>
        <v>138</v>
      </c>
      <c r="K5844" s="26">
        <f>COUNTIF(I$2:I5844, "="&amp;0)</f>
        <v>5705</v>
      </c>
      <c r="L5844" s="26">
        <f t="shared" si="554"/>
        <v>1</v>
      </c>
      <c r="M5844" s="26">
        <f t="shared" si="554"/>
        <v>0.95962994112699751</v>
      </c>
      <c r="N5844" s="26">
        <f t="shared" si="555"/>
        <v>4.037005887300249E-2</v>
      </c>
      <c r="O5844" s="26">
        <f t="shared" si="556"/>
        <v>240</v>
      </c>
      <c r="P5844" s="26">
        <f t="shared" si="557"/>
        <v>0.36507936507936506</v>
      </c>
      <c r="Q5844" s="26">
        <f t="shared" si="558"/>
        <v>4.614612940979769E-2</v>
      </c>
    </row>
    <row r="5845" spans="1:17" x14ac:dyDescent="0.35">
      <c r="A5845" s="28" t="s">
        <v>11597</v>
      </c>
      <c r="B5845" s="28" t="s">
        <v>22918</v>
      </c>
      <c r="C5845" s="28" t="s">
        <v>22919</v>
      </c>
      <c r="D5845" s="28" t="s">
        <v>3228</v>
      </c>
      <c r="E5845" s="31">
        <v>-91.7</v>
      </c>
      <c r="F5845" s="28" t="s">
        <v>10938</v>
      </c>
      <c r="G5845" s="28" t="s">
        <v>11250</v>
      </c>
      <c r="H5845" s="26" t="str">
        <f t="shared" si="553"/>
        <v>NO</v>
      </c>
      <c r="I5845" s="26">
        <f>IFERROR(MATCH(B5845,Гистограмма!A5845:A6214, 0), 0)</f>
        <v>0</v>
      </c>
      <c r="J5845" s="26">
        <f>COUNTIF(I$2:I5845, "&gt;"&amp;0)</f>
        <v>138</v>
      </c>
      <c r="K5845" s="26">
        <f>COUNTIF(I$2:I5845, "="&amp;0)</f>
        <v>5706</v>
      </c>
      <c r="L5845" s="26">
        <f t="shared" si="554"/>
        <v>1</v>
      </c>
      <c r="M5845" s="26">
        <f t="shared" si="554"/>
        <v>0.95979814970563504</v>
      </c>
      <c r="N5845" s="26">
        <f t="shared" si="555"/>
        <v>4.020185029436496E-2</v>
      </c>
      <c r="O5845" s="26">
        <f t="shared" si="556"/>
        <v>239</v>
      </c>
      <c r="P5845" s="26">
        <f t="shared" si="557"/>
        <v>0.3660477453580902</v>
      </c>
      <c r="Q5845" s="26">
        <f t="shared" si="558"/>
        <v>4.613841524573721E-2</v>
      </c>
    </row>
    <row r="5846" spans="1:17" x14ac:dyDescent="0.35">
      <c r="A5846" s="28" t="s">
        <v>11597</v>
      </c>
      <c r="B5846" s="28" t="s">
        <v>22920</v>
      </c>
      <c r="C5846" s="28" t="s">
        <v>22921</v>
      </c>
      <c r="D5846" s="28" t="s">
        <v>6127</v>
      </c>
      <c r="E5846" s="31">
        <v>-91.7</v>
      </c>
      <c r="F5846" s="28" t="s">
        <v>10938</v>
      </c>
      <c r="G5846" s="28" t="s">
        <v>11250</v>
      </c>
      <c r="H5846" s="26" t="str">
        <f t="shared" si="553"/>
        <v>NO</v>
      </c>
      <c r="I5846" s="26">
        <f>IFERROR(MATCH(B5846,Гистограмма!A5846:A6215, 0), 0)</f>
        <v>0</v>
      </c>
      <c r="J5846" s="26">
        <f>COUNTIF(I$2:I5846, "&gt;"&amp;0)</f>
        <v>138</v>
      </c>
      <c r="K5846" s="26">
        <f>COUNTIF(I$2:I5846, "="&amp;0)</f>
        <v>5707</v>
      </c>
      <c r="L5846" s="26">
        <f t="shared" si="554"/>
        <v>1</v>
      </c>
      <c r="M5846" s="26">
        <f t="shared" si="554"/>
        <v>0.95996635828427246</v>
      </c>
      <c r="N5846" s="26">
        <f t="shared" si="555"/>
        <v>4.0033641715727541E-2</v>
      </c>
      <c r="O5846" s="26">
        <f t="shared" si="556"/>
        <v>238</v>
      </c>
      <c r="P5846" s="26">
        <f t="shared" si="557"/>
        <v>0.36702127659574468</v>
      </c>
      <c r="Q5846" s="26">
        <f t="shared" si="558"/>
        <v>4.6130703660371052E-2</v>
      </c>
    </row>
    <row r="5847" spans="1:17" x14ac:dyDescent="0.35">
      <c r="A5847" s="28" t="s">
        <v>11597</v>
      </c>
      <c r="B5847" s="28" t="s">
        <v>22922</v>
      </c>
      <c r="C5847" s="28" t="s">
        <v>22923</v>
      </c>
      <c r="D5847" s="28" t="s">
        <v>5987</v>
      </c>
      <c r="E5847" s="31">
        <v>-91.7</v>
      </c>
      <c r="F5847" s="28" t="s">
        <v>10938</v>
      </c>
      <c r="G5847" s="28" t="s">
        <v>11250</v>
      </c>
      <c r="H5847" s="26" t="str">
        <f t="shared" si="553"/>
        <v>NO</v>
      </c>
      <c r="I5847" s="26">
        <f>IFERROR(MATCH(B5847,Гистограмма!A5847:A6216, 0), 0)</f>
        <v>0</v>
      </c>
      <c r="J5847" s="26">
        <f>COUNTIF(I$2:I5847, "&gt;"&amp;0)</f>
        <v>138</v>
      </c>
      <c r="K5847" s="26">
        <f>COUNTIF(I$2:I5847, "="&amp;0)</f>
        <v>5708</v>
      </c>
      <c r="L5847" s="26">
        <f t="shared" si="554"/>
        <v>1</v>
      </c>
      <c r="M5847" s="26">
        <f t="shared" si="554"/>
        <v>0.96013456686290999</v>
      </c>
      <c r="N5847" s="26">
        <f t="shared" si="555"/>
        <v>3.9865433137090012E-2</v>
      </c>
      <c r="O5847" s="26">
        <f t="shared" si="556"/>
        <v>237</v>
      </c>
      <c r="P5847" s="26">
        <f t="shared" si="557"/>
        <v>0.36799999999999999</v>
      </c>
      <c r="Q5847" s="26">
        <f t="shared" si="558"/>
        <v>4.6122994652406414E-2</v>
      </c>
    </row>
    <row r="5848" spans="1:17" x14ac:dyDescent="0.35">
      <c r="A5848" s="28" t="s">
        <v>11597</v>
      </c>
      <c r="B5848" s="28" t="s">
        <v>22924</v>
      </c>
      <c r="C5848" s="28" t="s">
        <v>22925</v>
      </c>
      <c r="D5848" s="28" t="s">
        <v>5987</v>
      </c>
      <c r="E5848" s="31">
        <v>-91.7</v>
      </c>
      <c r="F5848" s="28" t="s">
        <v>10938</v>
      </c>
      <c r="G5848" s="28" t="s">
        <v>11250</v>
      </c>
      <c r="H5848" s="26" t="str">
        <f t="shared" si="553"/>
        <v>NO</v>
      </c>
      <c r="I5848" s="26">
        <f>IFERROR(MATCH(B5848,Гистограмма!A5848:A6217, 0), 0)</f>
        <v>0</v>
      </c>
      <c r="J5848" s="26">
        <f>COUNTIF(I$2:I5848, "&gt;"&amp;0)</f>
        <v>138</v>
      </c>
      <c r="K5848" s="26">
        <f>COUNTIF(I$2:I5848, "="&amp;0)</f>
        <v>5709</v>
      </c>
      <c r="L5848" s="26">
        <f t="shared" si="554"/>
        <v>1</v>
      </c>
      <c r="M5848" s="26">
        <f t="shared" si="554"/>
        <v>0.96030277544154752</v>
      </c>
      <c r="N5848" s="26">
        <f t="shared" si="555"/>
        <v>3.9697224558452482E-2</v>
      </c>
      <c r="O5848" s="26">
        <f t="shared" si="556"/>
        <v>236</v>
      </c>
      <c r="P5848" s="26">
        <f t="shared" si="557"/>
        <v>0.36898395721925131</v>
      </c>
      <c r="Q5848" s="26">
        <f t="shared" si="558"/>
        <v>4.611528822055138E-2</v>
      </c>
    </row>
    <row r="5849" spans="1:17" x14ac:dyDescent="0.35">
      <c r="A5849" s="28" t="s">
        <v>11597</v>
      </c>
      <c r="B5849" s="28" t="s">
        <v>22926</v>
      </c>
      <c r="C5849" s="28" t="s">
        <v>22927</v>
      </c>
      <c r="D5849" s="28" t="s">
        <v>10049</v>
      </c>
      <c r="E5849" s="31">
        <v>-91.7</v>
      </c>
      <c r="F5849" s="28" t="s">
        <v>10938</v>
      </c>
      <c r="G5849" s="28" t="s">
        <v>11250</v>
      </c>
      <c r="H5849" s="26" t="str">
        <f t="shared" si="553"/>
        <v>NO</v>
      </c>
      <c r="I5849" s="26">
        <f>IFERROR(MATCH(B5849,Гистограмма!A5849:A6218, 0), 0)</f>
        <v>0</v>
      </c>
      <c r="J5849" s="26">
        <f>COUNTIF(I$2:I5849, "&gt;"&amp;0)</f>
        <v>138</v>
      </c>
      <c r="K5849" s="26">
        <f>COUNTIF(I$2:I5849, "="&amp;0)</f>
        <v>5710</v>
      </c>
      <c r="L5849" s="26">
        <f t="shared" si="554"/>
        <v>1</v>
      </c>
      <c r="M5849" s="26">
        <f t="shared" si="554"/>
        <v>0.96047098402018505</v>
      </c>
      <c r="N5849" s="26">
        <f t="shared" si="555"/>
        <v>3.9529015979814952E-2</v>
      </c>
      <c r="O5849" s="26">
        <f t="shared" si="556"/>
        <v>235</v>
      </c>
      <c r="P5849" s="26">
        <f t="shared" si="557"/>
        <v>0.36997319034852549</v>
      </c>
      <c r="Q5849" s="26">
        <f t="shared" si="558"/>
        <v>4.6107584363514871E-2</v>
      </c>
    </row>
    <row r="5850" spans="1:17" x14ac:dyDescent="0.35">
      <c r="A5850" s="28" t="s">
        <v>11597</v>
      </c>
      <c r="B5850" s="28" t="s">
        <v>22928</v>
      </c>
      <c r="C5850" s="28" t="s">
        <v>22929</v>
      </c>
      <c r="D5850" s="28" t="s">
        <v>8596</v>
      </c>
      <c r="E5850" s="31">
        <v>-91.7</v>
      </c>
      <c r="F5850" s="28" t="s">
        <v>10938</v>
      </c>
      <c r="G5850" s="28" t="s">
        <v>11250</v>
      </c>
      <c r="H5850" s="26" t="str">
        <f t="shared" si="553"/>
        <v>NO</v>
      </c>
      <c r="I5850" s="26">
        <f>IFERROR(MATCH(B5850,Гистограмма!A5850:A6219, 0), 0)</f>
        <v>0</v>
      </c>
      <c r="J5850" s="26">
        <f>COUNTIF(I$2:I5850, "&gt;"&amp;0)</f>
        <v>138</v>
      </c>
      <c r="K5850" s="26">
        <f>COUNTIF(I$2:I5850, "="&amp;0)</f>
        <v>5711</v>
      </c>
      <c r="L5850" s="26">
        <f t="shared" si="554"/>
        <v>1</v>
      </c>
      <c r="M5850" s="26">
        <f t="shared" si="554"/>
        <v>0.96063919259882258</v>
      </c>
      <c r="N5850" s="26">
        <f t="shared" si="555"/>
        <v>3.9360807401177422E-2</v>
      </c>
      <c r="O5850" s="26">
        <f t="shared" si="556"/>
        <v>234</v>
      </c>
      <c r="P5850" s="26">
        <f t="shared" si="557"/>
        <v>0.37096774193548387</v>
      </c>
      <c r="Q5850" s="26">
        <f t="shared" si="558"/>
        <v>4.6099883080006683E-2</v>
      </c>
    </row>
    <row r="5851" spans="1:17" x14ac:dyDescent="0.35">
      <c r="A5851" s="28" t="s">
        <v>11597</v>
      </c>
      <c r="B5851" s="28" t="s">
        <v>22930</v>
      </c>
      <c r="C5851" s="28" t="s">
        <v>22931</v>
      </c>
      <c r="D5851" s="28" t="s">
        <v>9651</v>
      </c>
      <c r="E5851" s="31">
        <v>-91.7</v>
      </c>
      <c r="F5851" s="28" t="s">
        <v>10951</v>
      </c>
      <c r="G5851" s="28" t="s">
        <v>11250</v>
      </c>
      <c r="H5851" s="26" t="str">
        <f t="shared" si="553"/>
        <v>NO</v>
      </c>
      <c r="I5851" s="26">
        <f>IFERROR(MATCH(B5851,Гистограмма!A5851:A6220, 0), 0)</f>
        <v>0</v>
      </c>
      <c r="J5851" s="26">
        <f>COUNTIF(I$2:I5851, "&gt;"&amp;0)</f>
        <v>138</v>
      </c>
      <c r="K5851" s="26">
        <f>COUNTIF(I$2:I5851, "="&amp;0)</f>
        <v>5712</v>
      </c>
      <c r="L5851" s="26">
        <f t="shared" si="554"/>
        <v>1</v>
      </c>
      <c r="M5851" s="26">
        <f t="shared" si="554"/>
        <v>0.96080740117746</v>
      </c>
      <c r="N5851" s="26">
        <f t="shared" si="555"/>
        <v>3.9192598822540003E-2</v>
      </c>
      <c r="O5851" s="26">
        <f t="shared" si="556"/>
        <v>233</v>
      </c>
      <c r="P5851" s="26">
        <f t="shared" si="557"/>
        <v>0.3719676549865229</v>
      </c>
      <c r="Q5851" s="26">
        <f t="shared" si="558"/>
        <v>4.6092184368737479E-2</v>
      </c>
    </row>
    <row r="5852" spans="1:17" x14ac:dyDescent="0.35">
      <c r="A5852" s="28" t="s">
        <v>11597</v>
      </c>
      <c r="B5852" s="28" t="s">
        <v>22932</v>
      </c>
      <c r="C5852" s="28" t="s">
        <v>22933</v>
      </c>
      <c r="D5852" s="28" t="s">
        <v>6162</v>
      </c>
      <c r="E5852" s="31">
        <v>-91.7</v>
      </c>
      <c r="F5852" s="28" t="s">
        <v>10951</v>
      </c>
      <c r="G5852" s="28" t="s">
        <v>11250</v>
      </c>
      <c r="H5852" s="26" t="str">
        <f t="shared" si="553"/>
        <v>NO</v>
      </c>
      <c r="I5852" s="26">
        <f>IFERROR(MATCH(B5852,Гистограмма!A5852:A6221, 0), 0)</f>
        <v>0</v>
      </c>
      <c r="J5852" s="26">
        <f>COUNTIF(I$2:I5852, "&gt;"&amp;0)</f>
        <v>138</v>
      </c>
      <c r="K5852" s="26">
        <f>COUNTIF(I$2:I5852, "="&amp;0)</f>
        <v>5713</v>
      </c>
      <c r="L5852" s="26">
        <f t="shared" si="554"/>
        <v>1</v>
      </c>
      <c r="M5852" s="26">
        <f t="shared" si="554"/>
        <v>0.96097560975609753</v>
      </c>
      <c r="N5852" s="26">
        <f t="shared" si="555"/>
        <v>3.9024390243902474E-2</v>
      </c>
      <c r="O5852" s="26">
        <f t="shared" si="556"/>
        <v>232</v>
      </c>
      <c r="P5852" s="26">
        <f t="shared" si="557"/>
        <v>0.37297297297297299</v>
      </c>
      <c r="Q5852" s="26">
        <f t="shared" si="558"/>
        <v>4.608448822841877E-2</v>
      </c>
    </row>
    <row r="5853" spans="1:17" x14ac:dyDescent="0.35">
      <c r="A5853" s="28" t="s">
        <v>11597</v>
      </c>
      <c r="B5853" s="28" t="s">
        <v>22934</v>
      </c>
      <c r="C5853" s="28" t="s">
        <v>22935</v>
      </c>
      <c r="D5853" s="28" t="s">
        <v>8965</v>
      </c>
      <c r="E5853" s="31">
        <v>-91.7</v>
      </c>
      <c r="F5853" s="28" t="s">
        <v>10951</v>
      </c>
      <c r="G5853" s="28" t="s">
        <v>11250</v>
      </c>
      <c r="H5853" s="26" t="str">
        <f t="shared" si="553"/>
        <v>NO</v>
      </c>
      <c r="I5853" s="26">
        <f>IFERROR(MATCH(B5853,Гистограмма!A5853:A6222, 0), 0)</f>
        <v>0</v>
      </c>
      <c r="J5853" s="26">
        <f>COUNTIF(I$2:I5853, "&gt;"&amp;0)</f>
        <v>138</v>
      </c>
      <c r="K5853" s="26">
        <f>COUNTIF(I$2:I5853, "="&amp;0)</f>
        <v>5714</v>
      </c>
      <c r="L5853" s="26">
        <f t="shared" si="554"/>
        <v>1</v>
      </c>
      <c r="M5853" s="26">
        <f t="shared" si="554"/>
        <v>0.96114381833473506</v>
      </c>
      <c r="N5853" s="26">
        <f t="shared" si="555"/>
        <v>3.8856181665264944E-2</v>
      </c>
      <c r="O5853" s="26">
        <f t="shared" si="556"/>
        <v>231</v>
      </c>
      <c r="P5853" s="26">
        <f t="shared" si="557"/>
        <v>0.37398373983739835</v>
      </c>
      <c r="Q5853" s="26">
        <f t="shared" si="558"/>
        <v>4.6076794657762939E-2</v>
      </c>
    </row>
    <row r="5854" spans="1:17" x14ac:dyDescent="0.35">
      <c r="A5854" s="28" t="s">
        <v>11597</v>
      </c>
      <c r="B5854" s="28" t="s">
        <v>22936</v>
      </c>
      <c r="C5854" s="28" t="s">
        <v>22937</v>
      </c>
      <c r="D5854" s="28" t="s">
        <v>8965</v>
      </c>
      <c r="E5854" s="31">
        <v>-91.7</v>
      </c>
      <c r="F5854" s="28" t="s">
        <v>10951</v>
      </c>
      <c r="G5854" s="28" t="s">
        <v>11250</v>
      </c>
      <c r="H5854" s="26" t="str">
        <f t="shared" si="553"/>
        <v>NO</v>
      </c>
      <c r="I5854" s="26">
        <f>IFERROR(MATCH(B5854,Гистограмма!A5854:A6223, 0), 0)</f>
        <v>0</v>
      </c>
      <c r="J5854" s="26">
        <f>COUNTIF(I$2:I5854, "&gt;"&amp;0)</f>
        <v>138</v>
      </c>
      <c r="K5854" s="26">
        <f>COUNTIF(I$2:I5854, "="&amp;0)</f>
        <v>5715</v>
      </c>
      <c r="L5854" s="26">
        <f t="shared" si="554"/>
        <v>1</v>
      </c>
      <c r="M5854" s="26">
        <f t="shared" si="554"/>
        <v>0.96131202691337259</v>
      </c>
      <c r="N5854" s="26">
        <f t="shared" si="555"/>
        <v>3.8687973086627414E-2</v>
      </c>
      <c r="O5854" s="26">
        <f t="shared" si="556"/>
        <v>230</v>
      </c>
      <c r="P5854" s="26">
        <f t="shared" si="557"/>
        <v>0.375</v>
      </c>
      <c r="Q5854" s="26">
        <f t="shared" si="558"/>
        <v>4.606910365548323E-2</v>
      </c>
    </row>
    <row r="5855" spans="1:17" x14ac:dyDescent="0.35">
      <c r="A5855" s="28" t="s">
        <v>11597</v>
      </c>
      <c r="B5855" s="28" t="s">
        <v>22938</v>
      </c>
      <c r="C5855" s="28" t="s">
        <v>22939</v>
      </c>
      <c r="D5855" s="28" t="s">
        <v>3228</v>
      </c>
      <c r="E5855" s="31">
        <v>-91.8</v>
      </c>
      <c r="F5855" s="28" t="s">
        <v>10951</v>
      </c>
      <c r="G5855" s="28" t="s">
        <v>11250</v>
      </c>
      <c r="H5855" s="26" t="str">
        <f t="shared" si="553"/>
        <v>NO</v>
      </c>
      <c r="I5855" s="26">
        <f>IFERROR(MATCH(B5855,Гистограмма!A5855:A6224, 0), 0)</f>
        <v>0</v>
      </c>
      <c r="J5855" s="26">
        <f>COUNTIF(I$2:I5855, "&gt;"&amp;0)</f>
        <v>138</v>
      </c>
      <c r="K5855" s="26">
        <f>COUNTIF(I$2:I5855, "="&amp;0)</f>
        <v>5716</v>
      </c>
      <c r="L5855" s="26">
        <f t="shared" si="554"/>
        <v>1</v>
      </c>
      <c r="M5855" s="26">
        <f t="shared" si="554"/>
        <v>0.96148023549201012</v>
      </c>
      <c r="N5855" s="26">
        <f t="shared" si="555"/>
        <v>3.8519764507989884E-2</v>
      </c>
      <c r="O5855" s="26">
        <f t="shared" si="556"/>
        <v>229</v>
      </c>
      <c r="P5855" s="26">
        <f t="shared" si="557"/>
        <v>0.37602179836512262</v>
      </c>
      <c r="Q5855" s="26">
        <f t="shared" si="558"/>
        <v>4.6061415220293729E-2</v>
      </c>
    </row>
    <row r="5856" spans="1:17" x14ac:dyDescent="0.35">
      <c r="A5856" s="28" t="s">
        <v>11597</v>
      </c>
      <c r="B5856" s="28" t="s">
        <v>22940</v>
      </c>
      <c r="C5856" s="28" t="s">
        <v>22941</v>
      </c>
      <c r="D5856" s="28" t="s">
        <v>6089</v>
      </c>
      <c r="E5856" s="31">
        <v>-91.8</v>
      </c>
      <c r="F5856" s="28" t="s">
        <v>10951</v>
      </c>
      <c r="G5856" s="28" t="s">
        <v>11250</v>
      </c>
      <c r="H5856" s="26" t="str">
        <f t="shared" si="553"/>
        <v>NO</v>
      </c>
      <c r="I5856" s="26">
        <f>IFERROR(MATCH(B5856,Гистограмма!A5856:A6225, 0), 0)</f>
        <v>0</v>
      </c>
      <c r="J5856" s="26">
        <f>COUNTIF(I$2:I5856, "&gt;"&amp;0)</f>
        <v>138</v>
      </c>
      <c r="K5856" s="26">
        <f>COUNTIF(I$2:I5856, "="&amp;0)</f>
        <v>5717</v>
      </c>
      <c r="L5856" s="26">
        <f t="shared" si="554"/>
        <v>1</v>
      </c>
      <c r="M5856" s="26">
        <f t="shared" si="554"/>
        <v>0.96164844407064765</v>
      </c>
      <c r="N5856" s="26">
        <f t="shared" si="555"/>
        <v>3.8351555929352354E-2</v>
      </c>
      <c r="O5856" s="26">
        <f t="shared" si="556"/>
        <v>228</v>
      </c>
      <c r="P5856" s="26">
        <f t="shared" si="557"/>
        <v>0.37704918032786883</v>
      </c>
      <c r="Q5856" s="26">
        <f t="shared" si="558"/>
        <v>4.60537293509094E-2</v>
      </c>
    </row>
    <row r="5857" spans="1:17" x14ac:dyDescent="0.35">
      <c r="A5857" s="28" t="s">
        <v>11597</v>
      </c>
      <c r="B5857" s="28" t="s">
        <v>22942</v>
      </c>
      <c r="C5857" s="28" t="s">
        <v>22943</v>
      </c>
      <c r="D5857" s="28" t="s">
        <v>9639</v>
      </c>
      <c r="E5857" s="31">
        <v>-91.8</v>
      </c>
      <c r="F5857" s="28" t="s">
        <v>10951</v>
      </c>
      <c r="G5857" s="28" t="s">
        <v>11250</v>
      </c>
      <c r="H5857" s="26" t="str">
        <f t="shared" si="553"/>
        <v>NO</v>
      </c>
      <c r="I5857" s="26">
        <f>IFERROR(MATCH(B5857,Гистограмма!A5857:A6226, 0), 0)</f>
        <v>0</v>
      </c>
      <c r="J5857" s="26">
        <f>COUNTIF(I$2:I5857, "&gt;"&amp;0)</f>
        <v>138</v>
      </c>
      <c r="K5857" s="26">
        <f>COUNTIF(I$2:I5857, "="&amp;0)</f>
        <v>5718</v>
      </c>
      <c r="L5857" s="26">
        <f t="shared" si="554"/>
        <v>1</v>
      </c>
      <c r="M5857" s="26">
        <f t="shared" si="554"/>
        <v>0.96181665264928506</v>
      </c>
      <c r="N5857" s="26">
        <f t="shared" si="555"/>
        <v>3.8183347350714936E-2</v>
      </c>
      <c r="O5857" s="26">
        <f t="shared" si="556"/>
        <v>227</v>
      </c>
      <c r="P5857" s="26">
        <f t="shared" si="557"/>
        <v>0.37808219178082192</v>
      </c>
      <c r="Q5857" s="26">
        <f t="shared" si="558"/>
        <v>4.6046046046046049E-2</v>
      </c>
    </row>
    <row r="5858" spans="1:17" x14ac:dyDescent="0.35">
      <c r="A5858" s="28" t="s">
        <v>11597</v>
      </c>
      <c r="B5858" s="28" t="s">
        <v>22944</v>
      </c>
      <c r="C5858" s="28" t="s">
        <v>22945</v>
      </c>
      <c r="D5858" s="28" t="s">
        <v>10960</v>
      </c>
      <c r="E5858" s="31">
        <v>-91.8</v>
      </c>
      <c r="F5858" s="28" t="s">
        <v>10951</v>
      </c>
      <c r="G5858" s="28" t="s">
        <v>11250</v>
      </c>
      <c r="H5858" s="26" t="str">
        <f t="shared" si="553"/>
        <v>NO</v>
      </c>
      <c r="I5858" s="26">
        <f>IFERROR(MATCH(B5858,Гистограмма!A5858:A6227, 0), 0)</f>
        <v>0</v>
      </c>
      <c r="J5858" s="26">
        <f>COUNTIF(I$2:I5858, "&gt;"&amp;0)</f>
        <v>138</v>
      </c>
      <c r="K5858" s="26">
        <f>COUNTIF(I$2:I5858, "="&amp;0)</f>
        <v>5719</v>
      </c>
      <c r="L5858" s="26">
        <f t="shared" si="554"/>
        <v>1</v>
      </c>
      <c r="M5858" s="26">
        <f t="shared" si="554"/>
        <v>0.96198486122792259</v>
      </c>
      <c r="N5858" s="26">
        <f t="shared" si="555"/>
        <v>3.8015138772077406E-2</v>
      </c>
      <c r="O5858" s="26">
        <f t="shared" si="556"/>
        <v>226</v>
      </c>
      <c r="P5858" s="26">
        <f t="shared" si="557"/>
        <v>0.37912087912087911</v>
      </c>
      <c r="Q5858" s="26">
        <f t="shared" si="558"/>
        <v>4.6038365304420348E-2</v>
      </c>
    </row>
    <row r="5859" spans="1:17" x14ac:dyDescent="0.35">
      <c r="A5859" s="28" t="s">
        <v>11597</v>
      </c>
      <c r="B5859" s="28" t="s">
        <v>22946</v>
      </c>
      <c r="C5859" s="28" t="s">
        <v>22947</v>
      </c>
      <c r="D5859" s="28" t="s">
        <v>6089</v>
      </c>
      <c r="E5859" s="31">
        <v>-91.8</v>
      </c>
      <c r="F5859" s="28" t="s">
        <v>10962</v>
      </c>
      <c r="G5859" s="28" t="s">
        <v>11250</v>
      </c>
      <c r="H5859" s="26" t="str">
        <f t="shared" si="553"/>
        <v>NO</v>
      </c>
      <c r="I5859" s="26">
        <f>IFERROR(MATCH(B5859,Гистограмма!A5859:A6228, 0), 0)</f>
        <v>0</v>
      </c>
      <c r="J5859" s="26">
        <f>COUNTIF(I$2:I5859, "&gt;"&amp;0)</f>
        <v>138</v>
      </c>
      <c r="K5859" s="26">
        <f>COUNTIF(I$2:I5859, "="&amp;0)</f>
        <v>5720</v>
      </c>
      <c r="L5859" s="26">
        <f t="shared" si="554"/>
        <v>1</v>
      </c>
      <c r="M5859" s="26">
        <f t="shared" si="554"/>
        <v>0.96215306980656012</v>
      </c>
      <c r="N5859" s="26">
        <f t="shared" si="555"/>
        <v>3.7846930193439876E-2</v>
      </c>
      <c r="O5859" s="26">
        <f t="shared" si="556"/>
        <v>225</v>
      </c>
      <c r="P5859" s="26">
        <f t="shared" si="557"/>
        <v>0.38016528925619836</v>
      </c>
      <c r="Q5859" s="26">
        <f t="shared" si="558"/>
        <v>4.6030687124749829E-2</v>
      </c>
    </row>
    <row r="5860" spans="1:17" x14ac:dyDescent="0.35">
      <c r="A5860" s="28" t="s">
        <v>11597</v>
      </c>
      <c r="B5860" s="28" t="s">
        <v>22948</v>
      </c>
      <c r="C5860" s="28" t="s">
        <v>22949</v>
      </c>
      <c r="D5860" s="28" t="s">
        <v>9555</v>
      </c>
      <c r="E5860" s="31">
        <v>-91.8</v>
      </c>
      <c r="F5860" s="28" t="s">
        <v>10962</v>
      </c>
      <c r="G5860" s="28" t="s">
        <v>11250</v>
      </c>
      <c r="H5860" s="26" t="str">
        <f t="shared" si="553"/>
        <v>NO</v>
      </c>
      <c r="I5860" s="26">
        <f>IFERROR(MATCH(B5860,Гистограмма!A5860:A6229, 0), 0)</f>
        <v>0</v>
      </c>
      <c r="J5860" s="26">
        <f>COUNTIF(I$2:I5860, "&gt;"&amp;0)</f>
        <v>138</v>
      </c>
      <c r="K5860" s="26">
        <f>COUNTIF(I$2:I5860, "="&amp;0)</f>
        <v>5721</v>
      </c>
      <c r="L5860" s="26">
        <f t="shared" si="554"/>
        <v>1</v>
      </c>
      <c r="M5860" s="26">
        <f t="shared" si="554"/>
        <v>0.96232127838519765</v>
      </c>
      <c r="N5860" s="26">
        <f t="shared" si="555"/>
        <v>3.7678721614802346E-2</v>
      </c>
      <c r="O5860" s="26">
        <f t="shared" si="556"/>
        <v>224</v>
      </c>
      <c r="P5860" s="26">
        <f t="shared" si="557"/>
        <v>0.38121546961325969</v>
      </c>
      <c r="Q5860" s="26">
        <f t="shared" si="558"/>
        <v>4.6023011505752873E-2</v>
      </c>
    </row>
    <row r="5861" spans="1:17" x14ac:dyDescent="0.35">
      <c r="A5861" s="28" t="s">
        <v>11597</v>
      </c>
      <c r="B5861" s="28" t="s">
        <v>22950</v>
      </c>
      <c r="C5861" s="28" t="s">
        <v>22951</v>
      </c>
      <c r="D5861" s="28" t="s">
        <v>6127</v>
      </c>
      <c r="E5861" s="31">
        <v>-91.8</v>
      </c>
      <c r="F5861" s="28" t="s">
        <v>10962</v>
      </c>
      <c r="G5861" s="28" t="s">
        <v>11250</v>
      </c>
      <c r="H5861" s="26" t="str">
        <f t="shared" si="553"/>
        <v>NO</v>
      </c>
      <c r="I5861" s="26">
        <f>IFERROR(MATCH(B5861,Гистограмма!A5861:A6230, 0), 0)</f>
        <v>0</v>
      </c>
      <c r="J5861" s="26">
        <f>COUNTIF(I$2:I5861, "&gt;"&amp;0)</f>
        <v>138</v>
      </c>
      <c r="K5861" s="26">
        <f>COUNTIF(I$2:I5861, "="&amp;0)</f>
        <v>5722</v>
      </c>
      <c r="L5861" s="26">
        <f t="shared" si="554"/>
        <v>1</v>
      </c>
      <c r="M5861" s="26">
        <f t="shared" si="554"/>
        <v>0.96248948696383518</v>
      </c>
      <c r="N5861" s="26">
        <f t="shared" si="555"/>
        <v>3.7510513036164816E-2</v>
      </c>
      <c r="O5861" s="26">
        <f t="shared" si="556"/>
        <v>223</v>
      </c>
      <c r="P5861" s="26">
        <f t="shared" si="557"/>
        <v>0.38227146814404434</v>
      </c>
      <c r="Q5861" s="26">
        <f t="shared" si="558"/>
        <v>4.6015338446148711E-2</v>
      </c>
    </row>
    <row r="5862" spans="1:17" x14ac:dyDescent="0.35">
      <c r="A5862" s="28" t="s">
        <v>11597</v>
      </c>
      <c r="B5862" s="28" t="s">
        <v>22952</v>
      </c>
      <c r="C5862" s="28" t="s">
        <v>22953</v>
      </c>
      <c r="D5862" s="28" t="s">
        <v>6089</v>
      </c>
      <c r="E5862" s="31">
        <v>-91.8</v>
      </c>
      <c r="F5862" s="28" t="s">
        <v>10962</v>
      </c>
      <c r="G5862" s="28" t="s">
        <v>11250</v>
      </c>
      <c r="H5862" s="26" t="str">
        <f t="shared" si="553"/>
        <v>NO</v>
      </c>
      <c r="I5862" s="26">
        <f>IFERROR(MATCH(B5862,Гистограмма!A5862:A6231, 0), 0)</f>
        <v>0</v>
      </c>
      <c r="J5862" s="26">
        <f>COUNTIF(I$2:I5862, "&gt;"&amp;0)</f>
        <v>138</v>
      </c>
      <c r="K5862" s="26">
        <f>COUNTIF(I$2:I5862, "="&amp;0)</f>
        <v>5723</v>
      </c>
      <c r="L5862" s="26">
        <f t="shared" si="554"/>
        <v>1</v>
      </c>
      <c r="M5862" s="26">
        <f t="shared" si="554"/>
        <v>0.96265769554247271</v>
      </c>
      <c r="N5862" s="26">
        <f t="shared" si="555"/>
        <v>3.7342304457527287E-2</v>
      </c>
      <c r="O5862" s="26">
        <f t="shared" si="556"/>
        <v>222</v>
      </c>
      <c r="P5862" s="26">
        <f t="shared" si="557"/>
        <v>0.38333333333333336</v>
      </c>
      <c r="Q5862" s="26">
        <f t="shared" si="558"/>
        <v>4.6007667944657438E-2</v>
      </c>
    </row>
    <row r="5863" spans="1:17" x14ac:dyDescent="0.35">
      <c r="A5863" s="28" t="s">
        <v>11597</v>
      </c>
      <c r="B5863" s="28" t="s">
        <v>22954</v>
      </c>
      <c r="C5863" s="28" t="s">
        <v>22955</v>
      </c>
      <c r="D5863" s="28" t="s">
        <v>10967</v>
      </c>
      <c r="E5863" s="31">
        <v>-91.8</v>
      </c>
      <c r="F5863" s="28" t="s">
        <v>10962</v>
      </c>
      <c r="G5863" s="28" t="s">
        <v>11250</v>
      </c>
      <c r="H5863" s="26" t="str">
        <f t="shared" si="553"/>
        <v>NO</v>
      </c>
      <c r="I5863" s="26">
        <f>IFERROR(MATCH(B5863,Гистограмма!A5863:A6232, 0), 0)</f>
        <v>0</v>
      </c>
      <c r="J5863" s="26">
        <f>COUNTIF(I$2:I5863, "&gt;"&amp;0)</f>
        <v>138</v>
      </c>
      <c r="K5863" s="26">
        <f>COUNTIF(I$2:I5863, "="&amp;0)</f>
        <v>5724</v>
      </c>
      <c r="L5863" s="26">
        <f t="shared" si="554"/>
        <v>1</v>
      </c>
      <c r="M5863" s="26">
        <f t="shared" si="554"/>
        <v>0.96282590412111013</v>
      </c>
      <c r="N5863" s="26">
        <f t="shared" si="555"/>
        <v>3.7174095878889868E-2</v>
      </c>
      <c r="O5863" s="26">
        <f t="shared" si="556"/>
        <v>221</v>
      </c>
      <c r="P5863" s="26">
        <f t="shared" si="557"/>
        <v>0.38440111420612816</v>
      </c>
      <c r="Q5863" s="26">
        <f t="shared" si="558"/>
        <v>4.5999999999999999E-2</v>
      </c>
    </row>
    <row r="5864" spans="1:17" x14ac:dyDescent="0.35">
      <c r="A5864" s="28" t="s">
        <v>11597</v>
      </c>
      <c r="B5864" s="28" t="s">
        <v>22956</v>
      </c>
      <c r="C5864" s="28" t="s">
        <v>22957</v>
      </c>
      <c r="D5864" s="28" t="s">
        <v>5711</v>
      </c>
      <c r="E5864" s="31">
        <v>-91.9</v>
      </c>
      <c r="F5864" s="28" t="s">
        <v>10962</v>
      </c>
      <c r="G5864" s="28" t="s">
        <v>11250</v>
      </c>
      <c r="H5864" s="26" t="str">
        <f t="shared" si="553"/>
        <v>NO</v>
      </c>
      <c r="I5864" s="26">
        <f>IFERROR(MATCH(B5864,Гистограмма!A5864:A6233, 0), 0)</f>
        <v>0</v>
      </c>
      <c r="J5864" s="26">
        <f>COUNTIF(I$2:I5864, "&gt;"&amp;0)</f>
        <v>138</v>
      </c>
      <c r="K5864" s="26">
        <f>COUNTIF(I$2:I5864, "="&amp;0)</f>
        <v>5725</v>
      </c>
      <c r="L5864" s="26">
        <f t="shared" si="554"/>
        <v>1</v>
      </c>
      <c r="M5864" s="26">
        <f t="shared" si="554"/>
        <v>0.96299411269974766</v>
      </c>
      <c r="N5864" s="26">
        <f t="shared" si="555"/>
        <v>3.7005887300252338E-2</v>
      </c>
      <c r="O5864" s="26">
        <f t="shared" si="556"/>
        <v>220</v>
      </c>
      <c r="P5864" s="26">
        <f t="shared" si="557"/>
        <v>0.38547486033519551</v>
      </c>
      <c r="Q5864" s="26">
        <f t="shared" si="558"/>
        <v>4.5992334610898182E-2</v>
      </c>
    </row>
    <row r="5865" spans="1:17" x14ac:dyDescent="0.35">
      <c r="A5865" s="28" t="s">
        <v>11597</v>
      </c>
      <c r="B5865" s="28" t="s">
        <v>22958</v>
      </c>
      <c r="C5865" s="28" t="s">
        <v>22959</v>
      </c>
      <c r="D5865" s="28" t="s">
        <v>10971</v>
      </c>
      <c r="E5865" s="31">
        <v>-91.9</v>
      </c>
      <c r="F5865" s="28" t="s">
        <v>10962</v>
      </c>
      <c r="G5865" s="28" t="s">
        <v>11250</v>
      </c>
      <c r="H5865" s="26" t="str">
        <f t="shared" ref="H5865:H5928" si="559">IF(I5865=0, "NO", "YES")</f>
        <v>NO</v>
      </c>
      <c r="I5865" s="26">
        <f>IFERROR(MATCH(B5865,Гистограмма!A5865:A6234, 0), 0)</f>
        <v>0</v>
      </c>
      <c r="J5865" s="26">
        <f>COUNTIF(I$2:I5865, "&gt;"&amp;0)</f>
        <v>138</v>
      </c>
      <c r="K5865" s="26">
        <f>COUNTIF(I$2:I5865, "="&amp;0)</f>
        <v>5726</v>
      </c>
      <c r="L5865" s="26">
        <f t="shared" si="554"/>
        <v>1</v>
      </c>
      <c r="M5865" s="26">
        <f t="shared" si="554"/>
        <v>0.96316232127838519</v>
      </c>
      <c r="N5865" s="26">
        <f t="shared" si="555"/>
        <v>3.6837678721614808E-2</v>
      </c>
      <c r="O5865" s="26">
        <f t="shared" si="556"/>
        <v>219</v>
      </c>
      <c r="P5865" s="26">
        <f t="shared" si="557"/>
        <v>0.38655462184873951</v>
      </c>
      <c r="Q5865" s="26">
        <f t="shared" si="558"/>
        <v>4.598467177607464E-2</v>
      </c>
    </row>
    <row r="5866" spans="1:17" x14ac:dyDescent="0.35">
      <c r="A5866" s="28" t="s">
        <v>11597</v>
      </c>
      <c r="B5866" s="28" t="s">
        <v>22960</v>
      </c>
      <c r="C5866" s="28" t="s">
        <v>22961</v>
      </c>
      <c r="D5866" s="28" t="s">
        <v>9049</v>
      </c>
      <c r="E5866" s="31">
        <v>-91.9</v>
      </c>
      <c r="F5866" s="28" t="s">
        <v>10962</v>
      </c>
      <c r="G5866" s="28" t="s">
        <v>11250</v>
      </c>
      <c r="H5866" s="26" t="str">
        <f t="shared" si="559"/>
        <v>NO</v>
      </c>
      <c r="I5866" s="26">
        <f>IFERROR(MATCH(B5866,Гистограмма!A5866:A6235, 0), 0)</f>
        <v>0</v>
      </c>
      <c r="J5866" s="26">
        <f>COUNTIF(I$2:I5866, "&gt;"&amp;0)</f>
        <v>138</v>
      </c>
      <c r="K5866" s="26">
        <f>COUNTIF(I$2:I5866, "="&amp;0)</f>
        <v>5727</v>
      </c>
      <c r="L5866" s="26">
        <f t="shared" si="554"/>
        <v>1</v>
      </c>
      <c r="M5866" s="26">
        <f t="shared" si="554"/>
        <v>0.96333052985702272</v>
      </c>
      <c r="N5866" s="26">
        <f t="shared" si="555"/>
        <v>3.6669470142977278E-2</v>
      </c>
      <c r="O5866" s="26">
        <f t="shared" si="556"/>
        <v>218</v>
      </c>
      <c r="P5866" s="26">
        <f t="shared" si="557"/>
        <v>0.38764044943820225</v>
      </c>
      <c r="Q5866" s="26">
        <f t="shared" si="558"/>
        <v>4.5977011494252873E-2</v>
      </c>
    </row>
    <row r="5867" spans="1:17" x14ac:dyDescent="0.35">
      <c r="A5867" s="28" t="s">
        <v>11597</v>
      </c>
      <c r="B5867" s="28" t="s">
        <v>22962</v>
      </c>
      <c r="C5867" s="28" t="s">
        <v>22963</v>
      </c>
      <c r="D5867" s="28" t="s">
        <v>5796</v>
      </c>
      <c r="E5867" s="31">
        <v>-91.9</v>
      </c>
      <c r="F5867" s="28" t="s">
        <v>10962</v>
      </c>
      <c r="G5867" s="28" t="s">
        <v>11250</v>
      </c>
      <c r="H5867" s="26" t="str">
        <f t="shared" si="559"/>
        <v>NO</v>
      </c>
      <c r="I5867" s="26">
        <f>IFERROR(MATCH(B5867,Гистограмма!A5867:A6236, 0), 0)</f>
        <v>0</v>
      </c>
      <c r="J5867" s="26">
        <f>COUNTIF(I$2:I5867, "&gt;"&amp;0)</f>
        <v>138</v>
      </c>
      <c r="K5867" s="26">
        <f>COUNTIF(I$2:I5867, "="&amp;0)</f>
        <v>5728</v>
      </c>
      <c r="L5867" s="26">
        <f t="shared" si="554"/>
        <v>1</v>
      </c>
      <c r="M5867" s="26">
        <f t="shared" si="554"/>
        <v>0.96349873843566025</v>
      </c>
      <c r="N5867" s="26">
        <f t="shared" si="555"/>
        <v>3.6501261564339749E-2</v>
      </c>
      <c r="O5867" s="26">
        <f t="shared" si="556"/>
        <v>217</v>
      </c>
      <c r="P5867" s="26">
        <f t="shared" si="557"/>
        <v>0.38873239436619716</v>
      </c>
      <c r="Q5867" s="26">
        <f t="shared" si="558"/>
        <v>4.5969353764157228E-2</v>
      </c>
    </row>
    <row r="5868" spans="1:17" x14ac:dyDescent="0.35">
      <c r="A5868" s="28" t="s">
        <v>11597</v>
      </c>
      <c r="B5868" s="28" t="s">
        <v>22964</v>
      </c>
      <c r="C5868" s="28" t="s">
        <v>22965</v>
      </c>
      <c r="D5868" s="28" t="s">
        <v>10472</v>
      </c>
      <c r="E5868" s="31">
        <v>-91.9</v>
      </c>
      <c r="F5868" s="28" t="s">
        <v>10962</v>
      </c>
      <c r="G5868" s="28" t="s">
        <v>11250</v>
      </c>
      <c r="H5868" s="26" t="str">
        <f t="shared" si="559"/>
        <v>NO</v>
      </c>
      <c r="I5868" s="26">
        <f>IFERROR(MATCH(B5868,Гистограмма!A5868:A6237, 0), 0)</f>
        <v>0</v>
      </c>
      <c r="J5868" s="26">
        <f>COUNTIF(I$2:I5868, "&gt;"&amp;0)</f>
        <v>138</v>
      </c>
      <c r="K5868" s="26">
        <f>COUNTIF(I$2:I5868, "="&amp;0)</f>
        <v>5729</v>
      </c>
      <c r="L5868" s="26">
        <f t="shared" si="554"/>
        <v>1</v>
      </c>
      <c r="M5868" s="26">
        <f t="shared" si="554"/>
        <v>0.96366694701429778</v>
      </c>
      <c r="N5868" s="26">
        <f t="shared" si="555"/>
        <v>3.6333052985702219E-2</v>
      </c>
      <c r="O5868" s="26">
        <f t="shared" si="556"/>
        <v>216</v>
      </c>
      <c r="P5868" s="26">
        <f t="shared" si="557"/>
        <v>0.38983050847457629</v>
      </c>
      <c r="Q5868" s="26">
        <f t="shared" si="558"/>
        <v>4.5961698584512906E-2</v>
      </c>
    </row>
    <row r="5869" spans="1:17" x14ac:dyDescent="0.35">
      <c r="A5869" s="28" t="s">
        <v>11597</v>
      </c>
      <c r="B5869" s="28" t="s">
        <v>22966</v>
      </c>
      <c r="C5869" s="28" t="s">
        <v>22967</v>
      </c>
      <c r="D5869" s="28" t="s">
        <v>6127</v>
      </c>
      <c r="E5869" s="31">
        <v>-91.9</v>
      </c>
      <c r="F5869" s="28" t="s">
        <v>10962</v>
      </c>
      <c r="G5869" s="28" t="s">
        <v>11250</v>
      </c>
      <c r="H5869" s="26" t="str">
        <f t="shared" si="559"/>
        <v>NO</v>
      </c>
      <c r="I5869" s="26">
        <f>IFERROR(MATCH(B5869,Гистограмма!A5869:A6238, 0), 0)</f>
        <v>0</v>
      </c>
      <c r="J5869" s="26">
        <f>COUNTIF(I$2:I5869, "&gt;"&amp;0)</f>
        <v>138</v>
      </c>
      <c r="K5869" s="26">
        <f>COUNTIF(I$2:I5869, "="&amp;0)</f>
        <v>5730</v>
      </c>
      <c r="L5869" s="26">
        <f t="shared" si="554"/>
        <v>1</v>
      </c>
      <c r="M5869" s="26">
        <f t="shared" si="554"/>
        <v>0.9638351555929352</v>
      </c>
      <c r="N5869" s="26">
        <f t="shared" si="555"/>
        <v>3.61648444070648E-2</v>
      </c>
      <c r="O5869" s="26">
        <f t="shared" si="556"/>
        <v>215</v>
      </c>
      <c r="P5869" s="26">
        <f t="shared" si="557"/>
        <v>0.39093484419263458</v>
      </c>
      <c r="Q5869" s="26">
        <f t="shared" si="558"/>
        <v>4.5954045954045952E-2</v>
      </c>
    </row>
    <row r="5870" spans="1:17" x14ac:dyDescent="0.35">
      <c r="A5870" s="28" t="s">
        <v>11597</v>
      </c>
      <c r="B5870" s="28" t="s">
        <v>22968</v>
      </c>
      <c r="C5870" s="28" t="s">
        <v>22969</v>
      </c>
      <c r="D5870" s="28" t="s">
        <v>10832</v>
      </c>
      <c r="E5870" s="31">
        <v>-91.9</v>
      </c>
      <c r="F5870" s="28" t="s">
        <v>10962</v>
      </c>
      <c r="G5870" s="28" t="s">
        <v>11250</v>
      </c>
      <c r="H5870" s="26" t="str">
        <f t="shared" si="559"/>
        <v>NO</v>
      </c>
      <c r="I5870" s="26">
        <f>IFERROR(MATCH(B5870,Гистограмма!A5870:A6239, 0), 0)</f>
        <v>0</v>
      </c>
      <c r="J5870" s="26">
        <f>COUNTIF(I$2:I5870, "&gt;"&amp;0)</f>
        <v>138</v>
      </c>
      <c r="K5870" s="26">
        <f>COUNTIF(I$2:I5870, "="&amp;0)</f>
        <v>5731</v>
      </c>
      <c r="L5870" s="26">
        <f t="shared" si="554"/>
        <v>1</v>
      </c>
      <c r="M5870" s="26">
        <f t="shared" si="554"/>
        <v>0.96400336417157273</v>
      </c>
      <c r="N5870" s="26">
        <f t="shared" si="555"/>
        <v>3.599663582842727E-2</v>
      </c>
      <c r="O5870" s="26">
        <f t="shared" si="556"/>
        <v>214</v>
      </c>
      <c r="P5870" s="26">
        <f t="shared" si="557"/>
        <v>0.39204545454545453</v>
      </c>
      <c r="Q5870" s="26">
        <f t="shared" si="558"/>
        <v>4.5946395871483268E-2</v>
      </c>
    </row>
    <row r="5871" spans="1:17" x14ac:dyDescent="0.35">
      <c r="A5871" s="28" t="s">
        <v>11597</v>
      </c>
      <c r="B5871" s="28" t="s">
        <v>22970</v>
      </c>
      <c r="C5871" s="28" t="s">
        <v>22971</v>
      </c>
      <c r="D5871" s="28" t="s">
        <v>6089</v>
      </c>
      <c r="E5871" s="31">
        <v>-91.9</v>
      </c>
      <c r="F5871" s="28" t="s">
        <v>10962</v>
      </c>
      <c r="G5871" s="28" t="s">
        <v>11250</v>
      </c>
      <c r="H5871" s="26" t="str">
        <f t="shared" si="559"/>
        <v>NO</v>
      </c>
      <c r="I5871" s="26">
        <f>IFERROR(MATCH(B5871,Гистограмма!A5871:A6240, 0), 0)</f>
        <v>0</v>
      </c>
      <c r="J5871" s="26">
        <f>COUNTIF(I$2:I5871, "&gt;"&amp;0)</f>
        <v>138</v>
      </c>
      <c r="K5871" s="26">
        <f>COUNTIF(I$2:I5871, "="&amp;0)</f>
        <v>5732</v>
      </c>
      <c r="L5871" s="26">
        <f t="shared" si="554"/>
        <v>1</v>
      </c>
      <c r="M5871" s="26">
        <f t="shared" si="554"/>
        <v>0.96417157275021026</v>
      </c>
      <c r="N5871" s="26">
        <f t="shared" si="555"/>
        <v>3.582842724978974E-2</v>
      </c>
      <c r="O5871" s="26">
        <f t="shared" si="556"/>
        <v>213</v>
      </c>
      <c r="P5871" s="26">
        <f t="shared" si="557"/>
        <v>0.39316239316239315</v>
      </c>
      <c r="Q5871" s="26">
        <f t="shared" si="558"/>
        <v>4.5938748335552601E-2</v>
      </c>
    </row>
    <row r="5872" spans="1:17" x14ac:dyDescent="0.35">
      <c r="A5872" s="28" t="s">
        <v>11597</v>
      </c>
      <c r="B5872" s="28" t="s">
        <v>22972</v>
      </c>
      <c r="C5872" s="28" t="s">
        <v>22973</v>
      </c>
      <c r="D5872" s="28" t="s">
        <v>6196</v>
      </c>
      <c r="E5872" s="31">
        <v>-91.9</v>
      </c>
      <c r="F5872" s="28" t="s">
        <v>10962</v>
      </c>
      <c r="G5872" s="28" t="s">
        <v>11250</v>
      </c>
      <c r="H5872" s="26" t="str">
        <f t="shared" si="559"/>
        <v>NO</v>
      </c>
      <c r="I5872" s="26">
        <f>IFERROR(MATCH(B5872,Гистограмма!A5872:A6241, 0), 0)</f>
        <v>0</v>
      </c>
      <c r="J5872" s="26">
        <f>COUNTIF(I$2:I5872, "&gt;"&amp;0)</f>
        <v>138</v>
      </c>
      <c r="K5872" s="26">
        <f>COUNTIF(I$2:I5872, "="&amp;0)</f>
        <v>5733</v>
      </c>
      <c r="L5872" s="26">
        <f t="shared" si="554"/>
        <v>1</v>
      </c>
      <c r="M5872" s="26">
        <f t="shared" si="554"/>
        <v>0.96433978132884779</v>
      </c>
      <c r="N5872" s="26">
        <f t="shared" si="555"/>
        <v>3.5660218671152211E-2</v>
      </c>
      <c r="O5872" s="26">
        <f t="shared" si="556"/>
        <v>212</v>
      </c>
      <c r="P5872" s="26">
        <f t="shared" si="557"/>
        <v>0.39428571428571429</v>
      </c>
      <c r="Q5872" s="26">
        <f t="shared" si="558"/>
        <v>4.593110334498253E-2</v>
      </c>
    </row>
    <row r="5873" spans="1:17" x14ac:dyDescent="0.35">
      <c r="A5873" s="28" t="s">
        <v>11597</v>
      </c>
      <c r="B5873" s="28" t="s">
        <v>22974</v>
      </c>
      <c r="C5873" s="28" t="s">
        <v>22975</v>
      </c>
      <c r="D5873" s="28" t="s">
        <v>6095</v>
      </c>
      <c r="E5873" s="31">
        <v>-91.9</v>
      </c>
      <c r="F5873" s="28" t="s">
        <v>10980</v>
      </c>
      <c r="G5873" s="28" t="s">
        <v>11250</v>
      </c>
      <c r="H5873" s="26" t="str">
        <f t="shared" si="559"/>
        <v>NO</v>
      </c>
      <c r="I5873" s="26">
        <f>IFERROR(MATCH(B5873,Гистограмма!A5873:A6242, 0), 0)</f>
        <v>0</v>
      </c>
      <c r="J5873" s="26">
        <f>COUNTIF(I$2:I5873, "&gt;"&amp;0)</f>
        <v>138</v>
      </c>
      <c r="K5873" s="26">
        <f>COUNTIF(I$2:I5873, "="&amp;0)</f>
        <v>5734</v>
      </c>
      <c r="L5873" s="26">
        <f t="shared" si="554"/>
        <v>1</v>
      </c>
      <c r="M5873" s="26">
        <f t="shared" si="554"/>
        <v>0.96450798990748532</v>
      </c>
      <c r="N5873" s="26">
        <f t="shared" si="555"/>
        <v>3.5492010092514681E-2</v>
      </c>
      <c r="O5873" s="26">
        <f t="shared" si="556"/>
        <v>211</v>
      </c>
      <c r="P5873" s="26">
        <f t="shared" si="557"/>
        <v>0.39541547277936961</v>
      </c>
      <c r="Q5873" s="26">
        <f t="shared" si="558"/>
        <v>4.5923460898502501E-2</v>
      </c>
    </row>
    <row r="5874" spans="1:17" x14ac:dyDescent="0.35">
      <c r="A5874" s="28" t="s">
        <v>11597</v>
      </c>
      <c r="B5874" s="28" t="s">
        <v>22976</v>
      </c>
      <c r="C5874" s="28" t="s">
        <v>22977</v>
      </c>
      <c r="D5874" s="28" t="s">
        <v>4820</v>
      </c>
      <c r="E5874" s="31">
        <v>-91.9</v>
      </c>
      <c r="F5874" s="28" t="s">
        <v>10980</v>
      </c>
      <c r="G5874" s="28" t="s">
        <v>11250</v>
      </c>
      <c r="H5874" s="26" t="str">
        <f t="shared" si="559"/>
        <v>NO</v>
      </c>
      <c r="I5874" s="26">
        <f>IFERROR(MATCH(B5874,Гистограмма!A5874:A6243, 0), 0)</f>
        <v>0</v>
      </c>
      <c r="J5874" s="26">
        <f>COUNTIF(I$2:I5874, "&gt;"&amp;0)</f>
        <v>138</v>
      </c>
      <c r="K5874" s="26">
        <f>COUNTIF(I$2:I5874, "="&amp;0)</f>
        <v>5735</v>
      </c>
      <c r="L5874" s="26">
        <f t="shared" si="554"/>
        <v>1</v>
      </c>
      <c r="M5874" s="26">
        <f t="shared" si="554"/>
        <v>0.96467619848612274</v>
      </c>
      <c r="N5874" s="26">
        <f t="shared" si="555"/>
        <v>3.5323801513877262E-2</v>
      </c>
      <c r="O5874" s="26">
        <f t="shared" si="556"/>
        <v>210</v>
      </c>
      <c r="P5874" s="26">
        <f t="shared" si="557"/>
        <v>0.39655172413793105</v>
      </c>
      <c r="Q5874" s="26">
        <f t="shared" si="558"/>
        <v>4.5915820994842795E-2</v>
      </c>
    </row>
    <row r="5875" spans="1:17" x14ac:dyDescent="0.35">
      <c r="A5875" s="28" t="s">
        <v>11597</v>
      </c>
      <c r="B5875" s="28" t="s">
        <v>22978</v>
      </c>
      <c r="C5875" s="28" t="s">
        <v>22979</v>
      </c>
      <c r="D5875" s="28" t="s">
        <v>3767</v>
      </c>
      <c r="E5875" s="31">
        <v>-91.9</v>
      </c>
      <c r="F5875" s="28" t="s">
        <v>10980</v>
      </c>
      <c r="G5875" s="28" t="s">
        <v>11250</v>
      </c>
      <c r="H5875" s="26" t="str">
        <f t="shared" si="559"/>
        <v>NO</v>
      </c>
      <c r="I5875" s="26">
        <f>IFERROR(MATCH(B5875,Гистограмма!A5875:A6244, 0), 0)</f>
        <v>0</v>
      </c>
      <c r="J5875" s="26">
        <f>COUNTIF(I$2:I5875, "&gt;"&amp;0)</f>
        <v>138</v>
      </c>
      <c r="K5875" s="26">
        <f>COUNTIF(I$2:I5875, "="&amp;0)</f>
        <v>5736</v>
      </c>
      <c r="L5875" s="26">
        <f t="shared" si="554"/>
        <v>1</v>
      </c>
      <c r="M5875" s="26">
        <f t="shared" si="554"/>
        <v>0.96484440706476027</v>
      </c>
      <c r="N5875" s="26">
        <f t="shared" si="555"/>
        <v>3.5155592935239732E-2</v>
      </c>
      <c r="O5875" s="26">
        <f t="shared" si="556"/>
        <v>209</v>
      </c>
      <c r="P5875" s="26">
        <f t="shared" si="557"/>
        <v>0.39769452449567722</v>
      </c>
      <c r="Q5875" s="26">
        <f t="shared" si="558"/>
        <v>4.590818363273453E-2</v>
      </c>
    </row>
    <row r="5876" spans="1:17" x14ac:dyDescent="0.35">
      <c r="A5876" s="28" t="s">
        <v>11597</v>
      </c>
      <c r="B5876" s="28" t="s">
        <v>22980</v>
      </c>
      <c r="C5876" s="28" t="s">
        <v>22981</v>
      </c>
      <c r="D5876" s="28" t="s">
        <v>10575</v>
      </c>
      <c r="E5876" s="31">
        <v>-91.9</v>
      </c>
      <c r="F5876" s="28" t="s">
        <v>10980</v>
      </c>
      <c r="G5876" s="28" t="s">
        <v>11250</v>
      </c>
      <c r="H5876" s="26" t="str">
        <f t="shared" si="559"/>
        <v>NO</v>
      </c>
      <c r="I5876" s="26">
        <f>IFERROR(MATCH(B5876,Гистограмма!A5876:A6245, 0), 0)</f>
        <v>0</v>
      </c>
      <c r="J5876" s="26">
        <f>COUNTIF(I$2:I5876, "&gt;"&amp;0)</f>
        <v>138</v>
      </c>
      <c r="K5876" s="26">
        <f>COUNTIF(I$2:I5876, "="&amp;0)</f>
        <v>5737</v>
      </c>
      <c r="L5876" s="26">
        <f t="shared" si="554"/>
        <v>1</v>
      </c>
      <c r="M5876" s="26">
        <f t="shared" si="554"/>
        <v>0.9650126156433978</v>
      </c>
      <c r="N5876" s="26">
        <f t="shared" si="555"/>
        <v>3.4987384356602202E-2</v>
      </c>
      <c r="O5876" s="26">
        <f t="shared" si="556"/>
        <v>208</v>
      </c>
      <c r="P5876" s="26">
        <f t="shared" si="557"/>
        <v>0.39884393063583817</v>
      </c>
      <c r="Q5876" s="26">
        <f t="shared" si="558"/>
        <v>4.5900548810909693E-2</v>
      </c>
    </row>
    <row r="5877" spans="1:17" x14ac:dyDescent="0.35">
      <c r="A5877" s="28" t="s">
        <v>11597</v>
      </c>
      <c r="B5877" s="28" t="s">
        <v>22982</v>
      </c>
      <c r="C5877" s="28" t="s">
        <v>22983</v>
      </c>
      <c r="D5877" s="28" t="s">
        <v>10886</v>
      </c>
      <c r="E5877" s="31">
        <v>-91.9</v>
      </c>
      <c r="F5877" s="28" t="s">
        <v>10980</v>
      </c>
      <c r="G5877" s="28" t="s">
        <v>11250</v>
      </c>
      <c r="H5877" s="26" t="str">
        <f t="shared" si="559"/>
        <v>NO</v>
      </c>
      <c r="I5877" s="26">
        <f>IFERROR(MATCH(B5877,Гистограмма!A5877:A6246, 0), 0)</f>
        <v>0</v>
      </c>
      <c r="J5877" s="26">
        <f>COUNTIF(I$2:I5877, "&gt;"&amp;0)</f>
        <v>138</v>
      </c>
      <c r="K5877" s="26">
        <f>COUNTIF(I$2:I5877, "="&amp;0)</f>
        <v>5738</v>
      </c>
      <c r="L5877" s="26">
        <f t="shared" si="554"/>
        <v>1</v>
      </c>
      <c r="M5877" s="26">
        <f t="shared" si="554"/>
        <v>0.96518082422203533</v>
      </c>
      <c r="N5877" s="26">
        <f t="shared" si="555"/>
        <v>3.4819175777964673E-2</v>
      </c>
      <c r="O5877" s="26">
        <f t="shared" si="556"/>
        <v>207</v>
      </c>
      <c r="P5877" s="26">
        <f t="shared" si="557"/>
        <v>0.4</v>
      </c>
      <c r="Q5877" s="26">
        <f t="shared" si="558"/>
        <v>4.5892916528101096E-2</v>
      </c>
    </row>
    <row r="5878" spans="1:17" x14ac:dyDescent="0.35">
      <c r="A5878" s="28" t="s">
        <v>11597</v>
      </c>
      <c r="B5878" s="28" t="s">
        <v>22984</v>
      </c>
      <c r="C5878" s="28" t="s">
        <v>22985</v>
      </c>
      <c r="D5878" s="28" t="s">
        <v>6663</v>
      </c>
      <c r="E5878" s="31">
        <v>-91.9</v>
      </c>
      <c r="F5878" s="28" t="s">
        <v>10980</v>
      </c>
      <c r="G5878" s="28" t="s">
        <v>11250</v>
      </c>
      <c r="H5878" s="26" t="str">
        <f t="shared" si="559"/>
        <v>NO</v>
      </c>
      <c r="I5878" s="26">
        <f>IFERROR(MATCH(B5878,Гистограмма!A5878:A6247, 0), 0)</f>
        <v>0</v>
      </c>
      <c r="J5878" s="26">
        <f>COUNTIF(I$2:I5878, "&gt;"&amp;0)</f>
        <v>138</v>
      </c>
      <c r="K5878" s="26">
        <f>COUNTIF(I$2:I5878, "="&amp;0)</f>
        <v>5739</v>
      </c>
      <c r="L5878" s="26">
        <f t="shared" si="554"/>
        <v>1</v>
      </c>
      <c r="M5878" s="26">
        <f t="shared" si="554"/>
        <v>0.96534903280067286</v>
      </c>
      <c r="N5878" s="26">
        <f t="shared" si="555"/>
        <v>3.4650967199327143E-2</v>
      </c>
      <c r="O5878" s="26">
        <f t="shared" si="556"/>
        <v>206</v>
      </c>
      <c r="P5878" s="26">
        <f t="shared" si="557"/>
        <v>0.40116279069767441</v>
      </c>
      <c r="Q5878" s="26">
        <f t="shared" si="558"/>
        <v>4.5885286783042392E-2</v>
      </c>
    </row>
    <row r="5879" spans="1:17" x14ac:dyDescent="0.35">
      <c r="A5879" s="28" t="s">
        <v>11597</v>
      </c>
      <c r="B5879" s="28" t="s">
        <v>22986</v>
      </c>
      <c r="C5879" s="28" t="s">
        <v>22987</v>
      </c>
      <c r="D5879" s="28" t="s">
        <v>3228</v>
      </c>
      <c r="E5879" s="31">
        <v>-91.9</v>
      </c>
      <c r="F5879" s="28" t="s">
        <v>10980</v>
      </c>
      <c r="G5879" s="28" t="s">
        <v>11250</v>
      </c>
      <c r="H5879" s="26" t="str">
        <f t="shared" si="559"/>
        <v>NO</v>
      </c>
      <c r="I5879" s="26">
        <f>IFERROR(MATCH(B5879,Гистограмма!A5879:A6248, 0), 0)</f>
        <v>0</v>
      </c>
      <c r="J5879" s="26">
        <f>COUNTIF(I$2:I5879, "&gt;"&amp;0)</f>
        <v>138</v>
      </c>
      <c r="K5879" s="26">
        <f>COUNTIF(I$2:I5879, "="&amp;0)</f>
        <v>5740</v>
      </c>
      <c r="L5879" s="26">
        <f t="shared" si="554"/>
        <v>1</v>
      </c>
      <c r="M5879" s="26">
        <f t="shared" si="554"/>
        <v>0.96551724137931039</v>
      </c>
      <c r="N5879" s="26">
        <f t="shared" si="555"/>
        <v>3.4482758620689613E-2</v>
      </c>
      <c r="O5879" s="26">
        <f t="shared" si="556"/>
        <v>205</v>
      </c>
      <c r="P5879" s="26">
        <f t="shared" si="557"/>
        <v>0.40233236151603496</v>
      </c>
      <c r="Q5879" s="26">
        <f t="shared" si="558"/>
        <v>4.5877659574468085E-2</v>
      </c>
    </row>
    <row r="5880" spans="1:17" x14ac:dyDescent="0.35">
      <c r="A5880" s="28" t="s">
        <v>11597</v>
      </c>
      <c r="B5880" s="28" t="s">
        <v>22988</v>
      </c>
      <c r="C5880" s="28" t="s">
        <v>22989</v>
      </c>
      <c r="D5880" s="28" t="s">
        <v>920</v>
      </c>
      <c r="E5880" s="31">
        <v>-91.9</v>
      </c>
      <c r="F5880" s="28" t="s">
        <v>10980</v>
      </c>
      <c r="G5880" s="28" t="s">
        <v>11250</v>
      </c>
      <c r="H5880" s="26" t="str">
        <f t="shared" si="559"/>
        <v>NO</v>
      </c>
      <c r="I5880" s="26">
        <f>IFERROR(MATCH(B5880,Гистограмма!A5880:A6249, 0), 0)</f>
        <v>0</v>
      </c>
      <c r="J5880" s="26">
        <f>COUNTIF(I$2:I5880, "&gt;"&amp;0)</f>
        <v>138</v>
      </c>
      <c r="K5880" s="26">
        <f>COUNTIF(I$2:I5880, "="&amp;0)</f>
        <v>5741</v>
      </c>
      <c r="L5880" s="26">
        <f t="shared" si="554"/>
        <v>1</v>
      </c>
      <c r="M5880" s="26">
        <f t="shared" si="554"/>
        <v>0.96568544995794781</v>
      </c>
      <c r="N5880" s="26">
        <f t="shared" si="555"/>
        <v>3.4314550042052194E-2</v>
      </c>
      <c r="O5880" s="26">
        <f t="shared" si="556"/>
        <v>204</v>
      </c>
      <c r="P5880" s="26">
        <f t="shared" si="557"/>
        <v>0.40350877192982454</v>
      </c>
      <c r="Q5880" s="26">
        <f t="shared" si="558"/>
        <v>4.5870034901113507E-2</v>
      </c>
    </row>
    <row r="5881" spans="1:17" x14ac:dyDescent="0.35">
      <c r="A5881" s="28" t="s">
        <v>11597</v>
      </c>
      <c r="B5881" s="28" t="s">
        <v>22990</v>
      </c>
      <c r="C5881" s="28" t="s">
        <v>22991</v>
      </c>
      <c r="D5881" s="28" t="s">
        <v>6684</v>
      </c>
      <c r="E5881" s="31">
        <v>-92</v>
      </c>
      <c r="F5881" s="28" t="s">
        <v>10980</v>
      </c>
      <c r="G5881" s="28" t="s">
        <v>11250</v>
      </c>
      <c r="H5881" s="26" t="str">
        <f t="shared" si="559"/>
        <v>NO</v>
      </c>
      <c r="I5881" s="26">
        <f>IFERROR(MATCH(B5881,Гистограмма!A5881:A6250, 0), 0)</f>
        <v>0</v>
      </c>
      <c r="J5881" s="26">
        <f>COUNTIF(I$2:I5881, "&gt;"&amp;0)</f>
        <v>138</v>
      </c>
      <c r="K5881" s="26">
        <f>COUNTIF(I$2:I5881, "="&amp;0)</f>
        <v>5742</v>
      </c>
      <c r="L5881" s="26">
        <f t="shared" si="554"/>
        <v>1</v>
      </c>
      <c r="M5881" s="26">
        <f t="shared" si="554"/>
        <v>0.96585365853658534</v>
      </c>
      <c r="N5881" s="26">
        <f t="shared" si="555"/>
        <v>3.4146341463414664E-2</v>
      </c>
      <c r="O5881" s="26">
        <f t="shared" si="556"/>
        <v>203</v>
      </c>
      <c r="P5881" s="26">
        <f t="shared" si="557"/>
        <v>0.40469208211143692</v>
      </c>
      <c r="Q5881" s="26">
        <f t="shared" si="558"/>
        <v>4.5862412761714856E-2</v>
      </c>
    </row>
    <row r="5882" spans="1:17" x14ac:dyDescent="0.35">
      <c r="A5882" s="28" t="s">
        <v>11597</v>
      </c>
      <c r="B5882" s="28" t="s">
        <v>22992</v>
      </c>
      <c r="C5882" s="28" t="s">
        <v>22993</v>
      </c>
      <c r="D5882" s="28" t="s">
        <v>7919</v>
      </c>
      <c r="E5882" s="31">
        <v>-92</v>
      </c>
      <c r="F5882" s="28" t="s">
        <v>10980</v>
      </c>
      <c r="G5882" s="28" t="s">
        <v>11250</v>
      </c>
      <c r="H5882" s="26" t="str">
        <f t="shared" si="559"/>
        <v>NO</v>
      </c>
      <c r="I5882" s="26">
        <f>IFERROR(MATCH(B5882,Гистограмма!A5882:A6251, 0), 0)</f>
        <v>0</v>
      </c>
      <c r="J5882" s="26">
        <f>COUNTIF(I$2:I5882, "&gt;"&amp;0)</f>
        <v>138</v>
      </c>
      <c r="K5882" s="26">
        <f>COUNTIF(I$2:I5882, "="&amp;0)</f>
        <v>5743</v>
      </c>
      <c r="L5882" s="26">
        <f t="shared" si="554"/>
        <v>1</v>
      </c>
      <c r="M5882" s="26">
        <f t="shared" si="554"/>
        <v>0.96602186711522287</v>
      </c>
      <c r="N5882" s="26">
        <f t="shared" si="555"/>
        <v>3.3978132884777135E-2</v>
      </c>
      <c r="O5882" s="26">
        <f t="shared" si="556"/>
        <v>202</v>
      </c>
      <c r="P5882" s="26">
        <f t="shared" si="557"/>
        <v>0.40588235294117647</v>
      </c>
      <c r="Q5882" s="26">
        <f t="shared" si="558"/>
        <v>4.5854793155009135E-2</v>
      </c>
    </row>
    <row r="5883" spans="1:17" x14ac:dyDescent="0.35">
      <c r="A5883" s="28" t="s">
        <v>11597</v>
      </c>
      <c r="B5883" s="28" t="s">
        <v>22994</v>
      </c>
      <c r="C5883" s="28" t="s">
        <v>22995</v>
      </c>
      <c r="D5883" s="28" t="s">
        <v>6183</v>
      </c>
      <c r="E5883" s="31">
        <v>-92</v>
      </c>
      <c r="F5883" s="28" t="s">
        <v>10980</v>
      </c>
      <c r="G5883" s="28" t="s">
        <v>11250</v>
      </c>
      <c r="H5883" s="26" t="str">
        <f t="shared" si="559"/>
        <v>NO</v>
      </c>
      <c r="I5883" s="26">
        <f>IFERROR(MATCH(B5883,Гистограмма!A5883:A6252, 0), 0)</f>
        <v>0</v>
      </c>
      <c r="J5883" s="26">
        <f>COUNTIF(I$2:I5883, "&gt;"&amp;0)</f>
        <v>138</v>
      </c>
      <c r="K5883" s="26">
        <f>COUNTIF(I$2:I5883, "="&amp;0)</f>
        <v>5744</v>
      </c>
      <c r="L5883" s="26">
        <f t="shared" si="554"/>
        <v>1</v>
      </c>
      <c r="M5883" s="26">
        <f t="shared" si="554"/>
        <v>0.9661900756938604</v>
      </c>
      <c r="N5883" s="26">
        <f t="shared" si="555"/>
        <v>3.3809924306139605E-2</v>
      </c>
      <c r="O5883" s="26">
        <f t="shared" si="556"/>
        <v>201</v>
      </c>
      <c r="P5883" s="26">
        <f t="shared" si="557"/>
        <v>0.40707964601769914</v>
      </c>
      <c r="Q5883" s="26">
        <f t="shared" si="558"/>
        <v>4.5847176079734223E-2</v>
      </c>
    </row>
    <row r="5884" spans="1:17" x14ac:dyDescent="0.35">
      <c r="A5884" s="28" t="s">
        <v>11597</v>
      </c>
      <c r="B5884" s="28" t="s">
        <v>22996</v>
      </c>
      <c r="C5884" s="28" t="s">
        <v>22997</v>
      </c>
      <c r="D5884" s="28" t="s">
        <v>4719</v>
      </c>
      <c r="E5884" s="31">
        <v>-92</v>
      </c>
      <c r="F5884" s="28" t="s">
        <v>10980</v>
      </c>
      <c r="G5884" s="28" t="s">
        <v>11250</v>
      </c>
      <c r="H5884" s="26" t="str">
        <f t="shared" si="559"/>
        <v>NO</v>
      </c>
      <c r="I5884" s="26">
        <f>IFERROR(MATCH(B5884,Гистограмма!A5884:A6253, 0), 0)</f>
        <v>0</v>
      </c>
      <c r="J5884" s="26">
        <f>COUNTIF(I$2:I5884, "&gt;"&amp;0)</f>
        <v>138</v>
      </c>
      <c r="K5884" s="26">
        <f>COUNTIF(I$2:I5884, "="&amp;0)</f>
        <v>5745</v>
      </c>
      <c r="L5884" s="26">
        <f t="shared" si="554"/>
        <v>1</v>
      </c>
      <c r="M5884" s="26">
        <f t="shared" si="554"/>
        <v>0.96635828427249792</v>
      </c>
      <c r="N5884" s="26">
        <f t="shared" si="555"/>
        <v>3.3641715727502075E-2</v>
      </c>
      <c r="O5884" s="26">
        <f t="shared" si="556"/>
        <v>200</v>
      </c>
      <c r="P5884" s="26">
        <f t="shared" si="557"/>
        <v>0.40828402366863903</v>
      </c>
      <c r="Q5884" s="26">
        <f t="shared" si="558"/>
        <v>4.58395615346288E-2</v>
      </c>
    </row>
    <row r="5885" spans="1:17" x14ac:dyDescent="0.35">
      <c r="A5885" s="28" t="s">
        <v>11597</v>
      </c>
      <c r="B5885" s="28" t="s">
        <v>22998</v>
      </c>
      <c r="C5885" s="28" t="s">
        <v>22999</v>
      </c>
      <c r="D5885" s="28" t="s">
        <v>9651</v>
      </c>
      <c r="E5885" s="31">
        <v>-92</v>
      </c>
      <c r="F5885" s="28" t="s">
        <v>10980</v>
      </c>
      <c r="G5885" s="28" t="s">
        <v>11250</v>
      </c>
      <c r="H5885" s="26" t="str">
        <f t="shared" si="559"/>
        <v>NO</v>
      </c>
      <c r="I5885" s="26">
        <f>IFERROR(MATCH(B5885,Гистограмма!A5885:A6254, 0), 0)</f>
        <v>0</v>
      </c>
      <c r="J5885" s="26">
        <f>COUNTIF(I$2:I5885, "&gt;"&amp;0)</f>
        <v>138</v>
      </c>
      <c r="K5885" s="26">
        <f>COUNTIF(I$2:I5885, "="&amp;0)</f>
        <v>5746</v>
      </c>
      <c r="L5885" s="26">
        <f t="shared" si="554"/>
        <v>1</v>
      </c>
      <c r="M5885" s="26">
        <f t="shared" si="554"/>
        <v>0.96652649285113545</v>
      </c>
      <c r="N5885" s="26">
        <f t="shared" si="555"/>
        <v>3.3473507148864545E-2</v>
      </c>
      <c r="O5885" s="26">
        <f t="shared" si="556"/>
        <v>199</v>
      </c>
      <c r="P5885" s="26">
        <f t="shared" si="557"/>
        <v>0.40949554896142432</v>
      </c>
      <c r="Q5885" s="26">
        <f t="shared" si="558"/>
        <v>4.5831949518432412E-2</v>
      </c>
    </row>
    <row r="5886" spans="1:17" x14ac:dyDescent="0.35">
      <c r="A5886" s="28" t="s">
        <v>11597</v>
      </c>
      <c r="B5886" s="28" t="s">
        <v>23000</v>
      </c>
      <c r="C5886" s="28" t="s">
        <v>23001</v>
      </c>
      <c r="D5886" s="28" t="s">
        <v>10347</v>
      </c>
      <c r="E5886" s="31">
        <v>-92</v>
      </c>
      <c r="F5886" s="28" t="s">
        <v>10980</v>
      </c>
      <c r="G5886" s="28" t="s">
        <v>11250</v>
      </c>
      <c r="H5886" s="26" t="str">
        <f t="shared" si="559"/>
        <v>NO</v>
      </c>
      <c r="I5886" s="26">
        <f>IFERROR(MATCH(B5886,Гистограмма!A5886:A6255, 0), 0)</f>
        <v>0</v>
      </c>
      <c r="J5886" s="26">
        <f>COUNTIF(I$2:I5886, "&gt;"&amp;0)</f>
        <v>138</v>
      </c>
      <c r="K5886" s="26">
        <f>COUNTIF(I$2:I5886, "="&amp;0)</f>
        <v>5747</v>
      </c>
      <c r="L5886" s="26">
        <f t="shared" si="554"/>
        <v>1</v>
      </c>
      <c r="M5886" s="26">
        <f t="shared" si="554"/>
        <v>0.96669470142977287</v>
      </c>
      <c r="N5886" s="26">
        <f t="shared" si="555"/>
        <v>3.3305298570227126E-2</v>
      </c>
      <c r="O5886" s="26">
        <f t="shared" si="556"/>
        <v>198</v>
      </c>
      <c r="P5886" s="26">
        <f t="shared" si="557"/>
        <v>0.4107142857142857</v>
      </c>
      <c r="Q5886" s="26">
        <f t="shared" si="558"/>
        <v>4.5824340029885439E-2</v>
      </c>
    </row>
    <row r="5887" spans="1:17" x14ac:dyDescent="0.35">
      <c r="A5887" s="28" t="s">
        <v>11597</v>
      </c>
      <c r="B5887" s="28" t="s">
        <v>23002</v>
      </c>
      <c r="C5887" s="28" t="s">
        <v>23003</v>
      </c>
      <c r="D5887" s="28" t="s">
        <v>4820</v>
      </c>
      <c r="E5887" s="31">
        <v>-92</v>
      </c>
      <c r="F5887" s="28" t="s">
        <v>10996</v>
      </c>
      <c r="G5887" s="28" t="s">
        <v>11250</v>
      </c>
      <c r="H5887" s="26" t="str">
        <f t="shared" si="559"/>
        <v>NO</v>
      </c>
      <c r="I5887" s="26">
        <f>IFERROR(MATCH(B5887,Гистограмма!A5887:A6256, 0), 0)</f>
        <v>0</v>
      </c>
      <c r="J5887" s="26">
        <f>COUNTIF(I$2:I5887, "&gt;"&amp;0)</f>
        <v>138</v>
      </c>
      <c r="K5887" s="26">
        <f>COUNTIF(I$2:I5887, "="&amp;0)</f>
        <v>5748</v>
      </c>
      <c r="L5887" s="26">
        <f t="shared" si="554"/>
        <v>1</v>
      </c>
      <c r="M5887" s="26">
        <f t="shared" si="554"/>
        <v>0.9668629100084104</v>
      </c>
      <c r="N5887" s="26">
        <f t="shared" si="555"/>
        <v>3.3137089991589597E-2</v>
      </c>
      <c r="O5887" s="26">
        <f t="shared" si="556"/>
        <v>197</v>
      </c>
      <c r="P5887" s="26">
        <f t="shared" si="557"/>
        <v>0.41194029850746267</v>
      </c>
      <c r="Q5887" s="26">
        <f t="shared" si="558"/>
        <v>4.5816733067729085E-2</v>
      </c>
    </row>
    <row r="5888" spans="1:17" x14ac:dyDescent="0.35">
      <c r="A5888" s="28" t="s">
        <v>11597</v>
      </c>
      <c r="B5888" s="28" t="s">
        <v>23004</v>
      </c>
      <c r="C5888" s="28" t="s">
        <v>23005</v>
      </c>
      <c r="D5888" s="28" t="s">
        <v>8785</v>
      </c>
      <c r="E5888" s="31">
        <v>-92</v>
      </c>
      <c r="F5888" s="28" t="s">
        <v>10996</v>
      </c>
      <c r="G5888" s="28" t="s">
        <v>11250</v>
      </c>
      <c r="H5888" s="26" t="str">
        <f t="shared" si="559"/>
        <v>NO</v>
      </c>
      <c r="I5888" s="26">
        <f>IFERROR(MATCH(B5888,Гистограмма!A5888:A6257, 0), 0)</f>
        <v>0</v>
      </c>
      <c r="J5888" s="26">
        <f>COUNTIF(I$2:I5888, "&gt;"&amp;0)</f>
        <v>138</v>
      </c>
      <c r="K5888" s="26">
        <f>COUNTIF(I$2:I5888, "="&amp;0)</f>
        <v>5749</v>
      </c>
      <c r="L5888" s="26">
        <f t="shared" si="554"/>
        <v>1</v>
      </c>
      <c r="M5888" s="26">
        <f t="shared" si="554"/>
        <v>0.96703111858704793</v>
      </c>
      <c r="N5888" s="26">
        <f t="shared" si="555"/>
        <v>3.2968881412952067E-2</v>
      </c>
      <c r="O5888" s="26">
        <f t="shared" si="556"/>
        <v>196</v>
      </c>
      <c r="P5888" s="26">
        <f t="shared" si="557"/>
        <v>0.41317365269461076</v>
      </c>
      <c r="Q5888" s="26">
        <f t="shared" si="558"/>
        <v>4.5809128630705395E-2</v>
      </c>
    </row>
    <row r="5889" spans="1:17" x14ac:dyDescent="0.35">
      <c r="A5889" s="28" t="s">
        <v>11597</v>
      </c>
      <c r="B5889" s="28" t="s">
        <v>23006</v>
      </c>
      <c r="C5889" s="28" t="s">
        <v>23007</v>
      </c>
      <c r="D5889" s="28" t="s">
        <v>4820</v>
      </c>
      <c r="E5889" s="31">
        <v>-92</v>
      </c>
      <c r="F5889" s="28" t="s">
        <v>10996</v>
      </c>
      <c r="G5889" s="28" t="s">
        <v>11250</v>
      </c>
      <c r="H5889" s="26" t="str">
        <f t="shared" si="559"/>
        <v>NO</v>
      </c>
      <c r="I5889" s="26">
        <f>IFERROR(MATCH(B5889,Гистограмма!A5889:A6258, 0), 0)</f>
        <v>0</v>
      </c>
      <c r="J5889" s="26">
        <f>COUNTIF(I$2:I5889, "&gt;"&amp;0)</f>
        <v>138</v>
      </c>
      <c r="K5889" s="26">
        <f>COUNTIF(I$2:I5889, "="&amp;0)</f>
        <v>5750</v>
      </c>
      <c r="L5889" s="26">
        <f t="shared" si="554"/>
        <v>1</v>
      </c>
      <c r="M5889" s="26">
        <f t="shared" si="554"/>
        <v>0.96719932716568546</v>
      </c>
      <c r="N5889" s="26">
        <f t="shared" si="555"/>
        <v>3.2800672834314537E-2</v>
      </c>
      <c r="O5889" s="26">
        <f t="shared" si="556"/>
        <v>195</v>
      </c>
      <c r="P5889" s="26">
        <f t="shared" si="557"/>
        <v>0.4144144144144144</v>
      </c>
      <c r="Q5889" s="26">
        <f t="shared" si="558"/>
        <v>4.5801526717557252E-2</v>
      </c>
    </row>
    <row r="5890" spans="1:17" x14ac:dyDescent="0.35">
      <c r="A5890" s="28" t="s">
        <v>11597</v>
      </c>
      <c r="B5890" s="28" t="s">
        <v>23008</v>
      </c>
      <c r="C5890" s="28" t="s">
        <v>23009</v>
      </c>
      <c r="D5890" s="28" t="s">
        <v>4820</v>
      </c>
      <c r="E5890" s="31">
        <v>-92.1</v>
      </c>
      <c r="F5890" s="28" t="s">
        <v>10996</v>
      </c>
      <c r="G5890" s="28" t="s">
        <v>11250</v>
      </c>
      <c r="H5890" s="26" t="str">
        <f t="shared" si="559"/>
        <v>NO</v>
      </c>
      <c r="I5890" s="26">
        <f>IFERROR(MATCH(B5890,Гистограмма!A5890:A6259, 0), 0)</f>
        <v>0</v>
      </c>
      <c r="J5890" s="26">
        <f>COUNTIF(I$2:I5890, "&gt;"&amp;0)</f>
        <v>138</v>
      </c>
      <c r="K5890" s="26">
        <f>COUNTIF(I$2:I5890, "="&amp;0)</f>
        <v>5751</v>
      </c>
      <c r="L5890" s="26">
        <f t="shared" si="554"/>
        <v>1</v>
      </c>
      <c r="M5890" s="26">
        <f t="shared" si="554"/>
        <v>0.96736753574432299</v>
      </c>
      <c r="N5890" s="26">
        <f t="shared" si="555"/>
        <v>3.2632464255677007E-2</v>
      </c>
      <c r="O5890" s="26">
        <f t="shared" si="556"/>
        <v>194</v>
      </c>
      <c r="P5890" s="26">
        <f t="shared" si="557"/>
        <v>0.41566265060240964</v>
      </c>
      <c r="Q5890" s="26">
        <f t="shared" si="558"/>
        <v>4.5793927327028375E-2</v>
      </c>
    </row>
    <row r="5891" spans="1:17" x14ac:dyDescent="0.35">
      <c r="A5891" s="28" t="s">
        <v>11597</v>
      </c>
      <c r="B5891" s="28" t="s">
        <v>23010</v>
      </c>
      <c r="C5891" s="28" t="s">
        <v>23011</v>
      </c>
      <c r="D5891" s="28" t="s">
        <v>4671</v>
      </c>
      <c r="E5891" s="31">
        <v>-92.1</v>
      </c>
      <c r="F5891" s="28" t="s">
        <v>11002</v>
      </c>
      <c r="G5891" s="28" t="s">
        <v>11250</v>
      </c>
      <c r="H5891" s="26" t="str">
        <f t="shared" si="559"/>
        <v>NO</v>
      </c>
      <c r="I5891" s="26">
        <f>IFERROR(MATCH(B5891,Гистограмма!A5891:A6260, 0), 0)</f>
        <v>0</v>
      </c>
      <c r="J5891" s="26">
        <f>COUNTIF(I$2:I5891, "&gt;"&amp;0)</f>
        <v>138</v>
      </c>
      <c r="K5891" s="26">
        <f>COUNTIF(I$2:I5891, "="&amp;0)</f>
        <v>5752</v>
      </c>
      <c r="L5891" s="26">
        <f t="shared" ref="L5891:M5954" si="560">J5891/MAX(J:J)</f>
        <v>1</v>
      </c>
      <c r="M5891" s="26">
        <f t="shared" si="560"/>
        <v>0.96753574432296052</v>
      </c>
      <c r="N5891" s="26">
        <f t="shared" ref="N5891:N5954" si="561">1-M5891</f>
        <v>3.2464255677039477E-2</v>
      </c>
      <c r="O5891" s="26">
        <f t="shared" ref="O5891:O5954" si="562">MAX(K:K)-K5891</f>
        <v>193</v>
      </c>
      <c r="P5891" s="26">
        <f t="shared" ref="P5891:P5954" si="563">J5891/(J5891+O5891)</f>
        <v>0.41691842900302117</v>
      </c>
      <c r="Q5891" s="26">
        <f t="shared" ref="Q5891:Q5954" si="564">2/(1/L5891+(J5891+K5891)/J5891)</f>
        <v>4.578633045786331E-2</v>
      </c>
    </row>
    <row r="5892" spans="1:17" x14ac:dyDescent="0.35">
      <c r="A5892" s="28" t="s">
        <v>11597</v>
      </c>
      <c r="B5892" s="28" t="s">
        <v>23012</v>
      </c>
      <c r="C5892" s="28" t="s">
        <v>23013</v>
      </c>
      <c r="D5892" s="28" t="s">
        <v>3906</v>
      </c>
      <c r="E5892" s="31">
        <v>-92.1</v>
      </c>
      <c r="F5892" s="28" t="s">
        <v>11002</v>
      </c>
      <c r="G5892" s="28" t="s">
        <v>11250</v>
      </c>
      <c r="H5892" s="26" t="str">
        <f t="shared" si="559"/>
        <v>NO</v>
      </c>
      <c r="I5892" s="26">
        <f>IFERROR(MATCH(B5892,Гистограмма!A5892:A6261, 0), 0)</f>
        <v>0</v>
      </c>
      <c r="J5892" s="26">
        <f>COUNTIF(I$2:I5892, "&gt;"&amp;0)</f>
        <v>138</v>
      </c>
      <c r="K5892" s="26">
        <f>COUNTIF(I$2:I5892, "="&amp;0)</f>
        <v>5753</v>
      </c>
      <c r="L5892" s="26">
        <f t="shared" si="560"/>
        <v>1</v>
      </c>
      <c r="M5892" s="26">
        <f t="shared" si="560"/>
        <v>0.96770395290159794</v>
      </c>
      <c r="N5892" s="26">
        <f t="shared" si="561"/>
        <v>3.2296047098402059E-2</v>
      </c>
      <c r="O5892" s="26">
        <f t="shared" si="562"/>
        <v>192</v>
      </c>
      <c r="P5892" s="26">
        <f t="shared" si="563"/>
        <v>0.41818181818181815</v>
      </c>
      <c r="Q5892" s="26">
        <f t="shared" si="564"/>
        <v>4.5778736108807429E-2</v>
      </c>
    </row>
    <row r="5893" spans="1:17" x14ac:dyDescent="0.35">
      <c r="A5893" s="28" t="s">
        <v>11597</v>
      </c>
      <c r="B5893" s="28" t="s">
        <v>23014</v>
      </c>
      <c r="C5893" s="28" t="s">
        <v>23015</v>
      </c>
      <c r="D5893" s="28" t="s">
        <v>9493</v>
      </c>
      <c r="E5893" s="31">
        <v>-92.1</v>
      </c>
      <c r="F5893" s="28" t="s">
        <v>11002</v>
      </c>
      <c r="G5893" s="28" t="s">
        <v>11250</v>
      </c>
      <c r="H5893" s="26" t="str">
        <f t="shared" si="559"/>
        <v>NO</v>
      </c>
      <c r="I5893" s="26">
        <f>IFERROR(MATCH(B5893,Гистограмма!A5893:A6262, 0), 0)</f>
        <v>0</v>
      </c>
      <c r="J5893" s="26">
        <f>COUNTIF(I$2:I5893, "&gt;"&amp;0)</f>
        <v>138</v>
      </c>
      <c r="K5893" s="26">
        <f>COUNTIF(I$2:I5893, "="&amp;0)</f>
        <v>5754</v>
      </c>
      <c r="L5893" s="26">
        <f t="shared" si="560"/>
        <v>1</v>
      </c>
      <c r="M5893" s="26">
        <f t="shared" si="560"/>
        <v>0.96787216148023547</v>
      </c>
      <c r="N5893" s="26">
        <f t="shared" si="561"/>
        <v>3.2127838519764529E-2</v>
      </c>
      <c r="O5893" s="26">
        <f t="shared" si="562"/>
        <v>191</v>
      </c>
      <c r="P5893" s="26">
        <f t="shared" si="563"/>
        <v>0.41945288753799392</v>
      </c>
      <c r="Q5893" s="26">
        <f t="shared" si="564"/>
        <v>4.5771144278606964E-2</v>
      </c>
    </row>
    <row r="5894" spans="1:17" x14ac:dyDescent="0.35">
      <c r="A5894" s="28" t="s">
        <v>11597</v>
      </c>
      <c r="B5894" s="28" t="s">
        <v>23016</v>
      </c>
      <c r="C5894" s="28" t="s">
        <v>23017</v>
      </c>
      <c r="D5894" s="28" t="s">
        <v>6089</v>
      </c>
      <c r="E5894" s="31">
        <v>-92.1</v>
      </c>
      <c r="F5894" s="28" t="s">
        <v>11002</v>
      </c>
      <c r="G5894" s="28" t="s">
        <v>11250</v>
      </c>
      <c r="H5894" s="26" t="str">
        <f t="shared" si="559"/>
        <v>NO</v>
      </c>
      <c r="I5894" s="26">
        <f>IFERROR(MATCH(B5894,Гистограмма!A5894:A6263, 0), 0)</f>
        <v>0</v>
      </c>
      <c r="J5894" s="26">
        <f>COUNTIF(I$2:I5894, "&gt;"&amp;0)</f>
        <v>138</v>
      </c>
      <c r="K5894" s="26">
        <f>COUNTIF(I$2:I5894, "="&amp;0)</f>
        <v>5755</v>
      </c>
      <c r="L5894" s="26">
        <f t="shared" si="560"/>
        <v>1</v>
      </c>
      <c r="M5894" s="26">
        <f t="shared" si="560"/>
        <v>0.968040370058873</v>
      </c>
      <c r="N5894" s="26">
        <f t="shared" si="561"/>
        <v>3.1959629941126999E-2</v>
      </c>
      <c r="O5894" s="26">
        <f t="shared" si="562"/>
        <v>190</v>
      </c>
      <c r="P5894" s="26">
        <f t="shared" si="563"/>
        <v>0.42073170731707316</v>
      </c>
      <c r="Q5894" s="26">
        <f t="shared" si="564"/>
        <v>4.5763554966008951E-2</v>
      </c>
    </row>
    <row r="5895" spans="1:17" x14ac:dyDescent="0.35">
      <c r="A5895" s="28" t="s">
        <v>11597</v>
      </c>
      <c r="B5895" s="28" t="s">
        <v>23018</v>
      </c>
      <c r="C5895" s="28" t="s">
        <v>23019</v>
      </c>
      <c r="D5895" s="28" t="s">
        <v>6127</v>
      </c>
      <c r="E5895" s="31">
        <v>-92.1</v>
      </c>
      <c r="F5895" s="28" t="s">
        <v>11002</v>
      </c>
      <c r="G5895" s="28" t="s">
        <v>11250</v>
      </c>
      <c r="H5895" s="26" t="str">
        <f t="shared" si="559"/>
        <v>NO</v>
      </c>
      <c r="I5895" s="26">
        <f>IFERROR(MATCH(B5895,Гистограмма!A5895:A6264, 0), 0)</f>
        <v>0</v>
      </c>
      <c r="J5895" s="26">
        <f>COUNTIF(I$2:I5895, "&gt;"&amp;0)</f>
        <v>138</v>
      </c>
      <c r="K5895" s="26">
        <f>COUNTIF(I$2:I5895, "="&amp;0)</f>
        <v>5756</v>
      </c>
      <c r="L5895" s="26">
        <f t="shared" si="560"/>
        <v>1</v>
      </c>
      <c r="M5895" s="26">
        <f t="shared" si="560"/>
        <v>0.96820857863751053</v>
      </c>
      <c r="N5895" s="26">
        <f t="shared" si="561"/>
        <v>3.1791421362489469E-2</v>
      </c>
      <c r="O5895" s="26">
        <f t="shared" si="562"/>
        <v>189</v>
      </c>
      <c r="P5895" s="26">
        <f t="shared" si="563"/>
        <v>0.42201834862385323</v>
      </c>
      <c r="Q5895" s="26">
        <f t="shared" si="564"/>
        <v>4.5755968169761269E-2</v>
      </c>
    </row>
    <row r="5896" spans="1:17" x14ac:dyDescent="0.35">
      <c r="A5896" s="28" t="s">
        <v>11597</v>
      </c>
      <c r="B5896" s="28" t="s">
        <v>23020</v>
      </c>
      <c r="C5896" s="28" t="s">
        <v>23021</v>
      </c>
      <c r="D5896" s="28" t="s">
        <v>4820</v>
      </c>
      <c r="E5896" s="31">
        <v>-92.1</v>
      </c>
      <c r="F5896" s="28" t="s">
        <v>11002</v>
      </c>
      <c r="G5896" s="28" t="s">
        <v>11250</v>
      </c>
      <c r="H5896" s="26" t="str">
        <f t="shared" si="559"/>
        <v>NO</v>
      </c>
      <c r="I5896" s="26">
        <f>IFERROR(MATCH(B5896,Гистограмма!A5896:A6265, 0), 0)</f>
        <v>0</v>
      </c>
      <c r="J5896" s="26">
        <f>COUNTIF(I$2:I5896, "&gt;"&amp;0)</f>
        <v>138</v>
      </c>
      <c r="K5896" s="26">
        <f>COUNTIF(I$2:I5896, "="&amp;0)</f>
        <v>5757</v>
      </c>
      <c r="L5896" s="26">
        <f t="shared" si="560"/>
        <v>1</v>
      </c>
      <c r="M5896" s="26">
        <f t="shared" si="560"/>
        <v>0.96837678721614806</v>
      </c>
      <c r="N5896" s="26">
        <f t="shared" si="561"/>
        <v>3.1623212783851939E-2</v>
      </c>
      <c r="O5896" s="26">
        <f t="shared" si="562"/>
        <v>188</v>
      </c>
      <c r="P5896" s="26">
        <f t="shared" si="563"/>
        <v>0.42331288343558282</v>
      </c>
      <c r="Q5896" s="26">
        <f t="shared" si="564"/>
        <v>4.5748383888612631E-2</v>
      </c>
    </row>
    <row r="5897" spans="1:17" x14ac:dyDescent="0.35">
      <c r="A5897" s="28" t="s">
        <v>11597</v>
      </c>
      <c r="B5897" s="28" t="s">
        <v>23022</v>
      </c>
      <c r="C5897" s="28" t="s">
        <v>23023</v>
      </c>
      <c r="D5897" s="28" t="s">
        <v>6127</v>
      </c>
      <c r="E5897" s="31">
        <v>-92.1</v>
      </c>
      <c r="F5897" s="28" t="s">
        <v>11002</v>
      </c>
      <c r="G5897" s="28" t="s">
        <v>11250</v>
      </c>
      <c r="H5897" s="26" t="str">
        <f t="shared" si="559"/>
        <v>NO</v>
      </c>
      <c r="I5897" s="26">
        <f>IFERROR(MATCH(B5897,Гистограмма!A5897:A6266, 0), 0)</f>
        <v>0</v>
      </c>
      <c r="J5897" s="26">
        <f>COUNTIF(I$2:I5897, "&gt;"&amp;0)</f>
        <v>138</v>
      </c>
      <c r="K5897" s="26">
        <f>COUNTIF(I$2:I5897, "="&amp;0)</f>
        <v>5758</v>
      </c>
      <c r="L5897" s="26">
        <f t="shared" si="560"/>
        <v>1</v>
      </c>
      <c r="M5897" s="26">
        <f t="shared" si="560"/>
        <v>0.96854499579478548</v>
      </c>
      <c r="N5897" s="26">
        <f t="shared" si="561"/>
        <v>3.1455004205214521E-2</v>
      </c>
      <c r="O5897" s="26">
        <f t="shared" si="562"/>
        <v>187</v>
      </c>
      <c r="P5897" s="26">
        <f t="shared" si="563"/>
        <v>0.42461538461538462</v>
      </c>
      <c r="Q5897" s="26">
        <f t="shared" si="564"/>
        <v>4.5740802121312561E-2</v>
      </c>
    </row>
    <row r="5898" spans="1:17" x14ac:dyDescent="0.35">
      <c r="A5898" s="28" t="s">
        <v>11597</v>
      </c>
      <c r="B5898" s="28" t="s">
        <v>23024</v>
      </c>
      <c r="C5898" s="28" t="s">
        <v>23025</v>
      </c>
      <c r="D5898" s="28" t="s">
        <v>3906</v>
      </c>
      <c r="E5898" s="31">
        <v>-92.1</v>
      </c>
      <c r="F5898" s="28" t="s">
        <v>11002</v>
      </c>
      <c r="G5898" s="28" t="s">
        <v>11250</v>
      </c>
      <c r="H5898" s="26" t="str">
        <f t="shared" si="559"/>
        <v>NO</v>
      </c>
      <c r="I5898" s="26">
        <f>IFERROR(MATCH(B5898,Гистограмма!A5898:A6267, 0), 0)</f>
        <v>0</v>
      </c>
      <c r="J5898" s="26">
        <f>COUNTIF(I$2:I5898, "&gt;"&amp;0)</f>
        <v>138</v>
      </c>
      <c r="K5898" s="26">
        <f>COUNTIF(I$2:I5898, "="&amp;0)</f>
        <v>5759</v>
      </c>
      <c r="L5898" s="26">
        <f t="shared" si="560"/>
        <v>1</v>
      </c>
      <c r="M5898" s="26">
        <f t="shared" si="560"/>
        <v>0.96871320437342301</v>
      </c>
      <c r="N5898" s="26">
        <f t="shared" si="561"/>
        <v>3.1286795626576991E-2</v>
      </c>
      <c r="O5898" s="26">
        <f t="shared" si="562"/>
        <v>186</v>
      </c>
      <c r="P5898" s="26">
        <f t="shared" si="563"/>
        <v>0.42592592592592593</v>
      </c>
      <c r="Q5898" s="26">
        <f t="shared" si="564"/>
        <v>4.5733222866611432E-2</v>
      </c>
    </row>
    <row r="5899" spans="1:17" x14ac:dyDescent="0.35">
      <c r="A5899" s="28" t="s">
        <v>11597</v>
      </c>
      <c r="B5899" s="28" t="s">
        <v>23026</v>
      </c>
      <c r="C5899" s="28" t="s">
        <v>23027</v>
      </c>
      <c r="D5899" s="28" t="s">
        <v>8785</v>
      </c>
      <c r="E5899" s="31">
        <v>-92.1</v>
      </c>
      <c r="F5899" s="28" t="s">
        <v>11002</v>
      </c>
      <c r="G5899" s="28" t="s">
        <v>11250</v>
      </c>
      <c r="H5899" s="26" t="str">
        <f t="shared" si="559"/>
        <v>NO</v>
      </c>
      <c r="I5899" s="26">
        <f>IFERROR(MATCH(B5899,Гистограмма!A5899:A6268, 0), 0)</f>
        <v>0</v>
      </c>
      <c r="J5899" s="26">
        <f>COUNTIF(I$2:I5899, "&gt;"&amp;0)</f>
        <v>138</v>
      </c>
      <c r="K5899" s="26">
        <f>COUNTIF(I$2:I5899, "="&amp;0)</f>
        <v>5760</v>
      </c>
      <c r="L5899" s="26">
        <f t="shared" si="560"/>
        <v>1</v>
      </c>
      <c r="M5899" s="26">
        <f t="shared" si="560"/>
        <v>0.96888141295206054</v>
      </c>
      <c r="N5899" s="26">
        <f t="shared" si="561"/>
        <v>3.1118587047939461E-2</v>
      </c>
      <c r="O5899" s="26">
        <f t="shared" si="562"/>
        <v>185</v>
      </c>
      <c r="P5899" s="26">
        <f t="shared" si="563"/>
        <v>0.42724458204334365</v>
      </c>
      <c r="Q5899" s="26">
        <f t="shared" si="564"/>
        <v>4.5725646123260438E-2</v>
      </c>
    </row>
    <row r="5900" spans="1:17" x14ac:dyDescent="0.35">
      <c r="A5900" s="28" t="s">
        <v>11597</v>
      </c>
      <c r="B5900" s="28" t="s">
        <v>23028</v>
      </c>
      <c r="C5900" s="28" t="s">
        <v>23029</v>
      </c>
      <c r="D5900" s="28" t="s">
        <v>8720</v>
      </c>
      <c r="E5900" s="31">
        <v>-92.1</v>
      </c>
      <c r="F5900" s="28" t="s">
        <v>11002</v>
      </c>
      <c r="G5900" s="28" t="s">
        <v>11250</v>
      </c>
      <c r="H5900" s="26" t="str">
        <f t="shared" si="559"/>
        <v>NO</v>
      </c>
      <c r="I5900" s="26">
        <f>IFERROR(MATCH(B5900,Гистограмма!A5900:A6269, 0), 0)</f>
        <v>0</v>
      </c>
      <c r="J5900" s="26">
        <f>COUNTIF(I$2:I5900, "&gt;"&amp;0)</f>
        <v>138</v>
      </c>
      <c r="K5900" s="26">
        <f>COUNTIF(I$2:I5900, "="&amp;0)</f>
        <v>5761</v>
      </c>
      <c r="L5900" s="26">
        <f t="shared" si="560"/>
        <v>1</v>
      </c>
      <c r="M5900" s="26">
        <f t="shared" si="560"/>
        <v>0.96904962153069807</v>
      </c>
      <c r="N5900" s="26">
        <f t="shared" si="561"/>
        <v>3.0950378469301931E-2</v>
      </c>
      <c r="O5900" s="26">
        <f t="shared" si="562"/>
        <v>184</v>
      </c>
      <c r="P5900" s="26">
        <f t="shared" si="563"/>
        <v>0.42857142857142855</v>
      </c>
      <c r="Q5900" s="26">
        <f t="shared" si="564"/>
        <v>4.5718071890011598E-2</v>
      </c>
    </row>
    <row r="5901" spans="1:17" x14ac:dyDescent="0.35">
      <c r="A5901" s="28" t="s">
        <v>11597</v>
      </c>
      <c r="B5901" s="28" t="s">
        <v>23030</v>
      </c>
      <c r="C5901" s="28" t="s">
        <v>23031</v>
      </c>
      <c r="D5901" s="28" t="s">
        <v>6127</v>
      </c>
      <c r="E5901" s="31">
        <v>-92.1</v>
      </c>
      <c r="F5901" s="28" t="s">
        <v>11002</v>
      </c>
      <c r="G5901" s="28" t="s">
        <v>11250</v>
      </c>
      <c r="H5901" s="26" t="str">
        <f t="shared" si="559"/>
        <v>NO</v>
      </c>
      <c r="I5901" s="26">
        <f>IFERROR(MATCH(B5901,Гистограмма!A5901:A6270, 0), 0)</f>
        <v>0</v>
      </c>
      <c r="J5901" s="26">
        <f>COUNTIF(I$2:I5901, "&gt;"&amp;0)</f>
        <v>138</v>
      </c>
      <c r="K5901" s="26">
        <f>COUNTIF(I$2:I5901, "="&amp;0)</f>
        <v>5762</v>
      </c>
      <c r="L5901" s="26">
        <f t="shared" si="560"/>
        <v>1</v>
      </c>
      <c r="M5901" s="26">
        <f t="shared" si="560"/>
        <v>0.9692178301093356</v>
      </c>
      <c r="N5901" s="26">
        <f t="shared" si="561"/>
        <v>3.0782169890664401E-2</v>
      </c>
      <c r="O5901" s="26">
        <f t="shared" si="562"/>
        <v>183</v>
      </c>
      <c r="P5901" s="26">
        <f t="shared" si="563"/>
        <v>0.42990654205607476</v>
      </c>
      <c r="Q5901" s="26">
        <f t="shared" si="564"/>
        <v>4.5710500165617757E-2</v>
      </c>
    </row>
    <row r="5902" spans="1:17" x14ac:dyDescent="0.35">
      <c r="A5902" s="28" t="s">
        <v>11597</v>
      </c>
      <c r="B5902" s="28" t="s">
        <v>23032</v>
      </c>
      <c r="C5902" s="28" t="s">
        <v>23033</v>
      </c>
      <c r="D5902" s="28" t="s">
        <v>8785</v>
      </c>
      <c r="E5902" s="31">
        <v>-92.2</v>
      </c>
      <c r="F5902" s="28" t="s">
        <v>11002</v>
      </c>
      <c r="G5902" s="28" t="s">
        <v>11250</v>
      </c>
      <c r="H5902" s="26" t="str">
        <f t="shared" si="559"/>
        <v>NO</v>
      </c>
      <c r="I5902" s="26">
        <f>IFERROR(MATCH(B5902,Гистограмма!A5902:A6271, 0), 0)</f>
        <v>0</v>
      </c>
      <c r="J5902" s="26">
        <f>COUNTIF(I$2:I5902, "&gt;"&amp;0)</f>
        <v>138</v>
      </c>
      <c r="K5902" s="26">
        <f>COUNTIF(I$2:I5902, "="&amp;0)</f>
        <v>5763</v>
      </c>
      <c r="L5902" s="26">
        <f t="shared" si="560"/>
        <v>1</v>
      </c>
      <c r="M5902" s="26">
        <f t="shared" si="560"/>
        <v>0.96938603868797313</v>
      </c>
      <c r="N5902" s="26">
        <f t="shared" si="561"/>
        <v>3.0613961312026872E-2</v>
      </c>
      <c r="O5902" s="26">
        <f t="shared" si="562"/>
        <v>182</v>
      </c>
      <c r="P5902" s="26">
        <f t="shared" si="563"/>
        <v>0.43125000000000002</v>
      </c>
      <c r="Q5902" s="26">
        <f t="shared" si="564"/>
        <v>4.5702930948832592E-2</v>
      </c>
    </row>
    <row r="5903" spans="1:17" x14ac:dyDescent="0.35">
      <c r="A5903" s="28" t="s">
        <v>11597</v>
      </c>
      <c r="B5903" s="28" t="s">
        <v>23034</v>
      </c>
      <c r="C5903" s="28" t="s">
        <v>23035</v>
      </c>
      <c r="D5903" s="28" t="s">
        <v>4820</v>
      </c>
      <c r="E5903" s="31">
        <v>-92.2</v>
      </c>
      <c r="F5903" s="28" t="s">
        <v>11016</v>
      </c>
      <c r="G5903" s="28" t="s">
        <v>11250</v>
      </c>
      <c r="H5903" s="26" t="str">
        <f t="shared" si="559"/>
        <v>NO</v>
      </c>
      <c r="I5903" s="26">
        <f>IFERROR(MATCH(B5903,Гистограмма!A5903:A6272, 0), 0)</f>
        <v>0</v>
      </c>
      <c r="J5903" s="26">
        <f>COUNTIF(I$2:I5903, "&gt;"&amp;0)</f>
        <v>138</v>
      </c>
      <c r="K5903" s="26">
        <f>COUNTIF(I$2:I5903, "="&amp;0)</f>
        <v>5764</v>
      </c>
      <c r="L5903" s="26">
        <f t="shared" si="560"/>
        <v>1</v>
      </c>
      <c r="M5903" s="26">
        <f t="shared" si="560"/>
        <v>0.96955424726661055</v>
      </c>
      <c r="N5903" s="26">
        <f t="shared" si="561"/>
        <v>3.0445752733389453E-2</v>
      </c>
      <c r="O5903" s="26">
        <f t="shared" si="562"/>
        <v>181</v>
      </c>
      <c r="P5903" s="26">
        <f t="shared" si="563"/>
        <v>0.43260188087774293</v>
      </c>
      <c r="Q5903" s="26">
        <f t="shared" si="564"/>
        <v>4.5695364238410599E-2</v>
      </c>
    </row>
    <row r="5904" spans="1:17" x14ac:dyDescent="0.35">
      <c r="A5904" s="28" t="s">
        <v>11597</v>
      </c>
      <c r="B5904" s="28" t="s">
        <v>23036</v>
      </c>
      <c r="C5904" s="28" t="s">
        <v>23037</v>
      </c>
      <c r="D5904" s="28" t="s">
        <v>9140</v>
      </c>
      <c r="E5904" s="31">
        <v>-92.2</v>
      </c>
      <c r="F5904" s="28" t="s">
        <v>11016</v>
      </c>
      <c r="G5904" s="28" t="s">
        <v>11250</v>
      </c>
      <c r="H5904" s="26" t="str">
        <f t="shared" si="559"/>
        <v>NO</v>
      </c>
      <c r="I5904" s="26">
        <f>IFERROR(MATCH(B5904,Гистограмма!A5904:A6273, 0), 0)</f>
        <v>0</v>
      </c>
      <c r="J5904" s="26">
        <f>COUNTIF(I$2:I5904, "&gt;"&amp;0)</f>
        <v>138</v>
      </c>
      <c r="K5904" s="26">
        <f>COUNTIF(I$2:I5904, "="&amp;0)</f>
        <v>5765</v>
      </c>
      <c r="L5904" s="26">
        <f t="shared" si="560"/>
        <v>1</v>
      </c>
      <c r="M5904" s="26">
        <f t="shared" si="560"/>
        <v>0.96972245584524808</v>
      </c>
      <c r="N5904" s="26">
        <f t="shared" si="561"/>
        <v>3.0277544154751923E-2</v>
      </c>
      <c r="O5904" s="26">
        <f t="shared" si="562"/>
        <v>180</v>
      </c>
      <c r="P5904" s="26">
        <f t="shared" si="563"/>
        <v>0.43396226415094341</v>
      </c>
      <c r="Q5904" s="26">
        <f t="shared" si="564"/>
        <v>4.5687800033107101E-2</v>
      </c>
    </row>
    <row r="5905" spans="1:17" x14ac:dyDescent="0.35">
      <c r="A5905" s="28" t="s">
        <v>11597</v>
      </c>
      <c r="B5905" s="28" t="s">
        <v>23038</v>
      </c>
      <c r="C5905" s="28" t="s">
        <v>23039</v>
      </c>
      <c r="D5905" s="28" t="s">
        <v>8959</v>
      </c>
      <c r="E5905" s="31">
        <v>-92.2</v>
      </c>
      <c r="F5905" s="28" t="s">
        <v>11016</v>
      </c>
      <c r="G5905" s="28" t="s">
        <v>11250</v>
      </c>
      <c r="H5905" s="26" t="str">
        <f t="shared" si="559"/>
        <v>NO</v>
      </c>
      <c r="I5905" s="26">
        <f>IFERROR(MATCH(B5905,Гистограмма!A5905:A6274, 0), 0)</f>
        <v>0</v>
      </c>
      <c r="J5905" s="26">
        <f>COUNTIF(I$2:I5905, "&gt;"&amp;0)</f>
        <v>138</v>
      </c>
      <c r="K5905" s="26">
        <f>COUNTIF(I$2:I5905, "="&amp;0)</f>
        <v>5766</v>
      </c>
      <c r="L5905" s="26">
        <f t="shared" si="560"/>
        <v>1</v>
      </c>
      <c r="M5905" s="26">
        <f t="shared" si="560"/>
        <v>0.96989066442388561</v>
      </c>
      <c r="N5905" s="26">
        <f t="shared" si="561"/>
        <v>3.0109335576114393E-2</v>
      </c>
      <c r="O5905" s="26">
        <f t="shared" si="562"/>
        <v>179</v>
      </c>
      <c r="P5905" s="26">
        <f t="shared" si="563"/>
        <v>0.43533123028391169</v>
      </c>
      <c r="Q5905" s="26">
        <f t="shared" si="564"/>
        <v>4.5680238331678252E-2</v>
      </c>
    </row>
    <row r="5906" spans="1:17" x14ac:dyDescent="0.35">
      <c r="A5906" s="28" t="s">
        <v>11597</v>
      </c>
      <c r="B5906" s="28" t="s">
        <v>23040</v>
      </c>
      <c r="C5906" s="28" t="s">
        <v>23041</v>
      </c>
      <c r="D5906" s="28" t="s">
        <v>9061</v>
      </c>
      <c r="E5906" s="31">
        <v>-92.2</v>
      </c>
      <c r="F5906" s="28" t="s">
        <v>11016</v>
      </c>
      <c r="G5906" s="28" t="s">
        <v>11250</v>
      </c>
      <c r="H5906" s="26" t="str">
        <f t="shared" si="559"/>
        <v>NO</v>
      </c>
      <c r="I5906" s="26">
        <f>IFERROR(MATCH(B5906,Гистограмма!A5906:A6275, 0), 0)</f>
        <v>0</v>
      </c>
      <c r="J5906" s="26">
        <f>COUNTIF(I$2:I5906, "&gt;"&amp;0)</f>
        <v>138</v>
      </c>
      <c r="K5906" s="26">
        <f>COUNTIF(I$2:I5906, "="&amp;0)</f>
        <v>5767</v>
      </c>
      <c r="L5906" s="26">
        <f t="shared" si="560"/>
        <v>1</v>
      </c>
      <c r="M5906" s="26">
        <f t="shared" si="560"/>
        <v>0.97005887300252314</v>
      </c>
      <c r="N5906" s="26">
        <f t="shared" si="561"/>
        <v>2.9941126997476863E-2</v>
      </c>
      <c r="O5906" s="26">
        <f t="shared" si="562"/>
        <v>178</v>
      </c>
      <c r="P5906" s="26">
        <f t="shared" si="563"/>
        <v>0.43670886075949367</v>
      </c>
      <c r="Q5906" s="26">
        <f t="shared" si="564"/>
        <v>4.5672679132881019E-2</v>
      </c>
    </row>
    <row r="5907" spans="1:17" x14ac:dyDescent="0.35">
      <c r="A5907" s="28" t="s">
        <v>11597</v>
      </c>
      <c r="B5907" s="28" t="s">
        <v>23042</v>
      </c>
      <c r="C5907" s="28" t="s">
        <v>23043</v>
      </c>
      <c r="D5907" s="28" t="s">
        <v>6089</v>
      </c>
      <c r="E5907" s="31">
        <v>-92.2</v>
      </c>
      <c r="F5907" s="28" t="s">
        <v>11016</v>
      </c>
      <c r="G5907" s="28" t="s">
        <v>11250</v>
      </c>
      <c r="H5907" s="26" t="str">
        <f t="shared" si="559"/>
        <v>NO</v>
      </c>
      <c r="I5907" s="26">
        <f>IFERROR(MATCH(B5907,Гистограмма!A5907:A6276, 0), 0)</f>
        <v>0</v>
      </c>
      <c r="J5907" s="26">
        <f>COUNTIF(I$2:I5907, "&gt;"&amp;0)</f>
        <v>138</v>
      </c>
      <c r="K5907" s="26">
        <f>COUNTIF(I$2:I5907, "="&amp;0)</f>
        <v>5768</v>
      </c>
      <c r="L5907" s="26">
        <f t="shared" si="560"/>
        <v>1</v>
      </c>
      <c r="M5907" s="26">
        <f t="shared" si="560"/>
        <v>0.97022708158116067</v>
      </c>
      <c r="N5907" s="26">
        <f t="shared" si="561"/>
        <v>2.9772918418839334E-2</v>
      </c>
      <c r="O5907" s="26">
        <f t="shared" si="562"/>
        <v>177</v>
      </c>
      <c r="P5907" s="26">
        <f t="shared" si="563"/>
        <v>0.43809523809523809</v>
      </c>
      <c r="Q5907" s="26">
        <f t="shared" si="564"/>
        <v>4.5665122435473202E-2</v>
      </c>
    </row>
    <row r="5908" spans="1:17" x14ac:dyDescent="0.35">
      <c r="A5908" s="28" t="s">
        <v>11597</v>
      </c>
      <c r="B5908" s="28" t="s">
        <v>23044</v>
      </c>
      <c r="C5908" s="28" t="s">
        <v>23045</v>
      </c>
      <c r="D5908" s="28" t="s">
        <v>8959</v>
      </c>
      <c r="E5908" s="31">
        <v>-92.2</v>
      </c>
      <c r="F5908" s="28" t="s">
        <v>11016</v>
      </c>
      <c r="G5908" s="28" t="s">
        <v>11250</v>
      </c>
      <c r="H5908" s="26" t="str">
        <f t="shared" si="559"/>
        <v>NO</v>
      </c>
      <c r="I5908" s="26">
        <f>IFERROR(MATCH(B5908,Гистограмма!A5908:A6277, 0), 0)</f>
        <v>0</v>
      </c>
      <c r="J5908" s="26">
        <f>COUNTIF(I$2:I5908, "&gt;"&amp;0)</f>
        <v>138</v>
      </c>
      <c r="K5908" s="26">
        <f>COUNTIF(I$2:I5908, "="&amp;0)</f>
        <v>5769</v>
      </c>
      <c r="L5908" s="26">
        <f t="shared" si="560"/>
        <v>1</v>
      </c>
      <c r="M5908" s="26">
        <f t="shared" si="560"/>
        <v>0.9703952901597982</v>
      </c>
      <c r="N5908" s="26">
        <f t="shared" si="561"/>
        <v>2.9604709840201804E-2</v>
      </c>
      <c r="O5908" s="26">
        <f t="shared" si="562"/>
        <v>176</v>
      </c>
      <c r="P5908" s="26">
        <f t="shared" si="563"/>
        <v>0.43949044585987262</v>
      </c>
      <c r="Q5908" s="26">
        <f t="shared" si="564"/>
        <v>4.5657568238213403E-2</v>
      </c>
    </row>
    <row r="5909" spans="1:17" x14ac:dyDescent="0.35">
      <c r="A5909" s="28" t="s">
        <v>11597</v>
      </c>
      <c r="B5909" s="28" t="s">
        <v>23046</v>
      </c>
      <c r="C5909" s="28" t="s">
        <v>23047</v>
      </c>
      <c r="D5909" s="28" t="s">
        <v>6089</v>
      </c>
      <c r="E5909" s="31">
        <v>-92.2</v>
      </c>
      <c r="F5909" s="28" t="s">
        <v>11016</v>
      </c>
      <c r="G5909" s="28" t="s">
        <v>11250</v>
      </c>
      <c r="H5909" s="26" t="str">
        <f t="shared" si="559"/>
        <v>NO</v>
      </c>
      <c r="I5909" s="26">
        <f>IFERROR(MATCH(B5909,Гистограмма!A5909:A6278, 0), 0)</f>
        <v>0</v>
      </c>
      <c r="J5909" s="26">
        <f>COUNTIF(I$2:I5909, "&gt;"&amp;0)</f>
        <v>138</v>
      </c>
      <c r="K5909" s="26">
        <f>COUNTIF(I$2:I5909, "="&amp;0)</f>
        <v>5770</v>
      </c>
      <c r="L5909" s="26">
        <f t="shared" si="560"/>
        <v>1</v>
      </c>
      <c r="M5909" s="26">
        <f t="shared" si="560"/>
        <v>0.97056349873843561</v>
      </c>
      <c r="N5909" s="26">
        <f t="shared" si="561"/>
        <v>2.9436501261564385E-2</v>
      </c>
      <c r="O5909" s="26">
        <f t="shared" si="562"/>
        <v>175</v>
      </c>
      <c r="P5909" s="26">
        <f t="shared" si="563"/>
        <v>0.44089456869009586</v>
      </c>
      <c r="Q5909" s="26">
        <f t="shared" si="564"/>
        <v>4.5650016539861067E-2</v>
      </c>
    </row>
    <row r="5910" spans="1:17" x14ac:dyDescent="0.35">
      <c r="A5910" s="28" t="s">
        <v>11597</v>
      </c>
      <c r="B5910" s="28" t="s">
        <v>23048</v>
      </c>
      <c r="C5910" s="28" t="s">
        <v>23049</v>
      </c>
      <c r="D5910" s="28" t="s">
        <v>5260</v>
      </c>
      <c r="E5910" s="31">
        <v>-92.2</v>
      </c>
      <c r="F5910" s="28" t="s">
        <v>11016</v>
      </c>
      <c r="G5910" s="28" t="s">
        <v>11250</v>
      </c>
      <c r="H5910" s="26" t="str">
        <f t="shared" si="559"/>
        <v>NO</v>
      </c>
      <c r="I5910" s="26">
        <f>IFERROR(MATCH(B5910,Гистограмма!A5910:A6279, 0), 0)</f>
        <v>0</v>
      </c>
      <c r="J5910" s="26">
        <f>COUNTIF(I$2:I5910, "&gt;"&amp;0)</f>
        <v>138</v>
      </c>
      <c r="K5910" s="26">
        <f>COUNTIF(I$2:I5910, "="&amp;0)</f>
        <v>5771</v>
      </c>
      <c r="L5910" s="26">
        <f t="shared" si="560"/>
        <v>1</v>
      </c>
      <c r="M5910" s="26">
        <f t="shared" si="560"/>
        <v>0.97073170731707314</v>
      </c>
      <c r="N5910" s="26">
        <f t="shared" si="561"/>
        <v>2.9268292682926855E-2</v>
      </c>
      <c r="O5910" s="26">
        <f t="shared" si="562"/>
        <v>174</v>
      </c>
      <c r="P5910" s="26">
        <f t="shared" si="563"/>
        <v>0.44230769230769229</v>
      </c>
      <c r="Q5910" s="26">
        <f t="shared" si="564"/>
        <v>4.564246733917645E-2</v>
      </c>
    </row>
    <row r="5911" spans="1:17" x14ac:dyDescent="0.35">
      <c r="A5911" s="28" t="s">
        <v>11597</v>
      </c>
      <c r="B5911" s="28" t="s">
        <v>23050</v>
      </c>
      <c r="C5911" s="28" t="s">
        <v>23051</v>
      </c>
      <c r="D5911" s="28" t="s">
        <v>4671</v>
      </c>
      <c r="E5911" s="31">
        <v>-92.2</v>
      </c>
      <c r="F5911" s="28" t="s">
        <v>11016</v>
      </c>
      <c r="G5911" s="28" t="s">
        <v>11250</v>
      </c>
      <c r="H5911" s="26" t="str">
        <f t="shared" si="559"/>
        <v>NO</v>
      </c>
      <c r="I5911" s="26">
        <f>IFERROR(MATCH(B5911,Гистограмма!A5911:A6280, 0), 0)</f>
        <v>0</v>
      </c>
      <c r="J5911" s="26">
        <f>COUNTIF(I$2:I5911, "&gt;"&amp;0)</f>
        <v>138</v>
      </c>
      <c r="K5911" s="26">
        <f>COUNTIF(I$2:I5911, "="&amp;0)</f>
        <v>5772</v>
      </c>
      <c r="L5911" s="26">
        <f t="shared" si="560"/>
        <v>1</v>
      </c>
      <c r="M5911" s="26">
        <f t="shared" si="560"/>
        <v>0.97089991589571067</v>
      </c>
      <c r="N5911" s="26">
        <f t="shared" si="561"/>
        <v>2.9100084104289325E-2</v>
      </c>
      <c r="O5911" s="26">
        <f t="shared" si="562"/>
        <v>173</v>
      </c>
      <c r="P5911" s="26">
        <f t="shared" si="563"/>
        <v>0.4437299035369775</v>
      </c>
      <c r="Q5911" s="26">
        <f t="shared" si="564"/>
        <v>4.5634920634920632E-2</v>
      </c>
    </row>
    <row r="5912" spans="1:17" x14ac:dyDescent="0.35">
      <c r="A5912" s="28" t="s">
        <v>11597</v>
      </c>
      <c r="B5912" s="28" t="s">
        <v>23052</v>
      </c>
      <c r="C5912" s="28" t="s">
        <v>23053</v>
      </c>
      <c r="D5912" s="28" t="s">
        <v>4820</v>
      </c>
      <c r="E5912" s="31">
        <v>-92.2</v>
      </c>
      <c r="F5912" s="28" t="s">
        <v>11016</v>
      </c>
      <c r="G5912" s="28" t="s">
        <v>11250</v>
      </c>
      <c r="H5912" s="26" t="str">
        <f t="shared" si="559"/>
        <v>NO</v>
      </c>
      <c r="I5912" s="26">
        <f>IFERROR(MATCH(B5912,Гистограмма!A5912:A6281, 0), 0)</f>
        <v>0</v>
      </c>
      <c r="J5912" s="26">
        <f>COUNTIF(I$2:I5912, "&gt;"&amp;0)</f>
        <v>138</v>
      </c>
      <c r="K5912" s="26">
        <f>COUNTIF(I$2:I5912, "="&amp;0)</f>
        <v>5773</v>
      </c>
      <c r="L5912" s="26">
        <f t="shared" si="560"/>
        <v>1</v>
      </c>
      <c r="M5912" s="26">
        <f t="shared" si="560"/>
        <v>0.9710681244743482</v>
      </c>
      <c r="N5912" s="26">
        <f t="shared" si="561"/>
        <v>2.8931875525651796E-2</v>
      </c>
      <c r="O5912" s="26">
        <f t="shared" si="562"/>
        <v>172</v>
      </c>
      <c r="P5912" s="26">
        <f t="shared" si="563"/>
        <v>0.44516129032258067</v>
      </c>
      <c r="Q5912" s="26">
        <f t="shared" si="564"/>
        <v>4.5627376425855508E-2</v>
      </c>
    </row>
    <row r="5913" spans="1:17" x14ac:dyDescent="0.35">
      <c r="A5913" s="28" t="s">
        <v>11597</v>
      </c>
      <c r="B5913" s="28" t="s">
        <v>23054</v>
      </c>
      <c r="C5913" s="28" t="s">
        <v>23055</v>
      </c>
      <c r="D5913" s="28" t="s">
        <v>11027</v>
      </c>
      <c r="E5913" s="31">
        <v>-92.2</v>
      </c>
      <c r="F5913" s="28" t="s">
        <v>11016</v>
      </c>
      <c r="G5913" s="28" t="s">
        <v>11250</v>
      </c>
      <c r="H5913" s="26" t="str">
        <f t="shared" si="559"/>
        <v>NO</v>
      </c>
      <c r="I5913" s="26">
        <f>IFERROR(MATCH(B5913,Гистограмма!A5913:A6282, 0), 0)</f>
        <v>0</v>
      </c>
      <c r="J5913" s="26">
        <f>COUNTIF(I$2:I5913, "&gt;"&amp;0)</f>
        <v>138</v>
      </c>
      <c r="K5913" s="26">
        <f>COUNTIF(I$2:I5913, "="&amp;0)</f>
        <v>5774</v>
      </c>
      <c r="L5913" s="26">
        <f t="shared" si="560"/>
        <v>1</v>
      </c>
      <c r="M5913" s="26">
        <f t="shared" si="560"/>
        <v>0.97123633305298573</v>
      </c>
      <c r="N5913" s="26">
        <f t="shared" si="561"/>
        <v>2.8763666947014266E-2</v>
      </c>
      <c r="O5913" s="26">
        <f t="shared" si="562"/>
        <v>171</v>
      </c>
      <c r="P5913" s="26">
        <f t="shared" si="563"/>
        <v>0.44660194174757284</v>
      </c>
      <c r="Q5913" s="26">
        <f t="shared" si="564"/>
        <v>4.5619834710743802E-2</v>
      </c>
    </row>
    <row r="5914" spans="1:17" x14ac:dyDescent="0.35">
      <c r="A5914" s="28" t="s">
        <v>11597</v>
      </c>
      <c r="B5914" s="28" t="s">
        <v>23056</v>
      </c>
      <c r="C5914" s="28" t="s">
        <v>23057</v>
      </c>
      <c r="D5914" s="28" t="s">
        <v>7299</v>
      </c>
      <c r="E5914" s="31">
        <v>-92.2</v>
      </c>
      <c r="F5914" s="28" t="s">
        <v>11016</v>
      </c>
      <c r="G5914" s="28" t="s">
        <v>11250</v>
      </c>
      <c r="H5914" s="26" t="str">
        <f t="shared" si="559"/>
        <v>NO</v>
      </c>
      <c r="I5914" s="26">
        <f>IFERROR(MATCH(B5914,Гистограмма!A5914:A6283, 0), 0)</f>
        <v>0</v>
      </c>
      <c r="J5914" s="26">
        <f>COUNTIF(I$2:I5914, "&gt;"&amp;0)</f>
        <v>138</v>
      </c>
      <c r="K5914" s="26">
        <f>COUNTIF(I$2:I5914, "="&amp;0)</f>
        <v>5775</v>
      </c>
      <c r="L5914" s="26">
        <f t="shared" si="560"/>
        <v>1</v>
      </c>
      <c r="M5914" s="26">
        <f t="shared" si="560"/>
        <v>0.97140454163162326</v>
      </c>
      <c r="N5914" s="26">
        <f t="shared" si="561"/>
        <v>2.8595458368376736E-2</v>
      </c>
      <c r="O5914" s="26">
        <f t="shared" si="562"/>
        <v>170</v>
      </c>
      <c r="P5914" s="26">
        <f t="shared" si="563"/>
        <v>0.44805194805194803</v>
      </c>
      <c r="Q5914" s="26">
        <f t="shared" si="564"/>
        <v>4.5612295488349032E-2</v>
      </c>
    </row>
    <row r="5915" spans="1:17" x14ac:dyDescent="0.35">
      <c r="A5915" s="28" t="s">
        <v>11597</v>
      </c>
      <c r="B5915" s="28" t="s">
        <v>23058</v>
      </c>
      <c r="C5915" s="28" t="s">
        <v>23059</v>
      </c>
      <c r="D5915" s="28" t="s">
        <v>7299</v>
      </c>
      <c r="E5915" s="31">
        <v>-92.2</v>
      </c>
      <c r="F5915" s="28" t="s">
        <v>11016</v>
      </c>
      <c r="G5915" s="28" t="s">
        <v>11250</v>
      </c>
      <c r="H5915" s="26" t="str">
        <f t="shared" si="559"/>
        <v>NO</v>
      </c>
      <c r="I5915" s="26">
        <f>IFERROR(MATCH(B5915,Гистограмма!A5915:A6284, 0), 0)</f>
        <v>0</v>
      </c>
      <c r="J5915" s="26">
        <f>COUNTIF(I$2:I5915, "&gt;"&amp;0)</f>
        <v>138</v>
      </c>
      <c r="K5915" s="26">
        <f>COUNTIF(I$2:I5915, "="&amp;0)</f>
        <v>5776</v>
      </c>
      <c r="L5915" s="26">
        <f t="shared" si="560"/>
        <v>1</v>
      </c>
      <c r="M5915" s="26">
        <f t="shared" si="560"/>
        <v>0.97157275021026068</v>
      </c>
      <c r="N5915" s="26">
        <f t="shared" si="561"/>
        <v>2.8427249789739317E-2</v>
      </c>
      <c r="O5915" s="26">
        <f t="shared" si="562"/>
        <v>169</v>
      </c>
      <c r="P5915" s="26">
        <f t="shared" si="563"/>
        <v>0.44951140065146578</v>
      </c>
      <c r="Q5915" s="26">
        <f t="shared" si="564"/>
        <v>4.5604758757435554E-2</v>
      </c>
    </row>
    <row r="5916" spans="1:17" x14ac:dyDescent="0.35">
      <c r="A5916" s="28" t="s">
        <v>11597</v>
      </c>
      <c r="B5916" s="28" t="s">
        <v>23060</v>
      </c>
      <c r="C5916" s="28" t="s">
        <v>23061</v>
      </c>
      <c r="D5916" s="28" t="s">
        <v>5711</v>
      </c>
      <c r="E5916" s="31">
        <v>-92.2</v>
      </c>
      <c r="F5916" s="28" t="s">
        <v>11016</v>
      </c>
      <c r="G5916" s="28" t="s">
        <v>11250</v>
      </c>
      <c r="H5916" s="26" t="str">
        <f t="shared" si="559"/>
        <v>NO</v>
      </c>
      <c r="I5916" s="26">
        <f>IFERROR(MATCH(B5916,Гистограмма!A5916:A6285, 0), 0)</f>
        <v>0</v>
      </c>
      <c r="J5916" s="26">
        <f>COUNTIF(I$2:I5916, "&gt;"&amp;0)</f>
        <v>138</v>
      </c>
      <c r="K5916" s="26">
        <f>COUNTIF(I$2:I5916, "="&amp;0)</f>
        <v>5777</v>
      </c>
      <c r="L5916" s="26">
        <f t="shared" si="560"/>
        <v>1</v>
      </c>
      <c r="M5916" s="26">
        <f t="shared" si="560"/>
        <v>0.97174095878889821</v>
      </c>
      <c r="N5916" s="26">
        <f t="shared" si="561"/>
        <v>2.8259041211101787E-2</v>
      </c>
      <c r="O5916" s="26">
        <f t="shared" si="562"/>
        <v>168</v>
      </c>
      <c r="P5916" s="26">
        <f t="shared" si="563"/>
        <v>0.45098039215686275</v>
      </c>
      <c r="Q5916" s="26">
        <f t="shared" si="564"/>
        <v>4.5597224516768543E-2</v>
      </c>
    </row>
    <row r="5917" spans="1:17" x14ac:dyDescent="0.35">
      <c r="A5917" s="28" t="s">
        <v>11597</v>
      </c>
      <c r="B5917" s="28" t="s">
        <v>23062</v>
      </c>
      <c r="C5917" s="28" t="s">
        <v>23063</v>
      </c>
      <c r="D5917" s="28" t="s">
        <v>5987</v>
      </c>
      <c r="E5917" s="31">
        <v>-92.2</v>
      </c>
      <c r="F5917" s="28" t="s">
        <v>11016</v>
      </c>
      <c r="G5917" s="28" t="s">
        <v>11250</v>
      </c>
      <c r="H5917" s="26" t="str">
        <f t="shared" si="559"/>
        <v>NO</v>
      </c>
      <c r="I5917" s="26">
        <f>IFERROR(MATCH(B5917,Гистограмма!A5917:A6286, 0), 0)</f>
        <v>0</v>
      </c>
      <c r="J5917" s="26">
        <f>COUNTIF(I$2:I5917, "&gt;"&amp;0)</f>
        <v>138</v>
      </c>
      <c r="K5917" s="26">
        <f>COUNTIF(I$2:I5917, "="&amp;0)</f>
        <v>5778</v>
      </c>
      <c r="L5917" s="26">
        <f t="shared" si="560"/>
        <v>1</v>
      </c>
      <c r="M5917" s="26">
        <f t="shared" si="560"/>
        <v>0.97190916736753574</v>
      </c>
      <c r="N5917" s="26">
        <f t="shared" si="561"/>
        <v>2.8090832632464258E-2</v>
      </c>
      <c r="O5917" s="26">
        <f t="shared" si="562"/>
        <v>167</v>
      </c>
      <c r="P5917" s="26">
        <f t="shared" si="563"/>
        <v>0.4524590163934426</v>
      </c>
      <c r="Q5917" s="26">
        <f t="shared" si="564"/>
        <v>4.5589692765113973E-2</v>
      </c>
    </row>
    <row r="5918" spans="1:17" x14ac:dyDescent="0.35">
      <c r="A5918" s="28" t="s">
        <v>11597</v>
      </c>
      <c r="B5918" s="28" t="s">
        <v>23064</v>
      </c>
      <c r="C5918" s="28" t="s">
        <v>23065</v>
      </c>
      <c r="D5918" s="28" t="s">
        <v>8527</v>
      </c>
      <c r="E5918" s="31">
        <v>-92.2</v>
      </c>
      <c r="F5918" s="28" t="s">
        <v>11016</v>
      </c>
      <c r="G5918" s="28" t="s">
        <v>11250</v>
      </c>
      <c r="H5918" s="26" t="str">
        <f t="shared" si="559"/>
        <v>NO</v>
      </c>
      <c r="I5918" s="26">
        <f>IFERROR(MATCH(B5918,Гистограмма!A5918:A6287, 0), 0)</f>
        <v>0</v>
      </c>
      <c r="J5918" s="26">
        <f>COUNTIF(I$2:I5918, "&gt;"&amp;0)</f>
        <v>138</v>
      </c>
      <c r="K5918" s="26">
        <f>COUNTIF(I$2:I5918, "="&amp;0)</f>
        <v>5779</v>
      </c>
      <c r="L5918" s="26">
        <f t="shared" si="560"/>
        <v>1</v>
      </c>
      <c r="M5918" s="26">
        <f t="shared" si="560"/>
        <v>0.97207737594617327</v>
      </c>
      <c r="N5918" s="26">
        <f t="shared" si="561"/>
        <v>2.7922624053826728E-2</v>
      </c>
      <c r="O5918" s="26">
        <f t="shared" si="562"/>
        <v>166</v>
      </c>
      <c r="P5918" s="26">
        <f t="shared" si="563"/>
        <v>0.45394736842105265</v>
      </c>
      <c r="Q5918" s="26">
        <f t="shared" si="564"/>
        <v>4.5582163501238643E-2</v>
      </c>
    </row>
    <row r="5919" spans="1:17" x14ac:dyDescent="0.35">
      <c r="A5919" s="28" t="s">
        <v>11597</v>
      </c>
      <c r="B5919" s="28" t="s">
        <v>23066</v>
      </c>
      <c r="C5919" s="28" t="s">
        <v>23067</v>
      </c>
      <c r="D5919" s="28" t="s">
        <v>10497</v>
      </c>
      <c r="E5919" s="31">
        <v>-92.2</v>
      </c>
      <c r="F5919" s="28" t="s">
        <v>11016</v>
      </c>
      <c r="G5919" s="28" t="s">
        <v>11250</v>
      </c>
      <c r="H5919" s="26" t="str">
        <f t="shared" si="559"/>
        <v>NO</v>
      </c>
      <c r="I5919" s="26">
        <f>IFERROR(MATCH(B5919,Гистограмма!A5919:A6288, 0), 0)</f>
        <v>0</v>
      </c>
      <c r="J5919" s="26">
        <f>COUNTIF(I$2:I5919, "&gt;"&amp;0)</f>
        <v>138</v>
      </c>
      <c r="K5919" s="26">
        <f>COUNTIF(I$2:I5919, "="&amp;0)</f>
        <v>5780</v>
      </c>
      <c r="L5919" s="26">
        <f t="shared" si="560"/>
        <v>1</v>
      </c>
      <c r="M5919" s="26">
        <f t="shared" si="560"/>
        <v>0.9722455845248108</v>
      </c>
      <c r="N5919" s="26">
        <f t="shared" si="561"/>
        <v>2.7754415475189198E-2</v>
      </c>
      <c r="O5919" s="26">
        <f t="shared" si="562"/>
        <v>165</v>
      </c>
      <c r="P5919" s="26">
        <f t="shared" si="563"/>
        <v>0.45544554455445546</v>
      </c>
      <c r="Q5919" s="26">
        <f t="shared" si="564"/>
        <v>4.557463672391017E-2</v>
      </c>
    </row>
    <row r="5920" spans="1:17" x14ac:dyDescent="0.35">
      <c r="A5920" s="28" t="s">
        <v>11597</v>
      </c>
      <c r="B5920" s="28" t="s">
        <v>23068</v>
      </c>
      <c r="C5920" s="28" t="s">
        <v>23069</v>
      </c>
      <c r="D5920" s="28" t="s">
        <v>8959</v>
      </c>
      <c r="E5920" s="31">
        <v>-92.2</v>
      </c>
      <c r="F5920" s="28" t="s">
        <v>11016</v>
      </c>
      <c r="G5920" s="28" t="s">
        <v>11250</v>
      </c>
      <c r="H5920" s="26" t="str">
        <f t="shared" si="559"/>
        <v>NO</v>
      </c>
      <c r="I5920" s="26">
        <f>IFERROR(MATCH(B5920,Гистограмма!A5920:A6289, 0), 0)</f>
        <v>0</v>
      </c>
      <c r="J5920" s="26">
        <f>COUNTIF(I$2:I5920, "&gt;"&amp;0)</f>
        <v>138</v>
      </c>
      <c r="K5920" s="26">
        <f>COUNTIF(I$2:I5920, "="&amp;0)</f>
        <v>5781</v>
      </c>
      <c r="L5920" s="26">
        <f t="shared" si="560"/>
        <v>1</v>
      </c>
      <c r="M5920" s="26">
        <f t="shared" si="560"/>
        <v>0.97241379310344822</v>
      </c>
      <c r="N5920" s="26">
        <f t="shared" si="561"/>
        <v>2.7586206896551779E-2</v>
      </c>
      <c r="O5920" s="26">
        <f t="shared" si="562"/>
        <v>164</v>
      </c>
      <c r="P5920" s="26">
        <f t="shared" si="563"/>
        <v>0.45695364238410596</v>
      </c>
      <c r="Q5920" s="26">
        <f t="shared" si="564"/>
        <v>4.5567112431896976E-2</v>
      </c>
    </row>
    <row r="5921" spans="1:17" x14ac:dyDescent="0.35">
      <c r="A5921" s="28" t="s">
        <v>11597</v>
      </c>
      <c r="B5921" s="28" t="s">
        <v>23070</v>
      </c>
      <c r="C5921" s="28" t="s">
        <v>23071</v>
      </c>
      <c r="D5921" s="28" t="s">
        <v>8959</v>
      </c>
      <c r="E5921" s="31">
        <v>-92.2</v>
      </c>
      <c r="F5921" s="28" t="s">
        <v>11016</v>
      </c>
      <c r="G5921" s="28" t="s">
        <v>11250</v>
      </c>
      <c r="H5921" s="26" t="str">
        <f t="shared" si="559"/>
        <v>NO</v>
      </c>
      <c r="I5921" s="26">
        <f>IFERROR(MATCH(B5921,Гистограмма!A5921:A6290, 0), 0)</f>
        <v>0</v>
      </c>
      <c r="J5921" s="26">
        <f>COUNTIF(I$2:I5921, "&gt;"&amp;0)</f>
        <v>138</v>
      </c>
      <c r="K5921" s="26">
        <f>COUNTIF(I$2:I5921, "="&amp;0)</f>
        <v>5782</v>
      </c>
      <c r="L5921" s="26">
        <f t="shared" si="560"/>
        <v>1</v>
      </c>
      <c r="M5921" s="26">
        <f t="shared" si="560"/>
        <v>0.97258200168208575</v>
      </c>
      <c r="N5921" s="26">
        <f t="shared" si="561"/>
        <v>2.7417998317914249E-2</v>
      </c>
      <c r="O5921" s="26">
        <f t="shared" si="562"/>
        <v>163</v>
      </c>
      <c r="P5921" s="26">
        <f t="shared" si="563"/>
        <v>0.4584717607973422</v>
      </c>
      <c r="Q5921" s="26">
        <f t="shared" si="564"/>
        <v>4.5559590623968305E-2</v>
      </c>
    </row>
    <row r="5922" spans="1:17" x14ac:dyDescent="0.35">
      <c r="A5922" s="28" t="s">
        <v>11597</v>
      </c>
      <c r="B5922" s="28" t="s">
        <v>23072</v>
      </c>
      <c r="C5922" s="28" t="s">
        <v>23073</v>
      </c>
      <c r="D5922" s="28" t="s">
        <v>10036</v>
      </c>
      <c r="E5922" s="31">
        <v>-92.2</v>
      </c>
      <c r="F5922" s="28" t="s">
        <v>11016</v>
      </c>
      <c r="G5922" s="28" t="s">
        <v>11250</v>
      </c>
      <c r="H5922" s="26" t="str">
        <f t="shared" si="559"/>
        <v>NO</v>
      </c>
      <c r="I5922" s="26">
        <f>IFERROR(MATCH(B5922,Гистограмма!A5922:A6291, 0), 0)</f>
        <v>0</v>
      </c>
      <c r="J5922" s="26">
        <f>COUNTIF(I$2:I5922, "&gt;"&amp;0)</f>
        <v>138</v>
      </c>
      <c r="K5922" s="26">
        <f>COUNTIF(I$2:I5922, "="&amp;0)</f>
        <v>5783</v>
      </c>
      <c r="L5922" s="26">
        <f t="shared" si="560"/>
        <v>1</v>
      </c>
      <c r="M5922" s="26">
        <f t="shared" si="560"/>
        <v>0.97275021026072328</v>
      </c>
      <c r="N5922" s="26">
        <f t="shared" si="561"/>
        <v>2.724978973927672E-2</v>
      </c>
      <c r="O5922" s="26">
        <f t="shared" si="562"/>
        <v>162</v>
      </c>
      <c r="P5922" s="26">
        <f t="shared" si="563"/>
        <v>0.46</v>
      </c>
      <c r="Q5922" s="26">
        <f t="shared" si="564"/>
        <v>4.5552071298894208E-2</v>
      </c>
    </row>
    <row r="5923" spans="1:17" x14ac:dyDescent="0.35">
      <c r="A5923" s="28" t="s">
        <v>11597</v>
      </c>
      <c r="B5923" s="28" t="s">
        <v>23074</v>
      </c>
      <c r="C5923" s="28" t="s">
        <v>23075</v>
      </c>
      <c r="D5923" s="28" t="s">
        <v>6304</v>
      </c>
      <c r="E5923" s="31">
        <v>-92.2</v>
      </c>
      <c r="F5923" s="28" t="s">
        <v>11016</v>
      </c>
      <c r="G5923" s="28" t="s">
        <v>11250</v>
      </c>
      <c r="H5923" s="26" t="str">
        <f t="shared" si="559"/>
        <v>NO</v>
      </c>
      <c r="I5923" s="26">
        <f>IFERROR(MATCH(B5923,Гистограмма!A5923:A6292, 0), 0)</f>
        <v>0</v>
      </c>
      <c r="J5923" s="26">
        <f>COUNTIF(I$2:I5923, "&gt;"&amp;0)</f>
        <v>138</v>
      </c>
      <c r="K5923" s="26">
        <f>COUNTIF(I$2:I5923, "="&amp;0)</f>
        <v>5784</v>
      </c>
      <c r="L5923" s="26">
        <f t="shared" si="560"/>
        <v>1</v>
      </c>
      <c r="M5923" s="26">
        <f t="shared" si="560"/>
        <v>0.97291841883936081</v>
      </c>
      <c r="N5923" s="26">
        <f t="shared" si="561"/>
        <v>2.708158116063919E-2</v>
      </c>
      <c r="O5923" s="26">
        <f t="shared" si="562"/>
        <v>161</v>
      </c>
      <c r="P5923" s="26">
        <f t="shared" si="563"/>
        <v>0.46153846153846156</v>
      </c>
      <c r="Q5923" s="26">
        <f t="shared" si="564"/>
        <v>4.5544554455445543E-2</v>
      </c>
    </row>
    <row r="5924" spans="1:17" x14ac:dyDescent="0.35">
      <c r="A5924" s="28" t="s">
        <v>11597</v>
      </c>
      <c r="B5924" s="28" t="s">
        <v>23076</v>
      </c>
      <c r="C5924" s="28" t="s">
        <v>23077</v>
      </c>
      <c r="D5924" s="28" t="s">
        <v>6095</v>
      </c>
      <c r="E5924" s="31">
        <v>-92.3</v>
      </c>
      <c r="F5924" s="28" t="s">
        <v>11040</v>
      </c>
      <c r="G5924" s="28" t="s">
        <v>11250</v>
      </c>
      <c r="H5924" s="26" t="str">
        <f t="shared" si="559"/>
        <v>NO</v>
      </c>
      <c r="I5924" s="26">
        <f>IFERROR(MATCH(B5924,Гистограмма!A5924:A6293, 0), 0)</f>
        <v>0</v>
      </c>
      <c r="J5924" s="26">
        <f>COUNTIF(I$2:I5924, "&gt;"&amp;0)</f>
        <v>138</v>
      </c>
      <c r="K5924" s="26">
        <f>COUNTIF(I$2:I5924, "="&amp;0)</f>
        <v>5785</v>
      </c>
      <c r="L5924" s="26">
        <f t="shared" si="560"/>
        <v>1</v>
      </c>
      <c r="M5924" s="26">
        <f t="shared" si="560"/>
        <v>0.97308662741799834</v>
      </c>
      <c r="N5924" s="26">
        <f t="shared" si="561"/>
        <v>2.691337258200166E-2</v>
      </c>
      <c r="O5924" s="26">
        <f t="shared" si="562"/>
        <v>160</v>
      </c>
      <c r="P5924" s="26">
        <f t="shared" si="563"/>
        <v>0.46308724832214765</v>
      </c>
      <c r="Q5924" s="26">
        <f t="shared" si="564"/>
        <v>4.5537040092393996E-2</v>
      </c>
    </row>
    <row r="5925" spans="1:17" x14ac:dyDescent="0.35">
      <c r="A5925" s="28" t="s">
        <v>11597</v>
      </c>
      <c r="B5925" s="28" t="s">
        <v>23078</v>
      </c>
      <c r="C5925" s="28" t="s">
        <v>23079</v>
      </c>
      <c r="D5925" s="28" t="s">
        <v>3228</v>
      </c>
      <c r="E5925" s="31">
        <v>-92.3</v>
      </c>
      <c r="F5925" s="28" t="s">
        <v>11040</v>
      </c>
      <c r="G5925" s="28" t="s">
        <v>11250</v>
      </c>
      <c r="H5925" s="26" t="str">
        <f t="shared" si="559"/>
        <v>NO</v>
      </c>
      <c r="I5925" s="26">
        <f>IFERROR(MATCH(B5925,Гистограмма!A5925:A6294, 0), 0)</f>
        <v>0</v>
      </c>
      <c r="J5925" s="26">
        <f>COUNTIF(I$2:I5925, "&gt;"&amp;0)</f>
        <v>138</v>
      </c>
      <c r="K5925" s="26">
        <f>COUNTIF(I$2:I5925, "="&amp;0)</f>
        <v>5786</v>
      </c>
      <c r="L5925" s="26">
        <f t="shared" si="560"/>
        <v>1</v>
      </c>
      <c r="M5925" s="26">
        <f t="shared" si="560"/>
        <v>0.97325483599663587</v>
      </c>
      <c r="N5925" s="26">
        <f t="shared" si="561"/>
        <v>2.674516400336413E-2</v>
      </c>
      <c r="O5925" s="26">
        <f t="shared" si="562"/>
        <v>159</v>
      </c>
      <c r="P5925" s="26">
        <f t="shared" si="563"/>
        <v>0.46464646464646464</v>
      </c>
      <c r="Q5925" s="26">
        <f t="shared" si="564"/>
        <v>4.5529528208512048E-2</v>
      </c>
    </row>
    <row r="5926" spans="1:17" x14ac:dyDescent="0.35">
      <c r="A5926" s="28" t="s">
        <v>11597</v>
      </c>
      <c r="B5926" s="28" t="s">
        <v>23080</v>
      </c>
      <c r="C5926" s="28" t="s">
        <v>23081</v>
      </c>
      <c r="D5926" s="28" t="s">
        <v>8720</v>
      </c>
      <c r="E5926" s="31">
        <v>-92.3</v>
      </c>
      <c r="F5926" s="28" t="s">
        <v>11040</v>
      </c>
      <c r="G5926" s="28" t="s">
        <v>11250</v>
      </c>
      <c r="H5926" s="26" t="str">
        <f t="shared" si="559"/>
        <v>NO</v>
      </c>
      <c r="I5926" s="26">
        <f>IFERROR(MATCH(B5926,Гистограмма!A5926:A6295, 0), 0)</f>
        <v>0</v>
      </c>
      <c r="J5926" s="26">
        <f>COUNTIF(I$2:I5926, "&gt;"&amp;0)</f>
        <v>138</v>
      </c>
      <c r="K5926" s="26">
        <f>COUNTIF(I$2:I5926, "="&amp;0)</f>
        <v>5787</v>
      </c>
      <c r="L5926" s="26">
        <f t="shared" si="560"/>
        <v>1</v>
      </c>
      <c r="M5926" s="26">
        <f t="shared" si="560"/>
        <v>0.97342304457527329</v>
      </c>
      <c r="N5926" s="26">
        <f t="shared" si="561"/>
        <v>2.6576955424726711E-2</v>
      </c>
      <c r="O5926" s="26">
        <f t="shared" si="562"/>
        <v>158</v>
      </c>
      <c r="P5926" s="26">
        <f t="shared" si="563"/>
        <v>0.46621621621621623</v>
      </c>
      <c r="Q5926" s="26">
        <f t="shared" si="564"/>
        <v>4.5522018802572985E-2</v>
      </c>
    </row>
    <row r="5927" spans="1:17" x14ac:dyDescent="0.35">
      <c r="A5927" s="28" t="s">
        <v>11597</v>
      </c>
      <c r="B5927" s="28" t="s">
        <v>23082</v>
      </c>
      <c r="C5927" s="28" t="s">
        <v>23083</v>
      </c>
      <c r="D5927" s="28" t="s">
        <v>8899</v>
      </c>
      <c r="E5927" s="31">
        <v>-92.3</v>
      </c>
      <c r="F5927" s="28" t="s">
        <v>11040</v>
      </c>
      <c r="G5927" s="28" t="s">
        <v>11250</v>
      </c>
      <c r="H5927" s="26" t="str">
        <f t="shared" si="559"/>
        <v>NO</v>
      </c>
      <c r="I5927" s="26">
        <f>IFERROR(MATCH(B5927,Гистограмма!A5927:A6296, 0), 0)</f>
        <v>0</v>
      </c>
      <c r="J5927" s="26">
        <f>COUNTIF(I$2:I5927, "&gt;"&amp;0)</f>
        <v>138</v>
      </c>
      <c r="K5927" s="26">
        <f>COUNTIF(I$2:I5927, "="&amp;0)</f>
        <v>5788</v>
      </c>
      <c r="L5927" s="26">
        <f t="shared" si="560"/>
        <v>1</v>
      </c>
      <c r="M5927" s="26">
        <f t="shared" si="560"/>
        <v>0.97359125315391082</v>
      </c>
      <c r="N5927" s="26">
        <f t="shared" si="561"/>
        <v>2.6408746846089182E-2</v>
      </c>
      <c r="O5927" s="26">
        <f t="shared" si="562"/>
        <v>157</v>
      </c>
      <c r="P5927" s="26">
        <f t="shared" si="563"/>
        <v>0.46779661016949153</v>
      </c>
      <c r="Q5927" s="26">
        <f t="shared" si="564"/>
        <v>4.551451187335092E-2</v>
      </c>
    </row>
    <row r="5928" spans="1:17" x14ac:dyDescent="0.35">
      <c r="A5928" s="28" t="s">
        <v>11597</v>
      </c>
      <c r="B5928" s="28" t="s">
        <v>23084</v>
      </c>
      <c r="C5928" s="28" t="s">
        <v>23085</v>
      </c>
      <c r="D5928" s="28" t="s">
        <v>6183</v>
      </c>
      <c r="E5928" s="31">
        <v>-92.3</v>
      </c>
      <c r="F5928" s="28" t="s">
        <v>11040</v>
      </c>
      <c r="G5928" s="28" t="s">
        <v>11250</v>
      </c>
      <c r="H5928" s="26" t="str">
        <f t="shared" si="559"/>
        <v>NO</v>
      </c>
      <c r="I5928" s="26">
        <f>IFERROR(MATCH(B5928,Гистограмма!A5928:A6297, 0), 0)</f>
        <v>0</v>
      </c>
      <c r="J5928" s="26">
        <f>COUNTIF(I$2:I5928, "&gt;"&amp;0)</f>
        <v>138</v>
      </c>
      <c r="K5928" s="26">
        <f>COUNTIF(I$2:I5928, "="&amp;0)</f>
        <v>5789</v>
      </c>
      <c r="L5928" s="26">
        <f t="shared" si="560"/>
        <v>1</v>
      </c>
      <c r="M5928" s="26">
        <f t="shared" si="560"/>
        <v>0.97375946173254835</v>
      </c>
      <c r="N5928" s="26">
        <f t="shared" si="561"/>
        <v>2.6240538267451652E-2</v>
      </c>
      <c r="O5928" s="26">
        <f t="shared" si="562"/>
        <v>156</v>
      </c>
      <c r="P5928" s="26">
        <f t="shared" si="563"/>
        <v>0.46938775510204084</v>
      </c>
      <c r="Q5928" s="26">
        <f t="shared" si="564"/>
        <v>4.5507007419620771E-2</v>
      </c>
    </row>
    <row r="5929" spans="1:17" x14ac:dyDescent="0.35">
      <c r="A5929" s="28" t="s">
        <v>11597</v>
      </c>
      <c r="B5929" s="28" t="s">
        <v>23086</v>
      </c>
      <c r="C5929" s="28" t="s">
        <v>23087</v>
      </c>
      <c r="D5929" s="28" t="s">
        <v>5674</v>
      </c>
      <c r="E5929" s="31">
        <v>-92.3</v>
      </c>
      <c r="F5929" s="28" t="s">
        <v>11040</v>
      </c>
      <c r="G5929" s="28" t="s">
        <v>11250</v>
      </c>
      <c r="H5929" s="26" t="str">
        <f t="shared" ref="H5929:H5992" si="565">IF(I5929=0, "NO", "YES")</f>
        <v>NO</v>
      </c>
      <c r="I5929" s="26">
        <f>IFERROR(MATCH(B5929,Гистограмма!A5929:A6298, 0), 0)</f>
        <v>0</v>
      </c>
      <c r="J5929" s="26">
        <f>COUNTIF(I$2:I5929, "&gt;"&amp;0)</f>
        <v>138</v>
      </c>
      <c r="K5929" s="26">
        <f>COUNTIF(I$2:I5929, "="&amp;0)</f>
        <v>5790</v>
      </c>
      <c r="L5929" s="26">
        <f t="shared" si="560"/>
        <v>1</v>
      </c>
      <c r="M5929" s="26">
        <f t="shared" si="560"/>
        <v>0.97392767031118588</v>
      </c>
      <c r="N5929" s="26">
        <f t="shared" si="561"/>
        <v>2.6072329688814122E-2</v>
      </c>
      <c r="O5929" s="26">
        <f t="shared" si="562"/>
        <v>155</v>
      </c>
      <c r="P5929" s="26">
        <f t="shared" si="563"/>
        <v>0.47098976109215018</v>
      </c>
      <c r="Q5929" s="26">
        <f t="shared" si="564"/>
        <v>4.549950544015826E-2</v>
      </c>
    </row>
    <row r="5930" spans="1:17" x14ac:dyDescent="0.35">
      <c r="A5930" s="28" t="s">
        <v>11597</v>
      </c>
      <c r="B5930" s="28" t="s">
        <v>23088</v>
      </c>
      <c r="C5930" s="28" t="s">
        <v>23089</v>
      </c>
      <c r="D5930" s="28" t="s">
        <v>8720</v>
      </c>
      <c r="E5930" s="31">
        <v>-92.4</v>
      </c>
      <c r="F5930" s="28" t="s">
        <v>11048</v>
      </c>
      <c r="G5930" s="28" t="s">
        <v>11250</v>
      </c>
      <c r="H5930" s="26" t="str">
        <f t="shared" si="565"/>
        <v>NO</v>
      </c>
      <c r="I5930" s="26">
        <f>IFERROR(MATCH(B5930,Гистограмма!A5930:A6299, 0), 0)</f>
        <v>0</v>
      </c>
      <c r="J5930" s="26">
        <f>COUNTIF(I$2:I5930, "&gt;"&amp;0)</f>
        <v>138</v>
      </c>
      <c r="K5930" s="26">
        <f>COUNTIF(I$2:I5930, "="&amp;0)</f>
        <v>5791</v>
      </c>
      <c r="L5930" s="26">
        <f t="shared" si="560"/>
        <v>1</v>
      </c>
      <c r="M5930" s="26">
        <f t="shared" si="560"/>
        <v>0.97409587888982341</v>
      </c>
      <c r="N5930" s="26">
        <f t="shared" si="561"/>
        <v>2.5904121110176592E-2</v>
      </c>
      <c r="O5930" s="26">
        <f t="shared" si="562"/>
        <v>154</v>
      </c>
      <c r="P5930" s="26">
        <f t="shared" si="563"/>
        <v>0.4726027397260274</v>
      </c>
      <c r="Q5930" s="26">
        <f t="shared" si="564"/>
        <v>4.54920059337399E-2</v>
      </c>
    </row>
    <row r="5931" spans="1:17" x14ac:dyDescent="0.35">
      <c r="A5931" s="28" t="s">
        <v>11597</v>
      </c>
      <c r="B5931" s="28" t="s">
        <v>23090</v>
      </c>
      <c r="C5931" s="28" t="s">
        <v>23091</v>
      </c>
      <c r="D5931" s="28" t="s">
        <v>7717</v>
      </c>
      <c r="E5931" s="31">
        <v>-92.4</v>
      </c>
      <c r="F5931" s="28" t="s">
        <v>11048</v>
      </c>
      <c r="G5931" s="28" t="s">
        <v>11250</v>
      </c>
      <c r="H5931" s="26" t="str">
        <f t="shared" si="565"/>
        <v>NO</v>
      </c>
      <c r="I5931" s="26">
        <f>IFERROR(MATCH(B5931,Гистограмма!A5931:A6300, 0), 0)</f>
        <v>0</v>
      </c>
      <c r="J5931" s="26">
        <f>COUNTIF(I$2:I5931, "&gt;"&amp;0)</f>
        <v>138</v>
      </c>
      <c r="K5931" s="26">
        <f>COUNTIF(I$2:I5931, "="&amp;0)</f>
        <v>5792</v>
      </c>
      <c r="L5931" s="26">
        <f t="shared" si="560"/>
        <v>1</v>
      </c>
      <c r="M5931" s="26">
        <f t="shared" si="560"/>
        <v>0.97426408746846094</v>
      </c>
      <c r="N5931" s="26">
        <f t="shared" si="561"/>
        <v>2.5735912531539062E-2</v>
      </c>
      <c r="O5931" s="26">
        <f t="shared" si="562"/>
        <v>153</v>
      </c>
      <c r="P5931" s="26">
        <f t="shared" si="563"/>
        <v>0.47422680412371132</v>
      </c>
      <c r="Q5931" s="26">
        <f t="shared" si="564"/>
        <v>4.5484508899143045E-2</v>
      </c>
    </row>
    <row r="5932" spans="1:17" x14ac:dyDescent="0.35">
      <c r="A5932" s="28" t="s">
        <v>11597</v>
      </c>
      <c r="B5932" s="28" t="s">
        <v>23092</v>
      </c>
      <c r="C5932" s="28" t="s">
        <v>23093</v>
      </c>
      <c r="D5932" s="28" t="s">
        <v>6089</v>
      </c>
      <c r="E5932" s="31">
        <v>-92.4</v>
      </c>
      <c r="F5932" s="28" t="s">
        <v>11048</v>
      </c>
      <c r="G5932" s="28" t="s">
        <v>11250</v>
      </c>
      <c r="H5932" s="26" t="str">
        <f t="shared" si="565"/>
        <v>NO</v>
      </c>
      <c r="I5932" s="26">
        <f>IFERROR(MATCH(B5932,Гистограмма!A5932:A6301, 0), 0)</f>
        <v>0</v>
      </c>
      <c r="J5932" s="26">
        <f>COUNTIF(I$2:I5932, "&gt;"&amp;0)</f>
        <v>138</v>
      </c>
      <c r="K5932" s="26">
        <f>COUNTIF(I$2:I5932, "="&amp;0)</f>
        <v>5793</v>
      </c>
      <c r="L5932" s="26">
        <f t="shared" si="560"/>
        <v>1</v>
      </c>
      <c r="M5932" s="26">
        <f t="shared" si="560"/>
        <v>0.97443229604709836</v>
      </c>
      <c r="N5932" s="26">
        <f t="shared" si="561"/>
        <v>2.5567703952901644E-2</v>
      </c>
      <c r="O5932" s="26">
        <f t="shared" si="562"/>
        <v>152</v>
      </c>
      <c r="P5932" s="26">
        <f t="shared" si="563"/>
        <v>0.47586206896551725</v>
      </c>
      <c r="Q5932" s="26">
        <f t="shared" si="564"/>
        <v>4.5477014335145824E-2</v>
      </c>
    </row>
    <row r="5933" spans="1:17" x14ac:dyDescent="0.35">
      <c r="A5933" s="28" t="s">
        <v>11597</v>
      </c>
      <c r="B5933" s="28" t="s">
        <v>23094</v>
      </c>
      <c r="C5933" s="28" t="s">
        <v>23095</v>
      </c>
      <c r="D5933" s="28" t="s">
        <v>3228</v>
      </c>
      <c r="E5933" s="31">
        <v>-92.4</v>
      </c>
      <c r="F5933" s="28" t="s">
        <v>11048</v>
      </c>
      <c r="G5933" s="28" t="s">
        <v>11250</v>
      </c>
      <c r="H5933" s="26" t="str">
        <f t="shared" si="565"/>
        <v>NO</v>
      </c>
      <c r="I5933" s="26">
        <f>IFERROR(MATCH(B5933,Гистограмма!A5933:A6302, 0), 0)</f>
        <v>0</v>
      </c>
      <c r="J5933" s="26">
        <f>COUNTIF(I$2:I5933, "&gt;"&amp;0)</f>
        <v>138</v>
      </c>
      <c r="K5933" s="26">
        <f>COUNTIF(I$2:I5933, "="&amp;0)</f>
        <v>5794</v>
      </c>
      <c r="L5933" s="26">
        <f t="shared" si="560"/>
        <v>1</v>
      </c>
      <c r="M5933" s="26">
        <f t="shared" si="560"/>
        <v>0.97460050462573589</v>
      </c>
      <c r="N5933" s="26">
        <f t="shared" si="561"/>
        <v>2.5399495374264114E-2</v>
      </c>
      <c r="O5933" s="26">
        <f t="shared" si="562"/>
        <v>151</v>
      </c>
      <c r="P5933" s="26">
        <f t="shared" si="563"/>
        <v>0.47750865051903113</v>
      </c>
      <c r="Q5933" s="26">
        <f t="shared" si="564"/>
        <v>4.546952224052718E-2</v>
      </c>
    </row>
    <row r="5934" spans="1:17" x14ac:dyDescent="0.35">
      <c r="A5934" s="28" t="s">
        <v>11597</v>
      </c>
      <c r="B5934" s="28" t="s">
        <v>23096</v>
      </c>
      <c r="C5934" s="28" t="s">
        <v>23097</v>
      </c>
      <c r="D5934" s="28" t="s">
        <v>9639</v>
      </c>
      <c r="E5934" s="31">
        <v>-92.4</v>
      </c>
      <c r="F5934" s="28" t="s">
        <v>11053</v>
      </c>
      <c r="G5934" s="28" t="s">
        <v>11250</v>
      </c>
      <c r="H5934" s="26" t="str">
        <f t="shared" si="565"/>
        <v>NO</v>
      </c>
      <c r="I5934" s="26">
        <f>IFERROR(MATCH(B5934,Гистограмма!A5934:A6303, 0), 0)</f>
        <v>0</v>
      </c>
      <c r="J5934" s="26">
        <f>COUNTIF(I$2:I5934, "&gt;"&amp;0)</f>
        <v>138</v>
      </c>
      <c r="K5934" s="26">
        <f>COUNTIF(I$2:I5934, "="&amp;0)</f>
        <v>5795</v>
      </c>
      <c r="L5934" s="26">
        <f t="shared" si="560"/>
        <v>1</v>
      </c>
      <c r="M5934" s="26">
        <f t="shared" si="560"/>
        <v>0.97476871320437342</v>
      </c>
      <c r="N5934" s="26">
        <f t="shared" si="561"/>
        <v>2.5231286795626584E-2</v>
      </c>
      <c r="O5934" s="26">
        <f t="shared" si="562"/>
        <v>150</v>
      </c>
      <c r="P5934" s="26">
        <f t="shared" si="563"/>
        <v>0.47916666666666669</v>
      </c>
      <c r="Q5934" s="26">
        <f t="shared" si="564"/>
        <v>4.5462032614066873E-2</v>
      </c>
    </row>
    <row r="5935" spans="1:17" x14ac:dyDescent="0.35">
      <c r="A5935" s="28" t="s">
        <v>11597</v>
      </c>
      <c r="B5935" s="28" t="s">
        <v>23098</v>
      </c>
      <c r="C5935" s="28" t="s">
        <v>23099</v>
      </c>
      <c r="D5935" s="28" t="s">
        <v>5674</v>
      </c>
      <c r="E5935" s="31">
        <v>-92.5</v>
      </c>
      <c r="F5935" s="28" t="s">
        <v>11053</v>
      </c>
      <c r="G5935" s="28" t="s">
        <v>11250</v>
      </c>
      <c r="H5935" s="26" t="str">
        <f t="shared" si="565"/>
        <v>NO</v>
      </c>
      <c r="I5935" s="26">
        <f>IFERROR(MATCH(B5935,Гистограмма!A5935:A6304, 0), 0)</f>
        <v>0</v>
      </c>
      <c r="J5935" s="26">
        <f>COUNTIF(I$2:I5935, "&gt;"&amp;0)</f>
        <v>138</v>
      </c>
      <c r="K5935" s="26">
        <f>COUNTIF(I$2:I5935, "="&amp;0)</f>
        <v>5796</v>
      </c>
      <c r="L5935" s="26">
        <f t="shared" si="560"/>
        <v>1</v>
      </c>
      <c r="M5935" s="26">
        <f t="shared" si="560"/>
        <v>0.97493692178301095</v>
      </c>
      <c r="N5935" s="26">
        <f t="shared" si="561"/>
        <v>2.5063078216989054E-2</v>
      </c>
      <c r="O5935" s="26">
        <f t="shared" si="562"/>
        <v>149</v>
      </c>
      <c r="P5935" s="26">
        <f t="shared" si="563"/>
        <v>0.4808362369337979</v>
      </c>
      <c r="Q5935" s="26">
        <f t="shared" si="564"/>
        <v>4.5454545454545456E-2</v>
      </c>
    </row>
    <row r="5936" spans="1:17" x14ac:dyDescent="0.35">
      <c r="A5936" s="28" t="s">
        <v>11597</v>
      </c>
      <c r="B5936" s="28" t="s">
        <v>23100</v>
      </c>
      <c r="C5936" s="28" t="s">
        <v>23101</v>
      </c>
      <c r="D5936" s="28" t="s">
        <v>4820</v>
      </c>
      <c r="E5936" s="31">
        <v>-92.5</v>
      </c>
      <c r="F5936" s="28" t="s">
        <v>11053</v>
      </c>
      <c r="G5936" s="28" t="s">
        <v>11250</v>
      </c>
      <c r="H5936" s="26" t="str">
        <f t="shared" si="565"/>
        <v>NO</v>
      </c>
      <c r="I5936" s="26">
        <f>IFERROR(MATCH(B5936,Гистограмма!A5936:A6305, 0), 0)</f>
        <v>0</v>
      </c>
      <c r="J5936" s="26">
        <f>COUNTIF(I$2:I5936, "&gt;"&amp;0)</f>
        <v>138</v>
      </c>
      <c r="K5936" s="26">
        <f>COUNTIF(I$2:I5936, "="&amp;0)</f>
        <v>5797</v>
      </c>
      <c r="L5936" s="26">
        <f t="shared" si="560"/>
        <v>1</v>
      </c>
      <c r="M5936" s="26">
        <f t="shared" si="560"/>
        <v>0.97510513036164848</v>
      </c>
      <c r="N5936" s="26">
        <f t="shared" si="561"/>
        <v>2.4894869638351524E-2</v>
      </c>
      <c r="O5936" s="26">
        <f t="shared" si="562"/>
        <v>148</v>
      </c>
      <c r="P5936" s="26">
        <f t="shared" si="563"/>
        <v>0.4825174825174825</v>
      </c>
      <c r="Q5936" s="26">
        <f t="shared" si="564"/>
        <v>4.5447060760744278E-2</v>
      </c>
    </row>
    <row r="5937" spans="1:17" x14ac:dyDescent="0.35">
      <c r="A5937" s="28" t="s">
        <v>11597</v>
      </c>
      <c r="B5937" s="28" t="s">
        <v>23102</v>
      </c>
      <c r="C5937" s="28" t="s">
        <v>23103</v>
      </c>
      <c r="D5937" s="28" t="s">
        <v>6127</v>
      </c>
      <c r="E5937" s="31">
        <v>-92.5</v>
      </c>
      <c r="F5937" s="28" t="s">
        <v>11053</v>
      </c>
      <c r="G5937" s="28" t="s">
        <v>11250</v>
      </c>
      <c r="H5937" s="26" t="str">
        <f t="shared" si="565"/>
        <v>NO</v>
      </c>
      <c r="I5937" s="26">
        <f>IFERROR(MATCH(B5937,Гистограмма!A5937:A6306, 0), 0)</f>
        <v>0</v>
      </c>
      <c r="J5937" s="26">
        <f>COUNTIF(I$2:I5937, "&gt;"&amp;0)</f>
        <v>138</v>
      </c>
      <c r="K5937" s="26">
        <f>COUNTIF(I$2:I5937, "="&amp;0)</f>
        <v>5798</v>
      </c>
      <c r="L5937" s="26">
        <f t="shared" si="560"/>
        <v>1</v>
      </c>
      <c r="M5937" s="26">
        <f t="shared" si="560"/>
        <v>0.97527333894028601</v>
      </c>
      <c r="N5937" s="26">
        <f t="shared" si="561"/>
        <v>2.4726661059713995E-2</v>
      </c>
      <c r="O5937" s="26">
        <f t="shared" si="562"/>
        <v>147</v>
      </c>
      <c r="P5937" s="26">
        <f t="shared" si="563"/>
        <v>0.48421052631578948</v>
      </c>
      <c r="Q5937" s="26">
        <f t="shared" si="564"/>
        <v>4.5439578531445507E-2</v>
      </c>
    </row>
    <row r="5938" spans="1:17" x14ac:dyDescent="0.35">
      <c r="A5938" s="28" t="s">
        <v>11597</v>
      </c>
      <c r="B5938" s="28" t="s">
        <v>23104</v>
      </c>
      <c r="C5938" s="28" t="s">
        <v>23105</v>
      </c>
      <c r="D5938" s="28" t="s">
        <v>10049</v>
      </c>
      <c r="E5938" s="31">
        <v>-92.5</v>
      </c>
      <c r="F5938" s="28" t="s">
        <v>11053</v>
      </c>
      <c r="G5938" s="28" t="s">
        <v>11250</v>
      </c>
      <c r="H5938" s="26" t="str">
        <f t="shared" si="565"/>
        <v>NO</v>
      </c>
      <c r="I5938" s="26">
        <f>IFERROR(MATCH(B5938,Гистограмма!A5938:A6307, 0), 0)</f>
        <v>0</v>
      </c>
      <c r="J5938" s="26">
        <f>COUNTIF(I$2:I5938, "&gt;"&amp;0)</f>
        <v>138</v>
      </c>
      <c r="K5938" s="26">
        <f>COUNTIF(I$2:I5938, "="&amp;0)</f>
        <v>5799</v>
      </c>
      <c r="L5938" s="26">
        <f t="shared" si="560"/>
        <v>1</v>
      </c>
      <c r="M5938" s="26">
        <f t="shared" si="560"/>
        <v>0.97544154751892342</v>
      </c>
      <c r="N5938" s="26">
        <f t="shared" si="561"/>
        <v>2.4558452481076576E-2</v>
      </c>
      <c r="O5938" s="26">
        <f t="shared" si="562"/>
        <v>146</v>
      </c>
      <c r="P5938" s="26">
        <f t="shared" si="563"/>
        <v>0.4859154929577465</v>
      </c>
      <c r="Q5938" s="26">
        <f t="shared" si="564"/>
        <v>4.5432098765432097E-2</v>
      </c>
    </row>
    <row r="5939" spans="1:17" x14ac:dyDescent="0.35">
      <c r="A5939" s="28" t="s">
        <v>11597</v>
      </c>
      <c r="B5939" s="28" t="s">
        <v>23106</v>
      </c>
      <c r="C5939" s="28" t="s">
        <v>23107</v>
      </c>
      <c r="D5939" s="28" t="s">
        <v>6089</v>
      </c>
      <c r="E5939" s="31">
        <v>-92.5</v>
      </c>
      <c r="F5939" s="28" t="s">
        <v>11053</v>
      </c>
      <c r="G5939" s="28" t="s">
        <v>11250</v>
      </c>
      <c r="H5939" s="26" t="str">
        <f t="shared" si="565"/>
        <v>NO</v>
      </c>
      <c r="I5939" s="26">
        <f>IFERROR(MATCH(B5939,Гистограмма!A5939:A6308, 0), 0)</f>
        <v>0</v>
      </c>
      <c r="J5939" s="26">
        <f>COUNTIF(I$2:I5939, "&gt;"&amp;0)</f>
        <v>138</v>
      </c>
      <c r="K5939" s="26">
        <f>COUNTIF(I$2:I5939, "="&amp;0)</f>
        <v>5800</v>
      </c>
      <c r="L5939" s="26">
        <f t="shared" si="560"/>
        <v>1</v>
      </c>
      <c r="M5939" s="26">
        <f t="shared" si="560"/>
        <v>0.97560975609756095</v>
      </c>
      <c r="N5939" s="26">
        <f t="shared" si="561"/>
        <v>2.4390243902439046E-2</v>
      </c>
      <c r="O5939" s="26">
        <f t="shared" si="562"/>
        <v>145</v>
      </c>
      <c r="P5939" s="26">
        <f t="shared" si="563"/>
        <v>0.48763250883392228</v>
      </c>
      <c r="Q5939" s="26">
        <f t="shared" si="564"/>
        <v>4.5424621461487825E-2</v>
      </c>
    </row>
    <row r="5940" spans="1:17" x14ac:dyDescent="0.35">
      <c r="A5940" s="28" t="s">
        <v>11597</v>
      </c>
      <c r="B5940" s="28" t="s">
        <v>23108</v>
      </c>
      <c r="C5940" s="28" t="s">
        <v>23109</v>
      </c>
      <c r="D5940" s="28" t="s">
        <v>8720</v>
      </c>
      <c r="E5940" s="31">
        <v>-92.5</v>
      </c>
      <c r="F5940" s="28" t="s">
        <v>11053</v>
      </c>
      <c r="G5940" s="28" t="s">
        <v>11250</v>
      </c>
      <c r="H5940" s="26" t="str">
        <f t="shared" si="565"/>
        <v>NO</v>
      </c>
      <c r="I5940" s="26">
        <f>IFERROR(MATCH(B5940,Гистограмма!A5940:A6309, 0), 0)</f>
        <v>0</v>
      </c>
      <c r="J5940" s="26">
        <f>COUNTIF(I$2:I5940, "&gt;"&amp;0)</f>
        <v>138</v>
      </c>
      <c r="K5940" s="26">
        <f>COUNTIF(I$2:I5940, "="&amp;0)</f>
        <v>5801</v>
      </c>
      <c r="L5940" s="26">
        <f t="shared" si="560"/>
        <v>1</v>
      </c>
      <c r="M5940" s="26">
        <f t="shared" si="560"/>
        <v>0.97577796467619848</v>
      </c>
      <c r="N5940" s="26">
        <f t="shared" si="561"/>
        <v>2.4222035323801516E-2</v>
      </c>
      <c r="O5940" s="26">
        <f t="shared" si="562"/>
        <v>144</v>
      </c>
      <c r="P5940" s="26">
        <f t="shared" si="563"/>
        <v>0.48936170212765956</v>
      </c>
      <c r="Q5940" s="26">
        <f t="shared" si="564"/>
        <v>4.5417146618397235E-2</v>
      </c>
    </row>
    <row r="5941" spans="1:17" x14ac:dyDescent="0.35">
      <c r="A5941" s="28" t="s">
        <v>11597</v>
      </c>
      <c r="B5941" s="28" t="s">
        <v>23110</v>
      </c>
      <c r="C5941" s="28" t="s">
        <v>23111</v>
      </c>
      <c r="D5941" s="28" t="s">
        <v>6089</v>
      </c>
      <c r="E5941" s="31">
        <v>-92.5</v>
      </c>
      <c r="F5941" s="28" t="s">
        <v>11053</v>
      </c>
      <c r="G5941" s="28" t="s">
        <v>11250</v>
      </c>
      <c r="H5941" s="26" t="str">
        <f t="shared" si="565"/>
        <v>NO</v>
      </c>
      <c r="I5941" s="26">
        <f>IFERROR(MATCH(B5941,Гистограмма!A5941:A6310, 0), 0)</f>
        <v>0</v>
      </c>
      <c r="J5941" s="26">
        <f>COUNTIF(I$2:I5941, "&gt;"&amp;0)</f>
        <v>138</v>
      </c>
      <c r="K5941" s="26">
        <f>COUNTIF(I$2:I5941, "="&amp;0)</f>
        <v>5802</v>
      </c>
      <c r="L5941" s="26">
        <f t="shared" si="560"/>
        <v>1</v>
      </c>
      <c r="M5941" s="26">
        <f t="shared" si="560"/>
        <v>0.97594617325483601</v>
      </c>
      <c r="N5941" s="26">
        <f t="shared" si="561"/>
        <v>2.4053826745163986E-2</v>
      </c>
      <c r="O5941" s="26">
        <f t="shared" si="562"/>
        <v>143</v>
      </c>
      <c r="P5941" s="26">
        <f t="shared" si="563"/>
        <v>0.49110320284697506</v>
      </c>
      <c r="Q5941" s="26">
        <f t="shared" si="564"/>
        <v>4.5409674234945706E-2</v>
      </c>
    </row>
    <row r="5942" spans="1:17" x14ac:dyDescent="0.35">
      <c r="A5942" s="28" t="s">
        <v>11597</v>
      </c>
      <c r="B5942" s="28" t="s">
        <v>23112</v>
      </c>
      <c r="C5942" s="28" t="s">
        <v>23113</v>
      </c>
      <c r="D5942" s="28" t="s">
        <v>6362</v>
      </c>
      <c r="E5942" s="31">
        <v>-92.5</v>
      </c>
      <c r="F5942" s="28" t="s">
        <v>11063</v>
      </c>
      <c r="G5942" s="28" t="s">
        <v>11250</v>
      </c>
      <c r="H5942" s="26" t="str">
        <f t="shared" si="565"/>
        <v>NO</v>
      </c>
      <c r="I5942" s="26">
        <f>IFERROR(MATCH(B5942,Гистограмма!A5942:A6311, 0), 0)</f>
        <v>0</v>
      </c>
      <c r="J5942" s="26">
        <f>COUNTIF(I$2:I5942, "&gt;"&amp;0)</f>
        <v>138</v>
      </c>
      <c r="K5942" s="26">
        <f>COUNTIF(I$2:I5942, "="&amp;0)</f>
        <v>5803</v>
      </c>
      <c r="L5942" s="26">
        <f t="shared" si="560"/>
        <v>1</v>
      </c>
      <c r="M5942" s="26">
        <f t="shared" si="560"/>
        <v>0.97611438183347354</v>
      </c>
      <c r="N5942" s="26">
        <f t="shared" si="561"/>
        <v>2.3885618166526457E-2</v>
      </c>
      <c r="O5942" s="26">
        <f t="shared" si="562"/>
        <v>142</v>
      </c>
      <c r="P5942" s="26">
        <f t="shared" si="563"/>
        <v>0.49285714285714288</v>
      </c>
      <c r="Q5942" s="26">
        <f t="shared" si="564"/>
        <v>4.5402204309919397E-2</v>
      </c>
    </row>
    <row r="5943" spans="1:17" x14ac:dyDescent="0.35">
      <c r="A5943" s="28" t="s">
        <v>11597</v>
      </c>
      <c r="B5943" s="28" t="s">
        <v>23114</v>
      </c>
      <c r="C5943" s="28" t="s">
        <v>23115</v>
      </c>
      <c r="D5943" s="28" t="s">
        <v>5674</v>
      </c>
      <c r="E5943" s="31">
        <v>-92.5</v>
      </c>
      <c r="F5943" s="28" t="s">
        <v>11063</v>
      </c>
      <c r="G5943" s="28" t="s">
        <v>11250</v>
      </c>
      <c r="H5943" s="26" t="str">
        <f t="shared" si="565"/>
        <v>NO</v>
      </c>
      <c r="I5943" s="26">
        <f>IFERROR(MATCH(B5943,Гистограмма!A5943:A6312, 0), 0)</f>
        <v>0</v>
      </c>
      <c r="J5943" s="26">
        <f>COUNTIF(I$2:I5943, "&gt;"&amp;0)</f>
        <v>138</v>
      </c>
      <c r="K5943" s="26">
        <f>COUNTIF(I$2:I5943, "="&amp;0)</f>
        <v>5804</v>
      </c>
      <c r="L5943" s="26">
        <f t="shared" si="560"/>
        <v>1</v>
      </c>
      <c r="M5943" s="26">
        <f t="shared" si="560"/>
        <v>0.97628259041211107</v>
      </c>
      <c r="N5943" s="26">
        <f t="shared" si="561"/>
        <v>2.3717409587888927E-2</v>
      </c>
      <c r="O5943" s="26">
        <f t="shared" si="562"/>
        <v>141</v>
      </c>
      <c r="P5943" s="26">
        <f t="shared" si="563"/>
        <v>0.4946236559139785</v>
      </c>
      <c r="Q5943" s="26">
        <f t="shared" si="564"/>
        <v>4.5394736842105265E-2</v>
      </c>
    </row>
    <row r="5944" spans="1:17" x14ac:dyDescent="0.35">
      <c r="A5944" s="28" t="s">
        <v>11597</v>
      </c>
      <c r="B5944" s="28" t="s">
        <v>23116</v>
      </c>
      <c r="C5944" s="28" t="s">
        <v>23117</v>
      </c>
      <c r="D5944" s="28" t="s">
        <v>9140</v>
      </c>
      <c r="E5944" s="31">
        <v>-92.5</v>
      </c>
      <c r="F5944" s="28" t="s">
        <v>11063</v>
      </c>
      <c r="G5944" s="28" t="s">
        <v>11250</v>
      </c>
      <c r="H5944" s="26" t="str">
        <f t="shared" si="565"/>
        <v>NO</v>
      </c>
      <c r="I5944" s="26">
        <f>IFERROR(MATCH(B5944,Гистограмма!A5944:A6313, 0), 0)</f>
        <v>0</v>
      </c>
      <c r="J5944" s="26">
        <f>COUNTIF(I$2:I5944, "&gt;"&amp;0)</f>
        <v>138</v>
      </c>
      <c r="K5944" s="26">
        <f>COUNTIF(I$2:I5944, "="&amp;0)</f>
        <v>5805</v>
      </c>
      <c r="L5944" s="26">
        <f t="shared" si="560"/>
        <v>1</v>
      </c>
      <c r="M5944" s="26">
        <f t="shared" si="560"/>
        <v>0.97645079899074849</v>
      </c>
      <c r="N5944" s="26">
        <f t="shared" si="561"/>
        <v>2.3549201009251508E-2</v>
      </c>
      <c r="O5944" s="26">
        <f t="shared" si="562"/>
        <v>140</v>
      </c>
      <c r="P5944" s="26">
        <f t="shared" si="563"/>
        <v>0.49640287769784175</v>
      </c>
      <c r="Q5944" s="26">
        <f t="shared" si="564"/>
        <v>4.5387271830291065E-2</v>
      </c>
    </row>
    <row r="5945" spans="1:17" x14ac:dyDescent="0.35">
      <c r="A5945" s="28" t="s">
        <v>11597</v>
      </c>
      <c r="B5945" s="28" t="s">
        <v>23118</v>
      </c>
      <c r="C5945" s="28" t="s">
        <v>23119</v>
      </c>
      <c r="D5945" s="28" t="s">
        <v>3228</v>
      </c>
      <c r="E5945" s="31">
        <v>-92.5</v>
      </c>
      <c r="F5945" s="28" t="s">
        <v>11063</v>
      </c>
      <c r="G5945" s="28" t="s">
        <v>11250</v>
      </c>
      <c r="H5945" s="26" t="str">
        <f t="shared" si="565"/>
        <v>NO</v>
      </c>
      <c r="I5945" s="26">
        <f>IFERROR(MATCH(B5945,Гистограмма!A5945:A6314, 0), 0)</f>
        <v>0</v>
      </c>
      <c r="J5945" s="26">
        <f>COUNTIF(I$2:I5945, "&gt;"&amp;0)</f>
        <v>138</v>
      </c>
      <c r="K5945" s="26">
        <f>COUNTIF(I$2:I5945, "="&amp;0)</f>
        <v>5806</v>
      </c>
      <c r="L5945" s="26">
        <f t="shared" si="560"/>
        <v>1</v>
      </c>
      <c r="M5945" s="26">
        <f t="shared" si="560"/>
        <v>0.97661900756938602</v>
      </c>
      <c r="N5945" s="26">
        <f t="shared" si="561"/>
        <v>2.3380992430613978E-2</v>
      </c>
      <c r="O5945" s="26">
        <f t="shared" si="562"/>
        <v>139</v>
      </c>
      <c r="P5945" s="26">
        <f t="shared" si="563"/>
        <v>0.49819494584837543</v>
      </c>
      <c r="Q5945" s="26">
        <f t="shared" si="564"/>
        <v>4.5379809273265369E-2</v>
      </c>
    </row>
    <row r="5946" spans="1:17" x14ac:dyDescent="0.35">
      <c r="A5946" s="28" t="s">
        <v>11597</v>
      </c>
      <c r="B5946" s="28" t="s">
        <v>23120</v>
      </c>
      <c r="C5946" s="28" t="s">
        <v>23121</v>
      </c>
      <c r="D5946" s="28" t="s">
        <v>6089</v>
      </c>
      <c r="E5946" s="31">
        <v>-92.5</v>
      </c>
      <c r="F5946" s="28" t="s">
        <v>11063</v>
      </c>
      <c r="G5946" s="28" t="s">
        <v>11250</v>
      </c>
      <c r="H5946" s="26" t="str">
        <f t="shared" si="565"/>
        <v>NO</v>
      </c>
      <c r="I5946" s="26">
        <f>IFERROR(MATCH(B5946,Гистограмма!A5946:A6315, 0), 0)</f>
        <v>0</v>
      </c>
      <c r="J5946" s="26">
        <f>COUNTIF(I$2:I5946, "&gt;"&amp;0)</f>
        <v>138</v>
      </c>
      <c r="K5946" s="26">
        <f>COUNTIF(I$2:I5946, "="&amp;0)</f>
        <v>5807</v>
      </c>
      <c r="L5946" s="26">
        <f t="shared" si="560"/>
        <v>1</v>
      </c>
      <c r="M5946" s="26">
        <f t="shared" si="560"/>
        <v>0.97678721614802355</v>
      </c>
      <c r="N5946" s="26">
        <f t="shared" si="561"/>
        <v>2.3212783851976448E-2</v>
      </c>
      <c r="O5946" s="26">
        <f t="shared" si="562"/>
        <v>138</v>
      </c>
      <c r="P5946" s="26">
        <f t="shared" si="563"/>
        <v>0.5</v>
      </c>
      <c r="Q5946" s="26">
        <f t="shared" si="564"/>
        <v>4.537234916981752E-2</v>
      </c>
    </row>
    <row r="5947" spans="1:17" x14ac:dyDescent="0.35">
      <c r="A5947" s="28" t="s">
        <v>11597</v>
      </c>
      <c r="B5947" s="28" t="s">
        <v>23122</v>
      </c>
      <c r="C5947" s="28" t="s">
        <v>23123</v>
      </c>
      <c r="D5947" s="28" t="s">
        <v>6127</v>
      </c>
      <c r="E5947" s="31">
        <v>-92.6</v>
      </c>
      <c r="F5947" s="28" t="s">
        <v>11063</v>
      </c>
      <c r="G5947" s="28" t="s">
        <v>11250</v>
      </c>
      <c r="H5947" s="26" t="str">
        <f t="shared" si="565"/>
        <v>NO</v>
      </c>
      <c r="I5947" s="26">
        <f>IFERROR(MATCH(B5947,Гистограмма!A5947:A6316, 0), 0)</f>
        <v>0</v>
      </c>
      <c r="J5947" s="26">
        <f>COUNTIF(I$2:I5947, "&gt;"&amp;0)</f>
        <v>138</v>
      </c>
      <c r="K5947" s="26">
        <f>COUNTIF(I$2:I5947, "="&amp;0)</f>
        <v>5808</v>
      </c>
      <c r="L5947" s="26">
        <f t="shared" si="560"/>
        <v>1</v>
      </c>
      <c r="M5947" s="26">
        <f t="shared" si="560"/>
        <v>0.97695542472666108</v>
      </c>
      <c r="N5947" s="26">
        <f t="shared" si="561"/>
        <v>2.3044575273338919E-2</v>
      </c>
      <c r="O5947" s="26">
        <f t="shared" si="562"/>
        <v>137</v>
      </c>
      <c r="P5947" s="26">
        <f t="shared" si="563"/>
        <v>0.50181818181818183</v>
      </c>
      <c r="Q5947" s="26">
        <f t="shared" si="564"/>
        <v>4.5364891518737668E-2</v>
      </c>
    </row>
    <row r="5948" spans="1:17" x14ac:dyDescent="0.35">
      <c r="A5948" s="28" t="s">
        <v>11597</v>
      </c>
      <c r="B5948" s="28" t="s">
        <v>23124</v>
      </c>
      <c r="C5948" s="28" t="s">
        <v>23125</v>
      </c>
      <c r="D5948" s="28" t="s">
        <v>6089</v>
      </c>
      <c r="E5948" s="31">
        <v>-92.6</v>
      </c>
      <c r="F5948" s="28" t="s">
        <v>11063</v>
      </c>
      <c r="G5948" s="28" t="s">
        <v>11250</v>
      </c>
      <c r="H5948" s="26" t="str">
        <f t="shared" si="565"/>
        <v>NO</v>
      </c>
      <c r="I5948" s="26">
        <f>IFERROR(MATCH(B5948,Гистограмма!A5948:A6317, 0), 0)</f>
        <v>0</v>
      </c>
      <c r="J5948" s="26">
        <f>COUNTIF(I$2:I5948, "&gt;"&amp;0)</f>
        <v>138</v>
      </c>
      <c r="K5948" s="26">
        <f>COUNTIF(I$2:I5948, "="&amp;0)</f>
        <v>5809</v>
      </c>
      <c r="L5948" s="26">
        <f t="shared" si="560"/>
        <v>1</v>
      </c>
      <c r="M5948" s="26">
        <f t="shared" si="560"/>
        <v>0.97712363330529861</v>
      </c>
      <c r="N5948" s="26">
        <f t="shared" si="561"/>
        <v>2.2876366694701389E-2</v>
      </c>
      <c r="O5948" s="26">
        <f t="shared" si="562"/>
        <v>136</v>
      </c>
      <c r="P5948" s="26">
        <f t="shared" si="563"/>
        <v>0.5036496350364964</v>
      </c>
      <c r="Q5948" s="26">
        <f t="shared" si="564"/>
        <v>4.5357436318816759E-2</v>
      </c>
    </row>
    <row r="5949" spans="1:17" x14ac:dyDescent="0.35">
      <c r="A5949" s="28" t="s">
        <v>11597</v>
      </c>
      <c r="B5949" s="28" t="s">
        <v>23126</v>
      </c>
      <c r="C5949" s="28" t="s">
        <v>23127</v>
      </c>
      <c r="D5949" s="28" t="s">
        <v>10224</v>
      </c>
      <c r="E5949" s="31">
        <v>-92.6</v>
      </c>
      <c r="F5949" s="28" t="s">
        <v>11072</v>
      </c>
      <c r="G5949" s="28" t="s">
        <v>11250</v>
      </c>
      <c r="H5949" s="26" t="str">
        <f t="shared" si="565"/>
        <v>NO</v>
      </c>
      <c r="I5949" s="26">
        <f>IFERROR(MATCH(B5949,Гистограмма!A5949:A6318, 0), 0)</f>
        <v>0</v>
      </c>
      <c r="J5949" s="26">
        <f>COUNTIF(I$2:I5949, "&gt;"&amp;0)</f>
        <v>138</v>
      </c>
      <c r="K5949" s="26">
        <f>COUNTIF(I$2:I5949, "="&amp;0)</f>
        <v>5810</v>
      </c>
      <c r="L5949" s="26">
        <f t="shared" si="560"/>
        <v>1</v>
      </c>
      <c r="M5949" s="26">
        <f t="shared" si="560"/>
        <v>0.97729184188393603</v>
      </c>
      <c r="N5949" s="26">
        <f t="shared" si="561"/>
        <v>2.270815811606397E-2</v>
      </c>
      <c r="O5949" s="26">
        <f t="shared" si="562"/>
        <v>135</v>
      </c>
      <c r="P5949" s="26">
        <f t="shared" si="563"/>
        <v>0.50549450549450547</v>
      </c>
      <c r="Q5949" s="26">
        <f t="shared" si="564"/>
        <v>4.5349983568846529E-2</v>
      </c>
    </row>
    <row r="5950" spans="1:17" x14ac:dyDescent="0.35">
      <c r="A5950" s="28" t="s">
        <v>11597</v>
      </c>
      <c r="B5950" s="28" t="s">
        <v>23128</v>
      </c>
      <c r="C5950" s="28" t="s">
        <v>23129</v>
      </c>
      <c r="D5950" s="28" t="s">
        <v>4820</v>
      </c>
      <c r="E5950" s="31">
        <v>-92.6</v>
      </c>
      <c r="F5950" s="28" t="s">
        <v>11072</v>
      </c>
      <c r="G5950" s="28" t="s">
        <v>11250</v>
      </c>
      <c r="H5950" s="26" t="str">
        <f t="shared" si="565"/>
        <v>NO</v>
      </c>
      <c r="I5950" s="26">
        <f>IFERROR(MATCH(B5950,Гистограмма!A5950:A6319, 0), 0)</f>
        <v>0</v>
      </c>
      <c r="J5950" s="26">
        <f>COUNTIF(I$2:I5950, "&gt;"&amp;0)</f>
        <v>138</v>
      </c>
      <c r="K5950" s="26">
        <f>COUNTIF(I$2:I5950, "="&amp;0)</f>
        <v>5811</v>
      </c>
      <c r="L5950" s="26">
        <f t="shared" si="560"/>
        <v>1</v>
      </c>
      <c r="M5950" s="26">
        <f t="shared" si="560"/>
        <v>0.97746005046257356</v>
      </c>
      <c r="N5950" s="26">
        <f t="shared" si="561"/>
        <v>2.253994953742644E-2</v>
      </c>
      <c r="O5950" s="26">
        <f t="shared" si="562"/>
        <v>134</v>
      </c>
      <c r="P5950" s="26">
        <f t="shared" si="563"/>
        <v>0.50735294117647056</v>
      </c>
      <c r="Q5950" s="26">
        <f t="shared" si="564"/>
        <v>4.5342533267619514E-2</v>
      </c>
    </row>
    <row r="5951" spans="1:17" x14ac:dyDescent="0.35">
      <c r="A5951" s="28" t="s">
        <v>11597</v>
      </c>
      <c r="B5951" s="28" t="s">
        <v>23130</v>
      </c>
      <c r="C5951" s="28" t="s">
        <v>23131</v>
      </c>
      <c r="D5951" s="28" t="s">
        <v>6089</v>
      </c>
      <c r="E5951" s="31">
        <v>-92.6</v>
      </c>
      <c r="F5951" s="28" t="s">
        <v>11072</v>
      </c>
      <c r="G5951" s="28" t="s">
        <v>11250</v>
      </c>
      <c r="H5951" s="26" t="str">
        <f t="shared" si="565"/>
        <v>NO</v>
      </c>
      <c r="I5951" s="26">
        <f>IFERROR(MATCH(B5951,Гистограмма!A5951:A6320, 0), 0)</f>
        <v>0</v>
      </c>
      <c r="J5951" s="26">
        <f>COUNTIF(I$2:I5951, "&gt;"&amp;0)</f>
        <v>138</v>
      </c>
      <c r="K5951" s="26">
        <f>COUNTIF(I$2:I5951, "="&amp;0)</f>
        <v>5812</v>
      </c>
      <c r="L5951" s="26">
        <f t="shared" si="560"/>
        <v>1</v>
      </c>
      <c r="M5951" s="26">
        <f t="shared" si="560"/>
        <v>0.97762825904121109</v>
      </c>
      <c r="N5951" s="26">
        <f t="shared" si="561"/>
        <v>2.237174095878891E-2</v>
      </c>
      <c r="O5951" s="26">
        <f t="shared" si="562"/>
        <v>133</v>
      </c>
      <c r="P5951" s="26">
        <f t="shared" si="563"/>
        <v>0.5092250922509225</v>
      </c>
      <c r="Q5951" s="26">
        <f t="shared" si="564"/>
        <v>4.5335085413929041E-2</v>
      </c>
    </row>
    <row r="5952" spans="1:17" x14ac:dyDescent="0.35">
      <c r="A5952" s="28" t="s">
        <v>11597</v>
      </c>
      <c r="B5952" s="28" t="s">
        <v>23132</v>
      </c>
      <c r="C5952" s="28" t="s">
        <v>23133</v>
      </c>
      <c r="D5952" s="28" t="s">
        <v>11076</v>
      </c>
      <c r="E5952" s="31">
        <v>-92.6</v>
      </c>
      <c r="F5952" s="28" t="s">
        <v>11072</v>
      </c>
      <c r="G5952" s="28" t="s">
        <v>11250</v>
      </c>
      <c r="H5952" s="26" t="str">
        <f t="shared" si="565"/>
        <v>NO</v>
      </c>
      <c r="I5952" s="26">
        <f>IFERROR(MATCH(B5952,Гистограмма!A5952:A6321, 0), 0)</f>
        <v>0</v>
      </c>
      <c r="J5952" s="26">
        <f>COUNTIF(I$2:I5952, "&gt;"&amp;0)</f>
        <v>138</v>
      </c>
      <c r="K5952" s="26">
        <f>COUNTIF(I$2:I5952, "="&amp;0)</f>
        <v>5813</v>
      </c>
      <c r="L5952" s="26">
        <f t="shared" si="560"/>
        <v>1</v>
      </c>
      <c r="M5952" s="26">
        <f t="shared" si="560"/>
        <v>0.97779646761984862</v>
      </c>
      <c r="N5952" s="26">
        <f t="shared" si="561"/>
        <v>2.2203532380151381E-2</v>
      </c>
      <c r="O5952" s="26">
        <f t="shared" si="562"/>
        <v>132</v>
      </c>
      <c r="P5952" s="26">
        <f t="shared" si="563"/>
        <v>0.51111111111111107</v>
      </c>
      <c r="Q5952" s="26">
        <f t="shared" si="564"/>
        <v>4.532764000656922E-2</v>
      </c>
    </row>
    <row r="5953" spans="1:17" x14ac:dyDescent="0.35">
      <c r="A5953" s="28" t="s">
        <v>11597</v>
      </c>
      <c r="B5953" s="28" t="s">
        <v>23134</v>
      </c>
      <c r="C5953" s="28" t="s">
        <v>23135</v>
      </c>
      <c r="D5953" s="28" t="s">
        <v>3906</v>
      </c>
      <c r="E5953" s="31">
        <v>-92.6</v>
      </c>
      <c r="F5953" s="28" t="s">
        <v>11072</v>
      </c>
      <c r="G5953" s="28" t="s">
        <v>11250</v>
      </c>
      <c r="H5953" s="26" t="str">
        <f t="shared" si="565"/>
        <v>NO</v>
      </c>
      <c r="I5953" s="26">
        <f>IFERROR(MATCH(B5953,Гистограмма!A5953:A6322, 0), 0)</f>
        <v>0</v>
      </c>
      <c r="J5953" s="26">
        <f>COUNTIF(I$2:I5953, "&gt;"&amp;0)</f>
        <v>138</v>
      </c>
      <c r="K5953" s="26">
        <f>COUNTIF(I$2:I5953, "="&amp;0)</f>
        <v>5814</v>
      </c>
      <c r="L5953" s="26">
        <f t="shared" si="560"/>
        <v>1</v>
      </c>
      <c r="M5953" s="26">
        <f t="shared" si="560"/>
        <v>0.97796467619848615</v>
      </c>
      <c r="N5953" s="26">
        <f t="shared" si="561"/>
        <v>2.2035323801513851E-2</v>
      </c>
      <c r="O5953" s="26">
        <f t="shared" si="562"/>
        <v>131</v>
      </c>
      <c r="P5953" s="26">
        <f t="shared" si="563"/>
        <v>0.51301115241635686</v>
      </c>
      <c r="Q5953" s="26">
        <f t="shared" si="564"/>
        <v>4.5320197044334973E-2</v>
      </c>
    </row>
    <row r="5954" spans="1:17" x14ac:dyDescent="0.35">
      <c r="A5954" s="28" t="s">
        <v>11597</v>
      </c>
      <c r="B5954" s="28" t="s">
        <v>23136</v>
      </c>
      <c r="C5954" s="28" t="s">
        <v>23137</v>
      </c>
      <c r="D5954" s="28" t="s">
        <v>6183</v>
      </c>
      <c r="E5954" s="31">
        <v>-92.7</v>
      </c>
      <c r="F5954" s="28" t="s">
        <v>11072</v>
      </c>
      <c r="G5954" s="28" t="s">
        <v>11250</v>
      </c>
      <c r="H5954" s="26" t="str">
        <f t="shared" si="565"/>
        <v>NO</v>
      </c>
      <c r="I5954" s="26">
        <f>IFERROR(MATCH(B5954,Гистограмма!A5954:A6323, 0), 0)</f>
        <v>0</v>
      </c>
      <c r="J5954" s="26">
        <f>COUNTIF(I$2:I5954, "&gt;"&amp;0)</f>
        <v>138</v>
      </c>
      <c r="K5954" s="26">
        <f>COUNTIF(I$2:I5954, "="&amp;0)</f>
        <v>5815</v>
      </c>
      <c r="L5954" s="26">
        <f t="shared" si="560"/>
        <v>1</v>
      </c>
      <c r="M5954" s="26">
        <f t="shared" si="560"/>
        <v>0.97813288477712368</v>
      </c>
      <c r="N5954" s="26">
        <f t="shared" si="561"/>
        <v>2.1867115222876321E-2</v>
      </c>
      <c r="O5954" s="26">
        <f t="shared" si="562"/>
        <v>130</v>
      </c>
      <c r="P5954" s="26">
        <f t="shared" si="563"/>
        <v>0.5149253731343284</v>
      </c>
      <c r="Q5954" s="26">
        <f t="shared" si="564"/>
        <v>4.5312756526021999E-2</v>
      </c>
    </row>
    <row r="5955" spans="1:17" x14ac:dyDescent="0.35">
      <c r="A5955" s="28" t="s">
        <v>11597</v>
      </c>
      <c r="B5955" s="28" t="s">
        <v>23138</v>
      </c>
      <c r="C5955" s="28" t="s">
        <v>23139</v>
      </c>
      <c r="D5955" s="28" t="s">
        <v>6663</v>
      </c>
      <c r="E5955" s="31">
        <v>-92.7</v>
      </c>
      <c r="F5955" s="28" t="s">
        <v>11072</v>
      </c>
      <c r="G5955" s="28" t="s">
        <v>11250</v>
      </c>
      <c r="H5955" s="26" t="str">
        <f t="shared" si="565"/>
        <v>NO</v>
      </c>
      <c r="I5955" s="26">
        <f>IFERROR(MATCH(B5955,Гистограмма!A5955:A6324, 0), 0)</f>
        <v>0</v>
      </c>
      <c r="J5955" s="26">
        <f>COUNTIF(I$2:I5955, "&gt;"&amp;0)</f>
        <v>138</v>
      </c>
      <c r="K5955" s="26">
        <f>COUNTIF(I$2:I5955, "="&amp;0)</f>
        <v>5816</v>
      </c>
      <c r="L5955" s="26">
        <f t="shared" ref="L5955:M6018" si="566">J5955/MAX(J:J)</f>
        <v>1</v>
      </c>
      <c r="M5955" s="26">
        <f t="shared" si="566"/>
        <v>0.9783010933557611</v>
      </c>
      <c r="N5955" s="26">
        <f t="shared" ref="N5955:N6018" si="567">1-M5955</f>
        <v>2.1698906644238902E-2</v>
      </c>
      <c r="O5955" s="26">
        <f t="shared" ref="O5955:O6018" si="568">MAX(K:K)-K5955</f>
        <v>129</v>
      </c>
      <c r="P5955" s="26">
        <f t="shared" ref="P5955:P6018" si="569">J5955/(J5955+O5955)</f>
        <v>0.5168539325842697</v>
      </c>
      <c r="Q5955" s="26">
        <f t="shared" ref="Q5955:Q6018" si="570">2/(1/L5955+(J5955+K5955)/J5955)</f>
        <v>4.530531845042679E-2</v>
      </c>
    </row>
    <row r="5956" spans="1:17" x14ac:dyDescent="0.35">
      <c r="A5956" s="28" t="s">
        <v>11597</v>
      </c>
      <c r="B5956" s="28" t="s">
        <v>23140</v>
      </c>
      <c r="C5956" s="28" t="s">
        <v>23141</v>
      </c>
      <c r="D5956" s="28" t="s">
        <v>8600</v>
      </c>
      <c r="E5956" s="31">
        <v>-92.7</v>
      </c>
      <c r="F5956" s="28" t="s">
        <v>11072</v>
      </c>
      <c r="G5956" s="28" t="s">
        <v>11250</v>
      </c>
      <c r="H5956" s="26" t="str">
        <f t="shared" si="565"/>
        <v>NO</v>
      </c>
      <c r="I5956" s="26">
        <f>IFERROR(MATCH(B5956,Гистограмма!A5956:A6325, 0), 0)</f>
        <v>0</v>
      </c>
      <c r="J5956" s="26">
        <f>COUNTIF(I$2:I5956, "&gt;"&amp;0)</f>
        <v>138</v>
      </c>
      <c r="K5956" s="26">
        <f>COUNTIF(I$2:I5956, "="&amp;0)</f>
        <v>5817</v>
      </c>
      <c r="L5956" s="26">
        <f t="shared" si="566"/>
        <v>1</v>
      </c>
      <c r="M5956" s="26">
        <f t="shared" si="566"/>
        <v>0.97846930193439863</v>
      </c>
      <c r="N5956" s="26">
        <f t="shared" si="567"/>
        <v>2.1530698065601372E-2</v>
      </c>
      <c r="O5956" s="26">
        <f t="shared" si="568"/>
        <v>128</v>
      </c>
      <c r="P5956" s="26">
        <f t="shared" si="569"/>
        <v>0.51879699248120303</v>
      </c>
      <c r="Q5956" s="26">
        <f t="shared" si="570"/>
        <v>4.5297882816346627E-2</v>
      </c>
    </row>
    <row r="5957" spans="1:17" x14ac:dyDescent="0.35">
      <c r="A5957" s="28" t="s">
        <v>11597</v>
      </c>
      <c r="B5957" s="28" t="s">
        <v>23142</v>
      </c>
      <c r="C5957" s="28" t="s">
        <v>23143</v>
      </c>
      <c r="D5957" s="28" t="s">
        <v>9651</v>
      </c>
      <c r="E5957" s="31">
        <v>-92.7</v>
      </c>
      <c r="F5957" s="28" t="s">
        <v>11072</v>
      </c>
      <c r="G5957" s="28" t="s">
        <v>11250</v>
      </c>
      <c r="H5957" s="26" t="str">
        <f t="shared" si="565"/>
        <v>NO</v>
      </c>
      <c r="I5957" s="26">
        <f>IFERROR(MATCH(B5957,Гистограмма!A5957:A6326, 0), 0)</f>
        <v>0</v>
      </c>
      <c r="J5957" s="26">
        <f>COUNTIF(I$2:I5957, "&gt;"&amp;0)</f>
        <v>138</v>
      </c>
      <c r="K5957" s="26">
        <f>COUNTIF(I$2:I5957, "="&amp;0)</f>
        <v>5818</v>
      </c>
      <c r="L5957" s="26">
        <f t="shared" si="566"/>
        <v>1</v>
      </c>
      <c r="M5957" s="26">
        <f t="shared" si="566"/>
        <v>0.97863751051303616</v>
      </c>
      <c r="N5957" s="26">
        <f t="shared" si="567"/>
        <v>2.1362489486963843E-2</v>
      </c>
      <c r="O5957" s="26">
        <f t="shared" si="568"/>
        <v>127</v>
      </c>
      <c r="P5957" s="26">
        <f t="shared" si="569"/>
        <v>0.52075471698113207</v>
      </c>
      <c r="Q5957" s="26">
        <f t="shared" si="570"/>
        <v>4.5290449622579589E-2</v>
      </c>
    </row>
    <row r="5958" spans="1:17" x14ac:dyDescent="0.35">
      <c r="A5958" s="28" t="s">
        <v>11597</v>
      </c>
      <c r="B5958" s="28" t="s">
        <v>23144</v>
      </c>
      <c r="C5958" s="28" t="s">
        <v>23145</v>
      </c>
      <c r="D5958" s="28" t="s">
        <v>6362</v>
      </c>
      <c r="E5958" s="31">
        <v>-92.7</v>
      </c>
      <c r="F5958" s="28" t="s">
        <v>11084</v>
      </c>
      <c r="G5958" s="28" t="s">
        <v>11250</v>
      </c>
      <c r="H5958" s="26" t="str">
        <f t="shared" si="565"/>
        <v>NO</v>
      </c>
      <c r="I5958" s="26">
        <f>IFERROR(MATCH(B5958,Гистограмма!A5958:A6327, 0), 0)</f>
        <v>0</v>
      </c>
      <c r="J5958" s="26">
        <f>COUNTIF(I$2:I5958, "&gt;"&amp;0)</f>
        <v>138</v>
      </c>
      <c r="K5958" s="26">
        <f>COUNTIF(I$2:I5958, "="&amp;0)</f>
        <v>5819</v>
      </c>
      <c r="L5958" s="26">
        <f t="shared" si="566"/>
        <v>1</v>
      </c>
      <c r="M5958" s="26">
        <f t="shared" si="566"/>
        <v>0.97880571909167369</v>
      </c>
      <c r="N5958" s="26">
        <f t="shared" si="567"/>
        <v>2.1194280908326313E-2</v>
      </c>
      <c r="O5958" s="26">
        <f t="shared" si="568"/>
        <v>126</v>
      </c>
      <c r="P5958" s="26">
        <f t="shared" si="569"/>
        <v>0.52272727272727271</v>
      </c>
      <c r="Q5958" s="26">
        <f t="shared" si="570"/>
        <v>4.5283018867924532E-2</v>
      </c>
    </row>
    <row r="5959" spans="1:17" x14ac:dyDescent="0.35">
      <c r="A5959" s="28" t="s">
        <v>11597</v>
      </c>
      <c r="B5959" s="28" t="s">
        <v>23146</v>
      </c>
      <c r="C5959" s="28" t="s">
        <v>23147</v>
      </c>
      <c r="D5959" s="28" t="s">
        <v>6304</v>
      </c>
      <c r="E5959" s="31">
        <v>-92.7</v>
      </c>
      <c r="F5959" s="28" t="s">
        <v>11084</v>
      </c>
      <c r="G5959" s="28" t="s">
        <v>11250</v>
      </c>
      <c r="H5959" s="26" t="str">
        <f t="shared" si="565"/>
        <v>NO</v>
      </c>
      <c r="I5959" s="26">
        <f>IFERROR(MATCH(B5959,Гистограмма!A5959:A6328, 0), 0)</f>
        <v>0</v>
      </c>
      <c r="J5959" s="26">
        <f>COUNTIF(I$2:I5959, "&gt;"&amp;0)</f>
        <v>138</v>
      </c>
      <c r="K5959" s="26">
        <f>COUNTIF(I$2:I5959, "="&amp;0)</f>
        <v>5820</v>
      </c>
      <c r="L5959" s="26">
        <f t="shared" si="566"/>
        <v>1</v>
      </c>
      <c r="M5959" s="26">
        <f t="shared" si="566"/>
        <v>0.97897392767031122</v>
      </c>
      <c r="N5959" s="26">
        <f t="shared" si="567"/>
        <v>2.1026072329688783E-2</v>
      </c>
      <c r="O5959" s="26">
        <f t="shared" si="568"/>
        <v>125</v>
      </c>
      <c r="P5959" s="26">
        <f t="shared" si="569"/>
        <v>0.52471482889733845</v>
      </c>
      <c r="Q5959" s="26">
        <f t="shared" si="570"/>
        <v>4.5275590551181105E-2</v>
      </c>
    </row>
    <row r="5960" spans="1:17" x14ac:dyDescent="0.35">
      <c r="A5960" s="28" t="s">
        <v>11597</v>
      </c>
      <c r="B5960" s="28" t="s">
        <v>23148</v>
      </c>
      <c r="C5960" s="28" t="s">
        <v>23149</v>
      </c>
      <c r="D5960" s="28" t="s">
        <v>5674</v>
      </c>
      <c r="E5960" s="31">
        <v>-92.7</v>
      </c>
      <c r="F5960" s="28" t="s">
        <v>11084</v>
      </c>
      <c r="G5960" s="28" t="s">
        <v>11250</v>
      </c>
      <c r="H5960" s="26" t="str">
        <f t="shared" si="565"/>
        <v>NO</v>
      </c>
      <c r="I5960" s="26">
        <f>IFERROR(MATCH(B5960,Гистограмма!A5960:A6329, 0), 0)</f>
        <v>0</v>
      </c>
      <c r="J5960" s="26">
        <f>COUNTIF(I$2:I5960, "&gt;"&amp;0)</f>
        <v>138</v>
      </c>
      <c r="K5960" s="26">
        <f>COUNTIF(I$2:I5960, "="&amp;0)</f>
        <v>5821</v>
      </c>
      <c r="L5960" s="26">
        <f t="shared" si="566"/>
        <v>1</v>
      </c>
      <c r="M5960" s="26">
        <f t="shared" si="566"/>
        <v>0.97914213624894875</v>
      </c>
      <c r="N5960" s="26">
        <f t="shared" si="567"/>
        <v>2.0857863751051253E-2</v>
      </c>
      <c r="O5960" s="26">
        <f t="shared" si="568"/>
        <v>124</v>
      </c>
      <c r="P5960" s="26">
        <f t="shared" si="569"/>
        <v>0.52671755725190839</v>
      </c>
      <c r="Q5960" s="26">
        <f t="shared" si="570"/>
        <v>4.5268164671149747E-2</v>
      </c>
    </row>
    <row r="5961" spans="1:17" x14ac:dyDescent="0.35">
      <c r="A5961" s="28" t="s">
        <v>11597</v>
      </c>
      <c r="B5961" s="28" t="s">
        <v>23150</v>
      </c>
      <c r="C5961" s="28" t="s">
        <v>23151</v>
      </c>
      <c r="D5961" s="28" t="s">
        <v>1442</v>
      </c>
      <c r="E5961" s="31">
        <v>-92.7</v>
      </c>
      <c r="F5961" s="28" t="s">
        <v>11084</v>
      </c>
      <c r="G5961" s="28" t="s">
        <v>11250</v>
      </c>
      <c r="H5961" s="26" t="str">
        <f t="shared" si="565"/>
        <v>NO</v>
      </c>
      <c r="I5961" s="26">
        <f>IFERROR(MATCH(B5961,Гистограмма!A5961:A6330, 0), 0)</f>
        <v>0</v>
      </c>
      <c r="J5961" s="26">
        <f>COUNTIF(I$2:I5961, "&gt;"&amp;0)</f>
        <v>138</v>
      </c>
      <c r="K5961" s="26">
        <f>COUNTIF(I$2:I5961, "="&amp;0)</f>
        <v>5822</v>
      </c>
      <c r="L5961" s="26">
        <f t="shared" si="566"/>
        <v>1</v>
      </c>
      <c r="M5961" s="26">
        <f t="shared" si="566"/>
        <v>0.97931034482758617</v>
      </c>
      <c r="N5961" s="26">
        <f t="shared" si="567"/>
        <v>2.0689655172413834E-2</v>
      </c>
      <c r="O5961" s="26">
        <f t="shared" si="568"/>
        <v>123</v>
      </c>
      <c r="P5961" s="26">
        <f t="shared" si="569"/>
        <v>0.52873563218390807</v>
      </c>
      <c r="Q5961" s="26">
        <f t="shared" si="570"/>
        <v>4.5260741226631679E-2</v>
      </c>
    </row>
    <row r="5962" spans="1:17" x14ac:dyDescent="0.35">
      <c r="A5962" s="28" t="s">
        <v>11597</v>
      </c>
      <c r="B5962" s="28" t="s">
        <v>23152</v>
      </c>
      <c r="C5962" s="28" t="s">
        <v>23153</v>
      </c>
      <c r="D5962" s="28" t="s">
        <v>6127</v>
      </c>
      <c r="E5962" s="31">
        <v>-92.7</v>
      </c>
      <c r="F5962" s="28" t="s">
        <v>11084</v>
      </c>
      <c r="G5962" s="28" t="s">
        <v>11250</v>
      </c>
      <c r="H5962" s="26" t="str">
        <f t="shared" si="565"/>
        <v>NO</v>
      </c>
      <c r="I5962" s="26">
        <f>IFERROR(MATCH(B5962,Гистограмма!A5962:A6331, 0), 0)</f>
        <v>0</v>
      </c>
      <c r="J5962" s="26">
        <f>COUNTIF(I$2:I5962, "&gt;"&amp;0)</f>
        <v>138</v>
      </c>
      <c r="K5962" s="26">
        <f>COUNTIF(I$2:I5962, "="&amp;0)</f>
        <v>5823</v>
      </c>
      <c r="L5962" s="26">
        <f t="shared" si="566"/>
        <v>1</v>
      </c>
      <c r="M5962" s="26">
        <f t="shared" si="566"/>
        <v>0.9794785534062237</v>
      </c>
      <c r="N5962" s="26">
        <f t="shared" si="567"/>
        <v>2.0521446593776305E-2</v>
      </c>
      <c r="O5962" s="26">
        <f t="shared" si="568"/>
        <v>122</v>
      </c>
      <c r="P5962" s="26">
        <f t="shared" si="569"/>
        <v>0.53076923076923077</v>
      </c>
      <c r="Q5962" s="26">
        <f t="shared" si="570"/>
        <v>4.5253320216428923E-2</v>
      </c>
    </row>
    <row r="5963" spans="1:17" x14ac:dyDescent="0.35">
      <c r="A5963" s="28" t="s">
        <v>11597</v>
      </c>
      <c r="B5963" s="28" t="s">
        <v>23154</v>
      </c>
      <c r="C5963" s="28" t="s">
        <v>23155</v>
      </c>
      <c r="D5963" s="28" t="s">
        <v>9140</v>
      </c>
      <c r="E5963" s="31">
        <v>-92.7</v>
      </c>
      <c r="F5963" s="28" t="s">
        <v>11084</v>
      </c>
      <c r="G5963" s="28" t="s">
        <v>11250</v>
      </c>
      <c r="H5963" s="26" t="str">
        <f t="shared" si="565"/>
        <v>NO</v>
      </c>
      <c r="I5963" s="26">
        <f>IFERROR(MATCH(B5963,Гистограмма!A5963:A6332, 0), 0)</f>
        <v>0</v>
      </c>
      <c r="J5963" s="26">
        <f>COUNTIF(I$2:I5963, "&gt;"&amp;0)</f>
        <v>138</v>
      </c>
      <c r="K5963" s="26">
        <f>COUNTIF(I$2:I5963, "="&amp;0)</f>
        <v>5824</v>
      </c>
      <c r="L5963" s="26">
        <f t="shared" si="566"/>
        <v>1</v>
      </c>
      <c r="M5963" s="26">
        <f t="shared" si="566"/>
        <v>0.97964676198486123</v>
      </c>
      <c r="N5963" s="26">
        <f t="shared" si="567"/>
        <v>2.0353238015138775E-2</v>
      </c>
      <c r="O5963" s="26">
        <f t="shared" si="568"/>
        <v>121</v>
      </c>
      <c r="P5963" s="26">
        <f t="shared" si="569"/>
        <v>0.53281853281853286</v>
      </c>
      <c r="Q5963" s="26">
        <f t="shared" si="570"/>
        <v>4.5245901639344256E-2</v>
      </c>
    </row>
    <row r="5964" spans="1:17" x14ac:dyDescent="0.35">
      <c r="A5964" s="28" t="s">
        <v>11597</v>
      </c>
      <c r="B5964" s="28" t="s">
        <v>23156</v>
      </c>
      <c r="C5964" s="28" t="s">
        <v>23157</v>
      </c>
      <c r="D5964" s="28" t="s">
        <v>4671</v>
      </c>
      <c r="E5964" s="31">
        <v>-92.7</v>
      </c>
      <c r="F5964" s="28" t="s">
        <v>11084</v>
      </c>
      <c r="G5964" s="28" t="s">
        <v>11250</v>
      </c>
      <c r="H5964" s="26" t="str">
        <f t="shared" si="565"/>
        <v>NO</v>
      </c>
      <c r="I5964" s="26">
        <f>IFERROR(MATCH(B5964,Гистограмма!A5964:A6333, 0), 0)</f>
        <v>0</v>
      </c>
      <c r="J5964" s="26">
        <f>COUNTIF(I$2:I5964, "&gt;"&amp;0)</f>
        <v>138</v>
      </c>
      <c r="K5964" s="26">
        <f>COUNTIF(I$2:I5964, "="&amp;0)</f>
        <v>5825</v>
      </c>
      <c r="L5964" s="26">
        <f t="shared" si="566"/>
        <v>1</v>
      </c>
      <c r="M5964" s="26">
        <f t="shared" si="566"/>
        <v>0.97981497056349875</v>
      </c>
      <c r="N5964" s="26">
        <f t="shared" si="567"/>
        <v>2.0185029436501245E-2</v>
      </c>
      <c r="O5964" s="26">
        <f t="shared" si="568"/>
        <v>120</v>
      </c>
      <c r="P5964" s="26">
        <f t="shared" si="569"/>
        <v>0.53488372093023251</v>
      </c>
      <c r="Q5964" s="26">
        <f t="shared" si="570"/>
        <v>4.5238485494181281E-2</v>
      </c>
    </row>
    <row r="5965" spans="1:17" x14ac:dyDescent="0.35">
      <c r="A5965" s="28" t="s">
        <v>11597</v>
      </c>
      <c r="B5965" s="28" t="s">
        <v>23158</v>
      </c>
      <c r="C5965" s="28" t="s">
        <v>23159</v>
      </c>
      <c r="D5965" s="28" t="s">
        <v>4820</v>
      </c>
      <c r="E5965" s="31">
        <v>-92.7</v>
      </c>
      <c r="F5965" s="28" t="s">
        <v>11084</v>
      </c>
      <c r="G5965" s="28" t="s">
        <v>11250</v>
      </c>
      <c r="H5965" s="26" t="str">
        <f t="shared" si="565"/>
        <v>NO</v>
      </c>
      <c r="I5965" s="26">
        <f>IFERROR(MATCH(B5965,Гистограмма!A5965:A6334, 0), 0)</f>
        <v>0</v>
      </c>
      <c r="J5965" s="26">
        <f>COUNTIF(I$2:I5965, "&gt;"&amp;0)</f>
        <v>138</v>
      </c>
      <c r="K5965" s="26">
        <f>COUNTIF(I$2:I5965, "="&amp;0)</f>
        <v>5826</v>
      </c>
      <c r="L5965" s="26">
        <f t="shared" si="566"/>
        <v>1</v>
      </c>
      <c r="M5965" s="26">
        <f t="shared" si="566"/>
        <v>0.97998317914213628</v>
      </c>
      <c r="N5965" s="26">
        <f t="shared" si="567"/>
        <v>2.0016820857863715E-2</v>
      </c>
      <c r="O5965" s="26">
        <f t="shared" si="568"/>
        <v>119</v>
      </c>
      <c r="P5965" s="26">
        <f t="shared" si="569"/>
        <v>0.53696498054474706</v>
      </c>
      <c r="Q5965" s="26">
        <f t="shared" si="570"/>
        <v>4.5231071779744343E-2</v>
      </c>
    </row>
    <row r="5966" spans="1:17" x14ac:dyDescent="0.35">
      <c r="A5966" s="28" t="s">
        <v>11597</v>
      </c>
      <c r="B5966" s="28" t="s">
        <v>23160</v>
      </c>
      <c r="C5966" s="28" t="s">
        <v>23161</v>
      </c>
      <c r="D5966" s="28" t="s">
        <v>9463</v>
      </c>
      <c r="E5966" s="31">
        <v>-92.7</v>
      </c>
      <c r="F5966" s="28" t="s">
        <v>11084</v>
      </c>
      <c r="G5966" s="28" t="s">
        <v>11250</v>
      </c>
      <c r="H5966" s="26" t="str">
        <f t="shared" si="565"/>
        <v>NO</v>
      </c>
      <c r="I5966" s="26">
        <f>IFERROR(MATCH(B5966,Гистограмма!A5966:A6335, 0), 0)</f>
        <v>0</v>
      </c>
      <c r="J5966" s="26">
        <f>COUNTIF(I$2:I5966, "&gt;"&amp;0)</f>
        <v>138</v>
      </c>
      <c r="K5966" s="26">
        <f>COUNTIF(I$2:I5966, "="&amp;0)</f>
        <v>5827</v>
      </c>
      <c r="L5966" s="26">
        <f t="shared" si="566"/>
        <v>1</v>
      </c>
      <c r="M5966" s="26">
        <f t="shared" si="566"/>
        <v>0.98015138772077381</v>
      </c>
      <c r="N5966" s="26">
        <f t="shared" si="567"/>
        <v>1.9848612279226185E-2</v>
      </c>
      <c r="O5966" s="26">
        <f t="shared" si="568"/>
        <v>118</v>
      </c>
      <c r="P5966" s="26">
        <f t="shared" si="569"/>
        <v>0.5390625</v>
      </c>
      <c r="Q5966" s="26">
        <f t="shared" si="570"/>
        <v>4.52236604948386E-2</v>
      </c>
    </row>
    <row r="5967" spans="1:17" x14ac:dyDescent="0.35">
      <c r="A5967" s="28" t="s">
        <v>11597</v>
      </c>
      <c r="B5967" s="28" t="s">
        <v>23162</v>
      </c>
      <c r="C5967" s="28" t="s">
        <v>23163</v>
      </c>
      <c r="D5967" s="28" t="s">
        <v>10049</v>
      </c>
      <c r="E5967" s="31">
        <v>-92.8</v>
      </c>
      <c r="F5967" s="28" t="s">
        <v>11084</v>
      </c>
      <c r="G5967" s="28" t="s">
        <v>11250</v>
      </c>
      <c r="H5967" s="26" t="str">
        <f t="shared" si="565"/>
        <v>NO</v>
      </c>
      <c r="I5967" s="26">
        <f>IFERROR(MATCH(B5967,Гистограмма!A5967:A6336, 0), 0)</f>
        <v>0</v>
      </c>
      <c r="J5967" s="26">
        <f>COUNTIF(I$2:I5967, "&gt;"&amp;0)</f>
        <v>138</v>
      </c>
      <c r="K5967" s="26">
        <f>COUNTIF(I$2:I5967, "="&amp;0)</f>
        <v>5828</v>
      </c>
      <c r="L5967" s="26">
        <f t="shared" si="566"/>
        <v>1</v>
      </c>
      <c r="M5967" s="26">
        <f t="shared" si="566"/>
        <v>0.98031959629941123</v>
      </c>
      <c r="N5967" s="26">
        <f t="shared" si="567"/>
        <v>1.9680403700588767E-2</v>
      </c>
      <c r="O5967" s="26">
        <f t="shared" si="568"/>
        <v>117</v>
      </c>
      <c r="P5967" s="26">
        <f t="shared" si="569"/>
        <v>0.54117647058823526</v>
      </c>
      <c r="Q5967" s="26">
        <f t="shared" si="570"/>
        <v>4.5216251638269984E-2</v>
      </c>
    </row>
    <row r="5968" spans="1:17" x14ac:dyDescent="0.35">
      <c r="A5968" s="28" t="s">
        <v>11597</v>
      </c>
      <c r="B5968" s="28" t="s">
        <v>23164</v>
      </c>
      <c r="C5968" s="28" t="s">
        <v>23165</v>
      </c>
      <c r="D5968" s="28" t="s">
        <v>3228</v>
      </c>
      <c r="E5968" s="31">
        <v>-92.8</v>
      </c>
      <c r="F5968" s="28" t="s">
        <v>11096</v>
      </c>
      <c r="G5968" s="28" t="s">
        <v>11250</v>
      </c>
      <c r="H5968" s="26" t="str">
        <f t="shared" si="565"/>
        <v>NO</v>
      </c>
      <c r="I5968" s="26">
        <f>IFERROR(MATCH(B5968,Гистограмма!A5968:A6337, 0), 0)</f>
        <v>0</v>
      </c>
      <c r="J5968" s="26">
        <f>COUNTIF(I$2:I5968, "&gt;"&amp;0)</f>
        <v>138</v>
      </c>
      <c r="K5968" s="26">
        <f>COUNTIF(I$2:I5968, "="&amp;0)</f>
        <v>5829</v>
      </c>
      <c r="L5968" s="26">
        <f t="shared" si="566"/>
        <v>1</v>
      </c>
      <c r="M5968" s="26">
        <f t="shared" si="566"/>
        <v>0.98048780487804876</v>
      </c>
      <c r="N5968" s="26">
        <f t="shared" si="567"/>
        <v>1.9512195121951237E-2</v>
      </c>
      <c r="O5968" s="26">
        <f t="shared" si="568"/>
        <v>116</v>
      </c>
      <c r="P5968" s="26">
        <f t="shared" si="569"/>
        <v>0.54330708661417326</v>
      </c>
      <c r="Q5968" s="26">
        <f t="shared" si="570"/>
        <v>4.5208845208845209E-2</v>
      </c>
    </row>
    <row r="5969" spans="1:17" x14ac:dyDescent="0.35">
      <c r="A5969" s="28" t="s">
        <v>11597</v>
      </c>
      <c r="B5969" s="28" t="s">
        <v>23166</v>
      </c>
      <c r="C5969" s="28" t="s">
        <v>23167</v>
      </c>
      <c r="D5969" s="28" t="s">
        <v>6183</v>
      </c>
      <c r="E5969" s="31">
        <v>-92.8</v>
      </c>
      <c r="F5969" s="28" t="s">
        <v>11096</v>
      </c>
      <c r="G5969" s="28" t="s">
        <v>11250</v>
      </c>
      <c r="H5969" s="26" t="str">
        <f t="shared" si="565"/>
        <v>NO</v>
      </c>
      <c r="I5969" s="26">
        <f>IFERROR(MATCH(B5969,Гистограмма!A5969:A6338, 0), 0)</f>
        <v>0</v>
      </c>
      <c r="J5969" s="26">
        <f>COUNTIF(I$2:I5969, "&gt;"&amp;0)</f>
        <v>138</v>
      </c>
      <c r="K5969" s="26">
        <f>COUNTIF(I$2:I5969, "="&amp;0)</f>
        <v>5830</v>
      </c>
      <c r="L5969" s="26">
        <f t="shared" si="566"/>
        <v>1</v>
      </c>
      <c r="M5969" s="26">
        <f t="shared" si="566"/>
        <v>0.98065601345668629</v>
      </c>
      <c r="N5969" s="26">
        <f t="shared" si="567"/>
        <v>1.9343986543313707E-2</v>
      </c>
      <c r="O5969" s="26">
        <f t="shared" si="568"/>
        <v>115</v>
      </c>
      <c r="P5969" s="26">
        <f t="shared" si="569"/>
        <v>0.54545454545454541</v>
      </c>
      <c r="Q5969" s="26">
        <f t="shared" si="570"/>
        <v>4.5201441205371763E-2</v>
      </c>
    </row>
    <row r="5970" spans="1:17" x14ac:dyDescent="0.35">
      <c r="A5970" s="28" t="s">
        <v>11597</v>
      </c>
      <c r="B5970" s="28" t="s">
        <v>23168</v>
      </c>
      <c r="C5970" s="28" t="s">
        <v>23169</v>
      </c>
      <c r="D5970" s="28" t="s">
        <v>5987</v>
      </c>
      <c r="E5970" s="31">
        <v>-92.8</v>
      </c>
      <c r="F5970" s="28" t="s">
        <v>11096</v>
      </c>
      <c r="G5970" s="28" t="s">
        <v>11250</v>
      </c>
      <c r="H5970" s="26" t="str">
        <f t="shared" si="565"/>
        <v>NO</v>
      </c>
      <c r="I5970" s="26">
        <f>IFERROR(MATCH(B5970,Гистограмма!A5970:A6339, 0), 0)</f>
        <v>0</v>
      </c>
      <c r="J5970" s="26">
        <f>COUNTIF(I$2:I5970, "&gt;"&amp;0)</f>
        <v>138</v>
      </c>
      <c r="K5970" s="26">
        <f>COUNTIF(I$2:I5970, "="&amp;0)</f>
        <v>5831</v>
      </c>
      <c r="L5970" s="26">
        <f t="shared" si="566"/>
        <v>1</v>
      </c>
      <c r="M5970" s="26">
        <f t="shared" si="566"/>
        <v>0.98082422203532382</v>
      </c>
      <c r="N5970" s="26">
        <f t="shared" si="567"/>
        <v>1.9175777964676177E-2</v>
      </c>
      <c r="O5970" s="26">
        <f t="shared" si="568"/>
        <v>114</v>
      </c>
      <c r="P5970" s="26">
        <f t="shared" si="569"/>
        <v>0.54761904761904767</v>
      </c>
      <c r="Q5970" s="26">
        <f t="shared" si="570"/>
        <v>4.5194039626657932E-2</v>
      </c>
    </row>
    <row r="5971" spans="1:17" x14ac:dyDescent="0.35">
      <c r="A5971" s="28" t="s">
        <v>11597</v>
      </c>
      <c r="B5971" s="28" t="s">
        <v>23170</v>
      </c>
      <c r="C5971" s="28" t="s">
        <v>23171</v>
      </c>
      <c r="D5971" s="28" t="s">
        <v>5674</v>
      </c>
      <c r="E5971" s="31">
        <v>-92.8</v>
      </c>
      <c r="F5971" s="28" t="s">
        <v>11096</v>
      </c>
      <c r="G5971" s="28" t="s">
        <v>11250</v>
      </c>
      <c r="H5971" s="26" t="str">
        <f t="shared" si="565"/>
        <v>NO</v>
      </c>
      <c r="I5971" s="26">
        <f>IFERROR(MATCH(B5971,Гистограмма!A5971:A6340, 0), 0)</f>
        <v>0</v>
      </c>
      <c r="J5971" s="26">
        <f>COUNTIF(I$2:I5971, "&gt;"&amp;0)</f>
        <v>138</v>
      </c>
      <c r="K5971" s="26">
        <f>COUNTIF(I$2:I5971, "="&amp;0)</f>
        <v>5832</v>
      </c>
      <c r="L5971" s="26">
        <f t="shared" si="566"/>
        <v>1</v>
      </c>
      <c r="M5971" s="26">
        <f t="shared" si="566"/>
        <v>0.98099243061396135</v>
      </c>
      <c r="N5971" s="26">
        <f t="shared" si="567"/>
        <v>1.9007569386038647E-2</v>
      </c>
      <c r="O5971" s="26">
        <f t="shared" si="568"/>
        <v>113</v>
      </c>
      <c r="P5971" s="26">
        <f t="shared" si="569"/>
        <v>0.54980079681274896</v>
      </c>
      <c r="Q5971" s="26">
        <f t="shared" si="570"/>
        <v>4.5186640471512773E-2</v>
      </c>
    </row>
    <row r="5972" spans="1:17" x14ac:dyDescent="0.35">
      <c r="A5972" s="28" t="s">
        <v>11597</v>
      </c>
      <c r="B5972" s="28" t="s">
        <v>23172</v>
      </c>
      <c r="C5972" s="28" t="s">
        <v>23173</v>
      </c>
      <c r="D5972" s="28" t="s">
        <v>11101</v>
      </c>
      <c r="E5972" s="31">
        <v>-92.8</v>
      </c>
      <c r="F5972" s="28" t="s">
        <v>11096</v>
      </c>
      <c r="G5972" s="28" t="s">
        <v>11250</v>
      </c>
      <c r="H5972" s="26" t="str">
        <f t="shared" si="565"/>
        <v>NO</v>
      </c>
      <c r="I5972" s="26">
        <f>IFERROR(MATCH(B5972,Гистограмма!A5972:A6341, 0), 0)</f>
        <v>0</v>
      </c>
      <c r="J5972" s="26">
        <f>COUNTIF(I$2:I5972, "&gt;"&amp;0)</f>
        <v>138</v>
      </c>
      <c r="K5972" s="26">
        <f>COUNTIF(I$2:I5972, "="&amp;0)</f>
        <v>5833</v>
      </c>
      <c r="L5972" s="26">
        <f t="shared" si="566"/>
        <v>1</v>
      </c>
      <c r="M5972" s="26">
        <f t="shared" si="566"/>
        <v>0.98116063919259877</v>
      </c>
      <c r="N5972" s="26">
        <f t="shared" si="567"/>
        <v>1.8839360807401229E-2</v>
      </c>
      <c r="O5972" s="26">
        <f t="shared" si="568"/>
        <v>112</v>
      </c>
      <c r="P5972" s="26">
        <f t="shared" si="569"/>
        <v>0.55200000000000005</v>
      </c>
      <c r="Q5972" s="26">
        <f t="shared" si="570"/>
        <v>4.5179243738746114E-2</v>
      </c>
    </row>
    <row r="5973" spans="1:17" x14ac:dyDescent="0.35">
      <c r="A5973" s="28" t="s">
        <v>11597</v>
      </c>
      <c r="B5973" s="28" t="s">
        <v>23174</v>
      </c>
      <c r="C5973" s="28" t="s">
        <v>23175</v>
      </c>
      <c r="D5973" s="28" t="s">
        <v>6089</v>
      </c>
      <c r="E5973" s="31">
        <v>-92.8</v>
      </c>
      <c r="F5973" s="28" t="s">
        <v>11096</v>
      </c>
      <c r="G5973" s="28" t="s">
        <v>11250</v>
      </c>
      <c r="H5973" s="26" t="str">
        <f t="shared" si="565"/>
        <v>NO</v>
      </c>
      <c r="I5973" s="26">
        <f>IFERROR(MATCH(B5973,Гистограмма!A5973:A6342, 0), 0)</f>
        <v>0</v>
      </c>
      <c r="J5973" s="26">
        <f>COUNTIF(I$2:I5973, "&gt;"&amp;0)</f>
        <v>138</v>
      </c>
      <c r="K5973" s="26">
        <f>COUNTIF(I$2:I5973, "="&amp;0)</f>
        <v>5834</v>
      </c>
      <c r="L5973" s="26">
        <f t="shared" si="566"/>
        <v>1</v>
      </c>
      <c r="M5973" s="26">
        <f t="shared" si="566"/>
        <v>0.9813288477712363</v>
      </c>
      <c r="N5973" s="26">
        <f t="shared" si="567"/>
        <v>1.8671152228763699E-2</v>
      </c>
      <c r="O5973" s="26">
        <f t="shared" si="568"/>
        <v>111</v>
      </c>
      <c r="P5973" s="26">
        <f t="shared" si="569"/>
        <v>0.55421686746987953</v>
      </c>
      <c r="Q5973" s="26">
        <f t="shared" si="570"/>
        <v>4.5171849427168578E-2</v>
      </c>
    </row>
    <row r="5974" spans="1:17" x14ac:dyDescent="0.35">
      <c r="A5974" s="28" t="s">
        <v>11597</v>
      </c>
      <c r="B5974" s="28" t="s">
        <v>23176</v>
      </c>
      <c r="C5974" s="28" t="s">
        <v>23177</v>
      </c>
      <c r="D5974" s="28" t="s">
        <v>7608</v>
      </c>
      <c r="E5974" s="31">
        <v>-92.8</v>
      </c>
      <c r="F5974" s="28" t="s">
        <v>11096</v>
      </c>
      <c r="G5974" s="28" t="s">
        <v>11250</v>
      </c>
      <c r="H5974" s="26" t="str">
        <f t="shared" si="565"/>
        <v>NO</v>
      </c>
      <c r="I5974" s="26">
        <f>IFERROR(MATCH(B5974,Гистограмма!A5974:A6343, 0), 0)</f>
        <v>0</v>
      </c>
      <c r="J5974" s="26">
        <f>COUNTIF(I$2:I5974, "&gt;"&amp;0)</f>
        <v>138</v>
      </c>
      <c r="K5974" s="26">
        <f>COUNTIF(I$2:I5974, "="&amp;0)</f>
        <v>5835</v>
      </c>
      <c r="L5974" s="26">
        <f t="shared" si="566"/>
        <v>1</v>
      </c>
      <c r="M5974" s="26">
        <f t="shared" si="566"/>
        <v>0.98149705634987383</v>
      </c>
      <c r="N5974" s="26">
        <f t="shared" si="567"/>
        <v>1.8502943650126169E-2</v>
      </c>
      <c r="O5974" s="26">
        <f t="shared" si="568"/>
        <v>110</v>
      </c>
      <c r="P5974" s="26">
        <f t="shared" si="569"/>
        <v>0.55645161290322576</v>
      </c>
      <c r="Q5974" s="26">
        <f t="shared" si="570"/>
        <v>4.5164457535591555E-2</v>
      </c>
    </row>
    <row r="5975" spans="1:17" x14ac:dyDescent="0.35">
      <c r="A5975" s="28" t="s">
        <v>11597</v>
      </c>
      <c r="B5975" s="28" t="s">
        <v>23178</v>
      </c>
      <c r="C5975" s="28" t="s">
        <v>23179</v>
      </c>
      <c r="D5975" s="28" t="s">
        <v>10497</v>
      </c>
      <c r="E5975" s="31">
        <v>-92.8</v>
      </c>
      <c r="F5975" s="28" t="s">
        <v>11096</v>
      </c>
      <c r="G5975" s="28" t="s">
        <v>11250</v>
      </c>
      <c r="H5975" s="26" t="str">
        <f t="shared" si="565"/>
        <v>NO</v>
      </c>
      <c r="I5975" s="26">
        <f>IFERROR(MATCH(B5975,Гистограмма!A5975:A6344, 0), 0)</f>
        <v>0</v>
      </c>
      <c r="J5975" s="26">
        <f>COUNTIF(I$2:I5975, "&gt;"&amp;0)</f>
        <v>138</v>
      </c>
      <c r="K5975" s="26">
        <f>COUNTIF(I$2:I5975, "="&amp;0)</f>
        <v>5836</v>
      </c>
      <c r="L5975" s="26">
        <f t="shared" si="566"/>
        <v>1</v>
      </c>
      <c r="M5975" s="26">
        <f t="shared" si="566"/>
        <v>0.98166526492851136</v>
      </c>
      <c r="N5975" s="26">
        <f t="shared" si="567"/>
        <v>1.8334735071488639E-2</v>
      </c>
      <c r="O5975" s="26">
        <f t="shared" si="568"/>
        <v>109</v>
      </c>
      <c r="P5975" s="26">
        <f t="shared" si="569"/>
        <v>0.5587044534412956</v>
      </c>
      <c r="Q5975" s="26">
        <f t="shared" si="570"/>
        <v>4.5157068062827224E-2</v>
      </c>
    </row>
    <row r="5976" spans="1:17" x14ac:dyDescent="0.35">
      <c r="A5976" s="28" t="s">
        <v>11597</v>
      </c>
      <c r="B5976" s="28" t="s">
        <v>23180</v>
      </c>
      <c r="C5976" s="28" t="s">
        <v>23181</v>
      </c>
      <c r="D5976" s="28" t="s">
        <v>6089</v>
      </c>
      <c r="E5976" s="31">
        <v>-92.8</v>
      </c>
      <c r="F5976" s="28" t="s">
        <v>11096</v>
      </c>
      <c r="G5976" s="28" t="s">
        <v>11250</v>
      </c>
      <c r="H5976" s="26" t="str">
        <f t="shared" si="565"/>
        <v>NO</v>
      </c>
      <c r="I5976" s="26">
        <f>IFERROR(MATCH(B5976,Гистограмма!A5976:A6345, 0), 0)</f>
        <v>0</v>
      </c>
      <c r="J5976" s="26">
        <f>COUNTIF(I$2:I5976, "&gt;"&amp;0)</f>
        <v>138</v>
      </c>
      <c r="K5976" s="26">
        <f>COUNTIF(I$2:I5976, "="&amp;0)</f>
        <v>5837</v>
      </c>
      <c r="L5976" s="26">
        <f t="shared" si="566"/>
        <v>1</v>
      </c>
      <c r="M5976" s="26">
        <f t="shared" si="566"/>
        <v>0.98183347350714889</v>
      </c>
      <c r="N5976" s="26">
        <f t="shared" si="567"/>
        <v>1.8166526492851109E-2</v>
      </c>
      <c r="O5976" s="26">
        <f t="shared" si="568"/>
        <v>108</v>
      </c>
      <c r="P5976" s="26">
        <f t="shared" si="569"/>
        <v>0.56097560975609762</v>
      </c>
      <c r="Q5976" s="26">
        <f t="shared" si="570"/>
        <v>4.5149681007688534E-2</v>
      </c>
    </row>
    <row r="5977" spans="1:17" x14ac:dyDescent="0.35">
      <c r="A5977" s="28" t="s">
        <v>11597</v>
      </c>
      <c r="B5977" s="28" t="s">
        <v>23182</v>
      </c>
      <c r="C5977" s="28" t="s">
        <v>23183</v>
      </c>
      <c r="D5977" s="28" t="s">
        <v>10497</v>
      </c>
      <c r="E5977" s="31">
        <v>-92.8</v>
      </c>
      <c r="F5977" s="28" t="s">
        <v>11096</v>
      </c>
      <c r="G5977" s="28" t="s">
        <v>11250</v>
      </c>
      <c r="H5977" s="26" t="str">
        <f t="shared" si="565"/>
        <v>NO</v>
      </c>
      <c r="I5977" s="26">
        <f>IFERROR(MATCH(B5977,Гистограмма!A5977:A6346, 0), 0)</f>
        <v>0</v>
      </c>
      <c r="J5977" s="26">
        <f>COUNTIF(I$2:I5977, "&gt;"&amp;0)</f>
        <v>138</v>
      </c>
      <c r="K5977" s="26">
        <f>COUNTIF(I$2:I5977, "="&amp;0)</f>
        <v>5838</v>
      </c>
      <c r="L5977" s="26">
        <f t="shared" si="566"/>
        <v>1</v>
      </c>
      <c r="M5977" s="26">
        <f t="shared" si="566"/>
        <v>0.98200168208578642</v>
      </c>
      <c r="N5977" s="26">
        <f t="shared" si="567"/>
        <v>1.799831791421358E-2</v>
      </c>
      <c r="O5977" s="26">
        <f t="shared" si="568"/>
        <v>107</v>
      </c>
      <c r="P5977" s="26">
        <f t="shared" si="569"/>
        <v>0.56326530612244896</v>
      </c>
      <c r="Q5977" s="26">
        <f t="shared" si="570"/>
        <v>4.5142296368989206E-2</v>
      </c>
    </row>
    <row r="5978" spans="1:17" x14ac:dyDescent="0.35">
      <c r="A5978" s="28" t="s">
        <v>11597</v>
      </c>
      <c r="B5978" s="28" t="s">
        <v>23184</v>
      </c>
      <c r="C5978" s="28" t="s">
        <v>23185</v>
      </c>
      <c r="D5978" s="28" t="s">
        <v>11108</v>
      </c>
      <c r="E5978" s="31">
        <v>-92.8</v>
      </c>
      <c r="F5978" s="28" t="s">
        <v>11109</v>
      </c>
      <c r="G5978" s="28" t="s">
        <v>11250</v>
      </c>
      <c r="H5978" s="26" t="str">
        <f t="shared" si="565"/>
        <v>NO</v>
      </c>
      <c r="I5978" s="26">
        <f>IFERROR(MATCH(B5978,Гистограмма!A5978:A6347, 0), 0)</f>
        <v>0</v>
      </c>
      <c r="J5978" s="26">
        <f>COUNTIF(I$2:I5978, "&gt;"&amp;0)</f>
        <v>138</v>
      </c>
      <c r="K5978" s="26">
        <f>COUNTIF(I$2:I5978, "="&amp;0)</f>
        <v>5839</v>
      </c>
      <c r="L5978" s="26">
        <f t="shared" si="566"/>
        <v>1</v>
      </c>
      <c r="M5978" s="26">
        <f t="shared" si="566"/>
        <v>0.98216989066442384</v>
      </c>
      <c r="N5978" s="26">
        <f t="shared" si="567"/>
        <v>1.7830109335576161E-2</v>
      </c>
      <c r="O5978" s="26">
        <f t="shared" si="568"/>
        <v>106</v>
      </c>
      <c r="P5978" s="26">
        <f t="shared" si="569"/>
        <v>0.56557377049180324</v>
      </c>
      <c r="Q5978" s="26">
        <f t="shared" si="570"/>
        <v>4.5134914145543749E-2</v>
      </c>
    </row>
    <row r="5979" spans="1:17" x14ac:dyDescent="0.35">
      <c r="A5979" s="28" t="s">
        <v>11597</v>
      </c>
      <c r="B5979" s="28" t="s">
        <v>23186</v>
      </c>
      <c r="C5979" s="28" t="s">
        <v>23187</v>
      </c>
      <c r="D5979" s="28" t="s">
        <v>5987</v>
      </c>
      <c r="E5979" s="31">
        <v>-92.8</v>
      </c>
      <c r="F5979" s="28" t="s">
        <v>11109</v>
      </c>
      <c r="G5979" s="28" t="s">
        <v>11250</v>
      </c>
      <c r="H5979" s="26" t="str">
        <f t="shared" si="565"/>
        <v>NO</v>
      </c>
      <c r="I5979" s="26">
        <f>IFERROR(MATCH(B5979,Гистограмма!A5979:A6348, 0), 0)</f>
        <v>0</v>
      </c>
      <c r="J5979" s="26">
        <f>COUNTIF(I$2:I5979, "&gt;"&amp;0)</f>
        <v>138</v>
      </c>
      <c r="K5979" s="26">
        <f>COUNTIF(I$2:I5979, "="&amp;0)</f>
        <v>5840</v>
      </c>
      <c r="L5979" s="26">
        <f t="shared" si="566"/>
        <v>1</v>
      </c>
      <c r="M5979" s="26">
        <f t="shared" si="566"/>
        <v>0.98233809924306137</v>
      </c>
      <c r="N5979" s="26">
        <f t="shared" si="567"/>
        <v>1.7661900756938631E-2</v>
      </c>
      <c r="O5979" s="26">
        <f t="shared" si="568"/>
        <v>105</v>
      </c>
      <c r="P5979" s="26">
        <f t="shared" si="569"/>
        <v>0.5679012345679012</v>
      </c>
      <c r="Q5979" s="26">
        <f t="shared" si="570"/>
        <v>4.5127534336167424E-2</v>
      </c>
    </row>
    <row r="5980" spans="1:17" x14ac:dyDescent="0.35">
      <c r="A5980" s="28" t="s">
        <v>11597</v>
      </c>
      <c r="B5980" s="28" t="s">
        <v>23188</v>
      </c>
      <c r="C5980" s="28" t="s">
        <v>23189</v>
      </c>
      <c r="D5980" s="28" t="s">
        <v>4671</v>
      </c>
      <c r="E5980" s="31">
        <v>-92.9</v>
      </c>
      <c r="F5980" s="28" t="s">
        <v>11109</v>
      </c>
      <c r="G5980" s="28" t="s">
        <v>11250</v>
      </c>
      <c r="H5980" s="26" t="str">
        <f t="shared" si="565"/>
        <v>NO</v>
      </c>
      <c r="I5980" s="26">
        <f>IFERROR(MATCH(B5980,Гистограмма!A5980:A6349, 0), 0)</f>
        <v>0</v>
      </c>
      <c r="J5980" s="26">
        <f>COUNTIF(I$2:I5980, "&gt;"&amp;0)</f>
        <v>138</v>
      </c>
      <c r="K5980" s="26">
        <f>COUNTIF(I$2:I5980, "="&amp;0)</f>
        <v>5841</v>
      </c>
      <c r="L5980" s="26">
        <f t="shared" si="566"/>
        <v>1</v>
      </c>
      <c r="M5980" s="26">
        <f t="shared" si="566"/>
        <v>0.9825063078216989</v>
      </c>
      <c r="N5980" s="26">
        <f t="shared" si="567"/>
        <v>1.7493692178301101E-2</v>
      </c>
      <c r="O5980" s="26">
        <f t="shared" si="568"/>
        <v>104</v>
      </c>
      <c r="P5980" s="26">
        <f t="shared" si="569"/>
        <v>0.57024793388429751</v>
      </c>
      <c r="Q5980" s="26">
        <f t="shared" si="570"/>
        <v>4.5120156939676311E-2</v>
      </c>
    </row>
    <row r="5981" spans="1:17" x14ac:dyDescent="0.35">
      <c r="A5981" s="28" t="s">
        <v>11597</v>
      </c>
      <c r="B5981" s="28" t="s">
        <v>23190</v>
      </c>
      <c r="C5981" s="28" t="s">
        <v>23191</v>
      </c>
      <c r="D5981" s="28" t="s">
        <v>5674</v>
      </c>
      <c r="E5981" s="31">
        <v>-92.9</v>
      </c>
      <c r="F5981" s="28" t="s">
        <v>11109</v>
      </c>
      <c r="G5981" s="28" t="s">
        <v>11250</v>
      </c>
      <c r="H5981" s="26" t="str">
        <f t="shared" si="565"/>
        <v>NO</v>
      </c>
      <c r="I5981" s="26">
        <f>IFERROR(MATCH(B5981,Гистограмма!A5981:A6350, 0), 0)</f>
        <v>0</v>
      </c>
      <c r="J5981" s="26">
        <f>COUNTIF(I$2:I5981, "&gt;"&amp;0)</f>
        <v>138</v>
      </c>
      <c r="K5981" s="26">
        <f>COUNTIF(I$2:I5981, "="&amp;0)</f>
        <v>5842</v>
      </c>
      <c r="L5981" s="26">
        <f t="shared" si="566"/>
        <v>1</v>
      </c>
      <c r="M5981" s="26">
        <f t="shared" si="566"/>
        <v>0.98267451640033643</v>
      </c>
      <c r="N5981" s="26">
        <f t="shared" si="567"/>
        <v>1.7325483599663571E-2</v>
      </c>
      <c r="O5981" s="26">
        <f t="shared" si="568"/>
        <v>103</v>
      </c>
      <c r="P5981" s="26">
        <f t="shared" si="569"/>
        <v>0.57261410788381739</v>
      </c>
      <c r="Q5981" s="26">
        <f t="shared" si="570"/>
        <v>4.5112781954887216E-2</v>
      </c>
    </row>
    <row r="5982" spans="1:17" x14ac:dyDescent="0.35">
      <c r="A5982" s="28" t="s">
        <v>11597</v>
      </c>
      <c r="B5982" s="28" t="s">
        <v>23192</v>
      </c>
      <c r="C5982" s="28" t="s">
        <v>23193</v>
      </c>
      <c r="D5982" s="28" t="s">
        <v>11115</v>
      </c>
      <c r="E5982" s="31">
        <v>-92.9</v>
      </c>
      <c r="F5982" s="28" t="s">
        <v>11109</v>
      </c>
      <c r="G5982" s="28" t="s">
        <v>11250</v>
      </c>
      <c r="H5982" s="26" t="str">
        <f t="shared" si="565"/>
        <v>NO</v>
      </c>
      <c r="I5982" s="26">
        <f>IFERROR(MATCH(B5982,Гистограмма!A5982:A6351, 0), 0)</f>
        <v>0</v>
      </c>
      <c r="J5982" s="26">
        <f>COUNTIF(I$2:I5982, "&gt;"&amp;0)</f>
        <v>138</v>
      </c>
      <c r="K5982" s="26">
        <f>COUNTIF(I$2:I5982, "="&amp;0)</f>
        <v>5843</v>
      </c>
      <c r="L5982" s="26">
        <f t="shared" si="566"/>
        <v>1</v>
      </c>
      <c r="M5982" s="26">
        <f t="shared" si="566"/>
        <v>0.98284272497897396</v>
      </c>
      <c r="N5982" s="26">
        <f t="shared" si="567"/>
        <v>1.7157275021026042E-2</v>
      </c>
      <c r="O5982" s="26">
        <f t="shared" si="568"/>
        <v>102</v>
      </c>
      <c r="P5982" s="26">
        <f t="shared" si="569"/>
        <v>0.57499999999999996</v>
      </c>
      <c r="Q5982" s="26">
        <f t="shared" si="570"/>
        <v>4.5105409380617745E-2</v>
      </c>
    </row>
    <row r="5983" spans="1:17" x14ac:dyDescent="0.35">
      <c r="A5983" s="28" t="s">
        <v>11597</v>
      </c>
      <c r="B5983" s="28" t="s">
        <v>23194</v>
      </c>
      <c r="C5983" s="28" t="s">
        <v>23195</v>
      </c>
      <c r="D5983" s="28" t="s">
        <v>6728</v>
      </c>
      <c r="E5983" s="31">
        <v>-92.9</v>
      </c>
      <c r="F5983" s="28" t="s">
        <v>11109</v>
      </c>
      <c r="G5983" s="28" t="s">
        <v>11250</v>
      </c>
      <c r="H5983" s="26" t="str">
        <f t="shared" si="565"/>
        <v>NO</v>
      </c>
      <c r="I5983" s="26">
        <f>IFERROR(MATCH(B5983,Гистограмма!A5983:A6352, 0), 0)</f>
        <v>0</v>
      </c>
      <c r="J5983" s="26">
        <f>COUNTIF(I$2:I5983, "&gt;"&amp;0)</f>
        <v>138</v>
      </c>
      <c r="K5983" s="26">
        <f>COUNTIF(I$2:I5983, "="&amp;0)</f>
        <v>5844</v>
      </c>
      <c r="L5983" s="26">
        <f t="shared" si="566"/>
        <v>1</v>
      </c>
      <c r="M5983" s="26">
        <f t="shared" si="566"/>
        <v>0.98301093355761149</v>
      </c>
      <c r="N5983" s="26">
        <f t="shared" si="567"/>
        <v>1.6989066442388512E-2</v>
      </c>
      <c r="O5983" s="26">
        <f t="shared" si="568"/>
        <v>101</v>
      </c>
      <c r="P5983" s="26">
        <f t="shared" si="569"/>
        <v>0.57740585774058573</v>
      </c>
      <c r="Q5983" s="26">
        <f t="shared" si="570"/>
        <v>4.5098039215686274E-2</v>
      </c>
    </row>
    <row r="5984" spans="1:17" x14ac:dyDescent="0.35">
      <c r="A5984" s="28" t="s">
        <v>11597</v>
      </c>
      <c r="B5984" s="28" t="s">
        <v>23196</v>
      </c>
      <c r="C5984" s="28" t="s">
        <v>23197</v>
      </c>
      <c r="D5984" s="28" t="s">
        <v>3228</v>
      </c>
      <c r="E5984" s="31">
        <v>-92.9</v>
      </c>
      <c r="F5984" s="28" t="s">
        <v>11109</v>
      </c>
      <c r="G5984" s="28" t="s">
        <v>11250</v>
      </c>
      <c r="H5984" s="26" t="str">
        <f t="shared" si="565"/>
        <v>NO</v>
      </c>
      <c r="I5984" s="26">
        <f>IFERROR(MATCH(B5984,Гистограмма!A5984:A6353, 0), 0)</f>
        <v>0</v>
      </c>
      <c r="J5984" s="26">
        <f>COUNTIF(I$2:I5984, "&gt;"&amp;0)</f>
        <v>138</v>
      </c>
      <c r="K5984" s="26">
        <f>COUNTIF(I$2:I5984, "="&amp;0)</f>
        <v>5845</v>
      </c>
      <c r="L5984" s="26">
        <f t="shared" si="566"/>
        <v>1</v>
      </c>
      <c r="M5984" s="26">
        <f t="shared" si="566"/>
        <v>0.98317914213624891</v>
      </c>
      <c r="N5984" s="26">
        <f t="shared" si="567"/>
        <v>1.6820857863751093E-2</v>
      </c>
      <c r="O5984" s="26">
        <f t="shared" si="568"/>
        <v>100</v>
      </c>
      <c r="P5984" s="26">
        <f t="shared" si="569"/>
        <v>0.57983193277310929</v>
      </c>
      <c r="Q5984" s="26">
        <f t="shared" si="570"/>
        <v>4.5090671458911942E-2</v>
      </c>
    </row>
    <row r="5985" spans="1:17" x14ac:dyDescent="0.35">
      <c r="A5985" s="28" t="s">
        <v>11597</v>
      </c>
      <c r="B5985" s="28" t="s">
        <v>23198</v>
      </c>
      <c r="C5985" s="28" t="s">
        <v>23199</v>
      </c>
      <c r="D5985" s="28" t="s">
        <v>6885</v>
      </c>
      <c r="E5985" s="31">
        <v>-92.9</v>
      </c>
      <c r="F5985" s="28" t="s">
        <v>11109</v>
      </c>
      <c r="G5985" s="28" t="s">
        <v>11250</v>
      </c>
      <c r="H5985" s="26" t="str">
        <f t="shared" si="565"/>
        <v>NO</v>
      </c>
      <c r="I5985" s="26">
        <f>IFERROR(MATCH(B5985,Гистограмма!A5985:A6354, 0), 0)</f>
        <v>0</v>
      </c>
      <c r="J5985" s="26">
        <f>COUNTIF(I$2:I5985, "&gt;"&amp;0)</f>
        <v>138</v>
      </c>
      <c r="K5985" s="26">
        <f>COUNTIF(I$2:I5985, "="&amp;0)</f>
        <v>5846</v>
      </c>
      <c r="L5985" s="26">
        <f t="shared" si="566"/>
        <v>1</v>
      </c>
      <c r="M5985" s="26">
        <f t="shared" si="566"/>
        <v>0.98334735071488644</v>
      </c>
      <c r="N5985" s="26">
        <f t="shared" si="567"/>
        <v>1.6652649285113563E-2</v>
      </c>
      <c r="O5985" s="26">
        <f t="shared" si="568"/>
        <v>99</v>
      </c>
      <c r="P5985" s="26">
        <f t="shared" si="569"/>
        <v>0.58227848101265822</v>
      </c>
      <c r="Q5985" s="26">
        <f t="shared" si="570"/>
        <v>4.5083306109114665E-2</v>
      </c>
    </row>
    <row r="5986" spans="1:17" x14ac:dyDescent="0.35">
      <c r="A5986" s="28" t="s">
        <v>11597</v>
      </c>
      <c r="B5986" s="28" t="s">
        <v>23200</v>
      </c>
      <c r="C5986" s="28" t="s">
        <v>23201</v>
      </c>
      <c r="D5986" s="28" t="s">
        <v>9152</v>
      </c>
      <c r="E5986" s="31">
        <v>-92.9</v>
      </c>
      <c r="F5986" s="28" t="s">
        <v>11109</v>
      </c>
      <c r="G5986" s="28" t="s">
        <v>11250</v>
      </c>
      <c r="H5986" s="26" t="str">
        <f t="shared" si="565"/>
        <v>NO</v>
      </c>
      <c r="I5986" s="26">
        <f>IFERROR(MATCH(B5986,Гистограмма!A5986:A6355, 0), 0)</f>
        <v>0</v>
      </c>
      <c r="J5986" s="26">
        <f>COUNTIF(I$2:I5986, "&gt;"&amp;0)</f>
        <v>138</v>
      </c>
      <c r="K5986" s="26">
        <f>COUNTIF(I$2:I5986, "="&amp;0)</f>
        <v>5847</v>
      </c>
      <c r="L5986" s="26">
        <f t="shared" si="566"/>
        <v>1</v>
      </c>
      <c r="M5986" s="26">
        <f t="shared" si="566"/>
        <v>0.98351555929352397</v>
      </c>
      <c r="N5986" s="26">
        <f t="shared" si="567"/>
        <v>1.6484440706476033E-2</v>
      </c>
      <c r="O5986" s="26">
        <f t="shared" si="568"/>
        <v>98</v>
      </c>
      <c r="P5986" s="26">
        <f t="shared" si="569"/>
        <v>0.5847457627118644</v>
      </c>
      <c r="Q5986" s="26">
        <f t="shared" si="570"/>
        <v>4.5075943165115137E-2</v>
      </c>
    </row>
    <row r="5987" spans="1:17" x14ac:dyDescent="0.35">
      <c r="A5987" s="28" t="s">
        <v>11597</v>
      </c>
      <c r="B5987" s="28" t="s">
        <v>23202</v>
      </c>
      <c r="C5987" s="28" t="s">
        <v>23203</v>
      </c>
      <c r="D5987" s="28" t="s">
        <v>4719</v>
      </c>
      <c r="E5987" s="31">
        <v>-92.9</v>
      </c>
      <c r="F5987" s="28" t="s">
        <v>11109</v>
      </c>
      <c r="G5987" s="28" t="s">
        <v>11250</v>
      </c>
      <c r="H5987" s="26" t="str">
        <f t="shared" si="565"/>
        <v>NO</v>
      </c>
      <c r="I5987" s="26">
        <f>IFERROR(MATCH(B5987,Гистограмма!A5987:A6356, 0), 0)</f>
        <v>0</v>
      </c>
      <c r="J5987" s="26">
        <f>COUNTIF(I$2:I5987, "&gt;"&amp;0)</f>
        <v>138</v>
      </c>
      <c r="K5987" s="26">
        <f>COUNTIF(I$2:I5987, "="&amp;0)</f>
        <v>5848</v>
      </c>
      <c r="L5987" s="26">
        <f t="shared" si="566"/>
        <v>1</v>
      </c>
      <c r="M5987" s="26">
        <f t="shared" si="566"/>
        <v>0.9836837678721615</v>
      </c>
      <c r="N5987" s="26">
        <f t="shared" si="567"/>
        <v>1.6316232127838504E-2</v>
      </c>
      <c r="O5987" s="26">
        <f t="shared" si="568"/>
        <v>97</v>
      </c>
      <c r="P5987" s="26">
        <f t="shared" si="569"/>
        <v>0.58723404255319145</v>
      </c>
      <c r="Q5987" s="26">
        <f t="shared" si="570"/>
        <v>4.5068582625734814E-2</v>
      </c>
    </row>
    <row r="5988" spans="1:17" x14ac:dyDescent="0.35">
      <c r="A5988" s="28" t="s">
        <v>11597</v>
      </c>
      <c r="B5988" s="28" t="s">
        <v>23204</v>
      </c>
      <c r="C5988" s="28" t="s">
        <v>23205</v>
      </c>
      <c r="D5988" s="28" t="s">
        <v>6183</v>
      </c>
      <c r="E5988" s="31">
        <v>-92.9</v>
      </c>
      <c r="F5988" s="28" t="s">
        <v>11109</v>
      </c>
      <c r="G5988" s="28" t="s">
        <v>11250</v>
      </c>
      <c r="H5988" s="26" t="str">
        <f t="shared" si="565"/>
        <v>NO</v>
      </c>
      <c r="I5988" s="26">
        <f>IFERROR(MATCH(B5988,Гистограмма!A5988:A6357, 0), 0)</f>
        <v>0</v>
      </c>
      <c r="J5988" s="26">
        <f>COUNTIF(I$2:I5988, "&gt;"&amp;0)</f>
        <v>138</v>
      </c>
      <c r="K5988" s="26">
        <f>COUNTIF(I$2:I5988, "="&amp;0)</f>
        <v>5849</v>
      </c>
      <c r="L5988" s="26">
        <f t="shared" si="566"/>
        <v>1</v>
      </c>
      <c r="M5988" s="26">
        <f t="shared" si="566"/>
        <v>0.98385197645079903</v>
      </c>
      <c r="N5988" s="26">
        <f t="shared" si="567"/>
        <v>1.6148023549200974E-2</v>
      </c>
      <c r="O5988" s="26">
        <f t="shared" si="568"/>
        <v>96</v>
      </c>
      <c r="P5988" s="26">
        <f t="shared" si="569"/>
        <v>0.58974358974358976</v>
      </c>
      <c r="Q5988" s="26">
        <f t="shared" si="570"/>
        <v>4.5061224489795916E-2</v>
      </c>
    </row>
    <row r="5989" spans="1:17" x14ac:dyDescent="0.35">
      <c r="A5989" s="28" t="s">
        <v>11597</v>
      </c>
      <c r="B5989" s="28" t="s">
        <v>23206</v>
      </c>
      <c r="C5989" s="28" t="s">
        <v>23207</v>
      </c>
      <c r="D5989" s="28" t="s">
        <v>11123</v>
      </c>
      <c r="E5989" s="31">
        <v>-92.9</v>
      </c>
      <c r="F5989" s="28" t="s">
        <v>11109</v>
      </c>
      <c r="G5989" s="28" t="s">
        <v>11250</v>
      </c>
      <c r="H5989" s="26" t="str">
        <f t="shared" si="565"/>
        <v>NO</v>
      </c>
      <c r="I5989" s="26">
        <f>IFERROR(MATCH(B5989,Гистограмма!A5989:A6358, 0), 0)</f>
        <v>0</v>
      </c>
      <c r="J5989" s="26">
        <f>COUNTIF(I$2:I5989, "&gt;"&amp;0)</f>
        <v>138</v>
      </c>
      <c r="K5989" s="26">
        <f>COUNTIF(I$2:I5989, "="&amp;0)</f>
        <v>5850</v>
      </c>
      <c r="L5989" s="26">
        <f t="shared" si="566"/>
        <v>1</v>
      </c>
      <c r="M5989" s="26">
        <f t="shared" si="566"/>
        <v>0.98402018502943656</v>
      </c>
      <c r="N5989" s="26">
        <f t="shared" si="567"/>
        <v>1.5979814970563444E-2</v>
      </c>
      <c r="O5989" s="26">
        <f t="shared" si="568"/>
        <v>95</v>
      </c>
      <c r="P5989" s="26">
        <f t="shared" si="569"/>
        <v>0.59227467811158796</v>
      </c>
      <c r="Q5989" s="26">
        <f t="shared" si="570"/>
        <v>4.5053868756121447E-2</v>
      </c>
    </row>
    <row r="5990" spans="1:17" x14ac:dyDescent="0.35">
      <c r="A5990" s="28" t="s">
        <v>11597</v>
      </c>
      <c r="B5990" s="28" t="s">
        <v>23208</v>
      </c>
      <c r="C5990" s="28" t="s">
        <v>23209</v>
      </c>
      <c r="D5990" s="28" t="s">
        <v>10106</v>
      </c>
      <c r="E5990" s="31">
        <v>-92.9</v>
      </c>
      <c r="F5990" s="28" t="s">
        <v>11125</v>
      </c>
      <c r="G5990" s="28" t="s">
        <v>11250</v>
      </c>
      <c r="H5990" s="26" t="str">
        <f t="shared" si="565"/>
        <v>NO</v>
      </c>
      <c r="I5990" s="26">
        <f>IFERROR(MATCH(B5990,Гистограмма!A5990:A6359, 0), 0)</f>
        <v>0</v>
      </c>
      <c r="J5990" s="26">
        <f>COUNTIF(I$2:I5990, "&gt;"&amp;0)</f>
        <v>138</v>
      </c>
      <c r="K5990" s="26">
        <f>COUNTIF(I$2:I5990, "="&amp;0)</f>
        <v>5851</v>
      </c>
      <c r="L5990" s="26">
        <f t="shared" si="566"/>
        <v>1</v>
      </c>
      <c r="M5990" s="26">
        <f t="shared" si="566"/>
        <v>0.98418839360807397</v>
      </c>
      <c r="N5990" s="26">
        <f t="shared" si="567"/>
        <v>1.5811606391926025E-2</v>
      </c>
      <c r="O5990" s="26">
        <f t="shared" si="568"/>
        <v>94</v>
      </c>
      <c r="P5990" s="26">
        <f t="shared" si="569"/>
        <v>0.59482758620689657</v>
      </c>
      <c r="Q5990" s="26">
        <f t="shared" si="570"/>
        <v>4.5046515423535174E-2</v>
      </c>
    </row>
    <row r="5991" spans="1:17" x14ac:dyDescent="0.35">
      <c r="A5991" s="28" t="s">
        <v>11597</v>
      </c>
      <c r="B5991" s="28" t="s">
        <v>23210</v>
      </c>
      <c r="C5991" s="28" t="s">
        <v>23211</v>
      </c>
      <c r="D5991" s="28" t="s">
        <v>9463</v>
      </c>
      <c r="E5991" s="31">
        <v>-92.9</v>
      </c>
      <c r="F5991" s="28" t="s">
        <v>11125</v>
      </c>
      <c r="G5991" s="28" t="s">
        <v>11250</v>
      </c>
      <c r="H5991" s="26" t="str">
        <f t="shared" si="565"/>
        <v>NO</v>
      </c>
      <c r="I5991" s="26">
        <f>IFERROR(MATCH(B5991,Гистограмма!A5991:A6360, 0), 0)</f>
        <v>0</v>
      </c>
      <c r="J5991" s="26">
        <f>COUNTIF(I$2:I5991, "&gt;"&amp;0)</f>
        <v>138</v>
      </c>
      <c r="K5991" s="26">
        <f>COUNTIF(I$2:I5991, "="&amp;0)</f>
        <v>5852</v>
      </c>
      <c r="L5991" s="26">
        <f t="shared" si="566"/>
        <v>1</v>
      </c>
      <c r="M5991" s="26">
        <f t="shared" si="566"/>
        <v>0.9843566021867115</v>
      </c>
      <c r="N5991" s="26">
        <f t="shared" si="567"/>
        <v>1.5643397813288495E-2</v>
      </c>
      <c r="O5991" s="26">
        <f t="shared" si="568"/>
        <v>93</v>
      </c>
      <c r="P5991" s="26">
        <f t="shared" si="569"/>
        <v>0.59740259740259738</v>
      </c>
      <c r="Q5991" s="26">
        <f t="shared" si="570"/>
        <v>4.5039164490861622E-2</v>
      </c>
    </row>
    <row r="5992" spans="1:17" x14ac:dyDescent="0.35">
      <c r="A5992" s="28" t="s">
        <v>11597</v>
      </c>
      <c r="B5992" s="28" t="s">
        <v>23212</v>
      </c>
      <c r="C5992" s="28" t="s">
        <v>23213</v>
      </c>
      <c r="D5992" s="28" t="s">
        <v>3228</v>
      </c>
      <c r="E5992" s="31">
        <v>-92.9</v>
      </c>
      <c r="F5992" s="28" t="s">
        <v>11125</v>
      </c>
      <c r="G5992" s="28" t="s">
        <v>11250</v>
      </c>
      <c r="H5992" s="26" t="str">
        <f t="shared" si="565"/>
        <v>NO</v>
      </c>
      <c r="I5992" s="26">
        <f>IFERROR(MATCH(B5992,Гистограмма!A5992:A6361, 0), 0)</f>
        <v>0</v>
      </c>
      <c r="J5992" s="26">
        <f>COUNTIF(I$2:I5992, "&gt;"&amp;0)</f>
        <v>138</v>
      </c>
      <c r="K5992" s="26">
        <f>COUNTIF(I$2:I5992, "="&amp;0)</f>
        <v>5853</v>
      </c>
      <c r="L5992" s="26">
        <f t="shared" si="566"/>
        <v>1</v>
      </c>
      <c r="M5992" s="26">
        <f t="shared" si="566"/>
        <v>0.98452481076534903</v>
      </c>
      <c r="N5992" s="26">
        <f t="shared" si="567"/>
        <v>1.5475189234650966E-2</v>
      </c>
      <c r="O5992" s="26">
        <f t="shared" si="568"/>
        <v>92</v>
      </c>
      <c r="P5992" s="26">
        <f t="shared" si="569"/>
        <v>0.6</v>
      </c>
      <c r="Q5992" s="26">
        <f t="shared" si="570"/>
        <v>4.503181595692609E-2</v>
      </c>
    </row>
    <row r="5993" spans="1:17" x14ac:dyDescent="0.35">
      <c r="A5993" s="28" t="s">
        <v>11597</v>
      </c>
      <c r="B5993" s="28" t="s">
        <v>23214</v>
      </c>
      <c r="C5993" s="28" t="s">
        <v>23215</v>
      </c>
      <c r="D5993" s="28" t="s">
        <v>5987</v>
      </c>
      <c r="E5993" s="31">
        <v>-93</v>
      </c>
      <c r="F5993" s="28" t="s">
        <v>11125</v>
      </c>
      <c r="G5993" s="28" t="s">
        <v>11250</v>
      </c>
      <c r="H5993" s="26" t="str">
        <f t="shared" ref="H5993:H6056" si="571">IF(I5993=0, "NO", "YES")</f>
        <v>NO</v>
      </c>
      <c r="I5993" s="26">
        <f>IFERROR(MATCH(B5993,Гистограмма!A5993:A6362, 0), 0)</f>
        <v>0</v>
      </c>
      <c r="J5993" s="26">
        <f>COUNTIF(I$2:I5993, "&gt;"&amp;0)</f>
        <v>138</v>
      </c>
      <c r="K5993" s="26">
        <f>COUNTIF(I$2:I5993, "="&amp;0)</f>
        <v>5854</v>
      </c>
      <c r="L5993" s="26">
        <f t="shared" si="566"/>
        <v>1</v>
      </c>
      <c r="M5993" s="26">
        <f t="shared" si="566"/>
        <v>0.98469301934398656</v>
      </c>
      <c r="N5993" s="26">
        <f t="shared" si="567"/>
        <v>1.5306980656013436E-2</v>
      </c>
      <c r="O5993" s="26">
        <f t="shared" si="568"/>
        <v>91</v>
      </c>
      <c r="P5993" s="26">
        <f t="shared" si="569"/>
        <v>0.6026200873362445</v>
      </c>
      <c r="Q5993" s="26">
        <f t="shared" si="570"/>
        <v>4.502446982055465E-2</v>
      </c>
    </row>
    <row r="5994" spans="1:17" x14ac:dyDescent="0.35">
      <c r="A5994" s="28" t="s">
        <v>11597</v>
      </c>
      <c r="B5994" s="28" t="s">
        <v>23216</v>
      </c>
      <c r="C5994" s="28" t="s">
        <v>23217</v>
      </c>
      <c r="D5994" s="28" t="s">
        <v>9061</v>
      </c>
      <c r="E5994" s="31">
        <v>-93</v>
      </c>
      <c r="F5994" s="28" t="s">
        <v>11125</v>
      </c>
      <c r="G5994" s="28" t="s">
        <v>11250</v>
      </c>
      <c r="H5994" s="26" t="str">
        <f t="shared" si="571"/>
        <v>NO</v>
      </c>
      <c r="I5994" s="26">
        <f>IFERROR(MATCH(B5994,Гистограмма!A5994:A6363, 0), 0)</f>
        <v>0</v>
      </c>
      <c r="J5994" s="26">
        <f>COUNTIF(I$2:I5994, "&gt;"&amp;0)</f>
        <v>138</v>
      </c>
      <c r="K5994" s="26">
        <f>COUNTIF(I$2:I5994, "="&amp;0)</f>
        <v>5855</v>
      </c>
      <c r="L5994" s="26">
        <f t="shared" si="566"/>
        <v>1</v>
      </c>
      <c r="M5994" s="26">
        <f t="shared" si="566"/>
        <v>0.98486122792262409</v>
      </c>
      <c r="N5994" s="26">
        <f t="shared" si="567"/>
        <v>1.5138772077375906E-2</v>
      </c>
      <c r="O5994" s="26">
        <f t="shared" si="568"/>
        <v>90</v>
      </c>
      <c r="P5994" s="26">
        <f t="shared" si="569"/>
        <v>0.60526315789473684</v>
      </c>
      <c r="Q5994" s="26">
        <f t="shared" si="570"/>
        <v>4.5017126080574135E-2</v>
      </c>
    </row>
    <row r="5995" spans="1:17" x14ac:dyDescent="0.35">
      <c r="A5995" s="28" t="s">
        <v>11597</v>
      </c>
      <c r="B5995" s="28" t="s">
        <v>23218</v>
      </c>
      <c r="C5995" s="28" t="s">
        <v>23219</v>
      </c>
      <c r="D5995" s="28" t="s">
        <v>9061</v>
      </c>
      <c r="E5995" s="31">
        <v>-93</v>
      </c>
      <c r="F5995" s="28" t="s">
        <v>11125</v>
      </c>
      <c r="G5995" s="28" t="s">
        <v>11250</v>
      </c>
      <c r="H5995" s="26" t="str">
        <f t="shared" si="571"/>
        <v>NO</v>
      </c>
      <c r="I5995" s="26">
        <f>IFERROR(MATCH(B5995,Гистограмма!A5995:A6364, 0), 0)</f>
        <v>0</v>
      </c>
      <c r="J5995" s="26">
        <f>COUNTIF(I$2:I5995, "&gt;"&amp;0)</f>
        <v>138</v>
      </c>
      <c r="K5995" s="26">
        <f>COUNTIF(I$2:I5995, "="&amp;0)</f>
        <v>5856</v>
      </c>
      <c r="L5995" s="26">
        <f t="shared" si="566"/>
        <v>1</v>
      </c>
      <c r="M5995" s="26">
        <f t="shared" si="566"/>
        <v>0.98502943650126151</v>
      </c>
      <c r="N5995" s="26">
        <f t="shared" si="567"/>
        <v>1.4970563498738487E-2</v>
      </c>
      <c r="O5995" s="26">
        <f t="shared" si="568"/>
        <v>89</v>
      </c>
      <c r="P5995" s="26">
        <f t="shared" si="569"/>
        <v>0.60792951541850215</v>
      </c>
      <c r="Q5995" s="26">
        <f t="shared" si="570"/>
        <v>4.5009784735812138E-2</v>
      </c>
    </row>
    <row r="5996" spans="1:17" x14ac:dyDescent="0.35">
      <c r="A5996" s="28" t="s">
        <v>11597</v>
      </c>
      <c r="B5996" s="28" t="s">
        <v>23220</v>
      </c>
      <c r="C5996" s="28" t="s">
        <v>23221</v>
      </c>
      <c r="D5996" s="28" t="s">
        <v>9061</v>
      </c>
      <c r="E5996" s="31">
        <v>-93</v>
      </c>
      <c r="F5996" s="28" t="s">
        <v>11125</v>
      </c>
      <c r="G5996" s="28" t="s">
        <v>11250</v>
      </c>
      <c r="H5996" s="26" t="str">
        <f t="shared" si="571"/>
        <v>NO</v>
      </c>
      <c r="I5996" s="26">
        <f>IFERROR(MATCH(B5996,Гистограмма!A5996:A6365, 0), 0)</f>
        <v>0</v>
      </c>
      <c r="J5996" s="26">
        <f>COUNTIF(I$2:I5996, "&gt;"&amp;0)</f>
        <v>138</v>
      </c>
      <c r="K5996" s="26">
        <f>COUNTIF(I$2:I5996, "="&amp;0)</f>
        <v>5857</v>
      </c>
      <c r="L5996" s="26">
        <f t="shared" si="566"/>
        <v>1</v>
      </c>
      <c r="M5996" s="26">
        <f t="shared" si="566"/>
        <v>0.98519764507989904</v>
      </c>
      <c r="N5996" s="26">
        <f t="shared" si="567"/>
        <v>1.4802354920100957E-2</v>
      </c>
      <c r="O5996" s="26">
        <f t="shared" si="568"/>
        <v>88</v>
      </c>
      <c r="P5996" s="26">
        <f t="shared" si="569"/>
        <v>0.61061946902654862</v>
      </c>
      <c r="Q5996" s="26">
        <f t="shared" si="570"/>
        <v>4.500244578509701E-2</v>
      </c>
    </row>
    <row r="5997" spans="1:17" x14ac:dyDescent="0.35">
      <c r="A5997" s="28" t="s">
        <v>11597</v>
      </c>
      <c r="B5997" s="28" t="s">
        <v>23222</v>
      </c>
      <c r="C5997" s="28" t="s">
        <v>23223</v>
      </c>
      <c r="D5997" s="28" t="s">
        <v>6127</v>
      </c>
      <c r="E5997" s="31">
        <v>-93</v>
      </c>
      <c r="F5997" s="28" t="s">
        <v>11125</v>
      </c>
      <c r="G5997" s="28" t="s">
        <v>11250</v>
      </c>
      <c r="H5997" s="26" t="str">
        <f t="shared" si="571"/>
        <v>NO</v>
      </c>
      <c r="I5997" s="26">
        <f>IFERROR(MATCH(B5997,Гистограмма!A5997:A6366, 0), 0)</f>
        <v>0</v>
      </c>
      <c r="J5997" s="26">
        <f>COUNTIF(I$2:I5997, "&gt;"&amp;0)</f>
        <v>138</v>
      </c>
      <c r="K5997" s="26">
        <f>COUNTIF(I$2:I5997, "="&amp;0)</f>
        <v>5858</v>
      </c>
      <c r="L5997" s="26">
        <f t="shared" si="566"/>
        <v>1</v>
      </c>
      <c r="M5997" s="26">
        <f t="shared" si="566"/>
        <v>0.98536585365853657</v>
      </c>
      <c r="N5997" s="26">
        <f t="shared" si="567"/>
        <v>1.4634146341463428E-2</v>
      </c>
      <c r="O5997" s="26">
        <f t="shared" si="568"/>
        <v>87</v>
      </c>
      <c r="P5997" s="26">
        <f t="shared" si="569"/>
        <v>0.61333333333333329</v>
      </c>
      <c r="Q5997" s="26">
        <f t="shared" si="570"/>
        <v>4.4995109227257905E-2</v>
      </c>
    </row>
    <row r="5998" spans="1:17" x14ac:dyDescent="0.35">
      <c r="A5998" s="28" t="s">
        <v>11597</v>
      </c>
      <c r="B5998" s="28" t="s">
        <v>23224</v>
      </c>
      <c r="C5998" s="28" t="s">
        <v>23225</v>
      </c>
      <c r="D5998" s="28" t="s">
        <v>9463</v>
      </c>
      <c r="E5998" s="31">
        <v>-93</v>
      </c>
      <c r="F5998" s="28" t="s">
        <v>11125</v>
      </c>
      <c r="G5998" s="28" t="s">
        <v>11250</v>
      </c>
      <c r="H5998" s="26" t="str">
        <f t="shared" si="571"/>
        <v>NO</v>
      </c>
      <c r="I5998" s="26">
        <f>IFERROR(MATCH(B5998,Гистограмма!A5998:A6367, 0), 0)</f>
        <v>0</v>
      </c>
      <c r="J5998" s="26">
        <f>COUNTIF(I$2:I5998, "&gt;"&amp;0)</f>
        <v>138</v>
      </c>
      <c r="K5998" s="26">
        <f>COUNTIF(I$2:I5998, "="&amp;0)</f>
        <v>5859</v>
      </c>
      <c r="L5998" s="26">
        <f t="shared" si="566"/>
        <v>1</v>
      </c>
      <c r="M5998" s="26">
        <f t="shared" si="566"/>
        <v>0.9855340622371741</v>
      </c>
      <c r="N5998" s="26">
        <f t="shared" si="567"/>
        <v>1.4465937762825898E-2</v>
      </c>
      <c r="O5998" s="26">
        <f t="shared" si="568"/>
        <v>86</v>
      </c>
      <c r="P5998" s="26">
        <f t="shared" si="569"/>
        <v>0.6160714285714286</v>
      </c>
      <c r="Q5998" s="26">
        <f t="shared" si="570"/>
        <v>4.4987775061124689E-2</v>
      </c>
    </row>
    <row r="5999" spans="1:17" x14ac:dyDescent="0.35">
      <c r="A5999" s="28" t="s">
        <v>11597</v>
      </c>
      <c r="B5999" s="28" t="s">
        <v>23226</v>
      </c>
      <c r="C5999" s="28" t="s">
        <v>23227</v>
      </c>
      <c r="D5999" s="28" t="s">
        <v>8785</v>
      </c>
      <c r="E5999" s="31">
        <v>-93</v>
      </c>
      <c r="F5999" s="28" t="s">
        <v>11136</v>
      </c>
      <c r="G5999" s="28" t="s">
        <v>11250</v>
      </c>
      <c r="H5999" s="26" t="str">
        <f t="shared" si="571"/>
        <v>NO</v>
      </c>
      <c r="I5999" s="26">
        <f>IFERROR(MATCH(B5999,Гистограмма!A5999:A6368, 0), 0)</f>
        <v>0</v>
      </c>
      <c r="J5999" s="26">
        <f>COUNTIF(I$2:I5999, "&gt;"&amp;0)</f>
        <v>138</v>
      </c>
      <c r="K5999" s="26">
        <f>COUNTIF(I$2:I5999, "="&amp;0)</f>
        <v>5860</v>
      </c>
      <c r="L5999" s="26">
        <f t="shared" si="566"/>
        <v>1</v>
      </c>
      <c r="M5999" s="26">
        <f t="shared" si="566"/>
        <v>0.98570227081581163</v>
      </c>
      <c r="N5999" s="26">
        <f t="shared" si="567"/>
        <v>1.4297729184188368E-2</v>
      </c>
      <c r="O5999" s="26">
        <f t="shared" si="568"/>
        <v>85</v>
      </c>
      <c r="P5999" s="26">
        <f t="shared" si="569"/>
        <v>0.6188340807174888</v>
      </c>
      <c r="Q5999" s="26">
        <f t="shared" si="570"/>
        <v>4.4980443285528027E-2</v>
      </c>
    </row>
    <row r="6000" spans="1:17" x14ac:dyDescent="0.35">
      <c r="A6000" s="28" t="s">
        <v>11597</v>
      </c>
      <c r="B6000" s="28" t="s">
        <v>23228</v>
      </c>
      <c r="C6000" s="28" t="s">
        <v>23229</v>
      </c>
      <c r="D6000" s="28" t="s">
        <v>9784</v>
      </c>
      <c r="E6000" s="31">
        <v>-93</v>
      </c>
      <c r="F6000" s="28" t="s">
        <v>11136</v>
      </c>
      <c r="G6000" s="28" t="s">
        <v>11250</v>
      </c>
      <c r="H6000" s="26" t="str">
        <f t="shared" si="571"/>
        <v>NO</v>
      </c>
      <c r="I6000" s="26">
        <f>IFERROR(MATCH(B6000,Гистограмма!A6000:A6369, 0), 0)</f>
        <v>0</v>
      </c>
      <c r="J6000" s="26">
        <f>COUNTIF(I$2:I6000, "&gt;"&amp;0)</f>
        <v>138</v>
      </c>
      <c r="K6000" s="26">
        <f>COUNTIF(I$2:I6000, "="&amp;0)</f>
        <v>5861</v>
      </c>
      <c r="L6000" s="26">
        <f t="shared" si="566"/>
        <v>1</v>
      </c>
      <c r="M6000" s="26">
        <f t="shared" si="566"/>
        <v>0.98587047939444916</v>
      </c>
      <c r="N6000" s="26">
        <f t="shared" si="567"/>
        <v>1.4129520605550838E-2</v>
      </c>
      <c r="O6000" s="26">
        <f t="shared" si="568"/>
        <v>84</v>
      </c>
      <c r="P6000" s="26">
        <f t="shared" si="569"/>
        <v>0.6216216216216216</v>
      </c>
      <c r="Q6000" s="26">
        <f t="shared" si="570"/>
        <v>4.4973113899299332E-2</v>
      </c>
    </row>
    <row r="6001" spans="1:17" x14ac:dyDescent="0.35">
      <c r="A6001" s="28" t="s">
        <v>11597</v>
      </c>
      <c r="B6001" s="28" t="s">
        <v>23230</v>
      </c>
      <c r="C6001" s="28" t="s">
        <v>23231</v>
      </c>
      <c r="D6001" s="28" t="s">
        <v>6089</v>
      </c>
      <c r="E6001" s="31">
        <v>-93</v>
      </c>
      <c r="F6001" s="28" t="s">
        <v>11136</v>
      </c>
      <c r="G6001" s="28" t="s">
        <v>11250</v>
      </c>
      <c r="H6001" s="26" t="str">
        <f t="shared" si="571"/>
        <v>NO</v>
      </c>
      <c r="I6001" s="26">
        <f>IFERROR(MATCH(B6001,Гистограмма!A6001:A6370, 0), 0)</f>
        <v>0</v>
      </c>
      <c r="J6001" s="26">
        <f>COUNTIF(I$2:I6001, "&gt;"&amp;0)</f>
        <v>138</v>
      </c>
      <c r="K6001" s="26">
        <f>COUNTIF(I$2:I6001, "="&amp;0)</f>
        <v>5862</v>
      </c>
      <c r="L6001" s="26">
        <f t="shared" si="566"/>
        <v>1</v>
      </c>
      <c r="M6001" s="26">
        <f t="shared" si="566"/>
        <v>0.98603868797308658</v>
      </c>
      <c r="N6001" s="26">
        <f t="shared" si="567"/>
        <v>1.3961312026913419E-2</v>
      </c>
      <c r="O6001" s="26">
        <f t="shared" si="568"/>
        <v>83</v>
      </c>
      <c r="P6001" s="26">
        <f t="shared" si="569"/>
        <v>0.6244343891402715</v>
      </c>
      <c r="Q6001" s="26">
        <f t="shared" si="570"/>
        <v>4.4965786901270774E-2</v>
      </c>
    </row>
    <row r="6002" spans="1:17" x14ac:dyDescent="0.35">
      <c r="A6002" s="28" t="s">
        <v>11597</v>
      </c>
      <c r="B6002" s="28" t="s">
        <v>23232</v>
      </c>
      <c r="C6002" s="28" t="s">
        <v>23233</v>
      </c>
      <c r="D6002" s="28" t="s">
        <v>6127</v>
      </c>
      <c r="E6002" s="31">
        <v>-93</v>
      </c>
      <c r="F6002" s="28" t="s">
        <v>11136</v>
      </c>
      <c r="G6002" s="28" t="s">
        <v>11250</v>
      </c>
      <c r="H6002" s="26" t="str">
        <f t="shared" si="571"/>
        <v>NO</v>
      </c>
      <c r="I6002" s="26">
        <f>IFERROR(MATCH(B6002,Гистограмма!A6002:A6371, 0), 0)</f>
        <v>0</v>
      </c>
      <c r="J6002" s="26">
        <f>COUNTIF(I$2:I6002, "&gt;"&amp;0)</f>
        <v>138</v>
      </c>
      <c r="K6002" s="26">
        <f>COUNTIF(I$2:I6002, "="&amp;0)</f>
        <v>5863</v>
      </c>
      <c r="L6002" s="26">
        <f t="shared" si="566"/>
        <v>1</v>
      </c>
      <c r="M6002" s="26">
        <f t="shared" si="566"/>
        <v>0.98620689655172411</v>
      </c>
      <c r="N6002" s="26">
        <f t="shared" si="567"/>
        <v>1.379310344827589E-2</v>
      </c>
      <c r="O6002" s="26">
        <f t="shared" si="568"/>
        <v>82</v>
      </c>
      <c r="P6002" s="26">
        <f t="shared" si="569"/>
        <v>0.62727272727272732</v>
      </c>
      <c r="Q6002" s="26">
        <f t="shared" si="570"/>
        <v>4.4958462290275288E-2</v>
      </c>
    </row>
    <row r="6003" spans="1:17" x14ac:dyDescent="0.35">
      <c r="A6003" s="28" t="s">
        <v>11597</v>
      </c>
      <c r="B6003" s="28" t="s">
        <v>23234</v>
      </c>
      <c r="C6003" s="28" t="s">
        <v>23235</v>
      </c>
      <c r="D6003" s="28" t="s">
        <v>11141</v>
      </c>
      <c r="E6003" s="31">
        <v>-93.1</v>
      </c>
      <c r="F6003" s="28" t="s">
        <v>11136</v>
      </c>
      <c r="G6003" s="28" t="s">
        <v>11250</v>
      </c>
      <c r="H6003" s="26" t="str">
        <f t="shared" si="571"/>
        <v>NO</v>
      </c>
      <c r="I6003" s="26">
        <f>IFERROR(MATCH(B6003,Гистограмма!A6003:A6372, 0), 0)</f>
        <v>0</v>
      </c>
      <c r="J6003" s="26">
        <f>COUNTIF(I$2:I6003, "&gt;"&amp;0)</f>
        <v>138</v>
      </c>
      <c r="K6003" s="26">
        <f>COUNTIF(I$2:I6003, "="&amp;0)</f>
        <v>5864</v>
      </c>
      <c r="L6003" s="26">
        <f t="shared" si="566"/>
        <v>1</v>
      </c>
      <c r="M6003" s="26">
        <f t="shared" si="566"/>
        <v>0.98637510513036164</v>
      </c>
      <c r="N6003" s="26">
        <f t="shared" si="567"/>
        <v>1.362489486963836E-2</v>
      </c>
      <c r="O6003" s="26">
        <f t="shared" si="568"/>
        <v>81</v>
      </c>
      <c r="P6003" s="26">
        <f t="shared" si="569"/>
        <v>0.63013698630136983</v>
      </c>
      <c r="Q6003" s="26">
        <f t="shared" si="570"/>
        <v>4.4951140065146576E-2</v>
      </c>
    </row>
    <row r="6004" spans="1:17" x14ac:dyDescent="0.35">
      <c r="A6004" s="28" t="s">
        <v>11597</v>
      </c>
      <c r="B6004" s="28" t="s">
        <v>23236</v>
      </c>
      <c r="C6004" s="28" t="s">
        <v>23237</v>
      </c>
      <c r="D6004" s="28" t="s">
        <v>4820</v>
      </c>
      <c r="E6004" s="31">
        <v>-93.1</v>
      </c>
      <c r="F6004" s="28" t="s">
        <v>11136</v>
      </c>
      <c r="G6004" s="28" t="s">
        <v>11250</v>
      </c>
      <c r="H6004" s="26" t="str">
        <f t="shared" si="571"/>
        <v>NO</v>
      </c>
      <c r="I6004" s="26">
        <f>IFERROR(MATCH(B6004,Гистограмма!A6004:A6373, 0), 0)</f>
        <v>0</v>
      </c>
      <c r="J6004" s="26">
        <f>COUNTIF(I$2:I6004, "&gt;"&amp;0)</f>
        <v>138</v>
      </c>
      <c r="K6004" s="26">
        <f>COUNTIF(I$2:I6004, "="&amp;0)</f>
        <v>5865</v>
      </c>
      <c r="L6004" s="26">
        <f t="shared" si="566"/>
        <v>1</v>
      </c>
      <c r="M6004" s="26">
        <f t="shared" si="566"/>
        <v>0.98654331370899917</v>
      </c>
      <c r="N6004" s="26">
        <f t="shared" si="567"/>
        <v>1.345668629100083E-2</v>
      </c>
      <c r="O6004" s="26">
        <f t="shared" si="568"/>
        <v>80</v>
      </c>
      <c r="P6004" s="26">
        <f t="shared" si="569"/>
        <v>0.6330275229357798</v>
      </c>
      <c r="Q6004" s="26">
        <f t="shared" si="570"/>
        <v>4.49438202247191E-2</v>
      </c>
    </row>
    <row r="6005" spans="1:17" x14ac:dyDescent="0.35">
      <c r="A6005" s="28" t="s">
        <v>11597</v>
      </c>
      <c r="B6005" s="28" t="s">
        <v>23238</v>
      </c>
      <c r="C6005" s="28" t="s">
        <v>23239</v>
      </c>
      <c r="D6005" s="28" t="s">
        <v>11145</v>
      </c>
      <c r="E6005" s="31">
        <v>-93.1</v>
      </c>
      <c r="F6005" s="28" t="s">
        <v>11136</v>
      </c>
      <c r="G6005" s="28" t="s">
        <v>11250</v>
      </c>
      <c r="H6005" s="26" t="str">
        <f t="shared" si="571"/>
        <v>NO</v>
      </c>
      <c r="I6005" s="26">
        <f>IFERROR(MATCH(B6005,Гистограмма!A6005:A6374, 0), 0)</f>
        <v>0</v>
      </c>
      <c r="J6005" s="26">
        <f>COUNTIF(I$2:I6005, "&gt;"&amp;0)</f>
        <v>138</v>
      </c>
      <c r="K6005" s="26">
        <f>COUNTIF(I$2:I6005, "="&amp;0)</f>
        <v>5866</v>
      </c>
      <c r="L6005" s="26">
        <f t="shared" si="566"/>
        <v>1</v>
      </c>
      <c r="M6005" s="26">
        <f t="shared" si="566"/>
        <v>0.9867115222876367</v>
      </c>
      <c r="N6005" s="26">
        <f t="shared" si="567"/>
        <v>1.32884777123633E-2</v>
      </c>
      <c r="O6005" s="26">
        <f t="shared" si="568"/>
        <v>79</v>
      </c>
      <c r="P6005" s="26">
        <f t="shared" si="569"/>
        <v>0.63594470046082952</v>
      </c>
      <c r="Q6005" s="26">
        <f t="shared" si="570"/>
        <v>4.4936502767828068E-2</v>
      </c>
    </row>
    <row r="6006" spans="1:17" x14ac:dyDescent="0.35">
      <c r="A6006" s="28" t="s">
        <v>11597</v>
      </c>
      <c r="B6006" s="28" t="s">
        <v>23240</v>
      </c>
      <c r="C6006" s="28" t="s">
        <v>23241</v>
      </c>
      <c r="D6006" s="28" t="s">
        <v>6127</v>
      </c>
      <c r="E6006" s="31">
        <v>-93.1</v>
      </c>
      <c r="F6006" s="28" t="s">
        <v>11147</v>
      </c>
      <c r="G6006" s="28" t="s">
        <v>11250</v>
      </c>
      <c r="H6006" s="26" t="str">
        <f t="shared" si="571"/>
        <v>NO</v>
      </c>
      <c r="I6006" s="26">
        <f>IFERROR(MATCH(B6006,Гистограмма!A6006:A6375, 0), 0)</f>
        <v>0</v>
      </c>
      <c r="J6006" s="26">
        <f>COUNTIF(I$2:I6006, "&gt;"&amp;0)</f>
        <v>138</v>
      </c>
      <c r="K6006" s="26">
        <f>COUNTIF(I$2:I6006, "="&amp;0)</f>
        <v>5867</v>
      </c>
      <c r="L6006" s="26">
        <f t="shared" si="566"/>
        <v>1</v>
      </c>
      <c r="M6006" s="26">
        <f t="shared" si="566"/>
        <v>0.98687973086627423</v>
      </c>
      <c r="N6006" s="26">
        <f t="shared" si="567"/>
        <v>1.312026913372577E-2</v>
      </c>
      <c r="O6006" s="26">
        <f t="shared" si="568"/>
        <v>78</v>
      </c>
      <c r="P6006" s="26">
        <f t="shared" si="569"/>
        <v>0.63888888888888884</v>
      </c>
      <c r="Q6006" s="26">
        <f t="shared" si="570"/>
        <v>4.4929187693309461E-2</v>
      </c>
    </row>
    <row r="6007" spans="1:17" x14ac:dyDescent="0.35">
      <c r="A6007" s="28" t="s">
        <v>11597</v>
      </c>
      <c r="B6007" s="28" t="s">
        <v>23242</v>
      </c>
      <c r="C6007" s="28" t="s">
        <v>23243</v>
      </c>
      <c r="D6007" s="28" t="s">
        <v>4820</v>
      </c>
      <c r="E6007" s="31">
        <v>-93.1</v>
      </c>
      <c r="F6007" s="28" t="s">
        <v>11147</v>
      </c>
      <c r="G6007" s="28" t="s">
        <v>11250</v>
      </c>
      <c r="H6007" s="26" t="str">
        <f t="shared" si="571"/>
        <v>NO</v>
      </c>
      <c r="I6007" s="26">
        <f>IFERROR(MATCH(B6007,Гистограмма!A6007:A6376, 0), 0)</f>
        <v>0</v>
      </c>
      <c r="J6007" s="26">
        <f>COUNTIF(I$2:I6007, "&gt;"&amp;0)</f>
        <v>138</v>
      </c>
      <c r="K6007" s="26">
        <f>COUNTIF(I$2:I6007, "="&amp;0)</f>
        <v>5868</v>
      </c>
      <c r="L6007" s="26">
        <f t="shared" si="566"/>
        <v>1</v>
      </c>
      <c r="M6007" s="26">
        <f t="shared" si="566"/>
        <v>0.98704793944491165</v>
      </c>
      <c r="N6007" s="26">
        <f t="shared" si="567"/>
        <v>1.2952060555088352E-2</v>
      </c>
      <c r="O6007" s="26">
        <f t="shared" si="568"/>
        <v>77</v>
      </c>
      <c r="P6007" s="26">
        <f t="shared" si="569"/>
        <v>0.64186046511627903</v>
      </c>
      <c r="Q6007" s="26">
        <f t="shared" si="570"/>
        <v>4.4921875E-2</v>
      </c>
    </row>
    <row r="6008" spans="1:17" x14ac:dyDescent="0.35">
      <c r="A6008" s="28" t="s">
        <v>11597</v>
      </c>
      <c r="B6008" s="28" t="s">
        <v>23244</v>
      </c>
      <c r="C6008" s="28" t="s">
        <v>23245</v>
      </c>
      <c r="D6008" s="28" t="s">
        <v>8239</v>
      </c>
      <c r="E6008" s="31">
        <v>-93.1</v>
      </c>
      <c r="F6008" s="28" t="s">
        <v>11147</v>
      </c>
      <c r="G6008" s="28" t="s">
        <v>11250</v>
      </c>
      <c r="H6008" s="26" t="str">
        <f t="shared" si="571"/>
        <v>NO</v>
      </c>
      <c r="I6008" s="26">
        <f>IFERROR(MATCH(B6008,Гистограмма!A6008:A6377, 0), 0)</f>
        <v>0</v>
      </c>
      <c r="J6008" s="26">
        <f>COUNTIF(I$2:I6008, "&gt;"&amp;0)</f>
        <v>138</v>
      </c>
      <c r="K6008" s="26">
        <f>COUNTIF(I$2:I6008, "="&amp;0)</f>
        <v>5869</v>
      </c>
      <c r="L6008" s="26">
        <f t="shared" si="566"/>
        <v>1</v>
      </c>
      <c r="M6008" s="26">
        <f t="shared" si="566"/>
        <v>0.98721614802354918</v>
      </c>
      <c r="N6008" s="26">
        <f t="shared" si="567"/>
        <v>1.2783851976450822E-2</v>
      </c>
      <c r="O6008" s="26">
        <f t="shared" si="568"/>
        <v>76</v>
      </c>
      <c r="P6008" s="26">
        <f t="shared" si="569"/>
        <v>0.64485981308411211</v>
      </c>
      <c r="Q6008" s="26">
        <f t="shared" si="570"/>
        <v>4.4914564686737185E-2</v>
      </c>
    </row>
    <row r="6009" spans="1:17" x14ac:dyDescent="0.35">
      <c r="A6009" s="28" t="s">
        <v>11597</v>
      </c>
      <c r="B6009" s="28" t="s">
        <v>23246</v>
      </c>
      <c r="C6009" s="28" t="s">
        <v>23247</v>
      </c>
      <c r="D6009" s="28" t="s">
        <v>6089</v>
      </c>
      <c r="E6009" s="31">
        <v>-93.1</v>
      </c>
      <c r="F6009" s="28" t="s">
        <v>11147</v>
      </c>
      <c r="G6009" s="28" t="s">
        <v>11250</v>
      </c>
      <c r="H6009" s="26" t="str">
        <f t="shared" si="571"/>
        <v>NO</v>
      </c>
      <c r="I6009" s="26">
        <f>IFERROR(MATCH(B6009,Гистограмма!A6009:A6378, 0), 0)</f>
        <v>0</v>
      </c>
      <c r="J6009" s="26">
        <f>COUNTIF(I$2:I6009, "&gt;"&amp;0)</f>
        <v>138</v>
      </c>
      <c r="K6009" s="26">
        <f>COUNTIF(I$2:I6009, "="&amp;0)</f>
        <v>5870</v>
      </c>
      <c r="L6009" s="26">
        <f t="shared" si="566"/>
        <v>1</v>
      </c>
      <c r="M6009" s="26">
        <f t="shared" si="566"/>
        <v>0.98738435660218671</v>
      </c>
      <c r="N6009" s="26">
        <f t="shared" si="567"/>
        <v>1.2615643397813292E-2</v>
      </c>
      <c r="O6009" s="26">
        <f t="shared" si="568"/>
        <v>75</v>
      </c>
      <c r="P6009" s="26">
        <f t="shared" si="569"/>
        <v>0.647887323943662</v>
      </c>
      <c r="Q6009" s="26">
        <f t="shared" si="570"/>
        <v>4.4907256752359258E-2</v>
      </c>
    </row>
    <row r="6010" spans="1:17" x14ac:dyDescent="0.35">
      <c r="A6010" s="28" t="s">
        <v>11597</v>
      </c>
      <c r="B6010" s="28" t="s">
        <v>23248</v>
      </c>
      <c r="C6010" s="28" t="s">
        <v>23249</v>
      </c>
      <c r="D6010" s="28" t="s">
        <v>5796</v>
      </c>
      <c r="E6010" s="31">
        <v>-93.1</v>
      </c>
      <c r="F6010" s="28" t="s">
        <v>11147</v>
      </c>
      <c r="G6010" s="28" t="s">
        <v>11250</v>
      </c>
      <c r="H6010" s="26" t="str">
        <f t="shared" si="571"/>
        <v>NO</v>
      </c>
      <c r="I6010" s="26">
        <f>IFERROR(MATCH(B6010,Гистограмма!A6010:A6379, 0), 0)</f>
        <v>0</v>
      </c>
      <c r="J6010" s="26">
        <f>COUNTIF(I$2:I6010, "&gt;"&amp;0)</f>
        <v>138</v>
      </c>
      <c r="K6010" s="26">
        <f>COUNTIF(I$2:I6010, "="&amp;0)</f>
        <v>5871</v>
      </c>
      <c r="L6010" s="26">
        <f t="shared" si="566"/>
        <v>1</v>
      </c>
      <c r="M6010" s="26">
        <f t="shared" si="566"/>
        <v>0.98755256518082424</v>
      </c>
      <c r="N6010" s="26">
        <f t="shared" si="567"/>
        <v>1.2447434819175762E-2</v>
      </c>
      <c r="O6010" s="26">
        <f t="shared" si="568"/>
        <v>74</v>
      </c>
      <c r="P6010" s="26">
        <f t="shared" si="569"/>
        <v>0.65094339622641506</v>
      </c>
      <c r="Q6010" s="26">
        <f t="shared" si="570"/>
        <v>4.4899951195705223E-2</v>
      </c>
    </row>
    <row r="6011" spans="1:17" x14ac:dyDescent="0.35">
      <c r="A6011" s="28" t="s">
        <v>11597</v>
      </c>
      <c r="B6011" s="28" t="s">
        <v>23250</v>
      </c>
      <c r="C6011" s="28" t="s">
        <v>23251</v>
      </c>
      <c r="D6011" s="28" t="s">
        <v>9651</v>
      </c>
      <c r="E6011" s="31">
        <v>-93.1</v>
      </c>
      <c r="F6011" s="28" t="s">
        <v>11147</v>
      </c>
      <c r="G6011" s="28" t="s">
        <v>11250</v>
      </c>
      <c r="H6011" s="26" t="str">
        <f t="shared" si="571"/>
        <v>NO</v>
      </c>
      <c r="I6011" s="26">
        <f>IFERROR(MATCH(B6011,Гистограмма!A6011:A6380, 0), 0)</f>
        <v>0</v>
      </c>
      <c r="J6011" s="26">
        <f>COUNTIF(I$2:I6011, "&gt;"&amp;0)</f>
        <v>138</v>
      </c>
      <c r="K6011" s="26">
        <f>COUNTIF(I$2:I6011, "="&amp;0)</f>
        <v>5872</v>
      </c>
      <c r="L6011" s="26">
        <f t="shared" si="566"/>
        <v>1</v>
      </c>
      <c r="M6011" s="26">
        <f t="shared" si="566"/>
        <v>0.98772077375946177</v>
      </c>
      <c r="N6011" s="26">
        <f t="shared" si="567"/>
        <v>1.2279226240538232E-2</v>
      </c>
      <c r="O6011" s="26">
        <f t="shared" si="568"/>
        <v>73</v>
      </c>
      <c r="P6011" s="26">
        <f t="shared" si="569"/>
        <v>0.65402843601895733</v>
      </c>
      <c r="Q6011" s="26">
        <f t="shared" si="570"/>
        <v>4.4892648015614836E-2</v>
      </c>
    </row>
    <row r="6012" spans="1:17" x14ac:dyDescent="0.35">
      <c r="A6012" s="28" t="s">
        <v>11597</v>
      </c>
      <c r="B6012" s="28" t="s">
        <v>23252</v>
      </c>
      <c r="C6012" s="28" t="s">
        <v>23253</v>
      </c>
      <c r="D6012" s="28" t="s">
        <v>9555</v>
      </c>
      <c r="E6012" s="31">
        <v>-93.1</v>
      </c>
      <c r="F6012" s="28" t="s">
        <v>11147</v>
      </c>
      <c r="G6012" s="28" t="s">
        <v>11250</v>
      </c>
      <c r="H6012" s="26" t="str">
        <f t="shared" si="571"/>
        <v>NO</v>
      </c>
      <c r="I6012" s="26">
        <f>IFERROR(MATCH(B6012,Гистограмма!A6012:A6381, 0), 0)</f>
        <v>0</v>
      </c>
      <c r="J6012" s="26">
        <f>COUNTIF(I$2:I6012, "&gt;"&amp;0)</f>
        <v>138</v>
      </c>
      <c r="K6012" s="26">
        <f>COUNTIF(I$2:I6012, "="&amp;0)</f>
        <v>5873</v>
      </c>
      <c r="L6012" s="26">
        <f t="shared" si="566"/>
        <v>1</v>
      </c>
      <c r="M6012" s="26">
        <f t="shared" si="566"/>
        <v>0.9878889823380993</v>
      </c>
      <c r="N6012" s="26">
        <f t="shared" si="567"/>
        <v>1.2111017661900703E-2</v>
      </c>
      <c r="O6012" s="26">
        <f t="shared" si="568"/>
        <v>72</v>
      </c>
      <c r="P6012" s="26">
        <f t="shared" si="569"/>
        <v>0.65714285714285714</v>
      </c>
      <c r="Q6012" s="26">
        <f t="shared" si="570"/>
        <v>4.4885347210928607E-2</v>
      </c>
    </row>
    <row r="6013" spans="1:17" x14ac:dyDescent="0.35">
      <c r="A6013" s="28" t="s">
        <v>11597</v>
      </c>
      <c r="B6013" s="28" t="s">
        <v>23254</v>
      </c>
      <c r="C6013" s="28" t="s">
        <v>23255</v>
      </c>
      <c r="D6013" s="28" t="s">
        <v>6089</v>
      </c>
      <c r="E6013" s="31">
        <v>-93.2</v>
      </c>
      <c r="F6013" s="28" t="s">
        <v>11156</v>
      </c>
      <c r="G6013" s="28" t="s">
        <v>11250</v>
      </c>
      <c r="H6013" s="26" t="str">
        <f t="shared" si="571"/>
        <v>NO</v>
      </c>
      <c r="I6013" s="26">
        <f>IFERROR(MATCH(B6013,Гистограмма!A6013:A6382, 0), 0)</f>
        <v>0</v>
      </c>
      <c r="J6013" s="26">
        <f>COUNTIF(I$2:I6013, "&gt;"&amp;0)</f>
        <v>138</v>
      </c>
      <c r="K6013" s="26">
        <f>COUNTIF(I$2:I6013, "="&amp;0)</f>
        <v>5874</v>
      </c>
      <c r="L6013" s="26">
        <f t="shared" si="566"/>
        <v>1</v>
      </c>
      <c r="M6013" s="26">
        <f t="shared" si="566"/>
        <v>0.98805719091673672</v>
      </c>
      <c r="N6013" s="26">
        <f t="shared" si="567"/>
        <v>1.1942809083263284E-2</v>
      </c>
      <c r="O6013" s="26">
        <f t="shared" si="568"/>
        <v>71</v>
      </c>
      <c r="P6013" s="26">
        <f t="shared" si="569"/>
        <v>0.66028708133971292</v>
      </c>
      <c r="Q6013" s="26">
        <f t="shared" si="570"/>
        <v>4.4878048780487803E-2</v>
      </c>
    </row>
    <row r="6014" spans="1:17" x14ac:dyDescent="0.35">
      <c r="A6014" s="28" t="s">
        <v>11597</v>
      </c>
      <c r="B6014" s="28" t="s">
        <v>23256</v>
      </c>
      <c r="C6014" s="28" t="s">
        <v>23257</v>
      </c>
      <c r="D6014" s="28" t="s">
        <v>4671</v>
      </c>
      <c r="E6014" s="31">
        <v>-93.2</v>
      </c>
      <c r="F6014" s="28" t="s">
        <v>11156</v>
      </c>
      <c r="G6014" s="28" t="s">
        <v>11250</v>
      </c>
      <c r="H6014" s="26" t="str">
        <f t="shared" si="571"/>
        <v>NO</v>
      </c>
      <c r="I6014" s="26">
        <f>IFERROR(MATCH(B6014,Гистограмма!A6014:A6383, 0), 0)</f>
        <v>0</v>
      </c>
      <c r="J6014" s="26">
        <f>COUNTIF(I$2:I6014, "&gt;"&amp;0)</f>
        <v>138</v>
      </c>
      <c r="K6014" s="26">
        <f>COUNTIF(I$2:I6014, "="&amp;0)</f>
        <v>5875</v>
      </c>
      <c r="L6014" s="26">
        <f t="shared" si="566"/>
        <v>1</v>
      </c>
      <c r="M6014" s="26">
        <f t="shared" si="566"/>
        <v>0.98822539949537425</v>
      </c>
      <c r="N6014" s="26">
        <f t="shared" si="567"/>
        <v>1.1774600504625754E-2</v>
      </c>
      <c r="O6014" s="26">
        <f t="shared" si="568"/>
        <v>70</v>
      </c>
      <c r="P6014" s="26">
        <f t="shared" si="569"/>
        <v>0.66346153846153844</v>
      </c>
      <c r="Q6014" s="26">
        <f t="shared" si="570"/>
        <v>4.4870752723134448E-2</v>
      </c>
    </row>
    <row r="6015" spans="1:17" x14ac:dyDescent="0.35">
      <c r="A6015" s="28" t="s">
        <v>11597</v>
      </c>
      <c r="B6015" s="28" t="s">
        <v>23258</v>
      </c>
      <c r="C6015" s="28" t="s">
        <v>23259</v>
      </c>
      <c r="D6015" s="28" t="s">
        <v>6089</v>
      </c>
      <c r="E6015" s="31">
        <v>-93.2</v>
      </c>
      <c r="F6015" s="28" t="s">
        <v>11156</v>
      </c>
      <c r="G6015" s="28" t="s">
        <v>11250</v>
      </c>
      <c r="H6015" s="26" t="str">
        <f t="shared" si="571"/>
        <v>NO</v>
      </c>
      <c r="I6015" s="26">
        <f>IFERROR(MATCH(B6015,Гистограмма!A6015:A6384, 0), 0)</f>
        <v>0</v>
      </c>
      <c r="J6015" s="26">
        <f>COUNTIF(I$2:I6015, "&gt;"&amp;0)</f>
        <v>138</v>
      </c>
      <c r="K6015" s="26">
        <f>COUNTIF(I$2:I6015, "="&amp;0)</f>
        <v>5876</v>
      </c>
      <c r="L6015" s="26">
        <f t="shared" si="566"/>
        <v>1</v>
      </c>
      <c r="M6015" s="26">
        <f t="shared" si="566"/>
        <v>0.98839360807401178</v>
      </c>
      <c r="N6015" s="26">
        <f t="shared" si="567"/>
        <v>1.1606391925988224E-2</v>
      </c>
      <c r="O6015" s="26">
        <f t="shared" si="568"/>
        <v>69</v>
      </c>
      <c r="P6015" s="26">
        <f t="shared" si="569"/>
        <v>0.66666666666666663</v>
      </c>
      <c r="Q6015" s="26">
        <f t="shared" si="570"/>
        <v>4.4863459037711308E-2</v>
      </c>
    </row>
    <row r="6016" spans="1:17" x14ac:dyDescent="0.35">
      <c r="A6016" s="28" t="s">
        <v>11597</v>
      </c>
      <c r="B6016" s="28" t="s">
        <v>23260</v>
      </c>
      <c r="C6016" s="28" t="s">
        <v>23261</v>
      </c>
      <c r="D6016" s="28" t="s">
        <v>6883</v>
      </c>
      <c r="E6016" s="31">
        <v>-93.2</v>
      </c>
      <c r="F6016" s="28" t="s">
        <v>11156</v>
      </c>
      <c r="G6016" s="28" t="s">
        <v>11250</v>
      </c>
      <c r="H6016" s="26" t="str">
        <f t="shared" si="571"/>
        <v>NO</v>
      </c>
      <c r="I6016" s="26">
        <f>IFERROR(MATCH(B6016,Гистограмма!A6016:A6385, 0), 0)</f>
        <v>0</v>
      </c>
      <c r="J6016" s="26">
        <f>COUNTIF(I$2:I6016, "&gt;"&amp;0)</f>
        <v>138</v>
      </c>
      <c r="K6016" s="26">
        <f>COUNTIF(I$2:I6016, "="&amp;0)</f>
        <v>5877</v>
      </c>
      <c r="L6016" s="26">
        <f t="shared" si="566"/>
        <v>1</v>
      </c>
      <c r="M6016" s="26">
        <f t="shared" si="566"/>
        <v>0.98856181665264931</v>
      </c>
      <c r="N6016" s="26">
        <f t="shared" si="567"/>
        <v>1.1438183347350694E-2</v>
      </c>
      <c r="O6016" s="26">
        <f t="shared" si="568"/>
        <v>68</v>
      </c>
      <c r="P6016" s="26">
        <f t="shared" si="569"/>
        <v>0.66990291262135926</v>
      </c>
      <c r="Q6016" s="26">
        <f t="shared" si="570"/>
        <v>4.4856167723061918E-2</v>
      </c>
    </row>
    <row r="6017" spans="1:17" x14ac:dyDescent="0.35">
      <c r="A6017" s="28" t="s">
        <v>11597</v>
      </c>
      <c r="B6017" s="28" t="s">
        <v>23262</v>
      </c>
      <c r="C6017" s="28" t="s">
        <v>23263</v>
      </c>
      <c r="D6017" s="28" t="s">
        <v>6127</v>
      </c>
      <c r="E6017" s="31">
        <v>-93.2</v>
      </c>
      <c r="F6017" s="28" t="s">
        <v>11156</v>
      </c>
      <c r="G6017" s="28" t="s">
        <v>11250</v>
      </c>
      <c r="H6017" s="26" t="str">
        <f t="shared" si="571"/>
        <v>NO</v>
      </c>
      <c r="I6017" s="26">
        <f>IFERROR(MATCH(B6017,Гистограмма!A6017:A6386, 0), 0)</f>
        <v>0</v>
      </c>
      <c r="J6017" s="26">
        <f>COUNTIF(I$2:I6017, "&gt;"&amp;0)</f>
        <v>138</v>
      </c>
      <c r="K6017" s="26">
        <f>COUNTIF(I$2:I6017, "="&amp;0)</f>
        <v>5878</v>
      </c>
      <c r="L6017" s="26">
        <f t="shared" si="566"/>
        <v>1</v>
      </c>
      <c r="M6017" s="26">
        <f t="shared" si="566"/>
        <v>0.98873002523128684</v>
      </c>
      <c r="N6017" s="26">
        <f t="shared" si="567"/>
        <v>1.1269974768713165E-2</v>
      </c>
      <c r="O6017" s="26">
        <f t="shared" si="568"/>
        <v>67</v>
      </c>
      <c r="P6017" s="26">
        <f t="shared" si="569"/>
        <v>0.67317073170731712</v>
      </c>
      <c r="Q6017" s="26">
        <f t="shared" si="570"/>
        <v>4.4848878778030545E-2</v>
      </c>
    </row>
    <row r="6018" spans="1:17" x14ac:dyDescent="0.35">
      <c r="A6018" s="28" t="s">
        <v>11597</v>
      </c>
      <c r="B6018" s="28" t="s">
        <v>23264</v>
      </c>
      <c r="C6018" s="28" t="s">
        <v>23265</v>
      </c>
      <c r="D6018" s="28" t="s">
        <v>3906</v>
      </c>
      <c r="E6018" s="31">
        <v>-93.2</v>
      </c>
      <c r="F6018" s="28" t="s">
        <v>11156</v>
      </c>
      <c r="G6018" s="28" t="s">
        <v>11250</v>
      </c>
      <c r="H6018" s="26" t="str">
        <f t="shared" si="571"/>
        <v>NO</v>
      </c>
      <c r="I6018" s="26">
        <f>IFERROR(MATCH(B6018,Гистограмма!A6018:A6387, 0), 0)</f>
        <v>0</v>
      </c>
      <c r="J6018" s="26">
        <f>COUNTIF(I$2:I6018, "&gt;"&amp;0)</f>
        <v>138</v>
      </c>
      <c r="K6018" s="26">
        <f>COUNTIF(I$2:I6018, "="&amp;0)</f>
        <v>5879</v>
      </c>
      <c r="L6018" s="26">
        <f t="shared" si="566"/>
        <v>1</v>
      </c>
      <c r="M6018" s="26">
        <f t="shared" si="566"/>
        <v>0.98889823380992425</v>
      </c>
      <c r="N6018" s="26">
        <f t="shared" si="567"/>
        <v>1.1101766190075746E-2</v>
      </c>
      <c r="O6018" s="26">
        <f t="shared" si="568"/>
        <v>66</v>
      </c>
      <c r="P6018" s="26">
        <f t="shared" si="569"/>
        <v>0.67647058823529416</v>
      </c>
      <c r="Q6018" s="26">
        <f t="shared" si="570"/>
        <v>4.4841592201462221E-2</v>
      </c>
    </row>
    <row r="6019" spans="1:17" x14ac:dyDescent="0.35">
      <c r="A6019" s="28" t="s">
        <v>11597</v>
      </c>
      <c r="B6019" s="28" t="s">
        <v>23266</v>
      </c>
      <c r="C6019" s="28" t="s">
        <v>23267</v>
      </c>
      <c r="D6019" s="28" t="s">
        <v>7299</v>
      </c>
      <c r="E6019" s="31">
        <v>-93.2</v>
      </c>
      <c r="F6019" s="28" t="s">
        <v>11156</v>
      </c>
      <c r="G6019" s="28" t="s">
        <v>11250</v>
      </c>
      <c r="H6019" s="26" t="str">
        <f t="shared" si="571"/>
        <v>NO</v>
      </c>
      <c r="I6019" s="26">
        <f>IFERROR(MATCH(B6019,Гистограмма!A6019:A6388, 0), 0)</f>
        <v>0</v>
      </c>
      <c r="J6019" s="26">
        <f>COUNTIF(I$2:I6019, "&gt;"&amp;0)</f>
        <v>138</v>
      </c>
      <c r="K6019" s="26">
        <f>COUNTIF(I$2:I6019, "="&amp;0)</f>
        <v>5880</v>
      </c>
      <c r="L6019" s="26">
        <f t="shared" ref="L6019:M6082" si="572">J6019/MAX(J:J)</f>
        <v>1</v>
      </c>
      <c r="M6019" s="26">
        <f t="shared" si="572"/>
        <v>0.98906644238856178</v>
      </c>
      <c r="N6019" s="26">
        <f t="shared" ref="N6019:N6082" si="573">1-M6019</f>
        <v>1.0933557611438216E-2</v>
      </c>
      <c r="O6019" s="26">
        <f t="shared" ref="O6019:O6082" si="574">MAX(K:K)-K6019</f>
        <v>65</v>
      </c>
      <c r="P6019" s="26">
        <f t="shared" ref="P6019:P6082" si="575">J6019/(J6019+O6019)</f>
        <v>0.67980295566502458</v>
      </c>
      <c r="Q6019" s="26">
        <f t="shared" ref="Q6019:Q6082" si="576">2/(1/L6019+(J6019+K6019)/J6019)</f>
        <v>4.4834307992202727E-2</v>
      </c>
    </row>
    <row r="6020" spans="1:17" x14ac:dyDescent="0.35">
      <c r="A6020" s="28" t="s">
        <v>11597</v>
      </c>
      <c r="B6020" s="28" t="s">
        <v>23268</v>
      </c>
      <c r="C6020" s="28" t="s">
        <v>23269</v>
      </c>
      <c r="D6020" s="28" t="s">
        <v>11164</v>
      </c>
      <c r="E6020" s="31">
        <v>-93.2</v>
      </c>
      <c r="F6020" s="28" t="s">
        <v>11156</v>
      </c>
      <c r="G6020" s="28" t="s">
        <v>11250</v>
      </c>
      <c r="H6020" s="26" t="str">
        <f t="shared" si="571"/>
        <v>NO</v>
      </c>
      <c r="I6020" s="26">
        <f>IFERROR(MATCH(B6020,Гистограмма!A6020:A6389, 0), 0)</f>
        <v>0</v>
      </c>
      <c r="J6020" s="26">
        <f>COUNTIF(I$2:I6020, "&gt;"&amp;0)</f>
        <v>138</v>
      </c>
      <c r="K6020" s="26">
        <f>COUNTIF(I$2:I6020, "="&amp;0)</f>
        <v>5881</v>
      </c>
      <c r="L6020" s="26">
        <f t="shared" si="572"/>
        <v>1</v>
      </c>
      <c r="M6020" s="26">
        <f t="shared" si="572"/>
        <v>0.98923465096719931</v>
      </c>
      <c r="N6020" s="26">
        <f t="shared" si="573"/>
        <v>1.0765349032800686E-2</v>
      </c>
      <c r="O6020" s="26">
        <f t="shared" si="574"/>
        <v>64</v>
      </c>
      <c r="P6020" s="26">
        <f t="shared" si="575"/>
        <v>0.68316831683168322</v>
      </c>
      <c r="Q6020" s="26">
        <f t="shared" si="576"/>
        <v>4.4827026149098587E-2</v>
      </c>
    </row>
    <row r="6021" spans="1:17" x14ac:dyDescent="0.35">
      <c r="A6021" s="28" t="s">
        <v>11597</v>
      </c>
      <c r="B6021" s="28" t="s">
        <v>23270</v>
      </c>
      <c r="C6021" s="28" t="s">
        <v>23271</v>
      </c>
      <c r="D6021" s="28" t="s">
        <v>10557</v>
      </c>
      <c r="E6021" s="31">
        <v>-93.2</v>
      </c>
      <c r="F6021" s="28" t="s">
        <v>11166</v>
      </c>
      <c r="G6021" s="28" t="s">
        <v>11250</v>
      </c>
      <c r="H6021" s="26" t="str">
        <f t="shared" si="571"/>
        <v>NO</v>
      </c>
      <c r="I6021" s="26">
        <f>IFERROR(MATCH(B6021,Гистограмма!A6021:A6390, 0), 0)</f>
        <v>0</v>
      </c>
      <c r="J6021" s="26">
        <f>COUNTIF(I$2:I6021, "&gt;"&amp;0)</f>
        <v>138</v>
      </c>
      <c r="K6021" s="26">
        <f>COUNTIF(I$2:I6021, "="&amp;0)</f>
        <v>5882</v>
      </c>
      <c r="L6021" s="26">
        <f t="shared" si="572"/>
        <v>1</v>
      </c>
      <c r="M6021" s="26">
        <f t="shared" si="572"/>
        <v>0.98940285954583684</v>
      </c>
      <c r="N6021" s="26">
        <f t="shared" si="573"/>
        <v>1.0597140454163156E-2</v>
      </c>
      <c r="O6021" s="26">
        <f t="shared" si="574"/>
        <v>63</v>
      </c>
      <c r="P6021" s="26">
        <f t="shared" si="575"/>
        <v>0.68656716417910446</v>
      </c>
      <c r="Q6021" s="26">
        <f t="shared" si="576"/>
        <v>4.4819746670997078E-2</v>
      </c>
    </row>
    <row r="6022" spans="1:17" x14ac:dyDescent="0.35">
      <c r="A6022" s="28" t="s">
        <v>11597</v>
      </c>
      <c r="B6022" s="28" t="s">
        <v>23272</v>
      </c>
      <c r="C6022" s="28" t="s">
        <v>23273</v>
      </c>
      <c r="D6022" s="28" t="s">
        <v>4719</v>
      </c>
      <c r="E6022" s="31">
        <v>-93.2</v>
      </c>
      <c r="F6022" s="28" t="s">
        <v>11166</v>
      </c>
      <c r="G6022" s="28" t="s">
        <v>11250</v>
      </c>
      <c r="H6022" s="26" t="str">
        <f t="shared" si="571"/>
        <v>NO</v>
      </c>
      <c r="I6022" s="26">
        <f>IFERROR(MATCH(B6022,Гистограмма!A6022:A6391, 0), 0)</f>
        <v>0</v>
      </c>
      <c r="J6022" s="26">
        <f>COUNTIF(I$2:I6022, "&gt;"&amp;0)</f>
        <v>138</v>
      </c>
      <c r="K6022" s="26">
        <f>COUNTIF(I$2:I6022, "="&amp;0)</f>
        <v>5883</v>
      </c>
      <c r="L6022" s="26">
        <f t="shared" si="572"/>
        <v>1</v>
      </c>
      <c r="M6022" s="26">
        <f t="shared" si="572"/>
        <v>0.98957106812447437</v>
      </c>
      <c r="N6022" s="26">
        <f t="shared" si="573"/>
        <v>1.0428931875525627E-2</v>
      </c>
      <c r="O6022" s="26">
        <f t="shared" si="574"/>
        <v>62</v>
      </c>
      <c r="P6022" s="26">
        <f t="shared" si="575"/>
        <v>0.69</v>
      </c>
      <c r="Q6022" s="26">
        <f t="shared" si="576"/>
        <v>4.4812469556746226E-2</v>
      </c>
    </row>
    <row r="6023" spans="1:17" x14ac:dyDescent="0.35">
      <c r="A6023" s="28" t="s">
        <v>11597</v>
      </c>
      <c r="B6023" s="28" t="s">
        <v>23274</v>
      </c>
      <c r="C6023" s="28" t="s">
        <v>23275</v>
      </c>
      <c r="D6023" s="28" t="s">
        <v>6162</v>
      </c>
      <c r="E6023" s="31">
        <v>-93.3</v>
      </c>
      <c r="F6023" s="28" t="s">
        <v>11166</v>
      </c>
      <c r="G6023" s="28" t="s">
        <v>11250</v>
      </c>
      <c r="H6023" s="26" t="str">
        <f t="shared" si="571"/>
        <v>NO</v>
      </c>
      <c r="I6023" s="26">
        <f>IFERROR(MATCH(B6023,Гистограмма!A6023:A6392, 0), 0)</f>
        <v>0</v>
      </c>
      <c r="J6023" s="26">
        <f>COUNTIF(I$2:I6023, "&gt;"&amp;0)</f>
        <v>138</v>
      </c>
      <c r="K6023" s="26">
        <f>COUNTIF(I$2:I6023, "="&amp;0)</f>
        <v>5884</v>
      </c>
      <c r="L6023" s="26">
        <f t="shared" si="572"/>
        <v>1</v>
      </c>
      <c r="M6023" s="26">
        <f t="shared" si="572"/>
        <v>0.9897392767031119</v>
      </c>
      <c r="N6023" s="26">
        <f t="shared" si="573"/>
        <v>1.0260723296888097E-2</v>
      </c>
      <c r="O6023" s="26">
        <f t="shared" si="574"/>
        <v>61</v>
      </c>
      <c r="P6023" s="26">
        <f t="shared" si="575"/>
        <v>0.69346733668341709</v>
      </c>
      <c r="Q6023" s="26">
        <f t="shared" si="576"/>
        <v>4.4805194805194806E-2</v>
      </c>
    </row>
    <row r="6024" spans="1:17" x14ac:dyDescent="0.35">
      <c r="A6024" s="28" t="s">
        <v>11597</v>
      </c>
      <c r="B6024" s="28" t="s">
        <v>23276</v>
      </c>
      <c r="C6024" s="28" t="s">
        <v>23277</v>
      </c>
      <c r="D6024" s="28" t="s">
        <v>8959</v>
      </c>
      <c r="E6024" s="31">
        <v>-93.3</v>
      </c>
      <c r="F6024" s="28" t="s">
        <v>11166</v>
      </c>
      <c r="G6024" s="28" t="s">
        <v>11250</v>
      </c>
      <c r="H6024" s="26" t="str">
        <f t="shared" si="571"/>
        <v>NO</v>
      </c>
      <c r="I6024" s="26">
        <f>IFERROR(MATCH(B6024,Гистограмма!A6024:A6393, 0), 0)</f>
        <v>0</v>
      </c>
      <c r="J6024" s="26">
        <f>COUNTIF(I$2:I6024, "&gt;"&amp;0)</f>
        <v>138</v>
      </c>
      <c r="K6024" s="26">
        <f>COUNTIF(I$2:I6024, "="&amp;0)</f>
        <v>5885</v>
      </c>
      <c r="L6024" s="26">
        <f t="shared" si="572"/>
        <v>1</v>
      </c>
      <c r="M6024" s="26">
        <f t="shared" si="572"/>
        <v>0.98990748528174932</v>
      </c>
      <c r="N6024" s="26">
        <f t="shared" si="573"/>
        <v>1.0092514718250678E-2</v>
      </c>
      <c r="O6024" s="26">
        <f t="shared" si="574"/>
        <v>60</v>
      </c>
      <c r="P6024" s="26">
        <f t="shared" si="575"/>
        <v>0.69696969696969702</v>
      </c>
      <c r="Q6024" s="26">
        <f t="shared" si="576"/>
        <v>4.4797922415192343E-2</v>
      </c>
    </row>
    <row r="6025" spans="1:17" x14ac:dyDescent="0.35">
      <c r="A6025" s="28" t="s">
        <v>11597</v>
      </c>
      <c r="B6025" s="28" t="s">
        <v>23278</v>
      </c>
      <c r="C6025" s="28" t="s">
        <v>23279</v>
      </c>
      <c r="D6025" s="28" t="s">
        <v>1446</v>
      </c>
      <c r="E6025" s="31">
        <v>-93.3</v>
      </c>
      <c r="F6025" s="28" t="s">
        <v>11166</v>
      </c>
      <c r="G6025" s="28" t="s">
        <v>11250</v>
      </c>
      <c r="H6025" s="26" t="str">
        <f t="shared" si="571"/>
        <v>NO</v>
      </c>
      <c r="I6025" s="26">
        <f>IFERROR(MATCH(B6025,Гистограмма!A6025:A6394, 0), 0)</f>
        <v>0</v>
      </c>
      <c r="J6025" s="26">
        <f>COUNTIF(I$2:I6025, "&gt;"&amp;0)</f>
        <v>138</v>
      </c>
      <c r="K6025" s="26">
        <f>COUNTIF(I$2:I6025, "="&amp;0)</f>
        <v>5886</v>
      </c>
      <c r="L6025" s="26">
        <f t="shared" si="572"/>
        <v>1</v>
      </c>
      <c r="M6025" s="26">
        <f t="shared" si="572"/>
        <v>0.99007569386038685</v>
      </c>
      <c r="N6025" s="26">
        <f t="shared" si="573"/>
        <v>9.9243061396131482E-3</v>
      </c>
      <c r="O6025" s="26">
        <f t="shared" si="574"/>
        <v>59</v>
      </c>
      <c r="P6025" s="26">
        <f t="shared" si="575"/>
        <v>0.70050761421319796</v>
      </c>
      <c r="Q6025" s="26">
        <f t="shared" si="576"/>
        <v>4.4790652385589096E-2</v>
      </c>
    </row>
    <row r="6026" spans="1:17" x14ac:dyDescent="0.35">
      <c r="A6026" s="28" t="s">
        <v>11597</v>
      </c>
      <c r="B6026" s="28" t="s">
        <v>23280</v>
      </c>
      <c r="C6026" s="28" t="s">
        <v>23281</v>
      </c>
      <c r="D6026" s="28" t="s">
        <v>6089</v>
      </c>
      <c r="E6026" s="31">
        <v>-93.3</v>
      </c>
      <c r="F6026" s="28" t="s">
        <v>11166</v>
      </c>
      <c r="G6026" s="28" t="s">
        <v>11250</v>
      </c>
      <c r="H6026" s="26" t="str">
        <f t="shared" si="571"/>
        <v>NO</v>
      </c>
      <c r="I6026" s="26">
        <f>IFERROR(MATCH(B6026,Гистограмма!A6026:A6395, 0), 0)</f>
        <v>0</v>
      </c>
      <c r="J6026" s="26">
        <f>COUNTIF(I$2:I6026, "&gt;"&amp;0)</f>
        <v>138</v>
      </c>
      <c r="K6026" s="26">
        <f>COUNTIF(I$2:I6026, "="&amp;0)</f>
        <v>5887</v>
      </c>
      <c r="L6026" s="26">
        <f t="shared" si="572"/>
        <v>1</v>
      </c>
      <c r="M6026" s="26">
        <f t="shared" si="572"/>
        <v>0.99024390243902438</v>
      </c>
      <c r="N6026" s="26">
        <f t="shared" si="573"/>
        <v>9.7560975609756184E-3</v>
      </c>
      <c r="O6026" s="26">
        <f t="shared" si="574"/>
        <v>58</v>
      </c>
      <c r="P6026" s="26">
        <f t="shared" si="575"/>
        <v>0.70408163265306123</v>
      </c>
      <c r="Q6026" s="26">
        <f t="shared" si="576"/>
        <v>4.4783384715236088E-2</v>
      </c>
    </row>
    <row r="6027" spans="1:17" x14ac:dyDescent="0.35">
      <c r="A6027" s="28" t="s">
        <v>11597</v>
      </c>
      <c r="B6027" s="28" t="s">
        <v>23282</v>
      </c>
      <c r="C6027" s="28" t="s">
        <v>23283</v>
      </c>
      <c r="D6027" s="28" t="s">
        <v>3228</v>
      </c>
      <c r="E6027" s="31">
        <v>-93.3</v>
      </c>
      <c r="F6027" s="28" t="s">
        <v>11174</v>
      </c>
      <c r="G6027" s="28" t="s">
        <v>11250</v>
      </c>
      <c r="H6027" s="26" t="str">
        <f t="shared" si="571"/>
        <v>NO</v>
      </c>
      <c r="I6027" s="26">
        <f>IFERROR(MATCH(B6027,Гистограмма!A6027:A6396, 0), 0)</f>
        <v>0</v>
      </c>
      <c r="J6027" s="26">
        <f>COUNTIF(I$2:I6027, "&gt;"&amp;0)</f>
        <v>138</v>
      </c>
      <c r="K6027" s="26">
        <f>COUNTIF(I$2:I6027, "="&amp;0)</f>
        <v>5888</v>
      </c>
      <c r="L6027" s="26">
        <f t="shared" si="572"/>
        <v>1</v>
      </c>
      <c r="M6027" s="26">
        <f t="shared" si="572"/>
        <v>0.99041211101766191</v>
      </c>
      <c r="N6027" s="26">
        <f t="shared" si="573"/>
        <v>9.5878889823380886E-3</v>
      </c>
      <c r="O6027" s="26">
        <f t="shared" si="574"/>
        <v>57</v>
      </c>
      <c r="P6027" s="26">
        <f t="shared" si="575"/>
        <v>0.70769230769230773</v>
      </c>
      <c r="Q6027" s="26">
        <f t="shared" si="576"/>
        <v>4.4776119402985079E-2</v>
      </c>
    </row>
    <row r="6028" spans="1:17" x14ac:dyDescent="0.35">
      <c r="A6028" s="28" t="s">
        <v>11597</v>
      </c>
      <c r="B6028" s="28" t="s">
        <v>23284</v>
      </c>
      <c r="C6028" s="28" t="s">
        <v>23285</v>
      </c>
      <c r="D6028" s="28" t="s">
        <v>7709</v>
      </c>
      <c r="E6028" s="31">
        <v>-93.3</v>
      </c>
      <c r="F6028" s="28" t="s">
        <v>11174</v>
      </c>
      <c r="G6028" s="28" t="s">
        <v>11250</v>
      </c>
      <c r="H6028" s="26" t="str">
        <f t="shared" si="571"/>
        <v>NO</v>
      </c>
      <c r="I6028" s="26">
        <f>IFERROR(MATCH(B6028,Гистограмма!A6028:A6397, 0), 0)</f>
        <v>0</v>
      </c>
      <c r="J6028" s="26">
        <f>COUNTIF(I$2:I6028, "&gt;"&amp;0)</f>
        <v>138</v>
      </c>
      <c r="K6028" s="26">
        <f>COUNTIF(I$2:I6028, "="&amp;0)</f>
        <v>5889</v>
      </c>
      <c r="L6028" s="26">
        <f t="shared" si="572"/>
        <v>1</v>
      </c>
      <c r="M6028" s="26">
        <f t="shared" si="572"/>
        <v>0.99058031959629944</v>
      </c>
      <c r="N6028" s="26">
        <f t="shared" si="573"/>
        <v>9.4196804037005588E-3</v>
      </c>
      <c r="O6028" s="26">
        <f t="shared" si="574"/>
        <v>56</v>
      </c>
      <c r="P6028" s="26">
        <f t="shared" si="575"/>
        <v>0.71134020618556704</v>
      </c>
      <c r="Q6028" s="26">
        <f t="shared" si="576"/>
        <v>4.4768856447688569E-2</v>
      </c>
    </row>
    <row r="6029" spans="1:17" x14ac:dyDescent="0.35">
      <c r="A6029" s="28" t="s">
        <v>11597</v>
      </c>
      <c r="B6029" s="28" t="s">
        <v>23286</v>
      </c>
      <c r="C6029" s="28" t="s">
        <v>23287</v>
      </c>
      <c r="D6029" s="28" t="s">
        <v>10036</v>
      </c>
      <c r="E6029" s="31">
        <v>-93.4</v>
      </c>
      <c r="F6029" s="28" t="s">
        <v>11174</v>
      </c>
      <c r="G6029" s="28" t="s">
        <v>11250</v>
      </c>
      <c r="H6029" s="26" t="str">
        <f t="shared" si="571"/>
        <v>NO</v>
      </c>
      <c r="I6029" s="26">
        <f>IFERROR(MATCH(B6029,Гистограмма!A6029:A6398, 0), 0)</f>
        <v>0</v>
      </c>
      <c r="J6029" s="26">
        <f>COUNTIF(I$2:I6029, "&gt;"&amp;0)</f>
        <v>138</v>
      </c>
      <c r="K6029" s="26">
        <f>COUNTIF(I$2:I6029, "="&amp;0)</f>
        <v>5890</v>
      </c>
      <c r="L6029" s="26">
        <f t="shared" si="572"/>
        <v>1</v>
      </c>
      <c r="M6029" s="26">
        <f t="shared" si="572"/>
        <v>0.99074852817493697</v>
      </c>
      <c r="N6029" s="26">
        <f t="shared" si="573"/>
        <v>9.251471825063029E-3</v>
      </c>
      <c r="O6029" s="26">
        <f t="shared" si="574"/>
        <v>55</v>
      </c>
      <c r="P6029" s="26">
        <f t="shared" si="575"/>
        <v>0.71502590673575128</v>
      </c>
      <c r="Q6029" s="26">
        <f t="shared" si="576"/>
        <v>4.476159584819981E-2</v>
      </c>
    </row>
    <row r="6030" spans="1:17" x14ac:dyDescent="0.35">
      <c r="A6030" s="28" t="s">
        <v>11597</v>
      </c>
      <c r="B6030" s="28" t="s">
        <v>23288</v>
      </c>
      <c r="C6030" s="28" t="s">
        <v>23289</v>
      </c>
      <c r="D6030" s="28" t="s">
        <v>9463</v>
      </c>
      <c r="E6030" s="31">
        <v>-93.4</v>
      </c>
      <c r="F6030" s="28" t="s">
        <v>11179</v>
      </c>
      <c r="G6030" s="28" t="s">
        <v>11250</v>
      </c>
      <c r="H6030" s="26" t="str">
        <f t="shared" si="571"/>
        <v>NO</v>
      </c>
      <c r="I6030" s="26">
        <f>IFERROR(MATCH(B6030,Гистограмма!A6030:A6399, 0), 0)</f>
        <v>0</v>
      </c>
      <c r="J6030" s="26">
        <f>COUNTIF(I$2:I6030, "&gt;"&amp;0)</f>
        <v>138</v>
      </c>
      <c r="K6030" s="26">
        <f>COUNTIF(I$2:I6030, "="&amp;0)</f>
        <v>5891</v>
      </c>
      <c r="L6030" s="26">
        <f t="shared" si="572"/>
        <v>1</v>
      </c>
      <c r="M6030" s="26">
        <f t="shared" si="572"/>
        <v>0.99091673675357439</v>
      </c>
      <c r="N6030" s="26">
        <f t="shared" si="573"/>
        <v>9.0832632464256102E-3</v>
      </c>
      <c r="O6030" s="26">
        <f t="shared" si="574"/>
        <v>54</v>
      </c>
      <c r="P6030" s="26">
        <f t="shared" si="575"/>
        <v>0.71875</v>
      </c>
      <c r="Q6030" s="26">
        <f t="shared" si="576"/>
        <v>4.4754337603372787E-2</v>
      </c>
    </row>
    <row r="6031" spans="1:17" x14ac:dyDescent="0.35">
      <c r="A6031" s="28" t="s">
        <v>11597</v>
      </c>
      <c r="B6031" s="28" t="s">
        <v>23290</v>
      </c>
      <c r="C6031" s="28" t="s">
        <v>23291</v>
      </c>
      <c r="D6031" s="28" t="s">
        <v>3228</v>
      </c>
      <c r="E6031" s="31">
        <v>-93.4</v>
      </c>
      <c r="F6031" s="28" t="s">
        <v>11179</v>
      </c>
      <c r="G6031" s="28" t="s">
        <v>11250</v>
      </c>
      <c r="H6031" s="26" t="str">
        <f t="shared" si="571"/>
        <v>NO</v>
      </c>
      <c r="I6031" s="26">
        <f>IFERROR(MATCH(B6031,Гистограмма!A6031:A6400, 0), 0)</f>
        <v>0</v>
      </c>
      <c r="J6031" s="26">
        <f>COUNTIF(I$2:I6031, "&gt;"&amp;0)</f>
        <v>138</v>
      </c>
      <c r="K6031" s="26">
        <f>COUNTIF(I$2:I6031, "="&amp;0)</f>
        <v>5892</v>
      </c>
      <c r="L6031" s="26">
        <f t="shared" si="572"/>
        <v>1</v>
      </c>
      <c r="M6031" s="26">
        <f t="shared" si="572"/>
        <v>0.99108494533221192</v>
      </c>
      <c r="N6031" s="26">
        <f t="shared" si="573"/>
        <v>8.9150546677880804E-3</v>
      </c>
      <c r="O6031" s="26">
        <f t="shared" si="574"/>
        <v>53</v>
      </c>
      <c r="P6031" s="26">
        <f t="shared" si="575"/>
        <v>0.72251308900523559</v>
      </c>
      <c r="Q6031" s="26">
        <f t="shared" si="576"/>
        <v>4.474708171206225E-2</v>
      </c>
    </row>
    <row r="6032" spans="1:17" x14ac:dyDescent="0.35">
      <c r="A6032" s="28" t="s">
        <v>11597</v>
      </c>
      <c r="B6032" s="28" t="s">
        <v>23292</v>
      </c>
      <c r="C6032" s="28" t="s">
        <v>23293</v>
      </c>
      <c r="D6032" s="28" t="s">
        <v>10396</v>
      </c>
      <c r="E6032" s="31">
        <v>-93.4</v>
      </c>
      <c r="F6032" s="28" t="s">
        <v>11179</v>
      </c>
      <c r="G6032" s="28" t="s">
        <v>11250</v>
      </c>
      <c r="H6032" s="26" t="str">
        <f t="shared" si="571"/>
        <v>NO</v>
      </c>
      <c r="I6032" s="26">
        <f>IFERROR(MATCH(B6032,Гистограмма!A6032:A6401, 0), 0)</f>
        <v>0</v>
      </c>
      <c r="J6032" s="26">
        <f>COUNTIF(I$2:I6032, "&gt;"&amp;0)</f>
        <v>138</v>
      </c>
      <c r="K6032" s="26">
        <f>COUNTIF(I$2:I6032, "="&amp;0)</f>
        <v>5893</v>
      </c>
      <c r="L6032" s="26">
        <f t="shared" si="572"/>
        <v>1</v>
      </c>
      <c r="M6032" s="26">
        <f t="shared" si="572"/>
        <v>0.99125315391084945</v>
      </c>
      <c r="N6032" s="26">
        <f t="shared" si="573"/>
        <v>8.7468460891505506E-3</v>
      </c>
      <c r="O6032" s="26">
        <f t="shared" si="574"/>
        <v>52</v>
      </c>
      <c r="P6032" s="26">
        <f t="shared" si="575"/>
        <v>0.72631578947368425</v>
      </c>
      <c r="Q6032" s="26">
        <f t="shared" si="576"/>
        <v>4.4739828173123677E-2</v>
      </c>
    </row>
    <row r="6033" spans="1:17" x14ac:dyDescent="0.35">
      <c r="A6033" s="28" t="s">
        <v>11597</v>
      </c>
      <c r="B6033" s="28" t="s">
        <v>23294</v>
      </c>
      <c r="C6033" s="28" t="s">
        <v>23295</v>
      </c>
      <c r="D6033" s="28" t="s">
        <v>6127</v>
      </c>
      <c r="E6033" s="31">
        <v>-93.4</v>
      </c>
      <c r="F6033" s="28" t="s">
        <v>11179</v>
      </c>
      <c r="G6033" s="28" t="s">
        <v>11250</v>
      </c>
      <c r="H6033" s="26" t="str">
        <f t="shared" si="571"/>
        <v>NO</v>
      </c>
      <c r="I6033" s="26">
        <f>IFERROR(MATCH(B6033,Гистограмма!A6033:A6402, 0), 0)</f>
        <v>0</v>
      </c>
      <c r="J6033" s="26">
        <f>COUNTIF(I$2:I6033, "&gt;"&amp;0)</f>
        <v>138</v>
      </c>
      <c r="K6033" s="26">
        <f>COUNTIF(I$2:I6033, "="&amp;0)</f>
        <v>5894</v>
      </c>
      <c r="L6033" s="26">
        <f t="shared" si="572"/>
        <v>1</v>
      </c>
      <c r="M6033" s="26">
        <f t="shared" si="572"/>
        <v>0.99142136248948698</v>
      </c>
      <c r="N6033" s="26">
        <f t="shared" si="573"/>
        <v>8.5786375105130208E-3</v>
      </c>
      <c r="O6033" s="26">
        <f t="shared" si="574"/>
        <v>51</v>
      </c>
      <c r="P6033" s="26">
        <f t="shared" si="575"/>
        <v>0.73015873015873012</v>
      </c>
      <c r="Q6033" s="26">
        <f t="shared" si="576"/>
        <v>4.4732576985413289E-2</v>
      </c>
    </row>
    <row r="6034" spans="1:17" x14ac:dyDescent="0.35">
      <c r="A6034" s="28" t="s">
        <v>11597</v>
      </c>
      <c r="B6034" s="28" t="s">
        <v>23296</v>
      </c>
      <c r="C6034" s="28" t="s">
        <v>23297</v>
      </c>
      <c r="D6034" s="28" t="s">
        <v>6127</v>
      </c>
      <c r="E6034" s="31">
        <v>-93.4</v>
      </c>
      <c r="F6034" s="28" t="s">
        <v>11179</v>
      </c>
      <c r="G6034" s="28" t="s">
        <v>11250</v>
      </c>
      <c r="H6034" s="26" t="str">
        <f t="shared" si="571"/>
        <v>NO</v>
      </c>
      <c r="I6034" s="26">
        <f>IFERROR(MATCH(B6034,Гистограмма!A6034:A6403, 0), 0)</f>
        <v>0</v>
      </c>
      <c r="J6034" s="26">
        <f>COUNTIF(I$2:I6034, "&gt;"&amp;0)</f>
        <v>138</v>
      </c>
      <c r="K6034" s="26">
        <f>COUNTIF(I$2:I6034, "="&amp;0)</f>
        <v>5895</v>
      </c>
      <c r="L6034" s="26">
        <f t="shared" si="572"/>
        <v>1</v>
      </c>
      <c r="M6034" s="26">
        <f t="shared" si="572"/>
        <v>0.99158957106812451</v>
      </c>
      <c r="N6034" s="26">
        <f t="shared" si="573"/>
        <v>8.410428931875491E-3</v>
      </c>
      <c r="O6034" s="26">
        <f t="shared" si="574"/>
        <v>50</v>
      </c>
      <c r="P6034" s="26">
        <f t="shared" si="575"/>
        <v>0.73404255319148937</v>
      </c>
      <c r="Q6034" s="26">
        <f t="shared" si="576"/>
        <v>4.472532814778804E-2</v>
      </c>
    </row>
    <row r="6035" spans="1:17" x14ac:dyDescent="0.35">
      <c r="A6035" s="28" t="s">
        <v>11597</v>
      </c>
      <c r="B6035" s="28" t="s">
        <v>23298</v>
      </c>
      <c r="C6035" s="28" t="s">
        <v>23299</v>
      </c>
      <c r="D6035" s="28" t="s">
        <v>3228</v>
      </c>
      <c r="E6035" s="31">
        <v>-93.4</v>
      </c>
      <c r="F6035" s="28" t="s">
        <v>11179</v>
      </c>
      <c r="G6035" s="28" t="s">
        <v>11250</v>
      </c>
      <c r="H6035" s="26" t="str">
        <f t="shared" si="571"/>
        <v>NO</v>
      </c>
      <c r="I6035" s="26">
        <f>IFERROR(MATCH(B6035,Гистограмма!A6035:A6404, 0), 0)</f>
        <v>0</v>
      </c>
      <c r="J6035" s="26">
        <f>COUNTIF(I$2:I6035, "&gt;"&amp;0)</f>
        <v>138</v>
      </c>
      <c r="K6035" s="26">
        <f>COUNTIF(I$2:I6035, "="&amp;0)</f>
        <v>5896</v>
      </c>
      <c r="L6035" s="26">
        <f t="shared" si="572"/>
        <v>1</v>
      </c>
      <c r="M6035" s="26">
        <f t="shared" si="572"/>
        <v>0.99175777964676204</v>
      </c>
      <c r="N6035" s="26">
        <f t="shared" si="573"/>
        <v>8.2422203532379612E-3</v>
      </c>
      <c r="O6035" s="26">
        <f t="shared" si="574"/>
        <v>49</v>
      </c>
      <c r="P6035" s="26">
        <f t="shared" si="575"/>
        <v>0.73796791443850263</v>
      </c>
      <c r="Q6035" s="26">
        <f t="shared" si="576"/>
        <v>4.4718081659105638E-2</v>
      </c>
    </row>
    <row r="6036" spans="1:17" x14ac:dyDescent="0.35">
      <c r="A6036" s="28" t="s">
        <v>11597</v>
      </c>
      <c r="B6036" s="28" t="s">
        <v>23300</v>
      </c>
      <c r="C6036" s="28" t="s">
        <v>23301</v>
      </c>
      <c r="D6036" s="28" t="s">
        <v>8630</v>
      </c>
      <c r="E6036" s="31">
        <v>-93.5</v>
      </c>
      <c r="F6036" s="28" t="s">
        <v>11179</v>
      </c>
      <c r="G6036" s="28" t="s">
        <v>11250</v>
      </c>
      <c r="H6036" s="26" t="str">
        <f t="shared" si="571"/>
        <v>NO</v>
      </c>
      <c r="I6036" s="26">
        <f>IFERROR(MATCH(B6036,Гистограмма!A6036:A6405, 0), 0)</f>
        <v>0</v>
      </c>
      <c r="J6036" s="26">
        <f>COUNTIF(I$2:I6036, "&gt;"&amp;0)</f>
        <v>138</v>
      </c>
      <c r="K6036" s="26">
        <f>COUNTIF(I$2:I6036, "="&amp;0)</f>
        <v>5897</v>
      </c>
      <c r="L6036" s="26">
        <f t="shared" si="572"/>
        <v>1</v>
      </c>
      <c r="M6036" s="26">
        <f t="shared" si="572"/>
        <v>0.99192598822539946</v>
      </c>
      <c r="N6036" s="26">
        <f t="shared" si="573"/>
        <v>8.0740117746005424E-3</v>
      </c>
      <c r="O6036" s="26">
        <f t="shared" si="574"/>
        <v>48</v>
      </c>
      <c r="P6036" s="26">
        <f t="shared" si="575"/>
        <v>0.74193548387096775</v>
      </c>
      <c r="Q6036" s="26">
        <f t="shared" si="576"/>
        <v>4.4710837518224522E-2</v>
      </c>
    </row>
    <row r="6037" spans="1:17" x14ac:dyDescent="0.35">
      <c r="A6037" s="28" t="s">
        <v>11597</v>
      </c>
      <c r="B6037" s="28" t="s">
        <v>23302</v>
      </c>
      <c r="C6037" s="28" t="s">
        <v>23303</v>
      </c>
      <c r="D6037" s="28" t="s">
        <v>8527</v>
      </c>
      <c r="E6037" s="31">
        <v>-93.5</v>
      </c>
      <c r="F6037" s="28" t="s">
        <v>11179</v>
      </c>
      <c r="G6037" s="28" t="s">
        <v>11250</v>
      </c>
      <c r="H6037" s="26" t="str">
        <f t="shared" si="571"/>
        <v>NO</v>
      </c>
      <c r="I6037" s="26">
        <f>IFERROR(MATCH(B6037,Гистограмма!A6037:A6406, 0), 0)</f>
        <v>0</v>
      </c>
      <c r="J6037" s="26">
        <f>COUNTIF(I$2:I6037, "&gt;"&amp;0)</f>
        <v>138</v>
      </c>
      <c r="K6037" s="26">
        <f>COUNTIF(I$2:I6037, "="&amp;0)</f>
        <v>5898</v>
      </c>
      <c r="L6037" s="26">
        <f t="shared" si="572"/>
        <v>1</v>
      </c>
      <c r="M6037" s="26">
        <f t="shared" si="572"/>
        <v>0.99209419680403699</v>
      </c>
      <c r="N6037" s="26">
        <f t="shared" si="573"/>
        <v>7.9058031959630126E-3</v>
      </c>
      <c r="O6037" s="26">
        <f t="shared" si="574"/>
        <v>47</v>
      </c>
      <c r="P6037" s="26">
        <f t="shared" si="575"/>
        <v>0.74594594594594599</v>
      </c>
      <c r="Q6037" s="26">
        <f t="shared" si="576"/>
        <v>4.4703595724003883E-2</v>
      </c>
    </row>
    <row r="6038" spans="1:17" x14ac:dyDescent="0.35">
      <c r="A6038" s="28" t="s">
        <v>11597</v>
      </c>
      <c r="B6038" s="28" t="s">
        <v>23304</v>
      </c>
      <c r="C6038" s="28" t="s">
        <v>23305</v>
      </c>
      <c r="D6038" s="28" t="s">
        <v>11189</v>
      </c>
      <c r="E6038" s="31">
        <v>-93.5</v>
      </c>
      <c r="F6038" s="28" t="s">
        <v>11190</v>
      </c>
      <c r="G6038" s="28" t="s">
        <v>11250</v>
      </c>
      <c r="H6038" s="26" t="str">
        <f t="shared" si="571"/>
        <v>NO</v>
      </c>
      <c r="I6038" s="26">
        <f>IFERROR(MATCH(B6038,Гистограмма!A6038:A6407, 0), 0)</f>
        <v>0</v>
      </c>
      <c r="J6038" s="26">
        <f>COUNTIF(I$2:I6038, "&gt;"&amp;0)</f>
        <v>138</v>
      </c>
      <c r="K6038" s="26">
        <f>COUNTIF(I$2:I6038, "="&amp;0)</f>
        <v>5899</v>
      </c>
      <c r="L6038" s="26">
        <f t="shared" si="572"/>
        <v>1</v>
      </c>
      <c r="M6038" s="26">
        <f t="shared" si="572"/>
        <v>0.99226240538267452</v>
      </c>
      <c r="N6038" s="26">
        <f t="shared" si="573"/>
        <v>7.7375946173254828E-3</v>
      </c>
      <c r="O6038" s="26">
        <f t="shared" si="574"/>
        <v>46</v>
      </c>
      <c r="P6038" s="26">
        <f t="shared" si="575"/>
        <v>0.75</v>
      </c>
      <c r="Q6038" s="26">
        <f t="shared" si="576"/>
        <v>4.4696356275303641E-2</v>
      </c>
    </row>
    <row r="6039" spans="1:17" x14ac:dyDescent="0.35">
      <c r="A6039" s="28" t="s">
        <v>11597</v>
      </c>
      <c r="B6039" s="28" t="s">
        <v>23306</v>
      </c>
      <c r="C6039" s="28" t="s">
        <v>23307</v>
      </c>
      <c r="D6039" s="28" t="s">
        <v>11192</v>
      </c>
      <c r="E6039" s="31">
        <v>-93.5</v>
      </c>
      <c r="F6039" s="28" t="s">
        <v>11190</v>
      </c>
      <c r="G6039" s="28" t="s">
        <v>11250</v>
      </c>
      <c r="H6039" s="26" t="str">
        <f t="shared" si="571"/>
        <v>NO</v>
      </c>
      <c r="I6039" s="26">
        <f>IFERROR(MATCH(B6039,Гистограмма!A6039:A6408, 0), 0)</f>
        <v>0</v>
      </c>
      <c r="J6039" s="26">
        <f>COUNTIF(I$2:I6039, "&gt;"&amp;0)</f>
        <v>138</v>
      </c>
      <c r="K6039" s="26">
        <f>COUNTIF(I$2:I6039, "="&amp;0)</f>
        <v>5900</v>
      </c>
      <c r="L6039" s="26">
        <f t="shared" si="572"/>
        <v>1</v>
      </c>
      <c r="M6039" s="26">
        <f t="shared" si="572"/>
        <v>0.99243061396131205</v>
      </c>
      <c r="N6039" s="26">
        <f t="shared" si="573"/>
        <v>7.569386038687953E-3</v>
      </c>
      <c r="O6039" s="26">
        <f t="shared" si="574"/>
        <v>45</v>
      </c>
      <c r="P6039" s="26">
        <f t="shared" si="575"/>
        <v>0.75409836065573765</v>
      </c>
      <c r="Q6039" s="26">
        <f t="shared" si="576"/>
        <v>4.4689119170984455E-2</v>
      </c>
    </row>
    <row r="6040" spans="1:17" x14ac:dyDescent="0.35">
      <c r="A6040" s="28" t="s">
        <v>11597</v>
      </c>
      <c r="B6040" s="28" t="s">
        <v>23308</v>
      </c>
      <c r="C6040" s="28" t="s">
        <v>23309</v>
      </c>
      <c r="D6040" s="28" t="s">
        <v>6183</v>
      </c>
      <c r="E6040" s="31">
        <v>-93.5</v>
      </c>
      <c r="F6040" s="28" t="s">
        <v>11190</v>
      </c>
      <c r="G6040" s="28" t="s">
        <v>11250</v>
      </c>
      <c r="H6040" s="26" t="str">
        <f t="shared" si="571"/>
        <v>NO</v>
      </c>
      <c r="I6040" s="26">
        <f>IFERROR(MATCH(B6040,Гистограмма!A6040:A6409, 0), 0)</f>
        <v>0</v>
      </c>
      <c r="J6040" s="26">
        <f>COUNTIF(I$2:I6040, "&gt;"&amp;0)</f>
        <v>138</v>
      </c>
      <c r="K6040" s="26">
        <f>COUNTIF(I$2:I6040, "="&amp;0)</f>
        <v>5901</v>
      </c>
      <c r="L6040" s="26">
        <f t="shared" si="572"/>
        <v>1</v>
      </c>
      <c r="M6040" s="26">
        <f t="shared" si="572"/>
        <v>0.99259882253994958</v>
      </c>
      <c r="N6040" s="26">
        <f t="shared" si="573"/>
        <v>7.4011774600504232E-3</v>
      </c>
      <c r="O6040" s="26">
        <f t="shared" si="574"/>
        <v>44</v>
      </c>
      <c r="P6040" s="26">
        <f t="shared" si="575"/>
        <v>0.75824175824175821</v>
      </c>
      <c r="Q6040" s="26">
        <f t="shared" si="576"/>
        <v>4.4681884409907724E-2</v>
      </c>
    </row>
    <row r="6041" spans="1:17" x14ac:dyDescent="0.35">
      <c r="A6041" s="28" t="s">
        <v>11597</v>
      </c>
      <c r="B6041" s="28" t="s">
        <v>23310</v>
      </c>
      <c r="C6041" s="28" t="s">
        <v>23311</v>
      </c>
      <c r="D6041" s="28" t="s">
        <v>6089</v>
      </c>
      <c r="E6041" s="31">
        <v>-93.5</v>
      </c>
      <c r="F6041" s="28" t="s">
        <v>11190</v>
      </c>
      <c r="G6041" s="28" t="s">
        <v>11250</v>
      </c>
      <c r="H6041" s="26" t="str">
        <f t="shared" si="571"/>
        <v>NO</v>
      </c>
      <c r="I6041" s="26">
        <f>IFERROR(MATCH(B6041,Гистограмма!A6041:A6410, 0), 0)</f>
        <v>0</v>
      </c>
      <c r="J6041" s="26">
        <f>COUNTIF(I$2:I6041, "&gt;"&amp;0)</f>
        <v>138</v>
      </c>
      <c r="K6041" s="26">
        <f>COUNTIF(I$2:I6041, "="&amp;0)</f>
        <v>5902</v>
      </c>
      <c r="L6041" s="26">
        <f t="shared" si="572"/>
        <v>1</v>
      </c>
      <c r="M6041" s="26">
        <f t="shared" si="572"/>
        <v>0.992767031118587</v>
      </c>
      <c r="N6041" s="26">
        <f t="shared" si="573"/>
        <v>7.2329688814130044E-3</v>
      </c>
      <c r="O6041" s="26">
        <f t="shared" si="574"/>
        <v>43</v>
      </c>
      <c r="P6041" s="26">
        <f t="shared" si="575"/>
        <v>0.76243093922651939</v>
      </c>
      <c r="Q6041" s="26">
        <f t="shared" si="576"/>
        <v>4.4674651990935579E-2</v>
      </c>
    </row>
    <row r="6042" spans="1:17" x14ac:dyDescent="0.35">
      <c r="A6042" s="28" t="s">
        <v>11597</v>
      </c>
      <c r="B6042" s="28" t="s">
        <v>23312</v>
      </c>
      <c r="C6042" s="28" t="s">
        <v>23313</v>
      </c>
      <c r="D6042" s="28" t="s">
        <v>4820</v>
      </c>
      <c r="E6042" s="31">
        <v>-93.5</v>
      </c>
      <c r="F6042" s="28" t="s">
        <v>11190</v>
      </c>
      <c r="G6042" s="28" t="s">
        <v>11250</v>
      </c>
      <c r="H6042" s="26" t="str">
        <f t="shared" si="571"/>
        <v>NO</v>
      </c>
      <c r="I6042" s="26">
        <f>IFERROR(MATCH(B6042,Гистограмма!A6042:A6411, 0), 0)</f>
        <v>0</v>
      </c>
      <c r="J6042" s="26">
        <f>COUNTIF(I$2:I6042, "&gt;"&amp;0)</f>
        <v>138</v>
      </c>
      <c r="K6042" s="26">
        <f>COUNTIF(I$2:I6042, "="&amp;0)</f>
        <v>5903</v>
      </c>
      <c r="L6042" s="26">
        <f t="shared" si="572"/>
        <v>1</v>
      </c>
      <c r="M6042" s="26">
        <f t="shared" si="572"/>
        <v>0.99293523969722453</v>
      </c>
      <c r="N6042" s="26">
        <f t="shared" si="573"/>
        <v>7.0647603027754746E-3</v>
      </c>
      <c r="O6042" s="26">
        <f t="shared" si="574"/>
        <v>42</v>
      </c>
      <c r="P6042" s="26">
        <f t="shared" si="575"/>
        <v>0.76666666666666672</v>
      </c>
      <c r="Q6042" s="26">
        <f t="shared" si="576"/>
        <v>4.4667421912930896E-2</v>
      </c>
    </row>
    <row r="6043" spans="1:17" x14ac:dyDescent="0.35">
      <c r="A6043" s="28" t="s">
        <v>11597</v>
      </c>
      <c r="B6043" s="28" t="s">
        <v>23314</v>
      </c>
      <c r="C6043" s="28" t="s">
        <v>23315</v>
      </c>
      <c r="D6043" s="28" t="s">
        <v>11108</v>
      </c>
      <c r="E6043" s="31">
        <v>-93.5</v>
      </c>
      <c r="F6043" s="28" t="s">
        <v>11190</v>
      </c>
      <c r="G6043" s="28" t="s">
        <v>11250</v>
      </c>
      <c r="H6043" s="26" t="str">
        <f t="shared" si="571"/>
        <v>NO</v>
      </c>
      <c r="I6043" s="26">
        <f>IFERROR(MATCH(B6043,Гистограмма!A6043:A6412, 0), 0)</f>
        <v>0</v>
      </c>
      <c r="J6043" s="26">
        <f>COUNTIF(I$2:I6043, "&gt;"&amp;0)</f>
        <v>138</v>
      </c>
      <c r="K6043" s="26">
        <f>COUNTIF(I$2:I6043, "="&amp;0)</f>
        <v>5904</v>
      </c>
      <c r="L6043" s="26">
        <f t="shared" si="572"/>
        <v>1</v>
      </c>
      <c r="M6043" s="26">
        <f t="shared" si="572"/>
        <v>0.99310344827586206</v>
      </c>
      <c r="N6043" s="26">
        <f t="shared" si="573"/>
        <v>6.8965517241379448E-3</v>
      </c>
      <c r="O6043" s="26">
        <f t="shared" si="574"/>
        <v>41</v>
      </c>
      <c r="P6043" s="26">
        <f t="shared" si="575"/>
        <v>0.77094972067039103</v>
      </c>
      <c r="Q6043" s="26">
        <f t="shared" si="576"/>
        <v>4.4660194174757285E-2</v>
      </c>
    </row>
    <row r="6044" spans="1:17" x14ac:dyDescent="0.35">
      <c r="A6044" s="28" t="s">
        <v>11597</v>
      </c>
      <c r="B6044" s="28" t="s">
        <v>23316</v>
      </c>
      <c r="C6044" s="28" t="s">
        <v>23317</v>
      </c>
      <c r="D6044" s="28" t="s">
        <v>6089</v>
      </c>
      <c r="E6044" s="31">
        <v>-93.5</v>
      </c>
      <c r="F6044" s="28" t="s">
        <v>11190</v>
      </c>
      <c r="G6044" s="28" t="s">
        <v>11250</v>
      </c>
      <c r="H6044" s="26" t="str">
        <f t="shared" si="571"/>
        <v>NO</v>
      </c>
      <c r="I6044" s="26">
        <f>IFERROR(MATCH(B6044,Гистограмма!A6044:A6413, 0), 0)</f>
        <v>0</v>
      </c>
      <c r="J6044" s="26">
        <f>COUNTIF(I$2:I6044, "&gt;"&amp;0)</f>
        <v>138</v>
      </c>
      <c r="K6044" s="26">
        <f>COUNTIF(I$2:I6044, "="&amp;0)</f>
        <v>5905</v>
      </c>
      <c r="L6044" s="26">
        <f t="shared" si="572"/>
        <v>1</v>
      </c>
      <c r="M6044" s="26">
        <f t="shared" si="572"/>
        <v>0.99327165685449958</v>
      </c>
      <c r="N6044" s="26">
        <f t="shared" si="573"/>
        <v>6.728343145500415E-3</v>
      </c>
      <c r="O6044" s="26">
        <f t="shared" si="574"/>
        <v>40</v>
      </c>
      <c r="P6044" s="26">
        <f t="shared" si="575"/>
        <v>0.7752808988764045</v>
      </c>
      <c r="Q6044" s="26">
        <f t="shared" si="576"/>
        <v>4.4652968775279085E-2</v>
      </c>
    </row>
    <row r="6045" spans="1:17" x14ac:dyDescent="0.35">
      <c r="A6045" s="28" t="s">
        <v>11597</v>
      </c>
      <c r="B6045" s="28" t="s">
        <v>23318</v>
      </c>
      <c r="C6045" s="28" t="s">
        <v>23319</v>
      </c>
      <c r="D6045" s="28" t="s">
        <v>8965</v>
      </c>
      <c r="E6045" s="31">
        <v>-93.5</v>
      </c>
      <c r="F6045" s="28" t="s">
        <v>11199</v>
      </c>
      <c r="G6045" s="28" t="s">
        <v>11250</v>
      </c>
      <c r="H6045" s="26" t="str">
        <f t="shared" si="571"/>
        <v>NO</v>
      </c>
      <c r="I6045" s="26">
        <f>IFERROR(MATCH(B6045,Гистограмма!A6045:A6414, 0), 0)</f>
        <v>0</v>
      </c>
      <c r="J6045" s="26">
        <f>COUNTIF(I$2:I6045, "&gt;"&amp;0)</f>
        <v>138</v>
      </c>
      <c r="K6045" s="26">
        <f>COUNTIF(I$2:I6045, "="&amp;0)</f>
        <v>5906</v>
      </c>
      <c r="L6045" s="26">
        <f t="shared" si="572"/>
        <v>1</v>
      </c>
      <c r="M6045" s="26">
        <f t="shared" si="572"/>
        <v>0.99343986543313711</v>
      </c>
      <c r="N6045" s="26">
        <f t="shared" si="573"/>
        <v>6.5601345668628852E-3</v>
      </c>
      <c r="O6045" s="26">
        <f t="shared" si="574"/>
        <v>39</v>
      </c>
      <c r="P6045" s="26">
        <f t="shared" si="575"/>
        <v>0.77966101694915257</v>
      </c>
      <c r="Q6045" s="26">
        <f t="shared" si="576"/>
        <v>4.4645745713361377E-2</v>
      </c>
    </row>
    <row r="6046" spans="1:17" x14ac:dyDescent="0.35">
      <c r="A6046" s="28" t="s">
        <v>11597</v>
      </c>
      <c r="B6046" s="28" t="s">
        <v>23320</v>
      </c>
      <c r="C6046" s="28" t="s">
        <v>23321</v>
      </c>
      <c r="D6046" s="28" t="s">
        <v>9061</v>
      </c>
      <c r="E6046" s="31">
        <v>-93.5</v>
      </c>
      <c r="F6046" s="28" t="s">
        <v>11199</v>
      </c>
      <c r="G6046" s="28" t="s">
        <v>11250</v>
      </c>
      <c r="H6046" s="26" t="str">
        <f t="shared" si="571"/>
        <v>NO</v>
      </c>
      <c r="I6046" s="26">
        <f>IFERROR(MATCH(B6046,Гистограмма!A6046:A6415, 0), 0)</f>
        <v>0</v>
      </c>
      <c r="J6046" s="26">
        <f>COUNTIF(I$2:I6046, "&gt;"&amp;0)</f>
        <v>138</v>
      </c>
      <c r="K6046" s="26">
        <f>COUNTIF(I$2:I6046, "="&amp;0)</f>
        <v>5907</v>
      </c>
      <c r="L6046" s="26">
        <f t="shared" si="572"/>
        <v>1</v>
      </c>
      <c r="M6046" s="26">
        <f t="shared" si="572"/>
        <v>0.99360807401177464</v>
      </c>
      <c r="N6046" s="26">
        <f t="shared" si="573"/>
        <v>6.3919259882253554E-3</v>
      </c>
      <c r="O6046" s="26">
        <f t="shared" si="574"/>
        <v>38</v>
      </c>
      <c r="P6046" s="26">
        <f t="shared" si="575"/>
        <v>0.78409090909090906</v>
      </c>
      <c r="Q6046" s="26">
        <f t="shared" si="576"/>
        <v>4.4638524987869972E-2</v>
      </c>
    </row>
    <row r="6047" spans="1:17" x14ac:dyDescent="0.35">
      <c r="A6047" s="28" t="s">
        <v>11597</v>
      </c>
      <c r="B6047" s="28" t="s">
        <v>23322</v>
      </c>
      <c r="C6047" s="28" t="s">
        <v>23323</v>
      </c>
      <c r="D6047" s="28" t="s">
        <v>4671</v>
      </c>
      <c r="E6047" s="31">
        <v>-93.5</v>
      </c>
      <c r="F6047" s="28" t="s">
        <v>11199</v>
      </c>
      <c r="G6047" s="28" t="s">
        <v>11250</v>
      </c>
      <c r="H6047" s="26" t="str">
        <f t="shared" si="571"/>
        <v>NO</v>
      </c>
      <c r="I6047" s="26">
        <f>IFERROR(MATCH(B6047,Гистограмма!A6047:A6416, 0), 0)</f>
        <v>0</v>
      </c>
      <c r="J6047" s="26">
        <f>COUNTIF(I$2:I6047, "&gt;"&amp;0)</f>
        <v>138</v>
      </c>
      <c r="K6047" s="26">
        <f>COUNTIF(I$2:I6047, "="&amp;0)</f>
        <v>5908</v>
      </c>
      <c r="L6047" s="26">
        <f t="shared" si="572"/>
        <v>1</v>
      </c>
      <c r="M6047" s="26">
        <f t="shared" si="572"/>
        <v>0.99377628259041206</v>
      </c>
      <c r="N6047" s="26">
        <f t="shared" si="573"/>
        <v>6.2237174095879366E-3</v>
      </c>
      <c r="O6047" s="26">
        <f t="shared" si="574"/>
        <v>37</v>
      </c>
      <c r="P6047" s="26">
        <f t="shared" si="575"/>
        <v>0.78857142857142859</v>
      </c>
      <c r="Q6047" s="26">
        <f t="shared" si="576"/>
        <v>4.4631306597671415E-2</v>
      </c>
    </row>
    <row r="6048" spans="1:17" x14ac:dyDescent="0.35">
      <c r="A6048" s="28" t="s">
        <v>11597</v>
      </c>
      <c r="B6048" s="28" t="s">
        <v>23324</v>
      </c>
      <c r="C6048" s="28" t="s">
        <v>23325</v>
      </c>
      <c r="D6048" s="28" t="s">
        <v>3228</v>
      </c>
      <c r="E6048" s="31">
        <v>-93.5</v>
      </c>
      <c r="F6048" s="28" t="s">
        <v>11199</v>
      </c>
      <c r="G6048" s="28" t="s">
        <v>11250</v>
      </c>
      <c r="H6048" s="26" t="str">
        <f t="shared" si="571"/>
        <v>NO</v>
      </c>
      <c r="I6048" s="26">
        <f>IFERROR(MATCH(B6048,Гистограмма!A6048:A6417, 0), 0)</f>
        <v>0</v>
      </c>
      <c r="J6048" s="26">
        <f>COUNTIF(I$2:I6048, "&gt;"&amp;0)</f>
        <v>138</v>
      </c>
      <c r="K6048" s="26">
        <f>COUNTIF(I$2:I6048, "="&amp;0)</f>
        <v>5909</v>
      </c>
      <c r="L6048" s="26">
        <f t="shared" si="572"/>
        <v>1</v>
      </c>
      <c r="M6048" s="26">
        <f t="shared" si="572"/>
        <v>0.99394449116904959</v>
      </c>
      <c r="N6048" s="26">
        <f t="shared" si="573"/>
        <v>6.0555088309504068E-3</v>
      </c>
      <c r="O6048" s="26">
        <f t="shared" si="574"/>
        <v>36</v>
      </c>
      <c r="P6048" s="26">
        <f t="shared" si="575"/>
        <v>0.7931034482758621</v>
      </c>
      <c r="Q6048" s="26">
        <f t="shared" si="576"/>
        <v>4.462409054163298E-2</v>
      </c>
    </row>
    <row r="6049" spans="1:17" x14ac:dyDescent="0.35">
      <c r="A6049" s="28" t="s">
        <v>11597</v>
      </c>
      <c r="B6049" s="28" t="s">
        <v>23326</v>
      </c>
      <c r="C6049" s="28" t="s">
        <v>23327</v>
      </c>
      <c r="D6049" s="28" t="s">
        <v>3228</v>
      </c>
      <c r="E6049" s="31">
        <v>-93.6</v>
      </c>
      <c r="F6049" s="28" t="s">
        <v>11199</v>
      </c>
      <c r="G6049" s="28" t="s">
        <v>11250</v>
      </c>
      <c r="H6049" s="26" t="str">
        <f t="shared" si="571"/>
        <v>NO</v>
      </c>
      <c r="I6049" s="26">
        <f>IFERROR(MATCH(B6049,Гистограмма!A6049:A6418, 0), 0)</f>
        <v>0</v>
      </c>
      <c r="J6049" s="26">
        <f>COUNTIF(I$2:I6049, "&gt;"&amp;0)</f>
        <v>138</v>
      </c>
      <c r="K6049" s="26">
        <f>COUNTIF(I$2:I6049, "="&amp;0)</f>
        <v>5910</v>
      </c>
      <c r="L6049" s="26">
        <f t="shared" si="572"/>
        <v>1</v>
      </c>
      <c r="M6049" s="26">
        <f t="shared" si="572"/>
        <v>0.99411269974768712</v>
      </c>
      <c r="N6049" s="26">
        <f t="shared" si="573"/>
        <v>5.887300252312877E-3</v>
      </c>
      <c r="O6049" s="26">
        <f t="shared" si="574"/>
        <v>35</v>
      </c>
      <c r="P6049" s="26">
        <f t="shared" si="575"/>
        <v>0.79768786127167635</v>
      </c>
      <c r="Q6049" s="26">
        <f t="shared" si="576"/>
        <v>4.461687681862269E-2</v>
      </c>
    </row>
    <row r="6050" spans="1:17" x14ac:dyDescent="0.35">
      <c r="A6050" s="28" t="s">
        <v>11597</v>
      </c>
      <c r="B6050" s="28" t="s">
        <v>23328</v>
      </c>
      <c r="C6050" s="28" t="s">
        <v>23329</v>
      </c>
      <c r="D6050" s="28" t="s">
        <v>7299</v>
      </c>
      <c r="E6050" s="31">
        <v>-93.6</v>
      </c>
      <c r="F6050" s="28" t="s">
        <v>11199</v>
      </c>
      <c r="G6050" s="28" t="s">
        <v>11250</v>
      </c>
      <c r="H6050" s="26" t="str">
        <f t="shared" si="571"/>
        <v>NO</v>
      </c>
      <c r="I6050" s="26">
        <f>IFERROR(MATCH(B6050,Гистограмма!A6050:A6419, 0), 0)</f>
        <v>0</v>
      </c>
      <c r="J6050" s="26">
        <f>COUNTIF(I$2:I6050, "&gt;"&amp;0)</f>
        <v>138</v>
      </c>
      <c r="K6050" s="26">
        <f>COUNTIF(I$2:I6050, "="&amp;0)</f>
        <v>5911</v>
      </c>
      <c r="L6050" s="26">
        <f t="shared" si="572"/>
        <v>1</v>
      </c>
      <c r="M6050" s="26">
        <f t="shared" si="572"/>
        <v>0.99428090832632465</v>
      </c>
      <c r="N6050" s="26">
        <f t="shared" si="573"/>
        <v>5.7190916736753472E-3</v>
      </c>
      <c r="O6050" s="26">
        <f t="shared" si="574"/>
        <v>34</v>
      </c>
      <c r="P6050" s="26">
        <f t="shared" si="575"/>
        <v>0.80232558139534882</v>
      </c>
      <c r="Q6050" s="26">
        <f t="shared" si="576"/>
        <v>4.4609665427509292E-2</v>
      </c>
    </row>
    <row r="6051" spans="1:17" x14ac:dyDescent="0.35">
      <c r="A6051" s="28" t="s">
        <v>11597</v>
      </c>
      <c r="B6051" s="28" t="s">
        <v>23330</v>
      </c>
      <c r="C6051" s="28" t="s">
        <v>23331</v>
      </c>
      <c r="D6051" s="28" t="s">
        <v>6304</v>
      </c>
      <c r="E6051" s="31">
        <v>-93.6</v>
      </c>
      <c r="F6051" s="28" t="s">
        <v>11207</v>
      </c>
      <c r="G6051" s="28" t="s">
        <v>11250</v>
      </c>
      <c r="H6051" s="26" t="str">
        <f t="shared" si="571"/>
        <v>NO</v>
      </c>
      <c r="I6051" s="26">
        <f>IFERROR(MATCH(B6051,Гистограмма!A6051:A6420, 0), 0)</f>
        <v>0</v>
      </c>
      <c r="J6051" s="26">
        <f>COUNTIF(I$2:I6051, "&gt;"&amp;0)</f>
        <v>138</v>
      </c>
      <c r="K6051" s="26">
        <f>COUNTIF(I$2:I6051, "="&amp;0)</f>
        <v>5912</v>
      </c>
      <c r="L6051" s="26">
        <f t="shared" si="572"/>
        <v>1</v>
      </c>
      <c r="M6051" s="26">
        <f t="shared" si="572"/>
        <v>0.99444911690496218</v>
      </c>
      <c r="N6051" s="26">
        <f t="shared" si="573"/>
        <v>5.5508830950378174E-3</v>
      </c>
      <c r="O6051" s="26">
        <f t="shared" si="574"/>
        <v>33</v>
      </c>
      <c r="P6051" s="26">
        <f t="shared" si="575"/>
        <v>0.80701754385964908</v>
      </c>
      <c r="Q6051" s="26">
        <f t="shared" si="576"/>
        <v>4.4602456367162251E-2</v>
      </c>
    </row>
    <row r="6052" spans="1:17" x14ac:dyDescent="0.35">
      <c r="A6052" s="28" t="s">
        <v>11597</v>
      </c>
      <c r="B6052" s="28" t="s">
        <v>23332</v>
      </c>
      <c r="C6052" s="28" t="s">
        <v>23333</v>
      </c>
      <c r="D6052" s="28" t="s">
        <v>6114</v>
      </c>
      <c r="E6052" s="31">
        <v>-93.6</v>
      </c>
      <c r="F6052" s="28" t="s">
        <v>11207</v>
      </c>
      <c r="G6052" s="28" t="s">
        <v>11250</v>
      </c>
      <c r="H6052" s="26" t="str">
        <f t="shared" si="571"/>
        <v>NO</v>
      </c>
      <c r="I6052" s="26">
        <f>IFERROR(MATCH(B6052,Гистограмма!A6052:A6421, 0), 0)</f>
        <v>0</v>
      </c>
      <c r="J6052" s="26">
        <f>COUNTIF(I$2:I6052, "&gt;"&amp;0)</f>
        <v>138</v>
      </c>
      <c r="K6052" s="26">
        <f>COUNTIF(I$2:I6052, "="&amp;0)</f>
        <v>5913</v>
      </c>
      <c r="L6052" s="26">
        <f t="shared" si="572"/>
        <v>1</v>
      </c>
      <c r="M6052" s="26">
        <f t="shared" si="572"/>
        <v>0.99461732548359971</v>
      </c>
      <c r="N6052" s="26">
        <f t="shared" si="573"/>
        <v>5.3826745164002876E-3</v>
      </c>
      <c r="O6052" s="26">
        <f t="shared" si="574"/>
        <v>32</v>
      </c>
      <c r="P6052" s="26">
        <f t="shared" si="575"/>
        <v>0.81176470588235294</v>
      </c>
      <c r="Q6052" s="26">
        <f t="shared" si="576"/>
        <v>4.459524963645177E-2</v>
      </c>
    </row>
    <row r="6053" spans="1:17" x14ac:dyDescent="0.35">
      <c r="A6053" s="28" t="s">
        <v>11597</v>
      </c>
      <c r="B6053" s="28" t="s">
        <v>23334</v>
      </c>
      <c r="C6053" s="28" t="s">
        <v>23335</v>
      </c>
      <c r="D6053" s="28" t="s">
        <v>6127</v>
      </c>
      <c r="E6053" s="31">
        <v>-93.6</v>
      </c>
      <c r="F6053" s="28" t="s">
        <v>11207</v>
      </c>
      <c r="G6053" s="28" t="s">
        <v>11250</v>
      </c>
      <c r="H6053" s="26" t="str">
        <f t="shared" si="571"/>
        <v>NO</v>
      </c>
      <c r="I6053" s="26">
        <f>IFERROR(MATCH(B6053,Гистограмма!A6053:A6422, 0), 0)</f>
        <v>0</v>
      </c>
      <c r="J6053" s="26">
        <f>COUNTIF(I$2:I6053, "&gt;"&amp;0)</f>
        <v>138</v>
      </c>
      <c r="K6053" s="26">
        <f>COUNTIF(I$2:I6053, "="&amp;0)</f>
        <v>5914</v>
      </c>
      <c r="L6053" s="26">
        <f t="shared" si="572"/>
        <v>1</v>
      </c>
      <c r="M6053" s="26">
        <f t="shared" si="572"/>
        <v>0.99478553406223713</v>
      </c>
      <c r="N6053" s="26">
        <f t="shared" si="573"/>
        <v>5.2144659377628688E-3</v>
      </c>
      <c r="O6053" s="26">
        <f t="shared" si="574"/>
        <v>31</v>
      </c>
      <c r="P6053" s="26">
        <f t="shared" si="575"/>
        <v>0.81656804733727806</v>
      </c>
      <c r="Q6053" s="26">
        <f t="shared" si="576"/>
        <v>4.4588045234248787E-2</v>
      </c>
    </row>
    <row r="6054" spans="1:17" x14ac:dyDescent="0.35">
      <c r="A6054" s="28" t="s">
        <v>11597</v>
      </c>
      <c r="B6054" s="28" t="s">
        <v>23336</v>
      </c>
      <c r="C6054" s="28" t="s">
        <v>23337</v>
      </c>
      <c r="D6054" s="28" t="s">
        <v>3767</v>
      </c>
      <c r="E6054" s="31">
        <v>-93.7</v>
      </c>
      <c r="F6054" s="28" t="s">
        <v>11207</v>
      </c>
      <c r="G6054" s="28" t="s">
        <v>11250</v>
      </c>
      <c r="H6054" s="26" t="str">
        <f t="shared" si="571"/>
        <v>NO</v>
      </c>
      <c r="I6054" s="26">
        <f>IFERROR(MATCH(B6054,Гистограмма!A6054:A6423, 0), 0)</f>
        <v>0</v>
      </c>
      <c r="J6054" s="26">
        <f>COUNTIF(I$2:I6054, "&gt;"&amp;0)</f>
        <v>138</v>
      </c>
      <c r="K6054" s="26">
        <f>COUNTIF(I$2:I6054, "="&amp;0)</f>
        <v>5915</v>
      </c>
      <c r="L6054" s="26">
        <f t="shared" si="572"/>
        <v>1</v>
      </c>
      <c r="M6054" s="26">
        <f t="shared" si="572"/>
        <v>0.99495374264087466</v>
      </c>
      <c r="N6054" s="26">
        <f t="shared" si="573"/>
        <v>5.046257359125339E-3</v>
      </c>
      <c r="O6054" s="26">
        <f t="shared" si="574"/>
        <v>30</v>
      </c>
      <c r="P6054" s="26">
        <f t="shared" si="575"/>
        <v>0.8214285714285714</v>
      </c>
      <c r="Q6054" s="26">
        <f t="shared" si="576"/>
        <v>4.4580843159424968E-2</v>
      </c>
    </row>
    <row r="6055" spans="1:17" x14ac:dyDescent="0.35">
      <c r="A6055" s="28" t="s">
        <v>11597</v>
      </c>
      <c r="B6055" s="28" t="s">
        <v>23338</v>
      </c>
      <c r="C6055" s="28" t="s">
        <v>23339</v>
      </c>
      <c r="D6055" s="28" t="s">
        <v>11213</v>
      </c>
      <c r="E6055" s="31">
        <v>-93.7</v>
      </c>
      <c r="F6055" s="28" t="s">
        <v>11214</v>
      </c>
      <c r="G6055" s="28" t="s">
        <v>11250</v>
      </c>
      <c r="H6055" s="26" t="str">
        <f t="shared" si="571"/>
        <v>NO</v>
      </c>
      <c r="I6055" s="26">
        <f>IFERROR(MATCH(B6055,Гистограмма!A6055:A6424, 0), 0)</f>
        <v>0</v>
      </c>
      <c r="J6055" s="26">
        <f>COUNTIF(I$2:I6055, "&gt;"&amp;0)</f>
        <v>138</v>
      </c>
      <c r="K6055" s="26">
        <f>COUNTIF(I$2:I6055, "="&amp;0)</f>
        <v>5916</v>
      </c>
      <c r="L6055" s="26">
        <f t="shared" si="572"/>
        <v>1</v>
      </c>
      <c r="M6055" s="26">
        <f t="shared" si="572"/>
        <v>0.99512195121951219</v>
      </c>
      <c r="N6055" s="26">
        <f t="shared" si="573"/>
        <v>4.8780487804878092E-3</v>
      </c>
      <c r="O6055" s="26">
        <f t="shared" si="574"/>
        <v>29</v>
      </c>
      <c r="P6055" s="26">
        <f t="shared" si="575"/>
        <v>0.82634730538922152</v>
      </c>
      <c r="Q6055" s="26">
        <f t="shared" si="576"/>
        <v>4.4573643410852716E-2</v>
      </c>
    </row>
    <row r="6056" spans="1:17" x14ac:dyDescent="0.35">
      <c r="A6056" s="28" t="s">
        <v>11597</v>
      </c>
      <c r="B6056" s="28" t="s">
        <v>23340</v>
      </c>
      <c r="C6056" s="28" t="s">
        <v>23341</v>
      </c>
      <c r="D6056" s="28" t="s">
        <v>8785</v>
      </c>
      <c r="E6056" s="31">
        <v>-93.7</v>
      </c>
      <c r="F6056" s="28" t="s">
        <v>11214</v>
      </c>
      <c r="G6056" s="28" t="s">
        <v>11250</v>
      </c>
      <c r="H6056" s="26" t="str">
        <f t="shared" si="571"/>
        <v>NO</v>
      </c>
      <c r="I6056" s="26">
        <f>IFERROR(MATCH(B6056,Гистограмма!A6056:A6425, 0), 0)</f>
        <v>0</v>
      </c>
      <c r="J6056" s="26">
        <f>COUNTIF(I$2:I6056, "&gt;"&amp;0)</f>
        <v>138</v>
      </c>
      <c r="K6056" s="26">
        <f>COUNTIF(I$2:I6056, "="&amp;0)</f>
        <v>5917</v>
      </c>
      <c r="L6056" s="26">
        <f t="shared" si="572"/>
        <v>1</v>
      </c>
      <c r="M6056" s="26">
        <f t="shared" si="572"/>
        <v>0.99529015979814972</v>
      </c>
      <c r="N6056" s="26">
        <f t="shared" si="573"/>
        <v>4.7098402018502794E-3</v>
      </c>
      <c r="O6056" s="26">
        <f t="shared" si="574"/>
        <v>28</v>
      </c>
      <c r="P6056" s="26">
        <f t="shared" si="575"/>
        <v>0.83132530120481929</v>
      </c>
      <c r="Q6056" s="26">
        <f t="shared" si="576"/>
        <v>4.4566445987405133E-2</v>
      </c>
    </row>
    <row r="6057" spans="1:17" x14ac:dyDescent="0.35">
      <c r="A6057" s="28" t="s">
        <v>11597</v>
      </c>
      <c r="B6057" s="28" t="s">
        <v>23342</v>
      </c>
      <c r="C6057" s="28" t="s">
        <v>23343</v>
      </c>
      <c r="D6057" s="28" t="s">
        <v>8785</v>
      </c>
      <c r="E6057" s="31">
        <v>-93.7</v>
      </c>
      <c r="F6057" s="28" t="s">
        <v>11214</v>
      </c>
      <c r="G6057" s="28" t="s">
        <v>11250</v>
      </c>
      <c r="H6057" s="26" t="str">
        <f t="shared" ref="H6057:H6084" si="577">IF(I6057=0, "NO", "YES")</f>
        <v>NO</v>
      </c>
      <c r="I6057" s="26">
        <f>IFERROR(MATCH(B6057,Гистограмма!A6057:A6426, 0), 0)</f>
        <v>0</v>
      </c>
      <c r="J6057" s="26">
        <f>COUNTIF(I$2:I6057, "&gt;"&amp;0)</f>
        <v>138</v>
      </c>
      <c r="K6057" s="26">
        <f>COUNTIF(I$2:I6057, "="&amp;0)</f>
        <v>5918</v>
      </c>
      <c r="L6057" s="26">
        <f t="shared" si="572"/>
        <v>1</v>
      </c>
      <c r="M6057" s="26">
        <f t="shared" si="572"/>
        <v>0.99545836837678725</v>
      </c>
      <c r="N6057" s="26">
        <f t="shared" si="573"/>
        <v>4.5416316232127496E-3</v>
      </c>
      <c r="O6057" s="26">
        <f t="shared" si="574"/>
        <v>27</v>
      </c>
      <c r="P6057" s="26">
        <f t="shared" si="575"/>
        <v>0.83636363636363631</v>
      </c>
      <c r="Q6057" s="26">
        <f t="shared" si="576"/>
        <v>4.4559250887956085E-2</v>
      </c>
    </row>
    <row r="6058" spans="1:17" x14ac:dyDescent="0.35">
      <c r="A6058" s="28" t="s">
        <v>11597</v>
      </c>
      <c r="B6058" s="28" t="s">
        <v>23344</v>
      </c>
      <c r="C6058" s="28" t="s">
        <v>23345</v>
      </c>
      <c r="D6058" s="28" t="s">
        <v>5987</v>
      </c>
      <c r="E6058" s="31">
        <v>-93.7</v>
      </c>
      <c r="F6058" s="28" t="s">
        <v>11214</v>
      </c>
      <c r="G6058" s="28" t="s">
        <v>11250</v>
      </c>
      <c r="H6058" s="26" t="str">
        <f t="shared" si="577"/>
        <v>NO</v>
      </c>
      <c r="I6058" s="26">
        <f>IFERROR(MATCH(B6058,Гистограмма!A6058:A6427, 0), 0)</f>
        <v>0</v>
      </c>
      <c r="J6058" s="26">
        <f>COUNTIF(I$2:I6058, "&gt;"&amp;0)</f>
        <v>138</v>
      </c>
      <c r="K6058" s="26">
        <f>COUNTIF(I$2:I6058, "="&amp;0)</f>
        <v>5919</v>
      </c>
      <c r="L6058" s="26">
        <f t="shared" si="572"/>
        <v>1</v>
      </c>
      <c r="M6058" s="26">
        <f t="shared" si="572"/>
        <v>0.99562657695542478</v>
      </c>
      <c r="N6058" s="26">
        <f t="shared" si="573"/>
        <v>4.3734230445752198E-3</v>
      </c>
      <c r="O6058" s="26">
        <f t="shared" si="574"/>
        <v>26</v>
      </c>
      <c r="P6058" s="26">
        <f t="shared" si="575"/>
        <v>0.84146341463414631</v>
      </c>
      <c r="Q6058" s="26">
        <f t="shared" si="576"/>
        <v>4.4552058111380147E-2</v>
      </c>
    </row>
    <row r="6059" spans="1:17" x14ac:dyDescent="0.35">
      <c r="A6059" s="28" t="s">
        <v>11597</v>
      </c>
      <c r="B6059" s="28" t="s">
        <v>23346</v>
      </c>
      <c r="C6059" s="28" t="s">
        <v>23347</v>
      </c>
      <c r="D6059" s="28" t="s">
        <v>889</v>
      </c>
      <c r="E6059" s="31">
        <v>-93.7</v>
      </c>
      <c r="F6059" s="28" t="s">
        <v>11214</v>
      </c>
      <c r="G6059" s="28" t="s">
        <v>11250</v>
      </c>
      <c r="H6059" s="26" t="str">
        <f t="shared" si="577"/>
        <v>NO</v>
      </c>
      <c r="I6059" s="26">
        <f>IFERROR(MATCH(B6059,Гистограмма!A6059:A6428, 0), 0)</f>
        <v>0</v>
      </c>
      <c r="J6059" s="26">
        <f>COUNTIF(I$2:I6059, "&gt;"&amp;0)</f>
        <v>138</v>
      </c>
      <c r="K6059" s="26">
        <f>COUNTIF(I$2:I6059, "="&amp;0)</f>
        <v>5920</v>
      </c>
      <c r="L6059" s="26">
        <f t="shared" si="572"/>
        <v>1</v>
      </c>
      <c r="M6059" s="26">
        <f t="shared" si="572"/>
        <v>0.9957947855340622</v>
      </c>
      <c r="N6059" s="26">
        <f t="shared" si="573"/>
        <v>4.205214465937801E-3</v>
      </c>
      <c r="O6059" s="26">
        <f t="shared" si="574"/>
        <v>25</v>
      </c>
      <c r="P6059" s="26">
        <f t="shared" si="575"/>
        <v>0.84662576687116564</v>
      </c>
      <c r="Q6059" s="26">
        <f t="shared" si="576"/>
        <v>4.4544867656552613E-2</v>
      </c>
    </row>
    <row r="6060" spans="1:17" x14ac:dyDescent="0.35">
      <c r="A6060" s="28" t="s">
        <v>11597</v>
      </c>
      <c r="B6060" s="28" t="s">
        <v>23348</v>
      </c>
      <c r="C6060" s="28" t="s">
        <v>23349</v>
      </c>
      <c r="D6060" s="28" t="s">
        <v>6127</v>
      </c>
      <c r="E6060" s="31">
        <v>-93.7</v>
      </c>
      <c r="F6060" s="28" t="s">
        <v>11220</v>
      </c>
      <c r="G6060" s="28" t="s">
        <v>11250</v>
      </c>
      <c r="H6060" s="26" t="str">
        <f t="shared" si="577"/>
        <v>NO</v>
      </c>
      <c r="I6060" s="26">
        <f>IFERROR(MATCH(B6060,Гистограмма!A6060:A6429, 0), 0)</f>
        <v>0</v>
      </c>
      <c r="J6060" s="26">
        <f>COUNTIF(I$2:I6060, "&gt;"&amp;0)</f>
        <v>138</v>
      </c>
      <c r="K6060" s="26">
        <f>COUNTIF(I$2:I6060, "="&amp;0)</f>
        <v>5921</v>
      </c>
      <c r="L6060" s="26">
        <f t="shared" si="572"/>
        <v>1</v>
      </c>
      <c r="M6060" s="26">
        <f t="shared" si="572"/>
        <v>0.99596299411269973</v>
      </c>
      <c r="N6060" s="26">
        <f t="shared" si="573"/>
        <v>4.0370058873002712E-3</v>
      </c>
      <c r="O6060" s="26">
        <f t="shared" si="574"/>
        <v>24</v>
      </c>
      <c r="P6060" s="26">
        <f t="shared" si="575"/>
        <v>0.85185185185185186</v>
      </c>
      <c r="Q6060" s="26">
        <f t="shared" si="576"/>
        <v>4.4537679522349528E-2</v>
      </c>
    </row>
    <row r="6061" spans="1:17" x14ac:dyDescent="0.35">
      <c r="A6061" s="28" t="s">
        <v>11597</v>
      </c>
      <c r="B6061" s="28" t="s">
        <v>23350</v>
      </c>
      <c r="C6061" s="28" t="s">
        <v>23351</v>
      </c>
      <c r="D6061" s="28" t="s">
        <v>8998</v>
      </c>
      <c r="E6061" s="31">
        <v>-93.8</v>
      </c>
      <c r="F6061" s="28" t="s">
        <v>11220</v>
      </c>
      <c r="G6061" s="28" t="s">
        <v>11250</v>
      </c>
      <c r="H6061" s="26" t="str">
        <f t="shared" si="577"/>
        <v>NO</v>
      </c>
      <c r="I6061" s="26">
        <f>IFERROR(MATCH(B6061,Гистограмма!A6061:A6430, 0), 0)</f>
        <v>0</v>
      </c>
      <c r="J6061" s="26">
        <f>COUNTIF(I$2:I6061, "&gt;"&amp;0)</f>
        <v>138</v>
      </c>
      <c r="K6061" s="26">
        <f>COUNTIF(I$2:I6061, "="&amp;0)</f>
        <v>5922</v>
      </c>
      <c r="L6061" s="26">
        <f t="shared" si="572"/>
        <v>1</v>
      </c>
      <c r="M6061" s="26">
        <f t="shared" si="572"/>
        <v>0.99613120269133726</v>
      </c>
      <c r="N6061" s="26">
        <f t="shared" si="573"/>
        <v>3.8687973086627414E-3</v>
      </c>
      <c r="O6061" s="26">
        <f t="shared" si="574"/>
        <v>23</v>
      </c>
      <c r="P6061" s="26">
        <f t="shared" si="575"/>
        <v>0.8571428571428571</v>
      </c>
      <c r="Q6061" s="26">
        <f t="shared" si="576"/>
        <v>4.4530493707647632E-2</v>
      </c>
    </row>
    <row r="6062" spans="1:17" x14ac:dyDescent="0.35">
      <c r="A6062" s="28" t="s">
        <v>11597</v>
      </c>
      <c r="B6062" s="28" t="s">
        <v>23352</v>
      </c>
      <c r="C6062" s="28" t="s">
        <v>23353</v>
      </c>
      <c r="D6062" s="28" t="s">
        <v>8959</v>
      </c>
      <c r="E6062" s="31">
        <v>-93.8</v>
      </c>
      <c r="F6062" s="28" t="s">
        <v>11220</v>
      </c>
      <c r="G6062" s="28" t="s">
        <v>11250</v>
      </c>
      <c r="H6062" s="26" t="str">
        <f t="shared" si="577"/>
        <v>NO</v>
      </c>
      <c r="I6062" s="26">
        <f>IFERROR(MATCH(B6062,Гистограмма!A6062:A6431, 0), 0)</f>
        <v>0</v>
      </c>
      <c r="J6062" s="26">
        <f>COUNTIF(I$2:I6062, "&gt;"&amp;0)</f>
        <v>138</v>
      </c>
      <c r="K6062" s="26">
        <f>COUNTIF(I$2:I6062, "="&amp;0)</f>
        <v>5923</v>
      </c>
      <c r="L6062" s="26">
        <f t="shared" si="572"/>
        <v>1</v>
      </c>
      <c r="M6062" s="26">
        <f t="shared" si="572"/>
        <v>0.99629941126997479</v>
      </c>
      <c r="N6062" s="26">
        <f t="shared" si="573"/>
        <v>3.7005887300252116E-3</v>
      </c>
      <c r="O6062" s="26">
        <f t="shared" si="574"/>
        <v>22</v>
      </c>
      <c r="P6062" s="26">
        <f t="shared" si="575"/>
        <v>0.86250000000000004</v>
      </c>
      <c r="Q6062" s="26">
        <f t="shared" si="576"/>
        <v>4.4523310211324413E-2</v>
      </c>
    </row>
    <row r="6063" spans="1:17" x14ac:dyDescent="0.35">
      <c r="A6063" s="28" t="s">
        <v>11597</v>
      </c>
      <c r="B6063" s="28" t="s">
        <v>23354</v>
      </c>
      <c r="C6063" s="28" t="s">
        <v>23355</v>
      </c>
      <c r="D6063" s="28" t="s">
        <v>8959</v>
      </c>
      <c r="E6063" s="31">
        <v>-93.8</v>
      </c>
      <c r="F6063" s="28" t="s">
        <v>11220</v>
      </c>
      <c r="G6063" s="28" t="s">
        <v>11250</v>
      </c>
      <c r="H6063" s="26" t="str">
        <f t="shared" si="577"/>
        <v>NO</v>
      </c>
      <c r="I6063" s="26">
        <f>IFERROR(MATCH(B6063,Гистограмма!A6063:A6432, 0), 0)</f>
        <v>0</v>
      </c>
      <c r="J6063" s="26">
        <f>COUNTIF(I$2:I6063, "&gt;"&amp;0)</f>
        <v>138</v>
      </c>
      <c r="K6063" s="26">
        <f>COUNTIF(I$2:I6063, "="&amp;0)</f>
        <v>5924</v>
      </c>
      <c r="L6063" s="26">
        <f t="shared" si="572"/>
        <v>1</v>
      </c>
      <c r="M6063" s="26">
        <f t="shared" si="572"/>
        <v>0.99646761984861232</v>
      </c>
      <c r="N6063" s="26">
        <f t="shared" si="573"/>
        <v>3.5323801513876818E-3</v>
      </c>
      <c r="O6063" s="26">
        <f t="shared" si="574"/>
        <v>21</v>
      </c>
      <c r="P6063" s="26">
        <f t="shared" si="575"/>
        <v>0.86792452830188682</v>
      </c>
      <c r="Q6063" s="26">
        <f t="shared" si="576"/>
        <v>4.4516129032258066E-2</v>
      </c>
    </row>
    <row r="6064" spans="1:17" x14ac:dyDescent="0.35">
      <c r="A6064" s="28" t="s">
        <v>11597</v>
      </c>
      <c r="B6064" s="28" t="s">
        <v>23356</v>
      </c>
      <c r="C6064" s="28" t="s">
        <v>23357</v>
      </c>
      <c r="D6064" s="28" t="s">
        <v>10575</v>
      </c>
      <c r="E6064" s="31">
        <v>-93.8</v>
      </c>
      <c r="F6064" s="28" t="s">
        <v>11220</v>
      </c>
      <c r="G6064" s="28" t="s">
        <v>11250</v>
      </c>
      <c r="H6064" s="26" t="str">
        <f t="shared" si="577"/>
        <v>NO</v>
      </c>
      <c r="I6064" s="26">
        <f>IFERROR(MATCH(B6064,Гистограмма!A6064:A6433, 0), 0)</f>
        <v>0</v>
      </c>
      <c r="J6064" s="26">
        <f>COUNTIF(I$2:I6064, "&gt;"&amp;0)</f>
        <v>138</v>
      </c>
      <c r="K6064" s="26">
        <f>COUNTIF(I$2:I6064, "="&amp;0)</f>
        <v>5925</v>
      </c>
      <c r="L6064" s="26">
        <f t="shared" si="572"/>
        <v>1</v>
      </c>
      <c r="M6064" s="26">
        <f t="shared" si="572"/>
        <v>0.99663582842724974</v>
      </c>
      <c r="N6064" s="26">
        <f t="shared" si="573"/>
        <v>3.364171572750263E-3</v>
      </c>
      <c r="O6064" s="26">
        <f t="shared" si="574"/>
        <v>20</v>
      </c>
      <c r="P6064" s="26">
        <f t="shared" si="575"/>
        <v>0.87341772151898733</v>
      </c>
      <c r="Q6064" s="26">
        <f t="shared" si="576"/>
        <v>4.450895016932753E-2</v>
      </c>
    </row>
    <row r="6065" spans="1:17" x14ac:dyDescent="0.35">
      <c r="A6065" s="28" t="s">
        <v>11597</v>
      </c>
      <c r="B6065" s="28" t="s">
        <v>23358</v>
      </c>
      <c r="C6065" s="28" t="s">
        <v>23359</v>
      </c>
      <c r="D6065" s="28" t="s">
        <v>9651</v>
      </c>
      <c r="E6065" s="31">
        <v>-93.8</v>
      </c>
      <c r="F6065" s="28" t="s">
        <v>11220</v>
      </c>
      <c r="G6065" s="28" t="s">
        <v>11250</v>
      </c>
      <c r="H6065" s="26" t="str">
        <f t="shared" si="577"/>
        <v>NO</v>
      </c>
      <c r="I6065" s="26">
        <f>IFERROR(MATCH(B6065,Гистограмма!A6065:A6434, 0), 0)</f>
        <v>0</v>
      </c>
      <c r="J6065" s="26">
        <f>COUNTIF(I$2:I6065, "&gt;"&amp;0)</f>
        <v>138</v>
      </c>
      <c r="K6065" s="26">
        <f>COUNTIF(I$2:I6065, "="&amp;0)</f>
        <v>5926</v>
      </c>
      <c r="L6065" s="26">
        <f t="shared" si="572"/>
        <v>1</v>
      </c>
      <c r="M6065" s="26">
        <f t="shared" si="572"/>
        <v>0.99680403700588727</v>
      </c>
      <c r="N6065" s="26">
        <f t="shared" si="573"/>
        <v>3.1959629941127332E-3</v>
      </c>
      <c r="O6065" s="26">
        <f t="shared" si="574"/>
        <v>19</v>
      </c>
      <c r="P6065" s="26">
        <f t="shared" si="575"/>
        <v>0.87898089171974525</v>
      </c>
      <c r="Q6065" s="26">
        <f t="shared" si="576"/>
        <v>4.4501773621412444E-2</v>
      </c>
    </row>
    <row r="6066" spans="1:17" x14ac:dyDescent="0.35">
      <c r="A6066" s="28" t="s">
        <v>11597</v>
      </c>
      <c r="B6066" s="28" t="s">
        <v>23360</v>
      </c>
      <c r="C6066" s="28" t="s">
        <v>23361</v>
      </c>
      <c r="D6066" s="28" t="s">
        <v>6089</v>
      </c>
      <c r="E6066" s="31">
        <v>-93.8</v>
      </c>
      <c r="F6066" s="28" t="s">
        <v>11220</v>
      </c>
      <c r="G6066" s="28" t="s">
        <v>11250</v>
      </c>
      <c r="H6066" s="26" t="str">
        <f t="shared" si="577"/>
        <v>NO</v>
      </c>
      <c r="I6066" s="26">
        <f>IFERROR(MATCH(B6066,Гистограмма!A6066:A6435, 0), 0)</f>
        <v>0</v>
      </c>
      <c r="J6066" s="26">
        <f>COUNTIF(I$2:I6066, "&gt;"&amp;0)</f>
        <v>138</v>
      </c>
      <c r="K6066" s="26">
        <f>COUNTIF(I$2:I6066, "="&amp;0)</f>
        <v>5927</v>
      </c>
      <c r="L6066" s="26">
        <f t="shared" si="572"/>
        <v>1</v>
      </c>
      <c r="M6066" s="26">
        <f t="shared" si="572"/>
        <v>0.9969722455845248</v>
      </c>
      <c r="N6066" s="26">
        <f t="shared" si="573"/>
        <v>3.0277544154752034E-3</v>
      </c>
      <c r="O6066" s="26">
        <f t="shared" si="574"/>
        <v>18</v>
      </c>
      <c r="P6066" s="26">
        <f t="shared" si="575"/>
        <v>0.88461538461538458</v>
      </c>
      <c r="Q6066" s="26">
        <f t="shared" si="576"/>
        <v>4.4494599387393197E-2</v>
      </c>
    </row>
    <row r="6067" spans="1:17" x14ac:dyDescent="0.35">
      <c r="A6067" s="28" t="s">
        <v>11597</v>
      </c>
      <c r="B6067" s="28" t="s">
        <v>23362</v>
      </c>
      <c r="C6067" s="28" t="s">
        <v>23363</v>
      </c>
      <c r="D6067" s="28" t="s">
        <v>5796</v>
      </c>
      <c r="E6067" s="31">
        <v>-93.8</v>
      </c>
      <c r="F6067" s="28" t="s">
        <v>11220</v>
      </c>
      <c r="G6067" s="28" t="s">
        <v>11250</v>
      </c>
      <c r="H6067" s="26" t="str">
        <f t="shared" si="577"/>
        <v>NO</v>
      </c>
      <c r="I6067" s="26">
        <f>IFERROR(MATCH(B6067,Гистограмма!A6067:A6436, 0), 0)</f>
        <v>0</v>
      </c>
      <c r="J6067" s="26">
        <f>COUNTIF(I$2:I6067, "&gt;"&amp;0)</f>
        <v>138</v>
      </c>
      <c r="K6067" s="26">
        <f>COUNTIF(I$2:I6067, "="&amp;0)</f>
        <v>5928</v>
      </c>
      <c r="L6067" s="26">
        <f t="shared" si="572"/>
        <v>1</v>
      </c>
      <c r="M6067" s="26">
        <f t="shared" si="572"/>
        <v>0.99714045416316233</v>
      </c>
      <c r="N6067" s="26">
        <f t="shared" si="573"/>
        <v>2.8595458368376736E-3</v>
      </c>
      <c r="O6067" s="26">
        <f t="shared" si="574"/>
        <v>17</v>
      </c>
      <c r="P6067" s="26">
        <f t="shared" si="575"/>
        <v>0.89032258064516134</v>
      </c>
      <c r="Q6067" s="26">
        <f t="shared" si="576"/>
        <v>4.4487427466150871E-2</v>
      </c>
    </row>
    <row r="6068" spans="1:17" x14ac:dyDescent="0.35">
      <c r="A6068" s="28" t="s">
        <v>11597</v>
      </c>
      <c r="B6068" s="28" t="s">
        <v>23364</v>
      </c>
      <c r="C6068" s="28" t="s">
        <v>23365</v>
      </c>
      <c r="D6068" s="28" t="s">
        <v>9568</v>
      </c>
      <c r="E6068" s="31">
        <v>-93.8</v>
      </c>
      <c r="F6068" s="28" t="s">
        <v>11220</v>
      </c>
      <c r="G6068" s="28" t="s">
        <v>11250</v>
      </c>
      <c r="H6068" s="26" t="str">
        <f t="shared" si="577"/>
        <v>NO</v>
      </c>
      <c r="I6068" s="26">
        <f>IFERROR(MATCH(B6068,Гистограмма!A6068:A6437, 0), 0)</f>
        <v>0</v>
      </c>
      <c r="J6068" s="26">
        <f>COUNTIF(I$2:I6068, "&gt;"&amp;0)</f>
        <v>138</v>
      </c>
      <c r="K6068" s="26">
        <f>COUNTIF(I$2:I6068, "="&amp;0)</f>
        <v>5929</v>
      </c>
      <c r="L6068" s="26">
        <f t="shared" si="572"/>
        <v>1</v>
      </c>
      <c r="M6068" s="26">
        <f t="shared" si="572"/>
        <v>0.99730866274179986</v>
      </c>
      <c r="N6068" s="26">
        <f t="shared" si="573"/>
        <v>2.6913372582001438E-3</v>
      </c>
      <c r="O6068" s="26">
        <f t="shared" si="574"/>
        <v>16</v>
      </c>
      <c r="P6068" s="26">
        <f t="shared" si="575"/>
        <v>0.89610389610389607</v>
      </c>
      <c r="Q6068" s="26">
        <f t="shared" si="576"/>
        <v>4.4480257856567285E-2</v>
      </c>
    </row>
    <row r="6069" spans="1:17" x14ac:dyDescent="0.35">
      <c r="A6069" s="28" t="s">
        <v>11597</v>
      </c>
      <c r="B6069" s="28" t="s">
        <v>23366</v>
      </c>
      <c r="C6069" s="28" t="s">
        <v>23367</v>
      </c>
      <c r="D6069" s="28" t="s">
        <v>7299</v>
      </c>
      <c r="E6069" s="31">
        <v>-93.8</v>
      </c>
      <c r="F6069" s="28" t="s">
        <v>11220</v>
      </c>
      <c r="G6069" s="28" t="s">
        <v>11250</v>
      </c>
      <c r="H6069" s="26" t="str">
        <f t="shared" si="577"/>
        <v>NO</v>
      </c>
      <c r="I6069" s="26">
        <f>IFERROR(MATCH(B6069,Гистограмма!A6069:A6438, 0), 0)</f>
        <v>0</v>
      </c>
      <c r="J6069" s="26">
        <f>COUNTIF(I$2:I6069, "&gt;"&amp;0)</f>
        <v>138</v>
      </c>
      <c r="K6069" s="26">
        <f>COUNTIF(I$2:I6069, "="&amp;0)</f>
        <v>5930</v>
      </c>
      <c r="L6069" s="26">
        <f t="shared" si="572"/>
        <v>1</v>
      </c>
      <c r="M6069" s="26">
        <f t="shared" si="572"/>
        <v>0.99747687132043739</v>
      </c>
      <c r="N6069" s="26">
        <f t="shared" si="573"/>
        <v>2.523128679562614E-3</v>
      </c>
      <c r="O6069" s="26">
        <f t="shared" si="574"/>
        <v>15</v>
      </c>
      <c r="P6069" s="26">
        <f t="shared" si="575"/>
        <v>0.90196078431372551</v>
      </c>
      <c r="Q6069" s="26">
        <f t="shared" si="576"/>
        <v>4.4473090557524977E-2</v>
      </c>
    </row>
    <row r="6070" spans="1:17" x14ac:dyDescent="0.35">
      <c r="A6070" s="28" t="s">
        <v>11597</v>
      </c>
      <c r="B6070" s="28" t="s">
        <v>23368</v>
      </c>
      <c r="C6070" s="28" t="s">
        <v>23369</v>
      </c>
      <c r="D6070" s="28" t="s">
        <v>8785</v>
      </c>
      <c r="E6070" s="31">
        <v>-93.8</v>
      </c>
      <c r="F6070" s="28" t="s">
        <v>11220</v>
      </c>
      <c r="G6070" s="28" t="s">
        <v>11250</v>
      </c>
      <c r="H6070" s="26" t="str">
        <f t="shared" si="577"/>
        <v>NO</v>
      </c>
      <c r="I6070" s="26">
        <f>IFERROR(MATCH(B6070,Гистограмма!A6070:A6439, 0), 0)</f>
        <v>0</v>
      </c>
      <c r="J6070" s="26">
        <f>COUNTIF(I$2:I6070, "&gt;"&amp;0)</f>
        <v>138</v>
      </c>
      <c r="K6070" s="26">
        <f>COUNTIF(I$2:I6070, "="&amp;0)</f>
        <v>5931</v>
      </c>
      <c r="L6070" s="26">
        <f t="shared" si="572"/>
        <v>1</v>
      </c>
      <c r="M6070" s="26">
        <f t="shared" si="572"/>
        <v>0.9976450798990748</v>
      </c>
      <c r="N6070" s="26">
        <f t="shared" si="573"/>
        <v>2.3549201009251952E-3</v>
      </c>
      <c r="O6070" s="26">
        <f t="shared" si="574"/>
        <v>14</v>
      </c>
      <c r="P6070" s="26">
        <f t="shared" si="575"/>
        <v>0.90789473684210531</v>
      </c>
      <c r="Q6070" s="26">
        <f t="shared" si="576"/>
        <v>4.4465925567907197E-2</v>
      </c>
    </row>
    <row r="6071" spans="1:17" x14ac:dyDescent="0.35">
      <c r="A6071" s="28" t="s">
        <v>11597</v>
      </c>
      <c r="B6071" s="28" t="s">
        <v>23370</v>
      </c>
      <c r="C6071" s="28" t="s">
        <v>23371</v>
      </c>
      <c r="D6071" s="28" t="s">
        <v>3906</v>
      </c>
      <c r="E6071" s="31">
        <v>-93.8</v>
      </c>
      <c r="F6071" s="28" t="s">
        <v>11233</v>
      </c>
      <c r="G6071" s="28" t="s">
        <v>11250</v>
      </c>
      <c r="H6071" s="26" t="str">
        <f t="shared" si="577"/>
        <v>NO</v>
      </c>
      <c r="I6071" s="26">
        <f>IFERROR(MATCH(B6071,Гистограмма!A6071:A6440, 0), 0)</f>
        <v>0</v>
      </c>
      <c r="J6071" s="26">
        <f>COUNTIF(I$2:I6071, "&gt;"&amp;0)</f>
        <v>138</v>
      </c>
      <c r="K6071" s="26">
        <f>COUNTIF(I$2:I6071, "="&amp;0)</f>
        <v>5932</v>
      </c>
      <c r="L6071" s="26">
        <f t="shared" si="572"/>
        <v>1</v>
      </c>
      <c r="M6071" s="26">
        <f t="shared" si="572"/>
        <v>0.99781328847771233</v>
      </c>
      <c r="N6071" s="26">
        <f t="shared" si="573"/>
        <v>2.1867115222876654E-3</v>
      </c>
      <c r="O6071" s="26">
        <f t="shared" si="574"/>
        <v>13</v>
      </c>
      <c r="P6071" s="26">
        <f t="shared" si="575"/>
        <v>0.91390728476821192</v>
      </c>
      <c r="Q6071" s="26">
        <f t="shared" si="576"/>
        <v>4.445876288659794E-2</v>
      </c>
    </row>
    <row r="6072" spans="1:17" x14ac:dyDescent="0.35">
      <c r="A6072" s="28" t="s">
        <v>11597</v>
      </c>
      <c r="B6072" s="28" t="s">
        <v>23372</v>
      </c>
      <c r="C6072" s="28" t="s">
        <v>23373</v>
      </c>
      <c r="D6072" s="28" t="s">
        <v>6089</v>
      </c>
      <c r="E6072" s="31">
        <v>-93.9</v>
      </c>
      <c r="F6072" s="28" t="s">
        <v>11233</v>
      </c>
      <c r="G6072" s="28" t="s">
        <v>11250</v>
      </c>
      <c r="H6072" s="26" t="str">
        <f t="shared" si="577"/>
        <v>NO</v>
      </c>
      <c r="I6072" s="26">
        <f>IFERROR(MATCH(B6072,Гистограмма!A6072:A6441, 0), 0)</f>
        <v>0</v>
      </c>
      <c r="J6072" s="26">
        <f>COUNTIF(I$2:I6072, "&gt;"&amp;0)</f>
        <v>138</v>
      </c>
      <c r="K6072" s="26">
        <f>COUNTIF(I$2:I6072, "="&amp;0)</f>
        <v>5933</v>
      </c>
      <c r="L6072" s="26">
        <f t="shared" si="572"/>
        <v>1</v>
      </c>
      <c r="M6072" s="26">
        <f t="shared" si="572"/>
        <v>0.99798149705634986</v>
      </c>
      <c r="N6072" s="26">
        <f t="shared" si="573"/>
        <v>2.0185029436501356E-3</v>
      </c>
      <c r="O6072" s="26">
        <f t="shared" si="574"/>
        <v>12</v>
      </c>
      <c r="P6072" s="26">
        <f t="shared" si="575"/>
        <v>0.92</v>
      </c>
      <c r="Q6072" s="26">
        <f t="shared" si="576"/>
        <v>4.4451602512481883E-2</v>
      </c>
    </row>
    <row r="6073" spans="1:17" x14ac:dyDescent="0.35">
      <c r="A6073" s="28" t="s">
        <v>11597</v>
      </c>
      <c r="B6073" s="28" t="s">
        <v>23374</v>
      </c>
      <c r="C6073" s="28" t="s">
        <v>23375</v>
      </c>
      <c r="D6073" s="28" t="s">
        <v>889</v>
      </c>
      <c r="E6073" s="31">
        <v>-93.9</v>
      </c>
      <c r="F6073" s="28" t="s">
        <v>11233</v>
      </c>
      <c r="G6073" s="28" t="s">
        <v>11250</v>
      </c>
      <c r="H6073" s="26" t="str">
        <f t="shared" si="577"/>
        <v>NO</v>
      </c>
      <c r="I6073" s="26">
        <f>IFERROR(MATCH(B6073,Гистограмма!A6073:A6442, 0), 0)</f>
        <v>0</v>
      </c>
      <c r="J6073" s="26">
        <f>COUNTIF(I$2:I6073, "&gt;"&amp;0)</f>
        <v>138</v>
      </c>
      <c r="K6073" s="26">
        <f>COUNTIF(I$2:I6073, "="&amp;0)</f>
        <v>5934</v>
      </c>
      <c r="L6073" s="26">
        <f t="shared" si="572"/>
        <v>1</v>
      </c>
      <c r="M6073" s="26">
        <f t="shared" si="572"/>
        <v>0.99814970563498739</v>
      </c>
      <c r="N6073" s="26">
        <f t="shared" si="573"/>
        <v>1.8502943650126058E-3</v>
      </c>
      <c r="O6073" s="26">
        <f t="shared" si="574"/>
        <v>11</v>
      </c>
      <c r="P6073" s="26">
        <f t="shared" si="575"/>
        <v>0.9261744966442953</v>
      </c>
      <c r="Q6073" s="26">
        <f t="shared" si="576"/>
        <v>4.4444444444444446E-2</v>
      </c>
    </row>
    <row r="6074" spans="1:17" x14ac:dyDescent="0.35">
      <c r="A6074" s="28" t="s">
        <v>11597</v>
      </c>
      <c r="B6074" s="28" t="s">
        <v>23376</v>
      </c>
      <c r="C6074" s="28" t="s">
        <v>23377</v>
      </c>
      <c r="D6074" s="28" t="s">
        <v>9555</v>
      </c>
      <c r="E6074" s="31">
        <v>-93.9</v>
      </c>
      <c r="F6074" s="28" t="s">
        <v>11233</v>
      </c>
      <c r="G6074" s="28" t="s">
        <v>11250</v>
      </c>
      <c r="H6074" s="26" t="str">
        <f t="shared" si="577"/>
        <v>NO</v>
      </c>
      <c r="I6074" s="26">
        <f>IFERROR(MATCH(B6074,Гистограмма!A6074:A6443, 0), 0)</f>
        <v>0</v>
      </c>
      <c r="J6074" s="26">
        <f>COUNTIF(I$2:I6074, "&gt;"&amp;0)</f>
        <v>138</v>
      </c>
      <c r="K6074" s="26">
        <f>COUNTIF(I$2:I6074, "="&amp;0)</f>
        <v>5935</v>
      </c>
      <c r="L6074" s="26">
        <f t="shared" si="572"/>
        <v>1</v>
      </c>
      <c r="M6074" s="26">
        <f t="shared" si="572"/>
        <v>0.99831791421362492</v>
      </c>
      <c r="N6074" s="26">
        <f t="shared" si="573"/>
        <v>1.682085786375076E-3</v>
      </c>
      <c r="O6074" s="26">
        <f t="shared" si="574"/>
        <v>10</v>
      </c>
      <c r="P6074" s="26">
        <f t="shared" si="575"/>
        <v>0.93243243243243246</v>
      </c>
      <c r="Q6074" s="26">
        <f t="shared" si="576"/>
        <v>4.4437288681371763E-2</v>
      </c>
    </row>
    <row r="6075" spans="1:17" x14ac:dyDescent="0.35">
      <c r="A6075" s="28" t="s">
        <v>11597</v>
      </c>
      <c r="B6075" s="28" t="s">
        <v>23378</v>
      </c>
      <c r="C6075" s="28" t="s">
        <v>23379</v>
      </c>
      <c r="D6075" s="28" t="s">
        <v>9114</v>
      </c>
      <c r="E6075" s="31">
        <v>-93.9</v>
      </c>
      <c r="F6075" s="28" t="s">
        <v>11233</v>
      </c>
      <c r="G6075" s="28" t="s">
        <v>11250</v>
      </c>
      <c r="H6075" s="26" t="str">
        <f t="shared" si="577"/>
        <v>NO</v>
      </c>
      <c r="I6075" s="26">
        <f>IFERROR(MATCH(B6075,Гистограмма!A6075:A6444, 0), 0)</f>
        <v>0</v>
      </c>
      <c r="J6075" s="26">
        <f>COUNTIF(I$2:I6075, "&gt;"&amp;0)</f>
        <v>138</v>
      </c>
      <c r="K6075" s="26">
        <f>COUNTIF(I$2:I6075, "="&amp;0)</f>
        <v>5936</v>
      </c>
      <c r="L6075" s="26">
        <f t="shared" si="572"/>
        <v>1</v>
      </c>
      <c r="M6075" s="26">
        <f t="shared" si="572"/>
        <v>0.99848612279226245</v>
      </c>
      <c r="N6075" s="26">
        <f t="shared" si="573"/>
        <v>1.5138772077375462E-3</v>
      </c>
      <c r="O6075" s="26">
        <f t="shared" si="574"/>
        <v>9</v>
      </c>
      <c r="P6075" s="26">
        <f t="shared" si="575"/>
        <v>0.93877551020408168</v>
      </c>
      <c r="Q6075" s="26">
        <f t="shared" si="576"/>
        <v>4.4430135222150675E-2</v>
      </c>
    </row>
    <row r="6076" spans="1:17" x14ac:dyDescent="0.35">
      <c r="A6076" s="28" t="s">
        <v>11597</v>
      </c>
      <c r="B6076" s="28" t="s">
        <v>23380</v>
      </c>
      <c r="C6076" s="28" t="s">
        <v>23381</v>
      </c>
      <c r="D6076" s="28" t="s">
        <v>6162</v>
      </c>
      <c r="E6076" s="31">
        <v>-93.9</v>
      </c>
      <c r="F6076" s="28" t="s">
        <v>11233</v>
      </c>
      <c r="G6076" s="28" t="s">
        <v>11250</v>
      </c>
      <c r="H6076" s="26" t="str">
        <f t="shared" si="577"/>
        <v>NO</v>
      </c>
      <c r="I6076" s="26">
        <f>IFERROR(MATCH(B6076,Гистограмма!A6076:A6445, 0), 0)</f>
        <v>0</v>
      </c>
      <c r="J6076" s="26">
        <f>COUNTIF(I$2:I6076, "&gt;"&amp;0)</f>
        <v>138</v>
      </c>
      <c r="K6076" s="26">
        <f>COUNTIF(I$2:I6076, "="&amp;0)</f>
        <v>5937</v>
      </c>
      <c r="L6076" s="26">
        <f t="shared" si="572"/>
        <v>1</v>
      </c>
      <c r="M6076" s="26">
        <f t="shared" si="572"/>
        <v>0.99865433137089987</v>
      </c>
      <c r="N6076" s="26">
        <f t="shared" si="573"/>
        <v>1.3456686291001274E-3</v>
      </c>
      <c r="O6076" s="26">
        <f t="shared" si="574"/>
        <v>8</v>
      </c>
      <c r="P6076" s="26">
        <f t="shared" si="575"/>
        <v>0.9452054794520548</v>
      </c>
      <c r="Q6076" s="26">
        <f t="shared" si="576"/>
        <v>4.4422984065668761E-2</v>
      </c>
    </row>
    <row r="6077" spans="1:17" x14ac:dyDescent="0.35">
      <c r="A6077" s="28" t="s">
        <v>11597</v>
      </c>
      <c r="B6077" s="28" t="s">
        <v>23382</v>
      </c>
      <c r="C6077" s="28" t="s">
        <v>23383</v>
      </c>
      <c r="D6077" s="28" t="s">
        <v>10106</v>
      </c>
      <c r="E6077" s="31">
        <v>-93.9</v>
      </c>
      <c r="F6077" s="28" t="s">
        <v>11233</v>
      </c>
      <c r="G6077" s="28" t="s">
        <v>11250</v>
      </c>
      <c r="H6077" s="26" t="str">
        <f t="shared" si="577"/>
        <v>NO</v>
      </c>
      <c r="I6077" s="26">
        <f>IFERROR(MATCH(B6077,Гистограмма!A6077:A6446, 0), 0)</f>
        <v>0</v>
      </c>
      <c r="J6077" s="26">
        <f>COUNTIF(I$2:I6077, "&gt;"&amp;0)</f>
        <v>138</v>
      </c>
      <c r="K6077" s="26">
        <f>COUNTIF(I$2:I6077, "="&amp;0)</f>
        <v>5938</v>
      </c>
      <c r="L6077" s="26">
        <f t="shared" si="572"/>
        <v>1</v>
      </c>
      <c r="M6077" s="26">
        <f t="shared" si="572"/>
        <v>0.9988225399495374</v>
      </c>
      <c r="N6077" s="26">
        <f t="shared" si="573"/>
        <v>1.1774600504625976E-3</v>
      </c>
      <c r="O6077" s="26">
        <f t="shared" si="574"/>
        <v>7</v>
      </c>
      <c r="P6077" s="26">
        <f t="shared" si="575"/>
        <v>0.9517241379310345</v>
      </c>
      <c r="Q6077" s="26">
        <f t="shared" si="576"/>
        <v>4.441583521081429E-2</v>
      </c>
    </row>
    <row r="6078" spans="1:17" x14ac:dyDescent="0.35">
      <c r="A6078" s="28" t="s">
        <v>11597</v>
      </c>
      <c r="B6078" s="28" t="s">
        <v>23384</v>
      </c>
      <c r="C6078" s="28" t="s">
        <v>23385</v>
      </c>
      <c r="D6078" s="28" t="s">
        <v>8720</v>
      </c>
      <c r="E6078" s="31">
        <v>-93.9</v>
      </c>
      <c r="F6078" s="28" t="s">
        <v>11233</v>
      </c>
      <c r="G6078" s="28" t="s">
        <v>11250</v>
      </c>
      <c r="H6078" s="26" t="str">
        <f t="shared" si="577"/>
        <v>NO</v>
      </c>
      <c r="I6078" s="26">
        <f>IFERROR(MATCH(B6078,Гистограмма!A6078:A6447, 0), 0)</f>
        <v>0</v>
      </c>
      <c r="J6078" s="26">
        <f>COUNTIF(I$2:I6078, "&gt;"&amp;0)</f>
        <v>138</v>
      </c>
      <c r="K6078" s="26">
        <f>COUNTIF(I$2:I6078, "="&amp;0)</f>
        <v>5939</v>
      </c>
      <c r="L6078" s="26">
        <f t="shared" si="572"/>
        <v>1</v>
      </c>
      <c r="M6078" s="26">
        <f t="shared" si="572"/>
        <v>0.99899074852817493</v>
      </c>
      <c r="N6078" s="26">
        <f t="shared" si="573"/>
        <v>1.0092514718250678E-3</v>
      </c>
      <c r="O6078" s="26">
        <f t="shared" si="574"/>
        <v>6</v>
      </c>
      <c r="P6078" s="26">
        <f t="shared" si="575"/>
        <v>0.95833333333333337</v>
      </c>
      <c r="Q6078" s="26">
        <f t="shared" si="576"/>
        <v>4.4408688656476271E-2</v>
      </c>
    </row>
    <row r="6079" spans="1:17" x14ac:dyDescent="0.35">
      <c r="A6079" s="28" t="s">
        <v>11597</v>
      </c>
      <c r="B6079" s="28" t="s">
        <v>23386</v>
      </c>
      <c r="C6079" s="28" t="s">
        <v>23387</v>
      </c>
      <c r="D6079" s="28" t="s">
        <v>4820</v>
      </c>
      <c r="E6079" s="31">
        <v>-93.9</v>
      </c>
      <c r="F6079" s="28" t="s">
        <v>11233</v>
      </c>
      <c r="G6079" s="28" t="s">
        <v>11250</v>
      </c>
      <c r="H6079" s="26" t="str">
        <f t="shared" si="577"/>
        <v>NO</v>
      </c>
      <c r="I6079" s="26">
        <f>IFERROR(MATCH(B6079,Гистограмма!A6079:A6448, 0), 0)</f>
        <v>0</v>
      </c>
      <c r="J6079" s="26">
        <f>COUNTIF(I$2:I6079, "&gt;"&amp;0)</f>
        <v>138</v>
      </c>
      <c r="K6079" s="26">
        <f>COUNTIF(I$2:I6079, "="&amp;0)</f>
        <v>5940</v>
      </c>
      <c r="L6079" s="26">
        <f t="shared" si="572"/>
        <v>1</v>
      </c>
      <c r="M6079" s="26">
        <f t="shared" si="572"/>
        <v>0.99915895710681246</v>
      </c>
      <c r="N6079" s="26">
        <f t="shared" si="573"/>
        <v>8.41042893187538E-4</v>
      </c>
      <c r="O6079" s="26">
        <f t="shared" si="574"/>
        <v>5</v>
      </c>
      <c r="P6079" s="26">
        <f t="shared" si="575"/>
        <v>0.965034965034965</v>
      </c>
      <c r="Q6079" s="26">
        <f t="shared" si="576"/>
        <v>4.4401544401544403E-2</v>
      </c>
    </row>
    <row r="6080" spans="1:17" x14ac:dyDescent="0.35">
      <c r="A6080" s="28" t="s">
        <v>11597</v>
      </c>
      <c r="B6080" s="28" t="s">
        <v>23388</v>
      </c>
      <c r="C6080" s="28" t="s">
        <v>23389</v>
      </c>
      <c r="D6080" s="28" t="s">
        <v>6089</v>
      </c>
      <c r="E6080" s="31">
        <v>-93.9</v>
      </c>
      <c r="F6080" s="28" t="s">
        <v>11233</v>
      </c>
      <c r="G6080" s="28" t="s">
        <v>11250</v>
      </c>
      <c r="H6080" s="26" t="str">
        <f t="shared" si="577"/>
        <v>NO</v>
      </c>
      <c r="I6080" s="26">
        <f>IFERROR(MATCH(B6080,Гистограмма!A6080:A6449, 0), 0)</f>
        <v>0</v>
      </c>
      <c r="J6080" s="26">
        <f>COUNTIF(I$2:I6080, "&gt;"&amp;0)</f>
        <v>138</v>
      </c>
      <c r="K6080" s="26">
        <f>COUNTIF(I$2:I6080, "="&amp;0)</f>
        <v>5941</v>
      </c>
      <c r="L6080" s="26">
        <f t="shared" si="572"/>
        <v>1</v>
      </c>
      <c r="M6080" s="26">
        <f t="shared" si="572"/>
        <v>0.99932716568544999</v>
      </c>
      <c r="N6080" s="26">
        <f t="shared" si="573"/>
        <v>6.7283431455000819E-4</v>
      </c>
      <c r="O6080" s="26">
        <f t="shared" si="574"/>
        <v>4</v>
      </c>
      <c r="P6080" s="26">
        <f t="shared" si="575"/>
        <v>0.971830985915493</v>
      </c>
      <c r="Q6080" s="26">
        <f t="shared" si="576"/>
        <v>4.4394402444909123E-2</v>
      </c>
    </row>
    <row r="6081" spans="1:17" x14ac:dyDescent="0.35">
      <c r="A6081" s="28" t="s">
        <v>11597</v>
      </c>
      <c r="B6081" s="28" t="s">
        <v>23390</v>
      </c>
      <c r="C6081" s="28" t="s">
        <v>23391</v>
      </c>
      <c r="D6081" s="28" t="s">
        <v>6089</v>
      </c>
      <c r="E6081" s="31">
        <v>-93.9</v>
      </c>
      <c r="F6081" s="28" t="s">
        <v>11233</v>
      </c>
      <c r="G6081" s="28" t="s">
        <v>11250</v>
      </c>
      <c r="H6081" s="26" t="str">
        <f t="shared" si="577"/>
        <v>NO</v>
      </c>
      <c r="I6081" s="26">
        <f>IFERROR(MATCH(B6081,Гистограмма!A6081:A6450, 0), 0)</f>
        <v>0</v>
      </c>
      <c r="J6081" s="26">
        <f>COUNTIF(I$2:I6081, "&gt;"&amp;0)</f>
        <v>138</v>
      </c>
      <c r="K6081" s="26">
        <f>COUNTIF(I$2:I6081, "="&amp;0)</f>
        <v>5942</v>
      </c>
      <c r="L6081" s="26">
        <f t="shared" si="572"/>
        <v>1</v>
      </c>
      <c r="M6081" s="26">
        <f t="shared" si="572"/>
        <v>0.99949537426408752</v>
      </c>
      <c r="N6081" s="26">
        <f t="shared" si="573"/>
        <v>5.0462573591247839E-4</v>
      </c>
      <c r="O6081" s="26">
        <f t="shared" si="574"/>
        <v>3</v>
      </c>
      <c r="P6081" s="26">
        <f t="shared" si="575"/>
        <v>0.97872340425531912</v>
      </c>
      <c r="Q6081" s="26">
        <f t="shared" si="576"/>
        <v>4.4387262785461568E-2</v>
      </c>
    </row>
    <row r="6082" spans="1:17" x14ac:dyDescent="0.35">
      <c r="A6082" s="28" t="s">
        <v>11597</v>
      </c>
      <c r="B6082" s="28" t="s">
        <v>23392</v>
      </c>
      <c r="C6082" s="28" t="s">
        <v>23393</v>
      </c>
      <c r="D6082" s="28" t="s">
        <v>8946</v>
      </c>
      <c r="E6082" s="31">
        <v>-93.9</v>
      </c>
      <c r="F6082" s="28" t="s">
        <v>11246</v>
      </c>
      <c r="G6082" s="28" t="s">
        <v>11250</v>
      </c>
      <c r="H6082" s="26" t="str">
        <f t="shared" si="577"/>
        <v>NO</v>
      </c>
      <c r="I6082" s="26">
        <f>IFERROR(MATCH(B6082,Гистограмма!A6082:A6451, 0), 0)</f>
        <v>0</v>
      </c>
      <c r="J6082" s="26">
        <f>COUNTIF(I$2:I6082, "&gt;"&amp;0)</f>
        <v>138</v>
      </c>
      <c r="K6082" s="26">
        <f>COUNTIF(I$2:I6082, "="&amp;0)</f>
        <v>5943</v>
      </c>
      <c r="L6082" s="26">
        <f t="shared" si="572"/>
        <v>1</v>
      </c>
      <c r="M6082" s="26">
        <f t="shared" si="572"/>
        <v>0.99966358284272494</v>
      </c>
      <c r="N6082" s="26">
        <f t="shared" si="573"/>
        <v>3.3641715727505961E-4</v>
      </c>
      <c r="O6082" s="26">
        <f t="shared" si="574"/>
        <v>2</v>
      </c>
      <c r="P6082" s="26">
        <f t="shared" si="575"/>
        <v>0.98571428571428577</v>
      </c>
      <c r="Q6082" s="26">
        <f t="shared" si="576"/>
        <v>4.4380125422093582E-2</v>
      </c>
    </row>
    <row r="6083" spans="1:17" x14ac:dyDescent="0.35">
      <c r="A6083" s="28" t="s">
        <v>11597</v>
      </c>
      <c r="B6083" s="28" t="s">
        <v>23394</v>
      </c>
      <c r="C6083" s="28" t="s">
        <v>23395</v>
      </c>
      <c r="D6083" s="28" t="s">
        <v>10971</v>
      </c>
      <c r="E6083" s="31">
        <v>-93.9</v>
      </c>
      <c r="F6083" s="28" t="s">
        <v>11246</v>
      </c>
      <c r="G6083" s="28" t="s">
        <v>11250</v>
      </c>
      <c r="H6083" s="26" t="str">
        <f t="shared" si="577"/>
        <v>NO</v>
      </c>
      <c r="I6083" s="26">
        <f>IFERROR(MATCH(B6083,Гистограмма!A6083:A6452, 0), 0)</f>
        <v>0</v>
      </c>
      <c r="J6083" s="26">
        <f>COUNTIF(I$2:I6083, "&gt;"&amp;0)</f>
        <v>138</v>
      </c>
      <c r="K6083" s="26">
        <f>COUNTIF(I$2:I6083, "="&amp;0)</f>
        <v>5944</v>
      </c>
      <c r="L6083" s="26">
        <f t="shared" ref="L6083:M6084" si="578">J6083/MAX(J:J)</f>
        <v>1</v>
      </c>
      <c r="M6083" s="26">
        <f t="shared" si="578"/>
        <v>0.99983179142136247</v>
      </c>
      <c r="N6083" s="26">
        <f t="shared" ref="N6083:N6084" si="579">1-M6083</f>
        <v>1.682085786375298E-4</v>
      </c>
      <c r="O6083" s="26">
        <f t="shared" ref="O6083:O6084" si="580">MAX(K:K)-K6083</f>
        <v>1</v>
      </c>
      <c r="P6083" s="26">
        <f t="shared" ref="P6083:P6084" si="581">J6083/(J6083+O6083)</f>
        <v>0.9928057553956835</v>
      </c>
      <c r="Q6083" s="26">
        <f t="shared" ref="Q6083:Q6084" si="582">2/(1/L6083+(J6083+K6083)/J6083)</f>
        <v>4.4372990353697746E-2</v>
      </c>
    </row>
    <row r="6084" spans="1:17" x14ac:dyDescent="0.35">
      <c r="A6084" s="28" t="s">
        <v>11597</v>
      </c>
      <c r="B6084" s="28" t="s">
        <v>23396</v>
      </c>
      <c r="C6084" s="28" t="s">
        <v>23397</v>
      </c>
      <c r="D6084" s="28" t="s">
        <v>6362</v>
      </c>
      <c r="E6084" s="31">
        <v>-93.9</v>
      </c>
      <c r="F6084" s="28" t="s">
        <v>11246</v>
      </c>
      <c r="G6084" s="28" t="s">
        <v>11250</v>
      </c>
      <c r="H6084" s="26" t="str">
        <f t="shared" si="577"/>
        <v>NO</v>
      </c>
      <c r="I6084" s="26">
        <f>IFERROR(MATCH(B6084,Гистограмма!A6084:A6453, 0), 0)</f>
        <v>0</v>
      </c>
      <c r="J6084" s="26">
        <f>COUNTIF(I$2:I6084, "&gt;"&amp;0)</f>
        <v>138</v>
      </c>
      <c r="K6084" s="26">
        <f>COUNTIF(I$2:I6084, "="&amp;0)</f>
        <v>5945</v>
      </c>
      <c r="L6084" s="26">
        <f t="shared" si="578"/>
        <v>1</v>
      </c>
      <c r="M6084" s="26">
        <f t="shared" si="578"/>
        <v>1</v>
      </c>
      <c r="N6084" s="26">
        <f t="shared" si="579"/>
        <v>0</v>
      </c>
      <c r="O6084" s="26">
        <f t="shared" si="580"/>
        <v>0</v>
      </c>
      <c r="P6084" s="26">
        <f t="shared" si="581"/>
        <v>1</v>
      </c>
      <c r="Q6084" s="26">
        <f t="shared" si="582"/>
        <v>4.4365857579167334E-2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86"/>
  <sheetViews>
    <sheetView workbookViewId="0">
      <selection activeCell="C11" sqref="C11"/>
    </sheetView>
  </sheetViews>
  <sheetFormatPr defaultRowHeight="14.5" x14ac:dyDescent="0.35"/>
  <sheetData>
    <row r="1" spans="1:10" x14ac:dyDescent="0.35">
      <c r="A1" s="28" t="s">
        <v>23409</v>
      </c>
    </row>
    <row r="2" spans="1:10" x14ac:dyDescent="0.35">
      <c r="A2" s="28" t="s">
        <v>870</v>
      </c>
      <c r="B2" s="28" t="s">
        <v>23410</v>
      </c>
      <c r="C2" s="28" t="s">
        <v>23411</v>
      </c>
      <c r="D2" s="28" t="s">
        <v>23412</v>
      </c>
      <c r="F2" s="28" t="s">
        <v>23413</v>
      </c>
      <c r="G2" s="28" t="s">
        <v>23414</v>
      </c>
      <c r="I2" s="28" t="s">
        <v>23415</v>
      </c>
      <c r="J2" s="28" t="s">
        <v>873</v>
      </c>
    </row>
    <row r="3" spans="1:10" x14ac:dyDescent="0.35">
      <c r="A3" s="28" t="s">
        <v>875</v>
      </c>
      <c r="B3" s="28" t="s">
        <v>877</v>
      </c>
      <c r="C3" s="28" t="s">
        <v>876</v>
      </c>
      <c r="D3" s="28" t="s">
        <v>876</v>
      </c>
      <c r="F3" s="28" t="s">
        <v>876</v>
      </c>
      <c r="G3" s="28" t="s">
        <v>876</v>
      </c>
      <c r="I3" s="28" t="s">
        <v>876</v>
      </c>
      <c r="J3" s="28" t="s">
        <v>877</v>
      </c>
    </row>
    <row r="4" spans="1:10" x14ac:dyDescent="0.35">
      <c r="A4" s="28" t="s">
        <v>878</v>
      </c>
      <c r="B4" s="28" t="s">
        <v>23416</v>
      </c>
      <c r="C4" s="28" t="s">
        <v>23417</v>
      </c>
      <c r="D4" s="28" t="s">
        <v>23418</v>
      </c>
      <c r="E4" t="s">
        <v>23419</v>
      </c>
      <c r="F4" s="28" t="s">
        <v>11250</v>
      </c>
      <c r="G4" s="28" t="s">
        <v>23420</v>
      </c>
      <c r="H4" t="s">
        <v>23421</v>
      </c>
      <c r="I4" s="28" t="s">
        <v>880</v>
      </c>
      <c r="J4" s="28" t="s">
        <v>11249</v>
      </c>
    </row>
    <row r="5" spans="1:10" x14ac:dyDescent="0.35">
      <c r="A5" s="28" t="s">
        <v>881</v>
      </c>
      <c r="B5" s="28" t="s">
        <v>23416</v>
      </c>
      <c r="C5" s="28" t="s">
        <v>23422</v>
      </c>
      <c r="D5" s="28" t="s">
        <v>23423</v>
      </c>
      <c r="E5" t="s">
        <v>23419</v>
      </c>
      <c r="F5" s="28" t="s">
        <v>11250</v>
      </c>
      <c r="G5" s="28" t="s">
        <v>23420</v>
      </c>
      <c r="H5" t="s">
        <v>23421</v>
      </c>
      <c r="I5" s="28" t="s">
        <v>883</v>
      </c>
      <c r="J5" s="28" t="s">
        <v>11249</v>
      </c>
    </row>
    <row r="6" spans="1:10" x14ac:dyDescent="0.35">
      <c r="A6" s="28" t="s">
        <v>884</v>
      </c>
      <c r="B6" s="28" t="s">
        <v>23416</v>
      </c>
      <c r="C6" s="28" t="s">
        <v>23422</v>
      </c>
      <c r="D6" s="28" t="s">
        <v>23423</v>
      </c>
      <c r="E6" t="s">
        <v>23419</v>
      </c>
      <c r="F6" s="28" t="s">
        <v>11250</v>
      </c>
      <c r="G6" s="28" t="s">
        <v>23420</v>
      </c>
      <c r="H6" t="s">
        <v>23421</v>
      </c>
      <c r="I6" s="28" t="s">
        <v>885</v>
      </c>
      <c r="J6" s="28" t="s">
        <v>11249</v>
      </c>
    </row>
    <row r="7" spans="1:10" x14ac:dyDescent="0.35">
      <c r="A7" s="28" t="s">
        <v>886</v>
      </c>
      <c r="B7" s="28" t="s">
        <v>23416</v>
      </c>
      <c r="C7" s="28" t="s">
        <v>23424</v>
      </c>
      <c r="D7" s="28" t="s">
        <v>23425</v>
      </c>
      <c r="E7" t="s">
        <v>23419</v>
      </c>
      <c r="F7" s="28" t="s">
        <v>11250</v>
      </c>
      <c r="G7" s="28" t="s">
        <v>23420</v>
      </c>
      <c r="H7" t="s">
        <v>23421</v>
      </c>
      <c r="I7" s="28" t="s">
        <v>887</v>
      </c>
      <c r="J7" s="28" t="s">
        <v>11249</v>
      </c>
    </row>
    <row r="8" spans="1:10" x14ac:dyDescent="0.35">
      <c r="A8" s="28" t="s">
        <v>888</v>
      </c>
      <c r="B8" s="28" t="s">
        <v>23416</v>
      </c>
      <c r="C8" s="28" t="s">
        <v>23426</v>
      </c>
      <c r="D8" s="28" t="s">
        <v>23427</v>
      </c>
      <c r="E8" t="s">
        <v>23419</v>
      </c>
      <c r="F8" s="28" t="s">
        <v>11250</v>
      </c>
      <c r="G8" s="28" t="s">
        <v>23420</v>
      </c>
      <c r="H8" t="s">
        <v>23421</v>
      </c>
      <c r="I8" s="28" t="s">
        <v>890</v>
      </c>
      <c r="J8" s="28" t="s">
        <v>11249</v>
      </c>
    </row>
    <row r="9" spans="1:10" x14ac:dyDescent="0.35">
      <c r="A9" s="28" t="s">
        <v>891</v>
      </c>
      <c r="B9" s="28" t="s">
        <v>23416</v>
      </c>
      <c r="C9" s="28" t="s">
        <v>23426</v>
      </c>
      <c r="D9" s="28" t="s">
        <v>23427</v>
      </c>
      <c r="E9" t="s">
        <v>23419</v>
      </c>
      <c r="F9" s="28" t="s">
        <v>11250</v>
      </c>
      <c r="G9" s="28" t="s">
        <v>23420</v>
      </c>
      <c r="H9" t="s">
        <v>23421</v>
      </c>
      <c r="I9" s="28" t="s">
        <v>892</v>
      </c>
      <c r="J9" s="28" t="s">
        <v>11249</v>
      </c>
    </row>
    <row r="10" spans="1:10" x14ac:dyDescent="0.35">
      <c r="A10" s="28" t="s">
        <v>893</v>
      </c>
      <c r="B10" s="28" t="s">
        <v>23416</v>
      </c>
      <c r="C10" s="28" t="s">
        <v>23428</v>
      </c>
      <c r="D10" s="28" t="s">
        <v>23429</v>
      </c>
      <c r="E10" t="s">
        <v>23419</v>
      </c>
      <c r="F10" s="28" t="s">
        <v>11250</v>
      </c>
      <c r="G10" s="28" t="s">
        <v>23420</v>
      </c>
      <c r="H10" t="s">
        <v>23421</v>
      </c>
      <c r="I10" s="28" t="s">
        <v>894</v>
      </c>
      <c r="J10" s="28" t="s">
        <v>11249</v>
      </c>
    </row>
    <row r="11" spans="1:10" x14ac:dyDescent="0.35">
      <c r="A11" s="28" t="s">
        <v>895</v>
      </c>
      <c r="B11" s="28" t="s">
        <v>23416</v>
      </c>
      <c r="C11" s="28" t="s">
        <v>23426</v>
      </c>
      <c r="D11" s="28" t="s">
        <v>23427</v>
      </c>
      <c r="E11" t="s">
        <v>23419</v>
      </c>
      <c r="F11" s="28" t="s">
        <v>11250</v>
      </c>
      <c r="G11" s="28" t="s">
        <v>23420</v>
      </c>
      <c r="H11" t="s">
        <v>23421</v>
      </c>
      <c r="I11" s="28" t="s">
        <v>896</v>
      </c>
      <c r="J11" s="28" t="s">
        <v>11249</v>
      </c>
    </row>
    <row r="12" spans="1:10" x14ac:dyDescent="0.35">
      <c r="A12" s="28" t="s">
        <v>897</v>
      </c>
      <c r="B12" s="28" t="s">
        <v>23416</v>
      </c>
      <c r="C12" s="28" t="s">
        <v>23422</v>
      </c>
      <c r="D12" s="28" t="s">
        <v>23423</v>
      </c>
      <c r="E12" t="s">
        <v>23419</v>
      </c>
      <c r="F12" s="28" t="s">
        <v>11250</v>
      </c>
      <c r="G12" s="28" t="s">
        <v>23420</v>
      </c>
      <c r="H12" t="s">
        <v>23421</v>
      </c>
      <c r="I12" s="28" t="s">
        <v>898</v>
      </c>
      <c r="J12" s="28" t="s">
        <v>11249</v>
      </c>
    </row>
    <row r="13" spans="1:10" x14ac:dyDescent="0.35">
      <c r="A13" s="28" t="s">
        <v>899</v>
      </c>
      <c r="B13" s="28" t="s">
        <v>23416</v>
      </c>
      <c r="C13" s="28" t="s">
        <v>23422</v>
      </c>
      <c r="D13" s="28" t="s">
        <v>23423</v>
      </c>
      <c r="E13" t="s">
        <v>23419</v>
      </c>
      <c r="F13" s="28" t="s">
        <v>11250</v>
      </c>
      <c r="G13" s="28" t="s">
        <v>23420</v>
      </c>
      <c r="H13" t="s">
        <v>23421</v>
      </c>
      <c r="I13" s="28" t="s">
        <v>900</v>
      </c>
      <c r="J13" s="28" t="s">
        <v>11249</v>
      </c>
    </row>
    <row r="14" spans="1:10" x14ac:dyDescent="0.35">
      <c r="A14" s="28" t="s">
        <v>901</v>
      </c>
      <c r="B14" s="28" t="s">
        <v>23416</v>
      </c>
      <c r="C14" s="28" t="s">
        <v>23422</v>
      </c>
      <c r="D14" s="28" t="s">
        <v>23423</v>
      </c>
      <c r="E14" t="s">
        <v>23419</v>
      </c>
      <c r="F14" s="28" t="s">
        <v>11250</v>
      </c>
      <c r="G14" s="28" t="s">
        <v>23420</v>
      </c>
      <c r="H14" t="s">
        <v>23421</v>
      </c>
      <c r="I14" s="28" t="s">
        <v>900</v>
      </c>
      <c r="J14" s="28" t="s">
        <v>11249</v>
      </c>
    </row>
    <row r="15" spans="1:10" x14ac:dyDescent="0.35">
      <c r="A15" s="28" t="s">
        <v>902</v>
      </c>
      <c r="B15" s="28" t="s">
        <v>23416</v>
      </c>
      <c r="C15" s="28" t="s">
        <v>23426</v>
      </c>
      <c r="D15" s="28" t="s">
        <v>23427</v>
      </c>
      <c r="E15" t="s">
        <v>23419</v>
      </c>
      <c r="F15" s="28" t="s">
        <v>11250</v>
      </c>
      <c r="G15" s="28" t="s">
        <v>23420</v>
      </c>
      <c r="H15" t="s">
        <v>23421</v>
      </c>
      <c r="I15" s="28" t="s">
        <v>903</v>
      </c>
      <c r="J15" s="28" t="s">
        <v>11249</v>
      </c>
    </row>
    <row r="16" spans="1:10" x14ac:dyDescent="0.35">
      <c r="A16" s="28" t="s">
        <v>904</v>
      </c>
      <c r="B16" s="28" t="s">
        <v>23416</v>
      </c>
      <c r="C16" s="28" t="s">
        <v>23430</v>
      </c>
      <c r="D16" s="28" t="s">
        <v>23431</v>
      </c>
      <c r="E16" t="s">
        <v>23419</v>
      </c>
      <c r="F16" s="28" t="s">
        <v>11250</v>
      </c>
      <c r="G16" s="28" t="s">
        <v>23420</v>
      </c>
      <c r="H16" t="s">
        <v>23421</v>
      </c>
      <c r="I16" s="28" t="s">
        <v>906</v>
      </c>
      <c r="J16" s="28" t="s">
        <v>11249</v>
      </c>
    </row>
    <row r="17" spans="1:10" x14ac:dyDescent="0.35">
      <c r="A17" s="28" t="s">
        <v>907</v>
      </c>
      <c r="B17" s="28" t="s">
        <v>23416</v>
      </c>
      <c r="C17" s="28" t="s">
        <v>23432</v>
      </c>
      <c r="D17" s="28" t="s">
        <v>23433</v>
      </c>
      <c r="E17" t="s">
        <v>23419</v>
      </c>
      <c r="F17" s="28" t="s">
        <v>11250</v>
      </c>
      <c r="G17" s="28" t="s">
        <v>23420</v>
      </c>
      <c r="H17" t="s">
        <v>23421</v>
      </c>
      <c r="I17" s="28" t="s">
        <v>908</v>
      </c>
      <c r="J17" s="28" t="s">
        <v>11249</v>
      </c>
    </row>
    <row r="18" spans="1:10" x14ac:dyDescent="0.35">
      <c r="A18" s="28" t="s">
        <v>909</v>
      </c>
      <c r="B18" s="28" t="s">
        <v>23416</v>
      </c>
      <c r="C18" s="28" t="s">
        <v>23434</v>
      </c>
      <c r="D18" s="28" t="s">
        <v>23435</v>
      </c>
      <c r="E18" t="s">
        <v>23419</v>
      </c>
      <c r="F18" s="28" t="s">
        <v>11250</v>
      </c>
      <c r="G18" s="28" t="s">
        <v>23420</v>
      </c>
      <c r="H18" t="s">
        <v>23421</v>
      </c>
      <c r="I18" s="28" t="s">
        <v>910</v>
      </c>
      <c r="J18" s="28" t="s">
        <v>11249</v>
      </c>
    </row>
    <row r="19" spans="1:10" x14ac:dyDescent="0.35">
      <c r="A19" s="28" t="s">
        <v>911</v>
      </c>
      <c r="B19" s="28" t="s">
        <v>23416</v>
      </c>
      <c r="C19" s="28" t="s">
        <v>23436</v>
      </c>
      <c r="D19" s="28" t="s">
        <v>23437</v>
      </c>
      <c r="E19" t="s">
        <v>23419</v>
      </c>
      <c r="F19" s="28" t="s">
        <v>11250</v>
      </c>
      <c r="G19" s="28" t="s">
        <v>23420</v>
      </c>
      <c r="H19" t="s">
        <v>23421</v>
      </c>
      <c r="I19" s="28" t="s">
        <v>912</v>
      </c>
      <c r="J19" s="28" t="s">
        <v>11249</v>
      </c>
    </row>
    <row r="20" spans="1:10" x14ac:dyDescent="0.35">
      <c r="A20" s="28" t="s">
        <v>913</v>
      </c>
      <c r="B20" s="28" t="s">
        <v>23416</v>
      </c>
      <c r="C20" s="28" t="s">
        <v>23422</v>
      </c>
      <c r="D20" s="28" t="s">
        <v>23423</v>
      </c>
      <c r="E20" t="s">
        <v>23419</v>
      </c>
      <c r="F20" s="28" t="s">
        <v>11250</v>
      </c>
      <c r="G20" s="28" t="s">
        <v>23420</v>
      </c>
      <c r="H20" t="s">
        <v>23421</v>
      </c>
      <c r="I20" s="28" t="s">
        <v>914</v>
      </c>
      <c r="J20" s="28" t="s">
        <v>11249</v>
      </c>
    </row>
    <row r="21" spans="1:10" x14ac:dyDescent="0.35">
      <c r="A21" s="28" t="s">
        <v>915</v>
      </c>
      <c r="B21" s="28" t="s">
        <v>23416</v>
      </c>
      <c r="C21" s="28" t="s">
        <v>23428</v>
      </c>
      <c r="D21" s="28" t="s">
        <v>23425</v>
      </c>
      <c r="E21" t="s">
        <v>23419</v>
      </c>
      <c r="F21" s="28" t="s">
        <v>11250</v>
      </c>
      <c r="G21" s="28" t="s">
        <v>23420</v>
      </c>
      <c r="H21" t="s">
        <v>23421</v>
      </c>
      <c r="I21" s="28" t="s">
        <v>916</v>
      </c>
      <c r="J21" s="28" t="s">
        <v>11249</v>
      </c>
    </row>
    <row r="22" spans="1:10" x14ac:dyDescent="0.35">
      <c r="A22" s="28" t="s">
        <v>917</v>
      </c>
      <c r="B22" s="28" t="s">
        <v>23416</v>
      </c>
      <c r="C22" s="28" t="s">
        <v>23434</v>
      </c>
      <c r="D22" s="28" t="s">
        <v>23435</v>
      </c>
      <c r="E22" t="s">
        <v>23419</v>
      </c>
      <c r="F22" s="28" t="s">
        <v>11250</v>
      </c>
      <c r="G22" s="28" t="s">
        <v>23420</v>
      </c>
      <c r="H22" t="s">
        <v>23421</v>
      </c>
      <c r="I22" s="28" t="s">
        <v>918</v>
      </c>
      <c r="J22" s="28" t="s">
        <v>11249</v>
      </c>
    </row>
    <row r="23" spans="1:10" x14ac:dyDescent="0.35">
      <c r="A23" s="28" t="s">
        <v>919</v>
      </c>
      <c r="B23" s="28" t="s">
        <v>23416</v>
      </c>
      <c r="C23" s="28" t="s">
        <v>23436</v>
      </c>
      <c r="D23" s="28" t="s">
        <v>23437</v>
      </c>
      <c r="E23" t="s">
        <v>23419</v>
      </c>
      <c r="F23" s="28" t="s">
        <v>11250</v>
      </c>
      <c r="G23" s="28" t="s">
        <v>23420</v>
      </c>
      <c r="H23" t="s">
        <v>23421</v>
      </c>
      <c r="I23" s="28" t="s">
        <v>921</v>
      </c>
      <c r="J23" s="28" t="s">
        <v>11249</v>
      </c>
    </row>
    <row r="24" spans="1:10" x14ac:dyDescent="0.35">
      <c r="A24" s="28" t="s">
        <v>922</v>
      </c>
      <c r="B24" s="28" t="s">
        <v>23416</v>
      </c>
      <c r="C24" s="28" t="s">
        <v>23424</v>
      </c>
      <c r="D24" s="28" t="s">
        <v>23425</v>
      </c>
      <c r="E24" t="s">
        <v>23419</v>
      </c>
      <c r="F24" s="28" t="s">
        <v>11250</v>
      </c>
      <c r="G24" s="28" t="s">
        <v>23420</v>
      </c>
      <c r="H24" t="s">
        <v>23421</v>
      </c>
      <c r="I24" s="28" t="s">
        <v>923</v>
      </c>
      <c r="J24" s="28" t="s">
        <v>11249</v>
      </c>
    </row>
    <row r="25" spans="1:10" x14ac:dyDescent="0.35">
      <c r="A25" s="28" t="s">
        <v>924</v>
      </c>
      <c r="B25" s="28" t="s">
        <v>23416</v>
      </c>
      <c r="C25" s="28" t="s">
        <v>23426</v>
      </c>
      <c r="D25" s="28" t="s">
        <v>23427</v>
      </c>
      <c r="E25" t="s">
        <v>23419</v>
      </c>
      <c r="F25" s="28" t="s">
        <v>11250</v>
      </c>
      <c r="G25" s="28" t="s">
        <v>23420</v>
      </c>
      <c r="H25" t="s">
        <v>23421</v>
      </c>
      <c r="I25" s="28" t="s">
        <v>925</v>
      </c>
      <c r="J25" s="28" t="s">
        <v>11249</v>
      </c>
    </row>
    <row r="26" spans="1:10" x14ac:dyDescent="0.35">
      <c r="A26" s="28" t="s">
        <v>926</v>
      </c>
      <c r="B26" s="28" t="s">
        <v>23416</v>
      </c>
      <c r="C26" s="28" t="s">
        <v>23428</v>
      </c>
      <c r="D26" s="28" t="s">
        <v>23425</v>
      </c>
      <c r="E26" t="s">
        <v>23419</v>
      </c>
      <c r="F26" s="28" t="s">
        <v>11250</v>
      </c>
      <c r="G26" s="28" t="s">
        <v>23420</v>
      </c>
      <c r="H26" t="s">
        <v>23421</v>
      </c>
      <c r="I26" s="28" t="s">
        <v>927</v>
      </c>
      <c r="J26" s="28" t="s">
        <v>11249</v>
      </c>
    </row>
    <row r="27" spans="1:10" x14ac:dyDescent="0.35">
      <c r="A27" s="28" t="s">
        <v>928</v>
      </c>
      <c r="B27" s="28" t="s">
        <v>23416</v>
      </c>
      <c r="C27" s="28" t="s">
        <v>23426</v>
      </c>
      <c r="D27" s="28" t="s">
        <v>23437</v>
      </c>
      <c r="E27" t="s">
        <v>23419</v>
      </c>
      <c r="F27" s="28" t="s">
        <v>11250</v>
      </c>
      <c r="G27" s="28" t="s">
        <v>23420</v>
      </c>
      <c r="H27" t="s">
        <v>23421</v>
      </c>
      <c r="I27" s="28" t="s">
        <v>929</v>
      </c>
      <c r="J27" s="28" t="s">
        <v>11249</v>
      </c>
    </row>
    <row r="28" spans="1:10" x14ac:dyDescent="0.35">
      <c r="A28" s="28" t="s">
        <v>930</v>
      </c>
      <c r="B28" s="28" t="s">
        <v>23416</v>
      </c>
      <c r="C28" s="28" t="s">
        <v>23428</v>
      </c>
      <c r="D28" s="28" t="s">
        <v>23425</v>
      </c>
      <c r="E28" t="s">
        <v>23419</v>
      </c>
      <c r="F28" s="28" t="s">
        <v>11250</v>
      </c>
      <c r="G28" s="28" t="s">
        <v>23420</v>
      </c>
      <c r="H28" t="s">
        <v>23421</v>
      </c>
      <c r="I28" s="28" t="s">
        <v>931</v>
      </c>
      <c r="J28" s="28" t="s">
        <v>11249</v>
      </c>
    </row>
    <row r="29" spans="1:10" x14ac:dyDescent="0.35">
      <c r="A29" s="28" t="s">
        <v>932</v>
      </c>
      <c r="B29" s="28" t="s">
        <v>23416</v>
      </c>
      <c r="C29" s="28" t="s">
        <v>23422</v>
      </c>
      <c r="D29" s="28" t="s">
        <v>23423</v>
      </c>
      <c r="E29" t="s">
        <v>23419</v>
      </c>
      <c r="F29" s="28" t="s">
        <v>11250</v>
      </c>
      <c r="G29" s="28" t="s">
        <v>23420</v>
      </c>
      <c r="H29" t="s">
        <v>23421</v>
      </c>
      <c r="I29" s="28" t="s">
        <v>933</v>
      </c>
      <c r="J29" s="28" t="s">
        <v>11249</v>
      </c>
    </row>
    <row r="30" spans="1:10" x14ac:dyDescent="0.35">
      <c r="A30" s="28" t="s">
        <v>934</v>
      </c>
      <c r="B30" s="28" t="s">
        <v>23416</v>
      </c>
      <c r="C30" s="28" t="s">
        <v>23422</v>
      </c>
      <c r="D30" s="28" t="s">
        <v>23423</v>
      </c>
      <c r="E30" t="s">
        <v>23419</v>
      </c>
      <c r="F30" s="28" t="s">
        <v>11250</v>
      </c>
      <c r="G30" s="28" t="s">
        <v>23420</v>
      </c>
      <c r="H30" t="s">
        <v>23421</v>
      </c>
      <c r="I30" s="28" t="s">
        <v>935</v>
      </c>
      <c r="J30" s="28" t="s">
        <v>11249</v>
      </c>
    </row>
    <row r="31" spans="1:10" x14ac:dyDescent="0.35">
      <c r="A31" s="28" t="s">
        <v>936</v>
      </c>
      <c r="B31" s="28" t="s">
        <v>23416</v>
      </c>
      <c r="C31" s="28" t="s">
        <v>23428</v>
      </c>
      <c r="D31" s="28" t="s">
        <v>23425</v>
      </c>
      <c r="E31" t="s">
        <v>23419</v>
      </c>
      <c r="F31" s="28" t="s">
        <v>11250</v>
      </c>
      <c r="G31" s="28" t="s">
        <v>23420</v>
      </c>
      <c r="H31" t="s">
        <v>23421</v>
      </c>
      <c r="I31" s="28" t="s">
        <v>937</v>
      </c>
      <c r="J31" s="28" t="s">
        <v>11249</v>
      </c>
    </row>
    <row r="32" spans="1:10" x14ac:dyDescent="0.35">
      <c r="A32" s="28" t="s">
        <v>938</v>
      </c>
      <c r="B32" s="28" t="s">
        <v>23416</v>
      </c>
      <c r="C32" s="28" t="s">
        <v>23428</v>
      </c>
      <c r="D32" s="28" t="s">
        <v>23425</v>
      </c>
      <c r="E32" t="s">
        <v>23419</v>
      </c>
      <c r="F32" s="28" t="s">
        <v>11250</v>
      </c>
      <c r="G32" s="28" t="s">
        <v>23420</v>
      </c>
      <c r="H32" t="s">
        <v>23421</v>
      </c>
      <c r="I32" s="28" t="s">
        <v>939</v>
      </c>
      <c r="J32" s="28" t="s">
        <v>11249</v>
      </c>
    </row>
    <row r="33" spans="1:10" x14ac:dyDescent="0.35">
      <c r="A33" s="28" t="s">
        <v>940</v>
      </c>
      <c r="B33" s="28" t="s">
        <v>23416</v>
      </c>
      <c r="C33" s="28" t="s">
        <v>23422</v>
      </c>
      <c r="D33" s="28" t="s">
        <v>23423</v>
      </c>
      <c r="E33" t="s">
        <v>23419</v>
      </c>
      <c r="F33" s="28" t="s">
        <v>11250</v>
      </c>
      <c r="G33" s="28" t="s">
        <v>23420</v>
      </c>
      <c r="H33" t="s">
        <v>23421</v>
      </c>
      <c r="I33" s="28" t="s">
        <v>941</v>
      </c>
      <c r="J33" s="28" t="s">
        <v>11249</v>
      </c>
    </row>
    <row r="34" spans="1:10" x14ac:dyDescent="0.35">
      <c r="A34" s="28" t="s">
        <v>942</v>
      </c>
      <c r="B34" s="28" t="s">
        <v>23416</v>
      </c>
      <c r="C34" s="28" t="s">
        <v>23438</v>
      </c>
      <c r="D34" s="28" t="s">
        <v>23439</v>
      </c>
      <c r="E34" t="s">
        <v>23419</v>
      </c>
      <c r="F34" s="28" t="s">
        <v>11250</v>
      </c>
      <c r="G34" s="28" t="s">
        <v>23420</v>
      </c>
      <c r="H34" t="s">
        <v>23421</v>
      </c>
      <c r="I34" s="28" t="s">
        <v>943</v>
      </c>
      <c r="J34" s="28" t="s">
        <v>11249</v>
      </c>
    </row>
    <row r="35" spans="1:10" x14ac:dyDescent="0.35">
      <c r="A35" s="28" t="s">
        <v>944</v>
      </c>
      <c r="B35" s="28" t="s">
        <v>23416</v>
      </c>
      <c r="C35" s="28" t="s">
        <v>23434</v>
      </c>
      <c r="D35" s="28" t="s">
        <v>23435</v>
      </c>
      <c r="E35" t="s">
        <v>23419</v>
      </c>
      <c r="F35" s="28" t="s">
        <v>11250</v>
      </c>
      <c r="G35" s="28" t="s">
        <v>23420</v>
      </c>
      <c r="H35" t="s">
        <v>23421</v>
      </c>
      <c r="I35" s="28" t="s">
        <v>945</v>
      </c>
      <c r="J35" s="28" t="s">
        <v>11249</v>
      </c>
    </row>
    <row r="36" spans="1:10" x14ac:dyDescent="0.35">
      <c r="A36" s="28" t="s">
        <v>946</v>
      </c>
      <c r="B36" s="28" t="s">
        <v>23416</v>
      </c>
      <c r="C36" s="28" t="s">
        <v>23428</v>
      </c>
      <c r="D36" s="28" t="s">
        <v>23420</v>
      </c>
      <c r="E36" t="s">
        <v>23419</v>
      </c>
      <c r="F36" s="28" t="s">
        <v>11250</v>
      </c>
      <c r="G36" s="28" t="s">
        <v>23420</v>
      </c>
      <c r="H36" t="s">
        <v>23421</v>
      </c>
      <c r="I36" s="28" t="s">
        <v>947</v>
      </c>
      <c r="J36" s="28" t="s">
        <v>11249</v>
      </c>
    </row>
    <row r="37" spans="1:10" x14ac:dyDescent="0.35">
      <c r="A37" s="28" t="s">
        <v>948</v>
      </c>
      <c r="B37" s="28" t="s">
        <v>23416</v>
      </c>
      <c r="C37" s="28" t="s">
        <v>23422</v>
      </c>
      <c r="D37" s="28" t="s">
        <v>23423</v>
      </c>
      <c r="E37" t="s">
        <v>23419</v>
      </c>
      <c r="F37" s="28" t="s">
        <v>11250</v>
      </c>
      <c r="G37" s="28" t="s">
        <v>23420</v>
      </c>
      <c r="H37" t="s">
        <v>23421</v>
      </c>
      <c r="I37" s="28" t="s">
        <v>949</v>
      </c>
      <c r="J37" s="28" t="s">
        <v>11249</v>
      </c>
    </row>
    <row r="38" spans="1:10" x14ac:dyDescent="0.35">
      <c r="A38" s="28" t="s">
        <v>950</v>
      </c>
      <c r="B38" s="28" t="s">
        <v>23416</v>
      </c>
      <c r="C38" s="28" t="s">
        <v>23426</v>
      </c>
      <c r="D38" s="28" t="s">
        <v>23437</v>
      </c>
      <c r="E38" t="s">
        <v>23419</v>
      </c>
      <c r="F38" s="28" t="s">
        <v>11250</v>
      </c>
      <c r="G38" s="28" t="s">
        <v>23420</v>
      </c>
      <c r="H38" t="s">
        <v>23421</v>
      </c>
      <c r="I38" s="28" t="s">
        <v>949</v>
      </c>
      <c r="J38" s="28" t="s">
        <v>11249</v>
      </c>
    </row>
    <row r="39" spans="1:10" x14ac:dyDescent="0.35">
      <c r="A39" s="28" t="s">
        <v>951</v>
      </c>
      <c r="B39" s="28" t="s">
        <v>23416</v>
      </c>
      <c r="C39" s="28" t="s">
        <v>23440</v>
      </c>
      <c r="D39" s="28" t="s">
        <v>23441</v>
      </c>
      <c r="E39" t="s">
        <v>23419</v>
      </c>
      <c r="F39" s="28" t="s">
        <v>11250</v>
      </c>
      <c r="G39" s="28" t="s">
        <v>23420</v>
      </c>
      <c r="H39" t="s">
        <v>23421</v>
      </c>
      <c r="I39" s="28" t="s">
        <v>952</v>
      </c>
      <c r="J39" s="28" t="s">
        <v>11249</v>
      </c>
    </row>
    <row r="40" spans="1:10" x14ac:dyDescent="0.35">
      <c r="A40" s="28" t="s">
        <v>953</v>
      </c>
      <c r="B40" s="28" t="s">
        <v>23416</v>
      </c>
      <c r="C40" s="28" t="s">
        <v>23434</v>
      </c>
      <c r="D40" s="28" t="s">
        <v>23435</v>
      </c>
      <c r="E40" t="s">
        <v>23419</v>
      </c>
      <c r="F40" s="28" t="s">
        <v>11250</v>
      </c>
      <c r="G40" s="28" t="s">
        <v>23420</v>
      </c>
      <c r="H40" t="s">
        <v>23421</v>
      </c>
      <c r="I40" s="28" t="s">
        <v>954</v>
      </c>
      <c r="J40" s="28" t="s">
        <v>11249</v>
      </c>
    </row>
    <row r="41" spans="1:10" x14ac:dyDescent="0.35">
      <c r="A41" s="28" t="s">
        <v>955</v>
      </c>
      <c r="B41" s="28" t="s">
        <v>23416</v>
      </c>
      <c r="C41" s="28" t="s">
        <v>23440</v>
      </c>
      <c r="D41" s="28" t="s">
        <v>23441</v>
      </c>
      <c r="E41" t="s">
        <v>23419</v>
      </c>
      <c r="F41" s="28" t="s">
        <v>11250</v>
      </c>
      <c r="G41" s="28" t="s">
        <v>23420</v>
      </c>
      <c r="H41" t="s">
        <v>23421</v>
      </c>
      <c r="I41" s="28" t="s">
        <v>956</v>
      </c>
      <c r="J41" s="28" t="s">
        <v>11249</v>
      </c>
    </row>
    <row r="42" spans="1:10" x14ac:dyDescent="0.35">
      <c r="A42" s="28" t="s">
        <v>957</v>
      </c>
      <c r="B42" s="28" t="s">
        <v>23416</v>
      </c>
      <c r="C42" s="28" t="s">
        <v>23434</v>
      </c>
      <c r="D42" s="28" t="s">
        <v>23435</v>
      </c>
      <c r="E42" t="s">
        <v>23419</v>
      </c>
      <c r="F42" s="28" t="s">
        <v>11250</v>
      </c>
      <c r="G42" s="28" t="s">
        <v>23420</v>
      </c>
      <c r="H42" t="s">
        <v>23421</v>
      </c>
      <c r="I42" s="28" t="s">
        <v>958</v>
      </c>
      <c r="J42" s="28" t="s">
        <v>11249</v>
      </c>
    </row>
    <row r="43" spans="1:10" x14ac:dyDescent="0.35">
      <c r="A43" s="28" t="s">
        <v>959</v>
      </c>
      <c r="B43" s="28" t="s">
        <v>23416</v>
      </c>
      <c r="C43" s="28" t="s">
        <v>23426</v>
      </c>
      <c r="D43" s="28" t="s">
        <v>23427</v>
      </c>
      <c r="E43" t="s">
        <v>23419</v>
      </c>
      <c r="F43" s="28" t="s">
        <v>11250</v>
      </c>
      <c r="G43" s="28" t="s">
        <v>23420</v>
      </c>
      <c r="H43" t="s">
        <v>23421</v>
      </c>
      <c r="I43" s="28" t="s">
        <v>960</v>
      </c>
      <c r="J43" s="28" t="s">
        <v>11249</v>
      </c>
    </row>
    <row r="44" spans="1:10" x14ac:dyDescent="0.35">
      <c r="A44" s="28" t="s">
        <v>961</v>
      </c>
      <c r="B44" s="28" t="s">
        <v>23416</v>
      </c>
      <c r="C44" s="28" t="s">
        <v>23442</v>
      </c>
      <c r="D44" s="28" t="s">
        <v>23443</v>
      </c>
      <c r="E44" t="s">
        <v>23419</v>
      </c>
      <c r="F44" s="28" t="s">
        <v>11250</v>
      </c>
      <c r="G44" s="28" t="s">
        <v>23420</v>
      </c>
      <c r="H44" t="s">
        <v>23421</v>
      </c>
      <c r="I44" s="28" t="s">
        <v>962</v>
      </c>
      <c r="J44" s="28" t="s">
        <v>11249</v>
      </c>
    </row>
    <row r="45" spans="1:10" x14ac:dyDescent="0.35">
      <c r="A45" s="28" t="s">
        <v>963</v>
      </c>
      <c r="B45" s="28" t="s">
        <v>23416</v>
      </c>
      <c r="C45" s="28" t="s">
        <v>23444</v>
      </c>
      <c r="D45" s="28" t="s">
        <v>23445</v>
      </c>
      <c r="E45" t="s">
        <v>23419</v>
      </c>
      <c r="F45" s="28" t="s">
        <v>11250</v>
      </c>
      <c r="G45" s="28" t="s">
        <v>23420</v>
      </c>
      <c r="H45" t="s">
        <v>23421</v>
      </c>
      <c r="I45" s="28" t="s">
        <v>964</v>
      </c>
      <c r="J45" s="28" t="s">
        <v>11249</v>
      </c>
    </row>
    <row r="46" spans="1:10" x14ac:dyDescent="0.35">
      <c r="A46" s="28" t="s">
        <v>965</v>
      </c>
      <c r="B46" s="28" t="s">
        <v>23416</v>
      </c>
      <c r="C46" s="28" t="s">
        <v>23432</v>
      </c>
      <c r="D46" s="28" t="s">
        <v>23427</v>
      </c>
      <c r="E46" t="s">
        <v>23419</v>
      </c>
      <c r="F46" s="28" t="s">
        <v>11250</v>
      </c>
      <c r="G46" s="28" t="s">
        <v>23420</v>
      </c>
      <c r="H46" t="s">
        <v>23421</v>
      </c>
      <c r="I46" s="28" t="s">
        <v>966</v>
      </c>
      <c r="J46" s="28" t="s">
        <v>11249</v>
      </c>
    </row>
    <row r="47" spans="1:10" x14ac:dyDescent="0.35">
      <c r="A47" s="28" t="s">
        <v>967</v>
      </c>
      <c r="B47" s="28" t="s">
        <v>23416</v>
      </c>
      <c r="C47" s="28" t="s">
        <v>23440</v>
      </c>
      <c r="D47" s="28" t="s">
        <v>23441</v>
      </c>
      <c r="E47" t="s">
        <v>23419</v>
      </c>
      <c r="F47" s="28" t="s">
        <v>11250</v>
      </c>
      <c r="G47" s="28" t="s">
        <v>23420</v>
      </c>
      <c r="H47" t="s">
        <v>23421</v>
      </c>
      <c r="I47" s="28" t="s">
        <v>968</v>
      </c>
      <c r="J47" s="28" t="s">
        <v>11249</v>
      </c>
    </row>
    <row r="48" spans="1:10" x14ac:dyDescent="0.35">
      <c r="A48" s="28" t="s">
        <v>969</v>
      </c>
      <c r="B48" s="28" t="s">
        <v>23416</v>
      </c>
      <c r="C48" s="28" t="s">
        <v>23440</v>
      </c>
      <c r="D48" s="28" t="s">
        <v>23441</v>
      </c>
      <c r="E48" t="s">
        <v>23419</v>
      </c>
      <c r="F48" s="28" t="s">
        <v>11250</v>
      </c>
      <c r="G48" s="28" t="s">
        <v>23420</v>
      </c>
      <c r="H48" t="s">
        <v>23421</v>
      </c>
      <c r="I48" s="28" t="s">
        <v>970</v>
      </c>
      <c r="J48" s="28" t="s">
        <v>11249</v>
      </c>
    </row>
    <row r="49" spans="1:10" x14ac:dyDescent="0.35">
      <c r="A49" s="28" t="s">
        <v>971</v>
      </c>
      <c r="B49" s="28" t="s">
        <v>23416</v>
      </c>
      <c r="C49" s="28" t="s">
        <v>23446</v>
      </c>
      <c r="D49" s="28" t="s">
        <v>23443</v>
      </c>
      <c r="E49" t="s">
        <v>23419</v>
      </c>
      <c r="F49" s="28" t="s">
        <v>11250</v>
      </c>
      <c r="G49" s="28" t="s">
        <v>23420</v>
      </c>
      <c r="H49" t="s">
        <v>23421</v>
      </c>
      <c r="I49" s="28" t="s">
        <v>972</v>
      </c>
      <c r="J49" s="28" t="s">
        <v>11249</v>
      </c>
    </row>
    <row r="50" spans="1:10" x14ac:dyDescent="0.35">
      <c r="A50" s="28" t="s">
        <v>973</v>
      </c>
      <c r="B50" s="28" t="s">
        <v>23416</v>
      </c>
      <c r="C50" s="28" t="s">
        <v>23422</v>
      </c>
      <c r="D50" s="28" t="s">
        <v>23423</v>
      </c>
      <c r="E50" t="s">
        <v>23419</v>
      </c>
      <c r="F50" s="28" t="s">
        <v>11250</v>
      </c>
      <c r="G50" s="28" t="s">
        <v>23420</v>
      </c>
      <c r="H50" t="s">
        <v>23421</v>
      </c>
      <c r="I50" s="28" t="s">
        <v>974</v>
      </c>
      <c r="J50" s="28" t="s">
        <v>11249</v>
      </c>
    </row>
    <row r="51" spans="1:10" x14ac:dyDescent="0.35">
      <c r="A51" s="28" t="s">
        <v>975</v>
      </c>
      <c r="B51" s="28" t="s">
        <v>23416</v>
      </c>
      <c r="C51" s="28" t="s">
        <v>23426</v>
      </c>
      <c r="D51" s="28" t="s">
        <v>23437</v>
      </c>
      <c r="E51" t="s">
        <v>23419</v>
      </c>
      <c r="F51" s="28" t="s">
        <v>11250</v>
      </c>
      <c r="G51" s="28" t="s">
        <v>23420</v>
      </c>
      <c r="H51" t="s">
        <v>23421</v>
      </c>
      <c r="I51" s="28" t="s">
        <v>976</v>
      </c>
      <c r="J51" s="28" t="s">
        <v>11249</v>
      </c>
    </row>
    <row r="52" spans="1:10" x14ac:dyDescent="0.35">
      <c r="A52" s="28" t="s">
        <v>977</v>
      </c>
      <c r="B52" s="28" t="s">
        <v>23416</v>
      </c>
      <c r="C52" s="28" t="s">
        <v>23422</v>
      </c>
      <c r="D52" s="28" t="s">
        <v>23423</v>
      </c>
      <c r="E52" t="s">
        <v>23419</v>
      </c>
      <c r="F52" s="28" t="s">
        <v>11250</v>
      </c>
      <c r="G52" s="28" t="s">
        <v>23420</v>
      </c>
      <c r="H52" t="s">
        <v>23421</v>
      </c>
      <c r="I52" s="28" t="s">
        <v>978</v>
      </c>
      <c r="J52" s="28" t="s">
        <v>11249</v>
      </c>
    </row>
    <row r="53" spans="1:10" x14ac:dyDescent="0.35">
      <c r="A53" s="28" t="s">
        <v>979</v>
      </c>
      <c r="B53" s="28" t="s">
        <v>23416</v>
      </c>
      <c r="C53" s="28" t="s">
        <v>23446</v>
      </c>
      <c r="D53" s="28" t="s">
        <v>23435</v>
      </c>
      <c r="E53" t="s">
        <v>23419</v>
      </c>
      <c r="F53" s="28" t="s">
        <v>11250</v>
      </c>
      <c r="G53" s="28" t="s">
        <v>23420</v>
      </c>
      <c r="H53" t="s">
        <v>23421</v>
      </c>
      <c r="I53" s="28" t="s">
        <v>980</v>
      </c>
      <c r="J53" s="28" t="s">
        <v>11249</v>
      </c>
    </row>
    <row r="54" spans="1:10" x14ac:dyDescent="0.35">
      <c r="A54" s="28" t="s">
        <v>981</v>
      </c>
      <c r="B54" s="28" t="s">
        <v>23416</v>
      </c>
      <c r="C54" s="28" t="s">
        <v>23422</v>
      </c>
      <c r="D54" s="28" t="s">
        <v>23423</v>
      </c>
      <c r="E54" t="s">
        <v>23419</v>
      </c>
      <c r="F54" s="28" t="s">
        <v>11250</v>
      </c>
      <c r="G54" s="28" t="s">
        <v>23420</v>
      </c>
      <c r="H54" t="s">
        <v>23421</v>
      </c>
      <c r="I54" s="28" t="s">
        <v>982</v>
      </c>
      <c r="J54" s="28" t="s">
        <v>983</v>
      </c>
    </row>
    <row r="55" spans="1:10" x14ac:dyDescent="0.35">
      <c r="A55" s="28" t="s">
        <v>984</v>
      </c>
      <c r="B55" s="28" t="s">
        <v>23416</v>
      </c>
      <c r="C55" s="28" t="s">
        <v>23442</v>
      </c>
      <c r="D55" s="28" t="s">
        <v>23447</v>
      </c>
      <c r="E55" t="s">
        <v>23419</v>
      </c>
      <c r="F55" s="28" t="s">
        <v>11250</v>
      </c>
      <c r="G55" s="28" t="s">
        <v>23420</v>
      </c>
      <c r="H55" t="s">
        <v>23421</v>
      </c>
      <c r="I55" s="28" t="s">
        <v>985</v>
      </c>
      <c r="J55" s="28" t="s">
        <v>986</v>
      </c>
    </row>
    <row r="56" spans="1:10" x14ac:dyDescent="0.35">
      <c r="A56" s="28" t="s">
        <v>987</v>
      </c>
      <c r="B56" s="28" t="s">
        <v>23416</v>
      </c>
      <c r="C56" s="28" t="s">
        <v>23434</v>
      </c>
      <c r="D56" s="28" t="s">
        <v>23431</v>
      </c>
      <c r="E56" t="s">
        <v>23419</v>
      </c>
      <c r="F56" s="28" t="s">
        <v>11250</v>
      </c>
      <c r="G56" s="28" t="s">
        <v>23420</v>
      </c>
      <c r="H56" t="s">
        <v>23421</v>
      </c>
      <c r="I56" s="28" t="s">
        <v>988</v>
      </c>
      <c r="J56" s="28" t="s">
        <v>989</v>
      </c>
    </row>
    <row r="57" spans="1:10" x14ac:dyDescent="0.35">
      <c r="A57" s="28" t="s">
        <v>990</v>
      </c>
      <c r="B57" s="28" t="s">
        <v>23416</v>
      </c>
      <c r="C57" s="28" t="s">
        <v>23448</v>
      </c>
      <c r="D57" s="28" t="s">
        <v>23449</v>
      </c>
      <c r="E57" t="s">
        <v>23419</v>
      </c>
      <c r="F57" s="28" t="s">
        <v>11250</v>
      </c>
      <c r="G57" s="28" t="s">
        <v>23420</v>
      </c>
      <c r="H57" t="s">
        <v>23421</v>
      </c>
      <c r="I57" s="28" t="s">
        <v>991</v>
      </c>
      <c r="J57" s="28" t="s">
        <v>992</v>
      </c>
    </row>
    <row r="58" spans="1:10" x14ac:dyDescent="0.35">
      <c r="A58" s="28" t="s">
        <v>993</v>
      </c>
      <c r="B58" s="28" t="s">
        <v>23416</v>
      </c>
      <c r="C58" s="28" t="s">
        <v>23434</v>
      </c>
      <c r="D58" s="28" t="s">
        <v>23431</v>
      </c>
      <c r="E58" t="s">
        <v>23419</v>
      </c>
      <c r="F58" s="28" t="s">
        <v>11250</v>
      </c>
      <c r="G58" s="28" t="s">
        <v>23420</v>
      </c>
      <c r="H58" t="s">
        <v>23421</v>
      </c>
      <c r="I58" s="28" t="s">
        <v>994</v>
      </c>
      <c r="J58" s="28" t="s">
        <v>995</v>
      </c>
    </row>
    <row r="59" spans="1:10" x14ac:dyDescent="0.35">
      <c r="A59" s="28" t="s">
        <v>996</v>
      </c>
      <c r="B59" s="28" t="s">
        <v>23416</v>
      </c>
      <c r="C59" s="28" t="s">
        <v>23434</v>
      </c>
      <c r="D59" s="28" t="s">
        <v>23431</v>
      </c>
      <c r="E59" t="s">
        <v>23419</v>
      </c>
      <c r="F59" s="28" t="s">
        <v>11250</v>
      </c>
      <c r="G59" s="28" t="s">
        <v>23420</v>
      </c>
      <c r="H59" t="s">
        <v>23421</v>
      </c>
      <c r="I59" s="28" t="s">
        <v>997</v>
      </c>
      <c r="J59" s="28" t="s">
        <v>998</v>
      </c>
    </row>
    <row r="60" spans="1:10" x14ac:dyDescent="0.35">
      <c r="A60" s="28" t="s">
        <v>999</v>
      </c>
      <c r="B60" s="28" t="s">
        <v>23416</v>
      </c>
      <c r="C60" s="28" t="s">
        <v>23434</v>
      </c>
      <c r="D60" s="28" t="s">
        <v>23431</v>
      </c>
      <c r="E60" t="s">
        <v>23419</v>
      </c>
      <c r="F60" s="28" t="s">
        <v>11250</v>
      </c>
      <c r="G60" s="28" t="s">
        <v>23420</v>
      </c>
      <c r="H60" t="s">
        <v>23421</v>
      </c>
      <c r="I60" s="28" t="s">
        <v>1000</v>
      </c>
      <c r="J60" s="28" t="s">
        <v>1001</v>
      </c>
    </row>
    <row r="61" spans="1:10" x14ac:dyDescent="0.35">
      <c r="A61" s="28" t="s">
        <v>1002</v>
      </c>
      <c r="B61" s="28" t="s">
        <v>23416</v>
      </c>
      <c r="C61" s="28" t="s">
        <v>23434</v>
      </c>
      <c r="D61" s="28" t="s">
        <v>23431</v>
      </c>
      <c r="E61" t="s">
        <v>23419</v>
      </c>
      <c r="F61" s="28" t="s">
        <v>11250</v>
      </c>
      <c r="G61" s="28" t="s">
        <v>23420</v>
      </c>
      <c r="H61" t="s">
        <v>23421</v>
      </c>
      <c r="I61" s="28" t="s">
        <v>1003</v>
      </c>
      <c r="J61" s="28" t="s">
        <v>1004</v>
      </c>
    </row>
    <row r="62" spans="1:10" x14ac:dyDescent="0.35">
      <c r="A62" s="28" t="s">
        <v>1005</v>
      </c>
      <c r="B62" s="28" t="s">
        <v>23416</v>
      </c>
      <c r="C62" s="28" t="s">
        <v>23432</v>
      </c>
      <c r="D62" s="28" t="s">
        <v>23437</v>
      </c>
      <c r="E62" t="s">
        <v>23419</v>
      </c>
      <c r="F62" s="28" t="s">
        <v>11250</v>
      </c>
      <c r="G62" s="28" t="s">
        <v>23420</v>
      </c>
      <c r="H62" t="s">
        <v>23421</v>
      </c>
      <c r="I62" s="28" t="s">
        <v>1007</v>
      </c>
      <c r="J62" s="28" t="s">
        <v>1008</v>
      </c>
    </row>
    <row r="63" spans="1:10" x14ac:dyDescent="0.35">
      <c r="A63" s="28" t="s">
        <v>1009</v>
      </c>
      <c r="B63" s="28" t="s">
        <v>23416</v>
      </c>
      <c r="C63" s="28" t="s">
        <v>23434</v>
      </c>
      <c r="D63" s="28" t="s">
        <v>23427</v>
      </c>
      <c r="E63" t="s">
        <v>23419</v>
      </c>
      <c r="F63" s="28" t="s">
        <v>11250</v>
      </c>
      <c r="G63" s="28" t="s">
        <v>23420</v>
      </c>
      <c r="H63" t="s">
        <v>23421</v>
      </c>
      <c r="I63" s="28" t="s">
        <v>1010</v>
      </c>
      <c r="J63" s="28" t="s">
        <v>1011</v>
      </c>
    </row>
    <row r="64" spans="1:10" x14ac:dyDescent="0.35">
      <c r="A64" s="28" t="s">
        <v>1012</v>
      </c>
      <c r="B64" s="28" t="s">
        <v>23416</v>
      </c>
      <c r="C64" s="28" t="s">
        <v>23442</v>
      </c>
      <c r="D64" s="28" t="s">
        <v>23435</v>
      </c>
      <c r="E64" t="s">
        <v>23419</v>
      </c>
      <c r="F64" s="28" t="s">
        <v>11250</v>
      </c>
      <c r="G64" s="28" t="s">
        <v>23420</v>
      </c>
      <c r="H64" t="s">
        <v>23421</v>
      </c>
      <c r="I64" s="28" t="s">
        <v>1013</v>
      </c>
      <c r="J64" s="28" t="s">
        <v>11251</v>
      </c>
    </row>
    <row r="65" spans="1:10" x14ac:dyDescent="0.35">
      <c r="A65" s="28" t="s">
        <v>1014</v>
      </c>
      <c r="B65" s="28" t="s">
        <v>23416</v>
      </c>
      <c r="C65" s="28" t="s">
        <v>23434</v>
      </c>
      <c r="D65" s="28" t="s">
        <v>23431</v>
      </c>
      <c r="E65" t="s">
        <v>23419</v>
      </c>
      <c r="F65" s="28" t="s">
        <v>11250</v>
      </c>
      <c r="G65" s="28" t="s">
        <v>23420</v>
      </c>
      <c r="H65" t="s">
        <v>23421</v>
      </c>
      <c r="I65" s="28" t="s">
        <v>1016</v>
      </c>
      <c r="J65" s="28" t="s">
        <v>11252</v>
      </c>
    </row>
    <row r="66" spans="1:10" x14ac:dyDescent="0.35">
      <c r="A66" s="28" t="s">
        <v>1017</v>
      </c>
      <c r="B66" s="28" t="s">
        <v>23416</v>
      </c>
      <c r="C66" s="28" t="s">
        <v>23432</v>
      </c>
      <c r="D66" s="28" t="s">
        <v>23427</v>
      </c>
      <c r="E66" t="s">
        <v>23419</v>
      </c>
      <c r="F66" s="28" t="s">
        <v>11250</v>
      </c>
      <c r="G66" s="28" t="s">
        <v>23420</v>
      </c>
      <c r="H66" t="s">
        <v>23421</v>
      </c>
      <c r="I66" s="28" t="s">
        <v>1018</v>
      </c>
      <c r="J66" s="28" t="s">
        <v>1019</v>
      </c>
    </row>
    <row r="67" spans="1:10" x14ac:dyDescent="0.35">
      <c r="A67" s="28" t="s">
        <v>1020</v>
      </c>
      <c r="B67" s="28" t="s">
        <v>23416</v>
      </c>
      <c r="C67" s="28" t="s">
        <v>23428</v>
      </c>
      <c r="D67" s="28" t="s">
        <v>23429</v>
      </c>
      <c r="E67" t="s">
        <v>23419</v>
      </c>
      <c r="F67" s="28" t="s">
        <v>11250</v>
      </c>
      <c r="G67" s="28" t="s">
        <v>23420</v>
      </c>
      <c r="H67" t="s">
        <v>23421</v>
      </c>
      <c r="I67" s="28" t="s">
        <v>1021</v>
      </c>
      <c r="J67" s="28" t="s">
        <v>11253</v>
      </c>
    </row>
    <row r="68" spans="1:10" x14ac:dyDescent="0.35">
      <c r="A68" s="28" t="s">
        <v>1022</v>
      </c>
      <c r="B68" s="28" t="s">
        <v>23416</v>
      </c>
      <c r="C68" s="28" t="s">
        <v>23434</v>
      </c>
      <c r="D68" s="28" t="s">
        <v>23431</v>
      </c>
      <c r="E68" t="s">
        <v>23419</v>
      </c>
      <c r="F68" s="28" t="s">
        <v>11250</v>
      </c>
      <c r="G68" s="28" t="s">
        <v>23420</v>
      </c>
      <c r="H68" t="s">
        <v>23421</v>
      </c>
      <c r="I68" s="28" t="s">
        <v>1023</v>
      </c>
      <c r="J68" s="28" t="s">
        <v>1024</v>
      </c>
    </row>
    <row r="69" spans="1:10" x14ac:dyDescent="0.35">
      <c r="A69" s="28" t="s">
        <v>1025</v>
      </c>
      <c r="B69" s="28" t="s">
        <v>23416</v>
      </c>
      <c r="C69" s="28" t="s">
        <v>23428</v>
      </c>
      <c r="D69" s="28" t="s">
        <v>23425</v>
      </c>
      <c r="E69" t="s">
        <v>23419</v>
      </c>
      <c r="F69" s="28" t="s">
        <v>11250</v>
      </c>
      <c r="G69" s="28" t="s">
        <v>23420</v>
      </c>
      <c r="H69" t="s">
        <v>23421</v>
      </c>
      <c r="I69" s="28" t="s">
        <v>1026</v>
      </c>
      <c r="J69" s="28" t="s">
        <v>1027</v>
      </c>
    </row>
    <row r="70" spans="1:10" x14ac:dyDescent="0.35">
      <c r="A70" s="28" t="s">
        <v>1028</v>
      </c>
      <c r="B70" s="28" t="s">
        <v>23416</v>
      </c>
      <c r="C70" s="28" t="s">
        <v>23450</v>
      </c>
      <c r="D70" s="28" t="s">
        <v>23451</v>
      </c>
      <c r="E70" t="s">
        <v>23419</v>
      </c>
      <c r="F70" s="28" t="s">
        <v>11250</v>
      </c>
      <c r="G70" s="28" t="s">
        <v>23420</v>
      </c>
      <c r="H70" t="s">
        <v>23421</v>
      </c>
      <c r="I70" s="28" t="s">
        <v>1029</v>
      </c>
      <c r="J70" s="28" t="s">
        <v>1030</v>
      </c>
    </row>
    <row r="71" spans="1:10" x14ac:dyDescent="0.35">
      <c r="A71" s="28" t="s">
        <v>1031</v>
      </c>
      <c r="B71" s="28" t="s">
        <v>23416</v>
      </c>
      <c r="C71" s="28" t="s">
        <v>11250</v>
      </c>
      <c r="D71" s="28" t="s">
        <v>23452</v>
      </c>
      <c r="E71" t="s">
        <v>23453</v>
      </c>
      <c r="F71" s="28" t="s">
        <v>11250</v>
      </c>
      <c r="G71" s="28" t="s">
        <v>23420</v>
      </c>
      <c r="H71" t="s">
        <v>23421</v>
      </c>
      <c r="I71" s="28" t="s">
        <v>1032</v>
      </c>
      <c r="J71" s="28" t="s">
        <v>1033</v>
      </c>
    </row>
    <row r="72" spans="1:10" x14ac:dyDescent="0.35">
      <c r="A72" s="28" t="s">
        <v>1034</v>
      </c>
      <c r="B72" s="28" t="s">
        <v>23416</v>
      </c>
      <c r="C72" s="28" t="s">
        <v>23432</v>
      </c>
      <c r="D72" s="28" t="s">
        <v>23437</v>
      </c>
      <c r="E72" t="s">
        <v>23419</v>
      </c>
      <c r="F72" s="28" t="s">
        <v>11250</v>
      </c>
      <c r="G72" s="28" t="s">
        <v>23420</v>
      </c>
      <c r="H72" t="s">
        <v>23421</v>
      </c>
      <c r="I72" s="28" t="s">
        <v>1035</v>
      </c>
      <c r="J72" s="28" t="s">
        <v>1036</v>
      </c>
    </row>
    <row r="73" spans="1:10" x14ac:dyDescent="0.35">
      <c r="A73" s="28" t="s">
        <v>1037</v>
      </c>
      <c r="B73" s="28" t="s">
        <v>23416</v>
      </c>
      <c r="C73" s="28" t="s">
        <v>23450</v>
      </c>
      <c r="D73" s="28" t="s">
        <v>23451</v>
      </c>
      <c r="E73" t="s">
        <v>23419</v>
      </c>
      <c r="F73" s="28" t="s">
        <v>11250</v>
      </c>
      <c r="G73" s="28" t="s">
        <v>23420</v>
      </c>
      <c r="H73" t="s">
        <v>23421</v>
      </c>
      <c r="I73" s="28" t="s">
        <v>1035</v>
      </c>
      <c r="J73" s="28" t="s">
        <v>1036</v>
      </c>
    </row>
    <row r="74" spans="1:10" x14ac:dyDescent="0.35">
      <c r="A74" s="28" t="s">
        <v>1038</v>
      </c>
      <c r="B74" s="28" t="s">
        <v>23416</v>
      </c>
      <c r="C74" s="28" t="s">
        <v>23450</v>
      </c>
      <c r="D74" s="28" t="s">
        <v>23451</v>
      </c>
      <c r="E74" t="s">
        <v>23419</v>
      </c>
      <c r="F74" s="28" t="s">
        <v>11250</v>
      </c>
      <c r="G74" s="28" t="s">
        <v>23420</v>
      </c>
      <c r="H74" t="s">
        <v>23421</v>
      </c>
      <c r="I74" s="28" t="s">
        <v>1039</v>
      </c>
      <c r="J74" s="28" t="s">
        <v>1040</v>
      </c>
    </row>
    <row r="75" spans="1:10" x14ac:dyDescent="0.35">
      <c r="A75" s="28" t="s">
        <v>1041</v>
      </c>
      <c r="B75" s="28" t="s">
        <v>23416</v>
      </c>
      <c r="C75" s="28" t="s">
        <v>11250</v>
      </c>
      <c r="D75" s="28" t="s">
        <v>23452</v>
      </c>
      <c r="E75" t="s">
        <v>23453</v>
      </c>
      <c r="F75" s="28" t="s">
        <v>11250</v>
      </c>
      <c r="G75" s="28" t="s">
        <v>23420</v>
      </c>
      <c r="H75" t="s">
        <v>23421</v>
      </c>
      <c r="I75" s="28" t="s">
        <v>1042</v>
      </c>
      <c r="J75" s="28" t="s">
        <v>1043</v>
      </c>
    </row>
    <row r="76" spans="1:10" x14ac:dyDescent="0.35">
      <c r="A76" s="28" t="s">
        <v>1044</v>
      </c>
      <c r="B76" s="28" t="s">
        <v>23416</v>
      </c>
      <c r="C76" s="28" t="s">
        <v>23434</v>
      </c>
      <c r="D76" s="28" t="s">
        <v>23433</v>
      </c>
      <c r="E76" t="s">
        <v>23419</v>
      </c>
      <c r="F76" s="28" t="s">
        <v>11250</v>
      </c>
      <c r="G76" s="28" t="s">
        <v>23420</v>
      </c>
      <c r="H76" t="s">
        <v>23421</v>
      </c>
      <c r="I76" s="28" t="s">
        <v>1045</v>
      </c>
      <c r="J76" s="28" t="s">
        <v>1046</v>
      </c>
    </row>
    <row r="77" spans="1:10" x14ac:dyDescent="0.35">
      <c r="A77" s="28" t="s">
        <v>1047</v>
      </c>
      <c r="B77" s="28" t="s">
        <v>23416</v>
      </c>
      <c r="C77" s="28" t="s">
        <v>23450</v>
      </c>
      <c r="D77" s="28" t="s">
        <v>23451</v>
      </c>
      <c r="E77" t="s">
        <v>23419</v>
      </c>
      <c r="F77" s="28" t="s">
        <v>11250</v>
      </c>
      <c r="G77" s="28" t="s">
        <v>23420</v>
      </c>
      <c r="H77" t="s">
        <v>23421</v>
      </c>
      <c r="I77" s="28" t="s">
        <v>1048</v>
      </c>
      <c r="J77" s="28" t="s">
        <v>11254</v>
      </c>
    </row>
    <row r="78" spans="1:10" x14ac:dyDescent="0.35">
      <c r="A78" s="28" t="s">
        <v>1049</v>
      </c>
      <c r="B78" s="28" t="s">
        <v>23416</v>
      </c>
      <c r="C78" s="28" t="s">
        <v>23450</v>
      </c>
      <c r="D78" s="28" t="s">
        <v>23454</v>
      </c>
      <c r="E78" t="s">
        <v>23419</v>
      </c>
      <c r="F78" s="28" t="s">
        <v>11250</v>
      </c>
      <c r="G78" s="28" t="s">
        <v>23420</v>
      </c>
      <c r="H78" t="s">
        <v>23421</v>
      </c>
      <c r="I78" s="28" t="s">
        <v>1050</v>
      </c>
      <c r="J78" s="28" t="s">
        <v>1051</v>
      </c>
    </row>
    <row r="79" spans="1:10" x14ac:dyDescent="0.35">
      <c r="A79" s="28" t="s">
        <v>1052</v>
      </c>
      <c r="B79" s="28" t="s">
        <v>23416</v>
      </c>
      <c r="C79" s="28" t="s">
        <v>23442</v>
      </c>
      <c r="D79" s="28" t="s">
        <v>23443</v>
      </c>
      <c r="E79" t="s">
        <v>23419</v>
      </c>
      <c r="F79" s="28" t="s">
        <v>11250</v>
      </c>
      <c r="G79" s="28" t="s">
        <v>23420</v>
      </c>
      <c r="H79" t="s">
        <v>23421</v>
      </c>
      <c r="I79" s="28" t="s">
        <v>1053</v>
      </c>
      <c r="J79" s="28" t="s">
        <v>11255</v>
      </c>
    </row>
    <row r="80" spans="1:10" x14ac:dyDescent="0.35">
      <c r="A80" s="28" t="s">
        <v>1054</v>
      </c>
      <c r="B80" s="28" t="s">
        <v>23416</v>
      </c>
      <c r="C80" s="28" t="s">
        <v>23434</v>
      </c>
      <c r="D80" s="28" t="s">
        <v>23427</v>
      </c>
      <c r="E80" t="s">
        <v>23419</v>
      </c>
      <c r="F80" s="28" t="s">
        <v>11250</v>
      </c>
      <c r="G80" s="28" t="s">
        <v>23420</v>
      </c>
      <c r="H80" t="s">
        <v>23421</v>
      </c>
      <c r="I80" s="28" t="s">
        <v>1055</v>
      </c>
      <c r="J80" s="28" t="s">
        <v>1056</v>
      </c>
    </row>
    <row r="81" spans="1:10" x14ac:dyDescent="0.35">
      <c r="A81" s="28" t="s">
        <v>1057</v>
      </c>
      <c r="B81" s="28" t="s">
        <v>23416</v>
      </c>
      <c r="C81" s="28" t="s">
        <v>23450</v>
      </c>
      <c r="D81" s="28" t="s">
        <v>23443</v>
      </c>
      <c r="E81" t="s">
        <v>23419</v>
      </c>
      <c r="F81" s="28" t="s">
        <v>11250</v>
      </c>
      <c r="G81" s="28" t="s">
        <v>23420</v>
      </c>
      <c r="H81" t="s">
        <v>23421</v>
      </c>
      <c r="I81" s="28" t="s">
        <v>1058</v>
      </c>
      <c r="J81" s="28" t="s">
        <v>1059</v>
      </c>
    </row>
    <row r="82" spans="1:10" x14ac:dyDescent="0.35">
      <c r="A82" s="28" t="s">
        <v>1060</v>
      </c>
      <c r="B82" s="28" t="s">
        <v>23416</v>
      </c>
      <c r="C82" s="28" t="s">
        <v>23434</v>
      </c>
      <c r="D82" s="28" t="s">
        <v>23431</v>
      </c>
      <c r="E82" t="s">
        <v>23419</v>
      </c>
      <c r="F82" s="28" t="s">
        <v>11250</v>
      </c>
      <c r="G82" s="28" t="s">
        <v>23420</v>
      </c>
      <c r="H82" t="s">
        <v>23421</v>
      </c>
      <c r="I82" s="28" t="s">
        <v>1061</v>
      </c>
      <c r="J82" s="28" t="s">
        <v>1062</v>
      </c>
    </row>
    <row r="83" spans="1:10" x14ac:dyDescent="0.35">
      <c r="A83" s="28" t="s">
        <v>1063</v>
      </c>
      <c r="B83" s="28" t="s">
        <v>23416</v>
      </c>
      <c r="C83" s="28" t="s">
        <v>23428</v>
      </c>
      <c r="D83" s="28" t="s">
        <v>23423</v>
      </c>
      <c r="E83" t="s">
        <v>23419</v>
      </c>
      <c r="F83" s="28" t="s">
        <v>11250</v>
      </c>
      <c r="G83" s="28" t="s">
        <v>23420</v>
      </c>
      <c r="H83" t="s">
        <v>23421</v>
      </c>
      <c r="I83" s="28" t="s">
        <v>1065</v>
      </c>
      <c r="J83" s="28" t="s">
        <v>1066</v>
      </c>
    </row>
    <row r="84" spans="1:10" x14ac:dyDescent="0.35">
      <c r="A84" s="28" t="s">
        <v>1067</v>
      </c>
      <c r="B84" s="28" t="s">
        <v>23416</v>
      </c>
      <c r="C84" s="28" t="s">
        <v>23428</v>
      </c>
      <c r="D84" s="28" t="s">
        <v>23423</v>
      </c>
      <c r="E84" t="s">
        <v>23419</v>
      </c>
      <c r="F84" s="28" t="s">
        <v>11250</v>
      </c>
      <c r="G84" s="28" t="s">
        <v>23420</v>
      </c>
      <c r="H84" t="s">
        <v>23421</v>
      </c>
      <c r="I84" s="28" t="s">
        <v>1068</v>
      </c>
      <c r="J84" s="28" t="s">
        <v>1069</v>
      </c>
    </row>
    <row r="85" spans="1:10" x14ac:dyDescent="0.35">
      <c r="A85" s="28" t="s">
        <v>1070</v>
      </c>
      <c r="B85" s="28" t="s">
        <v>23416</v>
      </c>
      <c r="C85" s="28" t="s">
        <v>23450</v>
      </c>
      <c r="D85" s="28" t="s">
        <v>23443</v>
      </c>
      <c r="E85" t="s">
        <v>23419</v>
      </c>
      <c r="F85" s="28" t="s">
        <v>11250</v>
      </c>
      <c r="G85" s="28" t="s">
        <v>23420</v>
      </c>
      <c r="H85" t="s">
        <v>23421</v>
      </c>
      <c r="I85" s="28" t="s">
        <v>1071</v>
      </c>
      <c r="J85" s="28" t="s">
        <v>1072</v>
      </c>
    </row>
    <row r="86" spans="1:10" x14ac:dyDescent="0.35">
      <c r="A86" s="28" t="s">
        <v>1073</v>
      </c>
      <c r="B86" s="28" t="s">
        <v>23416</v>
      </c>
      <c r="C86" s="28" t="s">
        <v>23430</v>
      </c>
      <c r="D86" s="28" t="s">
        <v>23433</v>
      </c>
      <c r="E86" t="s">
        <v>23419</v>
      </c>
      <c r="F86" s="28" t="s">
        <v>11250</v>
      </c>
      <c r="G86" s="28" t="s">
        <v>23420</v>
      </c>
      <c r="H86" t="s">
        <v>23421</v>
      </c>
      <c r="I86" s="28" t="s">
        <v>1074</v>
      </c>
      <c r="J86" s="28" t="s">
        <v>1075</v>
      </c>
    </row>
    <row r="87" spans="1:10" x14ac:dyDescent="0.35">
      <c r="A87" s="28" t="s">
        <v>1076</v>
      </c>
      <c r="B87" s="28" t="s">
        <v>23416</v>
      </c>
      <c r="C87" s="28" t="s">
        <v>23442</v>
      </c>
      <c r="D87" s="28" t="s">
        <v>23443</v>
      </c>
      <c r="E87" t="s">
        <v>23419</v>
      </c>
      <c r="F87" s="28" t="s">
        <v>11250</v>
      </c>
      <c r="G87" s="28" t="s">
        <v>23420</v>
      </c>
      <c r="H87" t="s">
        <v>23421</v>
      </c>
      <c r="I87" s="28" t="s">
        <v>1078</v>
      </c>
      <c r="J87" s="28" t="s">
        <v>1079</v>
      </c>
    </row>
    <row r="88" spans="1:10" x14ac:dyDescent="0.35">
      <c r="A88" s="28" t="s">
        <v>1080</v>
      </c>
      <c r="B88" s="28" t="s">
        <v>23416</v>
      </c>
      <c r="C88" s="28" t="s">
        <v>23450</v>
      </c>
      <c r="D88" s="28" t="s">
        <v>23451</v>
      </c>
      <c r="E88" t="s">
        <v>23419</v>
      </c>
      <c r="F88" s="28" t="s">
        <v>11250</v>
      </c>
      <c r="G88" s="28" t="s">
        <v>23420</v>
      </c>
      <c r="H88" t="s">
        <v>23421</v>
      </c>
      <c r="I88" s="28" t="s">
        <v>1081</v>
      </c>
      <c r="J88" s="28" t="s">
        <v>1082</v>
      </c>
    </row>
    <row r="89" spans="1:10" x14ac:dyDescent="0.35">
      <c r="A89" s="28" t="s">
        <v>1083</v>
      </c>
      <c r="B89" s="28" t="s">
        <v>23416</v>
      </c>
      <c r="C89" s="28" t="s">
        <v>23428</v>
      </c>
      <c r="D89" s="28" t="s">
        <v>23447</v>
      </c>
      <c r="E89" t="s">
        <v>23419</v>
      </c>
      <c r="F89" s="28" t="s">
        <v>11250</v>
      </c>
      <c r="G89" s="28" t="s">
        <v>23420</v>
      </c>
      <c r="H89" t="s">
        <v>23421</v>
      </c>
      <c r="I89" s="28" t="s">
        <v>1084</v>
      </c>
      <c r="J89" s="28" t="s">
        <v>1085</v>
      </c>
    </row>
    <row r="90" spans="1:10" x14ac:dyDescent="0.35">
      <c r="A90" s="28" t="s">
        <v>1086</v>
      </c>
      <c r="B90" s="28" t="s">
        <v>23416</v>
      </c>
      <c r="C90" s="28" t="s">
        <v>23430</v>
      </c>
      <c r="D90" s="28" t="s">
        <v>23433</v>
      </c>
      <c r="E90" t="s">
        <v>23419</v>
      </c>
      <c r="F90" s="28" t="s">
        <v>11250</v>
      </c>
      <c r="G90" s="28" t="s">
        <v>23420</v>
      </c>
      <c r="H90" t="s">
        <v>23421</v>
      </c>
      <c r="I90" s="28" t="s">
        <v>1087</v>
      </c>
      <c r="J90" s="28" t="s">
        <v>11256</v>
      </c>
    </row>
    <row r="91" spans="1:10" x14ac:dyDescent="0.35">
      <c r="A91" s="28" t="s">
        <v>1088</v>
      </c>
      <c r="B91" s="28" t="s">
        <v>23416</v>
      </c>
      <c r="C91" s="28" t="s">
        <v>23430</v>
      </c>
      <c r="D91" s="28" t="s">
        <v>23433</v>
      </c>
      <c r="E91" t="s">
        <v>23419</v>
      </c>
      <c r="F91" s="28" t="s">
        <v>11250</v>
      </c>
      <c r="G91" s="28" t="s">
        <v>23420</v>
      </c>
      <c r="H91" t="s">
        <v>23421</v>
      </c>
      <c r="I91" s="28" t="s">
        <v>1087</v>
      </c>
      <c r="J91" s="28" t="s">
        <v>11256</v>
      </c>
    </row>
    <row r="92" spans="1:10" x14ac:dyDescent="0.35">
      <c r="A92" s="28" t="s">
        <v>1090</v>
      </c>
      <c r="B92" s="28" t="s">
        <v>23416</v>
      </c>
      <c r="C92" s="28" t="s">
        <v>11250</v>
      </c>
      <c r="D92" s="28" t="s">
        <v>23452</v>
      </c>
      <c r="E92" t="s">
        <v>23453</v>
      </c>
      <c r="F92" s="28" t="s">
        <v>11250</v>
      </c>
      <c r="G92" s="28" t="s">
        <v>23420</v>
      </c>
      <c r="H92" t="s">
        <v>23421</v>
      </c>
      <c r="I92" s="28" t="s">
        <v>1091</v>
      </c>
      <c r="J92" s="28" t="s">
        <v>1092</v>
      </c>
    </row>
    <row r="93" spans="1:10" x14ac:dyDescent="0.35">
      <c r="A93" s="28" t="s">
        <v>1093</v>
      </c>
      <c r="B93" s="28" t="s">
        <v>23416</v>
      </c>
      <c r="C93" s="28" t="s">
        <v>23442</v>
      </c>
      <c r="D93" s="28" t="s">
        <v>23447</v>
      </c>
      <c r="E93" t="s">
        <v>23419</v>
      </c>
      <c r="F93" s="28" t="s">
        <v>11250</v>
      </c>
      <c r="G93" s="28" t="s">
        <v>23420</v>
      </c>
      <c r="H93" t="s">
        <v>23421</v>
      </c>
      <c r="I93" s="28" t="s">
        <v>1091</v>
      </c>
      <c r="J93" s="28" t="s">
        <v>1092</v>
      </c>
    </row>
    <row r="94" spans="1:10" x14ac:dyDescent="0.35">
      <c r="A94" s="28" t="s">
        <v>1094</v>
      </c>
      <c r="B94" s="28" t="s">
        <v>23416</v>
      </c>
      <c r="C94" s="28" t="s">
        <v>23450</v>
      </c>
      <c r="D94" s="28" t="s">
        <v>23451</v>
      </c>
      <c r="E94" t="s">
        <v>23419</v>
      </c>
      <c r="F94" s="28" t="s">
        <v>11250</v>
      </c>
      <c r="G94" s="28" t="s">
        <v>23420</v>
      </c>
      <c r="H94" t="s">
        <v>23421</v>
      </c>
      <c r="I94" s="28" t="s">
        <v>1095</v>
      </c>
      <c r="J94" s="28" t="s">
        <v>1096</v>
      </c>
    </row>
    <row r="95" spans="1:10" x14ac:dyDescent="0.35">
      <c r="A95" s="28" t="s">
        <v>1097</v>
      </c>
      <c r="B95" s="28" t="s">
        <v>23416</v>
      </c>
      <c r="C95" s="28" t="s">
        <v>23417</v>
      </c>
      <c r="D95" s="28" t="s">
        <v>23455</v>
      </c>
      <c r="E95" t="s">
        <v>23419</v>
      </c>
      <c r="F95" s="28" t="s">
        <v>11250</v>
      </c>
      <c r="G95" s="28" t="s">
        <v>23420</v>
      </c>
      <c r="H95" t="s">
        <v>23421</v>
      </c>
      <c r="I95" s="28" t="s">
        <v>1098</v>
      </c>
      <c r="J95" s="28" t="s">
        <v>1099</v>
      </c>
    </row>
    <row r="96" spans="1:10" x14ac:dyDescent="0.35">
      <c r="A96" s="28" t="s">
        <v>1100</v>
      </c>
      <c r="B96" s="28" t="s">
        <v>23416</v>
      </c>
      <c r="C96" s="28" t="s">
        <v>23450</v>
      </c>
      <c r="D96" s="28" t="s">
        <v>23443</v>
      </c>
      <c r="E96" t="s">
        <v>23419</v>
      </c>
      <c r="F96" s="28" t="s">
        <v>11250</v>
      </c>
      <c r="G96" s="28" t="s">
        <v>23420</v>
      </c>
      <c r="H96" t="s">
        <v>23421</v>
      </c>
      <c r="I96" s="28" t="s">
        <v>1101</v>
      </c>
      <c r="J96" s="28" t="s">
        <v>1102</v>
      </c>
    </row>
    <row r="97" spans="1:10" x14ac:dyDescent="0.35">
      <c r="A97" s="28" t="s">
        <v>1103</v>
      </c>
      <c r="B97" s="28" t="s">
        <v>23416</v>
      </c>
      <c r="C97" s="28" t="s">
        <v>23450</v>
      </c>
      <c r="D97" s="28" t="s">
        <v>23451</v>
      </c>
      <c r="E97" t="s">
        <v>23419</v>
      </c>
      <c r="F97" s="28" t="s">
        <v>11250</v>
      </c>
      <c r="G97" s="28" t="s">
        <v>23420</v>
      </c>
      <c r="H97" t="s">
        <v>23421</v>
      </c>
      <c r="I97" s="28" t="s">
        <v>1104</v>
      </c>
      <c r="J97" s="28" t="s">
        <v>1105</v>
      </c>
    </row>
    <row r="98" spans="1:10" x14ac:dyDescent="0.35">
      <c r="A98" s="28" t="s">
        <v>1106</v>
      </c>
      <c r="B98" s="28" t="s">
        <v>23416</v>
      </c>
      <c r="C98" s="28" t="s">
        <v>23442</v>
      </c>
      <c r="D98" s="28" t="s">
        <v>23447</v>
      </c>
      <c r="E98" t="s">
        <v>23419</v>
      </c>
      <c r="F98" s="28" t="s">
        <v>11250</v>
      </c>
      <c r="G98" s="28" t="s">
        <v>23420</v>
      </c>
      <c r="H98" t="s">
        <v>23421</v>
      </c>
      <c r="I98" s="28" t="s">
        <v>1107</v>
      </c>
      <c r="J98" s="28" t="s">
        <v>1108</v>
      </c>
    </row>
    <row r="99" spans="1:10" x14ac:dyDescent="0.35">
      <c r="A99" s="28" t="s">
        <v>1109</v>
      </c>
      <c r="B99" s="28" t="s">
        <v>23416</v>
      </c>
      <c r="C99" s="28" t="s">
        <v>23450</v>
      </c>
      <c r="D99" s="28" t="s">
        <v>23423</v>
      </c>
      <c r="E99" t="s">
        <v>23419</v>
      </c>
      <c r="F99" s="28" t="s">
        <v>11250</v>
      </c>
      <c r="G99" s="28" t="s">
        <v>23420</v>
      </c>
      <c r="H99" t="s">
        <v>23421</v>
      </c>
      <c r="I99" s="28" t="s">
        <v>1107</v>
      </c>
      <c r="J99" s="28" t="s">
        <v>1108</v>
      </c>
    </row>
    <row r="100" spans="1:10" x14ac:dyDescent="0.35">
      <c r="A100" s="28" t="s">
        <v>1110</v>
      </c>
      <c r="B100" s="28" t="s">
        <v>23416</v>
      </c>
      <c r="C100" s="28" t="s">
        <v>23456</v>
      </c>
      <c r="D100" s="28" t="s">
        <v>23427</v>
      </c>
      <c r="E100" t="s">
        <v>23419</v>
      </c>
      <c r="F100" s="28" t="s">
        <v>11250</v>
      </c>
      <c r="G100" s="28" t="s">
        <v>23420</v>
      </c>
      <c r="H100" t="s">
        <v>23421</v>
      </c>
      <c r="I100" s="28" t="s">
        <v>1111</v>
      </c>
      <c r="J100" s="28" t="s">
        <v>1112</v>
      </c>
    </row>
    <row r="101" spans="1:10" x14ac:dyDescent="0.35">
      <c r="A101" s="28" t="s">
        <v>1113</v>
      </c>
      <c r="B101" s="28" t="s">
        <v>23416</v>
      </c>
      <c r="C101" s="28" t="s">
        <v>23457</v>
      </c>
      <c r="D101" s="28" t="s">
        <v>23429</v>
      </c>
      <c r="E101" t="s">
        <v>23419</v>
      </c>
      <c r="F101" s="28" t="s">
        <v>11250</v>
      </c>
      <c r="G101" s="28" t="s">
        <v>23420</v>
      </c>
      <c r="H101" t="s">
        <v>23421</v>
      </c>
      <c r="I101" s="28" t="s">
        <v>1114</v>
      </c>
      <c r="J101" s="28" t="s">
        <v>11257</v>
      </c>
    </row>
    <row r="102" spans="1:10" x14ac:dyDescent="0.35">
      <c r="A102" s="28" t="s">
        <v>1115</v>
      </c>
      <c r="B102" s="28" t="s">
        <v>23416</v>
      </c>
      <c r="C102" s="28" t="s">
        <v>23430</v>
      </c>
      <c r="D102" s="28" t="s">
        <v>23445</v>
      </c>
      <c r="E102" t="s">
        <v>23419</v>
      </c>
      <c r="F102" s="28" t="s">
        <v>11250</v>
      </c>
      <c r="G102" s="28" t="s">
        <v>23420</v>
      </c>
      <c r="H102" t="s">
        <v>23421</v>
      </c>
      <c r="I102" s="28" t="s">
        <v>1116</v>
      </c>
      <c r="J102" s="28" t="s">
        <v>1117</v>
      </c>
    </row>
    <row r="103" spans="1:10" x14ac:dyDescent="0.35">
      <c r="A103" s="28" t="s">
        <v>1118</v>
      </c>
      <c r="B103" s="28" t="s">
        <v>23416</v>
      </c>
      <c r="C103" s="28" t="s">
        <v>23422</v>
      </c>
      <c r="D103" s="28" t="s">
        <v>23420</v>
      </c>
      <c r="E103" t="s">
        <v>23419</v>
      </c>
      <c r="F103" s="28" t="s">
        <v>11250</v>
      </c>
      <c r="G103" s="28" t="s">
        <v>23420</v>
      </c>
      <c r="H103" t="s">
        <v>23421</v>
      </c>
      <c r="I103" s="28" t="s">
        <v>1119</v>
      </c>
      <c r="J103" s="28" t="s">
        <v>1120</v>
      </c>
    </row>
    <row r="104" spans="1:10" x14ac:dyDescent="0.35">
      <c r="A104" s="28" t="s">
        <v>1121</v>
      </c>
      <c r="B104" s="28" t="s">
        <v>23416</v>
      </c>
      <c r="C104" s="28" t="s">
        <v>23442</v>
      </c>
      <c r="D104" s="28" t="s">
        <v>23451</v>
      </c>
      <c r="E104" t="s">
        <v>23419</v>
      </c>
      <c r="F104" s="28" t="s">
        <v>11250</v>
      </c>
      <c r="G104" s="28" t="s">
        <v>23420</v>
      </c>
      <c r="H104" t="s">
        <v>23421</v>
      </c>
      <c r="I104" s="28" t="s">
        <v>1122</v>
      </c>
      <c r="J104" s="28" t="s">
        <v>11258</v>
      </c>
    </row>
    <row r="105" spans="1:10" x14ac:dyDescent="0.35">
      <c r="A105" s="28" t="s">
        <v>1123</v>
      </c>
      <c r="B105" s="28" t="s">
        <v>23416</v>
      </c>
      <c r="C105" s="28" t="s">
        <v>23450</v>
      </c>
      <c r="D105" s="28" t="s">
        <v>23447</v>
      </c>
      <c r="E105" t="s">
        <v>23419</v>
      </c>
      <c r="F105" s="28" t="s">
        <v>11250</v>
      </c>
      <c r="G105" s="28" t="s">
        <v>23420</v>
      </c>
      <c r="H105" t="s">
        <v>23421</v>
      </c>
      <c r="I105" s="28" t="s">
        <v>1124</v>
      </c>
      <c r="J105" s="28" t="s">
        <v>1125</v>
      </c>
    </row>
    <row r="106" spans="1:10" x14ac:dyDescent="0.35">
      <c r="A106" s="28" t="s">
        <v>1126</v>
      </c>
      <c r="B106" s="28" t="s">
        <v>23416</v>
      </c>
      <c r="C106" s="28" t="s">
        <v>23458</v>
      </c>
      <c r="D106" s="28" t="s">
        <v>23459</v>
      </c>
      <c r="E106" t="s">
        <v>23419</v>
      </c>
      <c r="F106" s="28" t="s">
        <v>11250</v>
      </c>
      <c r="G106" s="28" t="s">
        <v>23420</v>
      </c>
      <c r="H106" t="s">
        <v>23421</v>
      </c>
      <c r="I106" s="28" t="s">
        <v>1127</v>
      </c>
      <c r="J106" s="28" t="s">
        <v>1128</v>
      </c>
    </row>
    <row r="107" spans="1:10" x14ac:dyDescent="0.35">
      <c r="A107" s="28" t="s">
        <v>1129</v>
      </c>
      <c r="B107" s="28" t="s">
        <v>23416</v>
      </c>
      <c r="C107" s="28" t="s">
        <v>23442</v>
      </c>
      <c r="D107" s="28" t="s">
        <v>23451</v>
      </c>
      <c r="E107" t="s">
        <v>23419</v>
      </c>
      <c r="F107" s="28" t="s">
        <v>11250</v>
      </c>
      <c r="G107" s="28" t="s">
        <v>23420</v>
      </c>
      <c r="H107" t="s">
        <v>23421</v>
      </c>
      <c r="I107" s="28" t="s">
        <v>1130</v>
      </c>
      <c r="J107" s="28" t="s">
        <v>1131</v>
      </c>
    </row>
    <row r="108" spans="1:10" x14ac:dyDescent="0.35">
      <c r="A108" s="28" t="s">
        <v>1132</v>
      </c>
      <c r="B108" s="28" t="s">
        <v>23416</v>
      </c>
      <c r="C108" s="28" t="s">
        <v>23460</v>
      </c>
      <c r="D108" s="28" t="s">
        <v>23461</v>
      </c>
      <c r="E108" t="s">
        <v>23419</v>
      </c>
      <c r="F108" s="28" t="s">
        <v>11250</v>
      </c>
      <c r="G108" s="28" t="s">
        <v>23420</v>
      </c>
      <c r="H108" t="s">
        <v>23421</v>
      </c>
      <c r="I108" s="28" t="s">
        <v>1130</v>
      </c>
      <c r="J108" s="28" t="s">
        <v>1131</v>
      </c>
    </row>
    <row r="109" spans="1:10" x14ac:dyDescent="0.35">
      <c r="A109" s="28" t="s">
        <v>1134</v>
      </c>
      <c r="B109" s="28" t="s">
        <v>23416</v>
      </c>
      <c r="C109" s="28" t="s">
        <v>23456</v>
      </c>
      <c r="D109" s="28" t="s">
        <v>23427</v>
      </c>
      <c r="E109" t="s">
        <v>23419</v>
      </c>
      <c r="F109" s="28" t="s">
        <v>11250</v>
      </c>
      <c r="G109" s="28" t="s">
        <v>23420</v>
      </c>
      <c r="H109" t="s">
        <v>23421</v>
      </c>
      <c r="I109" s="28" t="s">
        <v>1135</v>
      </c>
      <c r="J109" s="28" t="s">
        <v>11259</v>
      </c>
    </row>
    <row r="110" spans="1:10" x14ac:dyDescent="0.35">
      <c r="A110" s="28" t="s">
        <v>1136</v>
      </c>
      <c r="B110" s="28" t="s">
        <v>23416</v>
      </c>
      <c r="C110" s="28" t="s">
        <v>23428</v>
      </c>
      <c r="D110" s="28" t="s">
        <v>23451</v>
      </c>
      <c r="E110" t="s">
        <v>23419</v>
      </c>
      <c r="F110" s="28" t="s">
        <v>11250</v>
      </c>
      <c r="G110" s="28" t="s">
        <v>23420</v>
      </c>
      <c r="H110" t="s">
        <v>23421</v>
      </c>
      <c r="I110" s="28" t="s">
        <v>1137</v>
      </c>
      <c r="J110" s="28" t="s">
        <v>1138</v>
      </c>
    </row>
    <row r="111" spans="1:10" x14ac:dyDescent="0.35">
      <c r="A111" s="28" t="s">
        <v>1139</v>
      </c>
      <c r="B111" s="28" t="s">
        <v>23416</v>
      </c>
      <c r="C111" s="28" t="s">
        <v>23462</v>
      </c>
      <c r="D111" s="28" t="s">
        <v>23454</v>
      </c>
      <c r="E111" t="s">
        <v>23419</v>
      </c>
      <c r="F111" s="28" t="s">
        <v>11250</v>
      </c>
      <c r="G111" s="28" t="s">
        <v>23420</v>
      </c>
      <c r="H111" t="s">
        <v>23421</v>
      </c>
      <c r="I111" s="28" t="s">
        <v>1140</v>
      </c>
      <c r="J111" s="28" t="s">
        <v>11260</v>
      </c>
    </row>
    <row r="112" spans="1:10" x14ac:dyDescent="0.35">
      <c r="A112" s="28" t="s">
        <v>1141</v>
      </c>
      <c r="B112" s="28" t="s">
        <v>23416</v>
      </c>
      <c r="C112" s="28" t="s">
        <v>23450</v>
      </c>
      <c r="D112" s="28" t="s">
        <v>23451</v>
      </c>
      <c r="E112" t="s">
        <v>23419</v>
      </c>
      <c r="F112" s="28" t="s">
        <v>11250</v>
      </c>
      <c r="G112" s="28" t="s">
        <v>23420</v>
      </c>
      <c r="H112" t="s">
        <v>23421</v>
      </c>
      <c r="I112" s="28" t="s">
        <v>1142</v>
      </c>
      <c r="J112" s="28" t="s">
        <v>11261</v>
      </c>
    </row>
    <row r="113" spans="1:10" x14ac:dyDescent="0.35">
      <c r="A113" s="28" t="s">
        <v>1143</v>
      </c>
      <c r="B113" s="28" t="s">
        <v>23416</v>
      </c>
      <c r="C113" s="28" t="s">
        <v>23450</v>
      </c>
      <c r="D113" s="28" t="s">
        <v>23451</v>
      </c>
      <c r="E113" t="s">
        <v>23419</v>
      </c>
      <c r="F113" s="28" t="s">
        <v>11250</v>
      </c>
      <c r="G113" s="28" t="s">
        <v>23420</v>
      </c>
      <c r="H113" t="s">
        <v>23421</v>
      </c>
      <c r="I113" s="28" t="s">
        <v>1142</v>
      </c>
      <c r="J113" s="28" t="s">
        <v>11261</v>
      </c>
    </row>
    <row r="114" spans="1:10" x14ac:dyDescent="0.35">
      <c r="A114" s="28" t="s">
        <v>1144</v>
      </c>
      <c r="B114" s="28" t="s">
        <v>23416</v>
      </c>
      <c r="C114" s="28" t="s">
        <v>23462</v>
      </c>
      <c r="D114" s="28" t="s">
        <v>23454</v>
      </c>
      <c r="E114" t="s">
        <v>23419</v>
      </c>
      <c r="F114" s="28" t="s">
        <v>11250</v>
      </c>
      <c r="G114" s="28" t="s">
        <v>23420</v>
      </c>
      <c r="H114" t="s">
        <v>23421</v>
      </c>
      <c r="I114" s="28" t="s">
        <v>1145</v>
      </c>
      <c r="J114" s="28" t="s">
        <v>1146</v>
      </c>
    </row>
    <row r="115" spans="1:10" x14ac:dyDescent="0.35">
      <c r="A115" s="28" t="s">
        <v>1147</v>
      </c>
      <c r="B115" s="28" t="s">
        <v>23416</v>
      </c>
      <c r="C115" s="28" t="s">
        <v>23446</v>
      </c>
      <c r="D115" s="28" t="s">
        <v>23435</v>
      </c>
      <c r="E115" t="s">
        <v>23419</v>
      </c>
      <c r="F115" s="28" t="s">
        <v>11250</v>
      </c>
      <c r="G115" s="28" t="s">
        <v>23420</v>
      </c>
      <c r="H115" t="s">
        <v>23421</v>
      </c>
      <c r="I115" s="28" t="s">
        <v>1148</v>
      </c>
      <c r="J115" s="28" t="s">
        <v>1149</v>
      </c>
    </row>
    <row r="116" spans="1:10" x14ac:dyDescent="0.35">
      <c r="A116" s="28" t="s">
        <v>1150</v>
      </c>
      <c r="B116" s="28" t="s">
        <v>23416</v>
      </c>
      <c r="C116" s="28" t="s">
        <v>23434</v>
      </c>
      <c r="D116" s="28" t="s">
        <v>23443</v>
      </c>
      <c r="E116" t="s">
        <v>23419</v>
      </c>
      <c r="F116" s="28" t="s">
        <v>11250</v>
      </c>
      <c r="G116" s="28" t="s">
        <v>23420</v>
      </c>
      <c r="H116" t="s">
        <v>23421</v>
      </c>
      <c r="I116" s="28" t="s">
        <v>1148</v>
      </c>
      <c r="J116" s="28" t="s">
        <v>1149</v>
      </c>
    </row>
    <row r="117" spans="1:10" x14ac:dyDescent="0.35">
      <c r="A117" s="28" t="s">
        <v>1151</v>
      </c>
      <c r="B117" s="28" t="s">
        <v>23416</v>
      </c>
      <c r="C117" s="28" t="s">
        <v>23428</v>
      </c>
      <c r="D117" s="28" t="s">
        <v>23425</v>
      </c>
      <c r="E117" t="s">
        <v>23419</v>
      </c>
      <c r="F117" s="28" t="s">
        <v>11250</v>
      </c>
      <c r="G117" s="28" t="s">
        <v>23420</v>
      </c>
      <c r="H117" t="s">
        <v>23421</v>
      </c>
      <c r="I117" s="28" t="s">
        <v>1152</v>
      </c>
      <c r="J117" s="28" t="s">
        <v>1153</v>
      </c>
    </row>
    <row r="118" spans="1:10" x14ac:dyDescent="0.35">
      <c r="A118" s="28" t="s">
        <v>1154</v>
      </c>
      <c r="B118" s="28" t="s">
        <v>23416</v>
      </c>
      <c r="C118" s="28" t="s">
        <v>23450</v>
      </c>
      <c r="D118" s="28" t="s">
        <v>23463</v>
      </c>
      <c r="E118" t="s">
        <v>23419</v>
      </c>
      <c r="F118" s="28" t="s">
        <v>11250</v>
      </c>
      <c r="G118" s="28" t="s">
        <v>23420</v>
      </c>
      <c r="H118" t="s">
        <v>23421</v>
      </c>
      <c r="I118" s="28" t="s">
        <v>1155</v>
      </c>
      <c r="J118" s="28" t="s">
        <v>1156</v>
      </c>
    </row>
    <row r="119" spans="1:10" x14ac:dyDescent="0.35">
      <c r="A119" s="28" t="s">
        <v>1157</v>
      </c>
      <c r="B119" s="28" t="s">
        <v>23416</v>
      </c>
      <c r="C119" s="28" t="s">
        <v>23442</v>
      </c>
      <c r="D119" s="28" t="s">
        <v>23451</v>
      </c>
      <c r="E119" t="s">
        <v>23419</v>
      </c>
      <c r="F119" s="28" t="s">
        <v>11250</v>
      </c>
      <c r="G119" s="28" t="s">
        <v>23420</v>
      </c>
      <c r="H119" t="s">
        <v>23421</v>
      </c>
      <c r="I119" s="28" t="s">
        <v>1158</v>
      </c>
      <c r="J119" s="28" t="s">
        <v>1159</v>
      </c>
    </row>
    <row r="120" spans="1:10" x14ac:dyDescent="0.35">
      <c r="A120" s="28" t="s">
        <v>1160</v>
      </c>
      <c r="B120" s="28" t="s">
        <v>23416</v>
      </c>
      <c r="C120" s="28" t="s">
        <v>23442</v>
      </c>
      <c r="D120" s="28" t="s">
        <v>23451</v>
      </c>
      <c r="E120" t="s">
        <v>23419</v>
      </c>
      <c r="F120" s="28" t="s">
        <v>11250</v>
      </c>
      <c r="G120" s="28" t="s">
        <v>23420</v>
      </c>
      <c r="H120" t="s">
        <v>23421</v>
      </c>
      <c r="I120" s="28" t="s">
        <v>1161</v>
      </c>
      <c r="J120" s="28" t="s">
        <v>11262</v>
      </c>
    </row>
    <row r="121" spans="1:10" x14ac:dyDescent="0.35">
      <c r="A121" s="28" t="s">
        <v>1162</v>
      </c>
      <c r="B121" s="28" t="s">
        <v>23416</v>
      </c>
      <c r="C121" s="28" t="s">
        <v>23422</v>
      </c>
      <c r="D121" s="28" t="s">
        <v>23425</v>
      </c>
      <c r="E121" t="s">
        <v>23419</v>
      </c>
      <c r="F121" s="28" t="s">
        <v>11250</v>
      </c>
      <c r="G121" s="28" t="s">
        <v>23420</v>
      </c>
      <c r="H121" t="s">
        <v>23421</v>
      </c>
      <c r="I121" s="28" t="s">
        <v>1163</v>
      </c>
      <c r="J121" s="28" t="s">
        <v>1164</v>
      </c>
    </row>
    <row r="122" spans="1:10" x14ac:dyDescent="0.35">
      <c r="A122" s="28" t="s">
        <v>1165</v>
      </c>
      <c r="B122" s="28" t="s">
        <v>23416</v>
      </c>
      <c r="C122" s="28" t="s">
        <v>23432</v>
      </c>
      <c r="D122" s="28" t="s">
        <v>23433</v>
      </c>
      <c r="E122" t="s">
        <v>23419</v>
      </c>
      <c r="F122" s="28" t="s">
        <v>11250</v>
      </c>
      <c r="G122" s="28" t="s">
        <v>23420</v>
      </c>
      <c r="H122" t="s">
        <v>23421</v>
      </c>
      <c r="I122" s="28" t="s">
        <v>1166</v>
      </c>
      <c r="J122" s="28" t="s">
        <v>1167</v>
      </c>
    </row>
    <row r="123" spans="1:10" x14ac:dyDescent="0.35">
      <c r="A123" s="28" t="s">
        <v>1168</v>
      </c>
      <c r="B123" s="28" t="s">
        <v>23416</v>
      </c>
      <c r="C123" s="28" t="s">
        <v>23422</v>
      </c>
      <c r="D123" s="28" t="s">
        <v>23425</v>
      </c>
      <c r="E123" t="s">
        <v>23419</v>
      </c>
      <c r="F123" s="28" t="s">
        <v>11250</v>
      </c>
      <c r="G123" s="28" t="s">
        <v>23420</v>
      </c>
      <c r="H123" t="s">
        <v>23421</v>
      </c>
      <c r="I123" s="28" t="s">
        <v>1169</v>
      </c>
      <c r="J123" s="28" t="s">
        <v>1170</v>
      </c>
    </row>
    <row r="124" spans="1:10" x14ac:dyDescent="0.35">
      <c r="A124" s="28" t="s">
        <v>1171</v>
      </c>
      <c r="B124" s="28" t="s">
        <v>23416</v>
      </c>
      <c r="C124" s="28" t="s">
        <v>23430</v>
      </c>
      <c r="D124" s="28" t="s">
        <v>23431</v>
      </c>
      <c r="E124" t="s">
        <v>23419</v>
      </c>
      <c r="F124" s="28" t="s">
        <v>11250</v>
      </c>
      <c r="G124" s="28" t="s">
        <v>23420</v>
      </c>
      <c r="H124" t="s">
        <v>23421</v>
      </c>
      <c r="I124" s="28" t="s">
        <v>1172</v>
      </c>
      <c r="J124" s="28" t="s">
        <v>1173</v>
      </c>
    </row>
    <row r="125" spans="1:10" x14ac:dyDescent="0.35">
      <c r="A125" s="28" t="s">
        <v>1174</v>
      </c>
      <c r="B125" s="28" t="s">
        <v>23416</v>
      </c>
      <c r="C125" s="28" t="s">
        <v>23464</v>
      </c>
      <c r="D125" s="28" t="s">
        <v>23451</v>
      </c>
      <c r="E125" t="s">
        <v>23419</v>
      </c>
      <c r="F125" s="28" t="s">
        <v>11250</v>
      </c>
      <c r="G125" s="28" t="s">
        <v>23420</v>
      </c>
      <c r="H125" t="s">
        <v>23421</v>
      </c>
      <c r="I125" s="28" t="s">
        <v>1172</v>
      </c>
      <c r="J125" s="28" t="s">
        <v>1173</v>
      </c>
    </row>
    <row r="126" spans="1:10" x14ac:dyDescent="0.35">
      <c r="A126" s="28" t="s">
        <v>1175</v>
      </c>
      <c r="B126" s="28" t="s">
        <v>23416</v>
      </c>
      <c r="C126" s="28" t="s">
        <v>23432</v>
      </c>
      <c r="D126" s="28" t="s">
        <v>23435</v>
      </c>
      <c r="E126" t="s">
        <v>23419</v>
      </c>
      <c r="F126" s="28" t="s">
        <v>11250</v>
      </c>
      <c r="G126" s="28" t="s">
        <v>23420</v>
      </c>
      <c r="H126" t="s">
        <v>23421</v>
      </c>
      <c r="I126" s="28" t="s">
        <v>1176</v>
      </c>
      <c r="J126" s="28" t="s">
        <v>1177</v>
      </c>
    </row>
    <row r="127" spans="1:10" x14ac:dyDescent="0.35">
      <c r="A127" s="28" t="s">
        <v>1178</v>
      </c>
      <c r="B127" s="28" t="s">
        <v>23416</v>
      </c>
      <c r="C127" s="28" t="s">
        <v>23432</v>
      </c>
      <c r="D127" s="28" t="s">
        <v>23435</v>
      </c>
      <c r="E127" t="s">
        <v>23419</v>
      </c>
      <c r="F127" s="28" t="s">
        <v>11250</v>
      </c>
      <c r="G127" s="28" t="s">
        <v>23420</v>
      </c>
      <c r="H127" t="s">
        <v>23421</v>
      </c>
      <c r="I127" s="28" t="s">
        <v>1179</v>
      </c>
      <c r="J127" s="28" t="s">
        <v>1180</v>
      </c>
    </row>
    <row r="128" spans="1:10" x14ac:dyDescent="0.35">
      <c r="A128" s="28" t="s">
        <v>1181</v>
      </c>
      <c r="B128" s="28" t="s">
        <v>23416</v>
      </c>
      <c r="C128" s="28" t="s">
        <v>23432</v>
      </c>
      <c r="D128" s="28" t="s">
        <v>23435</v>
      </c>
      <c r="E128" t="s">
        <v>23419</v>
      </c>
      <c r="F128" s="28" t="s">
        <v>11250</v>
      </c>
      <c r="G128" s="28" t="s">
        <v>23420</v>
      </c>
      <c r="H128" t="s">
        <v>23421</v>
      </c>
      <c r="I128" s="28" t="s">
        <v>1182</v>
      </c>
      <c r="J128" s="28" t="s">
        <v>1183</v>
      </c>
    </row>
    <row r="129" spans="1:10" x14ac:dyDescent="0.35">
      <c r="A129" s="28" t="s">
        <v>1184</v>
      </c>
      <c r="B129" s="28" t="s">
        <v>23416</v>
      </c>
      <c r="C129" s="28" t="s">
        <v>23432</v>
      </c>
      <c r="D129" s="28" t="s">
        <v>23435</v>
      </c>
      <c r="E129" t="s">
        <v>23419</v>
      </c>
      <c r="F129" s="28" t="s">
        <v>11250</v>
      </c>
      <c r="G129" s="28" t="s">
        <v>23420</v>
      </c>
      <c r="H129" t="s">
        <v>23421</v>
      </c>
      <c r="I129" s="28" t="s">
        <v>1186</v>
      </c>
      <c r="J129" s="28" t="s">
        <v>1187</v>
      </c>
    </row>
    <row r="130" spans="1:10" x14ac:dyDescent="0.35">
      <c r="A130" s="28" t="s">
        <v>1188</v>
      </c>
      <c r="B130" s="28" t="s">
        <v>23416</v>
      </c>
      <c r="C130" s="28" t="s">
        <v>23432</v>
      </c>
      <c r="D130" s="28" t="s">
        <v>23433</v>
      </c>
      <c r="E130" t="s">
        <v>23419</v>
      </c>
      <c r="F130" s="28" t="s">
        <v>11250</v>
      </c>
      <c r="G130" s="28" t="s">
        <v>23420</v>
      </c>
      <c r="H130" t="s">
        <v>23421</v>
      </c>
      <c r="I130" s="28" t="s">
        <v>1189</v>
      </c>
      <c r="J130" s="28" t="s">
        <v>11263</v>
      </c>
    </row>
    <row r="131" spans="1:10" x14ac:dyDescent="0.35">
      <c r="A131" s="28" t="s">
        <v>1190</v>
      </c>
      <c r="B131" s="28" t="s">
        <v>23416</v>
      </c>
      <c r="C131" s="28" t="s">
        <v>23432</v>
      </c>
      <c r="D131" s="28" t="s">
        <v>23435</v>
      </c>
      <c r="E131" t="s">
        <v>23419</v>
      </c>
      <c r="F131" s="28" t="s">
        <v>11250</v>
      </c>
      <c r="G131" s="28" t="s">
        <v>23420</v>
      </c>
      <c r="H131" t="s">
        <v>23421</v>
      </c>
      <c r="I131" s="28" t="s">
        <v>1191</v>
      </c>
      <c r="J131" s="28" t="s">
        <v>1192</v>
      </c>
    </row>
    <row r="132" spans="1:10" x14ac:dyDescent="0.35">
      <c r="A132" s="28" t="s">
        <v>1193</v>
      </c>
      <c r="B132" s="28" t="s">
        <v>23416</v>
      </c>
      <c r="C132" s="28" t="s">
        <v>23446</v>
      </c>
      <c r="D132" s="28" t="s">
        <v>23454</v>
      </c>
      <c r="E132" t="s">
        <v>23419</v>
      </c>
      <c r="F132" s="28" t="s">
        <v>11250</v>
      </c>
      <c r="G132" s="28" t="s">
        <v>23420</v>
      </c>
      <c r="H132" t="s">
        <v>23421</v>
      </c>
      <c r="I132" s="28" t="s">
        <v>1194</v>
      </c>
      <c r="J132" s="28" t="s">
        <v>1195</v>
      </c>
    </row>
    <row r="133" spans="1:10" x14ac:dyDescent="0.35">
      <c r="A133" s="28" t="s">
        <v>1196</v>
      </c>
      <c r="B133" s="28" t="s">
        <v>23416</v>
      </c>
      <c r="C133" s="28" t="s">
        <v>23442</v>
      </c>
      <c r="D133" s="28" t="s">
        <v>23451</v>
      </c>
      <c r="E133" t="s">
        <v>23419</v>
      </c>
      <c r="F133" s="28" t="s">
        <v>11250</v>
      </c>
      <c r="G133" s="28" t="s">
        <v>23420</v>
      </c>
      <c r="H133" t="s">
        <v>23421</v>
      </c>
      <c r="I133" s="28" t="s">
        <v>1197</v>
      </c>
      <c r="J133" s="28" t="s">
        <v>11264</v>
      </c>
    </row>
    <row r="134" spans="1:10" x14ac:dyDescent="0.35">
      <c r="A134" s="28" t="s">
        <v>1198</v>
      </c>
      <c r="B134" s="28" t="s">
        <v>23416</v>
      </c>
      <c r="C134" s="28" t="s">
        <v>23432</v>
      </c>
      <c r="D134" s="28" t="s">
        <v>23433</v>
      </c>
      <c r="E134" t="s">
        <v>23419</v>
      </c>
      <c r="F134" s="28" t="s">
        <v>11250</v>
      </c>
      <c r="G134" s="28" t="s">
        <v>23420</v>
      </c>
      <c r="H134" t="s">
        <v>23421</v>
      </c>
      <c r="I134" s="28" t="s">
        <v>1199</v>
      </c>
      <c r="J134" s="28" t="s">
        <v>1200</v>
      </c>
    </row>
    <row r="135" spans="1:10" x14ac:dyDescent="0.35">
      <c r="A135" s="28" t="s">
        <v>1201</v>
      </c>
      <c r="B135" s="28" t="s">
        <v>23416</v>
      </c>
      <c r="C135" s="28" t="s">
        <v>23446</v>
      </c>
      <c r="D135" s="28" t="s">
        <v>23423</v>
      </c>
      <c r="E135" t="s">
        <v>23419</v>
      </c>
      <c r="F135" s="28" t="s">
        <v>11250</v>
      </c>
      <c r="G135" s="28" t="s">
        <v>23420</v>
      </c>
      <c r="H135" t="s">
        <v>23421</v>
      </c>
      <c r="I135" s="28" t="s">
        <v>1202</v>
      </c>
      <c r="J135" s="28" t="s">
        <v>1203</v>
      </c>
    </row>
    <row r="136" spans="1:10" x14ac:dyDescent="0.35">
      <c r="A136" s="28" t="s">
        <v>1204</v>
      </c>
      <c r="B136" s="28" t="s">
        <v>23416</v>
      </c>
      <c r="C136" s="28" t="s">
        <v>23432</v>
      </c>
      <c r="D136" s="28" t="s">
        <v>23435</v>
      </c>
      <c r="E136" t="s">
        <v>23419</v>
      </c>
      <c r="F136" s="28" t="s">
        <v>11250</v>
      </c>
      <c r="G136" s="28" t="s">
        <v>23420</v>
      </c>
      <c r="H136" t="s">
        <v>23421</v>
      </c>
      <c r="I136" s="28" t="s">
        <v>1205</v>
      </c>
      <c r="J136" s="28" t="s">
        <v>1206</v>
      </c>
    </row>
    <row r="137" spans="1:10" x14ac:dyDescent="0.35">
      <c r="A137" s="28" t="s">
        <v>1207</v>
      </c>
      <c r="B137" s="28" t="s">
        <v>23416</v>
      </c>
      <c r="C137" s="28" t="s">
        <v>23442</v>
      </c>
      <c r="D137" s="28" t="s">
        <v>23435</v>
      </c>
      <c r="E137" t="s">
        <v>23419</v>
      </c>
      <c r="F137" s="28" t="s">
        <v>11250</v>
      </c>
      <c r="G137" s="28" t="s">
        <v>23420</v>
      </c>
      <c r="H137" t="s">
        <v>23421</v>
      </c>
      <c r="I137" s="28" t="s">
        <v>1208</v>
      </c>
      <c r="J137" s="28" t="s">
        <v>11265</v>
      </c>
    </row>
    <row r="138" spans="1:10" x14ac:dyDescent="0.35">
      <c r="A138" s="28" t="s">
        <v>1209</v>
      </c>
      <c r="B138" s="28" t="s">
        <v>23416</v>
      </c>
      <c r="C138" s="28" t="s">
        <v>23432</v>
      </c>
      <c r="D138" s="28" t="s">
        <v>23433</v>
      </c>
      <c r="E138" t="s">
        <v>23419</v>
      </c>
      <c r="F138" s="28" t="s">
        <v>11250</v>
      </c>
      <c r="G138" s="28" t="s">
        <v>23420</v>
      </c>
      <c r="H138" t="s">
        <v>23421</v>
      </c>
      <c r="I138" s="28" t="s">
        <v>1208</v>
      </c>
      <c r="J138" s="28" t="s">
        <v>11265</v>
      </c>
    </row>
    <row r="139" spans="1:10" x14ac:dyDescent="0.35">
      <c r="A139" s="28" t="s">
        <v>1210</v>
      </c>
      <c r="B139" s="28" t="s">
        <v>23416</v>
      </c>
      <c r="C139" s="28" t="s">
        <v>23422</v>
      </c>
      <c r="D139" s="28" t="s">
        <v>23429</v>
      </c>
      <c r="E139" t="s">
        <v>23419</v>
      </c>
      <c r="F139" s="28" t="s">
        <v>11250</v>
      </c>
      <c r="G139" s="28" t="s">
        <v>23420</v>
      </c>
      <c r="H139" t="s">
        <v>23421</v>
      </c>
      <c r="I139" s="28" t="s">
        <v>1211</v>
      </c>
      <c r="J139" s="28" t="s">
        <v>1212</v>
      </c>
    </row>
    <row r="140" spans="1:10" x14ac:dyDescent="0.35">
      <c r="A140" s="28" t="s">
        <v>1213</v>
      </c>
      <c r="B140" s="28" t="s">
        <v>23416</v>
      </c>
      <c r="C140" s="28" t="s">
        <v>23432</v>
      </c>
      <c r="D140" s="28" t="s">
        <v>23433</v>
      </c>
      <c r="E140" t="s">
        <v>23419</v>
      </c>
      <c r="F140" s="28" t="s">
        <v>11250</v>
      </c>
      <c r="G140" s="28" t="s">
        <v>23420</v>
      </c>
      <c r="H140" t="s">
        <v>23421</v>
      </c>
      <c r="I140" s="28" t="s">
        <v>1214</v>
      </c>
      <c r="J140" s="28" t="s">
        <v>1215</v>
      </c>
    </row>
    <row r="141" spans="1:10" x14ac:dyDescent="0.35">
      <c r="A141" s="28" t="s">
        <v>1216</v>
      </c>
      <c r="B141" s="28" t="s">
        <v>23416</v>
      </c>
      <c r="C141" s="28" t="s">
        <v>23448</v>
      </c>
      <c r="D141" s="28" t="s">
        <v>23465</v>
      </c>
      <c r="E141" t="s">
        <v>23419</v>
      </c>
      <c r="F141" s="28" t="s">
        <v>11250</v>
      </c>
      <c r="G141" s="28" t="s">
        <v>23420</v>
      </c>
      <c r="H141" t="s">
        <v>23421</v>
      </c>
      <c r="I141" s="28" t="s">
        <v>1214</v>
      </c>
      <c r="J141" s="28" t="s">
        <v>1217</v>
      </c>
    </row>
    <row r="142" spans="1:10" x14ac:dyDescent="0.35">
      <c r="A142" s="28" t="s">
        <v>1218</v>
      </c>
      <c r="B142" s="28" t="s">
        <v>23416</v>
      </c>
      <c r="C142" s="28" t="s">
        <v>23432</v>
      </c>
      <c r="D142" s="28" t="s">
        <v>23451</v>
      </c>
      <c r="E142" t="s">
        <v>23419</v>
      </c>
      <c r="F142" s="28" t="s">
        <v>11250</v>
      </c>
      <c r="G142" s="28" t="s">
        <v>23420</v>
      </c>
      <c r="H142" t="s">
        <v>23421</v>
      </c>
      <c r="I142" s="28" t="s">
        <v>1220</v>
      </c>
      <c r="J142" s="28" t="s">
        <v>11266</v>
      </c>
    </row>
    <row r="143" spans="1:10" x14ac:dyDescent="0.35">
      <c r="A143" s="28" t="s">
        <v>1221</v>
      </c>
      <c r="B143" s="28" t="s">
        <v>23416</v>
      </c>
      <c r="C143" s="28" t="s">
        <v>23446</v>
      </c>
      <c r="D143" s="28" t="s">
        <v>23447</v>
      </c>
      <c r="E143" t="s">
        <v>23419</v>
      </c>
      <c r="F143" s="28" t="s">
        <v>11250</v>
      </c>
      <c r="G143" s="28" t="s">
        <v>23420</v>
      </c>
      <c r="H143" t="s">
        <v>23421</v>
      </c>
      <c r="I143" s="28" t="s">
        <v>1222</v>
      </c>
      <c r="J143" s="28" t="s">
        <v>1223</v>
      </c>
    </row>
    <row r="144" spans="1:10" x14ac:dyDescent="0.35">
      <c r="A144" s="28" t="s">
        <v>1224</v>
      </c>
      <c r="B144" s="28" t="s">
        <v>23416</v>
      </c>
      <c r="C144" s="28" t="s">
        <v>23432</v>
      </c>
      <c r="D144" s="28" t="s">
        <v>23433</v>
      </c>
      <c r="E144" t="s">
        <v>23419</v>
      </c>
      <c r="F144" s="28" t="s">
        <v>11250</v>
      </c>
      <c r="G144" s="28" t="s">
        <v>23420</v>
      </c>
      <c r="H144" t="s">
        <v>23421</v>
      </c>
      <c r="I144" s="28" t="s">
        <v>1225</v>
      </c>
      <c r="J144" s="28" t="s">
        <v>1226</v>
      </c>
    </row>
    <row r="145" spans="1:10" x14ac:dyDescent="0.35">
      <c r="A145" s="28" t="s">
        <v>1227</v>
      </c>
      <c r="B145" s="28" t="s">
        <v>23416</v>
      </c>
      <c r="C145" s="28" t="s">
        <v>23422</v>
      </c>
      <c r="D145" s="28" t="s">
        <v>23429</v>
      </c>
      <c r="E145" t="s">
        <v>23419</v>
      </c>
      <c r="F145" s="28" t="s">
        <v>11250</v>
      </c>
      <c r="G145" s="28" t="s">
        <v>23420</v>
      </c>
      <c r="H145" t="s">
        <v>23421</v>
      </c>
      <c r="I145" s="28" t="s">
        <v>1228</v>
      </c>
      <c r="J145" s="28" t="s">
        <v>1229</v>
      </c>
    </row>
    <row r="146" spans="1:10" x14ac:dyDescent="0.35">
      <c r="A146" s="28" t="s">
        <v>1230</v>
      </c>
      <c r="B146" s="28" t="s">
        <v>23416</v>
      </c>
      <c r="C146" s="28" t="s">
        <v>23432</v>
      </c>
      <c r="D146" s="28" t="s">
        <v>23451</v>
      </c>
      <c r="E146" t="s">
        <v>23419</v>
      </c>
      <c r="F146" s="28" t="s">
        <v>11250</v>
      </c>
      <c r="G146" s="28" t="s">
        <v>23420</v>
      </c>
      <c r="H146" t="s">
        <v>23421</v>
      </c>
      <c r="I146" s="28" t="s">
        <v>1231</v>
      </c>
      <c r="J146" s="28" t="s">
        <v>1232</v>
      </c>
    </row>
    <row r="147" spans="1:10" x14ac:dyDescent="0.35">
      <c r="A147" s="28" t="s">
        <v>1233</v>
      </c>
      <c r="B147" s="28" t="s">
        <v>23416</v>
      </c>
      <c r="C147" s="28" t="s">
        <v>23422</v>
      </c>
      <c r="D147" s="28" t="s">
        <v>23425</v>
      </c>
      <c r="E147" t="s">
        <v>23419</v>
      </c>
      <c r="F147" s="28" t="s">
        <v>11250</v>
      </c>
      <c r="G147" s="28" t="s">
        <v>23420</v>
      </c>
      <c r="H147" t="s">
        <v>23421</v>
      </c>
      <c r="I147" s="28" t="s">
        <v>1234</v>
      </c>
      <c r="J147" s="28" t="s">
        <v>1235</v>
      </c>
    </row>
    <row r="148" spans="1:10" x14ac:dyDescent="0.35">
      <c r="A148" s="28" t="s">
        <v>1236</v>
      </c>
      <c r="B148" s="28" t="s">
        <v>23416</v>
      </c>
      <c r="C148" s="28" t="s">
        <v>23434</v>
      </c>
      <c r="D148" s="28" t="s">
        <v>23454</v>
      </c>
      <c r="E148" t="s">
        <v>23419</v>
      </c>
      <c r="F148" s="28" t="s">
        <v>11250</v>
      </c>
      <c r="G148" s="28" t="s">
        <v>23420</v>
      </c>
      <c r="H148" t="s">
        <v>23421</v>
      </c>
      <c r="I148" s="28" t="s">
        <v>1237</v>
      </c>
      <c r="J148" s="28" t="s">
        <v>1238</v>
      </c>
    </row>
    <row r="149" spans="1:10" x14ac:dyDescent="0.35">
      <c r="A149" s="28" t="s">
        <v>1239</v>
      </c>
      <c r="B149" s="28" t="s">
        <v>23416</v>
      </c>
      <c r="C149" s="28" t="s">
        <v>23432</v>
      </c>
      <c r="D149" s="28" t="s">
        <v>23433</v>
      </c>
      <c r="E149" t="s">
        <v>23419</v>
      </c>
      <c r="F149" s="28" t="s">
        <v>11250</v>
      </c>
      <c r="G149" s="28" t="s">
        <v>23420</v>
      </c>
      <c r="H149" t="s">
        <v>23421</v>
      </c>
      <c r="I149" s="28" t="s">
        <v>1237</v>
      </c>
      <c r="J149" s="28" t="s">
        <v>1240</v>
      </c>
    </row>
    <row r="150" spans="1:10" x14ac:dyDescent="0.35">
      <c r="A150" s="28" t="s">
        <v>1241</v>
      </c>
      <c r="B150" s="28" t="s">
        <v>23416</v>
      </c>
      <c r="C150" s="28" t="s">
        <v>23432</v>
      </c>
      <c r="D150" s="28" t="s">
        <v>23435</v>
      </c>
      <c r="E150" t="s">
        <v>23419</v>
      </c>
      <c r="F150" s="28" t="s">
        <v>11250</v>
      </c>
      <c r="G150" s="28" t="s">
        <v>23420</v>
      </c>
      <c r="H150" t="s">
        <v>23421</v>
      </c>
      <c r="I150" s="28" t="s">
        <v>1242</v>
      </c>
      <c r="J150" s="28" t="s">
        <v>1243</v>
      </c>
    </row>
    <row r="151" spans="1:10" x14ac:dyDescent="0.35">
      <c r="A151" s="28" t="s">
        <v>1244</v>
      </c>
      <c r="B151" s="28" t="s">
        <v>23416</v>
      </c>
      <c r="C151" s="28" t="s">
        <v>23432</v>
      </c>
      <c r="D151" s="28" t="s">
        <v>23435</v>
      </c>
      <c r="E151" t="s">
        <v>23419</v>
      </c>
      <c r="F151" s="28" t="s">
        <v>11250</v>
      </c>
      <c r="G151" s="28" t="s">
        <v>23420</v>
      </c>
      <c r="H151" t="s">
        <v>23421</v>
      </c>
      <c r="I151" s="28" t="s">
        <v>1245</v>
      </c>
      <c r="J151" s="28" t="s">
        <v>11267</v>
      </c>
    </row>
    <row r="152" spans="1:10" x14ac:dyDescent="0.35">
      <c r="A152" s="28" t="s">
        <v>1246</v>
      </c>
      <c r="B152" s="28" t="s">
        <v>23416</v>
      </c>
      <c r="C152" s="28" t="s">
        <v>23432</v>
      </c>
      <c r="D152" s="28" t="s">
        <v>23451</v>
      </c>
      <c r="E152" t="s">
        <v>23419</v>
      </c>
      <c r="F152" s="28" t="s">
        <v>11250</v>
      </c>
      <c r="G152" s="28" t="s">
        <v>23420</v>
      </c>
      <c r="H152" t="s">
        <v>23421</v>
      </c>
      <c r="I152" s="28" t="s">
        <v>1247</v>
      </c>
      <c r="J152" s="28" t="s">
        <v>1248</v>
      </c>
    </row>
    <row r="153" spans="1:10" x14ac:dyDescent="0.35">
      <c r="A153" s="28" t="s">
        <v>1249</v>
      </c>
      <c r="B153" s="28" t="s">
        <v>23416</v>
      </c>
      <c r="C153" s="28" t="s">
        <v>23426</v>
      </c>
      <c r="D153" s="28" t="s">
        <v>23445</v>
      </c>
      <c r="E153" t="s">
        <v>23419</v>
      </c>
      <c r="F153" s="28" t="s">
        <v>11250</v>
      </c>
      <c r="G153" s="28" t="s">
        <v>23420</v>
      </c>
      <c r="H153" t="s">
        <v>23421</v>
      </c>
      <c r="I153" s="28" t="s">
        <v>1250</v>
      </c>
      <c r="J153" s="28" t="s">
        <v>1251</v>
      </c>
    </row>
    <row r="154" spans="1:10" x14ac:dyDescent="0.35">
      <c r="A154" s="28" t="s">
        <v>1252</v>
      </c>
      <c r="B154" s="28" t="s">
        <v>23416</v>
      </c>
      <c r="C154" s="28" t="s">
        <v>23422</v>
      </c>
      <c r="D154" s="28" t="s">
        <v>23429</v>
      </c>
      <c r="E154" t="s">
        <v>23419</v>
      </c>
      <c r="F154" s="28" t="s">
        <v>11250</v>
      </c>
      <c r="G154" s="28" t="s">
        <v>23420</v>
      </c>
      <c r="H154" t="s">
        <v>23421</v>
      </c>
      <c r="I154" s="28" t="s">
        <v>1250</v>
      </c>
      <c r="J154" s="28" t="s">
        <v>1253</v>
      </c>
    </row>
    <row r="155" spans="1:10" x14ac:dyDescent="0.35">
      <c r="A155" s="28" t="s">
        <v>1254</v>
      </c>
      <c r="B155" s="28" t="s">
        <v>23416</v>
      </c>
      <c r="C155" s="28" t="s">
        <v>23432</v>
      </c>
      <c r="D155" s="28" t="s">
        <v>23451</v>
      </c>
      <c r="E155" t="s">
        <v>23419</v>
      </c>
      <c r="F155" s="28" t="s">
        <v>11250</v>
      </c>
      <c r="G155" s="28" t="s">
        <v>23420</v>
      </c>
      <c r="H155" t="s">
        <v>23421</v>
      </c>
      <c r="I155" s="28" t="s">
        <v>1250</v>
      </c>
      <c r="J155" s="28" t="s">
        <v>1253</v>
      </c>
    </row>
    <row r="156" spans="1:10" x14ac:dyDescent="0.35">
      <c r="A156" s="28" t="s">
        <v>1255</v>
      </c>
      <c r="B156" s="28" t="s">
        <v>23416</v>
      </c>
      <c r="C156" s="28" t="s">
        <v>23432</v>
      </c>
      <c r="D156" s="28" t="s">
        <v>23451</v>
      </c>
      <c r="E156" t="s">
        <v>23419</v>
      </c>
      <c r="F156" s="28" t="s">
        <v>11250</v>
      </c>
      <c r="G156" s="28" t="s">
        <v>23420</v>
      </c>
      <c r="H156" t="s">
        <v>23421</v>
      </c>
      <c r="I156" s="28" t="s">
        <v>1256</v>
      </c>
      <c r="J156" s="28" t="s">
        <v>1257</v>
      </c>
    </row>
    <row r="157" spans="1:10" x14ac:dyDescent="0.35">
      <c r="A157" s="28" t="s">
        <v>1258</v>
      </c>
      <c r="B157" s="28" t="s">
        <v>23416</v>
      </c>
      <c r="C157" s="28" t="s">
        <v>23434</v>
      </c>
      <c r="D157" s="28" t="s">
        <v>23454</v>
      </c>
      <c r="E157" t="s">
        <v>23419</v>
      </c>
      <c r="F157" s="28" t="s">
        <v>11250</v>
      </c>
      <c r="G157" s="28" t="s">
        <v>23420</v>
      </c>
      <c r="H157" t="s">
        <v>23421</v>
      </c>
      <c r="I157" s="28" t="s">
        <v>1259</v>
      </c>
      <c r="J157" s="28" t="s">
        <v>1260</v>
      </c>
    </row>
    <row r="158" spans="1:10" x14ac:dyDescent="0.35">
      <c r="A158" s="28" t="s">
        <v>1261</v>
      </c>
      <c r="B158" s="28" t="s">
        <v>23416</v>
      </c>
      <c r="C158" s="28" t="s">
        <v>23446</v>
      </c>
      <c r="D158" s="28" t="s">
        <v>23423</v>
      </c>
      <c r="E158" t="s">
        <v>23419</v>
      </c>
      <c r="F158" s="28" t="s">
        <v>11250</v>
      </c>
      <c r="G158" s="28" t="s">
        <v>23420</v>
      </c>
      <c r="H158" t="s">
        <v>23421</v>
      </c>
      <c r="I158" s="28" t="s">
        <v>1262</v>
      </c>
      <c r="J158" s="28" t="s">
        <v>1263</v>
      </c>
    </row>
    <row r="159" spans="1:10" x14ac:dyDescent="0.35">
      <c r="A159" s="28" t="s">
        <v>1264</v>
      </c>
      <c r="B159" s="28" t="s">
        <v>23416</v>
      </c>
      <c r="C159" s="28" t="s">
        <v>23432</v>
      </c>
      <c r="D159" s="28" t="s">
        <v>23435</v>
      </c>
      <c r="E159" t="s">
        <v>23419</v>
      </c>
      <c r="F159" s="28" t="s">
        <v>11250</v>
      </c>
      <c r="G159" s="28" t="s">
        <v>23420</v>
      </c>
      <c r="H159" t="s">
        <v>23421</v>
      </c>
      <c r="I159" s="28" t="s">
        <v>1265</v>
      </c>
      <c r="J159" s="28" t="s">
        <v>1266</v>
      </c>
    </row>
    <row r="160" spans="1:10" x14ac:dyDescent="0.35">
      <c r="A160" s="28" t="s">
        <v>1267</v>
      </c>
      <c r="B160" s="28" t="s">
        <v>23416</v>
      </c>
      <c r="C160" s="28" t="s">
        <v>23432</v>
      </c>
      <c r="D160" s="28" t="s">
        <v>23443</v>
      </c>
      <c r="E160" t="s">
        <v>23419</v>
      </c>
      <c r="F160" s="28" t="s">
        <v>11250</v>
      </c>
      <c r="G160" s="28" t="s">
        <v>23420</v>
      </c>
      <c r="H160" t="s">
        <v>23421</v>
      </c>
      <c r="I160" s="28" t="s">
        <v>1268</v>
      </c>
      <c r="J160" s="28" t="s">
        <v>1269</v>
      </c>
    </row>
    <row r="161" spans="1:10" x14ac:dyDescent="0.35">
      <c r="A161" s="28" t="s">
        <v>1270</v>
      </c>
      <c r="B161" s="28" t="s">
        <v>23416</v>
      </c>
      <c r="C161" s="28" t="s">
        <v>23432</v>
      </c>
      <c r="D161" s="28" t="s">
        <v>23451</v>
      </c>
      <c r="E161" t="s">
        <v>23419</v>
      </c>
      <c r="F161" s="28" t="s">
        <v>11250</v>
      </c>
      <c r="G161" s="28" t="s">
        <v>23420</v>
      </c>
      <c r="H161" t="s">
        <v>23421</v>
      </c>
      <c r="I161" s="28" t="s">
        <v>1271</v>
      </c>
      <c r="J161" s="28" t="s">
        <v>1272</v>
      </c>
    </row>
    <row r="162" spans="1:10" x14ac:dyDescent="0.35">
      <c r="A162" s="28" t="s">
        <v>1273</v>
      </c>
      <c r="B162" s="28" t="s">
        <v>23416</v>
      </c>
      <c r="C162" s="28" t="s">
        <v>23432</v>
      </c>
      <c r="D162" s="28" t="s">
        <v>23435</v>
      </c>
      <c r="E162" t="s">
        <v>23419</v>
      </c>
      <c r="F162" s="28" t="s">
        <v>11250</v>
      </c>
      <c r="G162" s="28" t="s">
        <v>23420</v>
      </c>
      <c r="H162" t="s">
        <v>23421</v>
      </c>
      <c r="I162" s="28" t="s">
        <v>1274</v>
      </c>
      <c r="J162" s="28" t="s">
        <v>1275</v>
      </c>
    </row>
    <row r="163" spans="1:10" x14ac:dyDescent="0.35">
      <c r="A163" s="28" t="s">
        <v>1276</v>
      </c>
      <c r="B163" s="28" t="s">
        <v>23416</v>
      </c>
      <c r="C163" s="28" t="s">
        <v>23432</v>
      </c>
      <c r="D163" s="28" t="s">
        <v>23435</v>
      </c>
      <c r="E163" t="s">
        <v>23419</v>
      </c>
      <c r="F163" s="28" t="s">
        <v>11250</v>
      </c>
      <c r="G163" s="28" t="s">
        <v>23420</v>
      </c>
      <c r="H163" t="s">
        <v>23421</v>
      </c>
      <c r="I163" s="28" t="s">
        <v>1274</v>
      </c>
      <c r="J163" s="28" t="s">
        <v>1275</v>
      </c>
    </row>
    <row r="164" spans="1:10" x14ac:dyDescent="0.35">
      <c r="A164" s="28" t="s">
        <v>1277</v>
      </c>
      <c r="B164" s="28" t="s">
        <v>23416</v>
      </c>
      <c r="C164" s="28" t="s">
        <v>23432</v>
      </c>
      <c r="D164" s="28" t="s">
        <v>23447</v>
      </c>
      <c r="E164" t="s">
        <v>23419</v>
      </c>
      <c r="F164" s="28" t="s">
        <v>11250</v>
      </c>
      <c r="G164" s="28" t="s">
        <v>23420</v>
      </c>
      <c r="H164" t="s">
        <v>23421</v>
      </c>
      <c r="I164" s="28" t="s">
        <v>1274</v>
      </c>
      <c r="J164" s="28" t="s">
        <v>1275</v>
      </c>
    </row>
    <row r="165" spans="1:10" x14ac:dyDescent="0.35">
      <c r="A165" s="28" t="s">
        <v>1278</v>
      </c>
      <c r="B165" s="28" t="s">
        <v>23416</v>
      </c>
      <c r="C165" s="28" t="s">
        <v>23432</v>
      </c>
      <c r="D165" s="28" t="s">
        <v>23443</v>
      </c>
      <c r="E165" t="s">
        <v>23419</v>
      </c>
      <c r="F165" s="28" t="s">
        <v>11250</v>
      </c>
      <c r="G165" s="28" t="s">
        <v>23420</v>
      </c>
      <c r="H165" t="s">
        <v>23421</v>
      </c>
      <c r="I165" s="28" t="s">
        <v>1274</v>
      </c>
      <c r="J165" s="28" t="s">
        <v>1279</v>
      </c>
    </row>
    <row r="166" spans="1:10" x14ac:dyDescent="0.35">
      <c r="A166" s="28" t="s">
        <v>1280</v>
      </c>
      <c r="B166" s="28" t="s">
        <v>23416</v>
      </c>
      <c r="C166" s="28" t="s">
        <v>23432</v>
      </c>
      <c r="D166" s="28" t="s">
        <v>23443</v>
      </c>
      <c r="E166" t="s">
        <v>23419</v>
      </c>
      <c r="F166" s="28" t="s">
        <v>11250</v>
      </c>
      <c r="G166" s="28" t="s">
        <v>23420</v>
      </c>
      <c r="H166" t="s">
        <v>23421</v>
      </c>
      <c r="I166" s="28" t="s">
        <v>1281</v>
      </c>
      <c r="J166" s="28" t="s">
        <v>1282</v>
      </c>
    </row>
    <row r="167" spans="1:10" x14ac:dyDescent="0.35">
      <c r="A167" s="28" t="s">
        <v>1283</v>
      </c>
      <c r="B167" s="28" t="s">
        <v>23416</v>
      </c>
      <c r="C167" s="28" t="s">
        <v>23457</v>
      </c>
      <c r="D167" s="28" t="s">
        <v>23449</v>
      </c>
      <c r="E167" t="s">
        <v>23419</v>
      </c>
      <c r="F167" s="28" t="s">
        <v>11250</v>
      </c>
      <c r="G167" s="28" t="s">
        <v>23420</v>
      </c>
      <c r="H167" t="s">
        <v>23421</v>
      </c>
      <c r="I167" s="28" t="s">
        <v>1284</v>
      </c>
      <c r="J167" s="28" t="s">
        <v>1285</v>
      </c>
    </row>
    <row r="168" spans="1:10" x14ac:dyDescent="0.35">
      <c r="A168" s="28" t="s">
        <v>1286</v>
      </c>
      <c r="B168" s="28" t="s">
        <v>23416</v>
      </c>
      <c r="C168" s="28" t="s">
        <v>23432</v>
      </c>
      <c r="D168" s="28" t="s">
        <v>23451</v>
      </c>
      <c r="E168" t="s">
        <v>23419</v>
      </c>
      <c r="F168" s="28" t="s">
        <v>11250</v>
      </c>
      <c r="G168" s="28" t="s">
        <v>23420</v>
      </c>
      <c r="H168" t="s">
        <v>23421</v>
      </c>
      <c r="I168" s="28" t="s">
        <v>1284</v>
      </c>
      <c r="J168" s="28" t="s">
        <v>1285</v>
      </c>
    </row>
    <row r="169" spans="1:10" x14ac:dyDescent="0.35">
      <c r="A169" s="28" t="s">
        <v>1287</v>
      </c>
      <c r="B169" s="28" t="s">
        <v>23416</v>
      </c>
      <c r="C169" s="28" t="s">
        <v>23432</v>
      </c>
      <c r="D169" s="28" t="s">
        <v>23454</v>
      </c>
      <c r="E169" t="s">
        <v>23419</v>
      </c>
      <c r="F169" s="28" t="s">
        <v>11250</v>
      </c>
      <c r="G169" s="28" t="s">
        <v>23420</v>
      </c>
      <c r="H169" t="s">
        <v>23421</v>
      </c>
      <c r="I169" s="28" t="s">
        <v>1284</v>
      </c>
      <c r="J169" s="28" t="s">
        <v>1288</v>
      </c>
    </row>
    <row r="170" spans="1:10" x14ac:dyDescent="0.35">
      <c r="A170" s="28" t="s">
        <v>1289</v>
      </c>
      <c r="B170" s="28" t="s">
        <v>23416</v>
      </c>
      <c r="C170" s="28" t="s">
        <v>23462</v>
      </c>
      <c r="D170" s="28" t="s">
        <v>23443</v>
      </c>
      <c r="E170" t="s">
        <v>23419</v>
      </c>
      <c r="F170" s="28" t="s">
        <v>11250</v>
      </c>
      <c r="G170" s="28" t="s">
        <v>23420</v>
      </c>
      <c r="H170" t="s">
        <v>23421</v>
      </c>
      <c r="I170" s="28" t="s">
        <v>1284</v>
      </c>
      <c r="J170" s="28" t="s">
        <v>1290</v>
      </c>
    </row>
    <row r="171" spans="1:10" x14ac:dyDescent="0.35">
      <c r="A171" s="28" t="s">
        <v>1291</v>
      </c>
      <c r="B171" s="28" t="s">
        <v>23416</v>
      </c>
      <c r="C171" s="28" t="s">
        <v>23432</v>
      </c>
      <c r="D171" s="28" t="s">
        <v>23437</v>
      </c>
      <c r="E171" t="s">
        <v>23419</v>
      </c>
      <c r="F171" s="28" t="s">
        <v>11250</v>
      </c>
      <c r="G171" s="28" t="s">
        <v>23420</v>
      </c>
      <c r="H171" t="s">
        <v>23421</v>
      </c>
      <c r="I171" s="28" t="s">
        <v>1292</v>
      </c>
      <c r="J171" s="28" t="s">
        <v>1293</v>
      </c>
    </row>
    <row r="172" spans="1:10" x14ac:dyDescent="0.35">
      <c r="A172" s="28" t="s">
        <v>1294</v>
      </c>
      <c r="B172" s="28" t="s">
        <v>23416</v>
      </c>
      <c r="C172" s="28" t="s">
        <v>23432</v>
      </c>
      <c r="D172" s="28" t="s">
        <v>23447</v>
      </c>
      <c r="E172" t="s">
        <v>23419</v>
      </c>
      <c r="F172" s="28" t="s">
        <v>11250</v>
      </c>
      <c r="G172" s="28" t="s">
        <v>23420</v>
      </c>
      <c r="H172" t="s">
        <v>23421</v>
      </c>
      <c r="I172" s="28" t="s">
        <v>1292</v>
      </c>
      <c r="J172" s="28" t="s">
        <v>1293</v>
      </c>
    </row>
    <row r="173" spans="1:10" x14ac:dyDescent="0.35">
      <c r="A173" s="28" t="s">
        <v>1295</v>
      </c>
      <c r="B173" s="28" t="s">
        <v>23416</v>
      </c>
      <c r="C173" s="28" t="s">
        <v>23432</v>
      </c>
      <c r="D173" s="28" t="s">
        <v>23443</v>
      </c>
      <c r="E173" t="s">
        <v>23419</v>
      </c>
      <c r="F173" s="28" t="s">
        <v>11250</v>
      </c>
      <c r="G173" s="28" t="s">
        <v>23420</v>
      </c>
      <c r="H173" t="s">
        <v>23421</v>
      </c>
      <c r="I173" s="28" t="s">
        <v>1296</v>
      </c>
      <c r="J173" s="28" t="s">
        <v>1297</v>
      </c>
    </row>
    <row r="174" spans="1:10" x14ac:dyDescent="0.35">
      <c r="A174" s="28" t="s">
        <v>1298</v>
      </c>
      <c r="B174" s="28" t="s">
        <v>23416</v>
      </c>
      <c r="C174" s="28" t="s">
        <v>23432</v>
      </c>
      <c r="D174" s="28" t="s">
        <v>23435</v>
      </c>
      <c r="E174" t="s">
        <v>23419</v>
      </c>
      <c r="F174" s="28" t="s">
        <v>11250</v>
      </c>
      <c r="G174" s="28" t="s">
        <v>23420</v>
      </c>
      <c r="H174" t="s">
        <v>23421</v>
      </c>
      <c r="I174" s="28" t="s">
        <v>1296</v>
      </c>
      <c r="J174" s="28" t="s">
        <v>1299</v>
      </c>
    </row>
    <row r="175" spans="1:10" x14ac:dyDescent="0.35">
      <c r="A175" s="28" t="s">
        <v>1300</v>
      </c>
      <c r="B175" s="28" t="s">
        <v>23416</v>
      </c>
      <c r="C175" s="28" t="s">
        <v>23432</v>
      </c>
      <c r="D175" s="28" t="s">
        <v>23451</v>
      </c>
      <c r="E175" t="s">
        <v>23419</v>
      </c>
      <c r="F175" s="28" t="s">
        <v>11250</v>
      </c>
      <c r="G175" s="28" t="s">
        <v>23420</v>
      </c>
      <c r="H175" t="s">
        <v>23421</v>
      </c>
      <c r="I175" s="28" t="s">
        <v>1301</v>
      </c>
      <c r="J175" s="28" t="s">
        <v>1302</v>
      </c>
    </row>
    <row r="176" spans="1:10" x14ac:dyDescent="0.35">
      <c r="A176" s="28" t="s">
        <v>1303</v>
      </c>
      <c r="B176" s="28" t="s">
        <v>23416</v>
      </c>
      <c r="C176" s="28" t="s">
        <v>23432</v>
      </c>
      <c r="D176" s="28" t="s">
        <v>23447</v>
      </c>
      <c r="E176" t="s">
        <v>23419</v>
      </c>
      <c r="F176" s="28" t="s">
        <v>11250</v>
      </c>
      <c r="G176" s="28" t="s">
        <v>23420</v>
      </c>
      <c r="H176" t="s">
        <v>23421</v>
      </c>
      <c r="I176" s="28" t="s">
        <v>1304</v>
      </c>
      <c r="J176" s="28" t="s">
        <v>1305</v>
      </c>
    </row>
    <row r="177" spans="1:10" x14ac:dyDescent="0.35">
      <c r="A177" s="28" t="s">
        <v>1306</v>
      </c>
      <c r="B177" s="28" t="s">
        <v>23416</v>
      </c>
      <c r="C177" s="28" t="s">
        <v>23434</v>
      </c>
      <c r="D177" s="28" t="s">
        <v>23454</v>
      </c>
      <c r="E177" t="s">
        <v>23419</v>
      </c>
      <c r="F177" s="28" t="s">
        <v>11250</v>
      </c>
      <c r="G177" s="28" t="s">
        <v>23420</v>
      </c>
      <c r="H177" t="s">
        <v>23421</v>
      </c>
      <c r="I177" s="28" t="s">
        <v>1304</v>
      </c>
      <c r="J177" s="28" t="s">
        <v>1307</v>
      </c>
    </row>
    <row r="178" spans="1:10" x14ac:dyDescent="0.35">
      <c r="A178" s="28" t="s">
        <v>1308</v>
      </c>
      <c r="B178" s="28" t="s">
        <v>23416</v>
      </c>
      <c r="C178" s="28" t="s">
        <v>23422</v>
      </c>
      <c r="D178" s="28" t="s">
        <v>23429</v>
      </c>
      <c r="E178" t="s">
        <v>23419</v>
      </c>
      <c r="F178" s="28" t="s">
        <v>11250</v>
      </c>
      <c r="G178" s="28" t="s">
        <v>23420</v>
      </c>
      <c r="H178" t="s">
        <v>23421</v>
      </c>
      <c r="I178" s="28" t="s">
        <v>1309</v>
      </c>
      <c r="J178" s="28" t="s">
        <v>1310</v>
      </c>
    </row>
    <row r="179" spans="1:10" x14ac:dyDescent="0.35">
      <c r="A179" s="28" t="s">
        <v>1311</v>
      </c>
      <c r="B179" s="28" t="s">
        <v>23416</v>
      </c>
      <c r="C179" s="28" t="s">
        <v>23432</v>
      </c>
      <c r="D179" s="28" t="s">
        <v>23451</v>
      </c>
      <c r="E179" t="s">
        <v>23419</v>
      </c>
      <c r="F179" s="28" t="s">
        <v>11250</v>
      </c>
      <c r="G179" s="28" t="s">
        <v>23420</v>
      </c>
      <c r="H179" t="s">
        <v>23421</v>
      </c>
      <c r="I179" s="28" t="s">
        <v>1312</v>
      </c>
      <c r="J179" s="28" t="s">
        <v>1313</v>
      </c>
    </row>
    <row r="180" spans="1:10" x14ac:dyDescent="0.35">
      <c r="A180" s="28" t="s">
        <v>1314</v>
      </c>
      <c r="B180" s="28" t="s">
        <v>23416</v>
      </c>
      <c r="C180" s="28" t="s">
        <v>23432</v>
      </c>
      <c r="D180" s="28" t="s">
        <v>23445</v>
      </c>
      <c r="E180" t="s">
        <v>23419</v>
      </c>
      <c r="F180" s="28" t="s">
        <v>11250</v>
      </c>
      <c r="G180" s="28" t="s">
        <v>23420</v>
      </c>
      <c r="H180" t="s">
        <v>23421</v>
      </c>
      <c r="I180" s="28" t="s">
        <v>1315</v>
      </c>
      <c r="J180" s="28" t="s">
        <v>1316</v>
      </c>
    </row>
    <row r="181" spans="1:10" x14ac:dyDescent="0.35">
      <c r="A181" s="28" t="s">
        <v>1317</v>
      </c>
      <c r="B181" s="28" t="s">
        <v>23416</v>
      </c>
      <c r="C181" s="28" t="s">
        <v>23432</v>
      </c>
      <c r="D181" s="28" t="s">
        <v>23445</v>
      </c>
      <c r="E181" t="s">
        <v>23419</v>
      </c>
      <c r="F181" s="28" t="s">
        <v>11250</v>
      </c>
      <c r="G181" s="28" t="s">
        <v>23420</v>
      </c>
      <c r="H181" t="s">
        <v>23421</v>
      </c>
      <c r="I181" s="28" t="s">
        <v>1318</v>
      </c>
      <c r="J181" s="28" t="s">
        <v>1319</v>
      </c>
    </row>
    <row r="182" spans="1:10" x14ac:dyDescent="0.35">
      <c r="A182" s="28" t="s">
        <v>1320</v>
      </c>
      <c r="B182" s="28" t="s">
        <v>23416</v>
      </c>
      <c r="C182" s="28" t="s">
        <v>23432</v>
      </c>
      <c r="D182" s="28" t="s">
        <v>23435</v>
      </c>
      <c r="E182" t="s">
        <v>23419</v>
      </c>
      <c r="F182" s="28" t="s">
        <v>11250</v>
      </c>
      <c r="G182" s="28" t="s">
        <v>23420</v>
      </c>
      <c r="H182" t="s">
        <v>23421</v>
      </c>
      <c r="I182" s="28" t="s">
        <v>1321</v>
      </c>
      <c r="J182" s="28" t="s">
        <v>1322</v>
      </c>
    </row>
    <row r="183" spans="1:10" x14ac:dyDescent="0.35">
      <c r="A183" s="28" t="s">
        <v>1323</v>
      </c>
      <c r="B183" s="28" t="s">
        <v>23416</v>
      </c>
      <c r="C183" s="28" t="s">
        <v>23432</v>
      </c>
      <c r="D183" s="28" t="s">
        <v>23427</v>
      </c>
      <c r="E183" t="s">
        <v>23419</v>
      </c>
      <c r="F183" s="28" t="s">
        <v>11250</v>
      </c>
      <c r="G183" s="28" t="s">
        <v>23420</v>
      </c>
      <c r="H183" t="s">
        <v>23421</v>
      </c>
      <c r="I183" s="28" t="s">
        <v>1321</v>
      </c>
      <c r="J183" s="28" t="s">
        <v>1322</v>
      </c>
    </row>
    <row r="184" spans="1:10" x14ac:dyDescent="0.35">
      <c r="A184" s="28" t="s">
        <v>1324</v>
      </c>
      <c r="B184" s="28" t="s">
        <v>23416</v>
      </c>
      <c r="C184" s="28" t="s">
        <v>23432</v>
      </c>
      <c r="D184" s="28" t="s">
        <v>23435</v>
      </c>
      <c r="E184" t="s">
        <v>23419</v>
      </c>
      <c r="F184" s="28" t="s">
        <v>11250</v>
      </c>
      <c r="G184" s="28" t="s">
        <v>23420</v>
      </c>
      <c r="H184" t="s">
        <v>23421</v>
      </c>
      <c r="I184" s="28" t="s">
        <v>1321</v>
      </c>
      <c r="J184" s="28" t="s">
        <v>1322</v>
      </c>
    </row>
    <row r="185" spans="1:10" x14ac:dyDescent="0.35">
      <c r="A185" s="28" t="s">
        <v>1325</v>
      </c>
      <c r="B185" s="28" t="s">
        <v>23416</v>
      </c>
      <c r="C185" s="28" t="s">
        <v>23466</v>
      </c>
      <c r="D185" s="28" t="s">
        <v>23467</v>
      </c>
      <c r="E185" t="s">
        <v>23419</v>
      </c>
      <c r="F185" s="28" t="s">
        <v>11250</v>
      </c>
      <c r="G185" s="28" t="s">
        <v>23420</v>
      </c>
      <c r="H185" t="s">
        <v>23421</v>
      </c>
      <c r="I185" s="28" t="s">
        <v>1321</v>
      </c>
      <c r="J185" s="28" t="s">
        <v>1322</v>
      </c>
    </row>
    <row r="186" spans="1:10" x14ac:dyDescent="0.35">
      <c r="A186" s="28" t="s">
        <v>1326</v>
      </c>
      <c r="B186" s="28" t="s">
        <v>23416</v>
      </c>
      <c r="C186" s="28" t="s">
        <v>23466</v>
      </c>
      <c r="D186" s="28" t="s">
        <v>23467</v>
      </c>
      <c r="E186" t="s">
        <v>23419</v>
      </c>
      <c r="F186" s="28" t="s">
        <v>11250</v>
      </c>
      <c r="G186" s="28" t="s">
        <v>23420</v>
      </c>
      <c r="H186" t="s">
        <v>23421</v>
      </c>
      <c r="I186" s="28" t="s">
        <v>1321</v>
      </c>
      <c r="J186" s="28" t="s">
        <v>1322</v>
      </c>
    </row>
    <row r="187" spans="1:10" x14ac:dyDescent="0.35">
      <c r="A187" s="28" t="s">
        <v>1327</v>
      </c>
      <c r="B187" s="28" t="s">
        <v>23416</v>
      </c>
      <c r="C187" s="28" t="s">
        <v>23432</v>
      </c>
      <c r="D187" s="28" t="s">
        <v>23437</v>
      </c>
      <c r="E187" t="s">
        <v>23419</v>
      </c>
      <c r="F187" s="28" t="s">
        <v>11250</v>
      </c>
      <c r="G187" s="28" t="s">
        <v>23420</v>
      </c>
      <c r="H187" t="s">
        <v>23421</v>
      </c>
      <c r="I187" s="28" t="s">
        <v>1328</v>
      </c>
      <c r="J187" s="28" t="s">
        <v>1329</v>
      </c>
    </row>
    <row r="188" spans="1:10" x14ac:dyDescent="0.35">
      <c r="A188" s="28" t="s">
        <v>1330</v>
      </c>
      <c r="B188" s="28" t="s">
        <v>23416</v>
      </c>
      <c r="C188" s="28" t="s">
        <v>23442</v>
      </c>
      <c r="D188" s="28" t="s">
        <v>23454</v>
      </c>
      <c r="E188" t="s">
        <v>23419</v>
      </c>
      <c r="F188" s="28" t="s">
        <v>11250</v>
      </c>
      <c r="G188" s="28" t="s">
        <v>23420</v>
      </c>
      <c r="H188" t="s">
        <v>23421</v>
      </c>
      <c r="I188" s="28" t="s">
        <v>1328</v>
      </c>
      <c r="J188" s="28" t="s">
        <v>1329</v>
      </c>
    </row>
    <row r="189" spans="1:10" x14ac:dyDescent="0.35">
      <c r="A189" s="28" t="s">
        <v>1331</v>
      </c>
      <c r="B189" s="28" t="s">
        <v>23416</v>
      </c>
      <c r="C189" s="28" t="s">
        <v>23466</v>
      </c>
      <c r="D189" s="28" t="s">
        <v>23467</v>
      </c>
      <c r="E189" t="s">
        <v>23419</v>
      </c>
      <c r="F189" s="28" t="s">
        <v>11250</v>
      </c>
      <c r="G189" s="28" t="s">
        <v>23420</v>
      </c>
      <c r="H189" t="s">
        <v>23421</v>
      </c>
      <c r="I189" s="28" t="s">
        <v>1332</v>
      </c>
      <c r="J189" s="28" t="s">
        <v>1333</v>
      </c>
    </row>
    <row r="190" spans="1:10" x14ac:dyDescent="0.35">
      <c r="A190" s="28" t="s">
        <v>1334</v>
      </c>
      <c r="B190" s="28" t="s">
        <v>23416</v>
      </c>
      <c r="C190" s="28" t="s">
        <v>23432</v>
      </c>
      <c r="D190" s="28" t="s">
        <v>23454</v>
      </c>
      <c r="E190" t="s">
        <v>23419</v>
      </c>
      <c r="F190" s="28" t="s">
        <v>11250</v>
      </c>
      <c r="G190" s="28" t="s">
        <v>23420</v>
      </c>
      <c r="H190" t="s">
        <v>23421</v>
      </c>
      <c r="I190" s="28" t="s">
        <v>1332</v>
      </c>
      <c r="J190" s="28" t="s">
        <v>1333</v>
      </c>
    </row>
    <row r="191" spans="1:10" x14ac:dyDescent="0.35">
      <c r="A191" s="28" t="s">
        <v>1335</v>
      </c>
      <c r="B191" s="28" t="s">
        <v>23416</v>
      </c>
      <c r="C191" s="28" t="s">
        <v>23446</v>
      </c>
      <c r="D191" s="28" t="s">
        <v>23423</v>
      </c>
      <c r="E191" t="s">
        <v>23419</v>
      </c>
      <c r="F191" s="28" t="s">
        <v>11250</v>
      </c>
      <c r="G191" s="28" t="s">
        <v>23420</v>
      </c>
      <c r="H191" t="s">
        <v>23421</v>
      </c>
      <c r="I191" s="28" t="s">
        <v>1336</v>
      </c>
      <c r="J191" s="28" t="s">
        <v>1337</v>
      </c>
    </row>
    <row r="192" spans="1:10" x14ac:dyDescent="0.35">
      <c r="A192" s="28" t="s">
        <v>1338</v>
      </c>
      <c r="B192" s="28" t="s">
        <v>23416</v>
      </c>
      <c r="C192" s="28" t="s">
        <v>23432</v>
      </c>
      <c r="D192" s="28" t="s">
        <v>23447</v>
      </c>
      <c r="E192" t="s">
        <v>23419</v>
      </c>
      <c r="F192" s="28" t="s">
        <v>11250</v>
      </c>
      <c r="G192" s="28" t="s">
        <v>23420</v>
      </c>
      <c r="H192" t="s">
        <v>23421</v>
      </c>
      <c r="I192" s="28" t="s">
        <v>1339</v>
      </c>
      <c r="J192" s="28" t="s">
        <v>11268</v>
      </c>
    </row>
    <row r="193" spans="1:10" x14ac:dyDescent="0.35">
      <c r="A193" s="28" t="s">
        <v>1340</v>
      </c>
      <c r="B193" s="28" t="s">
        <v>23416</v>
      </c>
      <c r="C193" s="28" t="s">
        <v>23432</v>
      </c>
      <c r="D193" s="28" t="s">
        <v>23451</v>
      </c>
      <c r="E193" t="s">
        <v>23419</v>
      </c>
      <c r="F193" s="28" t="s">
        <v>11250</v>
      </c>
      <c r="G193" s="28" t="s">
        <v>23420</v>
      </c>
      <c r="H193" t="s">
        <v>23421</v>
      </c>
      <c r="I193" s="28" t="s">
        <v>1339</v>
      </c>
      <c r="J193" s="28" t="s">
        <v>1341</v>
      </c>
    </row>
    <row r="194" spans="1:10" x14ac:dyDescent="0.35">
      <c r="A194" s="28" t="s">
        <v>1342</v>
      </c>
      <c r="B194" s="28" t="s">
        <v>23416</v>
      </c>
      <c r="C194" s="28" t="s">
        <v>23432</v>
      </c>
      <c r="D194" s="28" t="s">
        <v>23447</v>
      </c>
      <c r="E194" t="s">
        <v>23419</v>
      </c>
      <c r="F194" s="28" t="s">
        <v>11250</v>
      </c>
      <c r="G194" s="28" t="s">
        <v>23420</v>
      </c>
      <c r="H194" t="s">
        <v>23421</v>
      </c>
      <c r="I194" s="28" t="s">
        <v>1343</v>
      </c>
      <c r="J194" s="28" t="s">
        <v>1344</v>
      </c>
    </row>
    <row r="195" spans="1:10" x14ac:dyDescent="0.35">
      <c r="A195" s="28" t="s">
        <v>1345</v>
      </c>
      <c r="B195" s="28" t="s">
        <v>23416</v>
      </c>
      <c r="C195" s="28" t="s">
        <v>23434</v>
      </c>
      <c r="D195" s="28" t="s">
        <v>23468</v>
      </c>
      <c r="E195" t="s">
        <v>23419</v>
      </c>
      <c r="F195" s="28" t="s">
        <v>11250</v>
      </c>
      <c r="G195" s="28" t="s">
        <v>23420</v>
      </c>
      <c r="H195" t="s">
        <v>23421</v>
      </c>
      <c r="I195" s="28" t="s">
        <v>1346</v>
      </c>
      <c r="J195" s="28" t="s">
        <v>1347</v>
      </c>
    </row>
    <row r="196" spans="1:10" x14ac:dyDescent="0.35">
      <c r="A196" s="28" t="s">
        <v>1348</v>
      </c>
      <c r="B196" s="28" t="s">
        <v>23416</v>
      </c>
      <c r="C196" s="28" t="s">
        <v>23432</v>
      </c>
      <c r="D196" s="28" t="s">
        <v>23447</v>
      </c>
      <c r="E196" t="s">
        <v>23419</v>
      </c>
      <c r="F196" s="28" t="s">
        <v>11250</v>
      </c>
      <c r="G196" s="28" t="s">
        <v>23420</v>
      </c>
      <c r="H196" t="s">
        <v>23421</v>
      </c>
      <c r="I196" s="28" t="s">
        <v>1349</v>
      </c>
      <c r="J196" s="28" t="s">
        <v>1350</v>
      </c>
    </row>
    <row r="197" spans="1:10" x14ac:dyDescent="0.35">
      <c r="A197" s="28" t="s">
        <v>1351</v>
      </c>
      <c r="B197" s="28" t="s">
        <v>23416</v>
      </c>
      <c r="C197" s="28" t="s">
        <v>23432</v>
      </c>
      <c r="D197" s="28" t="s">
        <v>23447</v>
      </c>
      <c r="E197" t="s">
        <v>23419</v>
      </c>
      <c r="F197" s="28" t="s">
        <v>11250</v>
      </c>
      <c r="G197" s="28" t="s">
        <v>23420</v>
      </c>
      <c r="H197" t="s">
        <v>23421</v>
      </c>
      <c r="I197" s="28" t="s">
        <v>1352</v>
      </c>
      <c r="J197" s="28" t="s">
        <v>1353</v>
      </c>
    </row>
    <row r="198" spans="1:10" x14ac:dyDescent="0.35">
      <c r="A198" s="28" t="s">
        <v>1354</v>
      </c>
      <c r="B198" s="28" t="s">
        <v>23416</v>
      </c>
      <c r="C198" s="28" t="s">
        <v>23432</v>
      </c>
      <c r="D198" s="28" t="s">
        <v>23435</v>
      </c>
      <c r="E198" t="s">
        <v>23419</v>
      </c>
      <c r="F198" s="28" t="s">
        <v>11250</v>
      </c>
      <c r="G198" s="28" t="s">
        <v>23420</v>
      </c>
      <c r="H198" t="s">
        <v>23421</v>
      </c>
      <c r="I198" s="28" t="s">
        <v>1355</v>
      </c>
      <c r="J198" s="28" t="s">
        <v>1353</v>
      </c>
    </row>
    <row r="199" spans="1:10" x14ac:dyDescent="0.35">
      <c r="A199" s="28" t="s">
        <v>1356</v>
      </c>
      <c r="B199" s="28" t="s">
        <v>23416</v>
      </c>
      <c r="C199" s="28" t="s">
        <v>23432</v>
      </c>
      <c r="D199" s="28" t="s">
        <v>23435</v>
      </c>
      <c r="E199" t="s">
        <v>23419</v>
      </c>
      <c r="F199" s="28" t="s">
        <v>11250</v>
      </c>
      <c r="G199" s="28" t="s">
        <v>23420</v>
      </c>
      <c r="H199" t="s">
        <v>23421</v>
      </c>
      <c r="I199" s="28" t="s">
        <v>1355</v>
      </c>
      <c r="J199" s="28" t="s">
        <v>1357</v>
      </c>
    </row>
    <row r="200" spans="1:10" x14ac:dyDescent="0.35">
      <c r="A200" s="28" t="s">
        <v>1358</v>
      </c>
      <c r="B200" s="28" t="s">
        <v>23416</v>
      </c>
      <c r="C200" s="28" t="s">
        <v>23434</v>
      </c>
      <c r="D200" s="28" t="s">
        <v>23468</v>
      </c>
      <c r="E200" t="s">
        <v>23419</v>
      </c>
      <c r="F200" s="28" t="s">
        <v>11250</v>
      </c>
      <c r="G200" s="28" t="s">
        <v>23420</v>
      </c>
      <c r="H200" t="s">
        <v>23421</v>
      </c>
      <c r="I200" s="28" t="s">
        <v>1359</v>
      </c>
      <c r="J200" s="28" t="s">
        <v>1360</v>
      </c>
    </row>
    <row r="201" spans="1:10" x14ac:dyDescent="0.35">
      <c r="A201" s="28" t="s">
        <v>1361</v>
      </c>
      <c r="B201" s="28" t="s">
        <v>23416</v>
      </c>
      <c r="C201" s="28" t="s">
        <v>11250</v>
      </c>
      <c r="D201" s="28" t="s">
        <v>23469</v>
      </c>
      <c r="E201" t="s">
        <v>23453</v>
      </c>
      <c r="F201" s="28" t="s">
        <v>11250</v>
      </c>
      <c r="G201" s="28" t="s">
        <v>23420</v>
      </c>
      <c r="H201" t="s">
        <v>23421</v>
      </c>
      <c r="I201" s="28" t="s">
        <v>1362</v>
      </c>
      <c r="J201" s="28" t="s">
        <v>1363</v>
      </c>
    </row>
    <row r="202" spans="1:10" x14ac:dyDescent="0.35">
      <c r="A202" s="28" t="s">
        <v>1364</v>
      </c>
      <c r="B202" s="28" t="s">
        <v>23416</v>
      </c>
      <c r="C202" s="28" t="s">
        <v>23432</v>
      </c>
      <c r="D202" s="28" t="s">
        <v>23447</v>
      </c>
      <c r="E202" t="s">
        <v>23419</v>
      </c>
      <c r="F202" s="28" t="s">
        <v>11250</v>
      </c>
      <c r="G202" s="28" t="s">
        <v>23420</v>
      </c>
      <c r="H202" t="s">
        <v>23421</v>
      </c>
      <c r="I202" s="28" t="s">
        <v>1365</v>
      </c>
      <c r="J202" s="28" t="s">
        <v>1366</v>
      </c>
    </row>
    <row r="203" spans="1:10" x14ac:dyDescent="0.35">
      <c r="A203" s="28" t="s">
        <v>1367</v>
      </c>
      <c r="B203" s="28" t="s">
        <v>23416</v>
      </c>
      <c r="C203" s="28" t="s">
        <v>23434</v>
      </c>
      <c r="D203" s="28" t="s">
        <v>23470</v>
      </c>
      <c r="E203" t="s">
        <v>23419</v>
      </c>
      <c r="F203" s="28" t="s">
        <v>11250</v>
      </c>
      <c r="G203" s="28" t="s">
        <v>23420</v>
      </c>
      <c r="H203" t="s">
        <v>23421</v>
      </c>
      <c r="I203" s="28" t="s">
        <v>1368</v>
      </c>
      <c r="J203" s="28" t="s">
        <v>1369</v>
      </c>
    </row>
    <row r="204" spans="1:10" x14ac:dyDescent="0.35">
      <c r="A204" s="28" t="s">
        <v>1370</v>
      </c>
      <c r="B204" s="28" t="s">
        <v>23416</v>
      </c>
      <c r="C204" s="28" t="s">
        <v>23422</v>
      </c>
      <c r="D204" s="28" t="s">
        <v>23425</v>
      </c>
      <c r="E204" t="s">
        <v>23419</v>
      </c>
      <c r="F204" s="28" t="s">
        <v>11250</v>
      </c>
      <c r="G204" s="28" t="s">
        <v>23420</v>
      </c>
      <c r="H204" t="s">
        <v>23421</v>
      </c>
      <c r="I204" s="28" t="s">
        <v>1371</v>
      </c>
      <c r="J204" s="28" t="s">
        <v>1372</v>
      </c>
    </row>
    <row r="205" spans="1:10" x14ac:dyDescent="0.35">
      <c r="A205" s="28" t="s">
        <v>1373</v>
      </c>
      <c r="B205" s="28" t="s">
        <v>23416</v>
      </c>
      <c r="C205" s="28" t="s">
        <v>23434</v>
      </c>
      <c r="D205" s="28" t="s">
        <v>23470</v>
      </c>
      <c r="E205" t="s">
        <v>23419</v>
      </c>
      <c r="F205" s="28" t="s">
        <v>11250</v>
      </c>
      <c r="G205" s="28" t="s">
        <v>23420</v>
      </c>
      <c r="H205" t="s">
        <v>23421</v>
      </c>
      <c r="I205" s="28" t="s">
        <v>1374</v>
      </c>
      <c r="J205" s="28" t="s">
        <v>1375</v>
      </c>
    </row>
    <row r="206" spans="1:10" x14ac:dyDescent="0.35">
      <c r="A206" s="28" t="s">
        <v>1376</v>
      </c>
      <c r="B206" s="28" t="s">
        <v>23416</v>
      </c>
      <c r="C206" s="28" t="s">
        <v>23426</v>
      </c>
      <c r="D206" s="28" t="s">
        <v>23445</v>
      </c>
      <c r="E206" t="s">
        <v>23419</v>
      </c>
      <c r="F206" s="28" t="s">
        <v>11250</v>
      </c>
      <c r="G206" s="28" t="s">
        <v>23420</v>
      </c>
      <c r="H206" t="s">
        <v>23421</v>
      </c>
      <c r="I206" s="28" t="s">
        <v>1377</v>
      </c>
      <c r="J206" s="28" t="s">
        <v>1378</v>
      </c>
    </row>
    <row r="207" spans="1:10" x14ac:dyDescent="0.35">
      <c r="A207" s="28" t="s">
        <v>1379</v>
      </c>
      <c r="B207" s="28" t="s">
        <v>23416</v>
      </c>
      <c r="C207" s="28" t="s">
        <v>23426</v>
      </c>
      <c r="D207" s="28" t="s">
        <v>23445</v>
      </c>
      <c r="E207" t="s">
        <v>23419</v>
      </c>
      <c r="F207" s="28" t="s">
        <v>11250</v>
      </c>
      <c r="G207" s="28" t="s">
        <v>23420</v>
      </c>
      <c r="H207" t="s">
        <v>23421</v>
      </c>
      <c r="I207" s="28" t="s">
        <v>1377</v>
      </c>
      <c r="J207" s="28" t="s">
        <v>1378</v>
      </c>
    </row>
    <row r="208" spans="1:10" x14ac:dyDescent="0.35">
      <c r="A208" s="28" t="s">
        <v>1380</v>
      </c>
      <c r="B208" s="28" t="s">
        <v>23416</v>
      </c>
      <c r="C208" s="28" t="s">
        <v>23426</v>
      </c>
      <c r="D208" s="28" t="s">
        <v>23445</v>
      </c>
      <c r="E208" t="s">
        <v>23419</v>
      </c>
      <c r="F208" s="28" t="s">
        <v>11250</v>
      </c>
      <c r="G208" s="28" t="s">
        <v>23420</v>
      </c>
      <c r="H208" t="s">
        <v>23421</v>
      </c>
      <c r="I208" s="28" t="s">
        <v>1381</v>
      </c>
      <c r="J208" s="28" t="s">
        <v>1378</v>
      </c>
    </row>
    <row r="209" spans="1:10" x14ac:dyDescent="0.35">
      <c r="A209" s="28" t="s">
        <v>1382</v>
      </c>
      <c r="B209" s="28" t="s">
        <v>23416</v>
      </c>
      <c r="C209" s="28" t="s">
        <v>23432</v>
      </c>
      <c r="D209" s="28" t="s">
        <v>23451</v>
      </c>
      <c r="E209" t="s">
        <v>23419</v>
      </c>
      <c r="F209" s="28" t="s">
        <v>11250</v>
      </c>
      <c r="G209" s="28" t="s">
        <v>23420</v>
      </c>
      <c r="H209" t="s">
        <v>23421</v>
      </c>
      <c r="I209" s="28" t="s">
        <v>1381</v>
      </c>
      <c r="J209" s="28" t="s">
        <v>1383</v>
      </c>
    </row>
    <row r="210" spans="1:10" x14ac:dyDescent="0.35">
      <c r="A210" s="28" t="s">
        <v>1384</v>
      </c>
      <c r="B210" s="28" t="s">
        <v>23416</v>
      </c>
      <c r="C210" s="28" t="s">
        <v>23432</v>
      </c>
      <c r="D210" s="28" t="s">
        <v>23468</v>
      </c>
      <c r="E210" t="s">
        <v>23419</v>
      </c>
      <c r="F210" s="28" t="s">
        <v>11250</v>
      </c>
      <c r="G210" s="28" t="s">
        <v>23420</v>
      </c>
      <c r="H210" t="s">
        <v>23421</v>
      </c>
      <c r="I210" s="28" t="s">
        <v>1385</v>
      </c>
      <c r="J210" s="28" t="s">
        <v>1386</v>
      </c>
    </row>
    <row r="211" spans="1:10" x14ac:dyDescent="0.35">
      <c r="A211" s="28" t="s">
        <v>1387</v>
      </c>
      <c r="B211" s="28" t="s">
        <v>23416</v>
      </c>
      <c r="C211" s="28" t="s">
        <v>23422</v>
      </c>
      <c r="D211" s="28" t="s">
        <v>23429</v>
      </c>
      <c r="E211" t="s">
        <v>23419</v>
      </c>
      <c r="F211" s="28" t="s">
        <v>11250</v>
      </c>
      <c r="G211" s="28" t="s">
        <v>23420</v>
      </c>
      <c r="H211" t="s">
        <v>23421</v>
      </c>
      <c r="I211" s="28" t="s">
        <v>1388</v>
      </c>
      <c r="J211" s="28" t="s">
        <v>1389</v>
      </c>
    </row>
    <row r="212" spans="1:10" x14ac:dyDescent="0.35">
      <c r="A212" s="28" t="s">
        <v>1390</v>
      </c>
      <c r="B212" s="28" t="s">
        <v>23416</v>
      </c>
      <c r="C212" s="28" t="s">
        <v>23432</v>
      </c>
      <c r="D212" s="28" t="s">
        <v>23433</v>
      </c>
      <c r="E212" t="s">
        <v>23419</v>
      </c>
      <c r="F212" s="28" t="s">
        <v>11250</v>
      </c>
      <c r="G212" s="28" t="s">
        <v>23420</v>
      </c>
      <c r="H212" t="s">
        <v>23421</v>
      </c>
      <c r="I212" s="28" t="s">
        <v>1391</v>
      </c>
      <c r="J212" s="28" t="s">
        <v>1392</v>
      </c>
    </row>
    <row r="213" spans="1:10" x14ac:dyDescent="0.35">
      <c r="A213" s="28" t="s">
        <v>1393</v>
      </c>
      <c r="B213" s="28" t="s">
        <v>23416</v>
      </c>
      <c r="C213" s="28" t="s">
        <v>23442</v>
      </c>
      <c r="D213" s="28" t="s">
        <v>23425</v>
      </c>
      <c r="E213" t="s">
        <v>23419</v>
      </c>
      <c r="F213" s="28" t="s">
        <v>11250</v>
      </c>
      <c r="G213" s="28" t="s">
        <v>23420</v>
      </c>
      <c r="H213" t="s">
        <v>23421</v>
      </c>
      <c r="I213" s="28" t="s">
        <v>1394</v>
      </c>
      <c r="J213" s="28" t="s">
        <v>1395</v>
      </c>
    </row>
    <row r="214" spans="1:10" x14ac:dyDescent="0.35">
      <c r="A214" s="28" t="s">
        <v>1396</v>
      </c>
      <c r="B214" s="28" t="s">
        <v>23416</v>
      </c>
      <c r="C214" s="28" t="s">
        <v>23442</v>
      </c>
      <c r="D214" s="28" t="s">
        <v>23451</v>
      </c>
      <c r="E214" t="s">
        <v>23419</v>
      </c>
      <c r="F214" s="28" t="s">
        <v>11250</v>
      </c>
      <c r="G214" s="28" t="s">
        <v>23420</v>
      </c>
      <c r="H214" t="s">
        <v>23421</v>
      </c>
      <c r="I214" s="28" t="s">
        <v>1397</v>
      </c>
      <c r="J214" s="28" t="s">
        <v>1398</v>
      </c>
    </row>
    <row r="215" spans="1:10" x14ac:dyDescent="0.35">
      <c r="A215" s="28" t="s">
        <v>1399</v>
      </c>
      <c r="B215" s="28" t="s">
        <v>23416</v>
      </c>
      <c r="C215" s="28" t="s">
        <v>23432</v>
      </c>
      <c r="D215" s="28" t="s">
        <v>23447</v>
      </c>
      <c r="E215" t="s">
        <v>23419</v>
      </c>
      <c r="F215" s="28" t="s">
        <v>11250</v>
      </c>
      <c r="G215" s="28" t="s">
        <v>23420</v>
      </c>
      <c r="H215" t="s">
        <v>23421</v>
      </c>
      <c r="I215" s="28" t="s">
        <v>1400</v>
      </c>
      <c r="J215" s="28" t="s">
        <v>11269</v>
      </c>
    </row>
    <row r="216" spans="1:10" x14ac:dyDescent="0.35">
      <c r="A216" s="28" t="s">
        <v>1401</v>
      </c>
      <c r="B216" s="28" t="s">
        <v>23416</v>
      </c>
      <c r="C216" s="28" t="s">
        <v>23442</v>
      </c>
      <c r="D216" s="28" t="s">
        <v>23425</v>
      </c>
      <c r="E216" t="s">
        <v>23419</v>
      </c>
      <c r="F216" s="28" t="s">
        <v>11250</v>
      </c>
      <c r="G216" s="28" t="s">
        <v>23420</v>
      </c>
      <c r="H216" t="s">
        <v>23421</v>
      </c>
      <c r="I216" s="28" t="s">
        <v>1402</v>
      </c>
      <c r="J216" s="28" t="s">
        <v>1403</v>
      </c>
    </row>
    <row r="217" spans="1:10" x14ac:dyDescent="0.35">
      <c r="A217" s="28" t="s">
        <v>1404</v>
      </c>
      <c r="B217" s="28" t="s">
        <v>23416</v>
      </c>
      <c r="C217" s="28" t="s">
        <v>23432</v>
      </c>
      <c r="D217" s="28" t="s">
        <v>23447</v>
      </c>
      <c r="E217" t="s">
        <v>23419</v>
      </c>
      <c r="F217" s="28" t="s">
        <v>11250</v>
      </c>
      <c r="G217" s="28" t="s">
        <v>23420</v>
      </c>
      <c r="H217" t="s">
        <v>23421</v>
      </c>
      <c r="I217" s="28" t="s">
        <v>1402</v>
      </c>
      <c r="J217" s="28" t="s">
        <v>1403</v>
      </c>
    </row>
    <row r="218" spans="1:10" x14ac:dyDescent="0.35">
      <c r="A218" s="28" t="s">
        <v>1405</v>
      </c>
      <c r="B218" s="28" t="s">
        <v>23416</v>
      </c>
      <c r="C218" s="28" t="s">
        <v>23442</v>
      </c>
      <c r="D218" s="28" t="s">
        <v>23425</v>
      </c>
      <c r="E218" t="s">
        <v>23419</v>
      </c>
      <c r="F218" s="28" t="s">
        <v>11250</v>
      </c>
      <c r="G218" s="28" t="s">
        <v>23420</v>
      </c>
      <c r="H218" t="s">
        <v>23421</v>
      </c>
      <c r="I218" s="28" t="s">
        <v>1406</v>
      </c>
      <c r="J218" s="28" t="s">
        <v>1407</v>
      </c>
    </row>
    <row r="219" spans="1:10" x14ac:dyDescent="0.35">
      <c r="A219" s="28" t="s">
        <v>1408</v>
      </c>
      <c r="B219" s="28" t="s">
        <v>23416</v>
      </c>
      <c r="C219" s="28" t="s">
        <v>23457</v>
      </c>
      <c r="D219" s="28" t="s">
        <v>23469</v>
      </c>
      <c r="E219" t="s">
        <v>23419</v>
      </c>
      <c r="F219" s="28" t="s">
        <v>11250</v>
      </c>
      <c r="G219" s="28" t="s">
        <v>23420</v>
      </c>
      <c r="H219" t="s">
        <v>23421</v>
      </c>
      <c r="I219" s="28" t="s">
        <v>1409</v>
      </c>
      <c r="J219" s="28" t="s">
        <v>11270</v>
      </c>
    </row>
    <row r="220" spans="1:10" x14ac:dyDescent="0.35">
      <c r="A220" s="28" t="s">
        <v>1410</v>
      </c>
      <c r="B220" s="28" t="s">
        <v>23416</v>
      </c>
      <c r="C220" s="28" t="s">
        <v>23432</v>
      </c>
      <c r="D220" s="28" t="s">
        <v>23447</v>
      </c>
      <c r="E220" t="s">
        <v>23419</v>
      </c>
      <c r="F220" s="28" t="s">
        <v>11250</v>
      </c>
      <c r="G220" s="28" t="s">
        <v>23420</v>
      </c>
      <c r="H220" t="s">
        <v>23421</v>
      </c>
      <c r="I220" s="28" t="s">
        <v>1411</v>
      </c>
      <c r="J220" s="28" t="s">
        <v>1412</v>
      </c>
    </row>
    <row r="221" spans="1:10" x14ac:dyDescent="0.35">
      <c r="A221" s="28" t="s">
        <v>1413</v>
      </c>
      <c r="B221" s="28" t="s">
        <v>23416</v>
      </c>
      <c r="C221" s="28" t="s">
        <v>11250</v>
      </c>
      <c r="D221" s="28" t="s">
        <v>23471</v>
      </c>
      <c r="E221" t="s">
        <v>23453</v>
      </c>
      <c r="F221" s="28" t="s">
        <v>11250</v>
      </c>
      <c r="G221" s="28" t="s">
        <v>23420</v>
      </c>
      <c r="H221" t="s">
        <v>23421</v>
      </c>
      <c r="I221" s="28" t="s">
        <v>1414</v>
      </c>
      <c r="J221" s="28" t="s">
        <v>1415</v>
      </c>
    </row>
    <row r="222" spans="1:10" x14ac:dyDescent="0.35">
      <c r="A222" s="28" t="s">
        <v>1416</v>
      </c>
      <c r="B222" s="28" t="s">
        <v>23416</v>
      </c>
      <c r="C222" s="28" t="s">
        <v>23428</v>
      </c>
      <c r="D222" s="28" t="s">
        <v>23425</v>
      </c>
      <c r="E222" t="s">
        <v>23419</v>
      </c>
      <c r="F222" s="28" t="s">
        <v>11250</v>
      </c>
      <c r="G222" s="28" t="s">
        <v>23420</v>
      </c>
      <c r="H222" t="s">
        <v>23421</v>
      </c>
      <c r="I222" s="28" t="s">
        <v>1414</v>
      </c>
      <c r="J222" s="28" t="s">
        <v>1415</v>
      </c>
    </row>
    <row r="223" spans="1:10" x14ac:dyDescent="0.35">
      <c r="A223" s="28" t="s">
        <v>1417</v>
      </c>
      <c r="B223" s="28" t="s">
        <v>23416</v>
      </c>
      <c r="C223" s="28" t="s">
        <v>23432</v>
      </c>
      <c r="D223" s="28" t="s">
        <v>23437</v>
      </c>
      <c r="E223" t="s">
        <v>23419</v>
      </c>
      <c r="F223" s="28" t="s">
        <v>11250</v>
      </c>
      <c r="G223" s="28" t="s">
        <v>23420</v>
      </c>
      <c r="H223" t="s">
        <v>23421</v>
      </c>
      <c r="I223" s="28" t="s">
        <v>1418</v>
      </c>
      <c r="J223" s="28" t="s">
        <v>1419</v>
      </c>
    </row>
    <row r="224" spans="1:10" x14ac:dyDescent="0.35">
      <c r="A224" s="28" t="s">
        <v>1420</v>
      </c>
      <c r="B224" s="28" t="s">
        <v>23416</v>
      </c>
      <c r="C224" s="28" t="s">
        <v>23442</v>
      </c>
      <c r="D224" s="28" t="s">
        <v>23451</v>
      </c>
      <c r="E224" t="s">
        <v>23419</v>
      </c>
      <c r="F224" s="28" t="s">
        <v>11250</v>
      </c>
      <c r="G224" s="28" t="s">
        <v>23420</v>
      </c>
      <c r="H224" t="s">
        <v>23421</v>
      </c>
      <c r="I224" s="28" t="s">
        <v>1421</v>
      </c>
      <c r="J224" s="28" t="s">
        <v>11271</v>
      </c>
    </row>
    <row r="225" spans="1:10" x14ac:dyDescent="0.35">
      <c r="A225" s="28" t="s">
        <v>1422</v>
      </c>
      <c r="B225" s="28" t="s">
        <v>23416</v>
      </c>
      <c r="C225" s="28" t="s">
        <v>23432</v>
      </c>
      <c r="D225" s="28" t="s">
        <v>23445</v>
      </c>
      <c r="E225" t="s">
        <v>23419</v>
      </c>
      <c r="F225" s="28" t="s">
        <v>11250</v>
      </c>
      <c r="G225" s="28" t="s">
        <v>23420</v>
      </c>
      <c r="H225" t="s">
        <v>23421</v>
      </c>
      <c r="I225" s="28" t="s">
        <v>1423</v>
      </c>
      <c r="J225" s="28" t="s">
        <v>1424</v>
      </c>
    </row>
    <row r="226" spans="1:10" x14ac:dyDescent="0.35">
      <c r="A226" s="28" t="s">
        <v>1425</v>
      </c>
      <c r="B226" s="28" t="s">
        <v>23416</v>
      </c>
      <c r="C226" s="28" t="s">
        <v>23432</v>
      </c>
      <c r="D226" s="28" t="s">
        <v>23445</v>
      </c>
      <c r="E226" t="s">
        <v>23419</v>
      </c>
      <c r="F226" s="28" t="s">
        <v>11250</v>
      </c>
      <c r="G226" s="28" t="s">
        <v>23420</v>
      </c>
      <c r="H226" t="s">
        <v>23421</v>
      </c>
      <c r="I226" s="28" t="s">
        <v>1423</v>
      </c>
      <c r="J226" s="28" t="s">
        <v>1424</v>
      </c>
    </row>
    <row r="227" spans="1:10" x14ac:dyDescent="0.35">
      <c r="A227" s="28" t="s">
        <v>1426</v>
      </c>
      <c r="B227" s="28" t="s">
        <v>23416</v>
      </c>
      <c r="C227" s="28" t="s">
        <v>23430</v>
      </c>
      <c r="D227" s="28" t="s">
        <v>23443</v>
      </c>
      <c r="E227" t="s">
        <v>23419</v>
      </c>
      <c r="F227" s="28" t="s">
        <v>11250</v>
      </c>
      <c r="G227" s="28" t="s">
        <v>23420</v>
      </c>
      <c r="H227" t="s">
        <v>23421</v>
      </c>
      <c r="I227" s="28" t="s">
        <v>1427</v>
      </c>
      <c r="J227" s="28" t="s">
        <v>1428</v>
      </c>
    </row>
    <row r="228" spans="1:10" x14ac:dyDescent="0.35">
      <c r="A228" s="28" t="s">
        <v>1429</v>
      </c>
      <c r="B228" s="28" t="s">
        <v>23416</v>
      </c>
      <c r="C228" s="28" t="s">
        <v>23457</v>
      </c>
      <c r="D228" s="28" t="s">
        <v>23452</v>
      </c>
      <c r="E228" t="s">
        <v>23419</v>
      </c>
      <c r="F228" s="28" t="s">
        <v>11250</v>
      </c>
      <c r="G228" s="28" t="s">
        <v>23420</v>
      </c>
      <c r="H228" t="s">
        <v>23421</v>
      </c>
      <c r="I228" s="28" t="s">
        <v>1430</v>
      </c>
      <c r="J228" s="28" t="s">
        <v>1431</v>
      </c>
    </row>
    <row r="229" spans="1:10" x14ac:dyDescent="0.35">
      <c r="A229" s="28" t="s">
        <v>1432</v>
      </c>
      <c r="B229" s="28" t="s">
        <v>23416</v>
      </c>
      <c r="C229" s="28" t="s">
        <v>23428</v>
      </c>
      <c r="D229" s="28" t="s">
        <v>23420</v>
      </c>
      <c r="E229" t="s">
        <v>23419</v>
      </c>
      <c r="F229" s="28" t="s">
        <v>11250</v>
      </c>
      <c r="G229" s="28" t="s">
        <v>23420</v>
      </c>
      <c r="H229" t="s">
        <v>23421</v>
      </c>
      <c r="I229" s="28" t="s">
        <v>1433</v>
      </c>
      <c r="J229" s="28" t="s">
        <v>1434</v>
      </c>
    </row>
    <row r="230" spans="1:10" x14ac:dyDescent="0.35">
      <c r="A230" s="28" t="s">
        <v>1435</v>
      </c>
      <c r="B230" s="28" t="s">
        <v>23416</v>
      </c>
      <c r="C230" s="28" t="s">
        <v>23428</v>
      </c>
      <c r="D230" s="28" t="s">
        <v>23420</v>
      </c>
      <c r="E230" t="s">
        <v>23419</v>
      </c>
      <c r="F230" s="28" t="s">
        <v>11250</v>
      </c>
      <c r="G230" s="28" t="s">
        <v>23420</v>
      </c>
      <c r="H230" t="s">
        <v>23421</v>
      </c>
      <c r="I230" s="28" t="s">
        <v>1436</v>
      </c>
      <c r="J230" s="28" t="s">
        <v>1434</v>
      </c>
    </row>
    <row r="231" spans="1:10" x14ac:dyDescent="0.35">
      <c r="A231" s="28" t="s">
        <v>1437</v>
      </c>
      <c r="B231" s="28" t="s">
        <v>23416</v>
      </c>
      <c r="C231" s="28" t="s">
        <v>23428</v>
      </c>
      <c r="D231" s="28" t="s">
        <v>23420</v>
      </c>
      <c r="E231" t="s">
        <v>23419</v>
      </c>
      <c r="F231" s="28" t="s">
        <v>11250</v>
      </c>
      <c r="G231" s="28" t="s">
        <v>23420</v>
      </c>
      <c r="H231" t="s">
        <v>23421</v>
      </c>
      <c r="I231" s="28" t="s">
        <v>1436</v>
      </c>
      <c r="J231" s="28" t="s">
        <v>1434</v>
      </c>
    </row>
    <row r="232" spans="1:10" x14ac:dyDescent="0.35">
      <c r="A232" s="28" t="s">
        <v>1438</v>
      </c>
      <c r="B232" s="28" t="s">
        <v>23416</v>
      </c>
      <c r="C232" s="28" t="s">
        <v>23432</v>
      </c>
      <c r="D232" s="28" t="s">
        <v>23445</v>
      </c>
      <c r="E232" t="s">
        <v>23419</v>
      </c>
      <c r="F232" s="28" t="s">
        <v>11250</v>
      </c>
      <c r="G232" s="28" t="s">
        <v>23420</v>
      </c>
      <c r="H232" t="s">
        <v>23421</v>
      </c>
      <c r="I232" s="28" t="s">
        <v>1439</v>
      </c>
      <c r="J232" s="28" t="s">
        <v>1440</v>
      </c>
    </row>
    <row r="233" spans="1:10" x14ac:dyDescent="0.35">
      <c r="A233" s="28" t="s">
        <v>1441</v>
      </c>
      <c r="B233" s="28" t="s">
        <v>23416</v>
      </c>
      <c r="C233" s="28" t="s">
        <v>23428</v>
      </c>
      <c r="D233" s="28" t="s">
        <v>23420</v>
      </c>
      <c r="E233" t="s">
        <v>23419</v>
      </c>
      <c r="F233" s="28" t="s">
        <v>11250</v>
      </c>
      <c r="G233" s="28" t="s">
        <v>23420</v>
      </c>
      <c r="H233" t="s">
        <v>23421</v>
      </c>
      <c r="I233" s="28" t="s">
        <v>1443</v>
      </c>
      <c r="J233" s="28" t="s">
        <v>1444</v>
      </c>
    </row>
    <row r="234" spans="1:10" x14ac:dyDescent="0.35">
      <c r="A234" s="28" t="s">
        <v>1445</v>
      </c>
      <c r="B234" s="28" t="s">
        <v>23416</v>
      </c>
      <c r="C234" s="28" t="s">
        <v>23428</v>
      </c>
      <c r="D234" s="28" t="s">
        <v>23420</v>
      </c>
      <c r="E234" t="s">
        <v>23419</v>
      </c>
      <c r="F234" s="28" t="s">
        <v>11250</v>
      </c>
      <c r="G234" s="28" t="s">
        <v>23420</v>
      </c>
      <c r="H234" t="s">
        <v>23421</v>
      </c>
      <c r="I234" s="28" t="s">
        <v>1443</v>
      </c>
      <c r="J234" s="28" t="s">
        <v>1444</v>
      </c>
    </row>
    <row r="235" spans="1:10" x14ac:dyDescent="0.35">
      <c r="A235" s="28" t="s">
        <v>1447</v>
      </c>
      <c r="B235" s="28" t="s">
        <v>23416</v>
      </c>
      <c r="C235" s="28" t="s">
        <v>23428</v>
      </c>
      <c r="D235" s="28" t="s">
        <v>23420</v>
      </c>
      <c r="E235" t="s">
        <v>23419</v>
      </c>
      <c r="F235" s="28" t="s">
        <v>11250</v>
      </c>
      <c r="G235" s="28" t="s">
        <v>23420</v>
      </c>
      <c r="H235" t="s">
        <v>23421</v>
      </c>
      <c r="I235" s="28" t="s">
        <v>1443</v>
      </c>
      <c r="J235" s="28" t="s">
        <v>1444</v>
      </c>
    </row>
    <row r="236" spans="1:10" x14ac:dyDescent="0.35">
      <c r="A236" s="28" t="s">
        <v>1448</v>
      </c>
      <c r="B236" s="28" t="s">
        <v>23416</v>
      </c>
      <c r="C236" s="28" t="s">
        <v>23422</v>
      </c>
      <c r="D236" s="28" t="s">
        <v>23429</v>
      </c>
      <c r="E236" t="s">
        <v>23419</v>
      </c>
      <c r="F236" s="28" t="s">
        <v>11250</v>
      </c>
      <c r="G236" s="28" t="s">
        <v>23420</v>
      </c>
      <c r="H236" t="s">
        <v>23421</v>
      </c>
      <c r="I236" s="28" t="s">
        <v>1449</v>
      </c>
      <c r="J236" s="28" t="s">
        <v>1450</v>
      </c>
    </row>
    <row r="237" spans="1:10" x14ac:dyDescent="0.35">
      <c r="A237" s="28" t="s">
        <v>1451</v>
      </c>
      <c r="B237" s="28" t="s">
        <v>23416</v>
      </c>
      <c r="C237" s="28" t="s">
        <v>23422</v>
      </c>
      <c r="D237" s="28" t="s">
        <v>23429</v>
      </c>
      <c r="E237" t="s">
        <v>23419</v>
      </c>
      <c r="F237" s="28" t="s">
        <v>11250</v>
      </c>
      <c r="G237" s="28" t="s">
        <v>23420</v>
      </c>
      <c r="H237" t="s">
        <v>23421</v>
      </c>
      <c r="I237" s="28" t="s">
        <v>1452</v>
      </c>
      <c r="J237" s="28" t="s">
        <v>1453</v>
      </c>
    </row>
    <row r="238" spans="1:10" x14ac:dyDescent="0.35">
      <c r="A238" s="28" t="s">
        <v>1454</v>
      </c>
      <c r="B238" s="28" t="s">
        <v>23416</v>
      </c>
      <c r="C238" s="28" t="s">
        <v>11250</v>
      </c>
      <c r="D238" s="28" t="s">
        <v>23472</v>
      </c>
      <c r="E238" t="s">
        <v>23453</v>
      </c>
      <c r="F238" s="28" t="s">
        <v>11250</v>
      </c>
      <c r="G238" s="28" t="s">
        <v>23420</v>
      </c>
      <c r="H238" t="s">
        <v>23421</v>
      </c>
      <c r="I238" s="28" t="s">
        <v>1455</v>
      </c>
      <c r="J238" s="28" t="s">
        <v>1456</v>
      </c>
    </row>
    <row r="239" spans="1:10" x14ac:dyDescent="0.35">
      <c r="A239" s="28" t="s">
        <v>1457</v>
      </c>
      <c r="B239" s="28" t="s">
        <v>23416</v>
      </c>
      <c r="C239" s="28" t="s">
        <v>23432</v>
      </c>
      <c r="D239" s="28" t="s">
        <v>23447</v>
      </c>
      <c r="E239" t="s">
        <v>23419</v>
      </c>
      <c r="F239" s="28" t="s">
        <v>11250</v>
      </c>
      <c r="G239" s="28" t="s">
        <v>23420</v>
      </c>
      <c r="H239" t="s">
        <v>23421</v>
      </c>
      <c r="I239" s="28" t="s">
        <v>1458</v>
      </c>
      <c r="J239" s="28" t="s">
        <v>1459</v>
      </c>
    </row>
    <row r="240" spans="1:10" x14ac:dyDescent="0.35">
      <c r="A240" s="28" t="s">
        <v>1460</v>
      </c>
      <c r="B240" s="28" t="s">
        <v>23416</v>
      </c>
      <c r="C240" s="28" t="s">
        <v>23473</v>
      </c>
      <c r="D240" s="28" t="s">
        <v>23474</v>
      </c>
      <c r="E240" t="s">
        <v>23419</v>
      </c>
      <c r="F240" s="28" t="s">
        <v>11250</v>
      </c>
      <c r="G240" s="28" t="s">
        <v>23420</v>
      </c>
      <c r="H240" t="s">
        <v>23421</v>
      </c>
      <c r="I240" s="28" t="s">
        <v>1461</v>
      </c>
      <c r="J240" s="28" t="s">
        <v>1462</v>
      </c>
    </row>
    <row r="241" spans="1:10" x14ac:dyDescent="0.35">
      <c r="A241" s="28" t="s">
        <v>1463</v>
      </c>
      <c r="B241" s="28" t="s">
        <v>23416</v>
      </c>
      <c r="C241" s="28" t="s">
        <v>23426</v>
      </c>
      <c r="D241" s="28" t="s">
        <v>23475</v>
      </c>
      <c r="E241" t="s">
        <v>23419</v>
      </c>
      <c r="F241" s="28" t="s">
        <v>11250</v>
      </c>
      <c r="G241" s="28" t="s">
        <v>23420</v>
      </c>
      <c r="H241" t="s">
        <v>23421</v>
      </c>
      <c r="I241" s="28" t="s">
        <v>1464</v>
      </c>
      <c r="J241" s="28" t="s">
        <v>1465</v>
      </c>
    </row>
    <row r="242" spans="1:10" x14ac:dyDescent="0.35">
      <c r="A242" s="28" t="s">
        <v>1466</v>
      </c>
      <c r="B242" s="28" t="s">
        <v>23416</v>
      </c>
      <c r="C242" s="28" t="s">
        <v>23432</v>
      </c>
      <c r="D242" s="28" t="s">
        <v>23423</v>
      </c>
      <c r="E242" t="s">
        <v>23419</v>
      </c>
      <c r="F242" s="28" t="s">
        <v>11250</v>
      </c>
      <c r="G242" s="28" t="s">
        <v>23420</v>
      </c>
      <c r="H242" t="s">
        <v>23421</v>
      </c>
      <c r="I242" s="28" t="s">
        <v>1467</v>
      </c>
      <c r="J242" s="28" t="s">
        <v>1468</v>
      </c>
    </row>
    <row r="243" spans="1:10" x14ac:dyDescent="0.35">
      <c r="A243" s="28" t="s">
        <v>1469</v>
      </c>
      <c r="B243" s="28" t="s">
        <v>23416</v>
      </c>
      <c r="C243" s="28" t="s">
        <v>23476</v>
      </c>
      <c r="D243" s="28" t="s">
        <v>23437</v>
      </c>
      <c r="E243" t="s">
        <v>23419</v>
      </c>
      <c r="F243" s="28" t="s">
        <v>11250</v>
      </c>
      <c r="G243" s="28" t="s">
        <v>23420</v>
      </c>
      <c r="H243" t="s">
        <v>23421</v>
      </c>
      <c r="I243" s="28" t="s">
        <v>1470</v>
      </c>
      <c r="J243" s="28" t="s">
        <v>1471</v>
      </c>
    </row>
    <row r="244" spans="1:10" x14ac:dyDescent="0.35">
      <c r="A244" s="28" t="s">
        <v>1472</v>
      </c>
      <c r="B244" s="28" t="s">
        <v>23416</v>
      </c>
      <c r="C244" s="28" t="s">
        <v>23476</v>
      </c>
      <c r="D244" s="28" t="s">
        <v>23418</v>
      </c>
      <c r="E244" t="s">
        <v>23419</v>
      </c>
      <c r="F244" s="28" t="s">
        <v>11250</v>
      </c>
      <c r="G244" s="28" t="s">
        <v>23420</v>
      </c>
      <c r="H244" t="s">
        <v>23421</v>
      </c>
      <c r="I244" s="28" t="s">
        <v>1473</v>
      </c>
      <c r="J244" s="28" t="s">
        <v>1474</v>
      </c>
    </row>
    <row r="245" spans="1:10" x14ac:dyDescent="0.35">
      <c r="A245" s="28" t="s">
        <v>1475</v>
      </c>
      <c r="B245" s="28" t="s">
        <v>23416</v>
      </c>
      <c r="C245" s="28" t="s">
        <v>23457</v>
      </c>
      <c r="D245" s="28" t="s">
        <v>23452</v>
      </c>
      <c r="E245" t="s">
        <v>23419</v>
      </c>
      <c r="F245" s="28" t="s">
        <v>11250</v>
      </c>
      <c r="G245" s="28" t="s">
        <v>23420</v>
      </c>
      <c r="H245" t="s">
        <v>23421</v>
      </c>
      <c r="I245" s="28" t="s">
        <v>1476</v>
      </c>
      <c r="J245" s="28" t="s">
        <v>1477</v>
      </c>
    </row>
    <row r="246" spans="1:10" x14ac:dyDescent="0.35">
      <c r="A246" s="28" t="s">
        <v>1478</v>
      </c>
      <c r="B246" s="28" t="s">
        <v>23416</v>
      </c>
      <c r="C246" s="28" t="s">
        <v>23450</v>
      </c>
      <c r="D246" s="28" t="s">
        <v>23425</v>
      </c>
      <c r="E246" t="s">
        <v>23419</v>
      </c>
      <c r="F246" s="28" t="s">
        <v>11250</v>
      </c>
      <c r="G246" s="28" t="s">
        <v>23420</v>
      </c>
      <c r="H246" t="s">
        <v>23421</v>
      </c>
      <c r="I246" s="28" t="s">
        <v>1479</v>
      </c>
      <c r="J246" s="28" t="s">
        <v>11272</v>
      </c>
    </row>
    <row r="247" spans="1:10" x14ac:dyDescent="0.35">
      <c r="A247" s="28" t="s">
        <v>1480</v>
      </c>
      <c r="B247" s="28" t="s">
        <v>23416</v>
      </c>
      <c r="C247" s="28" t="s">
        <v>23430</v>
      </c>
      <c r="D247" s="28" t="s">
        <v>23443</v>
      </c>
      <c r="E247" t="s">
        <v>23419</v>
      </c>
      <c r="F247" s="28" t="s">
        <v>11250</v>
      </c>
      <c r="G247" s="28" t="s">
        <v>23420</v>
      </c>
      <c r="H247" t="s">
        <v>23421</v>
      </c>
      <c r="I247" s="28" t="s">
        <v>1481</v>
      </c>
      <c r="J247" s="28" t="s">
        <v>1482</v>
      </c>
    </row>
    <row r="248" spans="1:10" x14ac:dyDescent="0.35">
      <c r="A248" s="28" t="s">
        <v>1483</v>
      </c>
      <c r="B248" s="28" t="s">
        <v>23416</v>
      </c>
      <c r="C248" s="28" t="s">
        <v>23428</v>
      </c>
      <c r="D248" s="28" t="s">
        <v>23420</v>
      </c>
      <c r="E248" t="s">
        <v>23419</v>
      </c>
      <c r="F248" s="28" t="s">
        <v>11250</v>
      </c>
      <c r="G248" s="28" t="s">
        <v>23420</v>
      </c>
      <c r="H248" t="s">
        <v>23421</v>
      </c>
      <c r="I248" s="28" t="s">
        <v>1484</v>
      </c>
      <c r="J248" s="28" t="s">
        <v>1485</v>
      </c>
    </row>
    <row r="249" spans="1:10" x14ac:dyDescent="0.35">
      <c r="A249" s="28" t="s">
        <v>1486</v>
      </c>
      <c r="B249" s="28" t="s">
        <v>23416</v>
      </c>
      <c r="C249" s="28" t="s">
        <v>23430</v>
      </c>
      <c r="D249" s="28" t="s">
        <v>23431</v>
      </c>
      <c r="E249" t="s">
        <v>23419</v>
      </c>
      <c r="F249" s="28" t="s">
        <v>11250</v>
      </c>
      <c r="G249" s="28" t="s">
        <v>23420</v>
      </c>
      <c r="H249" t="s">
        <v>23421</v>
      </c>
      <c r="I249" s="28" t="s">
        <v>1487</v>
      </c>
      <c r="J249" s="28" t="s">
        <v>1488</v>
      </c>
    </row>
    <row r="250" spans="1:10" x14ac:dyDescent="0.35">
      <c r="A250" s="28" t="s">
        <v>1489</v>
      </c>
      <c r="B250" s="28" t="s">
        <v>23416</v>
      </c>
      <c r="C250" s="28" t="s">
        <v>23428</v>
      </c>
      <c r="D250" s="28" t="s">
        <v>23420</v>
      </c>
      <c r="E250" t="s">
        <v>23419</v>
      </c>
      <c r="F250" s="28" t="s">
        <v>11250</v>
      </c>
      <c r="G250" s="28" t="s">
        <v>23420</v>
      </c>
      <c r="H250" t="s">
        <v>23421</v>
      </c>
      <c r="I250" s="28" t="s">
        <v>1490</v>
      </c>
      <c r="J250" s="28" t="s">
        <v>1491</v>
      </c>
    </row>
    <row r="251" spans="1:10" x14ac:dyDescent="0.35">
      <c r="A251" s="28" t="s">
        <v>1492</v>
      </c>
      <c r="B251" s="28" t="s">
        <v>23416</v>
      </c>
      <c r="C251" s="28" t="s">
        <v>23466</v>
      </c>
      <c r="D251" s="28" t="s">
        <v>23477</v>
      </c>
      <c r="E251" t="s">
        <v>23419</v>
      </c>
      <c r="F251" s="28" t="s">
        <v>11250</v>
      </c>
      <c r="G251" s="28" t="s">
        <v>23420</v>
      </c>
      <c r="H251" t="s">
        <v>23421</v>
      </c>
      <c r="I251" s="28" t="s">
        <v>1493</v>
      </c>
      <c r="J251" s="28" t="s">
        <v>11273</v>
      </c>
    </row>
    <row r="252" spans="1:10" x14ac:dyDescent="0.35">
      <c r="A252" s="28" t="s">
        <v>1494</v>
      </c>
      <c r="B252" s="28" t="s">
        <v>23416</v>
      </c>
      <c r="C252" s="28" t="s">
        <v>23438</v>
      </c>
      <c r="D252" s="28" t="s">
        <v>23475</v>
      </c>
      <c r="E252" t="s">
        <v>23419</v>
      </c>
      <c r="F252" s="28" t="s">
        <v>11250</v>
      </c>
      <c r="G252" s="28" t="s">
        <v>23420</v>
      </c>
      <c r="H252" t="s">
        <v>23421</v>
      </c>
      <c r="I252" s="28" t="s">
        <v>1495</v>
      </c>
      <c r="J252" s="28" t="s">
        <v>1496</v>
      </c>
    </row>
    <row r="253" spans="1:10" x14ac:dyDescent="0.35">
      <c r="A253" s="28" t="s">
        <v>1497</v>
      </c>
      <c r="B253" s="28" t="s">
        <v>23416</v>
      </c>
      <c r="C253" s="28" t="s">
        <v>23430</v>
      </c>
      <c r="D253" s="28" t="s">
        <v>23431</v>
      </c>
      <c r="E253" t="s">
        <v>23419</v>
      </c>
      <c r="F253" s="28" t="s">
        <v>11250</v>
      </c>
      <c r="G253" s="28" t="s">
        <v>23420</v>
      </c>
      <c r="H253" t="s">
        <v>23421</v>
      </c>
      <c r="I253" s="28" t="s">
        <v>1498</v>
      </c>
      <c r="J253" s="28" t="s">
        <v>1499</v>
      </c>
    </row>
    <row r="254" spans="1:10" x14ac:dyDescent="0.35">
      <c r="A254" s="28" t="s">
        <v>1500</v>
      </c>
      <c r="B254" s="28" t="s">
        <v>23416</v>
      </c>
      <c r="C254" s="28" t="s">
        <v>11250</v>
      </c>
      <c r="D254" s="28" t="s">
        <v>23478</v>
      </c>
      <c r="E254" t="s">
        <v>23453</v>
      </c>
      <c r="F254" s="28" t="s">
        <v>11250</v>
      </c>
      <c r="G254" s="28" t="s">
        <v>23420</v>
      </c>
      <c r="H254" t="s">
        <v>23421</v>
      </c>
      <c r="I254" s="28" t="s">
        <v>1501</v>
      </c>
      <c r="J254" s="28" t="s">
        <v>1502</v>
      </c>
    </row>
    <row r="255" spans="1:10" x14ac:dyDescent="0.35">
      <c r="A255" s="28" t="s">
        <v>1503</v>
      </c>
      <c r="B255" s="28" t="s">
        <v>23416</v>
      </c>
      <c r="C255" s="28" t="s">
        <v>23434</v>
      </c>
      <c r="D255" s="28" t="s">
        <v>23427</v>
      </c>
      <c r="E255" t="s">
        <v>23419</v>
      </c>
      <c r="F255" s="28" t="s">
        <v>11250</v>
      </c>
      <c r="G255" s="28" t="s">
        <v>23420</v>
      </c>
      <c r="H255" t="s">
        <v>23421</v>
      </c>
      <c r="I255" s="28" t="s">
        <v>1504</v>
      </c>
      <c r="J255" s="28" t="s">
        <v>1505</v>
      </c>
    </row>
    <row r="256" spans="1:10" x14ac:dyDescent="0.35">
      <c r="A256" s="28" t="s">
        <v>1506</v>
      </c>
      <c r="B256" s="28" t="s">
        <v>23416</v>
      </c>
      <c r="C256" s="28" t="s">
        <v>23426</v>
      </c>
      <c r="D256" s="28" t="s">
        <v>23433</v>
      </c>
      <c r="E256" t="s">
        <v>23419</v>
      </c>
      <c r="F256" s="28" t="s">
        <v>11250</v>
      </c>
      <c r="G256" s="28" t="s">
        <v>23420</v>
      </c>
      <c r="H256" t="s">
        <v>23421</v>
      </c>
      <c r="I256" s="28" t="s">
        <v>1507</v>
      </c>
      <c r="J256" s="28" t="s">
        <v>1508</v>
      </c>
    </row>
    <row r="257" spans="1:10" x14ac:dyDescent="0.35">
      <c r="A257" s="28" t="s">
        <v>1509</v>
      </c>
      <c r="B257" s="28" t="s">
        <v>23416</v>
      </c>
      <c r="C257" s="28" t="s">
        <v>23434</v>
      </c>
      <c r="D257" s="28" t="s">
        <v>23431</v>
      </c>
      <c r="E257" t="s">
        <v>23419</v>
      </c>
      <c r="F257" s="28" t="s">
        <v>11250</v>
      </c>
      <c r="G257" s="28" t="s">
        <v>23420</v>
      </c>
      <c r="H257" t="s">
        <v>23421</v>
      </c>
      <c r="I257" s="28" t="s">
        <v>1511</v>
      </c>
      <c r="J257" s="28" t="s">
        <v>1512</v>
      </c>
    </row>
    <row r="258" spans="1:10" x14ac:dyDescent="0.35">
      <c r="A258" s="28" t="s">
        <v>1513</v>
      </c>
      <c r="B258" s="28" t="s">
        <v>23416</v>
      </c>
      <c r="C258" s="28" t="s">
        <v>23434</v>
      </c>
      <c r="D258" s="28" t="s">
        <v>23431</v>
      </c>
      <c r="E258" t="s">
        <v>23419</v>
      </c>
      <c r="F258" s="28" t="s">
        <v>11250</v>
      </c>
      <c r="G258" s="28" t="s">
        <v>23420</v>
      </c>
      <c r="H258" t="s">
        <v>23421</v>
      </c>
      <c r="I258" s="28" t="s">
        <v>1514</v>
      </c>
      <c r="J258" s="28" t="s">
        <v>1515</v>
      </c>
    </row>
    <row r="259" spans="1:10" x14ac:dyDescent="0.35">
      <c r="A259" s="28" t="s">
        <v>1516</v>
      </c>
      <c r="B259" s="28" t="s">
        <v>23416</v>
      </c>
      <c r="C259" s="28" t="s">
        <v>23430</v>
      </c>
      <c r="D259" s="28" t="s">
        <v>23431</v>
      </c>
      <c r="E259" t="s">
        <v>23419</v>
      </c>
      <c r="F259" s="28" t="s">
        <v>11250</v>
      </c>
      <c r="G259" s="28" t="s">
        <v>23420</v>
      </c>
      <c r="H259" t="s">
        <v>23421</v>
      </c>
      <c r="I259" s="28" t="s">
        <v>1517</v>
      </c>
      <c r="J259" s="28" t="s">
        <v>1518</v>
      </c>
    </row>
    <row r="260" spans="1:10" x14ac:dyDescent="0.35">
      <c r="A260" s="28" t="s">
        <v>1519</v>
      </c>
      <c r="B260" s="28" t="s">
        <v>23416</v>
      </c>
      <c r="C260" s="28" t="s">
        <v>23446</v>
      </c>
      <c r="D260" s="28" t="s">
        <v>23454</v>
      </c>
      <c r="E260" t="s">
        <v>23419</v>
      </c>
      <c r="F260" s="28" t="s">
        <v>11250</v>
      </c>
      <c r="G260" s="28" t="s">
        <v>23420</v>
      </c>
      <c r="H260" t="s">
        <v>23421</v>
      </c>
      <c r="I260" s="28" t="s">
        <v>1517</v>
      </c>
      <c r="J260" s="28" t="s">
        <v>1518</v>
      </c>
    </row>
    <row r="261" spans="1:10" x14ac:dyDescent="0.35">
      <c r="A261" s="28" t="s">
        <v>1520</v>
      </c>
      <c r="B261" s="28" t="s">
        <v>23416</v>
      </c>
      <c r="C261" s="28" t="s">
        <v>23422</v>
      </c>
      <c r="D261" s="28" t="s">
        <v>23451</v>
      </c>
      <c r="E261" t="s">
        <v>23419</v>
      </c>
      <c r="F261" s="28" t="s">
        <v>11250</v>
      </c>
      <c r="G261" s="28" t="s">
        <v>23420</v>
      </c>
      <c r="H261" t="s">
        <v>23421</v>
      </c>
      <c r="I261" s="28" t="s">
        <v>1521</v>
      </c>
      <c r="J261" s="28" t="s">
        <v>1522</v>
      </c>
    </row>
    <row r="262" spans="1:10" x14ac:dyDescent="0.35">
      <c r="A262" s="28" t="s">
        <v>1523</v>
      </c>
      <c r="B262" s="28" t="s">
        <v>23416</v>
      </c>
      <c r="C262" s="28" t="s">
        <v>23434</v>
      </c>
      <c r="D262" s="28" t="s">
        <v>23431</v>
      </c>
      <c r="E262" t="s">
        <v>23419</v>
      </c>
      <c r="F262" s="28" t="s">
        <v>11250</v>
      </c>
      <c r="G262" s="28" t="s">
        <v>23420</v>
      </c>
      <c r="H262" t="s">
        <v>23421</v>
      </c>
      <c r="I262" s="28" t="s">
        <v>1524</v>
      </c>
      <c r="J262" s="28" t="s">
        <v>1525</v>
      </c>
    </row>
    <row r="263" spans="1:10" x14ac:dyDescent="0.35">
      <c r="A263" s="28" t="s">
        <v>1526</v>
      </c>
      <c r="B263" s="28" t="s">
        <v>23416</v>
      </c>
      <c r="C263" s="28" t="s">
        <v>23450</v>
      </c>
      <c r="D263" s="28" t="s">
        <v>23431</v>
      </c>
      <c r="E263" t="s">
        <v>23419</v>
      </c>
      <c r="F263" s="28" t="s">
        <v>11250</v>
      </c>
      <c r="G263" s="28" t="s">
        <v>23420</v>
      </c>
      <c r="H263" t="s">
        <v>23421</v>
      </c>
      <c r="I263" s="28" t="s">
        <v>1527</v>
      </c>
      <c r="J263" s="28" t="s">
        <v>1528</v>
      </c>
    </row>
    <row r="264" spans="1:10" x14ac:dyDescent="0.35">
      <c r="A264" s="28" t="s">
        <v>1529</v>
      </c>
      <c r="B264" s="28" t="s">
        <v>23416</v>
      </c>
      <c r="C264" s="28" t="s">
        <v>23432</v>
      </c>
      <c r="D264" s="28" t="s">
        <v>23431</v>
      </c>
      <c r="E264" t="s">
        <v>23419</v>
      </c>
      <c r="F264" s="28" t="s">
        <v>11250</v>
      </c>
      <c r="G264" s="28" t="s">
        <v>23420</v>
      </c>
      <c r="H264" t="s">
        <v>23421</v>
      </c>
      <c r="I264" s="28" t="s">
        <v>1530</v>
      </c>
      <c r="J264" s="28" t="s">
        <v>1531</v>
      </c>
    </row>
    <row r="265" spans="1:10" x14ac:dyDescent="0.35">
      <c r="A265" s="28" t="s">
        <v>1532</v>
      </c>
      <c r="B265" s="28" t="s">
        <v>23416</v>
      </c>
      <c r="C265" s="28" t="s">
        <v>23432</v>
      </c>
      <c r="D265" s="28" t="s">
        <v>23431</v>
      </c>
      <c r="E265" t="s">
        <v>23419</v>
      </c>
      <c r="F265" s="28" t="s">
        <v>11250</v>
      </c>
      <c r="G265" s="28" t="s">
        <v>23420</v>
      </c>
      <c r="H265" t="s">
        <v>23421</v>
      </c>
      <c r="I265" s="28" t="s">
        <v>1533</v>
      </c>
      <c r="J265" s="28" t="s">
        <v>1534</v>
      </c>
    </row>
    <row r="266" spans="1:10" x14ac:dyDescent="0.35">
      <c r="A266" s="28" t="s">
        <v>1535</v>
      </c>
      <c r="B266" s="28" t="s">
        <v>23416</v>
      </c>
      <c r="C266" s="28" t="s">
        <v>23434</v>
      </c>
      <c r="D266" s="28" t="s">
        <v>23431</v>
      </c>
      <c r="E266" t="s">
        <v>23419</v>
      </c>
      <c r="F266" s="28" t="s">
        <v>11250</v>
      </c>
      <c r="G266" s="28" t="s">
        <v>23420</v>
      </c>
      <c r="H266" t="s">
        <v>23421</v>
      </c>
      <c r="I266" s="28" t="s">
        <v>1536</v>
      </c>
      <c r="J266" s="28" t="s">
        <v>1537</v>
      </c>
    </row>
    <row r="267" spans="1:10" x14ac:dyDescent="0.35">
      <c r="A267" s="28" t="s">
        <v>1538</v>
      </c>
      <c r="B267" s="28" t="s">
        <v>23416</v>
      </c>
      <c r="C267" s="28" t="s">
        <v>23434</v>
      </c>
      <c r="D267" s="28" t="s">
        <v>23431</v>
      </c>
      <c r="E267" t="s">
        <v>23419</v>
      </c>
      <c r="F267" s="28" t="s">
        <v>11250</v>
      </c>
      <c r="G267" s="28" t="s">
        <v>23420</v>
      </c>
      <c r="H267" t="s">
        <v>23421</v>
      </c>
      <c r="I267" s="28" t="s">
        <v>1539</v>
      </c>
      <c r="J267" s="28" t="s">
        <v>1540</v>
      </c>
    </row>
    <row r="268" spans="1:10" x14ac:dyDescent="0.35">
      <c r="A268" s="28" t="s">
        <v>1541</v>
      </c>
      <c r="B268" s="28" t="s">
        <v>23416</v>
      </c>
      <c r="C268" s="28" t="s">
        <v>23434</v>
      </c>
      <c r="D268" s="28" t="s">
        <v>23427</v>
      </c>
      <c r="E268" t="s">
        <v>23419</v>
      </c>
      <c r="F268" s="28" t="s">
        <v>11250</v>
      </c>
      <c r="G268" s="28" t="s">
        <v>23420</v>
      </c>
      <c r="H268" t="s">
        <v>23421</v>
      </c>
      <c r="I268" s="28" t="s">
        <v>1542</v>
      </c>
      <c r="J268" s="28" t="s">
        <v>1543</v>
      </c>
    </row>
    <row r="269" spans="1:10" x14ac:dyDescent="0.35">
      <c r="A269" s="28" t="s">
        <v>1544</v>
      </c>
      <c r="B269" s="28" t="s">
        <v>23416</v>
      </c>
      <c r="C269" s="28" t="s">
        <v>23434</v>
      </c>
      <c r="D269" s="28" t="s">
        <v>23431</v>
      </c>
      <c r="E269" t="s">
        <v>23419</v>
      </c>
      <c r="F269" s="28" t="s">
        <v>11250</v>
      </c>
      <c r="G269" s="28" t="s">
        <v>23420</v>
      </c>
      <c r="H269" t="s">
        <v>23421</v>
      </c>
      <c r="I269" s="28" t="s">
        <v>1545</v>
      </c>
      <c r="J269" s="28" t="s">
        <v>1546</v>
      </c>
    </row>
    <row r="270" spans="1:10" x14ac:dyDescent="0.35">
      <c r="A270" s="28" t="s">
        <v>1547</v>
      </c>
      <c r="B270" s="28" t="s">
        <v>23416</v>
      </c>
      <c r="C270" s="28" t="s">
        <v>23422</v>
      </c>
      <c r="D270" s="28" t="s">
        <v>23443</v>
      </c>
      <c r="E270" t="s">
        <v>23419</v>
      </c>
      <c r="F270" s="28" t="s">
        <v>11250</v>
      </c>
      <c r="G270" s="28" t="s">
        <v>23420</v>
      </c>
      <c r="H270" t="s">
        <v>23421</v>
      </c>
      <c r="I270" s="28" t="s">
        <v>1548</v>
      </c>
      <c r="J270" s="28" t="s">
        <v>1549</v>
      </c>
    </row>
    <row r="271" spans="1:10" x14ac:dyDescent="0.35">
      <c r="A271" s="28" t="s">
        <v>1550</v>
      </c>
      <c r="B271" s="28" t="s">
        <v>23416</v>
      </c>
      <c r="C271" s="28" t="s">
        <v>23479</v>
      </c>
      <c r="D271" s="28" t="s">
        <v>23469</v>
      </c>
      <c r="E271" t="s">
        <v>23419</v>
      </c>
      <c r="F271" s="28" t="s">
        <v>11250</v>
      </c>
      <c r="G271" s="28" t="s">
        <v>23420</v>
      </c>
      <c r="H271" t="s">
        <v>23421</v>
      </c>
      <c r="I271" s="28" t="s">
        <v>1551</v>
      </c>
      <c r="J271" s="28" t="s">
        <v>1552</v>
      </c>
    </row>
    <row r="272" spans="1:10" x14ac:dyDescent="0.35">
      <c r="A272" s="28" t="s">
        <v>1553</v>
      </c>
      <c r="B272" s="28" t="s">
        <v>23416</v>
      </c>
      <c r="C272" s="28" t="s">
        <v>23446</v>
      </c>
      <c r="D272" s="28" t="s">
        <v>23443</v>
      </c>
      <c r="E272" t="s">
        <v>23419</v>
      </c>
      <c r="F272" s="28" t="s">
        <v>11250</v>
      </c>
      <c r="G272" s="28" t="s">
        <v>23420</v>
      </c>
      <c r="H272" t="s">
        <v>23421</v>
      </c>
      <c r="I272" s="28" t="s">
        <v>1554</v>
      </c>
      <c r="J272" s="28" t="s">
        <v>1555</v>
      </c>
    </row>
    <row r="273" spans="1:10" x14ac:dyDescent="0.35">
      <c r="A273" s="28" t="s">
        <v>1556</v>
      </c>
      <c r="B273" s="28" t="s">
        <v>23416</v>
      </c>
      <c r="C273" s="28" t="s">
        <v>23434</v>
      </c>
      <c r="D273" s="28" t="s">
        <v>23431</v>
      </c>
      <c r="E273" t="s">
        <v>23419</v>
      </c>
      <c r="F273" s="28" t="s">
        <v>11250</v>
      </c>
      <c r="G273" s="28" t="s">
        <v>23420</v>
      </c>
      <c r="H273" t="s">
        <v>23421</v>
      </c>
      <c r="I273" s="28" t="s">
        <v>1557</v>
      </c>
      <c r="J273" s="28" t="s">
        <v>1558</v>
      </c>
    </row>
    <row r="274" spans="1:10" x14ac:dyDescent="0.35">
      <c r="A274" s="28" t="s">
        <v>1559</v>
      </c>
      <c r="B274" s="28" t="s">
        <v>23416</v>
      </c>
      <c r="C274" s="28" t="s">
        <v>23446</v>
      </c>
      <c r="D274" s="28" t="s">
        <v>23443</v>
      </c>
      <c r="E274" t="s">
        <v>23419</v>
      </c>
      <c r="F274" s="28" t="s">
        <v>11250</v>
      </c>
      <c r="G274" s="28" t="s">
        <v>23420</v>
      </c>
      <c r="H274" t="s">
        <v>23421</v>
      </c>
      <c r="I274" s="28" t="s">
        <v>1560</v>
      </c>
      <c r="J274" s="28" t="s">
        <v>1561</v>
      </c>
    </row>
    <row r="275" spans="1:10" x14ac:dyDescent="0.35">
      <c r="A275" s="28" t="s">
        <v>1562</v>
      </c>
      <c r="B275" s="28" t="s">
        <v>23416</v>
      </c>
      <c r="C275" s="28" t="s">
        <v>23479</v>
      </c>
      <c r="D275" s="28" t="s">
        <v>23469</v>
      </c>
      <c r="E275" t="s">
        <v>23419</v>
      </c>
      <c r="F275" s="28" t="s">
        <v>11250</v>
      </c>
      <c r="G275" s="28" t="s">
        <v>23420</v>
      </c>
      <c r="H275" t="s">
        <v>23421</v>
      </c>
      <c r="I275" s="28" t="s">
        <v>1564</v>
      </c>
      <c r="J275" s="28" t="s">
        <v>11274</v>
      </c>
    </row>
    <row r="276" spans="1:10" x14ac:dyDescent="0.35">
      <c r="A276" s="28" t="s">
        <v>1565</v>
      </c>
      <c r="B276" s="28" t="s">
        <v>23416</v>
      </c>
      <c r="C276" s="28" t="s">
        <v>23479</v>
      </c>
      <c r="D276" s="28" t="s">
        <v>23469</v>
      </c>
      <c r="E276" t="s">
        <v>23419</v>
      </c>
      <c r="F276" s="28" t="s">
        <v>11250</v>
      </c>
      <c r="G276" s="28" t="s">
        <v>23420</v>
      </c>
      <c r="H276" t="s">
        <v>23421</v>
      </c>
      <c r="I276" s="28" t="s">
        <v>1566</v>
      </c>
      <c r="J276" s="28" t="s">
        <v>1567</v>
      </c>
    </row>
    <row r="277" spans="1:10" x14ac:dyDescent="0.35">
      <c r="A277" s="28" t="s">
        <v>1568</v>
      </c>
      <c r="B277" s="28" t="s">
        <v>23416</v>
      </c>
      <c r="C277" s="28" t="s">
        <v>23432</v>
      </c>
      <c r="D277" s="28" t="s">
        <v>23427</v>
      </c>
      <c r="E277" t="s">
        <v>23419</v>
      </c>
      <c r="F277" s="28" t="s">
        <v>11250</v>
      </c>
      <c r="G277" s="28" t="s">
        <v>23420</v>
      </c>
      <c r="H277" t="s">
        <v>23421</v>
      </c>
      <c r="I277" s="28" t="s">
        <v>1569</v>
      </c>
      <c r="J277" s="28" t="s">
        <v>1570</v>
      </c>
    </row>
    <row r="278" spans="1:10" x14ac:dyDescent="0.35">
      <c r="A278" s="28" t="s">
        <v>1571</v>
      </c>
      <c r="B278" s="28" t="s">
        <v>23416</v>
      </c>
      <c r="C278" s="28" t="s">
        <v>11250</v>
      </c>
      <c r="D278" s="28" t="s">
        <v>23480</v>
      </c>
      <c r="E278" t="s">
        <v>23453</v>
      </c>
      <c r="F278" s="28" t="s">
        <v>11250</v>
      </c>
      <c r="G278" s="28" t="s">
        <v>23420</v>
      </c>
      <c r="H278" t="s">
        <v>23421</v>
      </c>
      <c r="I278" s="28" t="s">
        <v>1572</v>
      </c>
      <c r="J278" s="28" t="s">
        <v>11275</v>
      </c>
    </row>
    <row r="279" spans="1:10" x14ac:dyDescent="0.35">
      <c r="A279" s="28" t="s">
        <v>1573</v>
      </c>
      <c r="B279" s="28" t="s">
        <v>23416</v>
      </c>
      <c r="C279" s="28" t="s">
        <v>23432</v>
      </c>
      <c r="D279" s="28" t="s">
        <v>23481</v>
      </c>
      <c r="E279" t="s">
        <v>23419</v>
      </c>
      <c r="F279" s="28" t="s">
        <v>11250</v>
      </c>
      <c r="G279" s="28" t="s">
        <v>23420</v>
      </c>
      <c r="H279" t="s">
        <v>23421</v>
      </c>
      <c r="I279" s="28" t="s">
        <v>1574</v>
      </c>
      <c r="J279" s="28" t="s">
        <v>1575</v>
      </c>
    </row>
    <row r="280" spans="1:10" x14ac:dyDescent="0.35">
      <c r="A280" s="28" t="s">
        <v>1576</v>
      </c>
      <c r="B280" s="28" t="s">
        <v>23416</v>
      </c>
      <c r="C280" s="28" t="s">
        <v>23457</v>
      </c>
      <c r="D280" s="28" t="s">
        <v>23449</v>
      </c>
      <c r="E280" t="s">
        <v>23419</v>
      </c>
      <c r="F280" s="28" t="s">
        <v>11250</v>
      </c>
      <c r="G280" s="28" t="s">
        <v>23420</v>
      </c>
      <c r="H280" t="s">
        <v>23421</v>
      </c>
      <c r="I280" s="28" t="s">
        <v>1577</v>
      </c>
      <c r="J280" s="28" t="s">
        <v>1578</v>
      </c>
    </row>
    <row r="281" spans="1:10" x14ac:dyDescent="0.35">
      <c r="A281" s="28" t="s">
        <v>1579</v>
      </c>
      <c r="B281" s="28" t="s">
        <v>23416</v>
      </c>
      <c r="C281" s="28" t="s">
        <v>23432</v>
      </c>
      <c r="D281" s="28" t="s">
        <v>23481</v>
      </c>
      <c r="E281" t="s">
        <v>23419</v>
      </c>
      <c r="F281" s="28" t="s">
        <v>11250</v>
      </c>
      <c r="G281" s="28" t="s">
        <v>23420</v>
      </c>
      <c r="H281" t="s">
        <v>23421</v>
      </c>
      <c r="I281" s="28" t="s">
        <v>1580</v>
      </c>
      <c r="J281" s="28" t="s">
        <v>1581</v>
      </c>
    </row>
    <row r="282" spans="1:10" x14ac:dyDescent="0.35">
      <c r="A282" s="28" t="s">
        <v>1582</v>
      </c>
      <c r="B282" s="28" t="s">
        <v>23416</v>
      </c>
      <c r="C282" s="28" t="s">
        <v>23428</v>
      </c>
      <c r="D282" s="28" t="s">
        <v>23420</v>
      </c>
      <c r="E282" t="s">
        <v>23419</v>
      </c>
      <c r="F282" s="28" t="s">
        <v>11250</v>
      </c>
      <c r="G282" s="28" t="s">
        <v>23420</v>
      </c>
      <c r="H282" t="s">
        <v>23421</v>
      </c>
      <c r="I282" s="28" t="s">
        <v>1583</v>
      </c>
      <c r="J282" s="28" t="s">
        <v>1584</v>
      </c>
    </row>
    <row r="283" spans="1:10" x14ac:dyDescent="0.35">
      <c r="A283" s="28" t="s">
        <v>1585</v>
      </c>
      <c r="B283" s="28" t="s">
        <v>23416</v>
      </c>
      <c r="C283" s="28" t="s">
        <v>23428</v>
      </c>
      <c r="D283" s="28" t="s">
        <v>23463</v>
      </c>
      <c r="E283" t="s">
        <v>23419</v>
      </c>
      <c r="F283" s="28" t="s">
        <v>11250</v>
      </c>
      <c r="G283" s="28" t="s">
        <v>23420</v>
      </c>
      <c r="H283" t="s">
        <v>23421</v>
      </c>
      <c r="I283" s="28" t="s">
        <v>1586</v>
      </c>
      <c r="J283" s="28" t="s">
        <v>1587</v>
      </c>
    </row>
    <row r="284" spans="1:10" x14ac:dyDescent="0.35">
      <c r="A284" s="28" t="s">
        <v>1588</v>
      </c>
      <c r="B284" s="28" t="s">
        <v>23416</v>
      </c>
      <c r="C284" s="28" t="s">
        <v>11250</v>
      </c>
      <c r="D284" s="28" t="s">
        <v>23482</v>
      </c>
      <c r="E284" t="s">
        <v>23453</v>
      </c>
      <c r="F284" s="28" t="s">
        <v>11250</v>
      </c>
      <c r="G284" s="28" t="s">
        <v>23420</v>
      </c>
      <c r="H284" t="s">
        <v>23421</v>
      </c>
      <c r="I284" s="28" t="s">
        <v>1589</v>
      </c>
      <c r="J284" s="28" t="s">
        <v>1590</v>
      </c>
    </row>
    <row r="285" spans="1:10" x14ac:dyDescent="0.35">
      <c r="A285" s="28" t="s">
        <v>1591</v>
      </c>
      <c r="B285" s="28" t="s">
        <v>23416</v>
      </c>
      <c r="C285" s="28" t="s">
        <v>11250</v>
      </c>
      <c r="D285" s="28" t="s">
        <v>23483</v>
      </c>
      <c r="E285" t="s">
        <v>23453</v>
      </c>
      <c r="F285" s="28" t="s">
        <v>11250</v>
      </c>
      <c r="G285" s="28" t="s">
        <v>23420</v>
      </c>
      <c r="H285" t="s">
        <v>23421</v>
      </c>
      <c r="I285" s="28" t="s">
        <v>1592</v>
      </c>
      <c r="J285" s="28" t="s">
        <v>1593</v>
      </c>
    </row>
    <row r="286" spans="1:10" x14ac:dyDescent="0.35">
      <c r="A286" s="28" t="s">
        <v>1594</v>
      </c>
      <c r="B286" s="28" t="s">
        <v>23416</v>
      </c>
      <c r="C286" s="28" t="s">
        <v>11250</v>
      </c>
      <c r="D286" s="28" t="s">
        <v>23484</v>
      </c>
      <c r="E286" t="s">
        <v>23453</v>
      </c>
      <c r="F286" s="28" t="s">
        <v>11250</v>
      </c>
      <c r="G286" s="28" t="s">
        <v>23420</v>
      </c>
      <c r="H286" t="s">
        <v>23421</v>
      </c>
      <c r="I286" s="28" t="s">
        <v>1595</v>
      </c>
      <c r="J286" s="28" t="s">
        <v>1596</v>
      </c>
    </row>
    <row r="287" spans="1:10" x14ac:dyDescent="0.35">
      <c r="A287" s="28" t="s">
        <v>1597</v>
      </c>
      <c r="B287" s="28" t="s">
        <v>23416</v>
      </c>
      <c r="C287" s="28" t="s">
        <v>11250</v>
      </c>
      <c r="D287" s="28" t="s">
        <v>23482</v>
      </c>
      <c r="E287" t="s">
        <v>23453</v>
      </c>
      <c r="F287" s="28" t="s">
        <v>11250</v>
      </c>
      <c r="G287" s="28" t="s">
        <v>23420</v>
      </c>
      <c r="H287" t="s">
        <v>23421</v>
      </c>
      <c r="I287" s="28" t="s">
        <v>1598</v>
      </c>
      <c r="J287" s="28" t="s">
        <v>1599</v>
      </c>
    </row>
    <row r="288" spans="1:10" x14ac:dyDescent="0.35">
      <c r="A288" s="28" t="s">
        <v>1600</v>
      </c>
      <c r="B288" s="28" t="s">
        <v>23416</v>
      </c>
      <c r="C288" s="28" t="s">
        <v>23464</v>
      </c>
      <c r="D288" s="28" t="s">
        <v>23463</v>
      </c>
      <c r="E288" t="s">
        <v>23419</v>
      </c>
      <c r="F288" s="28" t="s">
        <v>11250</v>
      </c>
      <c r="G288" s="28" t="s">
        <v>23420</v>
      </c>
      <c r="H288" t="s">
        <v>23421</v>
      </c>
      <c r="I288" s="28" t="s">
        <v>1601</v>
      </c>
      <c r="J288" s="28" t="s">
        <v>1602</v>
      </c>
    </row>
    <row r="289" spans="1:10" x14ac:dyDescent="0.35">
      <c r="A289" s="28" t="s">
        <v>1603</v>
      </c>
      <c r="B289" s="28" t="s">
        <v>23416</v>
      </c>
      <c r="C289" s="28" t="s">
        <v>23457</v>
      </c>
      <c r="D289" s="28" t="s">
        <v>23484</v>
      </c>
      <c r="E289" t="s">
        <v>23419</v>
      </c>
      <c r="F289" s="28" t="s">
        <v>11250</v>
      </c>
      <c r="G289" s="28" t="s">
        <v>23420</v>
      </c>
      <c r="H289" t="s">
        <v>23421</v>
      </c>
      <c r="I289" s="28" t="s">
        <v>1604</v>
      </c>
      <c r="J289" s="28" t="s">
        <v>11276</v>
      </c>
    </row>
    <row r="290" spans="1:10" x14ac:dyDescent="0.35">
      <c r="A290" s="28" t="s">
        <v>1605</v>
      </c>
      <c r="B290" s="28" t="s">
        <v>23416</v>
      </c>
      <c r="C290" s="28" t="s">
        <v>11250</v>
      </c>
      <c r="D290" s="28" t="s">
        <v>23483</v>
      </c>
      <c r="E290" t="s">
        <v>23453</v>
      </c>
      <c r="F290" s="28" t="s">
        <v>11250</v>
      </c>
      <c r="G290" s="28" t="s">
        <v>23420</v>
      </c>
      <c r="H290" t="s">
        <v>23421</v>
      </c>
      <c r="I290" s="28" t="s">
        <v>1606</v>
      </c>
      <c r="J290" s="28" t="s">
        <v>1607</v>
      </c>
    </row>
    <row r="291" spans="1:10" x14ac:dyDescent="0.35">
      <c r="A291" s="28" t="s">
        <v>1608</v>
      </c>
      <c r="B291" s="28" t="s">
        <v>23416</v>
      </c>
      <c r="C291" s="28" t="s">
        <v>23485</v>
      </c>
      <c r="D291" s="28" t="s">
        <v>23483</v>
      </c>
      <c r="E291" t="s">
        <v>23419</v>
      </c>
      <c r="F291" s="28" t="s">
        <v>11250</v>
      </c>
      <c r="G291" s="28" t="s">
        <v>23420</v>
      </c>
      <c r="H291" t="s">
        <v>23421</v>
      </c>
      <c r="I291" s="28" t="s">
        <v>1609</v>
      </c>
      <c r="J291" s="28" t="s">
        <v>1610</v>
      </c>
    </row>
    <row r="292" spans="1:10" x14ac:dyDescent="0.35">
      <c r="A292" s="28" t="s">
        <v>1611</v>
      </c>
      <c r="B292" s="28" t="s">
        <v>23416</v>
      </c>
      <c r="C292" s="28" t="s">
        <v>23464</v>
      </c>
      <c r="D292" s="28" t="s">
        <v>23463</v>
      </c>
      <c r="E292" t="s">
        <v>23419</v>
      </c>
      <c r="F292" s="28" t="s">
        <v>11250</v>
      </c>
      <c r="G292" s="28" t="s">
        <v>23420</v>
      </c>
      <c r="H292" t="s">
        <v>23421</v>
      </c>
      <c r="I292" s="28" t="s">
        <v>1612</v>
      </c>
      <c r="J292" s="28" t="s">
        <v>1613</v>
      </c>
    </row>
    <row r="293" spans="1:10" x14ac:dyDescent="0.35">
      <c r="A293" s="28" t="s">
        <v>1614</v>
      </c>
      <c r="B293" s="28" t="s">
        <v>23416</v>
      </c>
      <c r="C293" s="28" t="s">
        <v>11250</v>
      </c>
      <c r="D293" s="28" t="s">
        <v>23483</v>
      </c>
      <c r="E293" t="s">
        <v>23453</v>
      </c>
      <c r="F293" s="28" t="s">
        <v>11250</v>
      </c>
      <c r="G293" s="28" t="s">
        <v>23420</v>
      </c>
      <c r="H293" t="s">
        <v>23421</v>
      </c>
      <c r="I293" s="28" t="s">
        <v>1615</v>
      </c>
      <c r="J293" s="28" t="s">
        <v>11277</v>
      </c>
    </row>
    <row r="294" spans="1:10" x14ac:dyDescent="0.35">
      <c r="A294" s="28" t="s">
        <v>1616</v>
      </c>
      <c r="B294" s="28" t="s">
        <v>23416</v>
      </c>
      <c r="C294" s="28" t="s">
        <v>23486</v>
      </c>
      <c r="D294" s="28" t="s">
        <v>23487</v>
      </c>
      <c r="E294" t="s">
        <v>23419</v>
      </c>
      <c r="F294" s="28" t="s">
        <v>11250</v>
      </c>
      <c r="G294" s="28" t="s">
        <v>23420</v>
      </c>
      <c r="H294" t="s">
        <v>23421</v>
      </c>
      <c r="I294" s="28" t="s">
        <v>1617</v>
      </c>
      <c r="J294" s="28" t="s">
        <v>11278</v>
      </c>
    </row>
    <row r="295" spans="1:10" x14ac:dyDescent="0.35">
      <c r="A295" s="28" t="s">
        <v>1618</v>
      </c>
      <c r="B295" s="28" t="s">
        <v>23416</v>
      </c>
      <c r="C295" s="28" t="s">
        <v>23436</v>
      </c>
      <c r="D295" s="28" t="s">
        <v>23423</v>
      </c>
      <c r="E295" t="s">
        <v>23419</v>
      </c>
      <c r="F295" s="28" t="s">
        <v>11250</v>
      </c>
      <c r="G295" s="28" t="s">
        <v>23420</v>
      </c>
      <c r="H295" t="s">
        <v>23421</v>
      </c>
      <c r="I295" s="28" t="s">
        <v>1619</v>
      </c>
      <c r="J295" s="28" t="s">
        <v>1620</v>
      </c>
    </row>
    <row r="296" spans="1:10" x14ac:dyDescent="0.35">
      <c r="A296" s="28" t="s">
        <v>1621</v>
      </c>
      <c r="B296" s="28" t="s">
        <v>23416</v>
      </c>
      <c r="C296" s="28" t="s">
        <v>23422</v>
      </c>
      <c r="D296" s="28" t="s">
        <v>23420</v>
      </c>
      <c r="E296" t="s">
        <v>23419</v>
      </c>
      <c r="F296" s="28" t="s">
        <v>11250</v>
      </c>
      <c r="G296" s="28" t="s">
        <v>23420</v>
      </c>
      <c r="H296" t="s">
        <v>23421</v>
      </c>
      <c r="I296" s="28" t="s">
        <v>1622</v>
      </c>
      <c r="J296" s="28" t="s">
        <v>1623</v>
      </c>
    </row>
    <row r="297" spans="1:10" x14ac:dyDescent="0.35">
      <c r="A297" s="28" t="s">
        <v>1624</v>
      </c>
      <c r="B297" s="28" t="s">
        <v>23416</v>
      </c>
      <c r="C297" s="28" t="s">
        <v>23457</v>
      </c>
      <c r="D297" s="28" t="s">
        <v>23449</v>
      </c>
      <c r="E297" t="s">
        <v>23419</v>
      </c>
      <c r="F297" s="28" t="s">
        <v>11250</v>
      </c>
      <c r="G297" s="28" t="s">
        <v>23420</v>
      </c>
      <c r="H297" t="s">
        <v>23421</v>
      </c>
      <c r="I297" s="28" t="s">
        <v>1625</v>
      </c>
      <c r="J297" s="28" t="s">
        <v>11279</v>
      </c>
    </row>
    <row r="298" spans="1:10" x14ac:dyDescent="0.35">
      <c r="A298" s="28" t="s">
        <v>1626</v>
      </c>
      <c r="B298" s="28" t="s">
        <v>23416</v>
      </c>
      <c r="C298" s="28" t="s">
        <v>11250</v>
      </c>
      <c r="D298" s="28" t="s">
        <v>23483</v>
      </c>
      <c r="E298" t="s">
        <v>23453</v>
      </c>
      <c r="F298" s="28" t="s">
        <v>11250</v>
      </c>
      <c r="G298" s="28" t="s">
        <v>23420</v>
      </c>
      <c r="H298" t="s">
        <v>23421</v>
      </c>
      <c r="I298" s="28" t="s">
        <v>1627</v>
      </c>
      <c r="J298" s="28" t="s">
        <v>1628</v>
      </c>
    </row>
    <row r="299" spans="1:10" x14ac:dyDescent="0.35">
      <c r="A299" s="28" t="s">
        <v>1629</v>
      </c>
      <c r="B299" s="28" t="s">
        <v>23416</v>
      </c>
      <c r="C299" s="28" t="s">
        <v>23422</v>
      </c>
      <c r="D299" s="28" t="s">
        <v>23420</v>
      </c>
      <c r="E299" t="s">
        <v>23419</v>
      </c>
      <c r="F299" s="28" t="s">
        <v>11250</v>
      </c>
      <c r="G299" s="28" t="s">
        <v>23420</v>
      </c>
      <c r="H299" t="s">
        <v>23421</v>
      </c>
      <c r="I299" s="28" t="s">
        <v>1630</v>
      </c>
      <c r="J299" s="28" t="s">
        <v>1631</v>
      </c>
    </row>
    <row r="300" spans="1:10" x14ac:dyDescent="0.35">
      <c r="A300" s="28" t="s">
        <v>1632</v>
      </c>
      <c r="B300" s="28" t="s">
        <v>23416</v>
      </c>
      <c r="C300" s="28" t="s">
        <v>23422</v>
      </c>
      <c r="D300" s="28" t="s">
        <v>23420</v>
      </c>
      <c r="E300" t="s">
        <v>23419</v>
      </c>
      <c r="F300" s="28" t="s">
        <v>11250</v>
      </c>
      <c r="G300" s="28" t="s">
        <v>23420</v>
      </c>
      <c r="H300" t="s">
        <v>23421</v>
      </c>
      <c r="I300" s="28" t="s">
        <v>1630</v>
      </c>
      <c r="J300" s="28" t="s">
        <v>1631</v>
      </c>
    </row>
    <row r="301" spans="1:10" x14ac:dyDescent="0.35">
      <c r="A301" s="28" t="s">
        <v>1633</v>
      </c>
      <c r="B301" s="28" t="s">
        <v>23416</v>
      </c>
      <c r="C301" s="28" t="s">
        <v>23457</v>
      </c>
      <c r="D301" s="28" t="s">
        <v>23449</v>
      </c>
      <c r="E301" t="s">
        <v>23419</v>
      </c>
      <c r="F301" s="28" t="s">
        <v>11250</v>
      </c>
      <c r="G301" s="28" t="s">
        <v>23420</v>
      </c>
      <c r="H301" t="s">
        <v>23421</v>
      </c>
      <c r="I301" s="28" t="s">
        <v>1634</v>
      </c>
      <c r="J301" s="28" t="s">
        <v>1635</v>
      </c>
    </row>
    <row r="302" spans="1:10" x14ac:dyDescent="0.35">
      <c r="A302" s="28" t="s">
        <v>1636</v>
      </c>
      <c r="B302" s="28" t="s">
        <v>23416</v>
      </c>
      <c r="C302" s="28" t="s">
        <v>23442</v>
      </c>
      <c r="D302" s="28" t="s">
        <v>23423</v>
      </c>
      <c r="E302" t="s">
        <v>23419</v>
      </c>
      <c r="F302" s="28" t="s">
        <v>11250</v>
      </c>
      <c r="G302" s="28" t="s">
        <v>23420</v>
      </c>
      <c r="H302" t="s">
        <v>23421</v>
      </c>
      <c r="I302" s="28" t="s">
        <v>1637</v>
      </c>
      <c r="J302" s="28" t="s">
        <v>1638</v>
      </c>
    </row>
    <row r="303" spans="1:10" x14ac:dyDescent="0.35">
      <c r="A303" s="28" t="s">
        <v>1639</v>
      </c>
      <c r="B303" s="28" t="s">
        <v>23416</v>
      </c>
      <c r="C303" s="28" t="s">
        <v>23424</v>
      </c>
      <c r="D303" s="28" t="s">
        <v>23488</v>
      </c>
      <c r="E303" t="s">
        <v>23419</v>
      </c>
      <c r="F303" s="28" t="s">
        <v>11250</v>
      </c>
      <c r="G303" s="28" t="s">
        <v>23420</v>
      </c>
      <c r="H303" t="s">
        <v>23421</v>
      </c>
      <c r="I303" s="28" t="s">
        <v>1640</v>
      </c>
      <c r="J303" s="28" t="s">
        <v>11280</v>
      </c>
    </row>
    <row r="304" spans="1:10" x14ac:dyDescent="0.35">
      <c r="A304" s="28" t="s">
        <v>1641</v>
      </c>
      <c r="B304" s="28" t="s">
        <v>23416</v>
      </c>
      <c r="C304" s="28" t="s">
        <v>23457</v>
      </c>
      <c r="D304" s="28" t="s">
        <v>23449</v>
      </c>
      <c r="E304" t="s">
        <v>23419</v>
      </c>
      <c r="F304" s="28" t="s">
        <v>11250</v>
      </c>
      <c r="G304" s="28" t="s">
        <v>23420</v>
      </c>
      <c r="H304" t="s">
        <v>23421</v>
      </c>
      <c r="I304" s="28" t="s">
        <v>1642</v>
      </c>
      <c r="J304" s="28" t="s">
        <v>1643</v>
      </c>
    </row>
    <row r="305" spans="1:10" x14ac:dyDescent="0.35">
      <c r="A305" s="28" t="s">
        <v>1644</v>
      </c>
      <c r="B305" s="28" t="s">
        <v>23416</v>
      </c>
      <c r="C305" s="28" t="s">
        <v>23442</v>
      </c>
      <c r="D305" s="28" t="s">
        <v>23454</v>
      </c>
      <c r="E305" t="s">
        <v>23419</v>
      </c>
      <c r="F305" s="28" t="s">
        <v>11250</v>
      </c>
      <c r="G305" s="28" t="s">
        <v>23420</v>
      </c>
      <c r="H305" t="s">
        <v>23421</v>
      </c>
      <c r="I305" s="28" t="s">
        <v>1645</v>
      </c>
      <c r="J305" s="28" t="s">
        <v>1646</v>
      </c>
    </row>
    <row r="306" spans="1:10" x14ac:dyDescent="0.35">
      <c r="A306" s="28" t="s">
        <v>1647</v>
      </c>
      <c r="B306" s="28" t="s">
        <v>23416</v>
      </c>
      <c r="C306" s="28" t="s">
        <v>23458</v>
      </c>
      <c r="D306" s="28" t="s">
        <v>23489</v>
      </c>
      <c r="E306" t="s">
        <v>23419</v>
      </c>
      <c r="F306" s="28" t="s">
        <v>11250</v>
      </c>
      <c r="G306" s="28" t="s">
        <v>23420</v>
      </c>
      <c r="H306" t="s">
        <v>23421</v>
      </c>
      <c r="I306" s="28" t="s">
        <v>1645</v>
      </c>
      <c r="J306" s="28" t="s">
        <v>1646</v>
      </c>
    </row>
    <row r="307" spans="1:10" x14ac:dyDescent="0.35">
      <c r="A307" s="28" t="s">
        <v>1648</v>
      </c>
      <c r="B307" s="28" t="s">
        <v>23416</v>
      </c>
      <c r="C307" s="28" t="s">
        <v>23464</v>
      </c>
      <c r="D307" s="28" t="s">
        <v>23435</v>
      </c>
      <c r="E307" t="s">
        <v>23419</v>
      </c>
      <c r="F307" s="28" t="s">
        <v>11250</v>
      </c>
      <c r="G307" s="28" t="s">
        <v>23420</v>
      </c>
      <c r="H307" t="s">
        <v>23421</v>
      </c>
      <c r="I307" s="28" t="s">
        <v>1645</v>
      </c>
      <c r="J307" s="28" t="s">
        <v>1649</v>
      </c>
    </row>
    <row r="308" spans="1:10" x14ac:dyDescent="0.35">
      <c r="A308" s="28" t="s">
        <v>1650</v>
      </c>
      <c r="B308" s="28" t="s">
        <v>23416</v>
      </c>
      <c r="C308" s="28" t="s">
        <v>23490</v>
      </c>
      <c r="D308" s="28" t="s">
        <v>23491</v>
      </c>
      <c r="E308" t="s">
        <v>23419</v>
      </c>
      <c r="F308" s="28" t="s">
        <v>11250</v>
      </c>
      <c r="G308" s="28" t="s">
        <v>23420</v>
      </c>
      <c r="H308" t="s">
        <v>23421</v>
      </c>
      <c r="I308" s="28" t="s">
        <v>1651</v>
      </c>
      <c r="J308" s="28" t="s">
        <v>1652</v>
      </c>
    </row>
    <row r="309" spans="1:10" x14ac:dyDescent="0.35">
      <c r="A309" s="28" t="s">
        <v>1653</v>
      </c>
      <c r="B309" s="28" t="s">
        <v>23416</v>
      </c>
      <c r="C309" s="28" t="s">
        <v>11250</v>
      </c>
      <c r="D309" s="28" t="s">
        <v>23483</v>
      </c>
      <c r="E309" t="s">
        <v>23453</v>
      </c>
      <c r="F309" s="28" t="s">
        <v>11250</v>
      </c>
      <c r="G309" s="28" t="s">
        <v>23420</v>
      </c>
      <c r="H309" t="s">
        <v>23421</v>
      </c>
      <c r="I309" s="28" t="s">
        <v>1654</v>
      </c>
      <c r="J309" s="28" t="s">
        <v>1655</v>
      </c>
    </row>
    <row r="310" spans="1:10" x14ac:dyDescent="0.35">
      <c r="A310" s="28" t="s">
        <v>1656</v>
      </c>
      <c r="B310" s="28" t="s">
        <v>23416</v>
      </c>
      <c r="C310" s="28" t="s">
        <v>23464</v>
      </c>
      <c r="D310" s="28" t="s">
        <v>23420</v>
      </c>
      <c r="E310" t="s">
        <v>23419</v>
      </c>
      <c r="F310" s="28" t="s">
        <v>11250</v>
      </c>
      <c r="G310" s="28" t="s">
        <v>23420</v>
      </c>
      <c r="H310" t="s">
        <v>23421</v>
      </c>
      <c r="I310" s="28" t="s">
        <v>1657</v>
      </c>
      <c r="J310" s="28" t="s">
        <v>1658</v>
      </c>
    </row>
    <row r="311" spans="1:10" x14ac:dyDescent="0.35">
      <c r="A311" s="28" t="s">
        <v>1659</v>
      </c>
      <c r="B311" s="28" t="s">
        <v>23416</v>
      </c>
      <c r="C311" s="28" t="s">
        <v>23417</v>
      </c>
      <c r="D311" s="28" t="s">
        <v>23492</v>
      </c>
      <c r="E311" t="s">
        <v>23419</v>
      </c>
      <c r="F311" s="28" t="s">
        <v>11250</v>
      </c>
      <c r="G311" s="28" t="s">
        <v>23420</v>
      </c>
      <c r="H311" t="s">
        <v>23421</v>
      </c>
      <c r="I311" s="28" t="s">
        <v>1660</v>
      </c>
      <c r="J311" s="28" t="s">
        <v>1661</v>
      </c>
    </row>
    <row r="312" spans="1:10" x14ac:dyDescent="0.35">
      <c r="A312" s="28" t="s">
        <v>1662</v>
      </c>
      <c r="B312" s="28" t="s">
        <v>23416</v>
      </c>
      <c r="C312" s="28" t="s">
        <v>23464</v>
      </c>
      <c r="D312" s="28" t="s">
        <v>23420</v>
      </c>
      <c r="E312" t="s">
        <v>23419</v>
      </c>
      <c r="F312" s="28" t="s">
        <v>11250</v>
      </c>
      <c r="G312" s="28" t="s">
        <v>23420</v>
      </c>
      <c r="H312" t="s">
        <v>23421</v>
      </c>
      <c r="I312" s="28" t="s">
        <v>1663</v>
      </c>
      <c r="J312" s="28" t="s">
        <v>1664</v>
      </c>
    </row>
    <row r="313" spans="1:10" x14ac:dyDescent="0.35">
      <c r="A313" s="28" t="s">
        <v>1665</v>
      </c>
      <c r="B313" s="28" t="s">
        <v>23416</v>
      </c>
      <c r="C313" s="28" t="s">
        <v>23464</v>
      </c>
      <c r="D313" s="28" t="s">
        <v>23420</v>
      </c>
      <c r="E313" t="s">
        <v>23419</v>
      </c>
      <c r="F313" s="28" t="s">
        <v>11250</v>
      </c>
      <c r="G313" s="28" t="s">
        <v>23420</v>
      </c>
      <c r="H313" t="s">
        <v>23421</v>
      </c>
      <c r="I313" s="28" t="s">
        <v>1666</v>
      </c>
      <c r="J313" s="28" t="s">
        <v>1667</v>
      </c>
    </row>
    <row r="314" spans="1:10" x14ac:dyDescent="0.35">
      <c r="A314" s="28" t="s">
        <v>1668</v>
      </c>
      <c r="B314" s="28" t="s">
        <v>23416</v>
      </c>
      <c r="C314" s="28" t="s">
        <v>23424</v>
      </c>
      <c r="D314" s="28" t="s">
        <v>23472</v>
      </c>
      <c r="E314" t="s">
        <v>23419</v>
      </c>
      <c r="F314" s="28" t="s">
        <v>11250</v>
      </c>
      <c r="G314" s="28" t="s">
        <v>23420</v>
      </c>
      <c r="H314" t="s">
        <v>23421</v>
      </c>
      <c r="I314" s="28" t="s">
        <v>1669</v>
      </c>
      <c r="J314" s="28" t="s">
        <v>1670</v>
      </c>
    </row>
    <row r="315" spans="1:10" x14ac:dyDescent="0.35">
      <c r="A315" s="28" t="s">
        <v>1671</v>
      </c>
      <c r="B315" s="28" t="s">
        <v>23416</v>
      </c>
      <c r="C315" s="28" t="s">
        <v>23422</v>
      </c>
      <c r="D315" s="28" t="s">
        <v>23420</v>
      </c>
      <c r="E315" t="s">
        <v>23419</v>
      </c>
      <c r="F315" s="28" t="s">
        <v>11250</v>
      </c>
      <c r="G315" s="28" t="s">
        <v>23420</v>
      </c>
      <c r="H315" t="s">
        <v>23421</v>
      </c>
      <c r="I315" s="28" t="s">
        <v>1672</v>
      </c>
      <c r="J315" s="28" t="s">
        <v>1673</v>
      </c>
    </row>
    <row r="316" spans="1:10" x14ac:dyDescent="0.35">
      <c r="A316" s="28" t="s">
        <v>1674</v>
      </c>
      <c r="B316" s="28" t="s">
        <v>23416</v>
      </c>
      <c r="C316" s="28" t="s">
        <v>23422</v>
      </c>
      <c r="D316" s="28" t="s">
        <v>23420</v>
      </c>
      <c r="E316" t="s">
        <v>23419</v>
      </c>
      <c r="F316" s="28" t="s">
        <v>11250</v>
      </c>
      <c r="G316" s="28" t="s">
        <v>23420</v>
      </c>
      <c r="H316" t="s">
        <v>23421</v>
      </c>
      <c r="I316" s="28" t="s">
        <v>1672</v>
      </c>
      <c r="J316" s="28" t="s">
        <v>1675</v>
      </c>
    </row>
    <row r="317" spans="1:10" x14ac:dyDescent="0.35">
      <c r="A317" s="28" t="s">
        <v>1676</v>
      </c>
      <c r="B317" s="28" t="s">
        <v>23416</v>
      </c>
      <c r="C317" s="28" t="s">
        <v>23462</v>
      </c>
      <c r="D317" s="28" t="s">
        <v>23469</v>
      </c>
      <c r="E317" t="s">
        <v>23419</v>
      </c>
      <c r="F317" s="28" t="s">
        <v>11250</v>
      </c>
      <c r="G317" s="28" t="s">
        <v>23420</v>
      </c>
      <c r="H317" t="s">
        <v>23421</v>
      </c>
      <c r="I317" s="28" t="s">
        <v>1677</v>
      </c>
      <c r="J317" s="28" t="s">
        <v>1678</v>
      </c>
    </row>
    <row r="318" spans="1:10" x14ac:dyDescent="0.35">
      <c r="A318" s="28" t="s">
        <v>1679</v>
      </c>
      <c r="B318" s="28" t="s">
        <v>23416</v>
      </c>
      <c r="C318" s="28" t="s">
        <v>23422</v>
      </c>
      <c r="D318" s="28" t="s">
        <v>23420</v>
      </c>
      <c r="E318" t="s">
        <v>23419</v>
      </c>
      <c r="F318" s="28" t="s">
        <v>11250</v>
      </c>
      <c r="G318" s="28" t="s">
        <v>23420</v>
      </c>
      <c r="H318" t="s">
        <v>23421</v>
      </c>
      <c r="I318" s="28" t="s">
        <v>1680</v>
      </c>
      <c r="J318" s="28" t="s">
        <v>1681</v>
      </c>
    </row>
    <row r="319" spans="1:10" x14ac:dyDescent="0.35">
      <c r="A319" s="28" t="s">
        <v>1682</v>
      </c>
      <c r="B319" s="28" t="s">
        <v>23416</v>
      </c>
      <c r="C319" s="28" t="s">
        <v>23462</v>
      </c>
      <c r="D319" s="28" t="s">
        <v>23451</v>
      </c>
      <c r="E319" t="s">
        <v>23419</v>
      </c>
      <c r="F319" s="28" t="s">
        <v>11250</v>
      </c>
      <c r="G319" s="28" t="s">
        <v>23420</v>
      </c>
      <c r="H319" t="s">
        <v>23421</v>
      </c>
      <c r="I319" s="28" t="s">
        <v>1683</v>
      </c>
      <c r="J319" s="28" t="s">
        <v>1684</v>
      </c>
    </row>
    <row r="320" spans="1:10" x14ac:dyDescent="0.35">
      <c r="A320" s="28" t="s">
        <v>1685</v>
      </c>
      <c r="B320" s="28" t="s">
        <v>23416</v>
      </c>
      <c r="C320" s="28" t="s">
        <v>11250</v>
      </c>
      <c r="D320" s="28" t="s">
        <v>23493</v>
      </c>
      <c r="E320" t="s">
        <v>23453</v>
      </c>
      <c r="F320" s="28" t="s">
        <v>11250</v>
      </c>
      <c r="G320" s="28" t="s">
        <v>23420</v>
      </c>
      <c r="H320" t="s">
        <v>23421</v>
      </c>
      <c r="I320" s="28" t="s">
        <v>1686</v>
      </c>
      <c r="J320" s="28" t="s">
        <v>1687</v>
      </c>
    </row>
    <row r="321" spans="1:10" x14ac:dyDescent="0.35">
      <c r="A321" s="28" t="s">
        <v>1688</v>
      </c>
      <c r="B321" s="28" t="s">
        <v>23416</v>
      </c>
      <c r="C321" s="28" t="s">
        <v>23457</v>
      </c>
      <c r="D321" s="28" t="s">
        <v>23494</v>
      </c>
      <c r="E321" t="s">
        <v>23419</v>
      </c>
      <c r="F321" s="28" t="s">
        <v>11250</v>
      </c>
      <c r="G321" s="28" t="s">
        <v>23420</v>
      </c>
      <c r="H321" t="s">
        <v>23421</v>
      </c>
      <c r="I321" s="28" t="s">
        <v>1686</v>
      </c>
      <c r="J321" s="28" t="s">
        <v>1689</v>
      </c>
    </row>
    <row r="322" spans="1:10" x14ac:dyDescent="0.35">
      <c r="A322" s="28" t="s">
        <v>1690</v>
      </c>
      <c r="B322" s="28" t="s">
        <v>23416</v>
      </c>
      <c r="C322" s="28" t="s">
        <v>23457</v>
      </c>
      <c r="D322" s="28" t="s">
        <v>23494</v>
      </c>
      <c r="E322" t="s">
        <v>23419</v>
      </c>
      <c r="F322" s="28" t="s">
        <v>11250</v>
      </c>
      <c r="G322" s="28" t="s">
        <v>23420</v>
      </c>
      <c r="H322" t="s">
        <v>23421</v>
      </c>
      <c r="I322" s="28" t="s">
        <v>1686</v>
      </c>
      <c r="J322" s="28" t="s">
        <v>1689</v>
      </c>
    </row>
    <row r="323" spans="1:10" x14ac:dyDescent="0.35">
      <c r="A323" s="28" t="s">
        <v>1691</v>
      </c>
      <c r="B323" s="28" t="s">
        <v>23416</v>
      </c>
      <c r="C323" s="28" t="s">
        <v>11250</v>
      </c>
      <c r="D323" s="28" t="s">
        <v>23483</v>
      </c>
      <c r="E323" t="s">
        <v>23453</v>
      </c>
      <c r="F323" s="28" t="s">
        <v>11250</v>
      </c>
      <c r="G323" s="28" t="s">
        <v>23420</v>
      </c>
      <c r="H323" t="s">
        <v>23421</v>
      </c>
      <c r="I323" s="28" t="s">
        <v>1692</v>
      </c>
      <c r="J323" s="28" t="s">
        <v>1693</v>
      </c>
    </row>
    <row r="324" spans="1:10" x14ac:dyDescent="0.35">
      <c r="A324" s="28" t="s">
        <v>1694</v>
      </c>
      <c r="B324" s="28" t="s">
        <v>23416</v>
      </c>
      <c r="C324" s="28" t="s">
        <v>11250</v>
      </c>
      <c r="D324" s="28" t="s">
        <v>23484</v>
      </c>
      <c r="E324" t="s">
        <v>23453</v>
      </c>
      <c r="F324" s="28" t="s">
        <v>11250</v>
      </c>
      <c r="G324" s="28" t="s">
        <v>23420</v>
      </c>
      <c r="H324" t="s">
        <v>23421</v>
      </c>
      <c r="I324" s="28" t="s">
        <v>1695</v>
      </c>
      <c r="J324" s="28" t="s">
        <v>1696</v>
      </c>
    </row>
    <row r="325" spans="1:10" x14ac:dyDescent="0.35">
      <c r="A325" s="28" t="s">
        <v>1697</v>
      </c>
      <c r="B325" s="28" t="s">
        <v>23416</v>
      </c>
      <c r="C325" s="28" t="s">
        <v>23462</v>
      </c>
      <c r="D325" s="28" t="s">
        <v>23469</v>
      </c>
      <c r="E325" t="s">
        <v>23419</v>
      </c>
      <c r="F325" s="28" t="s">
        <v>11250</v>
      </c>
      <c r="G325" s="28" t="s">
        <v>23420</v>
      </c>
      <c r="H325" t="s">
        <v>23421</v>
      </c>
      <c r="I325" s="28" t="s">
        <v>1698</v>
      </c>
      <c r="J325" s="28" t="s">
        <v>1699</v>
      </c>
    </row>
    <row r="326" spans="1:10" x14ac:dyDescent="0.35">
      <c r="A326" s="28" t="s">
        <v>1700</v>
      </c>
      <c r="B326" s="28" t="s">
        <v>23416</v>
      </c>
      <c r="C326" s="28" t="s">
        <v>23462</v>
      </c>
      <c r="D326" s="28" t="s">
        <v>23420</v>
      </c>
      <c r="E326" t="s">
        <v>23419</v>
      </c>
      <c r="F326" s="28" t="s">
        <v>11250</v>
      </c>
      <c r="G326" s="28" t="s">
        <v>23420</v>
      </c>
      <c r="H326" t="s">
        <v>23421</v>
      </c>
      <c r="I326" s="28" t="s">
        <v>1701</v>
      </c>
      <c r="J326" s="28" t="s">
        <v>1702</v>
      </c>
    </row>
    <row r="327" spans="1:10" x14ac:dyDescent="0.35">
      <c r="A327" s="28" t="s">
        <v>1703</v>
      </c>
      <c r="B327" s="28" t="s">
        <v>23416</v>
      </c>
      <c r="C327" s="28" t="s">
        <v>23462</v>
      </c>
      <c r="D327" s="28" t="s">
        <v>23469</v>
      </c>
      <c r="E327" t="s">
        <v>23419</v>
      </c>
      <c r="F327" s="28" t="s">
        <v>11250</v>
      </c>
      <c r="G327" s="28" t="s">
        <v>23420</v>
      </c>
      <c r="H327" t="s">
        <v>23421</v>
      </c>
      <c r="I327" s="28" t="s">
        <v>1704</v>
      </c>
      <c r="J327" s="28" t="s">
        <v>1705</v>
      </c>
    </row>
    <row r="328" spans="1:10" x14ac:dyDescent="0.35">
      <c r="A328" s="28" t="s">
        <v>1706</v>
      </c>
      <c r="B328" s="28" t="s">
        <v>23416</v>
      </c>
      <c r="C328" s="28" t="s">
        <v>23464</v>
      </c>
      <c r="D328" s="28" t="s">
        <v>23420</v>
      </c>
      <c r="E328" t="s">
        <v>23419</v>
      </c>
      <c r="F328" s="28" t="s">
        <v>11250</v>
      </c>
      <c r="G328" s="28" t="s">
        <v>23420</v>
      </c>
      <c r="H328" t="s">
        <v>23421</v>
      </c>
      <c r="I328" s="28" t="s">
        <v>1707</v>
      </c>
      <c r="J328" s="28" t="s">
        <v>1708</v>
      </c>
    </row>
    <row r="329" spans="1:10" x14ac:dyDescent="0.35">
      <c r="A329" s="28" t="s">
        <v>1709</v>
      </c>
      <c r="B329" s="28" t="s">
        <v>23416</v>
      </c>
      <c r="C329" s="28" t="s">
        <v>23438</v>
      </c>
      <c r="D329" s="28" t="s">
        <v>23491</v>
      </c>
      <c r="E329" t="s">
        <v>23419</v>
      </c>
      <c r="F329" s="28" t="s">
        <v>11250</v>
      </c>
      <c r="G329" s="28" t="s">
        <v>23420</v>
      </c>
      <c r="H329" t="s">
        <v>23421</v>
      </c>
      <c r="I329" s="28" t="s">
        <v>1710</v>
      </c>
      <c r="J329" s="28" t="s">
        <v>11281</v>
      </c>
    </row>
    <row r="330" spans="1:10" x14ac:dyDescent="0.35">
      <c r="A330" s="28" t="s">
        <v>1711</v>
      </c>
      <c r="B330" s="28" t="s">
        <v>23416</v>
      </c>
      <c r="C330" s="28" t="s">
        <v>23422</v>
      </c>
      <c r="D330" s="28" t="s">
        <v>23420</v>
      </c>
      <c r="E330" t="s">
        <v>23419</v>
      </c>
      <c r="F330" s="28" t="s">
        <v>11250</v>
      </c>
      <c r="G330" s="28" t="s">
        <v>23420</v>
      </c>
      <c r="H330" t="s">
        <v>23421</v>
      </c>
      <c r="I330" s="28" t="s">
        <v>1712</v>
      </c>
      <c r="J330" s="28" t="s">
        <v>1713</v>
      </c>
    </row>
    <row r="331" spans="1:10" x14ac:dyDescent="0.35">
      <c r="A331" s="28" t="s">
        <v>1714</v>
      </c>
      <c r="B331" s="28" t="s">
        <v>23416</v>
      </c>
      <c r="C331" s="28" t="s">
        <v>23462</v>
      </c>
      <c r="D331" s="28" t="s">
        <v>23469</v>
      </c>
      <c r="E331" t="s">
        <v>23419</v>
      </c>
      <c r="F331" s="28" t="s">
        <v>11250</v>
      </c>
      <c r="G331" s="28" t="s">
        <v>23420</v>
      </c>
      <c r="H331" t="s">
        <v>23421</v>
      </c>
      <c r="I331" s="28" t="s">
        <v>1712</v>
      </c>
      <c r="J331" s="28" t="s">
        <v>1713</v>
      </c>
    </row>
    <row r="332" spans="1:10" x14ac:dyDescent="0.35">
      <c r="A332" s="28" t="s">
        <v>1715</v>
      </c>
      <c r="B332" s="28" t="s">
        <v>23416</v>
      </c>
      <c r="C332" s="28" t="s">
        <v>23446</v>
      </c>
      <c r="D332" s="28" t="s">
        <v>23454</v>
      </c>
      <c r="E332" t="s">
        <v>23419</v>
      </c>
      <c r="F332" s="28" t="s">
        <v>11250</v>
      </c>
      <c r="G332" s="28" t="s">
        <v>23420</v>
      </c>
      <c r="H332" t="s">
        <v>23421</v>
      </c>
      <c r="I332" s="28" t="s">
        <v>1716</v>
      </c>
      <c r="J332" s="28" t="s">
        <v>1717</v>
      </c>
    </row>
    <row r="333" spans="1:10" x14ac:dyDescent="0.35">
      <c r="A333" s="28" t="s">
        <v>1718</v>
      </c>
      <c r="B333" s="28" t="s">
        <v>23416</v>
      </c>
      <c r="C333" s="28" t="s">
        <v>23457</v>
      </c>
      <c r="D333" s="28" t="s">
        <v>23420</v>
      </c>
      <c r="E333" t="s">
        <v>23419</v>
      </c>
      <c r="F333" s="28" t="s">
        <v>11250</v>
      </c>
      <c r="G333" s="28" t="s">
        <v>23420</v>
      </c>
      <c r="H333" t="s">
        <v>23421</v>
      </c>
      <c r="I333" s="28" t="s">
        <v>1716</v>
      </c>
      <c r="J333" s="28" t="s">
        <v>1719</v>
      </c>
    </row>
    <row r="334" spans="1:10" x14ac:dyDescent="0.35">
      <c r="A334" s="28" t="s">
        <v>1720</v>
      </c>
      <c r="B334" s="28" t="s">
        <v>23416</v>
      </c>
      <c r="C334" s="28" t="s">
        <v>23448</v>
      </c>
      <c r="D334" s="28" t="s">
        <v>23471</v>
      </c>
      <c r="E334" t="s">
        <v>23419</v>
      </c>
      <c r="F334" s="28" t="s">
        <v>11250</v>
      </c>
      <c r="G334" s="28" t="s">
        <v>23420</v>
      </c>
      <c r="H334" t="s">
        <v>23421</v>
      </c>
      <c r="I334" s="28" t="s">
        <v>1721</v>
      </c>
      <c r="J334" s="28" t="s">
        <v>1722</v>
      </c>
    </row>
    <row r="335" spans="1:10" x14ac:dyDescent="0.35">
      <c r="A335" s="28" t="s">
        <v>1723</v>
      </c>
      <c r="B335" s="28" t="s">
        <v>23416</v>
      </c>
      <c r="C335" s="28" t="s">
        <v>11250</v>
      </c>
      <c r="D335" s="28" t="s">
        <v>23483</v>
      </c>
      <c r="E335" t="s">
        <v>23453</v>
      </c>
      <c r="F335" s="28" t="s">
        <v>11250</v>
      </c>
      <c r="G335" s="28" t="s">
        <v>23420</v>
      </c>
      <c r="H335" t="s">
        <v>23421</v>
      </c>
      <c r="I335" s="28" t="s">
        <v>1724</v>
      </c>
      <c r="J335" s="28" t="s">
        <v>1725</v>
      </c>
    </row>
    <row r="336" spans="1:10" x14ac:dyDescent="0.35">
      <c r="A336" s="28" t="s">
        <v>1726</v>
      </c>
      <c r="B336" s="28" t="s">
        <v>23416</v>
      </c>
      <c r="C336" s="28" t="s">
        <v>23495</v>
      </c>
      <c r="D336" s="28" t="s">
        <v>23496</v>
      </c>
      <c r="E336" t="s">
        <v>23419</v>
      </c>
      <c r="F336" s="28" t="s">
        <v>11250</v>
      </c>
      <c r="G336" s="28" t="s">
        <v>23420</v>
      </c>
      <c r="H336" t="s">
        <v>23421</v>
      </c>
      <c r="I336" s="28" t="s">
        <v>1724</v>
      </c>
      <c r="J336" s="28" t="s">
        <v>1725</v>
      </c>
    </row>
    <row r="337" spans="1:10" x14ac:dyDescent="0.35">
      <c r="A337" s="28" t="s">
        <v>1727</v>
      </c>
      <c r="B337" s="28" t="s">
        <v>23416</v>
      </c>
      <c r="C337" s="28" t="s">
        <v>11250</v>
      </c>
      <c r="D337" s="28" t="s">
        <v>23497</v>
      </c>
      <c r="E337" t="s">
        <v>23453</v>
      </c>
      <c r="F337" s="28" t="s">
        <v>11250</v>
      </c>
      <c r="G337" s="28" t="s">
        <v>23420</v>
      </c>
      <c r="H337" t="s">
        <v>23421</v>
      </c>
      <c r="I337" s="28" t="s">
        <v>1728</v>
      </c>
      <c r="J337" s="28" t="s">
        <v>1729</v>
      </c>
    </row>
    <row r="338" spans="1:10" x14ac:dyDescent="0.35">
      <c r="A338" s="28" t="s">
        <v>1730</v>
      </c>
      <c r="B338" s="28" t="s">
        <v>23416</v>
      </c>
      <c r="C338" s="28" t="s">
        <v>11250</v>
      </c>
      <c r="D338" s="28" t="s">
        <v>23483</v>
      </c>
      <c r="E338" t="s">
        <v>23453</v>
      </c>
      <c r="F338" s="28" t="s">
        <v>11250</v>
      </c>
      <c r="G338" s="28" t="s">
        <v>23420</v>
      </c>
      <c r="H338" t="s">
        <v>23421</v>
      </c>
      <c r="I338" s="28" t="s">
        <v>1731</v>
      </c>
      <c r="J338" s="28" t="s">
        <v>1732</v>
      </c>
    </row>
    <row r="339" spans="1:10" x14ac:dyDescent="0.35">
      <c r="A339" s="28" t="s">
        <v>1733</v>
      </c>
      <c r="B339" s="28" t="s">
        <v>23416</v>
      </c>
      <c r="C339" s="28" t="s">
        <v>23428</v>
      </c>
      <c r="D339" s="28" t="s">
        <v>23475</v>
      </c>
      <c r="E339" t="s">
        <v>23419</v>
      </c>
      <c r="F339" s="28" t="s">
        <v>11250</v>
      </c>
      <c r="G339" s="28" t="s">
        <v>23420</v>
      </c>
      <c r="H339" t="s">
        <v>23421</v>
      </c>
      <c r="I339" s="28" t="s">
        <v>1734</v>
      </c>
      <c r="J339" s="28" t="s">
        <v>11282</v>
      </c>
    </row>
    <row r="340" spans="1:10" x14ac:dyDescent="0.35">
      <c r="A340" s="28" t="s">
        <v>1735</v>
      </c>
      <c r="B340" s="28" t="s">
        <v>23416</v>
      </c>
      <c r="C340" s="28" t="s">
        <v>23422</v>
      </c>
      <c r="D340" s="28" t="s">
        <v>23420</v>
      </c>
      <c r="E340" t="s">
        <v>23419</v>
      </c>
      <c r="F340" s="28" t="s">
        <v>11250</v>
      </c>
      <c r="G340" s="28" t="s">
        <v>23420</v>
      </c>
      <c r="H340" t="s">
        <v>23421</v>
      </c>
      <c r="I340" s="28" t="s">
        <v>1736</v>
      </c>
      <c r="J340" s="28" t="s">
        <v>1737</v>
      </c>
    </row>
    <row r="341" spans="1:10" x14ac:dyDescent="0.35">
      <c r="A341" s="28" t="s">
        <v>1738</v>
      </c>
      <c r="B341" s="28" t="s">
        <v>23416</v>
      </c>
      <c r="C341" s="28" t="s">
        <v>23442</v>
      </c>
      <c r="D341" s="28" t="s">
        <v>23425</v>
      </c>
      <c r="E341" t="s">
        <v>23419</v>
      </c>
      <c r="F341" s="28" t="s">
        <v>11250</v>
      </c>
      <c r="G341" s="28" t="s">
        <v>23420</v>
      </c>
      <c r="H341" t="s">
        <v>23421</v>
      </c>
      <c r="I341" s="28" t="s">
        <v>1739</v>
      </c>
      <c r="J341" s="28" t="s">
        <v>11283</v>
      </c>
    </row>
    <row r="342" spans="1:10" x14ac:dyDescent="0.35">
      <c r="A342" s="28" t="s">
        <v>1740</v>
      </c>
      <c r="B342" s="28" t="s">
        <v>23416</v>
      </c>
      <c r="C342" s="28" t="s">
        <v>11250</v>
      </c>
      <c r="D342" s="28" t="s">
        <v>23493</v>
      </c>
      <c r="E342" t="s">
        <v>23453</v>
      </c>
      <c r="F342" s="28" t="s">
        <v>11250</v>
      </c>
      <c r="G342" s="28" t="s">
        <v>23420</v>
      </c>
      <c r="H342" t="s">
        <v>23421</v>
      </c>
      <c r="I342" s="28" t="s">
        <v>1741</v>
      </c>
      <c r="J342" s="28" t="s">
        <v>1742</v>
      </c>
    </row>
    <row r="343" spans="1:10" x14ac:dyDescent="0.35">
      <c r="A343" s="28" t="s">
        <v>1743</v>
      </c>
      <c r="B343" s="28" t="s">
        <v>23416</v>
      </c>
      <c r="C343" s="28" t="s">
        <v>23462</v>
      </c>
      <c r="D343" s="28" t="s">
        <v>23437</v>
      </c>
      <c r="E343" t="s">
        <v>23419</v>
      </c>
      <c r="F343" s="28" t="s">
        <v>11250</v>
      </c>
      <c r="G343" s="28" t="s">
        <v>23420</v>
      </c>
      <c r="H343" t="s">
        <v>23421</v>
      </c>
      <c r="I343" s="28" t="s">
        <v>1744</v>
      </c>
      <c r="J343" s="28" t="s">
        <v>1745</v>
      </c>
    </row>
    <row r="344" spans="1:10" x14ac:dyDescent="0.35">
      <c r="A344" s="28" t="s">
        <v>1746</v>
      </c>
      <c r="B344" s="28" t="s">
        <v>23416</v>
      </c>
      <c r="C344" s="28" t="s">
        <v>23462</v>
      </c>
      <c r="D344" s="28" t="s">
        <v>23437</v>
      </c>
      <c r="E344" t="s">
        <v>23419</v>
      </c>
      <c r="F344" s="28" t="s">
        <v>11250</v>
      </c>
      <c r="G344" s="28" t="s">
        <v>23420</v>
      </c>
      <c r="H344" t="s">
        <v>23421</v>
      </c>
      <c r="I344" s="28" t="s">
        <v>1744</v>
      </c>
      <c r="J344" s="28" t="s">
        <v>1745</v>
      </c>
    </row>
    <row r="345" spans="1:10" x14ac:dyDescent="0.35">
      <c r="A345" s="28" t="s">
        <v>1747</v>
      </c>
      <c r="B345" s="28" t="s">
        <v>23416</v>
      </c>
      <c r="C345" s="28" t="s">
        <v>23462</v>
      </c>
      <c r="D345" s="28" t="s">
        <v>23423</v>
      </c>
      <c r="E345" t="s">
        <v>23419</v>
      </c>
      <c r="F345" s="28" t="s">
        <v>11250</v>
      </c>
      <c r="G345" s="28" t="s">
        <v>23420</v>
      </c>
      <c r="H345" t="s">
        <v>23421</v>
      </c>
      <c r="I345" s="28" t="s">
        <v>1748</v>
      </c>
      <c r="J345" s="28" t="s">
        <v>1745</v>
      </c>
    </row>
    <row r="346" spans="1:10" x14ac:dyDescent="0.35">
      <c r="A346" s="28" t="s">
        <v>1749</v>
      </c>
      <c r="B346" s="28" t="s">
        <v>23416</v>
      </c>
      <c r="C346" s="28" t="s">
        <v>11250</v>
      </c>
      <c r="D346" s="28" t="s">
        <v>23483</v>
      </c>
      <c r="E346" t="s">
        <v>23453</v>
      </c>
      <c r="F346" s="28" t="s">
        <v>11250</v>
      </c>
      <c r="G346" s="28" t="s">
        <v>23420</v>
      </c>
      <c r="H346" t="s">
        <v>23421</v>
      </c>
      <c r="I346" s="28" t="s">
        <v>1750</v>
      </c>
      <c r="J346" s="28" t="s">
        <v>1751</v>
      </c>
    </row>
    <row r="347" spans="1:10" x14ac:dyDescent="0.35">
      <c r="A347" s="28" t="s">
        <v>1752</v>
      </c>
      <c r="B347" s="28" t="s">
        <v>23416</v>
      </c>
      <c r="C347" s="28" t="s">
        <v>23446</v>
      </c>
      <c r="D347" s="28" t="s">
        <v>23443</v>
      </c>
      <c r="E347" t="s">
        <v>23419</v>
      </c>
      <c r="F347" s="28" t="s">
        <v>11250</v>
      </c>
      <c r="G347" s="28" t="s">
        <v>23420</v>
      </c>
      <c r="H347" t="s">
        <v>23421</v>
      </c>
      <c r="I347" s="28" t="s">
        <v>1753</v>
      </c>
      <c r="J347" s="28" t="s">
        <v>1754</v>
      </c>
    </row>
    <row r="348" spans="1:10" x14ac:dyDescent="0.35">
      <c r="A348" s="28" t="s">
        <v>1755</v>
      </c>
      <c r="B348" s="28" t="s">
        <v>23416</v>
      </c>
      <c r="C348" s="28" t="s">
        <v>23448</v>
      </c>
      <c r="D348" s="28" t="s">
        <v>23498</v>
      </c>
      <c r="E348" t="s">
        <v>23419</v>
      </c>
      <c r="F348" s="28" t="s">
        <v>11250</v>
      </c>
      <c r="G348" s="28" t="s">
        <v>23420</v>
      </c>
      <c r="H348" t="s">
        <v>23421</v>
      </c>
      <c r="I348" s="28" t="s">
        <v>1753</v>
      </c>
      <c r="J348" s="28" t="s">
        <v>1754</v>
      </c>
    </row>
    <row r="349" spans="1:10" x14ac:dyDescent="0.35">
      <c r="A349" s="28" t="s">
        <v>1756</v>
      </c>
      <c r="B349" s="28" t="s">
        <v>23416</v>
      </c>
      <c r="C349" s="28" t="s">
        <v>23428</v>
      </c>
      <c r="D349" s="28" t="s">
        <v>23499</v>
      </c>
      <c r="E349" t="s">
        <v>23419</v>
      </c>
      <c r="F349" s="28" t="s">
        <v>11250</v>
      </c>
      <c r="G349" s="28" t="s">
        <v>23420</v>
      </c>
      <c r="H349" t="s">
        <v>23421</v>
      </c>
      <c r="I349" s="28" t="s">
        <v>1757</v>
      </c>
      <c r="J349" s="28" t="s">
        <v>11284</v>
      </c>
    </row>
    <row r="350" spans="1:10" x14ac:dyDescent="0.35">
      <c r="A350" s="28" t="s">
        <v>1758</v>
      </c>
      <c r="B350" s="28" t="s">
        <v>23416</v>
      </c>
      <c r="C350" s="28" t="s">
        <v>23428</v>
      </c>
      <c r="D350" s="28" t="s">
        <v>23418</v>
      </c>
      <c r="E350" t="s">
        <v>23419</v>
      </c>
      <c r="F350" s="28" t="s">
        <v>11250</v>
      </c>
      <c r="G350" s="28" t="s">
        <v>23420</v>
      </c>
      <c r="H350" t="s">
        <v>23421</v>
      </c>
      <c r="I350" s="28" t="s">
        <v>1759</v>
      </c>
      <c r="J350" s="28" t="s">
        <v>1760</v>
      </c>
    </row>
    <row r="351" spans="1:10" x14ac:dyDescent="0.35">
      <c r="A351" s="28" t="s">
        <v>1761</v>
      </c>
      <c r="B351" s="28" t="s">
        <v>23416</v>
      </c>
      <c r="C351" s="28" t="s">
        <v>23448</v>
      </c>
      <c r="D351" s="28" t="s">
        <v>23494</v>
      </c>
      <c r="E351" t="s">
        <v>23419</v>
      </c>
      <c r="F351" s="28" t="s">
        <v>11250</v>
      </c>
      <c r="G351" s="28" t="s">
        <v>23420</v>
      </c>
      <c r="H351" t="s">
        <v>23421</v>
      </c>
      <c r="I351" s="28" t="s">
        <v>1762</v>
      </c>
      <c r="J351" s="28" t="s">
        <v>1763</v>
      </c>
    </row>
    <row r="352" spans="1:10" x14ac:dyDescent="0.35">
      <c r="A352" s="28" t="s">
        <v>1764</v>
      </c>
      <c r="B352" s="28" t="s">
        <v>23416</v>
      </c>
      <c r="C352" s="28" t="s">
        <v>23450</v>
      </c>
      <c r="D352" s="28" t="s">
        <v>23471</v>
      </c>
      <c r="E352" t="s">
        <v>23419</v>
      </c>
      <c r="F352" s="28" t="s">
        <v>11250</v>
      </c>
      <c r="G352" s="28" t="s">
        <v>23420</v>
      </c>
      <c r="H352" t="s">
        <v>23421</v>
      </c>
      <c r="I352" s="28" t="s">
        <v>1765</v>
      </c>
      <c r="J352" s="28" t="s">
        <v>1766</v>
      </c>
    </row>
    <row r="353" spans="1:10" x14ac:dyDescent="0.35">
      <c r="A353" s="28" t="s">
        <v>1767</v>
      </c>
      <c r="B353" s="28" t="s">
        <v>23416</v>
      </c>
      <c r="C353" s="28" t="s">
        <v>23464</v>
      </c>
      <c r="D353" s="28" t="s">
        <v>23463</v>
      </c>
      <c r="E353" t="s">
        <v>23419</v>
      </c>
      <c r="F353" s="28" t="s">
        <v>11250</v>
      </c>
      <c r="G353" s="28" t="s">
        <v>23420</v>
      </c>
      <c r="H353" t="s">
        <v>23421</v>
      </c>
      <c r="I353" s="28" t="s">
        <v>1768</v>
      </c>
      <c r="J353" s="28" t="s">
        <v>11285</v>
      </c>
    </row>
    <row r="354" spans="1:10" x14ac:dyDescent="0.35">
      <c r="A354" s="28" t="s">
        <v>1769</v>
      </c>
      <c r="B354" s="28" t="s">
        <v>23416</v>
      </c>
      <c r="C354" s="28" t="s">
        <v>23464</v>
      </c>
      <c r="D354" s="28" t="s">
        <v>23469</v>
      </c>
      <c r="E354" t="s">
        <v>23419</v>
      </c>
      <c r="F354" s="28" t="s">
        <v>11250</v>
      </c>
      <c r="G354" s="28" t="s">
        <v>23420</v>
      </c>
      <c r="H354" t="s">
        <v>23421</v>
      </c>
      <c r="I354" s="28" t="s">
        <v>1770</v>
      </c>
      <c r="J354" s="28" t="s">
        <v>1771</v>
      </c>
    </row>
    <row r="355" spans="1:10" x14ac:dyDescent="0.35">
      <c r="A355" s="28" t="s">
        <v>1772</v>
      </c>
      <c r="B355" s="28" t="s">
        <v>23416</v>
      </c>
      <c r="C355" s="28" t="s">
        <v>11250</v>
      </c>
      <c r="D355" s="28" t="s">
        <v>23483</v>
      </c>
      <c r="E355" t="s">
        <v>23453</v>
      </c>
      <c r="F355" s="28" t="s">
        <v>11250</v>
      </c>
      <c r="G355" s="28" t="s">
        <v>23420</v>
      </c>
      <c r="H355" t="s">
        <v>23421</v>
      </c>
      <c r="I355" s="28" t="s">
        <v>1773</v>
      </c>
      <c r="J355" s="28" t="s">
        <v>1774</v>
      </c>
    </row>
    <row r="356" spans="1:10" x14ac:dyDescent="0.35">
      <c r="A356" s="28" t="s">
        <v>1775</v>
      </c>
      <c r="B356" s="28" t="s">
        <v>23416</v>
      </c>
      <c r="C356" s="28" t="s">
        <v>23422</v>
      </c>
      <c r="D356" s="28" t="s">
        <v>23425</v>
      </c>
      <c r="E356" t="s">
        <v>23419</v>
      </c>
      <c r="F356" s="28" t="s">
        <v>11250</v>
      </c>
      <c r="G356" s="28" t="s">
        <v>23420</v>
      </c>
      <c r="H356" t="s">
        <v>23421</v>
      </c>
      <c r="I356" s="28" t="s">
        <v>1776</v>
      </c>
      <c r="J356" s="28" t="s">
        <v>1777</v>
      </c>
    </row>
    <row r="357" spans="1:10" x14ac:dyDescent="0.35">
      <c r="A357" s="28" t="s">
        <v>1778</v>
      </c>
      <c r="B357" s="28" t="s">
        <v>23416</v>
      </c>
      <c r="C357" s="28" t="s">
        <v>11250</v>
      </c>
      <c r="D357" s="28" t="s">
        <v>23500</v>
      </c>
      <c r="E357" t="s">
        <v>23453</v>
      </c>
      <c r="F357" s="28" t="s">
        <v>11250</v>
      </c>
      <c r="G357" s="28" t="s">
        <v>23420</v>
      </c>
      <c r="H357" t="s">
        <v>23421</v>
      </c>
      <c r="I357" s="28" t="s">
        <v>1779</v>
      </c>
      <c r="J357" s="28" t="s">
        <v>1777</v>
      </c>
    </row>
    <row r="358" spans="1:10" x14ac:dyDescent="0.35">
      <c r="A358" s="28" t="s">
        <v>1780</v>
      </c>
      <c r="B358" s="28" t="s">
        <v>23416</v>
      </c>
      <c r="C358" s="28" t="s">
        <v>23428</v>
      </c>
      <c r="D358" s="28" t="s">
        <v>23481</v>
      </c>
      <c r="E358" t="s">
        <v>23419</v>
      </c>
      <c r="F358" s="28" t="s">
        <v>11250</v>
      </c>
      <c r="G358" s="28" t="s">
        <v>23420</v>
      </c>
      <c r="H358" t="s">
        <v>23421</v>
      </c>
      <c r="I358" s="28" t="s">
        <v>1781</v>
      </c>
      <c r="J358" s="28" t="s">
        <v>1782</v>
      </c>
    </row>
    <row r="359" spans="1:10" x14ac:dyDescent="0.35">
      <c r="A359" s="28" t="s">
        <v>1783</v>
      </c>
      <c r="B359" s="28" t="s">
        <v>23416</v>
      </c>
      <c r="C359" s="28" t="s">
        <v>23424</v>
      </c>
      <c r="D359" s="28" t="s">
        <v>23449</v>
      </c>
      <c r="E359" t="s">
        <v>23419</v>
      </c>
      <c r="F359" s="28" t="s">
        <v>11250</v>
      </c>
      <c r="G359" s="28" t="s">
        <v>23420</v>
      </c>
      <c r="H359" t="s">
        <v>23421</v>
      </c>
      <c r="I359" s="28" t="s">
        <v>1784</v>
      </c>
      <c r="J359" s="28" t="s">
        <v>1785</v>
      </c>
    </row>
    <row r="360" spans="1:10" x14ac:dyDescent="0.35">
      <c r="A360" s="28" t="s">
        <v>1786</v>
      </c>
      <c r="B360" s="28" t="s">
        <v>23416</v>
      </c>
      <c r="C360" s="28" t="s">
        <v>23462</v>
      </c>
      <c r="D360" s="28" t="s">
        <v>23481</v>
      </c>
      <c r="E360" t="s">
        <v>23419</v>
      </c>
      <c r="F360" s="28" t="s">
        <v>11250</v>
      </c>
      <c r="G360" s="28" t="s">
        <v>23420</v>
      </c>
      <c r="H360" t="s">
        <v>23421</v>
      </c>
      <c r="I360" s="28" t="s">
        <v>1787</v>
      </c>
      <c r="J360" s="28" t="s">
        <v>1788</v>
      </c>
    </row>
    <row r="361" spans="1:10" x14ac:dyDescent="0.35">
      <c r="A361" s="28" t="s">
        <v>1789</v>
      </c>
      <c r="B361" s="28" t="s">
        <v>23416</v>
      </c>
      <c r="C361" s="28" t="s">
        <v>23457</v>
      </c>
      <c r="D361" s="28" t="s">
        <v>23482</v>
      </c>
      <c r="E361" t="s">
        <v>23419</v>
      </c>
      <c r="F361" s="28" t="s">
        <v>11250</v>
      </c>
      <c r="G361" s="28" t="s">
        <v>23420</v>
      </c>
      <c r="H361" t="s">
        <v>23421</v>
      </c>
      <c r="I361" s="28" t="s">
        <v>1790</v>
      </c>
      <c r="J361" s="28" t="s">
        <v>1791</v>
      </c>
    </row>
    <row r="362" spans="1:10" x14ac:dyDescent="0.35">
      <c r="A362" s="28" t="s">
        <v>1792</v>
      </c>
      <c r="B362" s="28" t="s">
        <v>23416</v>
      </c>
      <c r="C362" s="28" t="s">
        <v>23450</v>
      </c>
      <c r="D362" s="28" t="s">
        <v>23475</v>
      </c>
      <c r="E362" t="s">
        <v>23419</v>
      </c>
      <c r="F362" s="28" t="s">
        <v>11250</v>
      </c>
      <c r="G362" s="28" t="s">
        <v>23420</v>
      </c>
      <c r="H362" t="s">
        <v>23421</v>
      </c>
      <c r="I362" s="28" t="s">
        <v>1793</v>
      </c>
      <c r="J362" s="28" t="s">
        <v>1794</v>
      </c>
    </row>
    <row r="363" spans="1:10" x14ac:dyDescent="0.35">
      <c r="A363" s="28" t="s">
        <v>1795</v>
      </c>
      <c r="B363" s="28" t="s">
        <v>23416</v>
      </c>
      <c r="C363" s="28" t="s">
        <v>23501</v>
      </c>
      <c r="D363" s="28" t="s">
        <v>23455</v>
      </c>
      <c r="E363" t="s">
        <v>23419</v>
      </c>
      <c r="F363" s="28" t="s">
        <v>11250</v>
      </c>
      <c r="G363" s="28" t="s">
        <v>23420</v>
      </c>
      <c r="H363" t="s">
        <v>23421</v>
      </c>
      <c r="I363" s="28" t="s">
        <v>1796</v>
      </c>
      <c r="J363" s="28" t="s">
        <v>1797</v>
      </c>
    </row>
    <row r="364" spans="1:10" x14ac:dyDescent="0.35">
      <c r="A364" s="28" t="s">
        <v>1798</v>
      </c>
      <c r="B364" s="28" t="s">
        <v>23416</v>
      </c>
      <c r="C364" s="28" t="s">
        <v>23428</v>
      </c>
      <c r="D364" s="28" t="s">
        <v>23489</v>
      </c>
      <c r="E364" t="s">
        <v>23419</v>
      </c>
      <c r="F364" s="28" t="s">
        <v>11250</v>
      </c>
      <c r="G364" s="28" t="s">
        <v>23420</v>
      </c>
      <c r="H364" t="s">
        <v>23421</v>
      </c>
      <c r="I364" s="28" t="s">
        <v>1799</v>
      </c>
      <c r="J364" s="28" t="s">
        <v>1800</v>
      </c>
    </row>
    <row r="365" spans="1:10" x14ac:dyDescent="0.35">
      <c r="A365" s="28" t="s">
        <v>1801</v>
      </c>
      <c r="B365" s="28" t="s">
        <v>23416</v>
      </c>
      <c r="C365" s="28" t="s">
        <v>23428</v>
      </c>
      <c r="D365" s="28" t="s">
        <v>23418</v>
      </c>
      <c r="E365" t="s">
        <v>23419</v>
      </c>
      <c r="F365" s="28" t="s">
        <v>11250</v>
      </c>
      <c r="G365" s="28" t="s">
        <v>23420</v>
      </c>
      <c r="H365" t="s">
        <v>23421</v>
      </c>
      <c r="I365" s="28" t="s">
        <v>1802</v>
      </c>
      <c r="J365" s="28" t="s">
        <v>1803</v>
      </c>
    </row>
    <row r="366" spans="1:10" x14ac:dyDescent="0.35">
      <c r="A366" s="28" t="s">
        <v>1804</v>
      </c>
      <c r="B366" s="28" t="s">
        <v>23416</v>
      </c>
      <c r="C366" s="28" t="s">
        <v>11250</v>
      </c>
      <c r="D366" s="28" t="s">
        <v>23493</v>
      </c>
      <c r="E366" t="s">
        <v>23453</v>
      </c>
      <c r="F366" s="28" t="s">
        <v>11250</v>
      </c>
      <c r="G366" s="28" t="s">
        <v>23420</v>
      </c>
      <c r="H366" t="s">
        <v>23421</v>
      </c>
      <c r="I366" s="28" t="s">
        <v>1805</v>
      </c>
      <c r="J366" s="28" t="s">
        <v>1806</v>
      </c>
    </row>
    <row r="367" spans="1:10" x14ac:dyDescent="0.35">
      <c r="A367" s="28" t="s">
        <v>1807</v>
      </c>
      <c r="B367" s="28" t="s">
        <v>23416</v>
      </c>
      <c r="C367" s="28" t="s">
        <v>23485</v>
      </c>
      <c r="D367" s="28" t="s">
        <v>23482</v>
      </c>
      <c r="E367" t="s">
        <v>23419</v>
      </c>
      <c r="F367" s="28" t="s">
        <v>11250</v>
      </c>
      <c r="G367" s="28" t="s">
        <v>23420</v>
      </c>
      <c r="H367" t="s">
        <v>23421</v>
      </c>
      <c r="I367" s="28" t="s">
        <v>1808</v>
      </c>
      <c r="J367" s="28" t="s">
        <v>1809</v>
      </c>
    </row>
    <row r="368" spans="1:10" x14ac:dyDescent="0.35">
      <c r="A368" s="28" t="s">
        <v>1810</v>
      </c>
      <c r="B368" s="28" t="s">
        <v>23416</v>
      </c>
      <c r="C368" s="28" t="s">
        <v>23501</v>
      </c>
      <c r="D368" s="28" t="s">
        <v>23455</v>
      </c>
      <c r="E368" t="s">
        <v>23419</v>
      </c>
      <c r="F368" s="28" t="s">
        <v>11250</v>
      </c>
      <c r="G368" s="28" t="s">
        <v>23420</v>
      </c>
      <c r="H368" t="s">
        <v>23421</v>
      </c>
      <c r="I368" s="28" t="s">
        <v>1811</v>
      </c>
      <c r="J368" s="28" t="s">
        <v>1812</v>
      </c>
    </row>
    <row r="369" spans="1:10" x14ac:dyDescent="0.35">
      <c r="A369" s="28" t="s">
        <v>1813</v>
      </c>
      <c r="B369" s="28" t="s">
        <v>23416</v>
      </c>
      <c r="C369" s="28" t="s">
        <v>23501</v>
      </c>
      <c r="D369" s="28" t="s">
        <v>23455</v>
      </c>
      <c r="E369" t="s">
        <v>23419</v>
      </c>
      <c r="F369" s="28" t="s">
        <v>11250</v>
      </c>
      <c r="G369" s="28" t="s">
        <v>23420</v>
      </c>
      <c r="H369" t="s">
        <v>23421</v>
      </c>
      <c r="I369" s="28" t="s">
        <v>1811</v>
      </c>
      <c r="J369" s="28" t="s">
        <v>1812</v>
      </c>
    </row>
    <row r="370" spans="1:10" x14ac:dyDescent="0.35">
      <c r="A370" s="28" t="s">
        <v>1814</v>
      </c>
      <c r="B370" s="28" t="s">
        <v>23416</v>
      </c>
      <c r="C370" s="28" t="s">
        <v>23501</v>
      </c>
      <c r="D370" s="28" t="s">
        <v>23455</v>
      </c>
      <c r="E370" t="s">
        <v>23419</v>
      </c>
      <c r="F370" s="28" t="s">
        <v>11250</v>
      </c>
      <c r="G370" s="28" t="s">
        <v>23420</v>
      </c>
      <c r="H370" t="s">
        <v>23421</v>
      </c>
      <c r="I370" s="28" t="s">
        <v>1811</v>
      </c>
      <c r="J370" s="28" t="s">
        <v>1812</v>
      </c>
    </row>
    <row r="371" spans="1:10" x14ac:dyDescent="0.35">
      <c r="A371" s="28" t="s">
        <v>1815</v>
      </c>
      <c r="B371" s="28" t="s">
        <v>23416</v>
      </c>
      <c r="C371" s="28" t="s">
        <v>23502</v>
      </c>
      <c r="D371" s="28" t="s">
        <v>23503</v>
      </c>
      <c r="E371" t="s">
        <v>23419</v>
      </c>
      <c r="F371" s="28" t="s">
        <v>11250</v>
      </c>
      <c r="G371" s="28" t="s">
        <v>23420</v>
      </c>
      <c r="H371" t="s">
        <v>23421</v>
      </c>
      <c r="I371" s="28" t="s">
        <v>1811</v>
      </c>
      <c r="J371" s="28" t="s">
        <v>1812</v>
      </c>
    </row>
    <row r="372" spans="1:10" x14ac:dyDescent="0.35">
      <c r="A372" s="28" t="s">
        <v>1816</v>
      </c>
      <c r="B372" s="28" t="s">
        <v>23416</v>
      </c>
      <c r="C372" s="28" t="s">
        <v>23428</v>
      </c>
      <c r="D372" s="28" t="s">
        <v>23418</v>
      </c>
      <c r="E372" t="s">
        <v>23419</v>
      </c>
      <c r="F372" s="28" t="s">
        <v>11250</v>
      </c>
      <c r="G372" s="28" t="s">
        <v>23420</v>
      </c>
      <c r="H372" t="s">
        <v>23421</v>
      </c>
      <c r="I372" s="28" t="s">
        <v>1817</v>
      </c>
      <c r="J372" s="28" t="s">
        <v>1818</v>
      </c>
    </row>
    <row r="373" spans="1:10" x14ac:dyDescent="0.35">
      <c r="A373" s="28" t="s">
        <v>1819</v>
      </c>
      <c r="B373" s="28" t="s">
        <v>23416</v>
      </c>
      <c r="C373" s="28" t="s">
        <v>23446</v>
      </c>
      <c r="D373" s="28" t="s">
        <v>23443</v>
      </c>
      <c r="E373" t="s">
        <v>23419</v>
      </c>
      <c r="F373" s="28" t="s">
        <v>11250</v>
      </c>
      <c r="G373" s="28" t="s">
        <v>23420</v>
      </c>
      <c r="H373" t="s">
        <v>23421</v>
      </c>
      <c r="I373" s="28" t="s">
        <v>1820</v>
      </c>
      <c r="J373" s="28" t="s">
        <v>1821</v>
      </c>
    </row>
    <row r="374" spans="1:10" x14ac:dyDescent="0.35">
      <c r="A374" s="28" t="s">
        <v>1822</v>
      </c>
      <c r="B374" s="28" t="s">
        <v>23416</v>
      </c>
      <c r="C374" s="28" t="s">
        <v>23428</v>
      </c>
      <c r="D374" s="28" t="s">
        <v>23418</v>
      </c>
      <c r="E374" t="s">
        <v>23419</v>
      </c>
      <c r="F374" s="28" t="s">
        <v>11250</v>
      </c>
      <c r="G374" s="28" t="s">
        <v>23420</v>
      </c>
      <c r="H374" t="s">
        <v>23421</v>
      </c>
      <c r="I374" s="28" t="s">
        <v>1823</v>
      </c>
      <c r="J374" s="28" t="s">
        <v>1824</v>
      </c>
    </row>
    <row r="375" spans="1:10" x14ac:dyDescent="0.35">
      <c r="A375" s="28" t="s">
        <v>1825</v>
      </c>
      <c r="B375" s="28" t="s">
        <v>23416</v>
      </c>
      <c r="C375" s="28" t="s">
        <v>23428</v>
      </c>
      <c r="D375" s="28" t="s">
        <v>23418</v>
      </c>
      <c r="E375" t="s">
        <v>23419</v>
      </c>
      <c r="F375" s="28" t="s">
        <v>11250</v>
      </c>
      <c r="G375" s="28" t="s">
        <v>23420</v>
      </c>
      <c r="H375" t="s">
        <v>23421</v>
      </c>
      <c r="I375" s="28" t="s">
        <v>1826</v>
      </c>
      <c r="J375" s="28" t="s">
        <v>1827</v>
      </c>
    </row>
    <row r="376" spans="1:10" x14ac:dyDescent="0.35">
      <c r="A376" s="28" t="s">
        <v>1828</v>
      </c>
      <c r="B376" s="28" t="s">
        <v>23416</v>
      </c>
      <c r="C376" s="28" t="s">
        <v>11250</v>
      </c>
      <c r="D376" s="28" t="s">
        <v>23471</v>
      </c>
      <c r="E376" t="s">
        <v>23453</v>
      </c>
      <c r="F376" s="28" t="s">
        <v>11250</v>
      </c>
      <c r="G376" s="28" t="s">
        <v>23420</v>
      </c>
      <c r="H376" t="s">
        <v>23421</v>
      </c>
      <c r="I376" s="28" t="s">
        <v>1829</v>
      </c>
      <c r="J376" s="28" t="s">
        <v>11286</v>
      </c>
    </row>
    <row r="377" spans="1:10" x14ac:dyDescent="0.35">
      <c r="A377" s="28" t="s">
        <v>1830</v>
      </c>
      <c r="B377" s="28" t="s">
        <v>23416</v>
      </c>
      <c r="C377" s="28" t="s">
        <v>11250</v>
      </c>
      <c r="D377" s="28" t="s">
        <v>23504</v>
      </c>
      <c r="E377" t="s">
        <v>23453</v>
      </c>
      <c r="F377" s="28" t="s">
        <v>11250</v>
      </c>
      <c r="G377" s="28" t="s">
        <v>23420</v>
      </c>
      <c r="H377" t="s">
        <v>23421</v>
      </c>
      <c r="I377" s="28" t="s">
        <v>1831</v>
      </c>
      <c r="J377" s="28" t="s">
        <v>1832</v>
      </c>
    </row>
    <row r="378" spans="1:10" x14ac:dyDescent="0.35">
      <c r="A378" s="28" t="s">
        <v>1833</v>
      </c>
      <c r="B378" s="28" t="s">
        <v>23416</v>
      </c>
      <c r="C378" s="28" t="s">
        <v>23450</v>
      </c>
      <c r="D378" s="28" t="s">
        <v>23439</v>
      </c>
      <c r="E378" t="s">
        <v>23419</v>
      </c>
      <c r="F378" s="28" t="s">
        <v>11250</v>
      </c>
      <c r="G378" s="28" t="s">
        <v>23420</v>
      </c>
      <c r="H378" t="s">
        <v>23421</v>
      </c>
      <c r="I378" s="28" t="s">
        <v>1834</v>
      </c>
      <c r="J378" s="28" t="s">
        <v>1835</v>
      </c>
    </row>
    <row r="379" spans="1:10" x14ac:dyDescent="0.35">
      <c r="A379" s="28" t="s">
        <v>1836</v>
      </c>
      <c r="B379" s="28" t="s">
        <v>23416</v>
      </c>
      <c r="C379" s="28" t="s">
        <v>23457</v>
      </c>
      <c r="D379" s="28" t="s">
        <v>23469</v>
      </c>
      <c r="E379" t="s">
        <v>23419</v>
      </c>
      <c r="F379" s="28" t="s">
        <v>11250</v>
      </c>
      <c r="G379" s="28" t="s">
        <v>23420</v>
      </c>
      <c r="H379" t="s">
        <v>23421</v>
      </c>
      <c r="I379" s="28" t="s">
        <v>1837</v>
      </c>
      <c r="J379" s="28" t="s">
        <v>1838</v>
      </c>
    </row>
    <row r="380" spans="1:10" x14ac:dyDescent="0.35">
      <c r="A380" s="28" t="s">
        <v>1839</v>
      </c>
      <c r="B380" s="28" t="s">
        <v>23416</v>
      </c>
      <c r="C380" s="28" t="s">
        <v>23424</v>
      </c>
      <c r="D380" s="28" t="s">
        <v>23437</v>
      </c>
      <c r="E380" t="s">
        <v>23419</v>
      </c>
      <c r="F380" s="28" t="s">
        <v>11250</v>
      </c>
      <c r="G380" s="28" t="s">
        <v>23420</v>
      </c>
      <c r="H380" t="s">
        <v>23421</v>
      </c>
      <c r="I380" s="28" t="s">
        <v>1840</v>
      </c>
      <c r="J380" s="28" t="s">
        <v>1841</v>
      </c>
    </row>
    <row r="381" spans="1:10" x14ac:dyDescent="0.35">
      <c r="A381" s="28" t="s">
        <v>1842</v>
      </c>
      <c r="B381" s="28" t="s">
        <v>23416</v>
      </c>
      <c r="C381" s="28" t="s">
        <v>23462</v>
      </c>
      <c r="D381" s="28" t="s">
        <v>23451</v>
      </c>
      <c r="E381" t="s">
        <v>23419</v>
      </c>
      <c r="F381" s="28" t="s">
        <v>11250</v>
      </c>
      <c r="G381" s="28" t="s">
        <v>23420</v>
      </c>
      <c r="H381" t="s">
        <v>23421</v>
      </c>
      <c r="I381" s="28" t="s">
        <v>1843</v>
      </c>
      <c r="J381" s="28" t="s">
        <v>1844</v>
      </c>
    </row>
    <row r="382" spans="1:10" x14ac:dyDescent="0.35">
      <c r="A382" s="28" t="s">
        <v>1845</v>
      </c>
      <c r="B382" s="28" t="s">
        <v>23416</v>
      </c>
      <c r="C382" s="28" t="s">
        <v>23428</v>
      </c>
      <c r="D382" s="28" t="s">
        <v>23475</v>
      </c>
      <c r="E382" t="s">
        <v>23419</v>
      </c>
      <c r="F382" s="28" t="s">
        <v>11250</v>
      </c>
      <c r="G382" s="28" t="s">
        <v>23420</v>
      </c>
      <c r="H382" t="s">
        <v>23421</v>
      </c>
      <c r="I382" s="28" t="s">
        <v>1846</v>
      </c>
      <c r="J382" s="28" t="s">
        <v>1847</v>
      </c>
    </row>
    <row r="383" spans="1:10" x14ac:dyDescent="0.35">
      <c r="A383" s="28" t="s">
        <v>1848</v>
      </c>
      <c r="B383" s="28" t="s">
        <v>23416</v>
      </c>
      <c r="C383" s="28" t="s">
        <v>23505</v>
      </c>
      <c r="D383" s="28" t="s">
        <v>23506</v>
      </c>
      <c r="E383" t="s">
        <v>23419</v>
      </c>
      <c r="F383" s="28" t="s">
        <v>11250</v>
      </c>
      <c r="G383" s="28" t="s">
        <v>23420</v>
      </c>
      <c r="H383" t="s">
        <v>23421</v>
      </c>
      <c r="I383" s="28" t="s">
        <v>1849</v>
      </c>
      <c r="J383" s="28" t="s">
        <v>1850</v>
      </c>
    </row>
    <row r="384" spans="1:10" x14ac:dyDescent="0.35">
      <c r="A384" s="28" t="s">
        <v>1851</v>
      </c>
      <c r="B384" s="28" t="s">
        <v>23416</v>
      </c>
      <c r="C384" s="28" t="s">
        <v>23464</v>
      </c>
      <c r="D384" s="28" t="s">
        <v>23435</v>
      </c>
      <c r="E384" t="s">
        <v>23419</v>
      </c>
      <c r="F384" s="28" t="s">
        <v>11250</v>
      </c>
      <c r="G384" s="28" t="s">
        <v>23420</v>
      </c>
      <c r="H384" t="s">
        <v>23421</v>
      </c>
      <c r="I384" s="28" t="s">
        <v>1852</v>
      </c>
      <c r="J384" s="28" t="s">
        <v>1853</v>
      </c>
    </row>
    <row r="385" spans="1:10" x14ac:dyDescent="0.35">
      <c r="A385" s="28" t="s">
        <v>1854</v>
      </c>
      <c r="B385" s="28" t="s">
        <v>23416</v>
      </c>
      <c r="C385" s="28" t="s">
        <v>23485</v>
      </c>
      <c r="D385" s="28" t="s">
        <v>23463</v>
      </c>
      <c r="E385" t="s">
        <v>23419</v>
      </c>
      <c r="F385" s="28" t="s">
        <v>11250</v>
      </c>
      <c r="G385" s="28" t="s">
        <v>23420</v>
      </c>
      <c r="H385" t="s">
        <v>23421</v>
      </c>
      <c r="I385" s="28" t="s">
        <v>1855</v>
      </c>
      <c r="J385" s="28" t="s">
        <v>1856</v>
      </c>
    </row>
    <row r="386" spans="1:10" x14ac:dyDescent="0.35">
      <c r="A386" s="28" t="s">
        <v>1857</v>
      </c>
      <c r="B386" s="28" t="s">
        <v>23416</v>
      </c>
      <c r="C386" s="28" t="s">
        <v>23432</v>
      </c>
      <c r="D386" s="28" t="s">
        <v>23472</v>
      </c>
      <c r="E386" t="s">
        <v>23419</v>
      </c>
      <c r="F386" s="28" t="s">
        <v>11250</v>
      </c>
      <c r="G386" s="28" t="s">
        <v>23420</v>
      </c>
      <c r="H386" t="s">
        <v>23421</v>
      </c>
      <c r="I386" s="28" t="s">
        <v>1858</v>
      </c>
      <c r="J386" s="28" t="s">
        <v>1859</v>
      </c>
    </row>
    <row r="387" spans="1:10" x14ac:dyDescent="0.35">
      <c r="A387" s="28" t="s">
        <v>1860</v>
      </c>
      <c r="B387" s="28" t="s">
        <v>23416</v>
      </c>
      <c r="C387" s="28" t="s">
        <v>23422</v>
      </c>
      <c r="D387" s="28" t="s">
        <v>23494</v>
      </c>
      <c r="E387" t="s">
        <v>23419</v>
      </c>
      <c r="F387" s="28" t="s">
        <v>11250</v>
      </c>
      <c r="G387" s="28" t="s">
        <v>23420</v>
      </c>
      <c r="H387" t="s">
        <v>23421</v>
      </c>
      <c r="I387" s="28" t="s">
        <v>1861</v>
      </c>
      <c r="J387" s="28" t="s">
        <v>1862</v>
      </c>
    </row>
    <row r="388" spans="1:10" x14ac:dyDescent="0.35">
      <c r="A388" s="28" t="s">
        <v>1863</v>
      </c>
      <c r="B388" s="28" t="s">
        <v>23416</v>
      </c>
      <c r="C388" s="28" t="s">
        <v>23422</v>
      </c>
      <c r="D388" s="28" t="s">
        <v>23494</v>
      </c>
      <c r="E388" t="s">
        <v>23419</v>
      </c>
      <c r="F388" s="28" t="s">
        <v>11250</v>
      </c>
      <c r="G388" s="28" t="s">
        <v>23420</v>
      </c>
      <c r="H388" t="s">
        <v>23421</v>
      </c>
      <c r="I388" s="28" t="s">
        <v>1861</v>
      </c>
      <c r="J388" s="28" t="s">
        <v>1862</v>
      </c>
    </row>
    <row r="389" spans="1:10" x14ac:dyDescent="0.35">
      <c r="A389" s="28" t="s">
        <v>1864</v>
      </c>
      <c r="B389" s="28" t="s">
        <v>23416</v>
      </c>
      <c r="C389" s="28" t="s">
        <v>23432</v>
      </c>
      <c r="D389" s="28" t="s">
        <v>23477</v>
      </c>
      <c r="E389" t="s">
        <v>23419</v>
      </c>
      <c r="F389" s="28" t="s">
        <v>11250</v>
      </c>
      <c r="G389" s="28" t="s">
        <v>23420</v>
      </c>
      <c r="H389" t="s">
        <v>23421</v>
      </c>
      <c r="I389" s="28" t="s">
        <v>1865</v>
      </c>
      <c r="J389" s="28" t="s">
        <v>1866</v>
      </c>
    </row>
    <row r="390" spans="1:10" x14ac:dyDescent="0.35">
      <c r="A390" s="28" t="s">
        <v>1867</v>
      </c>
      <c r="B390" s="28" t="s">
        <v>23416</v>
      </c>
      <c r="C390" s="28" t="s">
        <v>23446</v>
      </c>
      <c r="D390" s="28" t="s">
        <v>23459</v>
      </c>
      <c r="E390" t="s">
        <v>23419</v>
      </c>
      <c r="F390" s="28" t="s">
        <v>11250</v>
      </c>
      <c r="G390" s="28" t="s">
        <v>23420</v>
      </c>
      <c r="H390" t="s">
        <v>23421</v>
      </c>
      <c r="I390" s="28" t="s">
        <v>1868</v>
      </c>
      <c r="J390" s="28" t="s">
        <v>1869</v>
      </c>
    </row>
    <row r="391" spans="1:10" x14ac:dyDescent="0.35">
      <c r="A391" s="28" t="s">
        <v>1870</v>
      </c>
      <c r="B391" s="28" t="s">
        <v>23416</v>
      </c>
      <c r="C391" s="28" t="s">
        <v>23428</v>
      </c>
      <c r="D391" s="28" t="s">
        <v>23497</v>
      </c>
      <c r="E391" t="s">
        <v>23419</v>
      </c>
      <c r="F391" s="28" t="s">
        <v>11250</v>
      </c>
      <c r="G391" s="28" t="s">
        <v>23420</v>
      </c>
      <c r="H391" t="s">
        <v>23421</v>
      </c>
      <c r="I391" s="28" t="s">
        <v>1871</v>
      </c>
      <c r="J391" s="28" t="s">
        <v>11287</v>
      </c>
    </row>
    <row r="392" spans="1:10" x14ac:dyDescent="0.35">
      <c r="A392" s="28" t="s">
        <v>1872</v>
      </c>
      <c r="B392" s="28" t="s">
        <v>23416</v>
      </c>
      <c r="C392" s="28" t="s">
        <v>23422</v>
      </c>
      <c r="D392" s="28" t="s">
        <v>23494</v>
      </c>
      <c r="E392" t="s">
        <v>23419</v>
      </c>
      <c r="F392" s="28" t="s">
        <v>11250</v>
      </c>
      <c r="G392" s="28" t="s">
        <v>23420</v>
      </c>
      <c r="H392" t="s">
        <v>23421</v>
      </c>
      <c r="I392" s="28" t="s">
        <v>1873</v>
      </c>
      <c r="J392" s="28" t="s">
        <v>1874</v>
      </c>
    </row>
    <row r="393" spans="1:10" x14ac:dyDescent="0.35">
      <c r="A393" s="28" t="s">
        <v>1875</v>
      </c>
      <c r="B393" s="28" t="s">
        <v>23416</v>
      </c>
      <c r="C393" s="28" t="s">
        <v>23432</v>
      </c>
      <c r="D393" s="28" t="s">
        <v>23433</v>
      </c>
      <c r="E393" t="s">
        <v>23419</v>
      </c>
      <c r="F393" s="28" t="s">
        <v>11250</v>
      </c>
      <c r="G393" s="28" t="s">
        <v>23420</v>
      </c>
      <c r="H393" t="s">
        <v>23421</v>
      </c>
      <c r="I393" s="28" t="s">
        <v>1876</v>
      </c>
      <c r="J393" s="28" t="s">
        <v>1877</v>
      </c>
    </row>
    <row r="394" spans="1:10" x14ac:dyDescent="0.35">
      <c r="A394" s="28" t="s">
        <v>1878</v>
      </c>
      <c r="B394" s="28" t="s">
        <v>23416</v>
      </c>
      <c r="C394" s="28" t="s">
        <v>23424</v>
      </c>
      <c r="D394" s="28" t="s">
        <v>23449</v>
      </c>
      <c r="E394" t="s">
        <v>23419</v>
      </c>
      <c r="F394" s="28" t="s">
        <v>11250</v>
      </c>
      <c r="G394" s="28" t="s">
        <v>23420</v>
      </c>
      <c r="H394" t="s">
        <v>23421</v>
      </c>
      <c r="I394" s="28" t="s">
        <v>1879</v>
      </c>
      <c r="J394" s="28" t="s">
        <v>1880</v>
      </c>
    </row>
    <row r="395" spans="1:10" x14ac:dyDescent="0.35">
      <c r="A395" s="28" t="s">
        <v>1881</v>
      </c>
      <c r="B395" s="28" t="s">
        <v>23416</v>
      </c>
      <c r="C395" s="28" t="s">
        <v>23422</v>
      </c>
      <c r="D395" s="28" t="s">
        <v>23494</v>
      </c>
      <c r="E395" t="s">
        <v>23419</v>
      </c>
      <c r="F395" s="28" t="s">
        <v>11250</v>
      </c>
      <c r="G395" s="28" t="s">
        <v>23420</v>
      </c>
      <c r="H395" t="s">
        <v>23421</v>
      </c>
      <c r="I395" s="28" t="s">
        <v>1879</v>
      </c>
      <c r="J395" s="28" t="s">
        <v>1882</v>
      </c>
    </row>
    <row r="396" spans="1:10" x14ac:dyDescent="0.35">
      <c r="A396" s="28" t="s">
        <v>1883</v>
      </c>
      <c r="B396" s="28" t="s">
        <v>23416</v>
      </c>
      <c r="C396" s="28" t="s">
        <v>23434</v>
      </c>
      <c r="D396" s="28" t="s">
        <v>23435</v>
      </c>
      <c r="E396" t="s">
        <v>23419</v>
      </c>
      <c r="F396" s="28" t="s">
        <v>11250</v>
      </c>
      <c r="G396" s="28" t="s">
        <v>23420</v>
      </c>
      <c r="H396" t="s">
        <v>23421</v>
      </c>
      <c r="I396" s="28" t="s">
        <v>1884</v>
      </c>
      <c r="J396" s="28" t="s">
        <v>1885</v>
      </c>
    </row>
    <row r="397" spans="1:10" x14ac:dyDescent="0.35">
      <c r="A397" s="28" t="s">
        <v>1886</v>
      </c>
      <c r="B397" s="28" t="s">
        <v>23416</v>
      </c>
      <c r="C397" s="28" t="s">
        <v>23422</v>
      </c>
      <c r="D397" s="28" t="s">
        <v>23494</v>
      </c>
      <c r="E397" t="s">
        <v>23419</v>
      </c>
      <c r="F397" s="28" t="s">
        <v>11250</v>
      </c>
      <c r="G397" s="28" t="s">
        <v>23420</v>
      </c>
      <c r="H397" t="s">
        <v>23421</v>
      </c>
      <c r="I397" s="28" t="s">
        <v>1887</v>
      </c>
      <c r="J397" s="28" t="s">
        <v>1888</v>
      </c>
    </row>
    <row r="398" spans="1:10" x14ac:dyDescent="0.35">
      <c r="A398" s="28" t="s">
        <v>1889</v>
      </c>
      <c r="B398" s="28" t="s">
        <v>23416</v>
      </c>
      <c r="C398" s="28" t="s">
        <v>23432</v>
      </c>
      <c r="D398" s="28" t="s">
        <v>23499</v>
      </c>
      <c r="E398" t="s">
        <v>23419</v>
      </c>
      <c r="F398" s="28" t="s">
        <v>11250</v>
      </c>
      <c r="G398" s="28" t="s">
        <v>23420</v>
      </c>
      <c r="H398" t="s">
        <v>23421</v>
      </c>
      <c r="I398" s="28" t="s">
        <v>1890</v>
      </c>
      <c r="J398" s="28" t="s">
        <v>1891</v>
      </c>
    </row>
    <row r="399" spans="1:10" x14ac:dyDescent="0.35">
      <c r="A399" s="28" t="s">
        <v>1892</v>
      </c>
      <c r="B399" s="28" t="s">
        <v>23416</v>
      </c>
      <c r="C399" s="28" t="s">
        <v>23446</v>
      </c>
      <c r="D399" s="28" t="s">
        <v>23489</v>
      </c>
      <c r="E399" t="s">
        <v>23419</v>
      </c>
      <c r="F399" s="28" t="s">
        <v>11250</v>
      </c>
      <c r="G399" s="28" t="s">
        <v>23420</v>
      </c>
      <c r="H399" t="s">
        <v>23421</v>
      </c>
      <c r="I399" s="28" t="s">
        <v>1893</v>
      </c>
      <c r="J399" s="28" t="s">
        <v>1894</v>
      </c>
    </row>
    <row r="400" spans="1:10" x14ac:dyDescent="0.35">
      <c r="A400" s="28" t="s">
        <v>1895</v>
      </c>
      <c r="B400" s="28" t="s">
        <v>23416</v>
      </c>
      <c r="C400" s="28" t="s">
        <v>23507</v>
      </c>
      <c r="D400" s="28" t="s">
        <v>23449</v>
      </c>
      <c r="E400" t="s">
        <v>23419</v>
      </c>
      <c r="F400" s="28" t="s">
        <v>11250</v>
      </c>
      <c r="G400" s="28" t="s">
        <v>23420</v>
      </c>
      <c r="H400" t="s">
        <v>23421</v>
      </c>
      <c r="I400" s="28" t="s">
        <v>1896</v>
      </c>
      <c r="J400" s="28" t="s">
        <v>11288</v>
      </c>
    </row>
    <row r="401" spans="1:10" x14ac:dyDescent="0.35">
      <c r="A401" s="28" t="s">
        <v>1897</v>
      </c>
      <c r="B401" s="28" t="s">
        <v>23416</v>
      </c>
      <c r="C401" s="28" t="s">
        <v>23457</v>
      </c>
      <c r="D401" s="28" t="s">
        <v>23468</v>
      </c>
      <c r="E401" t="s">
        <v>23419</v>
      </c>
      <c r="F401" s="28" t="s">
        <v>11250</v>
      </c>
      <c r="G401" s="28" t="s">
        <v>23420</v>
      </c>
      <c r="H401" t="s">
        <v>23421</v>
      </c>
      <c r="I401" s="28" t="s">
        <v>1898</v>
      </c>
      <c r="J401" s="28" t="s">
        <v>1899</v>
      </c>
    </row>
    <row r="402" spans="1:10" x14ac:dyDescent="0.35">
      <c r="A402" s="28" t="s">
        <v>1900</v>
      </c>
      <c r="B402" s="28" t="s">
        <v>23416</v>
      </c>
      <c r="C402" s="28" t="s">
        <v>23428</v>
      </c>
      <c r="D402" s="28" t="s">
        <v>23488</v>
      </c>
      <c r="E402" t="s">
        <v>23419</v>
      </c>
      <c r="F402" s="28" t="s">
        <v>11250</v>
      </c>
      <c r="G402" s="28" t="s">
        <v>23420</v>
      </c>
      <c r="H402" t="s">
        <v>23421</v>
      </c>
      <c r="I402" s="28" t="s">
        <v>1901</v>
      </c>
      <c r="J402" s="28" t="s">
        <v>1902</v>
      </c>
    </row>
    <row r="403" spans="1:10" x14ac:dyDescent="0.35">
      <c r="A403" s="28" t="s">
        <v>1903</v>
      </c>
      <c r="B403" s="28" t="s">
        <v>23416</v>
      </c>
      <c r="C403" s="28" t="s">
        <v>23507</v>
      </c>
      <c r="D403" s="28" t="s">
        <v>23449</v>
      </c>
      <c r="E403" t="s">
        <v>23419</v>
      </c>
      <c r="F403" s="28" t="s">
        <v>11250</v>
      </c>
      <c r="G403" s="28" t="s">
        <v>23420</v>
      </c>
      <c r="H403" t="s">
        <v>23421</v>
      </c>
      <c r="I403" s="28" t="s">
        <v>1904</v>
      </c>
      <c r="J403" s="28" t="s">
        <v>1905</v>
      </c>
    </row>
    <row r="404" spans="1:10" x14ac:dyDescent="0.35">
      <c r="A404" s="28" t="s">
        <v>1906</v>
      </c>
      <c r="B404" s="28" t="s">
        <v>23416</v>
      </c>
      <c r="C404" s="28" t="s">
        <v>23432</v>
      </c>
      <c r="D404" s="28" t="s">
        <v>23499</v>
      </c>
      <c r="E404" t="s">
        <v>23419</v>
      </c>
      <c r="F404" s="28" t="s">
        <v>11250</v>
      </c>
      <c r="G404" s="28" t="s">
        <v>23420</v>
      </c>
      <c r="H404" t="s">
        <v>23421</v>
      </c>
      <c r="I404" s="28" t="s">
        <v>1907</v>
      </c>
      <c r="J404" s="28" t="s">
        <v>1908</v>
      </c>
    </row>
    <row r="405" spans="1:10" x14ac:dyDescent="0.35">
      <c r="A405" s="28" t="s">
        <v>1909</v>
      </c>
      <c r="B405" s="28" t="s">
        <v>23416</v>
      </c>
      <c r="C405" s="28" t="s">
        <v>23464</v>
      </c>
      <c r="D405" s="28" t="s">
        <v>23465</v>
      </c>
      <c r="E405" t="s">
        <v>23419</v>
      </c>
      <c r="F405" s="28" t="s">
        <v>11250</v>
      </c>
      <c r="G405" s="28" t="s">
        <v>23420</v>
      </c>
      <c r="H405" t="s">
        <v>23421</v>
      </c>
      <c r="I405" s="28" t="s">
        <v>1910</v>
      </c>
      <c r="J405" s="28" t="s">
        <v>1911</v>
      </c>
    </row>
    <row r="406" spans="1:10" x14ac:dyDescent="0.35">
      <c r="A406" s="28" t="s">
        <v>1912</v>
      </c>
      <c r="B406" s="28" t="s">
        <v>23416</v>
      </c>
      <c r="C406" s="28" t="s">
        <v>23442</v>
      </c>
      <c r="D406" s="28" t="s">
        <v>23499</v>
      </c>
      <c r="E406" t="s">
        <v>23419</v>
      </c>
      <c r="F406" s="28" t="s">
        <v>11250</v>
      </c>
      <c r="G406" s="28" t="s">
        <v>23420</v>
      </c>
      <c r="H406" t="s">
        <v>23421</v>
      </c>
      <c r="I406" s="28" t="s">
        <v>1913</v>
      </c>
      <c r="J406" s="28" t="s">
        <v>1914</v>
      </c>
    </row>
    <row r="407" spans="1:10" x14ac:dyDescent="0.35">
      <c r="A407" s="28" t="s">
        <v>1915</v>
      </c>
      <c r="B407" s="28" t="s">
        <v>23416</v>
      </c>
      <c r="C407" s="28" t="s">
        <v>23442</v>
      </c>
      <c r="D407" s="28" t="s">
        <v>23499</v>
      </c>
      <c r="E407" t="s">
        <v>23419</v>
      </c>
      <c r="F407" s="28" t="s">
        <v>11250</v>
      </c>
      <c r="G407" s="28" t="s">
        <v>23420</v>
      </c>
      <c r="H407" t="s">
        <v>23421</v>
      </c>
      <c r="I407" s="28" t="s">
        <v>1913</v>
      </c>
      <c r="J407" s="28" t="s">
        <v>1914</v>
      </c>
    </row>
    <row r="408" spans="1:10" x14ac:dyDescent="0.35">
      <c r="A408" s="28" t="s">
        <v>1916</v>
      </c>
      <c r="B408" s="28" t="s">
        <v>23416</v>
      </c>
      <c r="C408" s="28" t="s">
        <v>23442</v>
      </c>
      <c r="D408" s="28" t="s">
        <v>23499</v>
      </c>
      <c r="E408" t="s">
        <v>23419</v>
      </c>
      <c r="F408" s="28" t="s">
        <v>11250</v>
      </c>
      <c r="G408" s="28" t="s">
        <v>23420</v>
      </c>
      <c r="H408" t="s">
        <v>23421</v>
      </c>
      <c r="I408" s="28" t="s">
        <v>1917</v>
      </c>
      <c r="J408" s="28" t="s">
        <v>1918</v>
      </c>
    </row>
    <row r="409" spans="1:10" x14ac:dyDescent="0.35">
      <c r="A409" s="28" t="s">
        <v>1919</v>
      </c>
      <c r="B409" s="28" t="s">
        <v>23416</v>
      </c>
      <c r="C409" s="28" t="s">
        <v>11250</v>
      </c>
      <c r="D409" s="28" t="s">
        <v>23494</v>
      </c>
      <c r="E409" t="s">
        <v>23453</v>
      </c>
      <c r="F409" s="28" t="s">
        <v>11250</v>
      </c>
      <c r="G409" s="28" t="s">
        <v>23420</v>
      </c>
      <c r="H409" t="s">
        <v>23421</v>
      </c>
      <c r="I409" s="28" t="s">
        <v>1920</v>
      </c>
      <c r="J409" s="28" t="s">
        <v>1921</v>
      </c>
    </row>
    <row r="410" spans="1:10" x14ac:dyDescent="0.35">
      <c r="A410" s="28" t="s">
        <v>1922</v>
      </c>
      <c r="B410" s="28" t="s">
        <v>23416</v>
      </c>
      <c r="C410" s="28" t="s">
        <v>23432</v>
      </c>
      <c r="D410" s="28" t="s">
        <v>23499</v>
      </c>
      <c r="E410" t="s">
        <v>23419</v>
      </c>
      <c r="F410" s="28" t="s">
        <v>11250</v>
      </c>
      <c r="G410" s="28" t="s">
        <v>23420</v>
      </c>
      <c r="H410" t="s">
        <v>23421</v>
      </c>
      <c r="I410" s="28" t="s">
        <v>1923</v>
      </c>
      <c r="J410" s="28" t="s">
        <v>1924</v>
      </c>
    </row>
    <row r="411" spans="1:10" x14ac:dyDescent="0.35">
      <c r="A411" s="28" t="s">
        <v>1925</v>
      </c>
      <c r="B411" s="28" t="s">
        <v>23416</v>
      </c>
      <c r="C411" s="28" t="s">
        <v>23442</v>
      </c>
      <c r="D411" s="28" t="s">
        <v>23431</v>
      </c>
      <c r="E411" t="s">
        <v>23419</v>
      </c>
      <c r="F411" s="28" t="s">
        <v>11250</v>
      </c>
      <c r="G411" s="28" t="s">
        <v>23420</v>
      </c>
      <c r="H411" t="s">
        <v>23421</v>
      </c>
      <c r="I411" s="28" t="s">
        <v>1926</v>
      </c>
      <c r="J411" s="28" t="s">
        <v>1927</v>
      </c>
    </row>
    <row r="412" spans="1:10" x14ac:dyDescent="0.35">
      <c r="A412" s="28" t="s">
        <v>1928</v>
      </c>
      <c r="B412" s="28" t="s">
        <v>23416</v>
      </c>
      <c r="C412" s="28" t="s">
        <v>23434</v>
      </c>
      <c r="D412" s="28" t="s">
        <v>23499</v>
      </c>
      <c r="E412" t="s">
        <v>23419</v>
      </c>
      <c r="F412" s="28" t="s">
        <v>11250</v>
      </c>
      <c r="G412" s="28" t="s">
        <v>23420</v>
      </c>
      <c r="H412" t="s">
        <v>23421</v>
      </c>
      <c r="I412" s="28" t="s">
        <v>1929</v>
      </c>
      <c r="J412" s="28" t="s">
        <v>1930</v>
      </c>
    </row>
    <row r="413" spans="1:10" x14ac:dyDescent="0.35">
      <c r="A413" s="28" t="s">
        <v>1931</v>
      </c>
      <c r="B413" s="28" t="s">
        <v>23416</v>
      </c>
      <c r="C413" s="28" t="s">
        <v>23442</v>
      </c>
      <c r="D413" s="28" t="s">
        <v>23499</v>
      </c>
      <c r="E413" t="s">
        <v>23419</v>
      </c>
      <c r="F413" s="28" t="s">
        <v>11250</v>
      </c>
      <c r="G413" s="28" t="s">
        <v>23420</v>
      </c>
      <c r="H413" t="s">
        <v>23421</v>
      </c>
      <c r="I413" s="28" t="s">
        <v>1932</v>
      </c>
      <c r="J413" s="28" t="s">
        <v>1933</v>
      </c>
    </row>
    <row r="414" spans="1:10" x14ac:dyDescent="0.35">
      <c r="A414" s="28" t="s">
        <v>1934</v>
      </c>
      <c r="B414" s="28" t="s">
        <v>23416</v>
      </c>
      <c r="C414" s="28" t="s">
        <v>23486</v>
      </c>
      <c r="D414" s="28" t="s">
        <v>23420</v>
      </c>
      <c r="E414" t="s">
        <v>23419</v>
      </c>
      <c r="F414" s="28" t="s">
        <v>11250</v>
      </c>
      <c r="G414" s="28" t="s">
        <v>23420</v>
      </c>
      <c r="H414" t="s">
        <v>23421</v>
      </c>
      <c r="I414" s="28" t="s">
        <v>1935</v>
      </c>
      <c r="J414" s="28" t="s">
        <v>1936</v>
      </c>
    </row>
    <row r="415" spans="1:10" x14ac:dyDescent="0.35">
      <c r="A415" s="28" t="s">
        <v>1937</v>
      </c>
      <c r="B415" s="28" t="s">
        <v>23416</v>
      </c>
      <c r="C415" s="28" t="s">
        <v>23428</v>
      </c>
      <c r="D415" s="28" t="s">
        <v>23508</v>
      </c>
      <c r="E415" t="s">
        <v>23419</v>
      </c>
      <c r="F415" s="28" t="s">
        <v>11250</v>
      </c>
      <c r="G415" s="28" t="s">
        <v>23420</v>
      </c>
      <c r="H415" t="s">
        <v>23421</v>
      </c>
      <c r="I415" s="28" t="s">
        <v>1938</v>
      </c>
      <c r="J415" s="28" t="s">
        <v>1939</v>
      </c>
    </row>
    <row r="416" spans="1:10" x14ac:dyDescent="0.35">
      <c r="A416" s="28" t="s">
        <v>1940</v>
      </c>
      <c r="B416" s="28" t="s">
        <v>23416</v>
      </c>
      <c r="C416" s="28" t="s">
        <v>23446</v>
      </c>
      <c r="D416" s="28" t="s">
        <v>23484</v>
      </c>
      <c r="E416" t="s">
        <v>23419</v>
      </c>
      <c r="F416" s="28" t="s">
        <v>11250</v>
      </c>
      <c r="G416" s="28" t="s">
        <v>23420</v>
      </c>
      <c r="H416" t="s">
        <v>23421</v>
      </c>
      <c r="I416" s="28" t="s">
        <v>1941</v>
      </c>
      <c r="J416" s="28" t="s">
        <v>11289</v>
      </c>
    </row>
    <row r="417" spans="1:10" x14ac:dyDescent="0.35">
      <c r="A417" s="28" t="s">
        <v>1942</v>
      </c>
      <c r="B417" s="28" t="s">
        <v>23416</v>
      </c>
      <c r="C417" s="28" t="s">
        <v>23486</v>
      </c>
      <c r="D417" s="28" t="s">
        <v>23420</v>
      </c>
      <c r="E417" t="s">
        <v>23419</v>
      </c>
      <c r="F417" s="28" t="s">
        <v>11250</v>
      </c>
      <c r="G417" s="28" t="s">
        <v>23420</v>
      </c>
      <c r="H417" t="s">
        <v>23421</v>
      </c>
      <c r="I417" s="28" t="s">
        <v>1943</v>
      </c>
      <c r="J417" s="28" t="s">
        <v>1944</v>
      </c>
    </row>
    <row r="418" spans="1:10" x14ac:dyDescent="0.35">
      <c r="A418" s="28" t="s">
        <v>1945</v>
      </c>
      <c r="B418" s="28" t="s">
        <v>23416</v>
      </c>
      <c r="C418" s="28" t="s">
        <v>23432</v>
      </c>
      <c r="D418" s="28" t="s">
        <v>23499</v>
      </c>
      <c r="E418" t="s">
        <v>23419</v>
      </c>
      <c r="F418" s="28" t="s">
        <v>11250</v>
      </c>
      <c r="G418" s="28" t="s">
        <v>23420</v>
      </c>
      <c r="H418" t="s">
        <v>23421</v>
      </c>
      <c r="I418" s="28" t="s">
        <v>1943</v>
      </c>
      <c r="J418" s="28" t="s">
        <v>1944</v>
      </c>
    </row>
    <row r="419" spans="1:10" x14ac:dyDescent="0.35">
      <c r="A419" s="28" t="s">
        <v>1946</v>
      </c>
      <c r="B419" s="28" t="s">
        <v>23416</v>
      </c>
      <c r="C419" s="28" t="s">
        <v>23486</v>
      </c>
      <c r="D419" s="28" t="s">
        <v>23420</v>
      </c>
      <c r="E419" t="s">
        <v>23419</v>
      </c>
      <c r="F419" s="28" t="s">
        <v>11250</v>
      </c>
      <c r="G419" s="28" t="s">
        <v>23420</v>
      </c>
      <c r="H419" t="s">
        <v>23421</v>
      </c>
      <c r="I419" s="28" t="s">
        <v>1943</v>
      </c>
      <c r="J419" s="28" t="s">
        <v>1944</v>
      </c>
    </row>
    <row r="420" spans="1:10" x14ac:dyDescent="0.35">
      <c r="A420" s="28" t="s">
        <v>1947</v>
      </c>
      <c r="B420" s="28" t="s">
        <v>23416</v>
      </c>
      <c r="C420" s="28" t="s">
        <v>23422</v>
      </c>
      <c r="D420" s="28" t="s">
        <v>23484</v>
      </c>
      <c r="E420" t="s">
        <v>23419</v>
      </c>
      <c r="F420" s="28" t="s">
        <v>11250</v>
      </c>
      <c r="G420" s="28" t="s">
        <v>23420</v>
      </c>
      <c r="H420" t="s">
        <v>23421</v>
      </c>
      <c r="I420" s="28" t="s">
        <v>1948</v>
      </c>
      <c r="J420" s="28" t="s">
        <v>11290</v>
      </c>
    </row>
    <row r="421" spans="1:10" x14ac:dyDescent="0.35">
      <c r="A421" s="28" t="s">
        <v>1949</v>
      </c>
      <c r="B421" s="28" t="s">
        <v>23416</v>
      </c>
      <c r="C421" s="28" t="s">
        <v>23432</v>
      </c>
      <c r="D421" s="28" t="s">
        <v>23499</v>
      </c>
      <c r="E421" t="s">
        <v>23419</v>
      </c>
      <c r="F421" s="28" t="s">
        <v>11250</v>
      </c>
      <c r="G421" s="28" t="s">
        <v>23420</v>
      </c>
      <c r="H421" t="s">
        <v>23421</v>
      </c>
      <c r="I421" s="28" t="s">
        <v>1950</v>
      </c>
      <c r="J421" s="28" t="s">
        <v>1951</v>
      </c>
    </row>
    <row r="422" spans="1:10" x14ac:dyDescent="0.35">
      <c r="A422" s="28" t="s">
        <v>1952</v>
      </c>
      <c r="B422" s="28" t="s">
        <v>23416</v>
      </c>
      <c r="C422" s="28" t="s">
        <v>23450</v>
      </c>
      <c r="D422" s="28" t="s">
        <v>23475</v>
      </c>
      <c r="E422" t="s">
        <v>23419</v>
      </c>
      <c r="F422" s="28" t="s">
        <v>11250</v>
      </c>
      <c r="G422" s="28" t="s">
        <v>23420</v>
      </c>
      <c r="H422" t="s">
        <v>23421</v>
      </c>
      <c r="I422" s="28" t="s">
        <v>1953</v>
      </c>
      <c r="J422" s="28" t="s">
        <v>1954</v>
      </c>
    </row>
    <row r="423" spans="1:10" x14ac:dyDescent="0.35">
      <c r="A423" s="28" t="s">
        <v>1955</v>
      </c>
      <c r="B423" s="28" t="s">
        <v>23416</v>
      </c>
      <c r="C423" s="28" t="s">
        <v>23464</v>
      </c>
      <c r="D423" s="28" t="s">
        <v>23484</v>
      </c>
      <c r="E423" t="s">
        <v>23419</v>
      </c>
      <c r="F423" s="28" t="s">
        <v>11250</v>
      </c>
      <c r="G423" s="28" t="s">
        <v>23420</v>
      </c>
      <c r="H423" t="s">
        <v>23421</v>
      </c>
      <c r="I423" s="28" t="s">
        <v>1956</v>
      </c>
      <c r="J423" s="28" t="s">
        <v>1957</v>
      </c>
    </row>
    <row r="424" spans="1:10" x14ac:dyDescent="0.35">
      <c r="A424" s="28" t="s">
        <v>1958</v>
      </c>
      <c r="B424" s="28" t="s">
        <v>23416</v>
      </c>
      <c r="C424" s="28" t="s">
        <v>23434</v>
      </c>
      <c r="D424" s="28" t="s">
        <v>23465</v>
      </c>
      <c r="E424" t="s">
        <v>23419</v>
      </c>
      <c r="F424" s="28" t="s">
        <v>11250</v>
      </c>
      <c r="G424" s="28" t="s">
        <v>23420</v>
      </c>
      <c r="H424" t="s">
        <v>23421</v>
      </c>
      <c r="I424" s="28" t="s">
        <v>1956</v>
      </c>
      <c r="J424" s="28" t="s">
        <v>1959</v>
      </c>
    </row>
    <row r="425" spans="1:10" x14ac:dyDescent="0.35">
      <c r="A425" s="28" t="s">
        <v>1960</v>
      </c>
      <c r="B425" s="28" t="s">
        <v>23416</v>
      </c>
      <c r="C425" s="28" t="s">
        <v>23486</v>
      </c>
      <c r="D425" s="28" t="s">
        <v>23420</v>
      </c>
      <c r="E425" t="s">
        <v>23419</v>
      </c>
      <c r="F425" s="28" t="s">
        <v>11250</v>
      </c>
      <c r="G425" s="28" t="s">
        <v>23420</v>
      </c>
      <c r="H425" t="s">
        <v>23421</v>
      </c>
      <c r="I425" s="28" t="s">
        <v>1961</v>
      </c>
      <c r="J425" s="28" t="s">
        <v>1959</v>
      </c>
    </row>
    <row r="426" spans="1:10" x14ac:dyDescent="0.35">
      <c r="A426" s="28" t="s">
        <v>1962</v>
      </c>
      <c r="B426" s="28" t="s">
        <v>23416</v>
      </c>
      <c r="C426" s="28" t="s">
        <v>23450</v>
      </c>
      <c r="D426" s="28" t="s">
        <v>23439</v>
      </c>
      <c r="E426" t="s">
        <v>23419</v>
      </c>
      <c r="F426" s="28" t="s">
        <v>11250</v>
      </c>
      <c r="G426" s="28" t="s">
        <v>23420</v>
      </c>
      <c r="H426" t="s">
        <v>23421</v>
      </c>
      <c r="I426" s="28" t="s">
        <v>1963</v>
      </c>
      <c r="J426" s="28" t="s">
        <v>1964</v>
      </c>
    </row>
    <row r="427" spans="1:10" x14ac:dyDescent="0.35">
      <c r="A427" s="28" t="s">
        <v>1965</v>
      </c>
      <c r="B427" s="28" t="s">
        <v>23416</v>
      </c>
      <c r="C427" s="28" t="s">
        <v>23428</v>
      </c>
      <c r="D427" s="28" t="s">
        <v>23496</v>
      </c>
      <c r="E427" t="s">
        <v>23419</v>
      </c>
      <c r="F427" s="28" t="s">
        <v>11250</v>
      </c>
      <c r="G427" s="28" t="s">
        <v>23420</v>
      </c>
      <c r="H427" t="s">
        <v>23421</v>
      </c>
      <c r="I427" s="28" t="s">
        <v>1966</v>
      </c>
      <c r="J427" s="28" t="s">
        <v>1967</v>
      </c>
    </row>
    <row r="428" spans="1:10" x14ac:dyDescent="0.35">
      <c r="A428" s="28" t="s">
        <v>1968</v>
      </c>
      <c r="B428" s="28" t="s">
        <v>23416</v>
      </c>
      <c r="C428" s="28" t="s">
        <v>23509</v>
      </c>
      <c r="D428" s="28" t="s">
        <v>23510</v>
      </c>
      <c r="E428" t="s">
        <v>23419</v>
      </c>
      <c r="F428" s="28" t="s">
        <v>11250</v>
      </c>
      <c r="G428" s="28" t="s">
        <v>23420</v>
      </c>
      <c r="H428" t="s">
        <v>23421</v>
      </c>
      <c r="I428" s="28" t="s">
        <v>1969</v>
      </c>
      <c r="J428" s="28" t="s">
        <v>1970</v>
      </c>
    </row>
    <row r="429" spans="1:10" x14ac:dyDescent="0.35">
      <c r="A429" s="28" t="s">
        <v>1971</v>
      </c>
      <c r="B429" s="28" t="s">
        <v>23416</v>
      </c>
      <c r="C429" s="28" t="s">
        <v>23428</v>
      </c>
      <c r="D429" s="28" t="s">
        <v>23455</v>
      </c>
      <c r="E429" t="s">
        <v>23419</v>
      </c>
      <c r="F429" s="28" t="s">
        <v>11250</v>
      </c>
      <c r="G429" s="28" t="s">
        <v>23420</v>
      </c>
      <c r="H429" t="s">
        <v>23421</v>
      </c>
      <c r="I429" s="28" t="s">
        <v>1972</v>
      </c>
      <c r="J429" s="28" t="s">
        <v>1973</v>
      </c>
    </row>
    <row r="430" spans="1:10" x14ac:dyDescent="0.35">
      <c r="A430" s="28" t="s">
        <v>1974</v>
      </c>
      <c r="B430" s="28" t="s">
        <v>23416</v>
      </c>
      <c r="C430" s="28" t="s">
        <v>11250</v>
      </c>
      <c r="D430" s="28" t="s">
        <v>23498</v>
      </c>
      <c r="E430" t="s">
        <v>23453</v>
      </c>
      <c r="F430" s="28" t="s">
        <v>11250</v>
      </c>
      <c r="G430" s="28" t="s">
        <v>23420</v>
      </c>
      <c r="H430" t="s">
        <v>23421</v>
      </c>
      <c r="I430" s="28" t="s">
        <v>1975</v>
      </c>
      <c r="J430" s="28" t="s">
        <v>1976</v>
      </c>
    </row>
    <row r="431" spans="1:10" x14ac:dyDescent="0.35">
      <c r="A431" s="28" t="s">
        <v>1977</v>
      </c>
      <c r="B431" s="28" t="s">
        <v>23416</v>
      </c>
      <c r="C431" s="28" t="s">
        <v>23428</v>
      </c>
      <c r="D431" s="28" t="s">
        <v>23418</v>
      </c>
      <c r="E431" t="s">
        <v>23419</v>
      </c>
      <c r="F431" s="28" t="s">
        <v>11250</v>
      </c>
      <c r="G431" s="28" t="s">
        <v>23420</v>
      </c>
      <c r="H431" t="s">
        <v>23421</v>
      </c>
      <c r="I431" s="28" t="s">
        <v>1978</v>
      </c>
      <c r="J431" s="28" t="s">
        <v>1979</v>
      </c>
    </row>
    <row r="432" spans="1:10" x14ac:dyDescent="0.35">
      <c r="A432" s="28" t="s">
        <v>1980</v>
      </c>
      <c r="B432" s="28" t="s">
        <v>23416</v>
      </c>
      <c r="C432" s="28" t="s">
        <v>23450</v>
      </c>
      <c r="D432" s="28" t="s">
        <v>23439</v>
      </c>
      <c r="E432" t="s">
        <v>23419</v>
      </c>
      <c r="F432" s="28" t="s">
        <v>11250</v>
      </c>
      <c r="G432" s="28" t="s">
        <v>23420</v>
      </c>
      <c r="H432" t="s">
        <v>23421</v>
      </c>
      <c r="I432" s="28" t="s">
        <v>1981</v>
      </c>
      <c r="J432" s="28" t="s">
        <v>1982</v>
      </c>
    </row>
    <row r="433" spans="1:10" x14ac:dyDescent="0.35">
      <c r="A433" s="28" t="s">
        <v>1983</v>
      </c>
      <c r="B433" s="28" t="s">
        <v>23416</v>
      </c>
      <c r="C433" s="28" t="s">
        <v>23442</v>
      </c>
      <c r="D433" s="28" t="s">
        <v>23443</v>
      </c>
      <c r="E433" t="s">
        <v>23419</v>
      </c>
      <c r="F433" s="28" t="s">
        <v>11250</v>
      </c>
      <c r="G433" s="28" t="s">
        <v>23420</v>
      </c>
      <c r="H433" t="s">
        <v>23421</v>
      </c>
      <c r="I433" s="28" t="s">
        <v>1984</v>
      </c>
      <c r="J433" s="28" t="s">
        <v>1982</v>
      </c>
    </row>
    <row r="434" spans="1:10" x14ac:dyDescent="0.35">
      <c r="A434" s="28" t="s">
        <v>1985</v>
      </c>
      <c r="B434" s="28" t="s">
        <v>23416</v>
      </c>
      <c r="C434" s="28" t="s">
        <v>23424</v>
      </c>
      <c r="D434" s="28" t="s">
        <v>23471</v>
      </c>
      <c r="E434" t="s">
        <v>23419</v>
      </c>
      <c r="F434" s="28" t="s">
        <v>11250</v>
      </c>
      <c r="G434" s="28" t="s">
        <v>23420</v>
      </c>
      <c r="H434" t="s">
        <v>23421</v>
      </c>
      <c r="I434" s="28" t="s">
        <v>1984</v>
      </c>
      <c r="J434" s="28" t="s">
        <v>1982</v>
      </c>
    </row>
    <row r="435" spans="1:10" x14ac:dyDescent="0.35">
      <c r="A435" s="28" t="s">
        <v>1986</v>
      </c>
      <c r="B435" s="28" t="s">
        <v>23416</v>
      </c>
      <c r="C435" s="28" t="s">
        <v>23426</v>
      </c>
      <c r="D435" s="28" t="s">
        <v>23508</v>
      </c>
      <c r="E435" t="s">
        <v>23419</v>
      </c>
      <c r="F435" s="28" t="s">
        <v>11250</v>
      </c>
      <c r="G435" s="28" t="s">
        <v>23420</v>
      </c>
      <c r="H435" t="s">
        <v>23421</v>
      </c>
      <c r="I435" s="28" t="s">
        <v>1987</v>
      </c>
      <c r="J435" s="28" t="s">
        <v>1988</v>
      </c>
    </row>
    <row r="436" spans="1:10" x14ac:dyDescent="0.35">
      <c r="A436" s="28" t="s">
        <v>1989</v>
      </c>
      <c r="B436" s="28" t="s">
        <v>23416</v>
      </c>
      <c r="C436" s="28" t="s">
        <v>23485</v>
      </c>
      <c r="D436" s="28" t="s">
        <v>23499</v>
      </c>
      <c r="E436" t="s">
        <v>23419</v>
      </c>
      <c r="F436" s="28" t="s">
        <v>11250</v>
      </c>
      <c r="G436" s="28" t="s">
        <v>23420</v>
      </c>
      <c r="H436" t="s">
        <v>23421</v>
      </c>
      <c r="I436" s="28" t="s">
        <v>1990</v>
      </c>
      <c r="J436" s="28" t="s">
        <v>1991</v>
      </c>
    </row>
    <row r="437" spans="1:10" x14ac:dyDescent="0.35">
      <c r="A437" s="28" t="s">
        <v>1992</v>
      </c>
      <c r="B437" s="28" t="s">
        <v>23416</v>
      </c>
      <c r="C437" s="28" t="s">
        <v>23450</v>
      </c>
      <c r="D437" s="28" t="s">
        <v>23467</v>
      </c>
      <c r="E437" t="s">
        <v>23419</v>
      </c>
      <c r="F437" s="28" t="s">
        <v>11250</v>
      </c>
      <c r="G437" s="28" t="s">
        <v>23420</v>
      </c>
      <c r="H437" t="s">
        <v>23421</v>
      </c>
      <c r="I437" s="28" t="s">
        <v>1993</v>
      </c>
      <c r="J437" s="28" t="s">
        <v>1994</v>
      </c>
    </row>
    <row r="438" spans="1:10" x14ac:dyDescent="0.35">
      <c r="A438" s="28" t="s">
        <v>1995</v>
      </c>
      <c r="B438" s="28" t="s">
        <v>23416</v>
      </c>
      <c r="C438" s="28" t="s">
        <v>23511</v>
      </c>
      <c r="D438" s="28" t="s">
        <v>23512</v>
      </c>
      <c r="E438" t="s">
        <v>23419</v>
      </c>
      <c r="F438" s="28" t="s">
        <v>11250</v>
      </c>
      <c r="G438" s="28" t="s">
        <v>23420</v>
      </c>
      <c r="H438" t="s">
        <v>23421</v>
      </c>
      <c r="I438" s="28" t="s">
        <v>1996</v>
      </c>
      <c r="J438" s="28" t="s">
        <v>1997</v>
      </c>
    </row>
    <row r="439" spans="1:10" x14ac:dyDescent="0.35">
      <c r="A439" s="28" t="s">
        <v>1998</v>
      </c>
      <c r="B439" s="28" t="s">
        <v>23416</v>
      </c>
      <c r="C439" s="28" t="s">
        <v>23476</v>
      </c>
      <c r="D439" s="28" t="s">
        <v>23475</v>
      </c>
      <c r="E439" t="s">
        <v>23419</v>
      </c>
      <c r="F439" s="28" t="s">
        <v>11250</v>
      </c>
      <c r="G439" s="28" t="s">
        <v>23420</v>
      </c>
      <c r="H439" t="s">
        <v>23421</v>
      </c>
      <c r="I439" s="28" t="s">
        <v>1999</v>
      </c>
      <c r="J439" s="28" t="s">
        <v>2000</v>
      </c>
    </row>
    <row r="440" spans="1:10" x14ac:dyDescent="0.35">
      <c r="A440" s="28" t="s">
        <v>2001</v>
      </c>
      <c r="B440" s="28" t="s">
        <v>23416</v>
      </c>
      <c r="C440" s="28" t="s">
        <v>23476</v>
      </c>
      <c r="D440" s="28" t="s">
        <v>23475</v>
      </c>
      <c r="E440" t="s">
        <v>23419</v>
      </c>
      <c r="F440" s="28" t="s">
        <v>11250</v>
      </c>
      <c r="G440" s="28" t="s">
        <v>23420</v>
      </c>
      <c r="H440" t="s">
        <v>23421</v>
      </c>
      <c r="I440" s="28" t="s">
        <v>1999</v>
      </c>
      <c r="J440" s="28" t="s">
        <v>2000</v>
      </c>
    </row>
    <row r="441" spans="1:10" x14ac:dyDescent="0.35">
      <c r="A441" s="28" t="s">
        <v>2002</v>
      </c>
      <c r="B441" s="28" t="s">
        <v>23416</v>
      </c>
      <c r="C441" s="28" t="s">
        <v>23446</v>
      </c>
      <c r="D441" s="28" t="s">
        <v>23468</v>
      </c>
      <c r="E441" t="s">
        <v>23419</v>
      </c>
      <c r="F441" s="28" t="s">
        <v>11250</v>
      </c>
      <c r="G441" s="28" t="s">
        <v>23420</v>
      </c>
      <c r="H441" t="s">
        <v>23421</v>
      </c>
      <c r="I441" s="28" t="s">
        <v>1999</v>
      </c>
      <c r="J441" s="28" t="s">
        <v>2003</v>
      </c>
    </row>
    <row r="442" spans="1:10" x14ac:dyDescent="0.35">
      <c r="A442" s="28" t="s">
        <v>2004</v>
      </c>
      <c r="B442" s="28" t="s">
        <v>23416</v>
      </c>
      <c r="C442" s="28" t="s">
        <v>23428</v>
      </c>
      <c r="D442" s="28" t="s">
        <v>23431</v>
      </c>
      <c r="E442" t="s">
        <v>23419</v>
      </c>
      <c r="F442" s="28" t="s">
        <v>11250</v>
      </c>
      <c r="G442" s="28" t="s">
        <v>23420</v>
      </c>
      <c r="H442" t="s">
        <v>23421</v>
      </c>
      <c r="I442" s="28" t="s">
        <v>2005</v>
      </c>
      <c r="J442" s="28" t="s">
        <v>11291</v>
      </c>
    </row>
    <row r="443" spans="1:10" x14ac:dyDescent="0.35">
      <c r="A443" s="28" t="s">
        <v>2006</v>
      </c>
      <c r="B443" s="28" t="s">
        <v>23416</v>
      </c>
      <c r="C443" s="28" t="s">
        <v>23426</v>
      </c>
      <c r="D443" s="28" t="s">
        <v>23465</v>
      </c>
      <c r="E443" t="s">
        <v>23419</v>
      </c>
      <c r="F443" s="28" t="s">
        <v>11250</v>
      </c>
      <c r="G443" s="28" t="s">
        <v>23420</v>
      </c>
      <c r="H443" t="s">
        <v>23421</v>
      </c>
      <c r="I443" s="28" t="s">
        <v>2007</v>
      </c>
      <c r="J443" s="28" t="s">
        <v>11292</v>
      </c>
    </row>
    <row r="444" spans="1:10" x14ac:dyDescent="0.35">
      <c r="A444" s="28" t="s">
        <v>2008</v>
      </c>
      <c r="B444" s="28" t="s">
        <v>23416</v>
      </c>
      <c r="C444" s="28" t="s">
        <v>23422</v>
      </c>
      <c r="D444" s="28" t="s">
        <v>23498</v>
      </c>
      <c r="E444" t="s">
        <v>23419</v>
      </c>
      <c r="F444" s="28" t="s">
        <v>11250</v>
      </c>
      <c r="G444" s="28" t="s">
        <v>23420</v>
      </c>
      <c r="H444" t="s">
        <v>23421</v>
      </c>
      <c r="I444" s="28" t="s">
        <v>2009</v>
      </c>
      <c r="J444" s="28" t="s">
        <v>2010</v>
      </c>
    </row>
    <row r="445" spans="1:10" x14ac:dyDescent="0.35">
      <c r="A445" s="28" t="s">
        <v>2011</v>
      </c>
      <c r="B445" s="28" t="s">
        <v>23416</v>
      </c>
      <c r="C445" s="28" t="s">
        <v>23446</v>
      </c>
      <c r="D445" s="28" t="s">
        <v>23468</v>
      </c>
      <c r="E445" t="s">
        <v>23419</v>
      </c>
      <c r="F445" s="28" t="s">
        <v>11250</v>
      </c>
      <c r="G445" s="28" t="s">
        <v>23420</v>
      </c>
      <c r="H445" t="s">
        <v>23421</v>
      </c>
      <c r="I445" s="28" t="s">
        <v>2012</v>
      </c>
      <c r="J445" s="28" t="s">
        <v>11293</v>
      </c>
    </row>
    <row r="446" spans="1:10" x14ac:dyDescent="0.35">
      <c r="A446" s="28" t="s">
        <v>2013</v>
      </c>
      <c r="B446" s="28" t="s">
        <v>23416</v>
      </c>
      <c r="C446" s="28" t="s">
        <v>23424</v>
      </c>
      <c r="D446" s="28" t="s">
        <v>23468</v>
      </c>
      <c r="E446" t="s">
        <v>23419</v>
      </c>
      <c r="F446" s="28" t="s">
        <v>11250</v>
      </c>
      <c r="G446" s="28" t="s">
        <v>23420</v>
      </c>
      <c r="H446" t="s">
        <v>23421</v>
      </c>
      <c r="I446" s="28" t="s">
        <v>2012</v>
      </c>
      <c r="J446" s="28" t="s">
        <v>2014</v>
      </c>
    </row>
    <row r="447" spans="1:10" x14ac:dyDescent="0.35">
      <c r="A447" s="28" t="s">
        <v>2015</v>
      </c>
      <c r="B447" s="28" t="s">
        <v>23416</v>
      </c>
      <c r="C447" s="28" t="s">
        <v>23428</v>
      </c>
      <c r="D447" s="28" t="s">
        <v>23455</v>
      </c>
      <c r="E447" t="s">
        <v>23419</v>
      </c>
      <c r="F447" s="28" t="s">
        <v>11250</v>
      </c>
      <c r="G447" s="28" t="s">
        <v>23420</v>
      </c>
      <c r="H447" t="s">
        <v>23421</v>
      </c>
      <c r="I447" s="28" t="s">
        <v>2016</v>
      </c>
      <c r="J447" s="28" t="s">
        <v>2017</v>
      </c>
    </row>
    <row r="448" spans="1:10" x14ac:dyDescent="0.35">
      <c r="A448" s="28" t="s">
        <v>2018</v>
      </c>
      <c r="B448" s="28" t="s">
        <v>23416</v>
      </c>
      <c r="C448" s="28" t="s">
        <v>23430</v>
      </c>
      <c r="D448" s="28" t="s">
        <v>23468</v>
      </c>
      <c r="E448" t="s">
        <v>23419</v>
      </c>
      <c r="F448" s="28" t="s">
        <v>11250</v>
      </c>
      <c r="G448" s="28" t="s">
        <v>23420</v>
      </c>
      <c r="H448" t="s">
        <v>23421</v>
      </c>
      <c r="I448" s="28" t="s">
        <v>2019</v>
      </c>
      <c r="J448" s="28" t="s">
        <v>2020</v>
      </c>
    </row>
    <row r="449" spans="1:10" x14ac:dyDescent="0.35">
      <c r="A449" s="28" t="s">
        <v>2021</v>
      </c>
      <c r="B449" s="28" t="s">
        <v>23416</v>
      </c>
      <c r="C449" s="28" t="s">
        <v>23422</v>
      </c>
      <c r="D449" s="28" t="s">
        <v>23498</v>
      </c>
      <c r="E449" t="s">
        <v>23419</v>
      </c>
      <c r="F449" s="28" t="s">
        <v>11250</v>
      </c>
      <c r="G449" s="28" t="s">
        <v>23420</v>
      </c>
      <c r="H449" t="s">
        <v>23421</v>
      </c>
      <c r="I449" s="28" t="s">
        <v>2022</v>
      </c>
      <c r="J449" s="28" t="s">
        <v>2023</v>
      </c>
    </row>
    <row r="450" spans="1:10" x14ac:dyDescent="0.35">
      <c r="A450" s="28" t="s">
        <v>2024</v>
      </c>
      <c r="B450" s="28" t="s">
        <v>23416</v>
      </c>
      <c r="C450" s="28" t="s">
        <v>23430</v>
      </c>
      <c r="D450" s="28" t="s">
        <v>23468</v>
      </c>
      <c r="E450" t="s">
        <v>23419</v>
      </c>
      <c r="F450" s="28" t="s">
        <v>11250</v>
      </c>
      <c r="G450" s="28" t="s">
        <v>23420</v>
      </c>
      <c r="H450" t="s">
        <v>23421</v>
      </c>
      <c r="I450" s="28" t="s">
        <v>2025</v>
      </c>
      <c r="J450" s="28" t="s">
        <v>2026</v>
      </c>
    </row>
    <row r="451" spans="1:10" x14ac:dyDescent="0.35">
      <c r="A451" s="28" t="s">
        <v>2027</v>
      </c>
      <c r="B451" s="28" t="s">
        <v>23416</v>
      </c>
      <c r="C451" s="28" t="s">
        <v>23428</v>
      </c>
      <c r="D451" s="28" t="s">
        <v>23455</v>
      </c>
      <c r="E451" t="s">
        <v>23419</v>
      </c>
      <c r="F451" s="28" t="s">
        <v>11250</v>
      </c>
      <c r="G451" s="28" t="s">
        <v>23420</v>
      </c>
      <c r="H451" t="s">
        <v>23421</v>
      </c>
      <c r="I451" s="28" t="s">
        <v>2028</v>
      </c>
      <c r="J451" s="28" t="s">
        <v>2026</v>
      </c>
    </row>
    <row r="452" spans="1:10" x14ac:dyDescent="0.35">
      <c r="A452" s="28" t="s">
        <v>2029</v>
      </c>
      <c r="B452" s="28" t="s">
        <v>23416</v>
      </c>
      <c r="C452" s="28" t="s">
        <v>23464</v>
      </c>
      <c r="D452" s="28" t="s">
        <v>23489</v>
      </c>
      <c r="E452" t="s">
        <v>23419</v>
      </c>
      <c r="F452" s="28" t="s">
        <v>11250</v>
      </c>
      <c r="G452" s="28" t="s">
        <v>23420</v>
      </c>
      <c r="H452" t="s">
        <v>23421</v>
      </c>
      <c r="I452" s="28" t="s">
        <v>2030</v>
      </c>
      <c r="J452" s="28" t="s">
        <v>2031</v>
      </c>
    </row>
    <row r="453" spans="1:10" x14ac:dyDescent="0.35">
      <c r="A453" s="28" t="s">
        <v>2032</v>
      </c>
      <c r="B453" s="28" t="s">
        <v>23416</v>
      </c>
      <c r="C453" s="28" t="s">
        <v>23432</v>
      </c>
      <c r="D453" s="28" t="s">
        <v>23427</v>
      </c>
      <c r="E453" t="s">
        <v>23419</v>
      </c>
      <c r="F453" s="28" t="s">
        <v>11250</v>
      </c>
      <c r="G453" s="28" t="s">
        <v>23420</v>
      </c>
      <c r="H453" t="s">
        <v>23421</v>
      </c>
      <c r="I453" s="28" t="s">
        <v>2033</v>
      </c>
      <c r="J453" s="28" t="s">
        <v>2034</v>
      </c>
    </row>
    <row r="454" spans="1:10" x14ac:dyDescent="0.35">
      <c r="A454" s="28" t="s">
        <v>2035</v>
      </c>
      <c r="B454" s="28" t="s">
        <v>23416</v>
      </c>
      <c r="C454" s="28" t="s">
        <v>23457</v>
      </c>
      <c r="D454" s="28" t="s">
        <v>23425</v>
      </c>
      <c r="E454" t="s">
        <v>23419</v>
      </c>
      <c r="F454" s="28" t="s">
        <v>11250</v>
      </c>
      <c r="G454" s="28" t="s">
        <v>23420</v>
      </c>
      <c r="H454" t="s">
        <v>23421</v>
      </c>
      <c r="I454" s="28" t="s">
        <v>2033</v>
      </c>
      <c r="J454" s="28" t="s">
        <v>2036</v>
      </c>
    </row>
    <row r="455" spans="1:10" x14ac:dyDescent="0.35">
      <c r="A455" s="28" t="s">
        <v>2037</v>
      </c>
      <c r="B455" s="28" t="s">
        <v>23416</v>
      </c>
      <c r="C455" s="28" t="s">
        <v>23457</v>
      </c>
      <c r="D455" s="28" t="s">
        <v>23452</v>
      </c>
      <c r="E455" t="s">
        <v>23419</v>
      </c>
      <c r="F455" s="28" t="s">
        <v>11250</v>
      </c>
      <c r="G455" s="28" t="s">
        <v>23420</v>
      </c>
      <c r="H455" t="s">
        <v>23421</v>
      </c>
      <c r="I455" s="28" t="s">
        <v>2038</v>
      </c>
      <c r="J455" s="28" t="s">
        <v>11294</v>
      </c>
    </row>
    <row r="456" spans="1:10" x14ac:dyDescent="0.35">
      <c r="A456" s="28" t="s">
        <v>2039</v>
      </c>
      <c r="B456" s="28" t="s">
        <v>23416</v>
      </c>
      <c r="C456" s="28" t="s">
        <v>23436</v>
      </c>
      <c r="D456" s="28" t="s">
        <v>23459</v>
      </c>
      <c r="E456" t="s">
        <v>23419</v>
      </c>
      <c r="F456" s="28" t="s">
        <v>11250</v>
      </c>
      <c r="G456" s="28" t="s">
        <v>23420</v>
      </c>
      <c r="H456" t="s">
        <v>23421</v>
      </c>
      <c r="I456" s="28" t="s">
        <v>2040</v>
      </c>
      <c r="J456" s="28" t="s">
        <v>11295</v>
      </c>
    </row>
    <row r="457" spans="1:10" x14ac:dyDescent="0.35">
      <c r="A457" s="28" t="s">
        <v>2041</v>
      </c>
      <c r="B457" s="28" t="s">
        <v>23416</v>
      </c>
      <c r="C457" s="28" t="s">
        <v>23450</v>
      </c>
      <c r="D457" s="28" t="s">
        <v>23418</v>
      </c>
      <c r="E457" t="s">
        <v>23419</v>
      </c>
      <c r="F457" s="28" t="s">
        <v>11250</v>
      </c>
      <c r="G457" s="28" t="s">
        <v>23420</v>
      </c>
      <c r="H457" t="s">
        <v>23421</v>
      </c>
      <c r="I457" s="28" t="s">
        <v>2042</v>
      </c>
      <c r="J457" s="28" t="s">
        <v>2043</v>
      </c>
    </row>
    <row r="458" spans="1:10" x14ac:dyDescent="0.35">
      <c r="A458" s="28" t="s">
        <v>2044</v>
      </c>
      <c r="B458" s="28" t="s">
        <v>23416</v>
      </c>
      <c r="C458" s="28" t="s">
        <v>23446</v>
      </c>
      <c r="D458" s="28" t="s">
        <v>23484</v>
      </c>
      <c r="E458" t="s">
        <v>23419</v>
      </c>
      <c r="F458" s="28" t="s">
        <v>11250</v>
      </c>
      <c r="G458" s="28" t="s">
        <v>23420</v>
      </c>
      <c r="H458" t="s">
        <v>23421</v>
      </c>
      <c r="I458" s="28" t="s">
        <v>2045</v>
      </c>
      <c r="J458" s="28" t="s">
        <v>11296</v>
      </c>
    </row>
    <row r="459" spans="1:10" x14ac:dyDescent="0.35">
      <c r="A459" s="28" t="s">
        <v>2046</v>
      </c>
      <c r="B459" s="28" t="s">
        <v>23416</v>
      </c>
      <c r="C459" s="28" t="s">
        <v>23446</v>
      </c>
      <c r="D459" s="28" t="s">
        <v>23484</v>
      </c>
      <c r="E459" t="s">
        <v>23419</v>
      </c>
      <c r="F459" s="28" t="s">
        <v>11250</v>
      </c>
      <c r="G459" s="28" t="s">
        <v>23420</v>
      </c>
      <c r="H459" t="s">
        <v>23421</v>
      </c>
      <c r="I459" s="28" t="s">
        <v>2045</v>
      </c>
      <c r="J459" s="28" t="s">
        <v>11296</v>
      </c>
    </row>
    <row r="460" spans="1:10" x14ac:dyDescent="0.35">
      <c r="A460" s="28" t="s">
        <v>2047</v>
      </c>
      <c r="B460" s="28" t="s">
        <v>23416</v>
      </c>
      <c r="C460" s="28" t="s">
        <v>23432</v>
      </c>
      <c r="D460" s="28" t="s">
        <v>23431</v>
      </c>
      <c r="E460" t="s">
        <v>23419</v>
      </c>
      <c r="F460" s="28" t="s">
        <v>11250</v>
      </c>
      <c r="G460" s="28" t="s">
        <v>23420</v>
      </c>
      <c r="H460" t="s">
        <v>23421</v>
      </c>
      <c r="I460" s="28" t="s">
        <v>2048</v>
      </c>
      <c r="J460" s="28" t="s">
        <v>2049</v>
      </c>
    </row>
    <row r="461" spans="1:10" x14ac:dyDescent="0.35">
      <c r="A461" s="28" t="s">
        <v>2050</v>
      </c>
      <c r="B461" s="28" t="s">
        <v>23416</v>
      </c>
      <c r="C461" s="28" t="s">
        <v>23428</v>
      </c>
      <c r="D461" s="28" t="s">
        <v>23489</v>
      </c>
      <c r="E461" t="s">
        <v>23419</v>
      </c>
      <c r="F461" s="28" t="s">
        <v>11250</v>
      </c>
      <c r="G461" s="28" t="s">
        <v>23420</v>
      </c>
      <c r="H461" t="s">
        <v>23421</v>
      </c>
      <c r="I461" s="28" t="s">
        <v>2051</v>
      </c>
      <c r="J461" s="28" t="s">
        <v>2052</v>
      </c>
    </row>
    <row r="462" spans="1:10" x14ac:dyDescent="0.35">
      <c r="A462" s="28" t="s">
        <v>2053</v>
      </c>
      <c r="B462" s="28" t="s">
        <v>23416</v>
      </c>
      <c r="C462" s="28" t="s">
        <v>23432</v>
      </c>
      <c r="D462" s="28" t="s">
        <v>23427</v>
      </c>
      <c r="E462" t="s">
        <v>23419</v>
      </c>
      <c r="F462" s="28" t="s">
        <v>11250</v>
      </c>
      <c r="G462" s="28" t="s">
        <v>23420</v>
      </c>
      <c r="H462" t="s">
        <v>23421</v>
      </c>
      <c r="I462" s="28" t="s">
        <v>2054</v>
      </c>
      <c r="J462" s="28" t="s">
        <v>2055</v>
      </c>
    </row>
    <row r="463" spans="1:10" x14ac:dyDescent="0.35">
      <c r="A463" s="28" t="s">
        <v>2056</v>
      </c>
      <c r="B463" s="28" t="s">
        <v>23416</v>
      </c>
      <c r="C463" s="28" t="s">
        <v>11250</v>
      </c>
      <c r="D463" s="28" t="s">
        <v>23482</v>
      </c>
      <c r="E463" t="s">
        <v>23453</v>
      </c>
      <c r="F463" s="28" t="s">
        <v>11250</v>
      </c>
      <c r="G463" s="28" t="s">
        <v>23420</v>
      </c>
      <c r="H463" t="s">
        <v>23421</v>
      </c>
      <c r="I463" s="28" t="s">
        <v>2057</v>
      </c>
      <c r="J463" s="28" t="s">
        <v>2058</v>
      </c>
    </row>
    <row r="464" spans="1:10" x14ac:dyDescent="0.35">
      <c r="A464" s="28" t="s">
        <v>2059</v>
      </c>
      <c r="B464" s="28" t="s">
        <v>23416</v>
      </c>
      <c r="C464" s="28" t="s">
        <v>23432</v>
      </c>
      <c r="D464" s="28" t="s">
        <v>23427</v>
      </c>
      <c r="E464" t="s">
        <v>23419</v>
      </c>
      <c r="F464" s="28" t="s">
        <v>11250</v>
      </c>
      <c r="G464" s="28" t="s">
        <v>23420</v>
      </c>
      <c r="H464" t="s">
        <v>23421</v>
      </c>
      <c r="I464" s="28" t="s">
        <v>2057</v>
      </c>
      <c r="J464" s="28" t="s">
        <v>2060</v>
      </c>
    </row>
    <row r="465" spans="1:10" x14ac:dyDescent="0.35">
      <c r="A465" s="28" t="s">
        <v>2061</v>
      </c>
      <c r="B465" s="28" t="s">
        <v>23416</v>
      </c>
      <c r="C465" s="28" t="s">
        <v>23432</v>
      </c>
      <c r="D465" s="28" t="s">
        <v>23427</v>
      </c>
      <c r="E465" t="s">
        <v>23419</v>
      </c>
      <c r="F465" s="28" t="s">
        <v>11250</v>
      </c>
      <c r="G465" s="28" t="s">
        <v>23420</v>
      </c>
      <c r="H465" t="s">
        <v>23421</v>
      </c>
      <c r="I465" s="28" t="s">
        <v>2057</v>
      </c>
      <c r="J465" s="28" t="s">
        <v>2060</v>
      </c>
    </row>
    <row r="466" spans="1:10" x14ac:dyDescent="0.35">
      <c r="A466" s="28" t="s">
        <v>2062</v>
      </c>
      <c r="B466" s="28" t="s">
        <v>23416</v>
      </c>
      <c r="C466" s="28" t="s">
        <v>23432</v>
      </c>
      <c r="D466" s="28" t="s">
        <v>23427</v>
      </c>
      <c r="E466" t="s">
        <v>23419</v>
      </c>
      <c r="F466" s="28" t="s">
        <v>11250</v>
      </c>
      <c r="G466" s="28" t="s">
        <v>23420</v>
      </c>
      <c r="H466" t="s">
        <v>23421</v>
      </c>
      <c r="I466" s="28" t="s">
        <v>2063</v>
      </c>
      <c r="J466" s="28" t="s">
        <v>2064</v>
      </c>
    </row>
    <row r="467" spans="1:10" x14ac:dyDescent="0.35">
      <c r="A467" s="28" t="s">
        <v>2065</v>
      </c>
      <c r="B467" s="28" t="s">
        <v>23416</v>
      </c>
      <c r="C467" s="28" t="s">
        <v>23432</v>
      </c>
      <c r="D467" s="28" t="s">
        <v>23427</v>
      </c>
      <c r="E467" t="s">
        <v>23419</v>
      </c>
      <c r="F467" s="28" t="s">
        <v>11250</v>
      </c>
      <c r="G467" s="28" t="s">
        <v>23420</v>
      </c>
      <c r="H467" t="s">
        <v>23421</v>
      </c>
      <c r="I467" s="28" t="s">
        <v>2063</v>
      </c>
      <c r="J467" s="28" t="s">
        <v>2064</v>
      </c>
    </row>
    <row r="468" spans="1:10" x14ac:dyDescent="0.35">
      <c r="A468" s="28" t="s">
        <v>2066</v>
      </c>
      <c r="B468" s="28" t="s">
        <v>23416</v>
      </c>
      <c r="C468" s="28" t="s">
        <v>23450</v>
      </c>
      <c r="D468" s="28" t="s">
        <v>23447</v>
      </c>
      <c r="E468" t="s">
        <v>23419</v>
      </c>
      <c r="F468" s="28" t="s">
        <v>11250</v>
      </c>
      <c r="G468" s="28" t="s">
        <v>23420</v>
      </c>
      <c r="H468" t="s">
        <v>23421</v>
      </c>
      <c r="I468" s="28" t="s">
        <v>2067</v>
      </c>
      <c r="J468" s="28" t="s">
        <v>2068</v>
      </c>
    </row>
    <row r="469" spans="1:10" x14ac:dyDescent="0.35">
      <c r="A469" s="28" t="s">
        <v>2069</v>
      </c>
      <c r="B469" s="28" t="s">
        <v>23416</v>
      </c>
      <c r="C469" s="28" t="s">
        <v>23450</v>
      </c>
      <c r="D469" s="28" t="s">
        <v>23447</v>
      </c>
      <c r="E469" t="s">
        <v>23419</v>
      </c>
      <c r="F469" s="28" t="s">
        <v>11250</v>
      </c>
      <c r="G469" s="28" t="s">
        <v>23420</v>
      </c>
      <c r="H469" t="s">
        <v>23421</v>
      </c>
      <c r="I469" s="28" t="s">
        <v>2067</v>
      </c>
      <c r="J469" s="28" t="s">
        <v>2068</v>
      </c>
    </row>
    <row r="470" spans="1:10" x14ac:dyDescent="0.35">
      <c r="A470" s="28" t="s">
        <v>2070</v>
      </c>
      <c r="B470" s="28" t="s">
        <v>23416</v>
      </c>
      <c r="C470" s="28" t="s">
        <v>23432</v>
      </c>
      <c r="D470" s="28" t="s">
        <v>23427</v>
      </c>
      <c r="E470" t="s">
        <v>23419</v>
      </c>
      <c r="F470" s="28" t="s">
        <v>11250</v>
      </c>
      <c r="G470" s="28" t="s">
        <v>23420</v>
      </c>
      <c r="H470" t="s">
        <v>23421</v>
      </c>
      <c r="I470" s="28" t="s">
        <v>2071</v>
      </c>
      <c r="J470" s="28" t="s">
        <v>2072</v>
      </c>
    </row>
    <row r="471" spans="1:10" x14ac:dyDescent="0.35">
      <c r="A471" s="28" t="s">
        <v>2073</v>
      </c>
      <c r="B471" s="28" t="s">
        <v>23416</v>
      </c>
      <c r="C471" s="28" t="s">
        <v>23462</v>
      </c>
      <c r="D471" s="28" t="s">
        <v>23435</v>
      </c>
      <c r="E471" t="s">
        <v>23419</v>
      </c>
      <c r="F471" s="28" t="s">
        <v>11250</v>
      </c>
      <c r="G471" s="28" t="s">
        <v>23420</v>
      </c>
      <c r="H471" t="s">
        <v>23421</v>
      </c>
      <c r="I471" s="28" t="s">
        <v>2074</v>
      </c>
      <c r="J471" s="28" t="s">
        <v>2075</v>
      </c>
    </row>
    <row r="472" spans="1:10" x14ac:dyDescent="0.35">
      <c r="A472" s="28" t="s">
        <v>2076</v>
      </c>
      <c r="B472" s="28" t="s">
        <v>23416</v>
      </c>
      <c r="C472" s="28" t="s">
        <v>23450</v>
      </c>
      <c r="D472" s="28" t="s">
        <v>23454</v>
      </c>
      <c r="E472" t="s">
        <v>23419</v>
      </c>
      <c r="F472" s="28" t="s">
        <v>11250</v>
      </c>
      <c r="G472" s="28" t="s">
        <v>23420</v>
      </c>
      <c r="H472" t="s">
        <v>23421</v>
      </c>
      <c r="I472" s="28" t="s">
        <v>2077</v>
      </c>
      <c r="J472" s="28" t="s">
        <v>11297</v>
      </c>
    </row>
    <row r="473" spans="1:10" x14ac:dyDescent="0.35">
      <c r="A473" s="28" t="s">
        <v>2078</v>
      </c>
      <c r="B473" s="28" t="s">
        <v>23416</v>
      </c>
      <c r="C473" s="28" t="s">
        <v>23450</v>
      </c>
      <c r="D473" s="28" t="s">
        <v>23454</v>
      </c>
      <c r="E473" t="s">
        <v>23419</v>
      </c>
      <c r="F473" s="28" t="s">
        <v>11250</v>
      </c>
      <c r="G473" s="28" t="s">
        <v>23420</v>
      </c>
      <c r="H473" t="s">
        <v>23421</v>
      </c>
      <c r="I473" s="28" t="s">
        <v>2077</v>
      </c>
      <c r="J473" s="28" t="s">
        <v>11297</v>
      </c>
    </row>
    <row r="474" spans="1:10" x14ac:dyDescent="0.35">
      <c r="A474" s="28" t="s">
        <v>2079</v>
      </c>
      <c r="B474" s="28" t="s">
        <v>23416</v>
      </c>
      <c r="C474" s="28" t="s">
        <v>23426</v>
      </c>
      <c r="D474" s="28" t="s">
        <v>23459</v>
      </c>
      <c r="E474" t="s">
        <v>23419</v>
      </c>
      <c r="F474" s="28" t="s">
        <v>11250</v>
      </c>
      <c r="G474" s="28" t="s">
        <v>23420</v>
      </c>
      <c r="H474" t="s">
        <v>23421</v>
      </c>
      <c r="I474" s="28" t="s">
        <v>2077</v>
      </c>
      <c r="J474" s="28" t="s">
        <v>2080</v>
      </c>
    </row>
    <row r="475" spans="1:10" x14ac:dyDescent="0.35">
      <c r="A475" s="28" t="s">
        <v>2081</v>
      </c>
      <c r="B475" s="28" t="s">
        <v>23416</v>
      </c>
      <c r="C475" s="28" t="s">
        <v>23422</v>
      </c>
      <c r="D475" s="28" t="s">
        <v>23489</v>
      </c>
      <c r="E475" t="s">
        <v>23419</v>
      </c>
      <c r="F475" s="28" t="s">
        <v>11250</v>
      </c>
      <c r="G475" s="28" t="s">
        <v>23420</v>
      </c>
      <c r="H475" t="s">
        <v>23421</v>
      </c>
      <c r="I475" s="28" t="s">
        <v>2082</v>
      </c>
      <c r="J475" s="28" t="s">
        <v>2083</v>
      </c>
    </row>
    <row r="476" spans="1:10" x14ac:dyDescent="0.35">
      <c r="A476" s="28" t="s">
        <v>2084</v>
      </c>
      <c r="B476" s="28" t="s">
        <v>23416</v>
      </c>
      <c r="C476" s="28" t="s">
        <v>23432</v>
      </c>
      <c r="D476" s="28" t="s">
        <v>23427</v>
      </c>
      <c r="E476" t="s">
        <v>23419</v>
      </c>
      <c r="F476" s="28" t="s">
        <v>11250</v>
      </c>
      <c r="G476" s="28" t="s">
        <v>23420</v>
      </c>
      <c r="H476" t="s">
        <v>23421</v>
      </c>
      <c r="I476" s="28" t="s">
        <v>2085</v>
      </c>
      <c r="J476" s="28" t="s">
        <v>2086</v>
      </c>
    </row>
    <row r="477" spans="1:10" x14ac:dyDescent="0.35">
      <c r="A477" s="28" t="s">
        <v>2087</v>
      </c>
      <c r="B477" s="28" t="s">
        <v>23416</v>
      </c>
      <c r="C477" s="28" t="s">
        <v>23424</v>
      </c>
      <c r="D477" s="28" t="s">
        <v>23469</v>
      </c>
      <c r="E477" t="s">
        <v>23419</v>
      </c>
      <c r="F477" s="28" t="s">
        <v>11250</v>
      </c>
      <c r="G477" s="28" t="s">
        <v>23420</v>
      </c>
      <c r="H477" t="s">
        <v>23421</v>
      </c>
      <c r="I477" s="28" t="s">
        <v>2088</v>
      </c>
      <c r="J477" s="28" t="s">
        <v>2089</v>
      </c>
    </row>
    <row r="478" spans="1:10" x14ac:dyDescent="0.35">
      <c r="A478" s="28" t="s">
        <v>2090</v>
      </c>
      <c r="B478" s="28" t="s">
        <v>23416</v>
      </c>
      <c r="C478" s="28" t="s">
        <v>23450</v>
      </c>
      <c r="D478" s="28" t="s">
        <v>23427</v>
      </c>
      <c r="E478" t="s">
        <v>23419</v>
      </c>
      <c r="F478" s="28" t="s">
        <v>11250</v>
      </c>
      <c r="G478" s="28" t="s">
        <v>23420</v>
      </c>
      <c r="H478" t="s">
        <v>23421</v>
      </c>
      <c r="I478" s="28" t="s">
        <v>2088</v>
      </c>
      <c r="J478" s="28" t="s">
        <v>2089</v>
      </c>
    </row>
    <row r="479" spans="1:10" x14ac:dyDescent="0.35">
      <c r="A479" s="28" t="s">
        <v>2091</v>
      </c>
      <c r="B479" s="28" t="s">
        <v>23416</v>
      </c>
      <c r="C479" s="28" t="s">
        <v>23464</v>
      </c>
      <c r="D479" s="28" t="s">
        <v>23443</v>
      </c>
      <c r="E479" t="s">
        <v>23419</v>
      </c>
      <c r="F479" s="28" t="s">
        <v>11250</v>
      </c>
      <c r="G479" s="28" t="s">
        <v>23420</v>
      </c>
      <c r="H479" t="s">
        <v>23421</v>
      </c>
      <c r="I479" s="28" t="s">
        <v>2092</v>
      </c>
      <c r="J479" s="28" t="s">
        <v>2093</v>
      </c>
    </row>
    <row r="480" spans="1:10" x14ac:dyDescent="0.35">
      <c r="A480" s="28" t="s">
        <v>2094</v>
      </c>
      <c r="B480" s="28" t="s">
        <v>23416</v>
      </c>
      <c r="C480" s="28" t="s">
        <v>23462</v>
      </c>
      <c r="D480" s="28" t="s">
        <v>23435</v>
      </c>
      <c r="E480" t="s">
        <v>23419</v>
      </c>
      <c r="F480" s="28" t="s">
        <v>11250</v>
      </c>
      <c r="G480" s="28" t="s">
        <v>23420</v>
      </c>
      <c r="H480" t="s">
        <v>23421</v>
      </c>
      <c r="I480" s="28" t="s">
        <v>2095</v>
      </c>
      <c r="J480" s="28" t="s">
        <v>2096</v>
      </c>
    </row>
    <row r="481" spans="1:10" x14ac:dyDescent="0.35">
      <c r="A481" s="28" t="s">
        <v>2097</v>
      </c>
      <c r="B481" s="28" t="s">
        <v>23416</v>
      </c>
      <c r="C481" s="28" t="s">
        <v>23432</v>
      </c>
      <c r="D481" s="28" t="s">
        <v>23427</v>
      </c>
      <c r="E481" t="s">
        <v>23419</v>
      </c>
      <c r="F481" s="28" t="s">
        <v>11250</v>
      </c>
      <c r="G481" s="28" t="s">
        <v>23420</v>
      </c>
      <c r="H481" t="s">
        <v>23421</v>
      </c>
      <c r="I481" s="28" t="s">
        <v>2098</v>
      </c>
      <c r="J481" s="28" t="s">
        <v>2099</v>
      </c>
    </row>
    <row r="482" spans="1:10" x14ac:dyDescent="0.35">
      <c r="A482" s="28" t="s">
        <v>2100</v>
      </c>
      <c r="B482" s="28" t="s">
        <v>23416</v>
      </c>
      <c r="C482" s="28" t="s">
        <v>23428</v>
      </c>
      <c r="D482" s="28" t="s">
        <v>23489</v>
      </c>
      <c r="E482" t="s">
        <v>23419</v>
      </c>
      <c r="F482" s="28" t="s">
        <v>11250</v>
      </c>
      <c r="G482" s="28" t="s">
        <v>23420</v>
      </c>
      <c r="H482" t="s">
        <v>23421</v>
      </c>
      <c r="I482" s="28" t="s">
        <v>2101</v>
      </c>
      <c r="J482" s="28" t="s">
        <v>2102</v>
      </c>
    </row>
    <row r="483" spans="1:10" x14ac:dyDescent="0.35">
      <c r="A483" s="28" t="s">
        <v>2103</v>
      </c>
      <c r="B483" s="28" t="s">
        <v>23416</v>
      </c>
      <c r="C483" s="28" t="s">
        <v>23422</v>
      </c>
      <c r="D483" s="28" t="s">
        <v>23481</v>
      </c>
      <c r="E483" t="s">
        <v>23419</v>
      </c>
      <c r="F483" s="28" t="s">
        <v>11250</v>
      </c>
      <c r="G483" s="28" t="s">
        <v>23420</v>
      </c>
      <c r="H483" t="s">
        <v>23421</v>
      </c>
      <c r="I483" s="28" t="s">
        <v>2104</v>
      </c>
      <c r="J483" s="28" t="s">
        <v>2105</v>
      </c>
    </row>
    <row r="484" spans="1:10" x14ac:dyDescent="0.35">
      <c r="A484" s="28" t="s">
        <v>2106</v>
      </c>
      <c r="B484" s="28" t="s">
        <v>23416</v>
      </c>
      <c r="C484" s="28" t="s">
        <v>23428</v>
      </c>
      <c r="D484" s="28" t="s">
        <v>23489</v>
      </c>
      <c r="E484" t="s">
        <v>23419</v>
      </c>
      <c r="F484" s="28" t="s">
        <v>11250</v>
      </c>
      <c r="G484" s="28" t="s">
        <v>23420</v>
      </c>
      <c r="H484" t="s">
        <v>23421</v>
      </c>
      <c r="I484" s="28" t="s">
        <v>2107</v>
      </c>
      <c r="J484" s="28" t="s">
        <v>2108</v>
      </c>
    </row>
    <row r="485" spans="1:10" x14ac:dyDescent="0.35">
      <c r="A485" s="28" t="s">
        <v>2109</v>
      </c>
      <c r="B485" s="28" t="s">
        <v>23416</v>
      </c>
      <c r="C485" s="28" t="s">
        <v>11250</v>
      </c>
      <c r="D485" s="28" t="s">
        <v>23482</v>
      </c>
      <c r="E485" t="s">
        <v>23453</v>
      </c>
      <c r="F485" s="28" t="s">
        <v>11250</v>
      </c>
      <c r="G485" s="28" t="s">
        <v>23420</v>
      </c>
      <c r="H485" t="s">
        <v>23421</v>
      </c>
      <c r="I485" s="28" t="s">
        <v>2110</v>
      </c>
      <c r="J485" s="28" t="s">
        <v>2111</v>
      </c>
    </row>
    <row r="486" spans="1:10" x14ac:dyDescent="0.35">
      <c r="A486" s="28" t="s">
        <v>2112</v>
      </c>
      <c r="B486" s="28" t="s">
        <v>23416</v>
      </c>
      <c r="C486" s="28" t="s">
        <v>23458</v>
      </c>
      <c r="D486" s="28" t="s">
        <v>23496</v>
      </c>
      <c r="E486" t="s">
        <v>23419</v>
      </c>
      <c r="F486" s="28" t="s">
        <v>11250</v>
      </c>
      <c r="G486" s="28" t="s">
        <v>23420</v>
      </c>
      <c r="H486" t="s">
        <v>23421</v>
      </c>
      <c r="I486" s="28" t="s">
        <v>2113</v>
      </c>
      <c r="J486" s="28" t="s">
        <v>2114</v>
      </c>
    </row>
    <row r="487" spans="1:10" x14ac:dyDescent="0.35">
      <c r="A487" s="28" t="s">
        <v>2115</v>
      </c>
      <c r="B487" s="28" t="s">
        <v>23416</v>
      </c>
      <c r="C487" s="28" t="s">
        <v>23432</v>
      </c>
      <c r="D487" s="28" t="s">
        <v>23433</v>
      </c>
      <c r="E487" t="s">
        <v>23419</v>
      </c>
      <c r="F487" s="28" t="s">
        <v>11250</v>
      </c>
      <c r="G487" s="28" t="s">
        <v>23420</v>
      </c>
      <c r="H487" t="s">
        <v>23421</v>
      </c>
      <c r="I487" s="28" t="s">
        <v>2113</v>
      </c>
      <c r="J487" s="28" t="s">
        <v>2114</v>
      </c>
    </row>
    <row r="488" spans="1:10" x14ac:dyDescent="0.35">
      <c r="A488" s="28" t="s">
        <v>2116</v>
      </c>
      <c r="B488" s="28" t="s">
        <v>23416</v>
      </c>
      <c r="C488" s="28" t="s">
        <v>23428</v>
      </c>
      <c r="D488" s="28" t="s">
        <v>23477</v>
      </c>
      <c r="E488" t="s">
        <v>23419</v>
      </c>
      <c r="F488" s="28" t="s">
        <v>11250</v>
      </c>
      <c r="G488" s="28" t="s">
        <v>23420</v>
      </c>
      <c r="H488" t="s">
        <v>23421</v>
      </c>
      <c r="I488" s="28" t="s">
        <v>2117</v>
      </c>
      <c r="J488" s="28" t="s">
        <v>2118</v>
      </c>
    </row>
    <row r="489" spans="1:10" x14ac:dyDescent="0.35">
      <c r="A489" s="28" t="s">
        <v>2119</v>
      </c>
      <c r="B489" s="28" t="s">
        <v>23416</v>
      </c>
      <c r="C489" s="28" t="s">
        <v>23432</v>
      </c>
      <c r="D489" s="28" t="s">
        <v>23433</v>
      </c>
      <c r="E489" t="s">
        <v>23419</v>
      </c>
      <c r="F489" s="28" t="s">
        <v>11250</v>
      </c>
      <c r="G489" s="28" t="s">
        <v>23420</v>
      </c>
      <c r="H489" t="s">
        <v>23421</v>
      </c>
      <c r="I489" s="28" t="s">
        <v>2120</v>
      </c>
      <c r="J489" s="28" t="s">
        <v>2121</v>
      </c>
    </row>
    <row r="490" spans="1:10" x14ac:dyDescent="0.35">
      <c r="A490" s="28" t="s">
        <v>2122</v>
      </c>
      <c r="B490" s="28" t="s">
        <v>23416</v>
      </c>
      <c r="C490" s="28" t="s">
        <v>23432</v>
      </c>
      <c r="D490" s="28" t="s">
        <v>23433</v>
      </c>
      <c r="E490" t="s">
        <v>23419</v>
      </c>
      <c r="F490" s="28" t="s">
        <v>11250</v>
      </c>
      <c r="G490" s="28" t="s">
        <v>23420</v>
      </c>
      <c r="H490" t="s">
        <v>23421</v>
      </c>
      <c r="I490" s="28" t="s">
        <v>2123</v>
      </c>
      <c r="J490" s="28" t="s">
        <v>2124</v>
      </c>
    </row>
    <row r="491" spans="1:10" x14ac:dyDescent="0.35">
      <c r="A491" s="28" t="s">
        <v>2125</v>
      </c>
      <c r="B491" s="28" t="s">
        <v>23416</v>
      </c>
      <c r="C491" s="28" t="s">
        <v>23432</v>
      </c>
      <c r="D491" s="28" t="s">
        <v>23433</v>
      </c>
      <c r="E491" t="s">
        <v>23419</v>
      </c>
      <c r="F491" s="28" t="s">
        <v>11250</v>
      </c>
      <c r="G491" s="28" t="s">
        <v>23420</v>
      </c>
      <c r="H491" t="s">
        <v>23421</v>
      </c>
      <c r="I491" s="28" t="s">
        <v>2126</v>
      </c>
      <c r="J491" s="28" t="s">
        <v>2127</v>
      </c>
    </row>
    <row r="492" spans="1:10" x14ac:dyDescent="0.35">
      <c r="A492" s="28" t="s">
        <v>2128</v>
      </c>
      <c r="B492" s="28" t="s">
        <v>23416</v>
      </c>
      <c r="C492" s="28" t="s">
        <v>23432</v>
      </c>
      <c r="D492" s="28" t="s">
        <v>23433</v>
      </c>
      <c r="E492" t="s">
        <v>23419</v>
      </c>
      <c r="F492" s="28" t="s">
        <v>11250</v>
      </c>
      <c r="G492" s="28" t="s">
        <v>23420</v>
      </c>
      <c r="H492" t="s">
        <v>23421</v>
      </c>
      <c r="I492" s="28" t="s">
        <v>2126</v>
      </c>
      <c r="J492" s="28" t="s">
        <v>11298</v>
      </c>
    </row>
    <row r="493" spans="1:10" x14ac:dyDescent="0.35">
      <c r="A493" s="28" t="s">
        <v>2129</v>
      </c>
      <c r="B493" s="28" t="s">
        <v>23416</v>
      </c>
      <c r="C493" s="28" t="s">
        <v>23432</v>
      </c>
      <c r="D493" s="28" t="s">
        <v>23433</v>
      </c>
      <c r="E493" t="s">
        <v>23419</v>
      </c>
      <c r="F493" s="28" t="s">
        <v>11250</v>
      </c>
      <c r="G493" s="28" t="s">
        <v>23420</v>
      </c>
      <c r="H493" t="s">
        <v>23421</v>
      </c>
      <c r="I493" s="28" t="s">
        <v>2126</v>
      </c>
      <c r="J493" s="28" t="s">
        <v>11298</v>
      </c>
    </row>
    <row r="494" spans="1:10" x14ac:dyDescent="0.35">
      <c r="A494" s="28" t="s">
        <v>2130</v>
      </c>
      <c r="B494" s="28" t="s">
        <v>23416</v>
      </c>
      <c r="C494" s="28" t="s">
        <v>23438</v>
      </c>
      <c r="D494" s="28" t="s">
        <v>23481</v>
      </c>
      <c r="E494" t="s">
        <v>23419</v>
      </c>
      <c r="F494" s="28" t="s">
        <v>11250</v>
      </c>
      <c r="G494" s="28" t="s">
        <v>23420</v>
      </c>
      <c r="H494" t="s">
        <v>23421</v>
      </c>
      <c r="I494" s="28" t="s">
        <v>2131</v>
      </c>
      <c r="J494" s="28" t="s">
        <v>11298</v>
      </c>
    </row>
    <row r="495" spans="1:10" x14ac:dyDescent="0.35">
      <c r="A495" s="28" t="s">
        <v>2132</v>
      </c>
      <c r="B495" s="28" t="s">
        <v>23416</v>
      </c>
      <c r="C495" s="28" t="s">
        <v>23476</v>
      </c>
      <c r="D495" s="28" t="s">
        <v>23475</v>
      </c>
      <c r="E495" t="s">
        <v>23419</v>
      </c>
      <c r="F495" s="28" t="s">
        <v>11250</v>
      </c>
      <c r="G495" s="28" t="s">
        <v>23420</v>
      </c>
      <c r="H495" t="s">
        <v>23421</v>
      </c>
      <c r="I495" s="28" t="s">
        <v>2131</v>
      </c>
      <c r="J495" s="28" t="s">
        <v>11298</v>
      </c>
    </row>
    <row r="496" spans="1:10" x14ac:dyDescent="0.35">
      <c r="A496" s="28" t="s">
        <v>2133</v>
      </c>
      <c r="B496" s="28" t="s">
        <v>23416</v>
      </c>
      <c r="C496" s="28" t="s">
        <v>11250</v>
      </c>
      <c r="D496" s="28" t="s">
        <v>23513</v>
      </c>
      <c r="E496" t="s">
        <v>23453</v>
      </c>
      <c r="F496" s="28" t="s">
        <v>11250</v>
      </c>
      <c r="G496" s="28" t="s">
        <v>23420</v>
      </c>
      <c r="H496" t="s">
        <v>23421</v>
      </c>
      <c r="I496" s="28" t="s">
        <v>2131</v>
      </c>
      <c r="J496" s="28" t="s">
        <v>11298</v>
      </c>
    </row>
    <row r="497" spans="1:10" x14ac:dyDescent="0.35">
      <c r="A497" s="28" t="s">
        <v>2134</v>
      </c>
      <c r="B497" s="28" t="s">
        <v>23416</v>
      </c>
      <c r="C497" s="28" t="s">
        <v>23432</v>
      </c>
      <c r="D497" s="28" t="s">
        <v>23433</v>
      </c>
      <c r="E497" t="s">
        <v>23419</v>
      </c>
      <c r="F497" s="28" t="s">
        <v>11250</v>
      </c>
      <c r="G497" s="28" t="s">
        <v>23420</v>
      </c>
      <c r="H497" t="s">
        <v>23421</v>
      </c>
      <c r="I497" s="28" t="s">
        <v>2131</v>
      </c>
      <c r="J497" s="28" t="s">
        <v>11298</v>
      </c>
    </row>
    <row r="498" spans="1:10" x14ac:dyDescent="0.35">
      <c r="A498" s="28" t="s">
        <v>2135</v>
      </c>
      <c r="B498" s="28" t="s">
        <v>23416</v>
      </c>
      <c r="C498" s="28" t="s">
        <v>23450</v>
      </c>
      <c r="D498" s="28" t="s">
        <v>23481</v>
      </c>
      <c r="E498" t="s">
        <v>23419</v>
      </c>
      <c r="F498" s="28" t="s">
        <v>11250</v>
      </c>
      <c r="G498" s="28" t="s">
        <v>23420</v>
      </c>
      <c r="H498" t="s">
        <v>23421</v>
      </c>
      <c r="I498" s="28" t="s">
        <v>2136</v>
      </c>
      <c r="J498" s="28" t="s">
        <v>2137</v>
      </c>
    </row>
    <row r="499" spans="1:10" x14ac:dyDescent="0.35">
      <c r="A499" s="28" t="s">
        <v>2138</v>
      </c>
      <c r="B499" s="28" t="s">
        <v>23416</v>
      </c>
      <c r="C499" s="28" t="s">
        <v>23434</v>
      </c>
      <c r="D499" s="28" t="s">
        <v>23433</v>
      </c>
      <c r="E499" t="s">
        <v>23419</v>
      </c>
      <c r="F499" s="28" t="s">
        <v>11250</v>
      </c>
      <c r="G499" s="28" t="s">
        <v>23420</v>
      </c>
      <c r="H499" t="s">
        <v>23421</v>
      </c>
      <c r="I499" s="28" t="s">
        <v>2139</v>
      </c>
      <c r="J499" s="28" t="s">
        <v>2140</v>
      </c>
    </row>
    <row r="500" spans="1:10" x14ac:dyDescent="0.35">
      <c r="A500" s="28" t="s">
        <v>2141</v>
      </c>
      <c r="B500" s="28" t="s">
        <v>23416</v>
      </c>
      <c r="C500" s="28" t="s">
        <v>23450</v>
      </c>
      <c r="D500" s="28" t="s">
        <v>23489</v>
      </c>
      <c r="E500" t="s">
        <v>23419</v>
      </c>
      <c r="F500" s="28" t="s">
        <v>11250</v>
      </c>
      <c r="G500" s="28" t="s">
        <v>23420</v>
      </c>
      <c r="H500" t="s">
        <v>23421</v>
      </c>
      <c r="I500" s="28" t="s">
        <v>2142</v>
      </c>
      <c r="J500" s="28" t="s">
        <v>11299</v>
      </c>
    </row>
    <row r="501" spans="1:10" x14ac:dyDescent="0.35">
      <c r="A501" s="28" t="s">
        <v>2143</v>
      </c>
      <c r="B501" s="28" t="s">
        <v>23416</v>
      </c>
      <c r="C501" s="28" t="s">
        <v>23457</v>
      </c>
      <c r="D501" s="28" t="s">
        <v>23429</v>
      </c>
      <c r="E501" t="s">
        <v>23419</v>
      </c>
      <c r="F501" s="28" t="s">
        <v>11250</v>
      </c>
      <c r="G501" s="28" t="s">
        <v>23420</v>
      </c>
      <c r="H501" t="s">
        <v>23421</v>
      </c>
      <c r="I501" s="28" t="s">
        <v>2144</v>
      </c>
      <c r="J501" s="28" t="s">
        <v>2145</v>
      </c>
    </row>
    <row r="502" spans="1:10" x14ac:dyDescent="0.35">
      <c r="A502" s="28" t="s">
        <v>2146</v>
      </c>
      <c r="B502" s="28" t="s">
        <v>23416</v>
      </c>
      <c r="C502" s="28" t="s">
        <v>23432</v>
      </c>
      <c r="D502" s="28" t="s">
        <v>23433</v>
      </c>
      <c r="E502" t="s">
        <v>23419</v>
      </c>
      <c r="F502" s="28" t="s">
        <v>11250</v>
      </c>
      <c r="G502" s="28" t="s">
        <v>23420</v>
      </c>
      <c r="H502" t="s">
        <v>23421</v>
      </c>
      <c r="I502" s="28" t="s">
        <v>2147</v>
      </c>
      <c r="J502" s="28" t="s">
        <v>2148</v>
      </c>
    </row>
    <row r="503" spans="1:10" x14ac:dyDescent="0.35">
      <c r="A503" s="28" t="s">
        <v>2149</v>
      </c>
      <c r="B503" s="28" t="s">
        <v>23416</v>
      </c>
      <c r="C503" s="28" t="s">
        <v>23432</v>
      </c>
      <c r="D503" s="28" t="s">
        <v>23433</v>
      </c>
      <c r="E503" t="s">
        <v>23419</v>
      </c>
      <c r="F503" s="28" t="s">
        <v>11250</v>
      </c>
      <c r="G503" s="28" t="s">
        <v>23420</v>
      </c>
      <c r="H503" t="s">
        <v>23421</v>
      </c>
      <c r="I503" s="28" t="s">
        <v>2150</v>
      </c>
      <c r="J503" s="28" t="s">
        <v>2151</v>
      </c>
    </row>
    <row r="504" spans="1:10" x14ac:dyDescent="0.35">
      <c r="A504" s="28" t="s">
        <v>2152</v>
      </c>
      <c r="B504" s="28" t="s">
        <v>23416</v>
      </c>
      <c r="C504" s="28" t="s">
        <v>23450</v>
      </c>
      <c r="D504" s="28" t="s">
        <v>23418</v>
      </c>
      <c r="E504" t="s">
        <v>23419</v>
      </c>
      <c r="F504" s="28" t="s">
        <v>11250</v>
      </c>
      <c r="G504" s="28" t="s">
        <v>23420</v>
      </c>
      <c r="H504" t="s">
        <v>23421</v>
      </c>
      <c r="I504" s="28" t="s">
        <v>2153</v>
      </c>
      <c r="J504" s="28" t="s">
        <v>2154</v>
      </c>
    </row>
    <row r="505" spans="1:10" x14ac:dyDescent="0.35">
      <c r="A505" s="28" t="s">
        <v>2155</v>
      </c>
      <c r="B505" s="28" t="s">
        <v>23416</v>
      </c>
      <c r="C505" s="28" t="s">
        <v>23438</v>
      </c>
      <c r="D505" s="28" t="s">
        <v>23481</v>
      </c>
      <c r="E505" t="s">
        <v>23419</v>
      </c>
      <c r="F505" s="28" t="s">
        <v>11250</v>
      </c>
      <c r="G505" s="28" t="s">
        <v>23420</v>
      </c>
      <c r="H505" t="s">
        <v>23421</v>
      </c>
      <c r="I505" s="28" t="s">
        <v>2156</v>
      </c>
      <c r="J505" s="28" t="s">
        <v>2157</v>
      </c>
    </row>
    <row r="506" spans="1:10" x14ac:dyDescent="0.35">
      <c r="A506" s="28" t="s">
        <v>2158</v>
      </c>
      <c r="B506" s="28" t="s">
        <v>23416</v>
      </c>
      <c r="C506" s="28" t="s">
        <v>23505</v>
      </c>
      <c r="D506" s="28" t="s">
        <v>23508</v>
      </c>
      <c r="E506" t="s">
        <v>23419</v>
      </c>
      <c r="F506" s="28" t="s">
        <v>11250</v>
      </c>
      <c r="G506" s="28" t="s">
        <v>23420</v>
      </c>
      <c r="H506" t="s">
        <v>23421</v>
      </c>
      <c r="I506" s="28" t="s">
        <v>2159</v>
      </c>
      <c r="J506" s="28" t="s">
        <v>2160</v>
      </c>
    </row>
    <row r="507" spans="1:10" x14ac:dyDescent="0.35">
      <c r="A507" s="28" t="s">
        <v>2161</v>
      </c>
      <c r="B507" s="28" t="s">
        <v>23416</v>
      </c>
      <c r="C507" s="28" t="s">
        <v>23428</v>
      </c>
      <c r="D507" s="28" t="s">
        <v>23420</v>
      </c>
      <c r="E507" t="s">
        <v>23419</v>
      </c>
      <c r="F507" s="28" t="s">
        <v>11250</v>
      </c>
      <c r="G507" s="28" t="s">
        <v>23420</v>
      </c>
      <c r="H507" t="s">
        <v>23421</v>
      </c>
      <c r="I507" s="28" t="s">
        <v>2162</v>
      </c>
      <c r="J507" s="28" t="s">
        <v>2163</v>
      </c>
    </row>
    <row r="508" spans="1:10" x14ac:dyDescent="0.35">
      <c r="A508" s="28" t="s">
        <v>2164</v>
      </c>
      <c r="B508" s="28" t="s">
        <v>23416</v>
      </c>
      <c r="C508" s="28" t="s">
        <v>23450</v>
      </c>
      <c r="D508" s="28" t="s">
        <v>23467</v>
      </c>
      <c r="E508" t="s">
        <v>23419</v>
      </c>
      <c r="F508" s="28" t="s">
        <v>11250</v>
      </c>
      <c r="G508" s="28" t="s">
        <v>23420</v>
      </c>
      <c r="H508" t="s">
        <v>23421</v>
      </c>
      <c r="I508" s="28" t="s">
        <v>2162</v>
      </c>
      <c r="J508" s="28" t="s">
        <v>2165</v>
      </c>
    </row>
    <row r="509" spans="1:10" x14ac:dyDescent="0.35">
      <c r="A509" s="28" t="s">
        <v>2166</v>
      </c>
      <c r="B509" s="28" t="s">
        <v>23416</v>
      </c>
      <c r="C509" s="28" t="s">
        <v>23432</v>
      </c>
      <c r="D509" s="28" t="s">
        <v>23433</v>
      </c>
      <c r="E509" t="s">
        <v>23419</v>
      </c>
      <c r="F509" s="28" t="s">
        <v>11250</v>
      </c>
      <c r="G509" s="28" t="s">
        <v>23420</v>
      </c>
      <c r="H509" t="s">
        <v>23421</v>
      </c>
      <c r="I509" s="28" t="s">
        <v>2167</v>
      </c>
      <c r="J509" s="28" t="s">
        <v>11300</v>
      </c>
    </row>
    <row r="510" spans="1:10" x14ac:dyDescent="0.35">
      <c r="A510" s="28" t="s">
        <v>2168</v>
      </c>
      <c r="B510" s="28" t="s">
        <v>23416</v>
      </c>
      <c r="C510" s="28" t="s">
        <v>23432</v>
      </c>
      <c r="D510" s="28" t="s">
        <v>23433</v>
      </c>
      <c r="E510" t="s">
        <v>23419</v>
      </c>
      <c r="F510" s="28" t="s">
        <v>11250</v>
      </c>
      <c r="G510" s="28" t="s">
        <v>23420</v>
      </c>
      <c r="H510" t="s">
        <v>23421</v>
      </c>
      <c r="I510" s="28" t="s">
        <v>2167</v>
      </c>
      <c r="J510" s="28" t="s">
        <v>11300</v>
      </c>
    </row>
    <row r="511" spans="1:10" x14ac:dyDescent="0.35">
      <c r="A511" s="28" t="s">
        <v>2169</v>
      </c>
      <c r="B511" s="28" t="s">
        <v>23416</v>
      </c>
      <c r="C511" s="28" t="s">
        <v>23464</v>
      </c>
      <c r="D511" s="28" t="s">
        <v>23447</v>
      </c>
      <c r="E511" t="s">
        <v>23419</v>
      </c>
      <c r="F511" s="28" t="s">
        <v>11250</v>
      </c>
      <c r="G511" s="28" t="s">
        <v>23420</v>
      </c>
      <c r="H511" t="s">
        <v>23421</v>
      </c>
      <c r="I511" s="28" t="s">
        <v>2167</v>
      </c>
      <c r="J511" s="28" t="s">
        <v>2170</v>
      </c>
    </row>
    <row r="512" spans="1:10" x14ac:dyDescent="0.35">
      <c r="A512" s="28" t="s">
        <v>2171</v>
      </c>
      <c r="B512" s="28" t="s">
        <v>23416</v>
      </c>
      <c r="C512" s="28" t="s">
        <v>11250</v>
      </c>
      <c r="D512" s="28" t="s">
        <v>23472</v>
      </c>
      <c r="E512" t="s">
        <v>23453</v>
      </c>
      <c r="F512" s="28" t="s">
        <v>11250</v>
      </c>
      <c r="G512" s="28" t="s">
        <v>23420</v>
      </c>
      <c r="H512" t="s">
        <v>23421</v>
      </c>
      <c r="I512" s="28" t="s">
        <v>2172</v>
      </c>
      <c r="J512" s="28" t="s">
        <v>2173</v>
      </c>
    </row>
    <row r="513" spans="1:10" x14ac:dyDescent="0.35">
      <c r="A513" s="28" t="s">
        <v>2174</v>
      </c>
      <c r="B513" s="28" t="s">
        <v>23416</v>
      </c>
      <c r="C513" s="28" t="s">
        <v>23428</v>
      </c>
      <c r="D513" s="28" t="s">
        <v>23445</v>
      </c>
      <c r="E513" t="s">
        <v>23419</v>
      </c>
      <c r="F513" s="28" t="s">
        <v>11250</v>
      </c>
      <c r="G513" s="28" t="s">
        <v>23420</v>
      </c>
      <c r="H513" t="s">
        <v>23421</v>
      </c>
      <c r="I513" s="28" t="s">
        <v>2175</v>
      </c>
      <c r="J513" s="28" t="s">
        <v>2176</v>
      </c>
    </row>
    <row r="514" spans="1:10" x14ac:dyDescent="0.35">
      <c r="A514" s="28" t="s">
        <v>2177</v>
      </c>
      <c r="B514" s="28" t="s">
        <v>23416</v>
      </c>
      <c r="C514" s="28" t="s">
        <v>23442</v>
      </c>
      <c r="D514" s="28" t="s">
        <v>23468</v>
      </c>
      <c r="E514" t="s">
        <v>23419</v>
      </c>
      <c r="F514" s="28" t="s">
        <v>11250</v>
      </c>
      <c r="G514" s="28" t="s">
        <v>23420</v>
      </c>
      <c r="H514" t="s">
        <v>23421</v>
      </c>
      <c r="I514" s="28" t="s">
        <v>2178</v>
      </c>
      <c r="J514" s="28" t="s">
        <v>11301</v>
      </c>
    </row>
    <row r="515" spans="1:10" x14ac:dyDescent="0.35">
      <c r="A515" s="28" t="s">
        <v>2179</v>
      </c>
      <c r="B515" s="28" t="s">
        <v>23416</v>
      </c>
      <c r="C515" s="28" t="s">
        <v>23450</v>
      </c>
      <c r="D515" s="28" t="s">
        <v>23467</v>
      </c>
      <c r="E515" t="s">
        <v>23419</v>
      </c>
      <c r="F515" s="28" t="s">
        <v>11250</v>
      </c>
      <c r="G515" s="28" t="s">
        <v>23420</v>
      </c>
      <c r="H515" t="s">
        <v>23421</v>
      </c>
      <c r="I515" s="28" t="s">
        <v>2180</v>
      </c>
      <c r="J515" s="28" t="s">
        <v>2181</v>
      </c>
    </row>
    <row r="516" spans="1:10" x14ac:dyDescent="0.35">
      <c r="A516" s="28" t="s">
        <v>2182</v>
      </c>
      <c r="B516" s="28" t="s">
        <v>23416</v>
      </c>
      <c r="C516" s="28" t="s">
        <v>23464</v>
      </c>
      <c r="D516" s="28" t="s">
        <v>23489</v>
      </c>
      <c r="E516" t="s">
        <v>23419</v>
      </c>
      <c r="F516" s="28" t="s">
        <v>11250</v>
      </c>
      <c r="G516" s="28" t="s">
        <v>23420</v>
      </c>
      <c r="H516" t="s">
        <v>23421</v>
      </c>
      <c r="I516" s="28" t="s">
        <v>2183</v>
      </c>
      <c r="J516" s="28" t="s">
        <v>11302</v>
      </c>
    </row>
    <row r="517" spans="1:10" x14ac:dyDescent="0.35">
      <c r="A517" s="28" t="s">
        <v>2184</v>
      </c>
      <c r="B517" s="28" t="s">
        <v>23416</v>
      </c>
      <c r="C517" s="28" t="s">
        <v>23424</v>
      </c>
      <c r="D517" s="28" t="s">
        <v>23514</v>
      </c>
      <c r="E517" t="s">
        <v>23419</v>
      </c>
      <c r="F517" s="28" t="s">
        <v>11250</v>
      </c>
      <c r="G517" s="28" t="s">
        <v>23420</v>
      </c>
      <c r="H517" t="s">
        <v>23421</v>
      </c>
      <c r="I517" s="28" t="s">
        <v>2185</v>
      </c>
      <c r="J517" s="28" t="s">
        <v>2186</v>
      </c>
    </row>
    <row r="518" spans="1:10" x14ac:dyDescent="0.35">
      <c r="A518" s="28" t="s">
        <v>2187</v>
      </c>
      <c r="B518" s="28" t="s">
        <v>23416</v>
      </c>
      <c r="C518" s="28" t="s">
        <v>23462</v>
      </c>
      <c r="D518" s="28" t="s">
        <v>23481</v>
      </c>
      <c r="E518" t="s">
        <v>23419</v>
      </c>
      <c r="F518" s="28" t="s">
        <v>11250</v>
      </c>
      <c r="G518" s="28" t="s">
        <v>23420</v>
      </c>
      <c r="H518" t="s">
        <v>23421</v>
      </c>
      <c r="I518" s="28" t="s">
        <v>2188</v>
      </c>
      <c r="J518" s="28" t="s">
        <v>2189</v>
      </c>
    </row>
    <row r="519" spans="1:10" x14ac:dyDescent="0.35">
      <c r="A519" s="28" t="s">
        <v>2190</v>
      </c>
      <c r="B519" s="28" t="s">
        <v>23416</v>
      </c>
      <c r="C519" s="28" t="s">
        <v>23486</v>
      </c>
      <c r="D519" s="28" t="s">
        <v>23455</v>
      </c>
      <c r="E519" t="s">
        <v>23419</v>
      </c>
      <c r="F519" s="28" t="s">
        <v>11250</v>
      </c>
      <c r="G519" s="28" t="s">
        <v>23420</v>
      </c>
      <c r="H519" t="s">
        <v>23421</v>
      </c>
      <c r="I519" s="28" t="s">
        <v>2191</v>
      </c>
      <c r="J519" s="28" t="s">
        <v>2192</v>
      </c>
    </row>
    <row r="520" spans="1:10" x14ac:dyDescent="0.35">
      <c r="A520" s="28" t="s">
        <v>2193</v>
      </c>
      <c r="B520" s="28" t="s">
        <v>23416</v>
      </c>
      <c r="C520" s="28" t="s">
        <v>23424</v>
      </c>
      <c r="D520" s="28" t="s">
        <v>23423</v>
      </c>
      <c r="E520" t="s">
        <v>23419</v>
      </c>
      <c r="F520" s="28" t="s">
        <v>11250</v>
      </c>
      <c r="G520" s="28" t="s">
        <v>23420</v>
      </c>
      <c r="H520" t="s">
        <v>23421</v>
      </c>
      <c r="I520" s="28" t="s">
        <v>2194</v>
      </c>
      <c r="J520" s="28" t="s">
        <v>2195</v>
      </c>
    </row>
    <row r="521" spans="1:10" x14ac:dyDescent="0.35">
      <c r="A521" s="28" t="s">
        <v>2196</v>
      </c>
      <c r="B521" s="28" t="s">
        <v>23416</v>
      </c>
      <c r="C521" s="28" t="s">
        <v>23438</v>
      </c>
      <c r="D521" s="28" t="s">
        <v>23481</v>
      </c>
      <c r="E521" t="s">
        <v>23419</v>
      </c>
      <c r="F521" s="28" t="s">
        <v>11250</v>
      </c>
      <c r="G521" s="28" t="s">
        <v>23420</v>
      </c>
      <c r="H521" t="s">
        <v>23421</v>
      </c>
      <c r="I521" s="28" t="s">
        <v>2197</v>
      </c>
      <c r="J521" s="28" t="s">
        <v>2198</v>
      </c>
    </row>
    <row r="522" spans="1:10" x14ac:dyDescent="0.35">
      <c r="A522" s="28" t="s">
        <v>2199</v>
      </c>
      <c r="B522" s="28" t="s">
        <v>23416</v>
      </c>
      <c r="C522" s="28" t="s">
        <v>23428</v>
      </c>
      <c r="D522" s="28" t="s">
        <v>23439</v>
      </c>
      <c r="E522" t="s">
        <v>23419</v>
      </c>
      <c r="F522" s="28" t="s">
        <v>11250</v>
      </c>
      <c r="G522" s="28" t="s">
        <v>23420</v>
      </c>
      <c r="H522" t="s">
        <v>23421</v>
      </c>
      <c r="I522" s="28" t="s">
        <v>2197</v>
      </c>
      <c r="J522" s="28" t="s">
        <v>2200</v>
      </c>
    </row>
    <row r="523" spans="1:10" x14ac:dyDescent="0.35">
      <c r="A523" s="28" t="s">
        <v>2201</v>
      </c>
      <c r="B523" s="28" t="s">
        <v>23416</v>
      </c>
      <c r="C523" s="28" t="s">
        <v>23432</v>
      </c>
      <c r="D523" s="28" t="s">
        <v>23431</v>
      </c>
      <c r="E523" t="s">
        <v>23419</v>
      </c>
      <c r="F523" s="28" t="s">
        <v>11250</v>
      </c>
      <c r="G523" s="28" t="s">
        <v>23420</v>
      </c>
      <c r="H523" t="s">
        <v>23421</v>
      </c>
      <c r="I523" s="28" t="s">
        <v>2202</v>
      </c>
      <c r="J523" s="28" t="s">
        <v>2203</v>
      </c>
    </row>
    <row r="524" spans="1:10" x14ac:dyDescent="0.35">
      <c r="A524" s="28" t="s">
        <v>2204</v>
      </c>
      <c r="B524" s="28" t="s">
        <v>23416</v>
      </c>
      <c r="C524" s="28" t="s">
        <v>23424</v>
      </c>
      <c r="D524" s="28" t="s">
        <v>23475</v>
      </c>
      <c r="E524" t="s">
        <v>23419</v>
      </c>
      <c r="F524" s="28" t="s">
        <v>11250</v>
      </c>
      <c r="G524" s="28" t="s">
        <v>23420</v>
      </c>
      <c r="H524" t="s">
        <v>23421</v>
      </c>
      <c r="I524" s="28" t="s">
        <v>2205</v>
      </c>
      <c r="J524" s="28" t="s">
        <v>2206</v>
      </c>
    </row>
    <row r="525" spans="1:10" x14ac:dyDescent="0.35">
      <c r="A525" s="28" t="s">
        <v>2207</v>
      </c>
      <c r="B525" s="28" t="s">
        <v>23416</v>
      </c>
      <c r="C525" s="28" t="s">
        <v>23424</v>
      </c>
      <c r="D525" s="28" t="s">
        <v>23423</v>
      </c>
      <c r="E525" t="s">
        <v>23419</v>
      </c>
      <c r="F525" s="28" t="s">
        <v>11250</v>
      </c>
      <c r="G525" s="28" t="s">
        <v>23420</v>
      </c>
      <c r="H525" t="s">
        <v>23421</v>
      </c>
      <c r="I525" s="28" t="s">
        <v>2208</v>
      </c>
      <c r="J525" s="28" t="s">
        <v>2209</v>
      </c>
    </row>
    <row r="526" spans="1:10" x14ac:dyDescent="0.35">
      <c r="A526" s="28" t="s">
        <v>2210</v>
      </c>
      <c r="B526" s="28" t="s">
        <v>23416</v>
      </c>
      <c r="C526" s="28" t="s">
        <v>23438</v>
      </c>
      <c r="D526" s="28" t="s">
        <v>23481</v>
      </c>
      <c r="E526" t="s">
        <v>23419</v>
      </c>
      <c r="F526" s="28" t="s">
        <v>11250</v>
      </c>
      <c r="G526" s="28" t="s">
        <v>23420</v>
      </c>
      <c r="H526" t="s">
        <v>23421</v>
      </c>
      <c r="I526" s="28" t="s">
        <v>2208</v>
      </c>
      <c r="J526" s="28" t="s">
        <v>2209</v>
      </c>
    </row>
    <row r="527" spans="1:10" x14ac:dyDescent="0.35">
      <c r="A527" s="28" t="s">
        <v>2211</v>
      </c>
      <c r="B527" s="28" t="s">
        <v>23416</v>
      </c>
      <c r="C527" s="28" t="s">
        <v>23476</v>
      </c>
      <c r="D527" s="28" t="s">
        <v>23487</v>
      </c>
      <c r="E527" t="s">
        <v>23419</v>
      </c>
      <c r="F527" s="28" t="s">
        <v>11250</v>
      </c>
      <c r="G527" s="28" t="s">
        <v>23420</v>
      </c>
      <c r="H527" t="s">
        <v>23421</v>
      </c>
      <c r="I527" s="28" t="s">
        <v>2212</v>
      </c>
      <c r="J527" s="28" t="s">
        <v>2213</v>
      </c>
    </row>
    <row r="528" spans="1:10" x14ac:dyDescent="0.35">
      <c r="A528" s="28" t="s">
        <v>2214</v>
      </c>
      <c r="B528" s="28" t="s">
        <v>23416</v>
      </c>
      <c r="C528" s="28" t="s">
        <v>23424</v>
      </c>
      <c r="D528" s="28" t="s">
        <v>23469</v>
      </c>
      <c r="E528" t="s">
        <v>23419</v>
      </c>
      <c r="F528" s="28" t="s">
        <v>11250</v>
      </c>
      <c r="G528" s="28" t="s">
        <v>23420</v>
      </c>
      <c r="H528" t="s">
        <v>23421</v>
      </c>
      <c r="I528" s="28" t="s">
        <v>2215</v>
      </c>
      <c r="J528" s="28" t="s">
        <v>2216</v>
      </c>
    </row>
    <row r="529" spans="1:10" x14ac:dyDescent="0.35">
      <c r="A529" s="28" t="s">
        <v>2217</v>
      </c>
      <c r="B529" s="28" t="s">
        <v>23416</v>
      </c>
      <c r="C529" s="28" t="s">
        <v>23457</v>
      </c>
      <c r="D529" s="28" t="s">
        <v>23488</v>
      </c>
      <c r="E529" t="s">
        <v>23419</v>
      </c>
      <c r="F529" s="28" t="s">
        <v>11250</v>
      </c>
      <c r="G529" s="28" t="s">
        <v>23420</v>
      </c>
      <c r="H529" t="s">
        <v>23421</v>
      </c>
      <c r="I529" s="28" t="s">
        <v>2218</v>
      </c>
      <c r="J529" s="28" t="s">
        <v>2219</v>
      </c>
    </row>
    <row r="530" spans="1:10" x14ac:dyDescent="0.35">
      <c r="A530" s="28" t="s">
        <v>2220</v>
      </c>
      <c r="B530" s="28" t="s">
        <v>23416</v>
      </c>
      <c r="C530" s="28" t="s">
        <v>23428</v>
      </c>
      <c r="D530" s="28" t="s">
        <v>23418</v>
      </c>
      <c r="E530" t="s">
        <v>23419</v>
      </c>
      <c r="F530" s="28" t="s">
        <v>11250</v>
      </c>
      <c r="G530" s="28" t="s">
        <v>23420</v>
      </c>
      <c r="H530" t="s">
        <v>23421</v>
      </c>
      <c r="I530" s="28" t="s">
        <v>2221</v>
      </c>
      <c r="J530" s="28" t="s">
        <v>2222</v>
      </c>
    </row>
    <row r="531" spans="1:10" x14ac:dyDescent="0.35">
      <c r="A531" s="28" t="s">
        <v>2223</v>
      </c>
      <c r="B531" s="28" t="s">
        <v>23416</v>
      </c>
      <c r="C531" s="28" t="s">
        <v>11250</v>
      </c>
      <c r="D531" s="28" t="s">
        <v>23484</v>
      </c>
      <c r="E531" t="s">
        <v>23453</v>
      </c>
      <c r="F531" s="28" t="s">
        <v>11250</v>
      </c>
      <c r="G531" s="28" t="s">
        <v>23420</v>
      </c>
      <c r="H531" t="s">
        <v>23421</v>
      </c>
      <c r="I531" s="28" t="s">
        <v>2224</v>
      </c>
      <c r="J531" s="28" t="s">
        <v>2225</v>
      </c>
    </row>
    <row r="532" spans="1:10" x14ac:dyDescent="0.35">
      <c r="A532" s="28" t="s">
        <v>2226</v>
      </c>
      <c r="B532" s="28" t="s">
        <v>23416</v>
      </c>
      <c r="C532" s="28" t="s">
        <v>11250</v>
      </c>
      <c r="D532" s="28" t="s">
        <v>23484</v>
      </c>
      <c r="E532" t="s">
        <v>23453</v>
      </c>
      <c r="F532" s="28" t="s">
        <v>11250</v>
      </c>
      <c r="G532" s="28" t="s">
        <v>23420</v>
      </c>
      <c r="H532" t="s">
        <v>23421</v>
      </c>
      <c r="I532" s="28" t="s">
        <v>2224</v>
      </c>
      <c r="J532" s="28" t="s">
        <v>2225</v>
      </c>
    </row>
    <row r="533" spans="1:10" x14ac:dyDescent="0.35">
      <c r="A533" s="28" t="s">
        <v>2227</v>
      </c>
      <c r="B533" s="28" t="s">
        <v>23416</v>
      </c>
      <c r="C533" s="28" t="s">
        <v>23515</v>
      </c>
      <c r="D533" s="28" t="s">
        <v>23516</v>
      </c>
      <c r="E533" t="s">
        <v>23419</v>
      </c>
      <c r="F533" s="28" t="s">
        <v>11250</v>
      </c>
      <c r="G533" s="28" t="s">
        <v>23420</v>
      </c>
      <c r="H533" t="s">
        <v>23421</v>
      </c>
      <c r="I533" s="28" t="s">
        <v>2228</v>
      </c>
      <c r="J533" s="28" t="s">
        <v>2225</v>
      </c>
    </row>
    <row r="534" spans="1:10" x14ac:dyDescent="0.35">
      <c r="A534" s="28" t="s">
        <v>2229</v>
      </c>
      <c r="B534" s="28" t="s">
        <v>23416</v>
      </c>
      <c r="C534" s="28" t="s">
        <v>23424</v>
      </c>
      <c r="D534" s="28" t="s">
        <v>23475</v>
      </c>
      <c r="E534" t="s">
        <v>23419</v>
      </c>
      <c r="F534" s="28" t="s">
        <v>11250</v>
      </c>
      <c r="G534" s="28" t="s">
        <v>23420</v>
      </c>
      <c r="H534" t="s">
        <v>23421</v>
      </c>
      <c r="I534" s="28" t="s">
        <v>2228</v>
      </c>
      <c r="J534" s="28" t="s">
        <v>2230</v>
      </c>
    </row>
    <row r="535" spans="1:10" x14ac:dyDescent="0.35">
      <c r="A535" s="28" t="s">
        <v>2231</v>
      </c>
      <c r="B535" s="28" t="s">
        <v>23416</v>
      </c>
      <c r="C535" s="28" t="s">
        <v>23462</v>
      </c>
      <c r="D535" s="28" t="s">
        <v>23517</v>
      </c>
      <c r="E535" t="s">
        <v>23419</v>
      </c>
      <c r="F535" s="28" t="s">
        <v>11250</v>
      </c>
      <c r="G535" s="28" t="s">
        <v>23420</v>
      </c>
      <c r="H535" t="s">
        <v>23421</v>
      </c>
      <c r="I535" s="28" t="s">
        <v>2232</v>
      </c>
      <c r="J535" s="28" t="s">
        <v>2233</v>
      </c>
    </row>
    <row r="536" spans="1:10" x14ac:dyDescent="0.35">
      <c r="A536" s="28" t="s">
        <v>2234</v>
      </c>
      <c r="B536" s="28" t="s">
        <v>23416</v>
      </c>
      <c r="C536" s="28" t="s">
        <v>23422</v>
      </c>
      <c r="D536" s="28" t="s">
        <v>23481</v>
      </c>
      <c r="E536" t="s">
        <v>23419</v>
      </c>
      <c r="F536" s="28" t="s">
        <v>11250</v>
      </c>
      <c r="G536" s="28" t="s">
        <v>23420</v>
      </c>
      <c r="H536" t="s">
        <v>23421</v>
      </c>
      <c r="I536" s="28" t="s">
        <v>2232</v>
      </c>
      <c r="J536" s="28" t="s">
        <v>2235</v>
      </c>
    </row>
    <row r="537" spans="1:10" x14ac:dyDescent="0.35">
      <c r="A537" s="28" t="s">
        <v>2236</v>
      </c>
      <c r="B537" s="28" t="s">
        <v>23416</v>
      </c>
      <c r="C537" s="28" t="s">
        <v>23428</v>
      </c>
      <c r="D537" s="28" t="s">
        <v>23468</v>
      </c>
      <c r="E537" t="s">
        <v>23419</v>
      </c>
      <c r="F537" s="28" t="s">
        <v>11250</v>
      </c>
      <c r="G537" s="28" t="s">
        <v>23420</v>
      </c>
      <c r="H537" t="s">
        <v>23421</v>
      </c>
      <c r="I537" s="28" t="s">
        <v>2237</v>
      </c>
      <c r="J537" s="28" t="s">
        <v>2238</v>
      </c>
    </row>
    <row r="538" spans="1:10" x14ac:dyDescent="0.35">
      <c r="A538" s="28" t="s">
        <v>2239</v>
      </c>
      <c r="B538" s="28" t="s">
        <v>23416</v>
      </c>
      <c r="C538" s="28" t="s">
        <v>23432</v>
      </c>
      <c r="D538" s="28" t="s">
        <v>23427</v>
      </c>
      <c r="E538" t="s">
        <v>23419</v>
      </c>
      <c r="F538" s="28" t="s">
        <v>11250</v>
      </c>
      <c r="G538" s="28" t="s">
        <v>23420</v>
      </c>
      <c r="H538" t="s">
        <v>23421</v>
      </c>
      <c r="I538" s="28" t="s">
        <v>2240</v>
      </c>
      <c r="J538" s="28" t="s">
        <v>2241</v>
      </c>
    </row>
    <row r="539" spans="1:10" x14ac:dyDescent="0.35">
      <c r="A539" s="28" t="s">
        <v>2242</v>
      </c>
      <c r="B539" s="28" t="s">
        <v>23416</v>
      </c>
      <c r="C539" s="28" t="s">
        <v>23518</v>
      </c>
      <c r="D539" s="28" t="s">
        <v>23508</v>
      </c>
      <c r="E539" t="s">
        <v>23419</v>
      </c>
      <c r="F539" s="28" t="s">
        <v>11250</v>
      </c>
      <c r="G539" s="28" t="s">
        <v>23420</v>
      </c>
      <c r="H539" t="s">
        <v>23421</v>
      </c>
      <c r="I539" s="28" t="s">
        <v>2243</v>
      </c>
      <c r="J539" s="28" t="s">
        <v>2244</v>
      </c>
    </row>
    <row r="540" spans="1:10" x14ac:dyDescent="0.35">
      <c r="A540" s="28" t="s">
        <v>2245</v>
      </c>
      <c r="B540" s="28" t="s">
        <v>23416</v>
      </c>
      <c r="C540" s="28" t="s">
        <v>23507</v>
      </c>
      <c r="D540" s="28" t="s">
        <v>23463</v>
      </c>
      <c r="E540" t="s">
        <v>23419</v>
      </c>
      <c r="F540" s="28" t="s">
        <v>11250</v>
      </c>
      <c r="G540" s="28" t="s">
        <v>23420</v>
      </c>
      <c r="H540" t="s">
        <v>23421</v>
      </c>
      <c r="I540" s="28" t="s">
        <v>2243</v>
      </c>
      <c r="J540" s="28" t="s">
        <v>2246</v>
      </c>
    </row>
    <row r="541" spans="1:10" x14ac:dyDescent="0.35">
      <c r="A541" s="28" t="s">
        <v>2247</v>
      </c>
      <c r="B541" s="28" t="s">
        <v>23416</v>
      </c>
      <c r="C541" s="28" t="s">
        <v>23464</v>
      </c>
      <c r="D541" s="28" t="s">
        <v>23467</v>
      </c>
      <c r="E541" t="s">
        <v>23419</v>
      </c>
      <c r="F541" s="28" t="s">
        <v>11250</v>
      </c>
      <c r="G541" s="28" t="s">
        <v>23420</v>
      </c>
      <c r="H541" t="s">
        <v>23421</v>
      </c>
      <c r="I541" s="28" t="s">
        <v>2248</v>
      </c>
      <c r="J541" s="28" t="s">
        <v>2249</v>
      </c>
    </row>
    <row r="542" spans="1:10" x14ac:dyDescent="0.35">
      <c r="A542" s="28" t="s">
        <v>2250</v>
      </c>
      <c r="B542" s="28" t="s">
        <v>23416</v>
      </c>
      <c r="C542" s="28" t="s">
        <v>23519</v>
      </c>
      <c r="D542" s="28" t="s">
        <v>23506</v>
      </c>
      <c r="E542" t="s">
        <v>23419</v>
      </c>
      <c r="F542" s="28" t="s">
        <v>11250</v>
      </c>
      <c r="G542" s="28" t="s">
        <v>23420</v>
      </c>
      <c r="H542" t="s">
        <v>23421</v>
      </c>
      <c r="I542" s="28" t="s">
        <v>2251</v>
      </c>
      <c r="J542" s="28" t="s">
        <v>2252</v>
      </c>
    </row>
    <row r="543" spans="1:10" x14ac:dyDescent="0.35">
      <c r="A543" s="28" t="s">
        <v>2253</v>
      </c>
      <c r="B543" s="28" t="s">
        <v>23416</v>
      </c>
      <c r="C543" s="28" t="s">
        <v>23446</v>
      </c>
      <c r="D543" s="28" t="s">
        <v>23481</v>
      </c>
      <c r="E543" t="s">
        <v>23419</v>
      </c>
      <c r="F543" s="28" t="s">
        <v>11250</v>
      </c>
      <c r="G543" s="28" t="s">
        <v>23420</v>
      </c>
      <c r="H543" t="s">
        <v>23421</v>
      </c>
      <c r="I543" s="28" t="s">
        <v>2254</v>
      </c>
      <c r="J543" s="28" t="s">
        <v>2255</v>
      </c>
    </row>
    <row r="544" spans="1:10" x14ac:dyDescent="0.35">
      <c r="A544" s="28" t="s">
        <v>2256</v>
      </c>
      <c r="B544" s="28" t="s">
        <v>23416</v>
      </c>
      <c r="C544" s="28" t="s">
        <v>23436</v>
      </c>
      <c r="D544" s="28" t="s">
        <v>23451</v>
      </c>
      <c r="E544" t="s">
        <v>23419</v>
      </c>
      <c r="F544" s="28" t="s">
        <v>11250</v>
      </c>
      <c r="G544" s="28" t="s">
        <v>23420</v>
      </c>
      <c r="H544" t="s">
        <v>23421</v>
      </c>
      <c r="I544" s="28" t="s">
        <v>2257</v>
      </c>
      <c r="J544" s="28" t="s">
        <v>2258</v>
      </c>
    </row>
    <row r="545" spans="1:10" x14ac:dyDescent="0.35">
      <c r="A545" s="28" t="s">
        <v>2259</v>
      </c>
      <c r="B545" s="28" t="s">
        <v>23416</v>
      </c>
      <c r="C545" s="28" t="s">
        <v>23424</v>
      </c>
      <c r="D545" s="28" t="s">
        <v>23435</v>
      </c>
      <c r="E545" t="s">
        <v>23419</v>
      </c>
      <c r="F545" s="28" t="s">
        <v>11250</v>
      </c>
      <c r="G545" s="28" t="s">
        <v>23420</v>
      </c>
      <c r="H545" t="s">
        <v>23421</v>
      </c>
      <c r="I545" s="28" t="s">
        <v>2260</v>
      </c>
      <c r="J545" s="28" t="s">
        <v>11303</v>
      </c>
    </row>
    <row r="546" spans="1:10" x14ac:dyDescent="0.35">
      <c r="A546" s="28" t="s">
        <v>2261</v>
      </c>
      <c r="B546" s="28" t="s">
        <v>23416</v>
      </c>
      <c r="C546" s="28" t="s">
        <v>23432</v>
      </c>
      <c r="D546" s="28" t="s">
        <v>23427</v>
      </c>
      <c r="E546" t="s">
        <v>23419</v>
      </c>
      <c r="F546" s="28" t="s">
        <v>11250</v>
      </c>
      <c r="G546" s="28" t="s">
        <v>23420</v>
      </c>
      <c r="H546" t="s">
        <v>23421</v>
      </c>
      <c r="I546" s="28" t="s">
        <v>2262</v>
      </c>
      <c r="J546" s="28" t="s">
        <v>2263</v>
      </c>
    </row>
    <row r="547" spans="1:10" x14ac:dyDescent="0.35">
      <c r="A547" s="28" t="s">
        <v>2264</v>
      </c>
      <c r="B547" s="28" t="s">
        <v>23416</v>
      </c>
      <c r="C547" s="28" t="s">
        <v>23432</v>
      </c>
      <c r="D547" s="28" t="s">
        <v>23427</v>
      </c>
      <c r="E547" t="s">
        <v>23419</v>
      </c>
      <c r="F547" s="28" t="s">
        <v>11250</v>
      </c>
      <c r="G547" s="28" t="s">
        <v>23420</v>
      </c>
      <c r="H547" t="s">
        <v>23421</v>
      </c>
      <c r="I547" s="28" t="s">
        <v>2262</v>
      </c>
      <c r="J547" s="28" t="s">
        <v>2263</v>
      </c>
    </row>
    <row r="548" spans="1:10" x14ac:dyDescent="0.35">
      <c r="A548" s="28" t="s">
        <v>2265</v>
      </c>
      <c r="B548" s="28" t="s">
        <v>23416</v>
      </c>
      <c r="C548" s="28" t="s">
        <v>23432</v>
      </c>
      <c r="D548" s="28" t="s">
        <v>23427</v>
      </c>
      <c r="E548" t="s">
        <v>23419</v>
      </c>
      <c r="F548" s="28" t="s">
        <v>11250</v>
      </c>
      <c r="G548" s="28" t="s">
        <v>23420</v>
      </c>
      <c r="H548" t="s">
        <v>23421</v>
      </c>
      <c r="I548" s="28" t="s">
        <v>2262</v>
      </c>
      <c r="J548" s="28" t="s">
        <v>2263</v>
      </c>
    </row>
    <row r="549" spans="1:10" x14ac:dyDescent="0.35">
      <c r="A549" s="28" t="s">
        <v>2266</v>
      </c>
      <c r="B549" s="28" t="s">
        <v>23416</v>
      </c>
      <c r="C549" s="28" t="s">
        <v>23422</v>
      </c>
      <c r="D549" s="28" t="s">
        <v>23489</v>
      </c>
      <c r="E549" t="s">
        <v>23419</v>
      </c>
      <c r="F549" s="28" t="s">
        <v>11250</v>
      </c>
      <c r="G549" s="28" t="s">
        <v>23420</v>
      </c>
      <c r="H549" t="s">
        <v>23421</v>
      </c>
      <c r="I549" s="28" t="s">
        <v>2262</v>
      </c>
      <c r="J549" s="28" t="s">
        <v>2267</v>
      </c>
    </row>
    <row r="550" spans="1:10" x14ac:dyDescent="0.35">
      <c r="A550" s="28" t="s">
        <v>2268</v>
      </c>
      <c r="B550" s="28" t="s">
        <v>23416</v>
      </c>
      <c r="C550" s="28" t="s">
        <v>23428</v>
      </c>
      <c r="D550" s="28" t="s">
        <v>23439</v>
      </c>
      <c r="E550" t="s">
        <v>23419</v>
      </c>
      <c r="F550" s="28" t="s">
        <v>11250</v>
      </c>
      <c r="G550" s="28" t="s">
        <v>23420</v>
      </c>
      <c r="H550" t="s">
        <v>23421</v>
      </c>
      <c r="I550" s="28" t="s">
        <v>2269</v>
      </c>
      <c r="J550" s="28" t="s">
        <v>2270</v>
      </c>
    </row>
    <row r="551" spans="1:10" x14ac:dyDescent="0.35">
      <c r="A551" s="28" t="s">
        <v>2271</v>
      </c>
      <c r="B551" s="28" t="s">
        <v>23416</v>
      </c>
      <c r="C551" s="28" t="s">
        <v>23450</v>
      </c>
      <c r="D551" s="28" t="s">
        <v>23489</v>
      </c>
      <c r="E551" t="s">
        <v>23419</v>
      </c>
      <c r="F551" s="28" t="s">
        <v>11250</v>
      </c>
      <c r="G551" s="28" t="s">
        <v>23420</v>
      </c>
      <c r="H551" t="s">
        <v>23421</v>
      </c>
      <c r="I551" s="28" t="s">
        <v>2272</v>
      </c>
      <c r="J551" s="28" t="s">
        <v>2273</v>
      </c>
    </row>
    <row r="552" spans="1:10" x14ac:dyDescent="0.35">
      <c r="A552" s="28" t="s">
        <v>2274</v>
      </c>
      <c r="B552" s="28" t="s">
        <v>23416</v>
      </c>
      <c r="C552" s="28" t="s">
        <v>23426</v>
      </c>
      <c r="D552" s="28" t="s">
        <v>23470</v>
      </c>
      <c r="E552" t="s">
        <v>23419</v>
      </c>
      <c r="F552" s="28" t="s">
        <v>11250</v>
      </c>
      <c r="G552" s="28" t="s">
        <v>23420</v>
      </c>
      <c r="H552" t="s">
        <v>23421</v>
      </c>
      <c r="I552" s="28" t="s">
        <v>2275</v>
      </c>
      <c r="J552" s="28" t="s">
        <v>2276</v>
      </c>
    </row>
    <row r="553" spans="1:10" x14ac:dyDescent="0.35">
      <c r="A553" s="28" t="s">
        <v>2277</v>
      </c>
      <c r="B553" s="28" t="s">
        <v>23416</v>
      </c>
      <c r="C553" s="28" t="s">
        <v>23462</v>
      </c>
      <c r="D553" s="28" t="s">
        <v>23517</v>
      </c>
      <c r="E553" t="s">
        <v>23419</v>
      </c>
      <c r="F553" s="28" t="s">
        <v>11250</v>
      </c>
      <c r="G553" s="28" t="s">
        <v>23420</v>
      </c>
      <c r="H553" t="s">
        <v>23421</v>
      </c>
      <c r="I553" s="28" t="s">
        <v>2278</v>
      </c>
      <c r="J553" s="28" t="s">
        <v>2279</v>
      </c>
    </row>
    <row r="554" spans="1:10" x14ac:dyDescent="0.35">
      <c r="A554" s="28" t="s">
        <v>2280</v>
      </c>
      <c r="B554" s="28" t="s">
        <v>23416</v>
      </c>
      <c r="C554" s="28" t="s">
        <v>23422</v>
      </c>
      <c r="D554" s="28" t="s">
        <v>23496</v>
      </c>
      <c r="E554" t="s">
        <v>23419</v>
      </c>
      <c r="F554" s="28" t="s">
        <v>11250</v>
      </c>
      <c r="G554" s="28" t="s">
        <v>23420</v>
      </c>
      <c r="H554" t="s">
        <v>23421</v>
      </c>
      <c r="I554" s="28" t="s">
        <v>2281</v>
      </c>
      <c r="J554" s="28" t="s">
        <v>2282</v>
      </c>
    </row>
    <row r="555" spans="1:10" x14ac:dyDescent="0.35">
      <c r="A555" s="28" t="s">
        <v>2283</v>
      </c>
      <c r="B555" s="28" t="s">
        <v>23416</v>
      </c>
      <c r="C555" s="28" t="s">
        <v>23432</v>
      </c>
      <c r="D555" s="28" t="s">
        <v>23427</v>
      </c>
      <c r="E555" t="s">
        <v>23419</v>
      </c>
      <c r="F555" s="28" t="s">
        <v>11250</v>
      </c>
      <c r="G555" s="28" t="s">
        <v>23420</v>
      </c>
      <c r="H555" t="s">
        <v>23421</v>
      </c>
      <c r="I555" s="28" t="s">
        <v>2284</v>
      </c>
      <c r="J555" s="28" t="s">
        <v>11304</v>
      </c>
    </row>
    <row r="556" spans="1:10" x14ac:dyDescent="0.35">
      <c r="A556" s="28" t="s">
        <v>2285</v>
      </c>
      <c r="B556" s="28" t="s">
        <v>23416</v>
      </c>
      <c r="C556" s="28" t="s">
        <v>23428</v>
      </c>
      <c r="D556" s="28" t="s">
        <v>23455</v>
      </c>
      <c r="E556" t="s">
        <v>23419</v>
      </c>
      <c r="F556" s="28" t="s">
        <v>11250</v>
      </c>
      <c r="G556" s="28" t="s">
        <v>23420</v>
      </c>
      <c r="H556" t="s">
        <v>23421</v>
      </c>
      <c r="I556" s="28" t="s">
        <v>2286</v>
      </c>
      <c r="J556" s="28" t="s">
        <v>2287</v>
      </c>
    </row>
    <row r="557" spans="1:10" x14ac:dyDescent="0.35">
      <c r="A557" s="28" t="s">
        <v>2288</v>
      </c>
      <c r="B557" s="28" t="s">
        <v>23416</v>
      </c>
      <c r="C557" s="28" t="s">
        <v>23422</v>
      </c>
      <c r="D557" s="28" t="s">
        <v>23418</v>
      </c>
      <c r="E557" t="s">
        <v>23419</v>
      </c>
      <c r="F557" s="28" t="s">
        <v>11250</v>
      </c>
      <c r="G557" s="28" t="s">
        <v>23420</v>
      </c>
      <c r="H557" t="s">
        <v>23421</v>
      </c>
      <c r="I557" s="28" t="s">
        <v>2286</v>
      </c>
      <c r="J557" s="28" t="s">
        <v>2289</v>
      </c>
    </row>
    <row r="558" spans="1:10" x14ac:dyDescent="0.35">
      <c r="A558" s="28" t="s">
        <v>2290</v>
      </c>
      <c r="B558" s="28" t="s">
        <v>23416</v>
      </c>
      <c r="C558" s="28" t="s">
        <v>23448</v>
      </c>
      <c r="D558" s="28" t="s">
        <v>23437</v>
      </c>
      <c r="E558" t="s">
        <v>23419</v>
      </c>
      <c r="F558" s="28" t="s">
        <v>11250</v>
      </c>
      <c r="G558" s="28" t="s">
        <v>23420</v>
      </c>
      <c r="H558" t="s">
        <v>23421</v>
      </c>
      <c r="I558" s="28" t="s">
        <v>2291</v>
      </c>
      <c r="J558" s="28" t="s">
        <v>2292</v>
      </c>
    </row>
    <row r="559" spans="1:10" x14ac:dyDescent="0.35">
      <c r="A559" s="28" t="s">
        <v>2293</v>
      </c>
      <c r="B559" s="28" t="s">
        <v>23416</v>
      </c>
      <c r="C559" s="28" t="s">
        <v>23428</v>
      </c>
      <c r="D559" s="28" t="s">
        <v>23455</v>
      </c>
      <c r="E559" t="s">
        <v>23419</v>
      </c>
      <c r="F559" s="28" t="s">
        <v>11250</v>
      </c>
      <c r="G559" s="28" t="s">
        <v>23420</v>
      </c>
      <c r="H559" t="s">
        <v>23421</v>
      </c>
      <c r="I559" s="28" t="s">
        <v>2294</v>
      </c>
      <c r="J559" s="28" t="s">
        <v>2295</v>
      </c>
    </row>
    <row r="560" spans="1:10" x14ac:dyDescent="0.35">
      <c r="A560" s="28" t="s">
        <v>2296</v>
      </c>
      <c r="B560" s="28" t="s">
        <v>23416</v>
      </c>
      <c r="C560" s="28" t="s">
        <v>23428</v>
      </c>
      <c r="D560" s="28" t="s">
        <v>23455</v>
      </c>
      <c r="E560" t="s">
        <v>23419</v>
      </c>
      <c r="F560" s="28" t="s">
        <v>11250</v>
      </c>
      <c r="G560" s="28" t="s">
        <v>23420</v>
      </c>
      <c r="H560" t="s">
        <v>23421</v>
      </c>
      <c r="I560" s="28" t="s">
        <v>2294</v>
      </c>
      <c r="J560" s="28" t="s">
        <v>2295</v>
      </c>
    </row>
    <row r="561" spans="1:10" x14ac:dyDescent="0.35">
      <c r="A561" s="28" t="s">
        <v>2297</v>
      </c>
      <c r="B561" s="28" t="s">
        <v>23416</v>
      </c>
      <c r="C561" s="28" t="s">
        <v>23466</v>
      </c>
      <c r="D561" s="28" t="s">
        <v>23496</v>
      </c>
      <c r="E561" t="s">
        <v>23419</v>
      </c>
      <c r="F561" s="28" t="s">
        <v>11250</v>
      </c>
      <c r="G561" s="28" t="s">
        <v>23420</v>
      </c>
      <c r="H561" t="s">
        <v>23421</v>
      </c>
      <c r="I561" s="28" t="s">
        <v>2298</v>
      </c>
      <c r="J561" s="28" t="s">
        <v>2299</v>
      </c>
    </row>
    <row r="562" spans="1:10" x14ac:dyDescent="0.35">
      <c r="A562" s="28" t="s">
        <v>2300</v>
      </c>
      <c r="B562" s="28" t="s">
        <v>23416</v>
      </c>
      <c r="C562" s="28" t="s">
        <v>23462</v>
      </c>
      <c r="D562" s="28" t="s">
        <v>23510</v>
      </c>
      <c r="E562" t="s">
        <v>23419</v>
      </c>
      <c r="F562" s="28" t="s">
        <v>11250</v>
      </c>
      <c r="G562" s="28" t="s">
        <v>23420</v>
      </c>
      <c r="H562" t="s">
        <v>23421</v>
      </c>
      <c r="I562" s="28" t="s">
        <v>2301</v>
      </c>
      <c r="J562" s="28" t="s">
        <v>2302</v>
      </c>
    </row>
    <row r="563" spans="1:10" x14ac:dyDescent="0.35">
      <c r="A563" s="28" t="s">
        <v>2303</v>
      </c>
      <c r="B563" s="28" t="s">
        <v>23416</v>
      </c>
      <c r="C563" s="28" t="s">
        <v>23432</v>
      </c>
      <c r="D563" s="28" t="s">
        <v>23427</v>
      </c>
      <c r="E563" t="s">
        <v>23419</v>
      </c>
      <c r="F563" s="28" t="s">
        <v>11250</v>
      </c>
      <c r="G563" s="28" t="s">
        <v>23420</v>
      </c>
      <c r="H563" t="s">
        <v>23421</v>
      </c>
      <c r="I563" s="28" t="s">
        <v>2304</v>
      </c>
      <c r="J563" s="28" t="s">
        <v>2305</v>
      </c>
    </row>
    <row r="564" spans="1:10" x14ac:dyDescent="0.35">
      <c r="A564" s="28" t="s">
        <v>2306</v>
      </c>
      <c r="B564" s="28" t="s">
        <v>23416</v>
      </c>
      <c r="C564" s="28" t="s">
        <v>23428</v>
      </c>
      <c r="D564" s="28" t="s">
        <v>23475</v>
      </c>
      <c r="E564" t="s">
        <v>23419</v>
      </c>
      <c r="F564" s="28" t="s">
        <v>11250</v>
      </c>
      <c r="G564" s="28" t="s">
        <v>23420</v>
      </c>
      <c r="H564" t="s">
        <v>23421</v>
      </c>
      <c r="I564" s="28" t="s">
        <v>2307</v>
      </c>
      <c r="J564" s="28" t="s">
        <v>11305</v>
      </c>
    </row>
    <row r="565" spans="1:10" x14ac:dyDescent="0.35">
      <c r="A565" s="28" t="s">
        <v>2308</v>
      </c>
      <c r="B565" s="28" t="s">
        <v>23416</v>
      </c>
      <c r="C565" s="28" t="s">
        <v>23464</v>
      </c>
      <c r="D565" s="28" t="s">
        <v>23489</v>
      </c>
      <c r="E565" t="s">
        <v>23419</v>
      </c>
      <c r="F565" s="28" t="s">
        <v>11250</v>
      </c>
      <c r="G565" s="28" t="s">
        <v>23420</v>
      </c>
      <c r="H565" t="s">
        <v>23421</v>
      </c>
      <c r="I565" s="28" t="s">
        <v>2309</v>
      </c>
      <c r="J565" s="28" t="s">
        <v>2310</v>
      </c>
    </row>
    <row r="566" spans="1:10" x14ac:dyDescent="0.35">
      <c r="A566" s="28" t="s">
        <v>2311</v>
      </c>
      <c r="B566" s="28" t="s">
        <v>23416</v>
      </c>
      <c r="C566" s="28" t="s">
        <v>23450</v>
      </c>
      <c r="D566" s="28" t="s">
        <v>23489</v>
      </c>
      <c r="E566" t="s">
        <v>23419</v>
      </c>
      <c r="F566" s="28" t="s">
        <v>11250</v>
      </c>
      <c r="G566" s="28" t="s">
        <v>23420</v>
      </c>
      <c r="H566" t="s">
        <v>23421</v>
      </c>
      <c r="I566" s="28" t="s">
        <v>2312</v>
      </c>
      <c r="J566" s="28" t="s">
        <v>2313</v>
      </c>
    </row>
    <row r="567" spans="1:10" x14ac:dyDescent="0.35">
      <c r="A567" s="28" t="s">
        <v>2314</v>
      </c>
      <c r="B567" s="28" t="s">
        <v>23416</v>
      </c>
      <c r="C567" s="28" t="s">
        <v>23428</v>
      </c>
      <c r="D567" s="28" t="s">
        <v>23418</v>
      </c>
      <c r="E567" t="s">
        <v>23419</v>
      </c>
      <c r="F567" s="28" t="s">
        <v>11250</v>
      </c>
      <c r="G567" s="28" t="s">
        <v>23420</v>
      </c>
      <c r="H567" t="s">
        <v>23421</v>
      </c>
      <c r="I567" s="28" t="s">
        <v>2312</v>
      </c>
      <c r="J567" s="28" t="s">
        <v>2315</v>
      </c>
    </row>
    <row r="568" spans="1:10" x14ac:dyDescent="0.35">
      <c r="A568" s="28" t="s">
        <v>2316</v>
      </c>
      <c r="B568" s="28" t="s">
        <v>23416</v>
      </c>
      <c r="C568" s="28" t="s">
        <v>23436</v>
      </c>
      <c r="D568" s="28" t="s">
        <v>23517</v>
      </c>
      <c r="E568" t="s">
        <v>23419</v>
      </c>
      <c r="F568" s="28" t="s">
        <v>11250</v>
      </c>
      <c r="G568" s="28" t="s">
        <v>23420</v>
      </c>
      <c r="H568" t="s">
        <v>23421</v>
      </c>
      <c r="I568" s="28" t="s">
        <v>2317</v>
      </c>
      <c r="J568" s="28" t="s">
        <v>2318</v>
      </c>
    </row>
    <row r="569" spans="1:10" x14ac:dyDescent="0.35">
      <c r="A569" s="28" t="s">
        <v>2319</v>
      </c>
      <c r="B569" s="28" t="s">
        <v>23416</v>
      </c>
      <c r="C569" s="28" t="s">
        <v>23428</v>
      </c>
      <c r="D569" s="28" t="s">
        <v>23418</v>
      </c>
      <c r="E569" t="s">
        <v>23419</v>
      </c>
      <c r="F569" s="28" t="s">
        <v>11250</v>
      </c>
      <c r="G569" s="28" t="s">
        <v>23420</v>
      </c>
      <c r="H569" t="s">
        <v>23421</v>
      </c>
      <c r="I569" s="28" t="s">
        <v>2320</v>
      </c>
      <c r="J569" s="28" t="s">
        <v>2321</v>
      </c>
    </row>
    <row r="570" spans="1:10" x14ac:dyDescent="0.35">
      <c r="A570" s="28" t="s">
        <v>2322</v>
      </c>
      <c r="B570" s="28" t="s">
        <v>23416</v>
      </c>
      <c r="C570" s="28" t="s">
        <v>23464</v>
      </c>
      <c r="D570" s="28" t="s">
        <v>23489</v>
      </c>
      <c r="E570" t="s">
        <v>23419</v>
      </c>
      <c r="F570" s="28" t="s">
        <v>11250</v>
      </c>
      <c r="G570" s="28" t="s">
        <v>23420</v>
      </c>
      <c r="H570" t="s">
        <v>23421</v>
      </c>
      <c r="I570" s="28" t="s">
        <v>2323</v>
      </c>
      <c r="J570" s="28" t="s">
        <v>2324</v>
      </c>
    </row>
    <row r="571" spans="1:10" x14ac:dyDescent="0.35">
      <c r="A571" s="28" t="s">
        <v>2325</v>
      </c>
      <c r="B571" s="28" t="s">
        <v>23416</v>
      </c>
      <c r="C571" s="28" t="s">
        <v>23436</v>
      </c>
      <c r="D571" s="28" t="s">
        <v>23517</v>
      </c>
      <c r="E571" t="s">
        <v>23419</v>
      </c>
      <c r="F571" s="28" t="s">
        <v>11250</v>
      </c>
      <c r="G571" s="28" t="s">
        <v>23420</v>
      </c>
      <c r="H571" t="s">
        <v>23421</v>
      </c>
      <c r="I571" s="28" t="s">
        <v>2326</v>
      </c>
      <c r="J571" s="28" t="s">
        <v>2327</v>
      </c>
    </row>
    <row r="572" spans="1:10" x14ac:dyDescent="0.35">
      <c r="A572" s="28" t="s">
        <v>2328</v>
      </c>
      <c r="B572" s="28" t="s">
        <v>23416</v>
      </c>
      <c r="C572" s="28" t="s">
        <v>23462</v>
      </c>
      <c r="D572" s="28" t="s">
        <v>23496</v>
      </c>
      <c r="E572" t="s">
        <v>23419</v>
      </c>
      <c r="F572" s="28" t="s">
        <v>11250</v>
      </c>
      <c r="G572" s="28" t="s">
        <v>23420</v>
      </c>
      <c r="H572" t="s">
        <v>23421</v>
      </c>
      <c r="I572" s="28" t="s">
        <v>2329</v>
      </c>
      <c r="J572" s="28" t="s">
        <v>2330</v>
      </c>
    </row>
    <row r="573" spans="1:10" x14ac:dyDescent="0.35">
      <c r="A573" s="28" t="s">
        <v>2331</v>
      </c>
      <c r="B573" s="28" t="s">
        <v>23416</v>
      </c>
      <c r="C573" s="28" t="s">
        <v>23424</v>
      </c>
      <c r="D573" s="28" t="s">
        <v>23467</v>
      </c>
      <c r="E573" t="s">
        <v>23419</v>
      </c>
      <c r="F573" s="28" t="s">
        <v>11250</v>
      </c>
      <c r="G573" s="28" t="s">
        <v>23420</v>
      </c>
      <c r="H573" t="s">
        <v>23421</v>
      </c>
      <c r="I573" s="28" t="s">
        <v>2332</v>
      </c>
      <c r="J573" s="28" t="s">
        <v>2333</v>
      </c>
    </row>
    <row r="574" spans="1:10" x14ac:dyDescent="0.35">
      <c r="A574" s="28" t="s">
        <v>2334</v>
      </c>
      <c r="B574" s="28" t="s">
        <v>23416</v>
      </c>
      <c r="C574" s="28" t="s">
        <v>23428</v>
      </c>
      <c r="D574" s="28" t="s">
        <v>23496</v>
      </c>
      <c r="E574" t="s">
        <v>23419</v>
      </c>
      <c r="F574" s="28" t="s">
        <v>11250</v>
      </c>
      <c r="G574" s="28" t="s">
        <v>23420</v>
      </c>
      <c r="H574" t="s">
        <v>23421</v>
      </c>
      <c r="I574" s="28" t="s">
        <v>2335</v>
      </c>
      <c r="J574" s="28" t="s">
        <v>2336</v>
      </c>
    </row>
    <row r="575" spans="1:10" x14ac:dyDescent="0.35">
      <c r="A575" s="28" t="s">
        <v>2337</v>
      </c>
      <c r="B575" s="28" t="s">
        <v>23416</v>
      </c>
      <c r="C575" s="28" t="s">
        <v>23422</v>
      </c>
      <c r="D575" s="28" t="s">
        <v>23481</v>
      </c>
      <c r="E575" t="s">
        <v>23419</v>
      </c>
      <c r="F575" s="28" t="s">
        <v>11250</v>
      </c>
      <c r="G575" s="28" t="s">
        <v>23420</v>
      </c>
      <c r="H575" t="s">
        <v>23421</v>
      </c>
      <c r="I575" s="28" t="s">
        <v>2338</v>
      </c>
      <c r="J575" s="28" t="s">
        <v>11306</v>
      </c>
    </row>
    <row r="576" spans="1:10" x14ac:dyDescent="0.35">
      <c r="A576" s="28" t="s">
        <v>2339</v>
      </c>
      <c r="B576" s="28" t="s">
        <v>23416</v>
      </c>
      <c r="C576" s="28" t="s">
        <v>23428</v>
      </c>
      <c r="D576" s="28" t="s">
        <v>23489</v>
      </c>
      <c r="E576" t="s">
        <v>23419</v>
      </c>
      <c r="F576" s="28" t="s">
        <v>11250</v>
      </c>
      <c r="G576" s="28" t="s">
        <v>23420</v>
      </c>
      <c r="H576" t="s">
        <v>23421</v>
      </c>
      <c r="I576" s="28" t="s">
        <v>2340</v>
      </c>
      <c r="J576" s="28" t="s">
        <v>2341</v>
      </c>
    </row>
    <row r="577" spans="1:10" x14ac:dyDescent="0.35">
      <c r="A577" s="28" t="s">
        <v>2342</v>
      </c>
      <c r="B577" s="28" t="s">
        <v>23416</v>
      </c>
      <c r="C577" s="28" t="s">
        <v>23428</v>
      </c>
      <c r="D577" s="28" t="s">
        <v>23496</v>
      </c>
      <c r="E577" t="s">
        <v>23419</v>
      </c>
      <c r="F577" s="28" t="s">
        <v>11250</v>
      </c>
      <c r="G577" s="28" t="s">
        <v>23420</v>
      </c>
      <c r="H577" t="s">
        <v>23421</v>
      </c>
      <c r="I577" s="28" t="s">
        <v>2343</v>
      </c>
      <c r="J577" s="28" t="s">
        <v>2344</v>
      </c>
    </row>
    <row r="578" spans="1:10" x14ac:dyDescent="0.35">
      <c r="A578" s="28" t="s">
        <v>2345</v>
      </c>
      <c r="B578" s="28" t="s">
        <v>23416</v>
      </c>
      <c r="C578" s="28" t="s">
        <v>23450</v>
      </c>
      <c r="D578" s="28" t="s">
        <v>23470</v>
      </c>
      <c r="E578" t="s">
        <v>23419</v>
      </c>
      <c r="F578" s="28" t="s">
        <v>11250</v>
      </c>
      <c r="G578" s="28" t="s">
        <v>23420</v>
      </c>
      <c r="H578" t="s">
        <v>23421</v>
      </c>
      <c r="I578" s="28" t="s">
        <v>2346</v>
      </c>
      <c r="J578" s="28" t="s">
        <v>2347</v>
      </c>
    </row>
    <row r="579" spans="1:10" x14ac:dyDescent="0.35">
      <c r="A579" s="28" t="s">
        <v>2348</v>
      </c>
      <c r="B579" s="28" t="s">
        <v>23416</v>
      </c>
      <c r="C579" s="28" t="s">
        <v>23428</v>
      </c>
      <c r="D579" s="28" t="s">
        <v>23496</v>
      </c>
      <c r="E579" t="s">
        <v>23419</v>
      </c>
      <c r="F579" s="28" t="s">
        <v>11250</v>
      </c>
      <c r="G579" s="28" t="s">
        <v>23420</v>
      </c>
      <c r="H579" t="s">
        <v>23421</v>
      </c>
      <c r="I579" s="28" t="s">
        <v>2349</v>
      </c>
      <c r="J579" s="28" t="s">
        <v>2350</v>
      </c>
    </row>
    <row r="580" spans="1:10" x14ac:dyDescent="0.35">
      <c r="A580" s="28" t="s">
        <v>2351</v>
      </c>
      <c r="B580" s="28" t="s">
        <v>23416</v>
      </c>
      <c r="C580" s="28" t="s">
        <v>23430</v>
      </c>
      <c r="D580" s="28" t="s">
        <v>23487</v>
      </c>
      <c r="E580" t="s">
        <v>23419</v>
      </c>
      <c r="F580" s="28" t="s">
        <v>11250</v>
      </c>
      <c r="G580" s="28" t="s">
        <v>23420</v>
      </c>
      <c r="H580" t="s">
        <v>23421</v>
      </c>
      <c r="I580" s="28" t="s">
        <v>2352</v>
      </c>
      <c r="J580" s="28" t="s">
        <v>2353</v>
      </c>
    </row>
    <row r="581" spans="1:10" x14ac:dyDescent="0.35">
      <c r="A581" s="28" t="s">
        <v>2354</v>
      </c>
      <c r="B581" s="28" t="s">
        <v>23416</v>
      </c>
      <c r="C581" s="28" t="s">
        <v>23430</v>
      </c>
      <c r="D581" s="28" t="s">
        <v>23487</v>
      </c>
      <c r="E581" t="s">
        <v>23419</v>
      </c>
      <c r="F581" s="28" t="s">
        <v>11250</v>
      </c>
      <c r="G581" s="28" t="s">
        <v>23420</v>
      </c>
      <c r="H581" t="s">
        <v>23421</v>
      </c>
      <c r="I581" s="28" t="s">
        <v>2352</v>
      </c>
      <c r="J581" s="28" t="s">
        <v>2353</v>
      </c>
    </row>
    <row r="582" spans="1:10" x14ac:dyDescent="0.35">
      <c r="A582" s="28" t="s">
        <v>2355</v>
      </c>
      <c r="B582" s="28" t="s">
        <v>23416</v>
      </c>
      <c r="C582" s="28" t="s">
        <v>23428</v>
      </c>
      <c r="D582" s="28" t="s">
        <v>23489</v>
      </c>
      <c r="E582" t="s">
        <v>23419</v>
      </c>
      <c r="F582" s="28" t="s">
        <v>11250</v>
      </c>
      <c r="G582" s="28" t="s">
        <v>23420</v>
      </c>
      <c r="H582" t="s">
        <v>23421</v>
      </c>
      <c r="I582" s="28" t="s">
        <v>2356</v>
      </c>
      <c r="J582" s="28" t="s">
        <v>2357</v>
      </c>
    </row>
    <row r="583" spans="1:10" x14ac:dyDescent="0.35">
      <c r="A583" s="28" t="s">
        <v>2358</v>
      </c>
      <c r="B583" s="28" t="s">
        <v>23416</v>
      </c>
      <c r="C583" s="28" t="s">
        <v>23432</v>
      </c>
      <c r="D583" s="28" t="s">
        <v>23487</v>
      </c>
      <c r="E583" t="s">
        <v>23419</v>
      </c>
      <c r="F583" s="28" t="s">
        <v>11250</v>
      </c>
      <c r="G583" s="28" t="s">
        <v>23420</v>
      </c>
      <c r="H583" t="s">
        <v>23421</v>
      </c>
      <c r="I583" s="28" t="s">
        <v>2359</v>
      </c>
      <c r="J583" s="28" t="s">
        <v>11307</v>
      </c>
    </row>
    <row r="584" spans="1:10" x14ac:dyDescent="0.35">
      <c r="A584" s="28" t="s">
        <v>2360</v>
      </c>
      <c r="B584" s="28" t="s">
        <v>23416</v>
      </c>
      <c r="C584" s="28" t="s">
        <v>23432</v>
      </c>
      <c r="D584" s="28" t="s">
        <v>23427</v>
      </c>
      <c r="E584" t="s">
        <v>23419</v>
      </c>
      <c r="F584" s="28" t="s">
        <v>11250</v>
      </c>
      <c r="G584" s="28" t="s">
        <v>23420</v>
      </c>
      <c r="H584" t="s">
        <v>23421</v>
      </c>
      <c r="I584" s="28" t="s">
        <v>2361</v>
      </c>
      <c r="J584" s="28" t="s">
        <v>2362</v>
      </c>
    </row>
    <row r="585" spans="1:10" x14ac:dyDescent="0.35">
      <c r="A585" s="28" t="s">
        <v>2363</v>
      </c>
      <c r="B585" s="28" t="s">
        <v>23416</v>
      </c>
      <c r="C585" s="28" t="s">
        <v>23520</v>
      </c>
      <c r="D585" s="28" t="s">
        <v>23503</v>
      </c>
      <c r="E585" t="s">
        <v>23419</v>
      </c>
      <c r="F585" s="28" t="s">
        <v>11250</v>
      </c>
      <c r="G585" s="28" t="s">
        <v>23420</v>
      </c>
      <c r="H585" t="s">
        <v>23421</v>
      </c>
      <c r="I585" s="28" t="s">
        <v>2364</v>
      </c>
      <c r="J585" s="28" t="s">
        <v>2365</v>
      </c>
    </row>
    <row r="586" spans="1:10" x14ac:dyDescent="0.35">
      <c r="A586" s="28" t="s">
        <v>2366</v>
      </c>
      <c r="B586" s="28" t="s">
        <v>23416</v>
      </c>
      <c r="C586" s="28" t="s">
        <v>23422</v>
      </c>
      <c r="D586" s="28" t="s">
        <v>23443</v>
      </c>
      <c r="E586" t="s">
        <v>23419</v>
      </c>
      <c r="F586" s="28" t="s">
        <v>11250</v>
      </c>
      <c r="G586" s="28" t="s">
        <v>23420</v>
      </c>
      <c r="H586" t="s">
        <v>23421</v>
      </c>
      <c r="I586" s="28" t="s">
        <v>2367</v>
      </c>
      <c r="J586" s="28" t="s">
        <v>2368</v>
      </c>
    </row>
    <row r="587" spans="1:10" x14ac:dyDescent="0.35">
      <c r="A587" s="28" t="s">
        <v>2369</v>
      </c>
      <c r="B587" s="28" t="s">
        <v>23416</v>
      </c>
      <c r="C587" s="28" t="s">
        <v>23428</v>
      </c>
      <c r="D587" s="28" t="s">
        <v>23427</v>
      </c>
      <c r="E587" t="s">
        <v>23419</v>
      </c>
      <c r="F587" s="28" t="s">
        <v>11250</v>
      </c>
      <c r="G587" s="28" t="s">
        <v>23420</v>
      </c>
      <c r="H587" t="s">
        <v>23421</v>
      </c>
      <c r="I587" s="28" t="s">
        <v>2370</v>
      </c>
      <c r="J587" s="28" t="s">
        <v>2371</v>
      </c>
    </row>
    <row r="588" spans="1:10" x14ac:dyDescent="0.35">
      <c r="A588" s="28" t="s">
        <v>2372</v>
      </c>
      <c r="B588" s="28" t="s">
        <v>23416</v>
      </c>
      <c r="C588" s="28" t="s">
        <v>23428</v>
      </c>
      <c r="D588" s="28" t="s">
        <v>23496</v>
      </c>
      <c r="E588" t="s">
        <v>23419</v>
      </c>
      <c r="F588" s="28" t="s">
        <v>11250</v>
      </c>
      <c r="G588" s="28" t="s">
        <v>23420</v>
      </c>
      <c r="H588" t="s">
        <v>23421</v>
      </c>
      <c r="I588" s="28" t="s">
        <v>2373</v>
      </c>
      <c r="J588" s="28" t="s">
        <v>2374</v>
      </c>
    </row>
    <row r="589" spans="1:10" x14ac:dyDescent="0.35">
      <c r="A589" s="28" t="s">
        <v>2375</v>
      </c>
      <c r="B589" s="28" t="s">
        <v>23416</v>
      </c>
      <c r="C589" s="28" t="s">
        <v>23442</v>
      </c>
      <c r="D589" s="28" t="s">
        <v>23481</v>
      </c>
      <c r="E589" t="s">
        <v>23419</v>
      </c>
      <c r="F589" s="28" t="s">
        <v>11250</v>
      </c>
      <c r="G589" s="28" t="s">
        <v>23420</v>
      </c>
      <c r="H589" t="s">
        <v>23421</v>
      </c>
      <c r="I589" s="28" t="s">
        <v>2376</v>
      </c>
      <c r="J589" s="28" t="s">
        <v>2377</v>
      </c>
    </row>
    <row r="590" spans="1:10" x14ac:dyDescent="0.35">
      <c r="A590" s="28" t="s">
        <v>2378</v>
      </c>
      <c r="B590" s="28" t="s">
        <v>23416</v>
      </c>
      <c r="C590" s="28" t="s">
        <v>23428</v>
      </c>
      <c r="D590" s="28" t="s">
        <v>23521</v>
      </c>
      <c r="E590" t="s">
        <v>23419</v>
      </c>
      <c r="F590" s="28" t="s">
        <v>11250</v>
      </c>
      <c r="G590" s="28" t="s">
        <v>23420</v>
      </c>
      <c r="H590" t="s">
        <v>23421</v>
      </c>
      <c r="I590" s="28" t="s">
        <v>2379</v>
      </c>
      <c r="J590" s="28" t="s">
        <v>11308</v>
      </c>
    </row>
    <row r="591" spans="1:10" x14ac:dyDescent="0.35">
      <c r="A591" s="28" t="s">
        <v>2380</v>
      </c>
      <c r="B591" s="28" t="s">
        <v>23416</v>
      </c>
      <c r="C591" s="28" t="s">
        <v>23426</v>
      </c>
      <c r="D591" s="28" t="s">
        <v>23491</v>
      </c>
      <c r="E591" t="s">
        <v>23419</v>
      </c>
      <c r="F591" s="28" t="s">
        <v>11250</v>
      </c>
      <c r="G591" s="28" t="s">
        <v>23420</v>
      </c>
      <c r="H591" t="s">
        <v>23421</v>
      </c>
      <c r="I591" s="28" t="s">
        <v>2381</v>
      </c>
      <c r="J591" s="28" t="s">
        <v>2382</v>
      </c>
    </row>
    <row r="592" spans="1:10" x14ac:dyDescent="0.35">
      <c r="A592" s="28" t="s">
        <v>2383</v>
      </c>
      <c r="B592" s="28" t="s">
        <v>23416</v>
      </c>
      <c r="C592" s="28" t="s">
        <v>23428</v>
      </c>
      <c r="D592" s="28" t="s">
        <v>23496</v>
      </c>
      <c r="E592" t="s">
        <v>23419</v>
      </c>
      <c r="F592" s="28" t="s">
        <v>11250</v>
      </c>
      <c r="G592" s="28" t="s">
        <v>23420</v>
      </c>
      <c r="H592" t="s">
        <v>23421</v>
      </c>
      <c r="I592" s="28" t="s">
        <v>2381</v>
      </c>
      <c r="J592" s="28" t="s">
        <v>2384</v>
      </c>
    </row>
    <row r="593" spans="1:10" x14ac:dyDescent="0.35">
      <c r="A593" s="28" t="s">
        <v>2385</v>
      </c>
      <c r="B593" s="28" t="s">
        <v>23416</v>
      </c>
      <c r="C593" s="28" t="s">
        <v>23486</v>
      </c>
      <c r="D593" s="28" t="s">
        <v>23443</v>
      </c>
      <c r="E593" t="s">
        <v>23419</v>
      </c>
      <c r="F593" s="28" t="s">
        <v>11250</v>
      </c>
      <c r="G593" s="28" t="s">
        <v>23420</v>
      </c>
      <c r="H593" t="s">
        <v>23421</v>
      </c>
      <c r="I593" s="28" t="s">
        <v>2386</v>
      </c>
      <c r="J593" s="28" t="s">
        <v>2387</v>
      </c>
    </row>
    <row r="594" spans="1:10" x14ac:dyDescent="0.35">
      <c r="A594" s="28" t="s">
        <v>2388</v>
      </c>
      <c r="B594" s="28" t="s">
        <v>23416</v>
      </c>
      <c r="C594" s="28" t="s">
        <v>23450</v>
      </c>
      <c r="D594" s="28" t="s">
        <v>23467</v>
      </c>
      <c r="E594" t="s">
        <v>23419</v>
      </c>
      <c r="F594" s="28" t="s">
        <v>11250</v>
      </c>
      <c r="G594" s="28" t="s">
        <v>23420</v>
      </c>
      <c r="H594" t="s">
        <v>23421</v>
      </c>
      <c r="I594" s="28" t="s">
        <v>2389</v>
      </c>
      <c r="J594" s="28" t="s">
        <v>11309</v>
      </c>
    </row>
    <row r="595" spans="1:10" x14ac:dyDescent="0.35">
      <c r="A595" s="28" t="s">
        <v>2390</v>
      </c>
      <c r="B595" s="28" t="s">
        <v>23416</v>
      </c>
      <c r="C595" s="28" t="s">
        <v>23426</v>
      </c>
      <c r="D595" s="28" t="s">
        <v>23510</v>
      </c>
      <c r="E595" t="s">
        <v>23419</v>
      </c>
      <c r="F595" s="28" t="s">
        <v>11250</v>
      </c>
      <c r="G595" s="28" t="s">
        <v>23420</v>
      </c>
      <c r="H595" t="s">
        <v>23421</v>
      </c>
      <c r="I595" s="28" t="s">
        <v>2391</v>
      </c>
      <c r="J595" s="28" t="s">
        <v>2392</v>
      </c>
    </row>
    <row r="596" spans="1:10" x14ac:dyDescent="0.35">
      <c r="A596" s="28" t="s">
        <v>2393</v>
      </c>
      <c r="B596" s="28" t="s">
        <v>23416</v>
      </c>
      <c r="C596" s="28" t="s">
        <v>23450</v>
      </c>
      <c r="D596" s="28" t="s">
        <v>23475</v>
      </c>
      <c r="E596" t="s">
        <v>23419</v>
      </c>
      <c r="F596" s="28" t="s">
        <v>11250</v>
      </c>
      <c r="G596" s="28" t="s">
        <v>23420</v>
      </c>
      <c r="H596" t="s">
        <v>23421</v>
      </c>
      <c r="I596" s="28" t="s">
        <v>2391</v>
      </c>
      <c r="J596" s="28" t="s">
        <v>2394</v>
      </c>
    </row>
    <row r="597" spans="1:10" x14ac:dyDescent="0.35">
      <c r="A597" s="28" t="s">
        <v>2395</v>
      </c>
      <c r="B597" s="28" t="s">
        <v>23416</v>
      </c>
      <c r="C597" s="28" t="s">
        <v>23426</v>
      </c>
      <c r="D597" s="28" t="s">
        <v>23510</v>
      </c>
      <c r="E597" t="s">
        <v>23419</v>
      </c>
      <c r="F597" s="28" t="s">
        <v>11250</v>
      </c>
      <c r="G597" s="28" t="s">
        <v>23420</v>
      </c>
      <c r="H597" t="s">
        <v>23421</v>
      </c>
      <c r="I597" s="28" t="s">
        <v>2396</v>
      </c>
      <c r="J597" s="28" t="s">
        <v>2397</v>
      </c>
    </row>
    <row r="598" spans="1:10" x14ac:dyDescent="0.35">
      <c r="A598" s="28" t="s">
        <v>2398</v>
      </c>
      <c r="B598" s="28" t="s">
        <v>23416</v>
      </c>
      <c r="C598" s="28" t="s">
        <v>23426</v>
      </c>
      <c r="D598" s="28" t="s">
        <v>23506</v>
      </c>
      <c r="E598" t="s">
        <v>23419</v>
      </c>
      <c r="F598" s="28" t="s">
        <v>11250</v>
      </c>
      <c r="G598" s="28" t="s">
        <v>23420</v>
      </c>
      <c r="H598" t="s">
        <v>23421</v>
      </c>
      <c r="I598" s="28" t="s">
        <v>2399</v>
      </c>
      <c r="J598" s="28" t="s">
        <v>2400</v>
      </c>
    </row>
    <row r="599" spans="1:10" x14ac:dyDescent="0.35">
      <c r="A599" s="28" t="s">
        <v>2401</v>
      </c>
      <c r="B599" s="28" t="s">
        <v>23416</v>
      </c>
      <c r="C599" s="28" t="s">
        <v>23430</v>
      </c>
      <c r="D599" s="28" t="s">
        <v>23510</v>
      </c>
      <c r="E599" t="s">
        <v>23419</v>
      </c>
      <c r="F599" s="28" t="s">
        <v>11250</v>
      </c>
      <c r="G599" s="28" t="s">
        <v>23420</v>
      </c>
      <c r="H599" t="s">
        <v>23421</v>
      </c>
      <c r="I599" s="28" t="s">
        <v>2402</v>
      </c>
      <c r="J599" s="28" t="s">
        <v>2403</v>
      </c>
    </row>
    <row r="600" spans="1:10" x14ac:dyDescent="0.35">
      <c r="A600" s="28" t="s">
        <v>2404</v>
      </c>
      <c r="B600" s="28" t="s">
        <v>23416</v>
      </c>
      <c r="C600" s="28" t="s">
        <v>23432</v>
      </c>
      <c r="D600" s="28" t="s">
        <v>23487</v>
      </c>
      <c r="E600" t="s">
        <v>23419</v>
      </c>
      <c r="F600" s="28" t="s">
        <v>11250</v>
      </c>
      <c r="G600" s="28" t="s">
        <v>23420</v>
      </c>
      <c r="H600" t="s">
        <v>23421</v>
      </c>
      <c r="I600" s="28" t="s">
        <v>2405</v>
      </c>
      <c r="J600" s="28" t="s">
        <v>2406</v>
      </c>
    </row>
    <row r="601" spans="1:10" x14ac:dyDescent="0.35">
      <c r="A601" s="28" t="s">
        <v>2407</v>
      </c>
      <c r="B601" s="28" t="s">
        <v>23416</v>
      </c>
      <c r="C601" s="28" t="s">
        <v>23432</v>
      </c>
      <c r="D601" s="28" t="s">
        <v>23487</v>
      </c>
      <c r="E601" t="s">
        <v>23419</v>
      </c>
      <c r="F601" s="28" t="s">
        <v>11250</v>
      </c>
      <c r="G601" s="28" t="s">
        <v>23420</v>
      </c>
      <c r="H601" t="s">
        <v>23421</v>
      </c>
      <c r="I601" s="28" t="s">
        <v>2405</v>
      </c>
      <c r="J601" s="28" t="s">
        <v>2406</v>
      </c>
    </row>
    <row r="602" spans="1:10" x14ac:dyDescent="0.35">
      <c r="A602" s="28" t="s">
        <v>2408</v>
      </c>
      <c r="B602" s="28" t="s">
        <v>23416</v>
      </c>
      <c r="C602" s="28" t="s">
        <v>23432</v>
      </c>
      <c r="D602" s="28" t="s">
        <v>23487</v>
      </c>
      <c r="E602" t="s">
        <v>23419</v>
      </c>
      <c r="F602" s="28" t="s">
        <v>11250</v>
      </c>
      <c r="G602" s="28" t="s">
        <v>23420</v>
      </c>
      <c r="H602" t="s">
        <v>23421</v>
      </c>
      <c r="I602" s="28" t="s">
        <v>2405</v>
      </c>
      <c r="J602" s="28" t="s">
        <v>2406</v>
      </c>
    </row>
    <row r="603" spans="1:10" x14ac:dyDescent="0.35">
      <c r="A603" s="28" t="s">
        <v>2409</v>
      </c>
      <c r="B603" s="28" t="s">
        <v>23416</v>
      </c>
      <c r="C603" s="28" t="s">
        <v>23432</v>
      </c>
      <c r="D603" s="28" t="s">
        <v>23431</v>
      </c>
      <c r="E603" t="s">
        <v>23419</v>
      </c>
      <c r="F603" s="28" t="s">
        <v>11250</v>
      </c>
      <c r="G603" s="28" t="s">
        <v>23420</v>
      </c>
      <c r="H603" t="s">
        <v>23421</v>
      </c>
      <c r="I603" s="28" t="s">
        <v>2410</v>
      </c>
      <c r="J603" s="28" t="s">
        <v>11310</v>
      </c>
    </row>
    <row r="604" spans="1:10" x14ac:dyDescent="0.35">
      <c r="A604" s="28" t="s">
        <v>2411</v>
      </c>
      <c r="B604" s="28" t="s">
        <v>23416</v>
      </c>
      <c r="C604" s="28" t="s">
        <v>11250</v>
      </c>
      <c r="D604" s="28" t="s">
        <v>23483</v>
      </c>
      <c r="E604" t="s">
        <v>23453</v>
      </c>
      <c r="F604" s="28" t="s">
        <v>11250</v>
      </c>
      <c r="G604" s="28" t="s">
        <v>23420</v>
      </c>
      <c r="H604" t="s">
        <v>23421</v>
      </c>
      <c r="I604" s="28" t="s">
        <v>2412</v>
      </c>
      <c r="J604" s="28" t="s">
        <v>2413</v>
      </c>
    </row>
    <row r="605" spans="1:10" x14ac:dyDescent="0.35">
      <c r="A605" s="28" t="s">
        <v>2414</v>
      </c>
      <c r="B605" s="28" t="s">
        <v>23416</v>
      </c>
      <c r="C605" s="28" t="s">
        <v>23430</v>
      </c>
      <c r="D605" s="28" t="s">
        <v>23503</v>
      </c>
      <c r="E605" t="s">
        <v>23419</v>
      </c>
      <c r="F605" s="28" t="s">
        <v>11250</v>
      </c>
      <c r="G605" s="28" t="s">
        <v>23420</v>
      </c>
      <c r="H605" t="s">
        <v>23421</v>
      </c>
      <c r="I605" s="28" t="s">
        <v>2415</v>
      </c>
      <c r="J605" s="28" t="s">
        <v>2416</v>
      </c>
    </row>
    <row r="606" spans="1:10" x14ac:dyDescent="0.35">
      <c r="A606" s="28" t="s">
        <v>2417</v>
      </c>
      <c r="B606" s="28" t="s">
        <v>23416</v>
      </c>
      <c r="C606" s="28" t="s">
        <v>23432</v>
      </c>
      <c r="D606" s="28" t="s">
        <v>23512</v>
      </c>
      <c r="E606" t="s">
        <v>23419</v>
      </c>
      <c r="F606" s="28" t="s">
        <v>11250</v>
      </c>
      <c r="G606" s="28" t="s">
        <v>23420</v>
      </c>
      <c r="H606" t="s">
        <v>23421</v>
      </c>
      <c r="I606" s="28" t="s">
        <v>2418</v>
      </c>
      <c r="J606" s="28" t="s">
        <v>2419</v>
      </c>
    </row>
    <row r="607" spans="1:10" x14ac:dyDescent="0.35">
      <c r="A607" s="28" t="s">
        <v>2420</v>
      </c>
      <c r="B607" s="28" t="s">
        <v>23416</v>
      </c>
      <c r="C607" s="28" t="s">
        <v>23432</v>
      </c>
      <c r="D607" s="28" t="s">
        <v>23512</v>
      </c>
      <c r="E607" t="s">
        <v>23419</v>
      </c>
      <c r="F607" s="28" t="s">
        <v>11250</v>
      </c>
      <c r="G607" s="28" t="s">
        <v>23420</v>
      </c>
      <c r="H607" t="s">
        <v>23421</v>
      </c>
      <c r="I607" s="28" t="s">
        <v>2418</v>
      </c>
      <c r="J607" s="28" t="s">
        <v>2421</v>
      </c>
    </row>
    <row r="608" spans="1:10" x14ac:dyDescent="0.35">
      <c r="A608" s="28" t="s">
        <v>2422</v>
      </c>
      <c r="B608" s="28" t="s">
        <v>23416</v>
      </c>
      <c r="C608" s="28" t="s">
        <v>23432</v>
      </c>
      <c r="D608" s="28" t="s">
        <v>23512</v>
      </c>
      <c r="E608" t="s">
        <v>23419</v>
      </c>
      <c r="F608" s="28" t="s">
        <v>11250</v>
      </c>
      <c r="G608" s="28" t="s">
        <v>23420</v>
      </c>
      <c r="H608" t="s">
        <v>23421</v>
      </c>
      <c r="I608" s="28" t="s">
        <v>2423</v>
      </c>
      <c r="J608" s="28" t="s">
        <v>2424</v>
      </c>
    </row>
    <row r="609" spans="1:10" x14ac:dyDescent="0.35">
      <c r="A609" s="28" t="s">
        <v>2425</v>
      </c>
      <c r="B609" s="28" t="s">
        <v>23416</v>
      </c>
      <c r="C609" s="28" t="s">
        <v>23432</v>
      </c>
      <c r="D609" s="28" t="s">
        <v>23512</v>
      </c>
      <c r="E609" t="s">
        <v>23419</v>
      </c>
      <c r="F609" s="28" t="s">
        <v>11250</v>
      </c>
      <c r="G609" s="28" t="s">
        <v>23420</v>
      </c>
      <c r="H609" t="s">
        <v>23421</v>
      </c>
      <c r="I609" s="28" t="s">
        <v>2426</v>
      </c>
      <c r="J609" s="28" t="s">
        <v>2427</v>
      </c>
    </row>
    <row r="610" spans="1:10" x14ac:dyDescent="0.35">
      <c r="A610" s="28" t="s">
        <v>2428</v>
      </c>
      <c r="B610" s="28" t="s">
        <v>23416</v>
      </c>
      <c r="C610" s="28" t="s">
        <v>23432</v>
      </c>
      <c r="D610" s="28" t="s">
        <v>23512</v>
      </c>
      <c r="E610" t="s">
        <v>23419</v>
      </c>
      <c r="F610" s="28" t="s">
        <v>11250</v>
      </c>
      <c r="G610" s="28" t="s">
        <v>23420</v>
      </c>
      <c r="H610" t="s">
        <v>23421</v>
      </c>
      <c r="I610" s="28" t="s">
        <v>2429</v>
      </c>
      <c r="J610" s="28" t="s">
        <v>2430</v>
      </c>
    </row>
    <row r="611" spans="1:10" x14ac:dyDescent="0.35">
      <c r="A611" s="28" t="s">
        <v>2431</v>
      </c>
      <c r="B611" s="28" t="s">
        <v>23416</v>
      </c>
      <c r="C611" s="28" t="s">
        <v>23432</v>
      </c>
      <c r="D611" s="28" t="s">
        <v>23512</v>
      </c>
      <c r="E611" t="s">
        <v>23419</v>
      </c>
      <c r="F611" s="28" t="s">
        <v>11250</v>
      </c>
      <c r="G611" s="28" t="s">
        <v>23420</v>
      </c>
      <c r="H611" t="s">
        <v>23421</v>
      </c>
      <c r="I611" s="28" t="s">
        <v>2429</v>
      </c>
      <c r="J611" s="28" t="s">
        <v>2430</v>
      </c>
    </row>
    <row r="612" spans="1:10" x14ac:dyDescent="0.35">
      <c r="A612" s="28" t="s">
        <v>2432</v>
      </c>
      <c r="B612" s="28" t="s">
        <v>23416</v>
      </c>
      <c r="C612" s="28" t="s">
        <v>23432</v>
      </c>
      <c r="D612" s="28" t="s">
        <v>23512</v>
      </c>
      <c r="E612" t="s">
        <v>23419</v>
      </c>
      <c r="F612" s="28" t="s">
        <v>11250</v>
      </c>
      <c r="G612" s="28" t="s">
        <v>23420</v>
      </c>
      <c r="H612" t="s">
        <v>23421</v>
      </c>
      <c r="I612" s="28" t="s">
        <v>2429</v>
      </c>
      <c r="J612" s="28" t="s">
        <v>2430</v>
      </c>
    </row>
    <row r="613" spans="1:10" x14ac:dyDescent="0.35">
      <c r="A613" s="28" t="s">
        <v>2433</v>
      </c>
      <c r="B613" s="28" t="s">
        <v>23416</v>
      </c>
      <c r="C613" s="28" t="s">
        <v>23432</v>
      </c>
      <c r="D613" s="28" t="s">
        <v>23512</v>
      </c>
      <c r="E613" t="s">
        <v>23419</v>
      </c>
      <c r="F613" s="28" t="s">
        <v>11250</v>
      </c>
      <c r="G613" s="28" t="s">
        <v>23420</v>
      </c>
      <c r="H613" t="s">
        <v>23421</v>
      </c>
      <c r="I613" s="28" t="s">
        <v>2429</v>
      </c>
      <c r="J613" s="28" t="s">
        <v>2430</v>
      </c>
    </row>
    <row r="614" spans="1:10" x14ac:dyDescent="0.35">
      <c r="A614" s="28" t="s">
        <v>2434</v>
      </c>
      <c r="B614" s="28" t="s">
        <v>23416</v>
      </c>
      <c r="C614" s="28" t="s">
        <v>23432</v>
      </c>
      <c r="D614" s="28" t="s">
        <v>23512</v>
      </c>
      <c r="E614" t="s">
        <v>23419</v>
      </c>
      <c r="F614" s="28" t="s">
        <v>11250</v>
      </c>
      <c r="G614" s="28" t="s">
        <v>23420</v>
      </c>
      <c r="H614" t="s">
        <v>23421</v>
      </c>
      <c r="I614" s="28" t="s">
        <v>2429</v>
      </c>
      <c r="J614" s="28" t="s">
        <v>2430</v>
      </c>
    </row>
    <row r="615" spans="1:10" x14ac:dyDescent="0.35">
      <c r="A615" s="28" t="s">
        <v>2435</v>
      </c>
      <c r="B615" s="28" t="s">
        <v>23416</v>
      </c>
      <c r="C615" s="28" t="s">
        <v>23432</v>
      </c>
      <c r="D615" s="28" t="s">
        <v>23512</v>
      </c>
      <c r="E615" t="s">
        <v>23419</v>
      </c>
      <c r="F615" s="28" t="s">
        <v>11250</v>
      </c>
      <c r="G615" s="28" t="s">
        <v>23420</v>
      </c>
      <c r="H615" t="s">
        <v>23421</v>
      </c>
      <c r="I615" s="28" t="s">
        <v>2429</v>
      </c>
      <c r="J615" s="28" t="s">
        <v>2430</v>
      </c>
    </row>
    <row r="616" spans="1:10" x14ac:dyDescent="0.35">
      <c r="A616" s="28" t="s">
        <v>2436</v>
      </c>
      <c r="B616" s="28" t="s">
        <v>23416</v>
      </c>
      <c r="C616" s="28" t="s">
        <v>23432</v>
      </c>
      <c r="D616" s="28" t="s">
        <v>23512</v>
      </c>
      <c r="E616" t="s">
        <v>23419</v>
      </c>
      <c r="F616" s="28" t="s">
        <v>11250</v>
      </c>
      <c r="G616" s="28" t="s">
        <v>23420</v>
      </c>
      <c r="H616" t="s">
        <v>23421</v>
      </c>
      <c r="I616" s="28" t="s">
        <v>2429</v>
      </c>
      <c r="J616" s="28" t="s">
        <v>2430</v>
      </c>
    </row>
    <row r="617" spans="1:10" x14ac:dyDescent="0.35">
      <c r="A617" s="28" t="s">
        <v>2437</v>
      </c>
      <c r="B617" s="28" t="s">
        <v>23416</v>
      </c>
      <c r="C617" s="28" t="s">
        <v>23432</v>
      </c>
      <c r="D617" s="28" t="s">
        <v>23512</v>
      </c>
      <c r="E617" t="s">
        <v>23419</v>
      </c>
      <c r="F617" s="28" t="s">
        <v>11250</v>
      </c>
      <c r="G617" s="28" t="s">
        <v>23420</v>
      </c>
      <c r="H617" t="s">
        <v>23421</v>
      </c>
      <c r="I617" s="28" t="s">
        <v>2429</v>
      </c>
      <c r="J617" s="28" t="s">
        <v>2430</v>
      </c>
    </row>
    <row r="618" spans="1:10" x14ac:dyDescent="0.35">
      <c r="A618" s="28" t="s">
        <v>2438</v>
      </c>
      <c r="B618" s="28" t="s">
        <v>23416</v>
      </c>
      <c r="C618" s="28" t="s">
        <v>23432</v>
      </c>
      <c r="D618" s="28" t="s">
        <v>23512</v>
      </c>
      <c r="E618" t="s">
        <v>23419</v>
      </c>
      <c r="F618" s="28" t="s">
        <v>11250</v>
      </c>
      <c r="G618" s="28" t="s">
        <v>23420</v>
      </c>
      <c r="H618" t="s">
        <v>23421</v>
      </c>
      <c r="I618" s="28" t="s">
        <v>2429</v>
      </c>
      <c r="J618" s="28" t="s">
        <v>2430</v>
      </c>
    </row>
    <row r="619" spans="1:10" x14ac:dyDescent="0.35">
      <c r="A619" s="28" t="s">
        <v>2439</v>
      </c>
      <c r="B619" s="28" t="s">
        <v>23416</v>
      </c>
      <c r="C619" s="28" t="s">
        <v>23432</v>
      </c>
      <c r="D619" s="28" t="s">
        <v>23512</v>
      </c>
      <c r="E619" t="s">
        <v>23419</v>
      </c>
      <c r="F619" s="28" t="s">
        <v>11250</v>
      </c>
      <c r="G619" s="28" t="s">
        <v>23420</v>
      </c>
      <c r="H619" t="s">
        <v>23421</v>
      </c>
      <c r="I619" s="28" t="s">
        <v>2440</v>
      </c>
      <c r="J619" s="28" t="s">
        <v>2441</v>
      </c>
    </row>
    <row r="620" spans="1:10" x14ac:dyDescent="0.35">
      <c r="A620" s="28" t="s">
        <v>2442</v>
      </c>
      <c r="B620" s="28" t="s">
        <v>23416</v>
      </c>
      <c r="C620" s="28" t="s">
        <v>23432</v>
      </c>
      <c r="D620" s="28" t="s">
        <v>23503</v>
      </c>
      <c r="E620" t="s">
        <v>23419</v>
      </c>
      <c r="F620" s="28" t="s">
        <v>11250</v>
      </c>
      <c r="G620" s="28" t="s">
        <v>23420</v>
      </c>
      <c r="H620" t="s">
        <v>23421</v>
      </c>
      <c r="I620" s="28" t="s">
        <v>2443</v>
      </c>
      <c r="J620" s="28" t="s">
        <v>2444</v>
      </c>
    </row>
    <row r="621" spans="1:10" x14ac:dyDescent="0.35">
      <c r="A621" s="28" t="s">
        <v>2445</v>
      </c>
      <c r="B621" s="28" t="s">
        <v>23416</v>
      </c>
      <c r="C621" s="28" t="s">
        <v>23432</v>
      </c>
      <c r="D621" s="28" t="s">
        <v>23512</v>
      </c>
      <c r="E621" t="s">
        <v>23419</v>
      </c>
      <c r="F621" s="28" t="s">
        <v>11250</v>
      </c>
      <c r="G621" s="28" t="s">
        <v>23420</v>
      </c>
      <c r="H621" t="s">
        <v>23421</v>
      </c>
      <c r="I621" s="28" t="s">
        <v>2446</v>
      </c>
      <c r="J621" s="28" t="s">
        <v>2447</v>
      </c>
    </row>
    <row r="622" spans="1:10" x14ac:dyDescent="0.35">
      <c r="A622" s="28" t="s">
        <v>2448</v>
      </c>
      <c r="B622" s="28" t="s">
        <v>23416</v>
      </c>
      <c r="C622" s="28" t="s">
        <v>23507</v>
      </c>
      <c r="D622" s="28" t="s">
        <v>23427</v>
      </c>
      <c r="E622" t="s">
        <v>23419</v>
      </c>
      <c r="F622" s="28" t="s">
        <v>11250</v>
      </c>
      <c r="G622" s="28" t="s">
        <v>23420</v>
      </c>
      <c r="H622" t="s">
        <v>23421</v>
      </c>
      <c r="I622" s="28" t="s">
        <v>2449</v>
      </c>
      <c r="J622" s="28" t="s">
        <v>2450</v>
      </c>
    </row>
    <row r="623" spans="1:10" x14ac:dyDescent="0.35">
      <c r="A623" s="28" t="s">
        <v>2451</v>
      </c>
      <c r="B623" s="28" t="s">
        <v>23416</v>
      </c>
      <c r="C623" s="28" t="s">
        <v>23432</v>
      </c>
      <c r="D623" s="28" t="s">
        <v>23503</v>
      </c>
      <c r="E623" t="s">
        <v>23419</v>
      </c>
      <c r="F623" s="28" t="s">
        <v>11250</v>
      </c>
      <c r="G623" s="28" t="s">
        <v>23420</v>
      </c>
      <c r="H623" t="s">
        <v>23421</v>
      </c>
      <c r="I623" s="28" t="s">
        <v>2449</v>
      </c>
      <c r="J623" s="28" t="s">
        <v>2450</v>
      </c>
    </row>
    <row r="624" spans="1:10" x14ac:dyDescent="0.35">
      <c r="A624" s="28" t="s">
        <v>2452</v>
      </c>
      <c r="B624" s="28" t="s">
        <v>23416</v>
      </c>
      <c r="C624" s="28" t="s">
        <v>11250</v>
      </c>
      <c r="D624" s="28" t="s">
        <v>23522</v>
      </c>
      <c r="E624" t="s">
        <v>23453</v>
      </c>
      <c r="F624" s="28" t="s">
        <v>11250</v>
      </c>
      <c r="G624" s="28" t="s">
        <v>23420</v>
      </c>
      <c r="H624" t="s">
        <v>23421</v>
      </c>
      <c r="I624" s="28" t="s">
        <v>2453</v>
      </c>
      <c r="J624" s="28" t="s">
        <v>2454</v>
      </c>
    </row>
    <row r="625" spans="1:10" x14ac:dyDescent="0.35">
      <c r="A625" s="28" t="s">
        <v>2455</v>
      </c>
      <c r="B625" s="28" t="s">
        <v>23416</v>
      </c>
      <c r="C625" s="28" t="s">
        <v>23450</v>
      </c>
      <c r="D625" s="28" t="s">
        <v>23463</v>
      </c>
      <c r="E625" t="s">
        <v>23419</v>
      </c>
      <c r="F625" s="28" t="s">
        <v>11250</v>
      </c>
      <c r="G625" s="28" t="s">
        <v>23420</v>
      </c>
      <c r="H625" t="s">
        <v>23421</v>
      </c>
      <c r="I625" s="28" t="s">
        <v>2456</v>
      </c>
      <c r="J625" s="28" t="s">
        <v>2457</v>
      </c>
    </row>
    <row r="626" spans="1:10" x14ac:dyDescent="0.35">
      <c r="A626" s="28" t="s">
        <v>2458</v>
      </c>
      <c r="B626" s="28" t="s">
        <v>23416</v>
      </c>
      <c r="C626" s="28" t="s">
        <v>23432</v>
      </c>
      <c r="D626" s="28" t="s">
        <v>23523</v>
      </c>
      <c r="E626" t="s">
        <v>23419</v>
      </c>
      <c r="F626" s="28" t="s">
        <v>11250</v>
      </c>
      <c r="G626" s="28" t="s">
        <v>23420</v>
      </c>
      <c r="H626" t="s">
        <v>23421</v>
      </c>
      <c r="I626" s="28" t="s">
        <v>2459</v>
      </c>
      <c r="J626" s="28" t="s">
        <v>2460</v>
      </c>
    </row>
    <row r="627" spans="1:10" x14ac:dyDescent="0.35">
      <c r="A627" s="28" t="s">
        <v>2461</v>
      </c>
      <c r="B627" s="28" t="s">
        <v>23416</v>
      </c>
      <c r="C627" s="28" t="s">
        <v>23426</v>
      </c>
      <c r="D627" s="28" t="s">
        <v>23437</v>
      </c>
      <c r="E627" t="s">
        <v>23419</v>
      </c>
      <c r="F627" s="28" t="s">
        <v>11250</v>
      </c>
      <c r="G627" s="28" t="s">
        <v>23420</v>
      </c>
      <c r="H627" t="s">
        <v>23421</v>
      </c>
      <c r="I627" s="28" t="s">
        <v>2462</v>
      </c>
      <c r="J627" s="28" t="s">
        <v>2463</v>
      </c>
    </row>
    <row r="628" spans="1:10" x14ac:dyDescent="0.35">
      <c r="A628" s="28" t="s">
        <v>2464</v>
      </c>
      <c r="B628" s="28" t="s">
        <v>23416</v>
      </c>
      <c r="C628" s="28" t="s">
        <v>23450</v>
      </c>
      <c r="D628" s="28" t="s">
        <v>23524</v>
      </c>
      <c r="E628" t="s">
        <v>23419</v>
      </c>
      <c r="F628" s="28" t="s">
        <v>11250</v>
      </c>
      <c r="G628" s="28" t="s">
        <v>23420</v>
      </c>
      <c r="H628" t="s">
        <v>23421</v>
      </c>
      <c r="I628" s="28" t="s">
        <v>2465</v>
      </c>
      <c r="J628" s="28" t="s">
        <v>2466</v>
      </c>
    </row>
    <row r="629" spans="1:10" x14ac:dyDescent="0.35">
      <c r="A629" s="28" t="s">
        <v>2467</v>
      </c>
      <c r="B629" s="28" t="s">
        <v>23416</v>
      </c>
      <c r="C629" s="28" t="s">
        <v>23424</v>
      </c>
      <c r="D629" s="28" t="s">
        <v>23498</v>
      </c>
      <c r="E629" t="s">
        <v>23419</v>
      </c>
      <c r="F629" s="28" t="s">
        <v>11250</v>
      </c>
      <c r="G629" s="28" t="s">
        <v>23420</v>
      </c>
      <c r="H629" t="s">
        <v>23421</v>
      </c>
      <c r="I629" s="28" t="s">
        <v>2468</v>
      </c>
      <c r="J629" s="28" t="s">
        <v>2469</v>
      </c>
    </row>
    <row r="630" spans="1:10" x14ac:dyDescent="0.35">
      <c r="A630" s="28" t="s">
        <v>2470</v>
      </c>
      <c r="B630" s="28" t="s">
        <v>23416</v>
      </c>
      <c r="C630" s="28" t="s">
        <v>23450</v>
      </c>
      <c r="D630" s="28" t="s">
        <v>23524</v>
      </c>
      <c r="E630" t="s">
        <v>23419</v>
      </c>
      <c r="F630" s="28" t="s">
        <v>11250</v>
      </c>
      <c r="G630" s="28" t="s">
        <v>23420</v>
      </c>
      <c r="H630" t="s">
        <v>23421</v>
      </c>
      <c r="I630" s="28" t="s">
        <v>2471</v>
      </c>
      <c r="J630" s="28" t="s">
        <v>2472</v>
      </c>
    </row>
    <row r="631" spans="1:10" x14ac:dyDescent="0.35">
      <c r="A631" s="28" t="s">
        <v>2473</v>
      </c>
      <c r="B631" s="28" t="s">
        <v>23416</v>
      </c>
      <c r="C631" s="28" t="s">
        <v>11250</v>
      </c>
      <c r="D631" s="28" t="s">
        <v>23498</v>
      </c>
      <c r="E631" t="s">
        <v>23453</v>
      </c>
      <c r="F631" s="28" t="s">
        <v>11250</v>
      </c>
      <c r="G631" s="28" t="s">
        <v>23420</v>
      </c>
      <c r="H631" t="s">
        <v>23421</v>
      </c>
      <c r="I631" s="28" t="s">
        <v>2474</v>
      </c>
      <c r="J631" s="28" t="s">
        <v>2475</v>
      </c>
    </row>
    <row r="632" spans="1:10" x14ac:dyDescent="0.35">
      <c r="A632" s="28" t="s">
        <v>2476</v>
      </c>
      <c r="B632" s="28" t="s">
        <v>23416</v>
      </c>
      <c r="C632" s="28" t="s">
        <v>23520</v>
      </c>
      <c r="D632" s="28" t="s">
        <v>23427</v>
      </c>
      <c r="E632" t="s">
        <v>23419</v>
      </c>
      <c r="F632" s="28" t="s">
        <v>11250</v>
      </c>
      <c r="G632" s="28" t="s">
        <v>23420</v>
      </c>
      <c r="H632" t="s">
        <v>23421</v>
      </c>
      <c r="I632" s="28" t="s">
        <v>2478</v>
      </c>
      <c r="J632" s="28" t="s">
        <v>11311</v>
      </c>
    </row>
    <row r="633" spans="1:10" x14ac:dyDescent="0.35">
      <c r="A633" s="28" t="s">
        <v>2479</v>
      </c>
      <c r="B633" s="28" t="s">
        <v>23416</v>
      </c>
      <c r="C633" s="28" t="s">
        <v>11250</v>
      </c>
      <c r="D633" s="28" t="s">
        <v>23525</v>
      </c>
      <c r="E633" t="s">
        <v>23453</v>
      </c>
      <c r="F633" s="28" t="s">
        <v>11250</v>
      </c>
      <c r="G633" s="28" t="s">
        <v>23420</v>
      </c>
      <c r="H633" t="s">
        <v>23421</v>
      </c>
      <c r="I633" s="28" t="s">
        <v>2480</v>
      </c>
      <c r="J633" s="28" t="s">
        <v>2481</v>
      </c>
    </row>
    <row r="634" spans="1:10" x14ac:dyDescent="0.35">
      <c r="A634" s="28" t="s">
        <v>2482</v>
      </c>
      <c r="B634" s="28" t="s">
        <v>23416</v>
      </c>
      <c r="C634" s="28" t="s">
        <v>23450</v>
      </c>
      <c r="D634" s="28" t="s">
        <v>23489</v>
      </c>
      <c r="E634" t="s">
        <v>23419</v>
      </c>
      <c r="F634" s="28" t="s">
        <v>11250</v>
      </c>
      <c r="G634" s="28" t="s">
        <v>23420</v>
      </c>
      <c r="H634" t="s">
        <v>23421</v>
      </c>
      <c r="I634" s="28" t="s">
        <v>2483</v>
      </c>
      <c r="J634" s="28" t="s">
        <v>2484</v>
      </c>
    </row>
    <row r="635" spans="1:10" x14ac:dyDescent="0.35">
      <c r="A635" s="28" t="s">
        <v>2485</v>
      </c>
      <c r="B635" s="28" t="s">
        <v>23416</v>
      </c>
      <c r="C635" s="28" t="s">
        <v>23450</v>
      </c>
      <c r="D635" s="28" t="s">
        <v>23493</v>
      </c>
      <c r="E635" t="s">
        <v>23419</v>
      </c>
      <c r="F635" s="28" t="s">
        <v>11250</v>
      </c>
      <c r="G635" s="28" t="s">
        <v>23420</v>
      </c>
      <c r="H635" t="s">
        <v>23421</v>
      </c>
      <c r="I635" s="28" t="s">
        <v>2486</v>
      </c>
      <c r="J635" s="28" t="s">
        <v>2487</v>
      </c>
    </row>
    <row r="636" spans="1:10" x14ac:dyDescent="0.35">
      <c r="A636" s="28" t="s">
        <v>2488</v>
      </c>
      <c r="B636" s="28" t="s">
        <v>23416</v>
      </c>
      <c r="C636" s="28" t="s">
        <v>23526</v>
      </c>
      <c r="D636" s="28" t="s">
        <v>23418</v>
      </c>
      <c r="E636" t="s">
        <v>23419</v>
      </c>
      <c r="F636" s="28" t="s">
        <v>11250</v>
      </c>
      <c r="G636" s="28" t="s">
        <v>23420</v>
      </c>
      <c r="H636" t="s">
        <v>23421</v>
      </c>
      <c r="I636" s="28" t="s">
        <v>2489</v>
      </c>
      <c r="J636" s="28" t="s">
        <v>2490</v>
      </c>
    </row>
    <row r="637" spans="1:10" x14ac:dyDescent="0.35">
      <c r="A637" s="28" t="s">
        <v>2491</v>
      </c>
      <c r="B637" s="28" t="s">
        <v>23416</v>
      </c>
      <c r="C637" s="28" t="s">
        <v>11250</v>
      </c>
      <c r="D637" s="28" t="s">
        <v>23472</v>
      </c>
      <c r="E637" t="s">
        <v>23453</v>
      </c>
      <c r="F637" s="28" t="s">
        <v>11250</v>
      </c>
      <c r="G637" s="28" t="s">
        <v>23420</v>
      </c>
      <c r="H637" t="s">
        <v>23421</v>
      </c>
      <c r="I637" s="28" t="s">
        <v>2492</v>
      </c>
      <c r="J637" s="28" t="s">
        <v>2493</v>
      </c>
    </row>
    <row r="638" spans="1:10" x14ac:dyDescent="0.35">
      <c r="A638" s="28" t="s">
        <v>2494</v>
      </c>
      <c r="B638" s="28" t="s">
        <v>23416</v>
      </c>
      <c r="C638" s="28" t="s">
        <v>23485</v>
      </c>
      <c r="D638" s="28" t="s">
        <v>23465</v>
      </c>
      <c r="E638" t="s">
        <v>23419</v>
      </c>
      <c r="F638" s="28" t="s">
        <v>11250</v>
      </c>
      <c r="G638" s="28" t="s">
        <v>23420</v>
      </c>
      <c r="H638" t="s">
        <v>23421</v>
      </c>
      <c r="I638" s="28" t="s">
        <v>2495</v>
      </c>
      <c r="J638" s="28" t="s">
        <v>2496</v>
      </c>
    </row>
    <row r="639" spans="1:10" x14ac:dyDescent="0.35">
      <c r="A639" s="28" t="s">
        <v>2497</v>
      </c>
      <c r="B639" s="28" t="s">
        <v>23416</v>
      </c>
      <c r="C639" s="28" t="s">
        <v>23485</v>
      </c>
      <c r="D639" s="28" t="s">
        <v>23465</v>
      </c>
      <c r="E639" t="s">
        <v>23419</v>
      </c>
      <c r="F639" s="28" t="s">
        <v>11250</v>
      </c>
      <c r="G639" s="28" t="s">
        <v>23420</v>
      </c>
      <c r="H639" t="s">
        <v>23421</v>
      </c>
      <c r="I639" s="28" t="s">
        <v>2495</v>
      </c>
      <c r="J639" s="28" t="s">
        <v>2496</v>
      </c>
    </row>
    <row r="640" spans="1:10" x14ac:dyDescent="0.35">
      <c r="A640" s="28" t="s">
        <v>2498</v>
      </c>
      <c r="B640" s="28" t="s">
        <v>23416</v>
      </c>
      <c r="C640" s="28" t="s">
        <v>23485</v>
      </c>
      <c r="D640" s="28" t="s">
        <v>23465</v>
      </c>
      <c r="E640" t="s">
        <v>23419</v>
      </c>
      <c r="F640" s="28" t="s">
        <v>11250</v>
      </c>
      <c r="G640" s="28" t="s">
        <v>23420</v>
      </c>
      <c r="H640" t="s">
        <v>23421</v>
      </c>
      <c r="I640" s="28" t="s">
        <v>2499</v>
      </c>
      <c r="J640" s="28" t="s">
        <v>2500</v>
      </c>
    </row>
    <row r="641" spans="1:10" x14ac:dyDescent="0.35">
      <c r="A641" s="28" t="s">
        <v>2501</v>
      </c>
      <c r="B641" s="28" t="s">
        <v>23416</v>
      </c>
      <c r="C641" s="28" t="s">
        <v>11250</v>
      </c>
      <c r="D641" s="28" t="s">
        <v>23527</v>
      </c>
      <c r="E641" t="s">
        <v>23453</v>
      </c>
      <c r="F641" s="28" t="s">
        <v>11250</v>
      </c>
      <c r="G641" s="28" t="s">
        <v>23420</v>
      </c>
      <c r="H641" t="s">
        <v>23421</v>
      </c>
      <c r="I641" s="28" t="s">
        <v>2502</v>
      </c>
      <c r="J641" s="28" t="s">
        <v>2503</v>
      </c>
    </row>
    <row r="642" spans="1:10" x14ac:dyDescent="0.35">
      <c r="A642" s="28" t="s">
        <v>2504</v>
      </c>
      <c r="B642" s="28" t="s">
        <v>23416</v>
      </c>
      <c r="C642" s="28" t="s">
        <v>23485</v>
      </c>
      <c r="D642" s="28" t="s">
        <v>23499</v>
      </c>
      <c r="E642" t="s">
        <v>23419</v>
      </c>
      <c r="F642" s="28" t="s">
        <v>11250</v>
      </c>
      <c r="G642" s="28" t="s">
        <v>23420</v>
      </c>
      <c r="H642" t="s">
        <v>23421</v>
      </c>
      <c r="I642" s="28" t="s">
        <v>2505</v>
      </c>
      <c r="J642" s="28" t="s">
        <v>2506</v>
      </c>
    </row>
    <row r="643" spans="1:10" x14ac:dyDescent="0.35">
      <c r="A643" s="28" t="s">
        <v>2507</v>
      </c>
      <c r="B643" s="28" t="s">
        <v>23416</v>
      </c>
      <c r="C643" s="28" t="s">
        <v>23426</v>
      </c>
      <c r="D643" s="28" t="s">
        <v>23528</v>
      </c>
      <c r="E643" t="s">
        <v>23529</v>
      </c>
      <c r="F643" s="28" t="s">
        <v>11250</v>
      </c>
      <c r="G643" s="28" t="s">
        <v>23420</v>
      </c>
      <c r="H643" t="s">
        <v>23421</v>
      </c>
      <c r="I643" s="28" t="s">
        <v>2508</v>
      </c>
      <c r="J643" s="28" t="s">
        <v>2509</v>
      </c>
    </row>
    <row r="644" spans="1:10" x14ac:dyDescent="0.35">
      <c r="A644" s="28" t="s">
        <v>2510</v>
      </c>
      <c r="B644" s="28" t="s">
        <v>23416</v>
      </c>
      <c r="C644" s="28" t="s">
        <v>23448</v>
      </c>
      <c r="D644" s="28" t="s">
        <v>23429</v>
      </c>
      <c r="E644" t="s">
        <v>23419</v>
      </c>
      <c r="F644" s="28" t="s">
        <v>11250</v>
      </c>
      <c r="G644" s="28" t="s">
        <v>23420</v>
      </c>
      <c r="H644" t="s">
        <v>23421</v>
      </c>
      <c r="I644" s="28" t="s">
        <v>2511</v>
      </c>
      <c r="J644" s="28" t="s">
        <v>2512</v>
      </c>
    </row>
    <row r="645" spans="1:10" x14ac:dyDescent="0.35">
      <c r="A645" s="28" t="s">
        <v>2513</v>
      </c>
      <c r="B645" s="28" t="s">
        <v>23416</v>
      </c>
      <c r="C645" s="28" t="s">
        <v>23457</v>
      </c>
      <c r="D645" s="28" t="s">
        <v>23494</v>
      </c>
      <c r="E645" t="s">
        <v>23419</v>
      </c>
      <c r="F645" s="28" t="s">
        <v>11250</v>
      </c>
      <c r="G645" s="28" t="s">
        <v>23420</v>
      </c>
      <c r="H645" t="s">
        <v>23421</v>
      </c>
      <c r="I645" s="28" t="s">
        <v>2514</v>
      </c>
      <c r="J645" s="28" t="s">
        <v>2515</v>
      </c>
    </row>
    <row r="646" spans="1:10" x14ac:dyDescent="0.35">
      <c r="A646" s="28" t="s">
        <v>2516</v>
      </c>
      <c r="B646" s="28" t="s">
        <v>23416</v>
      </c>
      <c r="C646" s="28" t="s">
        <v>11250</v>
      </c>
      <c r="D646" s="28" t="s">
        <v>23471</v>
      </c>
      <c r="E646" t="s">
        <v>23453</v>
      </c>
      <c r="F646" s="28" t="s">
        <v>11250</v>
      </c>
      <c r="G646" s="28" t="s">
        <v>23420</v>
      </c>
      <c r="H646" t="s">
        <v>23421</v>
      </c>
      <c r="I646" s="28" t="s">
        <v>2517</v>
      </c>
      <c r="J646" s="28" t="s">
        <v>2518</v>
      </c>
    </row>
    <row r="647" spans="1:10" x14ac:dyDescent="0.35">
      <c r="A647" s="28" t="s">
        <v>2519</v>
      </c>
      <c r="B647" s="28" t="s">
        <v>23416</v>
      </c>
      <c r="C647" s="28" t="s">
        <v>11250</v>
      </c>
      <c r="D647" s="28" t="s">
        <v>23530</v>
      </c>
      <c r="E647" t="s">
        <v>23453</v>
      </c>
      <c r="F647" s="28" t="s">
        <v>11250</v>
      </c>
      <c r="G647" s="28" t="s">
        <v>23420</v>
      </c>
      <c r="H647" t="s">
        <v>23421</v>
      </c>
      <c r="I647" s="28" t="s">
        <v>2520</v>
      </c>
      <c r="J647" s="28" t="s">
        <v>2521</v>
      </c>
    </row>
    <row r="648" spans="1:10" x14ac:dyDescent="0.35">
      <c r="A648" s="28" t="s">
        <v>2522</v>
      </c>
      <c r="B648" s="28" t="s">
        <v>23416</v>
      </c>
      <c r="C648" s="28" t="s">
        <v>23507</v>
      </c>
      <c r="D648" s="28" t="s">
        <v>23514</v>
      </c>
      <c r="E648" t="s">
        <v>23419</v>
      </c>
      <c r="F648" s="28" t="s">
        <v>11250</v>
      </c>
      <c r="G648" s="28" t="s">
        <v>23420</v>
      </c>
      <c r="H648" t="s">
        <v>23421</v>
      </c>
      <c r="I648" s="28" t="s">
        <v>2523</v>
      </c>
      <c r="J648" s="28" t="s">
        <v>11312</v>
      </c>
    </row>
    <row r="649" spans="1:10" x14ac:dyDescent="0.35">
      <c r="A649" s="28" t="s">
        <v>2524</v>
      </c>
      <c r="B649" s="28" t="s">
        <v>23416</v>
      </c>
      <c r="C649" s="28" t="s">
        <v>11250</v>
      </c>
      <c r="D649" s="28" t="s">
        <v>23531</v>
      </c>
      <c r="E649" t="s">
        <v>23453</v>
      </c>
      <c r="F649" s="28" t="s">
        <v>11250</v>
      </c>
      <c r="G649" s="28" t="s">
        <v>23420</v>
      </c>
      <c r="H649" t="s">
        <v>23421</v>
      </c>
      <c r="I649" s="28" t="s">
        <v>2525</v>
      </c>
      <c r="J649" s="28" t="s">
        <v>2526</v>
      </c>
    </row>
    <row r="650" spans="1:10" x14ac:dyDescent="0.35">
      <c r="A650" s="28" t="s">
        <v>2527</v>
      </c>
      <c r="B650" s="28" t="s">
        <v>23416</v>
      </c>
      <c r="C650" s="28" t="s">
        <v>23432</v>
      </c>
      <c r="D650" s="28" t="s">
        <v>23454</v>
      </c>
      <c r="E650" t="s">
        <v>23419</v>
      </c>
      <c r="F650" s="28" t="s">
        <v>11250</v>
      </c>
      <c r="G650" s="28" t="s">
        <v>23420</v>
      </c>
      <c r="H650" t="s">
        <v>23421</v>
      </c>
      <c r="I650" s="28" t="s">
        <v>2528</v>
      </c>
      <c r="J650" s="28" t="s">
        <v>2529</v>
      </c>
    </row>
    <row r="651" spans="1:10" x14ac:dyDescent="0.35">
      <c r="A651" s="28" t="s">
        <v>2530</v>
      </c>
      <c r="B651" s="28" t="s">
        <v>23416</v>
      </c>
      <c r="C651" s="28" t="s">
        <v>23457</v>
      </c>
      <c r="D651" s="28" t="s">
        <v>23484</v>
      </c>
      <c r="E651" t="s">
        <v>23419</v>
      </c>
      <c r="F651" s="28" t="s">
        <v>11250</v>
      </c>
      <c r="G651" s="28" t="s">
        <v>23420</v>
      </c>
      <c r="H651" t="s">
        <v>23421</v>
      </c>
      <c r="I651" s="28" t="s">
        <v>2531</v>
      </c>
      <c r="J651" s="28" t="s">
        <v>2532</v>
      </c>
    </row>
    <row r="652" spans="1:10" x14ac:dyDescent="0.35">
      <c r="A652" s="28" t="s">
        <v>2533</v>
      </c>
      <c r="B652" s="28" t="s">
        <v>23416</v>
      </c>
      <c r="C652" s="28" t="s">
        <v>23424</v>
      </c>
      <c r="D652" s="28" t="s">
        <v>23484</v>
      </c>
      <c r="E652" t="s">
        <v>23419</v>
      </c>
      <c r="F652" s="28" t="s">
        <v>11250</v>
      </c>
      <c r="G652" s="28" t="s">
        <v>23420</v>
      </c>
      <c r="H652" t="s">
        <v>23421</v>
      </c>
      <c r="I652" s="28" t="s">
        <v>2534</v>
      </c>
      <c r="J652" s="28" t="s">
        <v>11313</v>
      </c>
    </row>
    <row r="653" spans="1:10" x14ac:dyDescent="0.35">
      <c r="A653" s="28" t="s">
        <v>2535</v>
      </c>
      <c r="B653" s="28" t="s">
        <v>23416</v>
      </c>
      <c r="C653" s="28" t="s">
        <v>23436</v>
      </c>
      <c r="D653" s="28" t="s">
        <v>23437</v>
      </c>
      <c r="E653" t="s">
        <v>23419</v>
      </c>
      <c r="F653" s="28" t="s">
        <v>11250</v>
      </c>
      <c r="G653" s="28" t="s">
        <v>23420</v>
      </c>
      <c r="H653" t="s">
        <v>23421</v>
      </c>
      <c r="I653" s="28" t="s">
        <v>2536</v>
      </c>
      <c r="J653" s="28" t="s">
        <v>2537</v>
      </c>
    </row>
    <row r="654" spans="1:10" x14ac:dyDescent="0.35">
      <c r="A654" s="28" t="s">
        <v>2538</v>
      </c>
      <c r="B654" s="28" t="s">
        <v>23416</v>
      </c>
      <c r="C654" s="28" t="s">
        <v>23450</v>
      </c>
      <c r="D654" s="28" t="s">
        <v>23449</v>
      </c>
      <c r="E654" t="s">
        <v>23419</v>
      </c>
      <c r="F654" s="28" t="s">
        <v>11250</v>
      </c>
      <c r="G654" s="28" t="s">
        <v>23420</v>
      </c>
      <c r="H654" t="s">
        <v>23421</v>
      </c>
      <c r="I654" s="28" t="s">
        <v>2539</v>
      </c>
      <c r="J654" s="28" t="s">
        <v>2540</v>
      </c>
    </row>
    <row r="655" spans="1:10" x14ac:dyDescent="0.35">
      <c r="A655" s="28" t="s">
        <v>2541</v>
      </c>
      <c r="B655" s="28" t="s">
        <v>23416</v>
      </c>
      <c r="C655" s="28" t="s">
        <v>23436</v>
      </c>
      <c r="D655" s="28" t="s">
        <v>23437</v>
      </c>
      <c r="E655" t="s">
        <v>23419</v>
      </c>
      <c r="F655" s="28" t="s">
        <v>11250</v>
      </c>
      <c r="G655" s="28" t="s">
        <v>23420</v>
      </c>
      <c r="H655" t="s">
        <v>23421</v>
      </c>
      <c r="I655" s="28" t="s">
        <v>2542</v>
      </c>
      <c r="J655" s="28" t="s">
        <v>2543</v>
      </c>
    </row>
    <row r="656" spans="1:10" x14ac:dyDescent="0.35">
      <c r="A656" s="28" t="s">
        <v>2544</v>
      </c>
      <c r="B656" s="28" t="s">
        <v>23416</v>
      </c>
      <c r="C656" s="28" t="s">
        <v>11250</v>
      </c>
      <c r="D656" s="28" t="s">
        <v>23471</v>
      </c>
      <c r="E656" t="s">
        <v>23453</v>
      </c>
      <c r="F656" s="28" t="s">
        <v>11250</v>
      </c>
      <c r="G656" s="28" t="s">
        <v>23420</v>
      </c>
      <c r="H656" t="s">
        <v>23421</v>
      </c>
      <c r="I656" s="28" t="s">
        <v>2545</v>
      </c>
      <c r="J656" s="28" t="s">
        <v>2546</v>
      </c>
    </row>
    <row r="657" spans="1:10" x14ac:dyDescent="0.35">
      <c r="A657" s="28" t="s">
        <v>2547</v>
      </c>
      <c r="B657" s="28" t="s">
        <v>23416</v>
      </c>
      <c r="C657" s="28" t="s">
        <v>23450</v>
      </c>
      <c r="D657" s="28" t="s">
        <v>23499</v>
      </c>
      <c r="E657" t="s">
        <v>23419</v>
      </c>
      <c r="F657" s="28" t="s">
        <v>11250</v>
      </c>
      <c r="G657" s="28" t="s">
        <v>23420</v>
      </c>
      <c r="H657" t="s">
        <v>23421</v>
      </c>
      <c r="I657" s="28" t="s">
        <v>2548</v>
      </c>
      <c r="J657" s="28" t="s">
        <v>2549</v>
      </c>
    </row>
    <row r="658" spans="1:10" x14ac:dyDescent="0.35">
      <c r="A658" s="28" t="s">
        <v>2550</v>
      </c>
      <c r="B658" s="28" t="s">
        <v>23416</v>
      </c>
      <c r="C658" s="28" t="s">
        <v>23450</v>
      </c>
      <c r="D658" s="28" t="s">
        <v>23420</v>
      </c>
      <c r="E658" t="s">
        <v>23419</v>
      </c>
      <c r="F658" s="28" t="s">
        <v>11250</v>
      </c>
      <c r="G658" s="28" t="s">
        <v>23420</v>
      </c>
      <c r="H658" t="s">
        <v>23421</v>
      </c>
      <c r="I658" s="28" t="s">
        <v>2551</v>
      </c>
      <c r="J658" s="28" t="s">
        <v>2552</v>
      </c>
    </row>
    <row r="659" spans="1:10" x14ac:dyDescent="0.35">
      <c r="A659" s="28" t="s">
        <v>2553</v>
      </c>
      <c r="B659" s="28" t="s">
        <v>23416</v>
      </c>
      <c r="C659" s="28" t="s">
        <v>23424</v>
      </c>
      <c r="D659" s="28" t="s">
        <v>23499</v>
      </c>
      <c r="E659" t="s">
        <v>23419</v>
      </c>
      <c r="F659" s="28" t="s">
        <v>11250</v>
      </c>
      <c r="G659" s="28" t="s">
        <v>23420</v>
      </c>
      <c r="H659" t="s">
        <v>23421</v>
      </c>
      <c r="I659" s="28" t="s">
        <v>2554</v>
      </c>
      <c r="J659" s="28" t="s">
        <v>2555</v>
      </c>
    </row>
    <row r="660" spans="1:10" x14ac:dyDescent="0.35">
      <c r="A660" s="28" t="s">
        <v>2556</v>
      </c>
      <c r="B660" s="28" t="s">
        <v>23416</v>
      </c>
      <c r="C660" s="28" t="s">
        <v>23422</v>
      </c>
      <c r="D660" s="28" t="s">
        <v>23469</v>
      </c>
      <c r="E660" t="s">
        <v>23419</v>
      </c>
      <c r="F660" s="28" t="s">
        <v>11250</v>
      </c>
      <c r="G660" s="28" t="s">
        <v>23420</v>
      </c>
      <c r="H660" t="s">
        <v>23421</v>
      </c>
      <c r="I660" s="28" t="s">
        <v>2557</v>
      </c>
      <c r="J660" s="28" t="s">
        <v>2558</v>
      </c>
    </row>
    <row r="661" spans="1:10" x14ac:dyDescent="0.35">
      <c r="A661" s="28" t="s">
        <v>2559</v>
      </c>
      <c r="B661" s="28" t="s">
        <v>23416</v>
      </c>
      <c r="C661" s="28" t="s">
        <v>23505</v>
      </c>
      <c r="D661" s="28" t="s">
        <v>23437</v>
      </c>
      <c r="E661" t="s">
        <v>23419</v>
      </c>
      <c r="F661" s="28" t="s">
        <v>11250</v>
      </c>
      <c r="G661" s="28" t="s">
        <v>23420</v>
      </c>
      <c r="H661" t="s">
        <v>23421</v>
      </c>
      <c r="I661" s="28" t="s">
        <v>2560</v>
      </c>
      <c r="J661" s="28" t="s">
        <v>2561</v>
      </c>
    </row>
    <row r="662" spans="1:10" x14ac:dyDescent="0.35">
      <c r="A662" s="28" t="s">
        <v>2562</v>
      </c>
      <c r="B662" s="28" t="s">
        <v>23416</v>
      </c>
      <c r="C662" s="28" t="s">
        <v>23505</v>
      </c>
      <c r="D662" s="28" t="s">
        <v>23437</v>
      </c>
      <c r="E662" t="s">
        <v>23419</v>
      </c>
      <c r="F662" s="28" t="s">
        <v>11250</v>
      </c>
      <c r="G662" s="28" t="s">
        <v>23420</v>
      </c>
      <c r="H662" t="s">
        <v>23421</v>
      </c>
      <c r="I662" s="28" t="s">
        <v>2563</v>
      </c>
      <c r="J662" s="28" t="s">
        <v>2564</v>
      </c>
    </row>
    <row r="663" spans="1:10" x14ac:dyDescent="0.35">
      <c r="A663" s="28" t="s">
        <v>2565</v>
      </c>
      <c r="B663" s="28" t="s">
        <v>23416</v>
      </c>
      <c r="C663" s="28" t="s">
        <v>23434</v>
      </c>
      <c r="D663" s="28" t="s">
        <v>23435</v>
      </c>
      <c r="E663" t="s">
        <v>23419</v>
      </c>
      <c r="F663" s="28" t="s">
        <v>11250</v>
      </c>
      <c r="G663" s="28" t="s">
        <v>23420</v>
      </c>
      <c r="H663" t="s">
        <v>23421</v>
      </c>
      <c r="I663" s="28" t="s">
        <v>2563</v>
      </c>
      <c r="J663" s="28" t="s">
        <v>2564</v>
      </c>
    </row>
    <row r="664" spans="1:10" x14ac:dyDescent="0.35">
      <c r="A664" s="28" t="s">
        <v>2566</v>
      </c>
      <c r="B664" s="28" t="s">
        <v>23416</v>
      </c>
      <c r="C664" s="28" t="s">
        <v>23424</v>
      </c>
      <c r="D664" s="28" t="s">
        <v>23499</v>
      </c>
      <c r="E664" t="s">
        <v>23419</v>
      </c>
      <c r="F664" s="28" t="s">
        <v>11250</v>
      </c>
      <c r="G664" s="28" t="s">
        <v>23420</v>
      </c>
      <c r="H664" t="s">
        <v>23421</v>
      </c>
      <c r="I664" s="28" t="s">
        <v>2567</v>
      </c>
      <c r="J664" s="28" t="s">
        <v>2568</v>
      </c>
    </row>
    <row r="665" spans="1:10" x14ac:dyDescent="0.35">
      <c r="A665" s="28" t="s">
        <v>2569</v>
      </c>
      <c r="B665" s="28" t="s">
        <v>23416</v>
      </c>
      <c r="C665" s="28" t="s">
        <v>23462</v>
      </c>
      <c r="D665" s="28" t="s">
        <v>23494</v>
      </c>
      <c r="E665" t="s">
        <v>23419</v>
      </c>
      <c r="F665" s="28" t="s">
        <v>11250</v>
      </c>
      <c r="G665" s="28" t="s">
        <v>23420</v>
      </c>
      <c r="H665" t="s">
        <v>23421</v>
      </c>
      <c r="I665" s="28" t="s">
        <v>2570</v>
      </c>
      <c r="J665" s="28" t="s">
        <v>2568</v>
      </c>
    </row>
    <row r="666" spans="1:10" x14ac:dyDescent="0.35">
      <c r="A666" s="28" t="s">
        <v>2571</v>
      </c>
      <c r="B666" s="28" t="s">
        <v>23416</v>
      </c>
      <c r="C666" s="28" t="s">
        <v>23442</v>
      </c>
      <c r="D666" s="28" t="s">
        <v>23451</v>
      </c>
      <c r="E666" t="s">
        <v>23419</v>
      </c>
      <c r="F666" s="28" t="s">
        <v>11250</v>
      </c>
      <c r="G666" s="28" t="s">
        <v>23420</v>
      </c>
      <c r="H666" t="s">
        <v>23421</v>
      </c>
      <c r="I666" s="28" t="s">
        <v>2572</v>
      </c>
      <c r="J666" s="28" t="s">
        <v>2573</v>
      </c>
    </row>
    <row r="667" spans="1:10" x14ac:dyDescent="0.35">
      <c r="A667" s="28" t="s">
        <v>2574</v>
      </c>
      <c r="B667" s="28" t="s">
        <v>23416</v>
      </c>
      <c r="C667" s="28" t="s">
        <v>23442</v>
      </c>
      <c r="D667" s="28" t="s">
        <v>23451</v>
      </c>
      <c r="E667" t="s">
        <v>23419</v>
      </c>
      <c r="F667" s="28" t="s">
        <v>11250</v>
      </c>
      <c r="G667" s="28" t="s">
        <v>23420</v>
      </c>
      <c r="H667" t="s">
        <v>23421</v>
      </c>
      <c r="I667" s="28" t="s">
        <v>2572</v>
      </c>
      <c r="J667" s="28" t="s">
        <v>2573</v>
      </c>
    </row>
    <row r="668" spans="1:10" x14ac:dyDescent="0.35">
      <c r="A668" s="28" t="s">
        <v>2575</v>
      </c>
      <c r="B668" s="28" t="s">
        <v>23416</v>
      </c>
      <c r="C668" s="28" t="s">
        <v>23442</v>
      </c>
      <c r="D668" s="28" t="s">
        <v>23451</v>
      </c>
      <c r="E668" t="s">
        <v>23419</v>
      </c>
      <c r="F668" s="28" t="s">
        <v>11250</v>
      </c>
      <c r="G668" s="28" t="s">
        <v>23420</v>
      </c>
      <c r="H668" t="s">
        <v>23421</v>
      </c>
      <c r="I668" s="28" t="s">
        <v>2572</v>
      </c>
      <c r="J668" s="28" t="s">
        <v>2573</v>
      </c>
    </row>
    <row r="669" spans="1:10" x14ac:dyDescent="0.35">
      <c r="A669" s="28" t="s">
        <v>2576</v>
      </c>
      <c r="B669" s="28" t="s">
        <v>23416</v>
      </c>
      <c r="C669" s="28" t="s">
        <v>23485</v>
      </c>
      <c r="D669" s="28" t="s">
        <v>23498</v>
      </c>
      <c r="E669" t="s">
        <v>23419</v>
      </c>
      <c r="F669" s="28" t="s">
        <v>11250</v>
      </c>
      <c r="G669" s="28" t="s">
        <v>23420</v>
      </c>
      <c r="H669" t="s">
        <v>23421</v>
      </c>
      <c r="I669" s="28" t="s">
        <v>2577</v>
      </c>
      <c r="J669" s="28" t="s">
        <v>2578</v>
      </c>
    </row>
    <row r="670" spans="1:10" x14ac:dyDescent="0.35">
      <c r="A670" s="28" t="s">
        <v>2579</v>
      </c>
      <c r="B670" s="28" t="s">
        <v>23416</v>
      </c>
      <c r="C670" s="28" t="s">
        <v>23442</v>
      </c>
      <c r="D670" s="28" t="s">
        <v>23451</v>
      </c>
      <c r="E670" t="s">
        <v>23419</v>
      </c>
      <c r="F670" s="28" t="s">
        <v>11250</v>
      </c>
      <c r="G670" s="28" t="s">
        <v>23420</v>
      </c>
      <c r="H670" t="s">
        <v>23421</v>
      </c>
      <c r="I670" s="28" t="s">
        <v>2580</v>
      </c>
      <c r="J670" s="28" t="s">
        <v>2581</v>
      </c>
    </row>
    <row r="671" spans="1:10" x14ac:dyDescent="0.35">
      <c r="A671" s="28" t="s">
        <v>2582</v>
      </c>
      <c r="B671" s="28" t="s">
        <v>23416</v>
      </c>
      <c r="C671" s="28" t="s">
        <v>23448</v>
      </c>
      <c r="D671" s="28" t="s">
        <v>23449</v>
      </c>
      <c r="E671" t="s">
        <v>23419</v>
      </c>
      <c r="F671" s="28" t="s">
        <v>11250</v>
      </c>
      <c r="G671" s="28" t="s">
        <v>23420</v>
      </c>
      <c r="H671" t="s">
        <v>23421</v>
      </c>
      <c r="I671" s="28" t="s">
        <v>2583</v>
      </c>
      <c r="J671" s="28" t="s">
        <v>2584</v>
      </c>
    </row>
    <row r="672" spans="1:10" x14ac:dyDescent="0.35">
      <c r="A672" s="28" t="s">
        <v>2585</v>
      </c>
      <c r="B672" s="28" t="s">
        <v>23416</v>
      </c>
      <c r="C672" s="28" t="s">
        <v>11250</v>
      </c>
      <c r="D672" s="28" t="s">
        <v>23532</v>
      </c>
      <c r="E672" t="s">
        <v>23453</v>
      </c>
      <c r="F672" s="28" t="s">
        <v>11250</v>
      </c>
      <c r="G672" s="28" t="s">
        <v>23420</v>
      </c>
      <c r="H672" t="s">
        <v>23421</v>
      </c>
      <c r="I672" s="28" t="s">
        <v>2586</v>
      </c>
      <c r="J672" s="28" t="s">
        <v>11314</v>
      </c>
    </row>
    <row r="673" spans="1:10" x14ac:dyDescent="0.35">
      <c r="A673" s="28" t="s">
        <v>2587</v>
      </c>
      <c r="B673" s="28" t="s">
        <v>23416</v>
      </c>
      <c r="C673" s="28" t="s">
        <v>23450</v>
      </c>
      <c r="D673" s="28" t="s">
        <v>23449</v>
      </c>
      <c r="E673" t="s">
        <v>23419</v>
      </c>
      <c r="F673" s="28" t="s">
        <v>11250</v>
      </c>
      <c r="G673" s="28" t="s">
        <v>23420</v>
      </c>
      <c r="H673" t="s">
        <v>23421</v>
      </c>
      <c r="I673" s="28" t="s">
        <v>2588</v>
      </c>
      <c r="J673" s="28" t="s">
        <v>2589</v>
      </c>
    </row>
    <row r="674" spans="1:10" x14ac:dyDescent="0.35">
      <c r="A674" s="28" t="s">
        <v>2590</v>
      </c>
      <c r="B674" s="28" t="s">
        <v>23416</v>
      </c>
      <c r="C674" s="28" t="s">
        <v>11250</v>
      </c>
      <c r="D674" s="28" t="s">
        <v>23463</v>
      </c>
      <c r="E674" t="s">
        <v>23453</v>
      </c>
      <c r="F674" s="28" t="s">
        <v>11250</v>
      </c>
      <c r="G674" s="28" t="s">
        <v>23420</v>
      </c>
      <c r="H674" t="s">
        <v>23421</v>
      </c>
      <c r="I674" s="28" t="s">
        <v>2591</v>
      </c>
      <c r="J674" s="28" t="s">
        <v>2592</v>
      </c>
    </row>
    <row r="675" spans="1:10" x14ac:dyDescent="0.35">
      <c r="A675" s="28" t="s">
        <v>2593</v>
      </c>
      <c r="B675" s="28" t="s">
        <v>23416</v>
      </c>
      <c r="C675" s="28" t="s">
        <v>11250</v>
      </c>
      <c r="D675" s="28" t="s">
        <v>23425</v>
      </c>
      <c r="E675" t="s">
        <v>23453</v>
      </c>
      <c r="F675" s="28" t="s">
        <v>11250</v>
      </c>
      <c r="G675" s="28" t="s">
        <v>23420</v>
      </c>
      <c r="H675" t="s">
        <v>23421</v>
      </c>
      <c r="I675" s="28" t="s">
        <v>2594</v>
      </c>
      <c r="J675" s="28" t="s">
        <v>2595</v>
      </c>
    </row>
    <row r="676" spans="1:10" x14ac:dyDescent="0.35">
      <c r="A676" s="28" t="s">
        <v>2596</v>
      </c>
      <c r="B676" s="28" t="s">
        <v>23416</v>
      </c>
      <c r="C676" s="28" t="s">
        <v>11250</v>
      </c>
      <c r="D676" s="28" t="s">
        <v>23533</v>
      </c>
      <c r="E676" t="s">
        <v>23453</v>
      </c>
      <c r="F676" s="28" t="s">
        <v>11250</v>
      </c>
      <c r="G676" s="28" t="s">
        <v>23420</v>
      </c>
      <c r="H676" t="s">
        <v>23421</v>
      </c>
      <c r="I676" s="28" t="s">
        <v>2597</v>
      </c>
      <c r="J676" s="28" t="s">
        <v>2598</v>
      </c>
    </row>
    <row r="677" spans="1:10" x14ac:dyDescent="0.35">
      <c r="A677" s="28" t="s">
        <v>2599</v>
      </c>
      <c r="B677" s="28" t="s">
        <v>23416</v>
      </c>
      <c r="C677" s="28" t="s">
        <v>11250</v>
      </c>
      <c r="D677" s="28" t="s">
        <v>23533</v>
      </c>
      <c r="E677" t="s">
        <v>23453</v>
      </c>
      <c r="F677" s="28" t="s">
        <v>11250</v>
      </c>
      <c r="G677" s="28" t="s">
        <v>23420</v>
      </c>
      <c r="H677" t="s">
        <v>23421</v>
      </c>
      <c r="I677" s="28" t="s">
        <v>2600</v>
      </c>
      <c r="J677" s="28" t="s">
        <v>2601</v>
      </c>
    </row>
    <row r="678" spans="1:10" x14ac:dyDescent="0.35">
      <c r="A678" s="28" t="s">
        <v>2602</v>
      </c>
      <c r="B678" s="28" t="s">
        <v>23416</v>
      </c>
      <c r="C678" s="28" t="s">
        <v>23436</v>
      </c>
      <c r="D678" s="28" t="s">
        <v>23534</v>
      </c>
      <c r="E678" t="s">
        <v>23529</v>
      </c>
      <c r="F678" s="28" t="s">
        <v>11250</v>
      </c>
      <c r="G678" s="28" t="s">
        <v>23420</v>
      </c>
      <c r="H678" t="s">
        <v>23421</v>
      </c>
      <c r="I678" s="28" t="s">
        <v>2603</v>
      </c>
      <c r="J678" s="28" t="s">
        <v>2604</v>
      </c>
    </row>
    <row r="679" spans="1:10" x14ac:dyDescent="0.35">
      <c r="A679" s="28" t="s">
        <v>2605</v>
      </c>
      <c r="B679" s="28" t="s">
        <v>23416</v>
      </c>
      <c r="C679" s="28" t="s">
        <v>23518</v>
      </c>
      <c r="D679" s="28" t="s">
        <v>23535</v>
      </c>
      <c r="E679" t="s">
        <v>23419</v>
      </c>
      <c r="F679" s="28" t="s">
        <v>11250</v>
      </c>
      <c r="G679" s="28" t="s">
        <v>23420</v>
      </c>
      <c r="H679" t="s">
        <v>23421</v>
      </c>
      <c r="I679" s="28" t="s">
        <v>2606</v>
      </c>
      <c r="J679" s="28" t="s">
        <v>2607</v>
      </c>
    </row>
    <row r="680" spans="1:10" x14ac:dyDescent="0.35">
      <c r="A680" s="28" t="s">
        <v>2608</v>
      </c>
      <c r="B680" s="28" t="s">
        <v>23416</v>
      </c>
      <c r="C680" s="28" t="s">
        <v>23434</v>
      </c>
      <c r="D680" s="28" t="s">
        <v>23536</v>
      </c>
      <c r="E680" t="s">
        <v>23419</v>
      </c>
      <c r="F680" s="28" t="s">
        <v>11250</v>
      </c>
      <c r="G680" s="28" t="s">
        <v>23420</v>
      </c>
      <c r="H680" t="s">
        <v>23421</v>
      </c>
      <c r="I680" s="28" t="s">
        <v>2609</v>
      </c>
      <c r="J680" s="28" t="s">
        <v>2610</v>
      </c>
    </row>
    <row r="681" spans="1:10" x14ac:dyDescent="0.35">
      <c r="A681" s="28" t="s">
        <v>2611</v>
      </c>
      <c r="B681" s="28" t="s">
        <v>23416</v>
      </c>
      <c r="C681" s="28" t="s">
        <v>23457</v>
      </c>
      <c r="D681" s="28" t="s">
        <v>23537</v>
      </c>
      <c r="E681" t="s">
        <v>23529</v>
      </c>
      <c r="F681" s="28" t="s">
        <v>11250</v>
      </c>
      <c r="G681" s="28" t="s">
        <v>23420</v>
      </c>
      <c r="H681" t="s">
        <v>23421</v>
      </c>
      <c r="I681" s="28" t="s">
        <v>2612</v>
      </c>
      <c r="J681" s="28" t="s">
        <v>2613</v>
      </c>
    </row>
    <row r="682" spans="1:10" x14ac:dyDescent="0.35">
      <c r="A682" s="28" t="s">
        <v>2614</v>
      </c>
      <c r="B682" s="28" t="s">
        <v>23416</v>
      </c>
      <c r="C682" s="28" t="s">
        <v>23422</v>
      </c>
      <c r="D682" s="28" t="s">
        <v>23538</v>
      </c>
      <c r="E682" t="s">
        <v>23419</v>
      </c>
      <c r="F682" s="28" t="s">
        <v>11250</v>
      </c>
      <c r="G682" s="28" t="s">
        <v>23420</v>
      </c>
      <c r="H682" t="s">
        <v>23421</v>
      </c>
      <c r="I682" s="28" t="s">
        <v>2615</v>
      </c>
      <c r="J682" s="28" t="s">
        <v>11315</v>
      </c>
    </row>
    <row r="683" spans="1:10" x14ac:dyDescent="0.35">
      <c r="A683" s="28" t="s">
        <v>2616</v>
      </c>
      <c r="B683" s="28" t="s">
        <v>23416</v>
      </c>
      <c r="C683" s="28" t="s">
        <v>23450</v>
      </c>
      <c r="D683" s="28" t="s">
        <v>23539</v>
      </c>
      <c r="E683" t="s">
        <v>23419</v>
      </c>
      <c r="F683" s="28" t="s">
        <v>11250</v>
      </c>
      <c r="G683" s="28" t="s">
        <v>23420</v>
      </c>
      <c r="H683" t="s">
        <v>23421</v>
      </c>
      <c r="I683" s="28" t="s">
        <v>2617</v>
      </c>
      <c r="J683" s="28" t="s">
        <v>2618</v>
      </c>
    </row>
    <row r="684" spans="1:10" x14ac:dyDescent="0.35">
      <c r="A684" s="28" t="s">
        <v>2619</v>
      </c>
      <c r="B684" s="28" t="s">
        <v>23416</v>
      </c>
      <c r="C684" s="28" t="s">
        <v>23540</v>
      </c>
      <c r="D684" s="28" t="s">
        <v>23541</v>
      </c>
      <c r="E684" t="s">
        <v>23419</v>
      </c>
      <c r="F684" s="28" t="s">
        <v>11250</v>
      </c>
      <c r="G684" s="28" t="s">
        <v>23420</v>
      </c>
      <c r="H684" t="s">
        <v>23421</v>
      </c>
      <c r="I684" s="28" t="s">
        <v>2620</v>
      </c>
      <c r="J684" s="28" t="s">
        <v>2621</v>
      </c>
    </row>
    <row r="685" spans="1:10" x14ac:dyDescent="0.35">
      <c r="A685" s="28" t="s">
        <v>2622</v>
      </c>
      <c r="B685" s="28" t="s">
        <v>23416</v>
      </c>
      <c r="C685" s="28" t="s">
        <v>23450</v>
      </c>
      <c r="D685" s="28" t="s">
        <v>23542</v>
      </c>
      <c r="E685" t="s">
        <v>23529</v>
      </c>
      <c r="F685" s="28" t="s">
        <v>11250</v>
      </c>
      <c r="G685" s="28" t="s">
        <v>23420</v>
      </c>
      <c r="H685" t="s">
        <v>23421</v>
      </c>
      <c r="I685" s="28" t="s">
        <v>2623</v>
      </c>
      <c r="J685" s="28" t="s">
        <v>2624</v>
      </c>
    </row>
    <row r="686" spans="1:10" x14ac:dyDescent="0.35">
      <c r="A686" s="28" t="s">
        <v>2625</v>
      </c>
      <c r="B686" s="28" t="s">
        <v>23416</v>
      </c>
      <c r="C686" s="28" t="s">
        <v>23450</v>
      </c>
      <c r="D686" s="28" t="s">
        <v>23542</v>
      </c>
      <c r="E686" t="s">
        <v>23529</v>
      </c>
      <c r="F686" s="28" t="s">
        <v>11250</v>
      </c>
      <c r="G686" s="28" t="s">
        <v>23420</v>
      </c>
      <c r="H686" t="s">
        <v>23421</v>
      </c>
      <c r="I686" s="28" t="s">
        <v>2623</v>
      </c>
      <c r="J686" s="28" t="s">
        <v>2624</v>
      </c>
    </row>
    <row r="687" spans="1:10" x14ac:dyDescent="0.35">
      <c r="A687" s="28" t="s">
        <v>2627</v>
      </c>
      <c r="B687" s="28" t="s">
        <v>23416</v>
      </c>
      <c r="C687" s="28" t="s">
        <v>23450</v>
      </c>
      <c r="D687" s="28" t="s">
        <v>23542</v>
      </c>
      <c r="E687" t="s">
        <v>23529</v>
      </c>
      <c r="F687" s="28" t="s">
        <v>11250</v>
      </c>
      <c r="G687" s="28" t="s">
        <v>23420</v>
      </c>
      <c r="H687" t="s">
        <v>23421</v>
      </c>
      <c r="I687" s="28" t="s">
        <v>2623</v>
      </c>
      <c r="J687" s="28" t="s">
        <v>2624</v>
      </c>
    </row>
    <row r="688" spans="1:10" x14ac:dyDescent="0.35">
      <c r="A688" s="28" t="s">
        <v>2628</v>
      </c>
      <c r="B688" s="28" t="s">
        <v>23416</v>
      </c>
      <c r="C688" s="28" t="s">
        <v>23450</v>
      </c>
      <c r="D688" s="28" t="s">
        <v>23539</v>
      </c>
      <c r="E688" t="s">
        <v>23419</v>
      </c>
      <c r="F688" s="28" t="s">
        <v>11250</v>
      </c>
      <c r="G688" s="28" t="s">
        <v>23420</v>
      </c>
      <c r="H688" t="s">
        <v>23421</v>
      </c>
      <c r="I688" s="28" t="s">
        <v>2623</v>
      </c>
      <c r="J688" s="28" t="s">
        <v>2629</v>
      </c>
    </row>
    <row r="689" spans="1:10" x14ac:dyDescent="0.35">
      <c r="A689" s="28" t="s">
        <v>2630</v>
      </c>
      <c r="B689" s="28" t="s">
        <v>23416</v>
      </c>
      <c r="C689" s="28" t="s">
        <v>23450</v>
      </c>
      <c r="D689" s="28" t="s">
        <v>23539</v>
      </c>
      <c r="E689" t="s">
        <v>23419</v>
      </c>
      <c r="F689" s="28" t="s">
        <v>11250</v>
      </c>
      <c r="G689" s="28" t="s">
        <v>23420</v>
      </c>
      <c r="H689" t="s">
        <v>23421</v>
      </c>
      <c r="I689" s="28" t="s">
        <v>2631</v>
      </c>
      <c r="J689" s="28" t="s">
        <v>11316</v>
      </c>
    </row>
    <row r="690" spans="1:10" x14ac:dyDescent="0.35">
      <c r="A690" s="28" t="s">
        <v>2632</v>
      </c>
      <c r="B690" s="28" t="s">
        <v>23416</v>
      </c>
      <c r="C690" s="28" t="s">
        <v>23450</v>
      </c>
      <c r="D690" s="28" t="s">
        <v>23542</v>
      </c>
      <c r="E690" t="s">
        <v>23529</v>
      </c>
      <c r="F690" s="28" t="s">
        <v>11250</v>
      </c>
      <c r="G690" s="28" t="s">
        <v>23420</v>
      </c>
      <c r="H690" t="s">
        <v>23421</v>
      </c>
      <c r="I690" s="28" t="s">
        <v>2633</v>
      </c>
      <c r="J690" s="28" t="s">
        <v>2634</v>
      </c>
    </row>
    <row r="691" spans="1:10" x14ac:dyDescent="0.35">
      <c r="A691" s="28" t="s">
        <v>2635</v>
      </c>
      <c r="B691" s="28" t="s">
        <v>23416</v>
      </c>
      <c r="C691" s="28" t="s">
        <v>23462</v>
      </c>
      <c r="D691" s="28" t="s">
        <v>23543</v>
      </c>
      <c r="E691" t="s">
        <v>23529</v>
      </c>
      <c r="F691" s="28" t="s">
        <v>11250</v>
      </c>
      <c r="G691" s="28" t="s">
        <v>23420</v>
      </c>
      <c r="H691" t="s">
        <v>23421</v>
      </c>
      <c r="I691" s="28" t="s">
        <v>2636</v>
      </c>
      <c r="J691" s="28" t="s">
        <v>2637</v>
      </c>
    </row>
    <row r="692" spans="1:10" x14ac:dyDescent="0.35">
      <c r="A692" s="28" t="s">
        <v>2638</v>
      </c>
      <c r="B692" s="28" t="s">
        <v>23416</v>
      </c>
      <c r="C692" s="28" t="s">
        <v>23428</v>
      </c>
      <c r="D692" s="28" t="s">
        <v>23544</v>
      </c>
      <c r="E692" t="s">
        <v>23529</v>
      </c>
      <c r="F692" s="28" t="s">
        <v>11250</v>
      </c>
      <c r="G692" s="28" t="s">
        <v>23420</v>
      </c>
      <c r="H692" t="s">
        <v>23421</v>
      </c>
      <c r="I692" s="28" t="s">
        <v>2639</v>
      </c>
      <c r="J692" s="28" t="s">
        <v>2640</v>
      </c>
    </row>
    <row r="693" spans="1:10" x14ac:dyDescent="0.35">
      <c r="A693" s="28" t="s">
        <v>2641</v>
      </c>
      <c r="B693" s="28" t="s">
        <v>23416</v>
      </c>
      <c r="C693" s="28" t="s">
        <v>23450</v>
      </c>
      <c r="D693" s="28" t="s">
        <v>23542</v>
      </c>
      <c r="E693" t="s">
        <v>23529</v>
      </c>
      <c r="F693" s="28" t="s">
        <v>11250</v>
      </c>
      <c r="G693" s="28" t="s">
        <v>23420</v>
      </c>
      <c r="H693" t="s">
        <v>23421</v>
      </c>
      <c r="I693" s="28" t="s">
        <v>2642</v>
      </c>
      <c r="J693" s="28" t="s">
        <v>2643</v>
      </c>
    </row>
    <row r="694" spans="1:10" x14ac:dyDescent="0.35">
      <c r="A694" s="28" t="s">
        <v>2644</v>
      </c>
      <c r="B694" s="28" t="s">
        <v>23416</v>
      </c>
      <c r="C694" s="28" t="s">
        <v>23450</v>
      </c>
      <c r="D694" s="28" t="s">
        <v>23542</v>
      </c>
      <c r="E694" t="s">
        <v>23529</v>
      </c>
      <c r="F694" s="28" t="s">
        <v>11250</v>
      </c>
      <c r="G694" s="28" t="s">
        <v>23420</v>
      </c>
      <c r="H694" t="s">
        <v>23421</v>
      </c>
      <c r="I694" s="28" t="s">
        <v>2645</v>
      </c>
      <c r="J694" s="28" t="s">
        <v>2646</v>
      </c>
    </row>
    <row r="695" spans="1:10" x14ac:dyDescent="0.35">
      <c r="A695" s="28" t="s">
        <v>2647</v>
      </c>
      <c r="B695" s="28" t="s">
        <v>23416</v>
      </c>
      <c r="C695" s="28" t="s">
        <v>23450</v>
      </c>
      <c r="D695" s="28" t="s">
        <v>23542</v>
      </c>
      <c r="E695" t="s">
        <v>23529</v>
      </c>
      <c r="F695" s="28" t="s">
        <v>11250</v>
      </c>
      <c r="G695" s="28" t="s">
        <v>23420</v>
      </c>
      <c r="H695" t="s">
        <v>23421</v>
      </c>
      <c r="I695" s="28" t="s">
        <v>2648</v>
      </c>
      <c r="J695" s="28" t="s">
        <v>11317</v>
      </c>
    </row>
    <row r="696" spans="1:10" x14ac:dyDescent="0.35">
      <c r="A696" s="28" t="s">
        <v>2649</v>
      </c>
      <c r="B696" s="28" t="s">
        <v>23416</v>
      </c>
      <c r="C696" s="28" t="s">
        <v>23462</v>
      </c>
      <c r="D696" s="28" t="s">
        <v>23543</v>
      </c>
      <c r="E696" t="s">
        <v>23529</v>
      </c>
      <c r="F696" s="28" t="s">
        <v>11250</v>
      </c>
      <c r="G696" s="28" t="s">
        <v>23420</v>
      </c>
      <c r="H696" t="s">
        <v>23421</v>
      </c>
      <c r="I696" s="28" t="s">
        <v>2650</v>
      </c>
      <c r="J696" s="28" t="s">
        <v>2651</v>
      </c>
    </row>
    <row r="697" spans="1:10" x14ac:dyDescent="0.35">
      <c r="A697" s="28" t="s">
        <v>2652</v>
      </c>
      <c r="B697" s="28" t="s">
        <v>23416</v>
      </c>
      <c r="C697" s="28" t="s">
        <v>23428</v>
      </c>
      <c r="D697" s="28" t="s">
        <v>23545</v>
      </c>
      <c r="E697" t="s">
        <v>23529</v>
      </c>
      <c r="F697" s="28" t="s">
        <v>11250</v>
      </c>
      <c r="G697" s="28" t="s">
        <v>23420</v>
      </c>
      <c r="H697" t="s">
        <v>23421</v>
      </c>
      <c r="I697" s="28" t="s">
        <v>2653</v>
      </c>
      <c r="J697" s="28" t="s">
        <v>2654</v>
      </c>
    </row>
    <row r="698" spans="1:10" x14ac:dyDescent="0.35">
      <c r="A698" s="28" t="s">
        <v>2655</v>
      </c>
      <c r="B698" s="28" t="s">
        <v>23416</v>
      </c>
      <c r="C698" s="28" t="s">
        <v>23450</v>
      </c>
      <c r="D698" s="28" t="s">
        <v>23542</v>
      </c>
      <c r="E698" t="s">
        <v>23529</v>
      </c>
      <c r="F698" s="28" t="s">
        <v>11250</v>
      </c>
      <c r="G698" s="28" t="s">
        <v>23420</v>
      </c>
      <c r="H698" t="s">
        <v>23421</v>
      </c>
      <c r="I698" s="28" t="s">
        <v>2656</v>
      </c>
      <c r="J698" s="28" t="s">
        <v>2657</v>
      </c>
    </row>
    <row r="699" spans="1:10" x14ac:dyDescent="0.35">
      <c r="A699" s="28" t="s">
        <v>2658</v>
      </c>
      <c r="B699" s="28" t="s">
        <v>23416</v>
      </c>
      <c r="C699" s="28" t="s">
        <v>23450</v>
      </c>
      <c r="D699" s="28" t="s">
        <v>23542</v>
      </c>
      <c r="E699" t="s">
        <v>23529</v>
      </c>
      <c r="F699" s="28" t="s">
        <v>11250</v>
      </c>
      <c r="G699" s="28" t="s">
        <v>23420</v>
      </c>
      <c r="H699" t="s">
        <v>23421</v>
      </c>
      <c r="I699" s="28" t="s">
        <v>2659</v>
      </c>
      <c r="J699" s="28" t="s">
        <v>2660</v>
      </c>
    </row>
    <row r="700" spans="1:10" x14ac:dyDescent="0.35">
      <c r="A700" s="28" t="s">
        <v>2661</v>
      </c>
      <c r="B700" s="28" t="s">
        <v>23416</v>
      </c>
      <c r="C700" s="28" t="s">
        <v>23501</v>
      </c>
      <c r="D700" s="28" t="s">
        <v>23546</v>
      </c>
      <c r="E700" t="s">
        <v>23529</v>
      </c>
      <c r="F700" s="28" t="s">
        <v>11250</v>
      </c>
      <c r="G700" s="28" t="s">
        <v>23420</v>
      </c>
      <c r="H700" t="s">
        <v>23421</v>
      </c>
      <c r="I700" s="28" t="s">
        <v>2662</v>
      </c>
      <c r="J700" s="28" t="s">
        <v>2663</v>
      </c>
    </row>
    <row r="701" spans="1:10" x14ac:dyDescent="0.35">
      <c r="A701" s="28" t="s">
        <v>2664</v>
      </c>
      <c r="B701" s="28" t="s">
        <v>23416</v>
      </c>
      <c r="C701" s="28" t="s">
        <v>23428</v>
      </c>
      <c r="D701" s="28" t="s">
        <v>23547</v>
      </c>
      <c r="E701" t="s">
        <v>23529</v>
      </c>
      <c r="F701" s="28" t="s">
        <v>11250</v>
      </c>
      <c r="G701" s="28" t="s">
        <v>23420</v>
      </c>
      <c r="H701" t="s">
        <v>23421</v>
      </c>
      <c r="I701" s="28" t="s">
        <v>2665</v>
      </c>
      <c r="J701" s="28" t="s">
        <v>2663</v>
      </c>
    </row>
    <row r="702" spans="1:10" x14ac:dyDescent="0.35">
      <c r="A702" s="28" t="s">
        <v>2666</v>
      </c>
      <c r="B702" s="28" t="s">
        <v>23416</v>
      </c>
      <c r="C702" s="28" t="s">
        <v>23520</v>
      </c>
      <c r="D702" s="28" t="s">
        <v>23530</v>
      </c>
      <c r="E702" t="s">
        <v>23529</v>
      </c>
      <c r="F702" s="28" t="s">
        <v>11250</v>
      </c>
      <c r="G702" s="28" t="s">
        <v>23420</v>
      </c>
      <c r="H702" t="s">
        <v>23421</v>
      </c>
      <c r="I702" s="28" t="s">
        <v>2667</v>
      </c>
      <c r="J702" s="28" t="s">
        <v>2668</v>
      </c>
    </row>
    <row r="703" spans="1:10" x14ac:dyDescent="0.35">
      <c r="A703" s="28" t="s">
        <v>2669</v>
      </c>
      <c r="B703" s="28" t="s">
        <v>23416</v>
      </c>
      <c r="C703" s="28" t="s">
        <v>23520</v>
      </c>
      <c r="D703" s="28" t="s">
        <v>23545</v>
      </c>
      <c r="E703" t="s">
        <v>23529</v>
      </c>
      <c r="F703" s="28" t="s">
        <v>11250</v>
      </c>
      <c r="G703" s="28" t="s">
        <v>23420</v>
      </c>
      <c r="H703" t="s">
        <v>23421</v>
      </c>
      <c r="I703" s="28" t="s">
        <v>2667</v>
      </c>
      <c r="J703" s="28" t="s">
        <v>2670</v>
      </c>
    </row>
    <row r="704" spans="1:10" x14ac:dyDescent="0.35">
      <c r="A704" s="28" t="s">
        <v>2671</v>
      </c>
      <c r="B704" s="28" t="s">
        <v>23416</v>
      </c>
      <c r="C704" s="28" t="s">
        <v>23417</v>
      </c>
      <c r="D704" s="28" t="s">
        <v>23531</v>
      </c>
      <c r="E704" t="s">
        <v>23529</v>
      </c>
      <c r="F704" s="28" t="s">
        <v>11250</v>
      </c>
      <c r="G704" s="28" t="s">
        <v>23420</v>
      </c>
      <c r="H704" t="s">
        <v>23421</v>
      </c>
      <c r="I704" s="28" t="s">
        <v>2672</v>
      </c>
      <c r="J704" s="28" t="s">
        <v>2673</v>
      </c>
    </row>
    <row r="705" spans="1:10" x14ac:dyDescent="0.35">
      <c r="A705" s="28" t="s">
        <v>2674</v>
      </c>
      <c r="B705" s="28" t="s">
        <v>23416</v>
      </c>
      <c r="C705" s="28" t="s">
        <v>23417</v>
      </c>
      <c r="D705" s="28" t="s">
        <v>23531</v>
      </c>
      <c r="E705" t="s">
        <v>23529</v>
      </c>
      <c r="F705" s="28" t="s">
        <v>11250</v>
      </c>
      <c r="G705" s="28" t="s">
        <v>23420</v>
      </c>
      <c r="H705" t="s">
        <v>23421</v>
      </c>
      <c r="I705" s="28" t="s">
        <v>2675</v>
      </c>
      <c r="J705" s="28" t="s">
        <v>2676</v>
      </c>
    </row>
    <row r="706" spans="1:10" x14ac:dyDescent="0.35">
      <c r="A706" s="28" t="s">
        <v>2677</v>
      </c>
      <c r="B706" s="28" t="s">
        <v>23416</v>
      </c>
      <c r="C706" s="28" t="s">
        <v>23428</v>
      </c>
      <c r="D706" s="28" t="s">
        <v>23548</v>
      </c>
      <c r="E706" t="s">
        <v>23529</v>
      </c>
      <c r="F706" s="28" t="s">
        <v>11250</v>
      </c>
      <c r="G706" s="28" t="s">
        <v>23420</v>
      </c>
      <c r="H706" t="s">
        <v>23421</v>
      </c>
      <c r="I706" s="28" t="s">
        <v>2678</v>
      </c>
      <c r="J706" s="28" t="s">
        <v>11318</v>
      </c>
    </row>
    <row r="707" spans="1:10" x14ac:dyDescent="0.35">
      <c r="A707" s="28" t="s">
        <v>2679</v>
      </c>
      <c r="B707" s="28" t="s">
        <v>23416</v>
      </c>
      <c r="C707" s="28" t="s">
        <v>23424</v>
      </c>
      <c r="D707" s="28" t="s">
        <v>23549</v>
      </c>
      <c r="E707" t="s">
        <v>23529</v>
      </c>
      <c r="F707" s="28" t="s">
        <v>11250</v>
      </c>
      <c r="G707" s="28" t="s">
        <v>23420</v>
      </c>
      <c r="H707" t="s">
        <v>23421</v>
      </c>
      <c r="I707" s="28" t="s">
        <v>2678</v>
      </c>
      <c r="J707" s="28" t="s">
        <v>2680</v>
      </c>
    </row>
    <row r="708" spans="1:10" x14ac:dyDescent="0.35">
      <c r="A708" s="28" t="s">
        <v>2681</v>
      </c>
      <c r="B708" s="28" t="s">
        <v>23416</v>
      </c>
      <c r="C708" s="28" t="s">
        <v>23540</v>
      </c>
      <c r="D708" s="28" t="s">
        <v>23550</v>
      </c>
      <c r="E708" t="s">
        <v>23419</v>
      </c>
      <c r="F708" s="28" t="s">
        <v>11250</v>
      </c>
      <c r="G708" s="28" t="s">
        <v>23420</v>
      </c>
      <c r="H708" t="s">
        <v>23421</v>
      </c>
      <c r="I708" s="28" t="s">
        <v>2678</v>
      </c>
      <c r="J708" s="28" t="s">
        <v>2680</v>
      </c>
    </row>
    <row r="709" spans="1:10" x14ac:dyDescent="0.35">
      <c r="A709" s="28" t="s">
        <v>2682</v>
      </c>
      <c r="B709" s="28" t="s">
        <v>23416</v>
      </c>
      <c r="C709" s="28" t="s">
        <v>23422</v>
      </c>
      <c r="D709" s="28" t="s">
        <v>23551</v>
      </c>
      <c r="E709" t="s">
        <v>23529</v>
      </c>
      <c r="F709" s="28" t="s">
        <v>11250</v>
      </c>
      <c r="G709" s="28" t="s">
        <v>23420</v>
      </c>
      <c r="H709" t="s">
        <v>23421</v>
      </c>
      <c r="I709" s="28" t="s">
        <v>2683</v>
      </c>
      <c r="J709" s="28" t="s">
        <v>2684</v>
      </c>
    </row>
    <row r="710" spans="1:10" x14ac:dyDescent="0.35">
      <c r="A710" s="28" t="s">
        <v>2685</v>
      </c>
      <c r="B710" s="28" t="s">
        <v>23416</v>
      </c>
      <c r="C710" s="28" t="s">
        <v>23428</v>
      </c>
      <c r="D710" s="28" t="s">
        <v>23552</v>
      </c>
      <c r="E710" t="s">
        <v>23529</v>
      </c>
      <c r="F710" s="28" t="s">
        <v>11250</v>
      </c>
      <c r="G710" s="28" t="s">
        <v>23420</v>
      </c>
      <c r="H710" t="s">
        <v>23421</v>
      </c>
      <c r="I710" s="28" t="s">
        <v>2686</v>
      </c>
      <c r="J710" s="28" t="s">
        <v>2687</v>
      </c>
    </row>
    <row r="711" spans="1:10" x14ac:dyDescent="0.35">
      <c r="A711" s="28" t="s">
        <v>2688</v>
      </c>
      <c r="B711" s="28" t="s">
        <v>23416</v>
      </c>
      <c r="C711" s="28" t="s">
        <v>23518</v>
      </c>
      <c r="D711" s="28" t="s">
        <v>23530</v>
      </c>
      <c r="E711" t="s">
        <v>23529</v>
      </c>
      <c r="F711" s="28" t="s">
        <v>11250</v>
      </c>
      <c r="G711" s="28" t="s">
        <v>23420</v>
      </c>
      <c r="H711" t="s">
        <v>23421</v>
      </c>
      <c r="I711" s="28" t="s">
        <v>2686</v>
      </c>
      <c r="J711" s="28" t="s">
        <v>2687</v>
      </c>
    </row>
    <row r="712" spans="1:10" x14ac:dyDescent="0.35">
      <c r="A712" s="28" t="s">
        <v>2689</v>
      </c>
      <c r="B712" s="28" t="s">
        <v>23416</v>
      </c>
      <c r="C712" s="28" t="s">
        <v>23464</v>
      </c>
      <c r="D712" s="28" t="s">
        <v>23553</v>
      </c>
      <c r="E712" t="s">
        <v>23529</v>
      </c>
      <c r="F712" s="28" t="s">
        <v>11250</v>
      </c>
      <c r="G712" s="28" t="s">
        <v>23420</v>
      </c>
      <c r="H712" t="s">
        <v>23421</v>
      </c>
      <c r="I712" s="28" t="s">
        <v>2690</v>
      </c>
      <c r="J712" s="28" t="s">
        <v>2687</v>
      </c>
    </row>
    <row r="713" spans="1:10" x14ac:dyDescent="0.35">
      <c r="A713" s="28" t="s">
        <v>2691</v>
      </c>
      <c r="B713" s="28" t="s">
        <v>23416</v>
      </c>
      <c r="C713" s="28" t="s">
        <v>23428</v>
      </c>
      <c r="D713" s="28" t="s">
        <v>23554</v>
      </c>
      <c r="E713" t="s">
        <v>23529</v>
      </c>
      <c r="F713" s="28" t="s">
        <v>11250</v>
      </c>
      <c r="G713" s="28" t="s">
        <v>23420</v>
      </c>
      <c r="H713" t="s">
        <v>23421</v>
      </c>
      <c r="I713" s="28" t="s">
        <v>2692</v>
      </c>
      <c r="J713" s="28" t="s">
        <v>2693</v>
      </c>
    </row>
    <row r="714" spans="1:10" x14ac:dyDescent="0.35">
      <c r="A714" s="28" t="s">
        <v>2694</v>
      </c>
      <c r="B714" s="28" t="s">
        <v>23416</v>
      </c>
      <c r="C714" s="28" t="s">
        <v>23428</v>
      </c>
      <c r="D714" s="28" t="s">
        <v>23554</v>
      </c>
      <c r="E714" t="s">
        <v>23529</v>
      </c>
      <c r="F714" s="28" t="s">
        <v>11250</v>
      </c>
      <c r="G714" s="28" t="s">
        <v>23420</v>
      </c>
      <c r="H714" t="s">
        <v>23421</v>
      </c>
      <c r="I714" s="28" t="s">
        <v>2695</v>
      </c>
      <c r="J714" s="28" t="s">
        <v>2696</v>
      </c>
    </row>
    <row r="715" spans="1:10" x14ac:dyDescent="0.35">
      <c r="A715" s="28" t="s">
        <v>2697</v>
      </c>
      <c r="B715" s="28" t="s">
        <v>23416</v>
      </c>
      <c r="C715" s="28" t="s">
        <v>23417</v>
      </c>
      <c r="D715" s="28" t="s">
        <v>23531</v>
      </c>
      <c r="E715" t="s">
        <v>23529</v>
      </c>
      <c r="F715" s="28" t="s">
        <v>11250</v>
      </c>
      <c r="G715" s="28" t="s">
        <v>23420</v>
      </c>
      <c r="H715" t="s">
        <v>23421</v>
      </c>
      <c r="I715" s="28" t="s">
        <v>2698</v>
      </c>
      <c r="J715" s="28" t="s">
        <v>2699</v>
      </c>
    </row>
    <row r="716" spans="1:10" x14ac:dyDescent="0.35">
      <c r="A716" s="28" t="s">
        <v>2700</v>
      </c>
      <c r="B716" s="28" t="s">
        <v>23416</v>
      </c>
      <c r="C716" s="28" t="s">
        <v>23428</v>
      </c>
      <c r="D716" s="28" t="s">
        <v>23552</v>
      </c>
      <c r="E716" t="s">
        <v>23419</v>
      </c>
      <c r="F716" s="28" t="s">
        <v>11250</v>
      </c>
      <c r="G716" s="28" t="s">
        <v>23420</v>
      </c>
      <c r="H716" t="s">
        <v>23421</v>
      </c>
      <c r="I716" s="28" t="s">
        <v>2698</v>
      </c>
      <c r="J716" s="28" t="s">
        <v>2701</v>
      </c>
    </row>
    <row r="717" spans="1:10" x14ac:dyDescent="0.35">
      <c r="A717" s="28" t="s">
        <v>2702</v>
      </c>
      <c r="B717" s="28" t="s">
        <v>23416</v>
      </c>
      <c r="C717" s="28" t="s">
        <v>23428</v>
      </c>
      <c r="D717" s="28" t="s">
        <v>23554</v>
      </c>
      <c r="E717" t="s">
        <v>23529</v>
      </c>
      <c r="F717" s="28" t="s">
        <v>11250</v>
      </c>
      <c r="G717" s="28" t="s">
        <v>23420</v>
      </c>
      <c r="H717" t="s">
        <v>23421</v>
      </c>
      <c r="I717" s="28" t="s">
        <v>2703</v>
      </c>
      <c r="J717" s="28" t="s">
        <v>2704</v>
      </c>
    </row>
    <row r="718" spans="1:10" x14ac:dyDescent="0.35">
      <c r="A718" s="28" t="s">
        <v>2705</v>
      </c>
      <c r="B718" s="28" t="s">
        <v>23416</v>
      </c>
      <c r="C718" s="28" t="s">
        <v>23428</v>
      </c>
      <c r="D718" s="28" t="s">
        <v>23555</v>
      </c>
      <c r="E718" t="s">
        <v>23529</v>
      </c>
      <c r="F718" s="28" t="s">
        <v>11250</v>
      </c>
      <c r="G718" s="28" t="s">
        <v>23420</v>
      </c>
      <c r="H718" t="s">
        <v>23421</v>
      </c>
      <c r="I718" s="28" t="s">
        <v>2706</v>
      </c>
      <c r="J718" s="28" t="s">
        <v>2707</v>
      </c>
    </row>
    <row r="719" spans="1:10" x14ac:dyDescent="0.35">
      <c r="A719" s="28" t="s">
        <v>2708</v>
      </c>
      <c r="B719" s="28" t="s">
        <v>23416</v>
      </c>
      <c r="C719" s="28" t="s">
        <v>23428</v>
      </c>
      <c r="D719" s="28" t="s">
        <v>23554</v>
      </c>
      <c r="E719" t="s">
        <v>23529</v>
      </c>
      <c r="F719" s="28" t="s">
        <v>11250</v>
      </c>
      <c r="G719" s="28" t="s">
        <v>23420</v>
      </c>
      <c r="H719" t="s">
        <v>23421</v>
      </c>
      <c r="I719" s="28" t="s">
        <v>2709</v>
      </c>
      <c r="J719" s="28" t="s">
        <v>11319</v>
      </c>
    </row>
    <row r="720" spans="1:10" x14ac:dyDescent="0.35">
      <c r="A720" s="28" t="s">
        <v>2710</v>
      </c>
      <c r="B720" s="28" t="s">
        <v>23416</v>
      </c>
      <c r="C720" s="28" t="s">
        <v>23450</v>
      </c>
      <c r="D720" s="28" t="s">
        <v>23556</v>
      </c>
      <c r="E720" t="s">
        <v>23529</v>
      </c>
      <c r="F720" s="28" t="s">
        <v>11250</v>
      </c>
      <c r="G720" s="28" t="s">
        <v>23420</v>
      </c>
      <c r="H720" t="s">
        <v>23421</v>
      </c>
      <c r="I720" s="28" t="s">
        <v>2711</v>
      </c>
      <c r="J720" s="28" t="s">
        <v>2712</v>
      </c>
    </row>
    <row r="721" spans="1:10" x14ac:dyDescent="0.35">
      <c r="A721" s="28" t="s">
        <v>2713</v>
      </c>
      <c r="B721" s="28" t="s">
        <v>23416</v>
      </c>
      <c r="C721" s="28" t="s">
        <v>23417</v>
      </c>
      <c r="D721" s="28" t="s">
        <v>23531</v>
      </c>
      <c r="E721" t="s">
        <v>23529</v>
      </c>
      <c r="F721" s="28" t="s">
        <v>11250</v>
      </c>
      <c r="G721" s="28" t="s">
        <v>23420</v>
      </c>
      <c r="H721" t="s">
        <v>23421</v>
      </c>
      <c r="I721" s="28" t="s">
        <v>2714</v>
      </c>
      <c r="J721" s="28" t="s">
        <v>2715</v>
      </c>
    </row>
    <row r="722" spans="1:10" x14ac:dyDescent="0.35">
      <c r="A722" s="28" t="s">
        <v>2716</v>
      </c>
      <c r="B722" s="28" t="s">
        <v>23416</v>
      </c>
      <c r="C722" s="28" t="s">
        <v>23428</v>
      </c>
      <c r="D722" s="28" t="s">
        <v>23547</v>
      </c>
      <c r="E722" t="s">
        <v>23529</v>
      </c>
      <c r="F722" s="28" t="s">
        <v>11250</v>
      </c>
      <c r="G722" s="28" t="s">
        <v>23420</v>
      </c>
      <c r="H722" t="s">
        <v>23421</v>
      </c>
      <c r="I722" s="28" t="s">
        <v>2714</v>
      </c>
      <c r="J722" s="28" t="s">
        <v>2717</v>
      </c>
    </row>
    <row r="723" spans="1:10" x14ac:dyDescent="0.35">
      <c r="A723" s="28" t="s">
        <v>2718</v>
      </c>
      <c r="B723" s="28" t="s">
        <v>23416</v>
      </c>
      <c r="C723" s="28" t="s">
        <v>23450</v>
      </c>
      <c r="D723" s="28" t="s">
        <v>23557</v>
      </c>
      <c r="E723" t="s">
        <v>23529</v>
      </c>
      <c r="F723" s="28" t="s">
        <v>11250</v>
      </c>
      <c r="G723" s="28" t="s">
        <v>23420</v>
      </c>
      <c r="H723" t="s">
        <v>23421</v>
      </c>
      <c r="I723" s="28" t="s">
        <v>2719</v>
      </c>
      <c r="J723" s="28" t="s">
        <v>2720</v>
      </c>
    </row>
    <row r="724" spans="1:10" x14ac:dyDescent="0.35">
      <c r="A724" s="28" t="s">
        <v>2721</v>
      </c>
      <c r="B724" s="28" t="s">
        <v>23416</v>
      </c>
      <c r="C724" s="28" t="s">
        <v>23501</v>
      </c>
      <c r="D724" s="28" t="s">
        <v>23480</v>
      </c>
      <c r="E724" t="s">
        <v>23529</v>
      </c>
      <c r="F724" s="28" t="s">
        <v>11250</v>
      </c>
      <c r="G724" s="28" t="s">
        <v>23420</v>
      </c>
      <c r="H724" t="s">
        <v>23421</v>
      </c>
      <c r="I724" s="28" t="s">
        <v>2722</v>
      </c>
      <c r="J724" s="28" t="s">
        <v>2723</v>
      </c>
    </row>
    <row r="725" spans="1:10" x14ac:dyDescent="0.35">
      <c r="A725" s="28" t="s">
        <v>2724</v>
      </c>
      <c r="B725" s="28" t="s">
        <v>23416</v>
      </c>
      <c r="C725" s="28" t="s">
        <v>23501</v>
      </c>
      <c r="D725" s="28" t="s">
        <v>23558</v>
      </c>
      <c r="E725" t="s">
        <v>23529</v>
      </c>
      <c r="F725" s="28" t="s">
        <v>11250</v>
      </c>
      <c r="G725" s="28" t="s">
        <v>23420</v>
      </c>
      <c r="H725" t="s">
        <v>23421</v>
      </c>
      <c r="I725" s="28" t="s">
        <v>2725</v>
      </c>
      <c r="J725" s="28" t="s">
        <v>2726</v>
      </c>
    </row>
    <row r="726" spans="1:10" x14ac:dyDescent="0.35">
      <c r="A726" s="28" t="s">
        <v>2727</v>
      </c>
      <c r="B726" s="28" t="s">
        <v>23416</v>
      </c>
      <c r="C726" s="28" t="s">
        <v>23450</v>
      </c>
      <c r="D726" s="28" t="s">
        <v>23557</v>
      </c>
      <c r="E726" t="s">
        <v>23529</v>
      </c>
      <c r="F726" s="28" t="s">
        <v>11250</v>
      </c>
      <c r="G726" s="28" t="s">
        <v>23420</v>
      </c>
      <c r="H726" t="s">
        <v>23421</v>
      </c>
      <c r="I726" s="28" t="s">
        <v>2728</v>
      </c>
      <c r="J726" s="28" t="s">
        <v>2729</v>
      </c>
    </row>
    <row r="727" spans="1:10" x14ac:dyDescent="0.35">
      <c r="A727" s="28" t="s">
        <v>2730</v>
      </c>
      <c r="B727" s="28" t="s">
        <v>23416</v>
      </c>
      <c r="C727" s="28" t="s">
        <v>23501</v>
      </c>
      <c r="D727" s="28" t="s">
        <v>23480</v>
      </c>
      <c r="E727" t="s">
        <v>23529</v>
      </c>
      <c r="F727" s="28" t="s">
        <v>11250</v>
      </c>
      <c r="G727" s="28" t="s">
        <v>23420</v>
      </c>
      <c r="H727" t="s">
        <v>23421</v>
      </c>
      <c r="I727" s="28" t="s">
        <v>2731</v>
      </c>
      <c r="J727" s="28" t="s">
        <v>2732</v>
      </c>
    </row>
    <row r="728" spans="1:10" x14ac:dyDescent="0.35">
      <c r="A728" s="28" t="s">
        <v>2733</v>
      </c>
      <c r="B728" s="28" t="s">
        <v>23416</v>
      </c>
      <c r="C728" s="28" t="s">
        <v>23428</v>
      </c>
      <c r="D728" s="28" t="s">
        <v>23550</v>
      </c>
      <c r="E728" t="s">
        <v>23529</v>
      </c>
      <c r="F728" s="28" t="s">
        <v>11250</v>
      </c>
      <c r="G728" s="28" t="s">
        <v>23420</v>
      </c>
      <c r="H728" t="s">
        <v>23421</v>
      </c>
      <c r="I728" s="28" t="s">
        <v>2734</v>
      </c>
      <c r="J728" s="28" t="s">
        <v>2735</v>
      </c>
    </row>
    <row r="729" spans="1:10" x14ac:dyDescent="0.35">
      <c r="A729" s="28" t="s">
        <v>2736</v>
      </c>
      <c r="B729" s="28" t="s">
        <v>23416</v>
      </c>
      <c r="C729" s="28" t="s">
        <v>23428</v>
      </c>
      <c r="D729" s="28" t="s">
        <v>23559</v>
      </c>
      <c r="E729" t="s">
        <v>23529</v>
      </c>
      <c r="F729" s="28" t="s">
        <v>11250</v>
      </c>
      <c r="G729" s="28" t="s">
        <v>23420</v>
      </c>
      <c r="H729" t="s">
        <v>23421</v>
      </c>
      <c r="I729" s="28" t="s">
        <v>2737</v>
      </c>
      <c r="J729" s="28" t="s">
        <v>2738</v>
      </c>
    </row>
    <row r="730" spans="1:10" x14ac:dyDescent="0.35">
      <c r="A730" s="28" t="s">
        <v>2739</v>
      </c>
      <c r="B730" s="28" t="s">
        <v>23416</v>
      </c>
      <c r="C730" s="28" t="s">
        <v>23520</v>
      </c>
      <c r="D730" s="28" t="s">
        <v>23530</v>
      </c>
      <c r="E730" t="s">
        <v>23529</v>
      </c>
      <c r="F730" s="28" t="s">
        <v>11250</v>
      </c>
      <c r="G730" s="28" t="s">
        <v>23420</v>
      </c>
      <c r="H730" t="s">
        <v>23421</v>
      </c>
      <c r="I730" s="28" t="s">
        <v>2737</v>
      </c>
      <c r="J730" s="28" t="s">
        <v>2738</v>
      </c>
    </row>
    <row r="731" spans="1:10" x14ac:dyDescent="0.35">
      <c r="A731" s="28" t="s">
        <v>2740</v>
      </c>
      <c r="B731" s="28" t="s">
        <v>23416</v>
      </c>
      <c r="C731" s="28" t="s">
        <v>23417</v>
      </c>
      <c r="D731" s="28" t="s">
        <v>23531</v>
      </c>
      <c r="E731" t="s">
        <v>23529</v>
      </c>
      <c r="F731" s="28" t="s">
        <v>11250</v>
      </c>
      <c r="G731" s="28" t="s">
        <v>23420</v>
      </c>
      <c r="H731" t="s">
        <v>23421</v>
      </c>
      <c r="I731" s="28" t="s">
        <v>2741</v>
      </c>
      <c r="J731" s="28" t="s">
        <v>2742</v>
      </c>
    </row>
    <row r="732" spans="1:10" x14ac:dyDescent="0.35">
      <c r="A732" s="28" t="s">
        <v>2743</v>
      </c>
      <c r="B732" s="28" t="s">
        <v>23416</v>
      </c>
      <c r="C732" s="28" t="s">
        <v>23428</v>
      </c>
      <c r="D732" s="28" t="s">
        <v>23560</v>
      </c>
      <c r="E732" t="s">
        <v>23529</v>
      </c>
      <c r="F732" s="28" t="s">
        <v>11250</v>
      </c>
      <c r="G732" s="28" t="s">
        <v>23420</v>
      </c>
      <c r="H732" t="s">
        <v>23421</v>
      </c>
      <c r="I732" s="28" t="s">
        <v>2741</v>
      </c>
      <c r="J732" s="28" t="s">
        <v>2742</v>
      </c>
    </row>
    <row r="733" spans="1:10" x14ac:dyDescent="0.35">
      <c r="A733" s="28" t="s">
        <v>2744</v>
      </c>
      <c r="B733" s="28" t="s">
        <v>23416</v>
      </c>
      <c r="C733" s="28" t="s">
        <v>23417</v>
      </c>
      <c r="D733" s="28" t="s">
        <v>23531</v>
      </c>
      <c r="E733" t="s">
        <v>23529</v>
      </c>
      <c r="F733" s="28" t="s">
        <v>11250</v>
      </c>
      <c r="G733" s="28" t="s">
        <v>23420</v>
      </c>
      <c r="H733" t="s">
        <v>23421</v>
      </c>
      <c r="I733" s="28" t="s">
        <v>2745</v>
      </c>
      <c r="J733" s="28" t="s">
        <v>2746</v>
      </c>
    </row>
    <row r="734" spans="1:10" x14ac:dyDescent="0.35">
      <c r="A734" s="28" t="s">
        <v>2747</v>
      </c>
      <c r="B734" s="28" t="s">
        <v>23416</v>
      </c>
      <c r="C734" s="28" t="s">
        <v>23417</v>
      </c>
      <c r="D734" s="28" t="s">
        <v>23531</v>
      </c>
      <c r="E734" t="s">
        <v>23529</v>
      </c>
      <c r="F734" s="28" t="s">
        <v>11250</v>
      </c>
      <c r="G734" s="28" t="s">
        <v>23420</v>
      </c>
      <c r="H734" t="s">
        <v>23421</v>
      </c>
      <c r="I734" s="28" t="s">
        <v>2745</v>
      </c>
      <c r="J734" s="28" t="s">
        <v>2746</v>
      </c>
    </row>
    <row r="735" spans="1:10" x14ac:dyDescent="0.35">
      <c r="A735" s="28" t="s">
        <v>2748</v>
      </c>
      <c r="B735" s="28" t="s">
        <v>23416</v>
      </c>
      <c r="C735" s="28" t="s">
        <v>23417</v>
      </c>
      <c r="D735" s="28" t="s">
        <v>23531</v>
      </c>
      <c r="E735" t="s">
        <v>23529</v>
      </c>
      <c r="F735" s="28" t="s">
        <v>11250</v>
      </c>
      <c r="G735" s="28" t="s">
        <v>23420</v>
      </c>
      <c r="H735" t="s">
        <v>23421</v>
      </c>
      <c r="I735" s="28" t="s">
        <v>2745</v>
      </c>
      <c r="J735" s="28" t="s">
        <v>2746</v>
      </c>
    </row>
    <row r="736" spans="1:10" x14ac:dyDescent="0.35">
      <c r="A736" s="28" t="s">
        <v>2749</v>
      </c>
      <c r="B736" s="28" t="s">
        <v>23416</v>
      </c>
      <c r="C736" s="28" t="s">
        <v>23457</v>
      </c>
      <c r="D736" s="28" t="s">
        <v>23561</v>
      </c>
      <c r="E736" t="s">
        <v>23529</v>
      </c>
      <c r="F736" s="28" t="s">
        <v>11250</v>
      </c>
      <c r="G736" s="28" t="s">
        <v>23420</v>
      </c>
      <c r="H736" t="s">
        <v>23421</v>
      </c>
      <c r="I736" s="28" t="s">
        <v>2745</v>
      </c>
      <c r="J736" s="28" t="s">
        <v>2750</v>
      </c>
    </row>
    <row r="737" spans="1:10" x14ac:dyDescent="0.35">
      <c r="A737" s="28" t="s">
        <v>2751</v>
      </c>
      <c r="B737" s="28" t="s">
        <v>23416</v>
      </c>
      <c r="C737" s="28" t="s">
        <v>23417</v>
      </c>
      <c r="D737" s="28" t="s">
        <v>23531</v>
      </c>
      <c r="E737" t="s">
        <v>23529</v>
      </c>
      <c r="F737" s="28" t="s">
        <v>11250</v>
      </c>
      <c r="G737" s="28" t="s">
        <v>23420</v>
      </c>
      <c r="H737" t="s">
        <v>23421</v>
      </c>
      <c r="I737" s="28" t="s">
        <v>2752</v>
      </c>
      <c r="J737" s="28" t="s">
        <v>2753</v>
      </c>
    </row>
    <row r="738" spans="1:10" x14ac:dyDescent="0.35">
      <c r="A738" s="28" t="s">
        <v>2754</v>
      </c>
      <c r="B738" s="28" t="s">
        <v>23416</v>
      </c>
      <c r="C738" s="28" t="s">
        <v>23417</v>
      </c>
      <c r="D738" s="28" t="s">
        <v>23531</v>
      </c>
      <c r="E738" t="s">
        <v>23529</v>
      </c>
      <c r="F738" s="28" t="s">
        <v>11250</v>
      </c>
      <c r="G738" s="28" t="s">
        <v>23420</v>
      </c>
      <c r="H738" t="s">
        <v>23421</v>
      </c>
      <c r="I738" s="28" t="s">
        <v>2752</v>
      </c>
      <c r="J738" s="28" t="s">
        <v>2753</v>
      </c>
    </row>
    <row r="739" spans="1:10" x14ac:dyDescent="0.35">
      <c r="A739" s="28" t="s">
        <v>2755</v>
      </c>
      <c r="B739" s="28" t="s">
        <v>23416</v>
      </c>
      <c r="C739" s="28" t="s">
        <v>23428</v>
      </c>
      <c r="D739" s="28" t="s">
        <v>23550</v>
      </c>
      <c r="E739" t="s">
        <v>23529</v>
      </c>
      <c r="F739" s="28" t="s">
        <v>11250</v>
      </c>
      <c r="G739" s="28" t="s">
        <v>23420</v>
      </c>
      <c r="H739" t="s">
        <v>23421</v>
      </c>
      <c r="I739" s="28" t="s">
        <v>2752</v>
      </c>
      <c r="J739" s="28" t="s">
        <v>2756</v>
      </c>
    </row>
    <row r="740" spans="1:10" x14ac:dyDescent="0.35">
      <c r="A740" s="28" t="s">
        <v>2757</v>
      </c>
      <c r="B740" s="28" t="s">
        <v>23416</v>
      </c>
      <c r="C740" s="28" t="s">
        <v>23428</v>
      </c>
      <c r="D740" s="28" t="s">
        <v>23550</v>
      </c>
      <c r="E740" t="s">
        <v>23529</v>
      </c>
      <c r="F740" s="28" t="s">
        <v>11250</v>
      </c>
      <c r="G740" s="28" t="s">
        <v>23420</v>
      </c>
      <c r="H740" t="s">
        <v>23421</v>
      </c>
      <c r="I740" s="28" t="s">
        <v>2752</v>
      </c>
      <c r="J740" s="28" t="s">
        <v>2756</v>
      </c>
    </row>
    <row r="741" spans="1:10" x14ac:dyDescent="0.35">
      <c r="A741" s="28" t="s">
        <v>2758</v>
      </c>
      <c r="B741" s="28" t="s">
        <v>23416</v>
      </c>
      <c r="C741" s="28" t="s">
        <v>23428</v>
      </c>
      <c r="D741" s="28" t="s">
        <v>23550</v>
      </c>
      <c r="E741" t="s">
        <v>23529</v>
      </c>
      <c r="F741" s="28" t="s">
        <v>11250</v>
      </c>
      <c r="G741" s="28" t="s">
        <v>23420</v>
      </c>
      <c r="H741" t="s">
        <v>23421</v>
      </c>
      <c r="I741" s="28" t="s">
        <v>2752</v>
      </c>
      <c r="J741" s="28" t="s">
        <v>2756</v>
      </c>
    </row>
    <row r="742" spans="1:10" x14ac:dyDescent="0.35">
      <c r="A742" s="28" t="s">
        <v>2759</v>
      </c>
      <c r="B742" s="28" t="s">
        <v>23416</v>
      </c>
      <c r="C742" s="28" t="s">
        <v>23501</v>
      </c>
      <c r="D742" s="28" t="s">
        <v>23530</v>
      </c>
      <c r="E742" t="s">
        <v>23529</v>
      </c>
      <c r="F742" s="28" t="s">
        <v>11250</v>
      </c>
      <c r="G742" s="28" t="s">
        <v>23420</v>
      </c>
      <c r="H742" t="s">
        <v>23421</v>
      </c>
      <c r="I742" s="28" t="s">
        <v>2760</v>
      </c>
      <c r="J742" s="28" t="s">
        <v>11320</v>
      </c>
    </row>
    <row r="743" spans="1:10" x14ac:dyDescent="0.35">
      <c r="A743" s="28" t="s">
        <v>2761</v>
      </c>
      <c r="B743" s="28" t="s">
        <v>23416</v>
      </c>
      <c r="C743" s="28" t="s">
        <v>23428</v>
      </c>
      <c r="D743" s="28" t="s">
        <v>23554</v>
      </c>
      <c r="E743" t="s">
        <v>23529</v>
      </c>
      <c r="F743" s="28" t="s">
        <v>11250</v>
      </c>
      <c r="G743" s="28" t="s">
        <v>23420</v>
      </c>
      <c r="H743" t="s">
        <v>23421</v>
      </c>
      <c r="I743" s="28" t="s">
        <v>2760</v>
      </c>
      <c r="J743" s="28" t="s">
        <v>11320</v>
      </c>
    </row>
    <row r="744" spans="1:10" x14ac:dyDescent="0.35">
      <c r="A744" s="28" t="s">
        <v>2762</v>
      </c>
      <c r="B744" s="28" t="s">
        <v>23416</v>
      </c>
      <c r="C744" s="28" t="s">
        <v>23428</v>
      </c>
      <c r="D744" s="28" t="s">
        <v>23544</v>
      </c>
      <c r="E744" t="s">
        <v>23529</v>
      </c>
      <c r="F744" s="28" t="s">
        <v>11250</v>
      </c>
      <c r="G744" s="28" t="s">
        <v>23420</v>
      </c>
      <c r="H744" t="s">
        <v>23421</v>
      </c>
      <c r="I744" s="28" t="s">
        <v>2763</v>
      </c>
      <c r="J744" s="28" t="s">
        <v>2764</v>
      </c>
    </row>
    <row r="745" spans="1:10" x14ac:dyDescent="0.35">
      <c r="A745" s="28" t="s">
        <v>2765</v>
      </c>
      <c r="B745" s="28" t="s">
        <v>23416</v>
      </c>
      <c r="C745" s="28" t="s">
        <v>23428</v>
      </c>
      <c r="D745" s="28" t="s">
        <v>23555</v>
      </c>
      <c r="E745" t="s">
        <v>23529</v>
      </c>
      <c r="F745" s="28" t="s">
        <v>11250</v>
      </c>
      <c r="G745" s="28" t="s">
        <v>23420</v>
      </c>
      <c r="H745" t="s">
        <v>23421</v>
      </c>
      <c r="I745" s="28" t="s">
        <v>2763</v>
      </c>
      <c r="J745" s="28" t="s">
        <v>2764</v>
      </c>
    </row>
    <row r="746" spans="1:10" x14ac:dyDescent="0.35">
      <c r="A746" s="28" t="s">
        <v>2766</v>
      </c>
      <c r="B746" s="28" t="s">
        <v>23416</v>
      </c>
      <c r="C746" s="28" t="s">
        <v>23520</v>
      </c>
      <c r="D746" s="28" t="s">
        <v>23562</v>
      </c>
      <c r="E746" t="s">
        <v>23529</v>
      </c>
      <c r="F746" s="28" t="s">
        <v>11250</v>
      </c>
      <c r="G746" s="28" t="s">
        <v>23420</v>
      </c>
      <c r="H746" t="s">
        <v>23421</v>
      </c>
      <c r="I746" s="28" t="s">
        <v>2767</v>
      </c>
      <c r="J746" s="28" t="s">
        <v>2764</v>
      </c>
    </row>
    <row r="747" spans="1:10" x14ac:dyDescent="0.35">
      <c r="A747" s="28" t="s">
        <v>2768</v>
      </c>
      <c r="B747" s="28" t="s">
        <v>23416</v>
      </c>
      <c r="C747" s="28" t="s">
        <v>23442</v>
      </c>
      <c r="D747" s="28" t="s">
        <v>23543</v>
      </c>
      <c r="E747" t="s">
        <v>23529</v>
      </c>
      <c r="F747" s="28" t="s">
        <v>11250</v>
      </c>
      <c r="G747" s="28" t="s">
        <v>23420</v>
      </c>
      <c r="H747" t="s">
        <v>23421</v>
      </c>
      <c r="I747" s="28" t="s">
        <v>2769</v>
      </c>
      <c r="J747" s="28" t="s">
        <v>2770</v>
      </c>
    </row>
    <row r="748" spans="1:10" x14ac:dyDescent="0.35">
      <c r="A748" s="28" t="s">
        <v>2771</v>
      </c>
      <c r="B748" s="28" t="s">
        <v>23416</v>
      </c>
      <c r="C748" s="28" t="s">
        <v>23428</v>
      </c>
      <c r="D748" s="28" t="s">
        <v>23554</v>
      </c>
      <c r="E748" t="s">
        <v>23529</v>
      </c>
      <c r="F748" s="28" t="s">
        <v>11250</v>
      </c>
      <c r="G748" s="28" t="s">
        <v>23420</v>
      </c>
      <c r="H748" t="s">
        <v>23421</v>
      </c>
      <c r="I748" s="28" t="s">
        <v>2769</v>
      </c>
      <c r="J748" s="28" t="s">
        <v>2770</v>
      </c>
    </row>
    <row r="749" spans="1:10" x14ac:dyDescent="0.35">
      <c r="A749" s="28" t="s">
        <v>2772</v>
      </c>
      <c r="B749" s="28" t="s">
        <v>23416</v>
      </c>
      <c r="C749" s="28" t="s">
        <v>23563</v>
      </c>
      <c r="D749" s="28" t="s">
        <v>23564</v>
      </c>
      <c r="E749" t="s">
        <v>23529</v>
      </c>
      <c r="F749" s="28" t="s">
        <v>11250</v>
      </c>
      <c r="G749" s="28" t="s">
        <v>23420</v>
      </c>
      <c r="H749" t="s">
        <v>23421</v>
      </c>
      <c r="I749" s="28" t="s">
        <v>2769</v>
      </c>
      <c r="J749" s="28" t="s">
        <v>2773</v>
      </c>
    </row>
    <row r="750" spans="1:10" x14ac:dyDescent="0.35">
      <c r="A750" s="28" t="s">
        <v>2774</v>
      </c>
      <c r="B750" s="28" t="s">
        <v>23416</v>
      </c>
      <c r="C750" s="28" t="s">
        <v>23417</v>
      </c>
      <c r="D750" s="28" t="s">
        <v>23565</v>
      </c>
      <c r="E750" t="s">
        <v>23529</v>
      </c>
      <c r="F750" s="28" t="s">
        <v>11250</v>
      </c>
      <c r="G750" s="28" t="s">
        <v>23420</v>
      </c>
      <c r="H750" t="s">
        <v>23421</v>
      </c>
      <c r="I750" s="28" t="s">
        <v>2775</v>
      </c>
      <c r="J750" s="28" t="s">
        <v>2773</v>
      </c>
    </row>
    <row r="751" spans="1:10" x14ac:dyDescent="0.35">
      <c r="A751" s="28" t="s">
        <v>2776</v>
      </c>
      <c r="B751" s="28" t="s">
        <v>23416</v>
      </c>
      <c r="C751" s="28" t="s">
        <v>23417</v>
      </c>
      <c r="D751" s="28" t="s">
        <v>23565</v>
      </c>
      <c r="E751" t="s">
        <v>23529</v>
      </c>
      <c r="F751" s="28" t="s">
        <v>11250</v>
      </c>
      <c r="G751" s="28" t="s">
        <v>23420</v>
      </c>
      <c r="H751" t="s">
        <v>23421</v>
      </c>
      <c r="I751" s="28" t="s">
        <v>2777</v>
      </c>
      <c r="J751" s="28" t="s">
        <v>2778</v>
      </c>
    </row>
    <row r="752" spans="1:10" x14ac:dyDescent="0.35">
      <c r="A752" s="28" t="s">
        <v>2779</v>
      </c>
      <c r="B752" s="28" t="s">
        <v>23416</v>
      </c>
      <c r="C752" s="28" t="s">
        <v>23417</v>
      </c>
      <c r="D752" s="28" t="s">
        <v>23565</v>
      </c>
      <c r="E752" t="s">
        <v>23529</v>
      </c>
      <c r="F752" s="28" t="s">
        <v>11250</v>
      </c>
      <c r="G752" s="28" t="s">
        <v>23420</v>
      </c>
      <c r="H752" t="s">
        <v>23421</v>
      </c>
      <c r="I752" s="28" t="s">
        <v>2777</v>
      </c>
      <c r="J752" s="28" t="s">
        <v>2778</v>
      </c>
    </row>
    <row r="753" spans="1:10" x14ac:dyDescent="0.35">
      <c r="A753" s="28" t="s">
        <v>2780</v>
      </c>
      <c r="B753" s="28" t="s">
        <v>23416</v>
      </c>
      <c r="C753" s="28" t="s">
        <v>23450</v>
      </c>
      <c r="D753" s="28" t="s">
        <v>23566</v>
      </c>
      <c r="E753" t="s">
        <v>23529</v>
      </c>
      <c r="F753" s="28" t="s">
        <v>11250</v>
      </c>
      <c r="G753" s="28" t="s">
        <v>23420</v>
      </c>
      <c r="H753" t="s">
        <v>23421</v>
      </c>
      <c r="I753" s="28" t="s">
        <v>2781</v>
      </c>
      <c r="J753" s="28" t="s">
        <v>2782</v>
      </c>
    </row>
    <row r="754" spans="1:10" x14ac:dyDescent="0.35">
      <c r="A754" s="28" t="s">
        <v>2783</v>
      </c>
      <c r="B754" s="28" t="s">
        <v>23416</v>
      </c>
      <c r="C754" s="28" t="s">
        <v>23417</v>
      </c>
      <c r="D754" s="28" t="s">
        <v>23531</v>
      </c>
      <c r="E754" t="s">
        <v>23529</v>
      </c>
      <c r="F754" s="28" t="s">
        <v>11250</v>
      </c>
      <c r="G754" s="28" t="s">
        <v>23420</v>
      </c>
      <c r="H754" t="s">
        <v>23421</v>
      </c>
      <c r="I754" s="28" t="s">
        <v>2781</v>
      </c>
      <c r="J754" s="28" t="s">
        <v>2782</v>
      </c>
    </row>
    <row r="755" spans="1:10" x14ac:dyDescent="0.35">
      <c r="A755" s="28" t="s">
        <v>2784</v>
      </c>
      <c r="B755" s="28" t="s">
        <v>23416</v>
      </c>
      <c r="C755" s="28" t="s">
        <v>23417</v>
      </c>
      <c r="D755" s="28" t="s">
        <v>23531</v>
      </c>
      <c r="E755" t="s">
        <v>23529</v>
      </c>
      <c r="F755" s="28" t="s">
        <v>11250</v>
      </c>
      <c r="G755" s="28" t="s">
        <v>23420</v>
      </c>
      <c r="H755" t="s">
        <v>23421</v>
      </c>
      <c r="I755" s="28" t="s">
        <v>2781</v>
      </c>
      <c r="J755" s="28" t="s">
        <v>2782</v>
      </c>
    </row>
    <row r="756" spans="1:10" x14ac:dyDescent="0.35">
      <c r="A756" s="28" t="s">
        <v>2785</v>
      </c>
      <c r="B756" s="28" t="s">
        <v>23416</v>
      </c>
      <c r="C756" s="28" t="s">
        <v>23417</v>
      </c>
      <c r="D756" s="28" t="s">
        <v>23531</v>
      </c>
      <c r="E756" t="s">
        <v>23529</v>
      </c>
      <c r="F756" s="28" t="s">
        <v>11250</v>
      </c>
      <c r="G756" s="28" t="s">
        <v>23420</v>
      </c>
      <c r="H756" t="s">
        <v>23421</v>
      </c>
      <c r="I756" s="28" t="s">
        <v>2781</v>
      </c>
      <c r="J756" s="28" t="s">
        <v>2782</v>
      </c>
    </row>
    <row r="757" spans="1:10" x14ac:dyDescent="0.35">
      <c r="A757" s="28" t="s">
        <v>2786</v>
      </c>
      <c r="B757" s="28" t="s">
        <v>23416</v>
      </c>
      <c r="C757" s="28" t="s">
        <v>23417</v>
      </c>
      <c r="D757" s="28" t="s">
        <v>23565</v>
      </c>
      <c r="E757" t="s">
        <v>23529</v>
      </c>
      <c r="F757" s="28" t="s">
        <v>11250</v>
      </c>
      <c r="G757" s="28" t="s">
        <v>23420</v>
      </c>
      <c r="H757" t="s">
        <v>23421</v>
      </c>
      <c r="I757" s="28" t="s">
        <v>2787</v>
      </c>
      <c r="J757" s="28" t="s">
        <v>11321</v>
      </c>
    </row>
    <row r="758" spans="1:10" x14ac:dyDescent="0.35">
      <c r="A758" s="28" t="s">
        <v>2788</v>
      </c>
      <c r="B758" s="28" t="s">
        <v>23416</v>
      </c>
      <c r="C758" s="28" t="s">
        <v>23428</v>
      </c>
      <c r="D758" s="28" t="s">
        <v>23554</v>
      </c>
      <c r="E758" t="s">
        <v>23529</v>
      </c>
      <c r="F758" s="28" t="s">
        <v>11250</v>
      </c>
      <c r="G758" s="28" t="s">
        <v>23420</v>
      </c>
      <c r="H758" t="s">
        <v>23421</v>
      </c>
      <c r="I758" s="28" t="s">
        <v>2789</v>
      </c>
      <c r="J758" s="28" t="s">
        <v>2790</v>
      </c>
    </row>
    <row r="759" spans="1:10" x14ac:dyDescent="0.35">
      <c r="A759" s="28" t="s">
        <v>2791</v>
      </c>
      <c r="B759" s="28" t="s">
        <v>23416</v>
      </c>
      <c r="C759" s="28" t="s">
        <v>23450</v>
      </c>
      <c r="D759" s="28" t="s">
        <v>23557</v>
      </c>
      <c r="E759" t="s">
        <v>23529</v>
      </c>
      <c r="F759" s="28" t="s">
        <v>11250</v>
      </c>
      <c r="G759" s="28" t="s">
        <v>23420</v>
      </c>
      <c r="H759" t="s">
        <v>23421</v>
      </c>
      <c r="I759" s="28" t="s">
        <v>2792</v>
      </c>
      <c r="J759" s="28" t="s">
        <v>2793</v>
      </c>
    </row>
    <row r="760" spans="1:10" x14ac:dyDescent="0.35">
      <c r="A760" s="28" t="s">
        <v>2794</v>
      </c>
      <c r="B760" s="28" t="s">
        <v>23416</v>
      </c>
      <c r="C760" s="28" t="s">
        <v>23417</v>
      </c>
      <c r="D760" s="28" t="s">
        <v>23565</v>
      </c>
      <c r="E760" t="s">
        <v>23529</v>
      </c>
      <c r="F760" s="28" t="s">
        <v>11250</v>
      </c>
      <c r="G760" s="28" t="s">
        <v>23420</v>
      </c>
      <c r="H760" t="s">
        <v>23421</v>
      </c>
      <c r="I760" s="28" t="s">
        <v>2795</v>
      </c>
      <c r="J760" s="28" t="s">
        <v>2796</v>
      </c>
    </row>
    <row r="761" spans="1:10" x14ac:dyDescent="0.35">
      <c r="A761" s="28" t="s">
        <v>2797</v>
      </c>
      <c r="B761" s="28" t="s">
        <v>23416</v>
      </c>
      <c r="C761" s="28" t="s">
        <v>23417</v>
      </c>
      <c r="D761" s="28" t="s">
        <v>23565</v>
      </c>
      <c r="E761" t="s">
        <v>23529</v>
      </c>
      <c r="F761" s="28" t="s">
        <v>11250</v>
      </c>
      <c r="G761" s="28" t="s">
        <v>23420</v>
      </c>
      <c r="H761" t="s">
        <v>23421</v>
      </c>
      <c r="I761" s="28" t="s">
        <v>2795</v>
      </c>
      <c r="J761" s="28" t="s">
        <v>2796</v>
      </c>
    </row>
    <row r="762" spans="1:10" x14ac:dyDescent="0.35">
      <c r="A762" s="28" t="s">
        <v>2798</v>
      </c>
      <c r="B762" s="28" t="s">
        <v>23416</v>
      </c>
      <c r="C762" s="28" t="s">
        <v>23501</v>
      </c>
      <c r="D762" s="28" t="s">
        <v>23567</v>
      </c>
      <c r="E762" t="s">
        <v>23529</v>
      </c>
      <c r="F762" s="28" t="s">
        <v>11250</v>
      </c>
      <c r="G762" s="28" t="s">
        <v>23420</v>
      </c>
      <c r="H762" t="s">
        <v>23421</v>
      </c>
      <c r="I762" s="28" t="s">
        <v>2799</v>
      </c>
      <c r="J762" s="28" t="s">
        <v>2800</v>
      </c>
    </row>
    <row r="763" spans="1:10" x14ac:dyDescent="0.35">
      <c r="A763" s="28" t="s">
        <v>2801</v>
      </c>
      <c r="B763" s="28" t="s">
        <v>23416</v>
      </c>
      <c r="C763" s="28" t="s">
        <v>23501</v>
      </c>
      <c r="D763" s="28" t="s">
        <v>23568</v>
      </c>
      <c r="E763" t="s">
        <v>23529</v>
      </c>
      <c r="F763" s="28" t="s">
        <v>11250</v>
      </c>
      <c r="G763" s="28" t="s">
        <v>23420</v>
      </c>
      <c r="H763" t="s">
        <v>23421</v>
      </c>
      <c r="I763" s="28" t="s">
        <v>2802</v>
      </c>
      <c r="J763" s="28" t="s">
        <v>11322</v>
      </c>
    </row>
    <row r="764" spans="1:10" x14ac:dyDescent="0.35">
      <c r="A764" s="28" t="s">
        <v>2803</v>
      </c>
      <c r="B764" s="28" t="s">
        <v>23416</v>
      </c>
      <c r="C764" s="28" t="s">
        <v>23501</v>
      </c>
      <c r="D764" s="28" t="s">
        <v>23568</v>
      </c>
      <c r="E764" t="s">
        <v>23529</v>
      </c>
      <c r="F764" s="28" t="s">
        <v>11250</v>
      </c>
      <c r="G764" s="28" t="s">
        <v>23420</v>
      </c>
      <c r="H764" t="s">
        <v>23421</v>
      </c>
      <c r="I764" s="28" t="s">
        <v>2802</v>
      </c>
      <c r="J764" s="28" t="s">
        <v>11322</v>
      </c>
    </row>
    <row r="765" spans="1:10" x14ac:dyDescent="0.35">
      <c r="A765" s="28" t="s">
        <v>2804</v>
      </c>
      <c r="B765" s="28" t="s">
        <v>23416</v>
      </c>
      <c r="C765" s="28" t="s">
        <v>23428</v>
      </c>
      <c r="D765" s="28" t="s">
        <v>23552</v>
      </c>
      <c r="E765" t="s">
        <v>23529</v>
      </c>
      <c r="F765" s="28" t="s">
        <v>11250</v>
      </c>
      <c r="G765" s="28" t="s">
        <v>23420</v>
      </c>
      <c r="H765" t="s">
        <v>23421</v>
      </c>
      <c r="I765" s="28" t="s">
        <v>2802</v>
      </c>
      <c r="J765" s="28" t="s">
        <v>11322</v>
      </c>
    </row>
    <row r="766" spans="1:10" x14ac:dyDescent="0.35">
      <c r="A766" s="28" t="s">
        <v>2805</v>
      </c>
      <c r="B766" s="28" t="s">
        <v>23416</v>
      </c>
      <c r="C766" s="28" t="s">
        <v>23457</v>
      </c>
      <c r="D766" s="28" t="s">
        <v>23561</v>
      </c>
      <c r="E766" t="s">
        <v>23529</v>
      </c>
      <c r="F766" s="28" t="s">
        <v>11250</v>
      </c>
      <c r="G766" s="28" t="s">
        <v>23420</v>
      </c>
      <c r="H766" t="s">
        <v>23421</v>
      </c>
      <c r="I766" s="28" t="s">
        <v>2802</v>
      </c>
      <c r="J766" s="28" t="s">
        <v>11322</v>
      </c>
    </row>
    <row r="767" spans="1:10" x14ac:dyDescent="0.35">
      <c r="A767" s="28" t="s">
        <v>2806</v>
      </c>
      <c r="B767" s="28" t="s">
        <v>23416</v>
      </c>
      <c r="C767" s="28" t="s">
        <v>23457</v>
      </c>
      <c r="D767" s="28" t="s">
        <v>23561</v>
      </c>
      <c r="E767" t="s">
        <v>23529</v>
      </c>
      <c r="F767" s="28" t="s">
        <v>11250</v>
      </c>
      <c r="G767" s="28" t="s">
        <v>23420</v>
      </c>
      <c r="H767" t="s">
        <v>23421</v>
      </c>
      <c r="I767" s="28" t="s">
        <v>2807</v>
      </c>
      <c r="J767" s="28" t="s">
        <v>2808</v>
      </c>
    </row>
    <row r="768" spans="1:10" x14ac:dyDescent="0.35">
      <c r="A768" s="28" t="s">
        <v>2809</v>
      </c>
      <c r="B768" s="28" t="s">
        <v>23416</v>
      </c>
      <c r="C768" s="28" t="s">
        <v>23450</v>
      </c>
      <c r="D768" s="28" t="s">
        <v>23557</v>
      </c>
      <c r="E768" t="s">
        <v>23529</v>
      </c>
      <c r="F768" s="28" t="s">
        <v>11250</v>
      </c>
      <c r="G768" s="28" t="s">
        <v>23420</v>
      </c>
      <c r="H768" t="s">
        <v>23421</v>
      </c>
      <c r="I768" s="28" t="s">
        <v>2807</v>
      </c>
      <c r="J768" s="28" t="s">
        <v>2810</v>
      </c>
    </row>
    <row r="769" spans="1:10" x14ac:dyDescent="0.35">
      <c r="A769" s="28" t="s">
        <v>2811</v>
      </c>
      <c r="B769" s="28" t="s">
        <v>23416</v>
      </c>
      <c r="C769" s="28" t="s">
        <v>23428</v>
      </c>
      <c r="D769" s="28" t="s">
        <v>23559</v>
      </c>
      <c r="E769" t="s">
        <v>23529</v>
      </c>
      <c r="F769" s="28" t="s">
        <v>11250</v>
      </c>
      <c r="G769" s="28" t="s">
        <v>23420</v>
      </c>
      <c r="H769" t="s">
        <v>23421</v>
      </c>
      <c r="I769" s="28" t="s">
        <v>2812</v>
      </c>
      <c r="J769" s="28" t="s">
        <v>11323</v>
      </c>
    </row>
    <row r="770" spans="1:10" x14ac:dyDescent="0.35">
      <c r="A770" s="28" t="s">
        <v>2813</v>
      </c>
      <c r="B770" s="28" t="s">
        <v>23416</v>
      </c>
      <c r="C770" s="28" t="s">
        <v>23501</v>
      </c>
      <c r="D770" s="28" t="s">
        <v>23568</v>
      </c>
      <c r="E770" t="s">
        <v>23529</v>
      </c>
      <c r="F770" s="28" t="s">
        <v>11250</v>
      </c>
      <c r="G770" s="28" t="s">
        <v>23420</v>
      </c>
      <c r="H770" t="s">
        <v>23421</v>
      </c>
      <c r="I770" s="28" t="s">
        <v>2814</v>
      </c>
      <c r="J770" s="28" t="s">
        <v>11324</v>
      </c>
    </row>
    <row r="771" spans="1:10" x14ac:dyDescent="0.35">
      <c r="A771" s="28" t="s">
        <v>2815</v>
      </c>
      <c r="B771" s="28" t="s">
        <v>23416</v>
      </c>
      <c r="C771" s="28" t="s">
        <v>23417</v>
      </c>
      <c r="D771" s="28" t="s">
        <v>23565</v>
      </c>
      <c r="E771" t="s">
        <v>23529</v>
      </c>
      <c r="F771" s="28" t="s">
        <v>11250</v>
      </c>
      <c r="G771" s="28" t="s">
        <v>23420</v>
      </c>
      <c r="H771" t="s">
        <v>23421</v>
      </c>
      <c r="I771" s="28" t="s">
        <v>2816</v>
      </c>
      <c r="J771" s="28" t="s">
        <v>2817</v>
      </c>
    </row>
    <row r="772" spans="1:10" x14ac:dyDescent="0.35">
      <c r="A772" s="28" t="s">
        <v>2818</v>
      </c>
      <c r="B772" s="28" t="s">
        <v>23416</v>
      </c>
      <c r="C772" s="28" t="s">
        <v>23501</v>
      </c>
      <c r="D772" s="28" t="s">
        <v>23568</v>
      </c>
      <c r="E772" t="s">
        <v>23529</v>
      </c>
      <c r="F772" s="28" t="s">
        <v>11250</v>
      </c>
      <c r="G772" s="28" t="s">
        <v>23420</v>
      </c>
      <c r="H772" t="s">
        <v>23421</v>
      </c>
      <c r="I772" s="28" t="s">
        <v>2819</v>
      </c>
      <c r="J772" s="28" t="s">
        <v>2820</v>
      </c>
    </row>
    <row r="773" spans="1:10" x14ac:dyDescent="0.35">
      <c r="A773" s="28" t="s">
        <v>2821</v>
      </c>
      <c r="B773" s="28" t="s">
        <v>23416</v>
      </c>
      <c r="C773" s="28" t="s">
        <v>23450</v>
      </c>
      <c r="D773" s="28" t="s">
        <v>23566</v>
      </c>
      <c r="E773" t="s">
        <v>23529</v>
      </c>
      <c r="F773" s="28" t="s">
        <v>11250</v>
      </c>
      <c r="G773" s="28" t="s">
        <v>23420</v>
      </c>
      <c r="H773" t="s">
        <v>23421</v>
      </c>
      <c r="I773" s="28" t="s">
        <v>2822</v>
      </c>
      <c r="J773" s="28" t="s">
        <v>2823</v>
      </c>
    </row>
    <row r="774" spans="1:10" x14ac:dyDescent="0.35">
      <c r="A774" s="28" t="s">
        <v>2824</v>
      </c>
      <c r="B774" s="28" t="s">
        <v>23416</v>
      </c>
      <c r="C774" s="28" t="s">
        <v>23450</v>
      </c>
      <c r="D774" s="28" t="s">
        <v>23566</v>
      </c>
      <c r="E774" t="s">
        <v>23529</v>
      </c>
      <c r="F774" s="28" t="s">
        <v>11250</v>
      </c>
      <c r="G774" s="28" t="s">
        <v>23420</v>
      </c>
      <c r="H774" t="s">
        <v>23421</v>
      </c>
      <c r="I774" s="28" t="s">
        <v>2825</v>
      </c>
      <c r="J774" s="28" t="s">
        <v>2826</v>
      </c>
    </row>
    <row r="775" spans="1:10" x14ac:dyDescent="0.35">
      <c r="A775" s="28" t="s">
        <v>2827</v>
      </c>
      <c r="B775" s="28" t="s">
        <v>23416</v>
      </c>
      <c r="C775" s="28" t="s">
        <v>23450</v>
      </c>
      <c r="D775" s="28" t="s">
        <v>23566</v>
      </c>
      <c r="E775" t="s">
        <v>23529</v>
      </c>
      <c r="F775" s="28" t="s">
        <v>11250</v>
      </c>
      <c r="G775" s="28" t="s">
        <v>23420</v>
      </c>
      <c r="H775" t="s">
        <v>23421</v>
      </c>
      <c r="I775" s="28" t="s">
        <v>2825</v>
      </c>
      <c r="J775" s="28" t="s">
        <v>2826</v>
      </c>
    </row>
    <row r="776" spans="1:10" x14ac:dyDescent="0.35">
      <c r="A776" s="28" t="s">
        <v>2828</v>
      </c>
      <c r="B776" s="28" t="s">
        <v>23416</v>
      </c>
      <c r="C776" s="28" t="s">
        <v>23428</v>
      </c>
      <c r="D776" s="28" t="s">
        <v>23552</v>
      </c>
      <c r="E776" t="s">
        <v>23529</v>
      </c>
      <c r="F776" s="28" t="s">
        <v>11250</v>
      </c>
      <c r="G776" s="28" t="s">
        <v>23420</v>
      </c>
      <c r="H776" t="s">
        <v>23421</v>
      </c>
      <c r="I776" s="28" t="s">
        <v>2825</v>
      </c>
      <c r="J776" s="28" t="s">
        <v>2829</v>
      </c>
    </row>
    <row r="777" spans="1:10" x14ac:dyDescent="0.35">
      <c r="A777" s="28" t="s">
        <v>2830</v>
      </c>
      <c r="B777" s="28" t="s">
        <v>23416</v>
      </c>
      <c r="C777" s="28" t="s">
        <v>23424</v>
      </c>
      <c r="D777" s="28" t="s">
        <v>23551</v>
      </c>
      <c r="E777" t="s">
        <v>23529</v>
      </c>
      <c r="F777" s="28" t="s">
        <v>11250</v>
      </c>
      <c r="G777" s="28" t="s">
        <v>23420</v>
      </c>
      <c r="H777" t="s">
        <v>23421</v>
      </c>
      <c r="I777" s="28" t="s">
        <v>2831</v>
      </c>
      <c r="J777" s="28" t="s">
        <v>2832</v>
      </c>
    </row>
    <row r="778" spans="1:10" x14ac:dyDescent="0.35">
      <c r="A778" s="28" t="s">
        <v>2833</v>
      </c>
      <c r="B778" s="28" t="s">
        <v>23416</v>
      </c>
      <c r="C778" s="28" t="s">
        <v>23520</v>
      </c>
      <c r="D778" s="28" t="s">
        <v>23541</v>
      </c>
      <c r="E778" t="s">
        <v>23529</v>
      </c>
      <c r="F778" s="28" t="s">
        <v>11250</v>
      </c>
      <c r="G778" s="28" t="s">
        <v>23420</v>
      </c>
      <c r="H778" t="s">
        <v>23421</v>
      </c>
      <c r="I778" s="28" t="s">
        <v>2831</v>
      </c>
      <c r="J778" s="28" t="s">
        <v>2832</v>
      </c>
    </row>
    <row r="779" spans="1:10" x14ac:dyDescent="0.35">
      <c r="A779" s="28" t="s">
        <v>2834</v>
      </c>
      <c r="B779" s="28" t="s">
        <v>23416</v>
      </c>
      <c r="C779" s="28" t="s">
        <v>23417</v>
      </c>
      <c r="D779" s="28" t="s">
        <v>23565</v>
      </c>
      <c r="E779" t="s">
        <v>23529</v>
      </c>
      <c r="F779" s="28" t="s">
        <v>11250</v>
      </c>
      <c r="G779" s="28" t="s">
        <v>23420</v>
      </c>
      <c r="H779" t="s">
        <v>23421</v>
      </c>
      <c r="I779" s="28" t="s">
        <v>2835</v>
      </c>
      <c r="J779" s="28" t="s">
        <v>2836</v>
      </c>
    </row>
    <row r="780" spans="1:10" x14ac:dyDescent="0.35">
      <c r="A780" s="28" t="s">
        <v>2837</v>
      </c>
      <c r="B780" s="28" t="s">
        <v>23416</v>
      </c>
      <c r="C780" s="28" t="s">
        <v>23428</v>
      </c>
      <c r="D780" s="28" t="s">
        <v>23569</v>
      </c>
      <c r="E780" t="s">
        <v>23529</v>
      </c>
      <c r="F780" s="28" t="s">
        <v>11250</v>
      </c>
      <c r="G780" s="28" t="s">
        <v>23420</v>
      </c>
      <c r="H780" t="s">
        <v>23421</v>
      </c>
      <c r="I780" s="28" t="s">
        <v>2835</v>
      </c>
      <c r="J780" s="28" t="s">
        <v>2836</v>
      </c>
    </row>
    <row r="781" spans="1:10" x14ac:dyDescent="0.35">
      <c r="A781" s="28" t="s">
        <v>2838</v>
      </c>
      <c r="B781" s="28" t="s">
        <v>23416</v>
      </c>
      <c r="C781" s="28" t="s">
        <v>23450</v>
      </c>
      <c r="D781" s="28" t="s">
        <v>23566</v>
      </c>
      <c r="E781" t="s">
        <v>23529</v>
      </c>
      <c r="F781" s="28" t="s">
        <v>11250</v>
      </c>
      <c r="G781" s="28" t="s">
        <v>23420</v>
      </c>
      <c r="H781" t="s">
        <v>23421</v>
      </c>
      <c r="I781" s="28" t="s">
        <v>2835</v>
      </c>
      <c r="J781" s="28" t="s">
        <v>2839</v>
      </c>
    </row>
    <row r="782" spans="1:10" x14ac:dyDescent="0.35">
      <c r="A782" s="28" t="s">
        <v>2840</v>
      </c>
      <c r="B782" s="28" t="s">
        <v>23416</v>
      </c>
      <c r="C782" s="28" t="s">
        <v>23424</v>
      </c>
      <c r="D782" s="28" t="s">
        <v>23537</v>
      </c>
      <c r="E782" t="s">
        <v>23529</v>
      </c>
      <c r="F782" s="28" t="s">
        <v>11250</v>
      </c>
      <c r="G782" s="28" t="s">
        <v>23420</v>
      </c>
      <c r="H782" t="s">
        <v>23421</v>
      </c>
      <c r="I782" s="28" t="s">
        <v>2841</v>
      </c>
      <c r="J782" s="28" t="s">
        <v>2842</v>
      </c>
    </row>
    <row r="783" spans="1:10" x14ac:dyDescent="0.35">
      <c r="A783" s="28" t="s">
        <v>2843</v>
      </c>
      <c r="B783" s="28" t="s">
        <v>23416</v>
      </c>
      <c r="C783" s="28" t="s">
        <v>23424</v>
      </c>
      <c r="D783" s="28" t="s">
        <v>23537</v>
      </c>
      <c r="E783" t="s">
        <v>23529</v>
      </c>
      <c r="F783" s="28" t="s">
        <v>11250</v>
      </c>
      <c r="G783" s="28" t="s">
        <v>23420</v>
      </c>
      <c r="H783" t="s">
        <v>23421</v>
      </c>
      <c r="I783" s="28" t="s">
        <v>2841</v>
      </c>
      <c r="J783" s="28" t="s">
        <v>2842</v>
      </c>
    </row>
    <row r="784" spans="1:10" x14ac:dyDescent="0.35">
      <c r="A784" s="28" t="s">
        <v>2844</v>
      </c>
      <c r="B784" s="28" t="s">
        <v>23416</v>
      </c>
      <c r="C784" s="28" t="s">
        <v>23501</v>
      </c>
      <c r="D784" s="28" t="s">
        <v>23568</v>
      </c>
      <c r="E784" t="s">
        <v>23529</v>
      </c>
      <c r="F784" s="28" t="s">
        <v>11250</v>
      </c>
      <c r="G784" s="28" t="s">
        <v>23420</v>
      </c>
      <c r="H784" t="s">
        <v>23421</v>
      </c>
      <c r="I784" s="28" t="s">
        <v>2845</v>
      </c>
      <c r="J784" s="28" t="s">
        <v>2846</v>
      </c>
    </row>
    <row r="785" spans="1:10" x14ac:dyDescent="0.35">
      <c r="A785" s="28" t="s">
        <v>2847</v>
      </c>
      <c r="B785" s="28" t="s">
        <v>23416</v>
      </c>
      <c r="C785" s="28" t="s">
        <v>23428</v>
      </c>
      <c r="D785" s="28" t="s">
        <v>23569</v>
      </c>
      <c r="E785" t="s">
        <v>23529</v>
      </c>
      <c r="F785" s="28" t="s">
        <v>11250</v>
      </c>
      <c r="G785" s="28" t="s">
        <v>23420</v>
      </c>
      <c r="H785" t="s">
        <v>23421</v>
      </c>
      <c r="I785" s="28" t="s">
        <v>2848</v>
      </c>
      <c r="J785" s="28" t="s">
        <v>2849</v>
      </c>
    </row>
    <row r="786" spans="1:10" x14ac:dyDescent="0.35">
      <c r="A786" s="28" t="s">
        <v>2850</v>
      </c>
      <c r="B786" s="28" t="s">
        <v>23416</v>
      </c>
      <c r="C786" s="28" t="s">
        <v>23501</v>
      </c>
      <c r="D786" s="28" t="s">
        <v>23554</v>
      </c>
      <c r="E786" t="s">
        <v>23529</v>
      </c>
      <c r="F786" s="28" t="s">
        <v>11250</v>
      </c>
      <c r="G786" s="28" t="s">
        <v>23420</v>
      </c>
      <c r="H786" t="s">
        <v>23421</v>
      </c>
      <c r="I786" s="28" t="s">
        <v>2851</v>
      </c>
      <c r="J786" s="28" t="s">
        <v>2852</v>
      </c>
    </row>
    <row r="787" spans="1:10" x14ac:dyDescent="0.35">
      <c r="A787" s="28" t="s">
        <v>2853</v>
      </c>
      <c r="B787" s="28" t="s">
        <v>23416</v>
      </c>
      <c r="C787" s="28" t="s">
        <v>23501</v>
      </c>
      <c r="D787" s="28" t="s">
        <v>23554</v>
      </c>
      <c r="E787" t="s">
        <v>23529</v>
      </c>
      <c r="F787" s="28" t="s">
        <v>11250</v>
      </c>
      <c r="G787" s="28" t="s">
        <v>23420</v>
      </c>
      <c r="H787" t="s">
        <v>23421</v>
      </c>
      <c r="I787" s="28" t="s">
        <v>2854</v>
      </c>
      <c r="J787" s="28" t="s">
        <v>11325</v>
      </c>
    </row>
    <row r="788" spans="1:10" x14ac:dyDescent="0.35">
      <c r="A788" s="28" t="s">
        <v>2855</v>
      </c>
      <c r="B788" s="28" t="s">
        <v>23416</v>
      </c>
      <c r="C788" s="28" t="s">
        <v>23428</v>
      </c>
      <c r="D788" s="28" t="s">
        <v>23552</v>
      </c>
      <c r="E788" t="s">
        <v>23529</v>
      </c>
      <c r="F788" s="28" t="s">
        <v>11250</v>
      </c>
      <c r="G788" s="28" t="s">
        <v>23420</v>
      </c>
      <c r="H788" t="s">
        <v>23421</v>
      </c>
      <c r="I788" s="28" t="s">
        <v>2856</v>
      </c>
      <c r="J788" s="28" t="s">
        <v>2857</v>
      </c>
    </row>
    <row r="789" spans="1:10" x14ac:dyDescent="0.35">
      <c r="A789" s="28" t="s">
        <v>2858</v>
      </c>
      <c r="B789" s="28" t="s">
        <v>23416</v>
      </c>
      <c r="C789" s="28" t="s">
        <v>23520</v>
      </c>
      <c r="D789" s="28" t="s">
        <v>23541</v>
      </c>
      <c r="E789" t="s">
        <v>23529</v>
      </c>
      <c r="F789" s="28" t="s">
        <v>11250</v>
      </c>
      <c r="G789" s="28" t="s">
        <v>23420</v>
      </c>
      <c r="H789" t="s">
        <v>23421</v>
      </c>
      <c r="I789" s="28" t="s">
        <v>2859</v>
      </c>
      <c r="J789" s="28" t="s">
        <v>2860</v>
      </c>
    </row>
    <row r="790" spans="1:10" x14ac:dyDescent="0.35">
      <c r="A790" s="28" t="s">
        <v>2861</v>
      </c>
      <c r="B790" s="28" t="s">
        <v>23416</v>
      </c>
      <c r="C790" s="28" t="s">
        <v>23450</v>
      </c>
      <c r="D790" s="28" t="s">
        <v>23542</v>
      </c>
      <c r="E790" t="s">
        <v>23529</v>
      </c>
      <c r="F790" s="28" t="s">
        <v>11250</v>
      </c>
      <c r="G790" s="28" t="s">
        <v>23420</v>
      </c>
      <c r="H790" t="s">
        <v>23421</v>
      </c>
      <c r="I790" s="28" t="s">
        <v>2859</v>
      </c>
      <c r="J790" s="28" t="s">
        <v>2862</v>
      </c>
    </row>
    <row r="791" spans="1:10" x14ac:dyDescent="0.35">
      <c r="A791" s="28" t="s">
        <v>2863</v>
      </c>
      <c r="B791" s="28" t="s">
        <v>23416</v>
      </c>
      <c r="C791" s="28" t="s">
        <v>23450</v>
      </c>
      <c r="D791" s="28" t="s">
        <v>23542</v>
      </c>
      <c r="E791" t="s">
        <v>23529</v>
      </c>
      <c r="F791" s="28" t="s">
        <v>11250</v>
      </c>
      <c r="G791" s="28" t="s">
        <v>23420</v>
      </c>
      <c r="H791" t="s">
        <v>23421</v>
      </c>
      <c r="I791" s="28" t="s">
        <v>2859</v>
      </c>
      <c r="J791" s="28" t="s">
        <v>2862</v>
      </c>
    </row>
    <row r="792" spans="1:10" x14ac:dyDescent="0.35">
      <c r="A792" s="28" t="s">
        <v>2864</v>
      </c>
      <c r="B792" s="28" t="s">
        <v>23416</v>
      </c>
      <c r="C792" s="28" t="s">
        <v>23450</v>
      </c>
      <c r="D792" s="28" t="s">
        <v>23551</v>
      </c>
      <c r="E792" t="s">
        <v>23529</v>
      </c>
      <c r="F792" s="28" t="s">
        <v>11250</v>
      </c>
      <c r="G792" s="28" t="s">
        <v>23420</v>
      </c>
      <c r="H792" t="s">
        <v>23421</v>
      </c>
      <c r="I792" s="28" t="s">
        <v>2865</v>
      </c>
      <c r="J792" s="28" t="s">
        <v>11326</v>
      </c>
    </row>
    <row r="793" spans="1:10" x14ac:dyDescent="0.35">
      <c r="A793" s="28" t="s">
        <v>2866</v>
      </c>
      <c r="B793" s="28" t="s">
        <v>23416</v>
      </c>
      <c r="C793" s="28" t="s">
        <v>23428</v>
      </c>
      <c r="D793" s="28" t="s">
        <v>23552</v>
      </c>
      <c r="E793" t="s">
        <v>23529</v>
      </c>
      <c r="F793" s="28" t="s">
        <v>11250</v>
      </c>
      <c r="G793" s="28" t="s">
        <v>23420</v>
      </c>
      <c r="H793" t="s">
        <v>23421</v>
      </c>
      <c r="I793" s="28" t="s">
        <v>2867</v>
      </c>
      <c r="J793" s="28" t="s">
        <v>2868</v>
      </c>
    </row>
    <row r="794" spans="1:10" x14ac:dyDescent="0.35">
      <c r="A794" s="28" t="s">
        <v>2869</v>
      </c>
      <c r="B794" s="28" t="s">
        <v>23416</v>
      </c>
      <c r="C794" s="28" t="s">
        <v>23428</v>
      </c>
      <c r="D794" s="28" t="s">
        <v>23536</v>
      </c>
      <c r="E794" t="s">
        <v>23419</v>
      </c>
      <c r="F794" s="28" t="s">
        <v>11250</v>
      </c>
      <c r="G794" s="28" t="s">
        <v>23420</v>
      </c>
      <c r="H794" t="s">
        <v>23421</v>
      </c>
      <c r="I794" s="28" t="s">
        <v>2870</v>
      </c>
      <c r="J794" s="28" t="s">
        <v>2871</v>
      </c>
    </row>
    <row r="795" spans="1:10" x14ac:dyDescent="0.35">
      <c r="A795" s="28" t="s">
        <v>2872</v>
      </c>
      <c r="B795" s="28" t="s">
        <v>23416</v>
      </c>
      <c r="C795" s="28" t="s">
        <v>23450</v>
      </c>
      <c r="D795" s="28" t="s">
        <v>23566</v>
      </c>
      <c r="E795" t="s">
        <v>23529</v>
      </c>
      <c r="F795" s="28" t="s">
        <v>11250</v>
      </c>
      <c r="G795" s="28" t="s">
        <v>23420</v>
      </c>
      <c r="H795" t="s">
        <v>23421</v>
      </c>
      <c r="I795" s="28" t="s">
        <v>2873</v>
      </c>
      <c r="J795" s="28" t="s">
        <v>2874</v>
      </c>
    </row>
    <row r="796" spans="1:10" x14ac:dyDescent="0.35">
      <c r="A796" s="28" t="s">
        <v>2875</v>
      </c>
      <c r="B796" s="28" t="s">
        <v>23416</v>
      </c>
      <c r="C796" s="28" t="s">
        <v>23428</v>
      </c>
      <c r="D796" s="28" t="s">
        <v>23536</v>
      </c>
      <c r="E796" t="s">
        <v>23419</v>
      </c>
      <c r="F796" s="28" t="s">
        <v>11250</v>
      </c>
      <c r="G796" s="28" t="s">
        <v>23420</v>
      </c>
      <c r="H796" t="s">
        <v>23421</v>
      </c>
      <c r="I796" s="28" t="s">
        <v>2876</v>
      </c>
      <c r="J796" s="28" t="s">
        <v>2877</v>
      </c>
    </row>
    <row r="797" spans="1:10" x14ac:dyDescent="0.35">
      <c r="A797" s="28" t="s">
        <v>2878</v>
      </c>
      <c r="B797" s="28" t="s">
        <v>23416</v>
      </c>
      <c r="C797" s="28" t="s">
        <v>23432</v>
      </c>
      <c r="D797" s="28" t="s">
        <v>23537</v>
      </c>
      <c r="E797" t="s">
        <v>23529</v>
      </c>
      <c r="F797" s="28" t="s">
        <v>11250</v>
      </c>
      <c r="G797" s="28" t="s">
        <v>23420</v>
      </c>
      <c r="H797" t="s">
        <v>23421</v>
      </c>
      <c r="I797" s="28" t="s">
        <v>2879</v>
      </c>
      <c r="J797" s="28" t="s">
        <v>2880</v>
      </c>
    </row>
    <row r="798" spans="1:10" x14ac:dyDescent="0.35">
      <c r="A798" s="28" t="s">
        <v>2881</v>
      </c>
      <c r="B798" s="28" t="s">
        <v>23416</v>
      </c>
      <c r="C798" s="28" t="s">
        <v>23430</v>
      </c>
      <c r="D798" s="28" t="s">
        <v>23570</v>
      </c>
      <c r="E798" t="s">
        <v>23529</v>
      </c>
      <c r="F798" s="28" t="s">
        <v>11250</v>
      </c>
      <c r="G798" s="28" t="s">
        <v>23420</v>
      </c>
      <c r="H798" t="s">
        <v>23421</v>
      </c>
      <c r="I798" s="28" t="s">
        <v>2882</v>
      </c>
      <c r="J798" s="28" t="s">
        <v>2883</v>
      </c>
    </row>
    <row r="799" spans="1:10" x14ac:dyDescent="0.35">
      <c r="A799" s="28" t="s">
        <v>2884</v>
      </c>
      <c r="B799" s="28" t="s">
        <v>23416</v>
      </c>
      <c r="C799" s="28" t="s">
        <v>23450</v>
      </c>
      <c r="D799" s="28" t="s">
        <v>23566</v>
      </c>
      <c r="E799" t="s">
        <v>23529</v>
      </c>
      <c r="F799" s="28" t="s">
        <v>11250</v>
      </c>
      <c r="G799" s="28" t="s">
        <v>23420</v>
      </c>
      <c r="H799" t="s">
        <v>23421</v>
      </c>
      <c r="I799" s="28" t="s">
        <v>2885</v>
      </c>
      <c r="J799" s="28" t="s">
        <v>2886</v>
      </c>
    </row>
    <row r="800" spans="1:10" x14ac:dyDescent="0.35">
      <c r="A800" s="28" t="s">
        <v>2887</v>
      </c>
      <c r="B800" s="28" t="s">
        <v>23416</v>
      </c>
      <c r="C800" s="28" t="s">
        <v>23450</v>
      </c>
      <c r="D800" s="28" t="s">
        <v>23566</v>
      </c>
      <c r="E800" t="s">
        <v>23529</v>
      </c>
      <c r="F800" s="28" t="s">
        <v>11250</v>
      </c>
      <c r="G800" s="28" t="s">
        <v>23420</v>
      </c>
      <c r="H800" t="s">
        <v>23421</v>
      </c>
      <c r="I800" s="28" t="s">
        <v>2888</v>
      </c>
      <c r="J800" s="28" t="s">
        <v>2889</v>
      </c>
    </row>
    <row r="801" spans="1:10" x14ac:dyDescent="0.35">
      <c r="A801" s="28" t="s">
        <v>2890</v>
      </c>
      <c r="B801" s="28" t="s">
        <v>23416</v>
      </c>
      <c r="C801" s="28" t="s">
        <v>23450</v>
      </c>
      <c r="D801" s="28" t="s">
        <v>23542</v>
      </c>
      <c r="E801" t="s">
        <v>23529</v>
      </c>
      <c r="F801" s="28" t="s">
        <v>11250</v>
      </c>
      <c r="G801" s="28" t="s">
        <v>23420</v>
      </c>
      <c r="H801" t="s">
        <v>23421</v>
      </c>
      <c r="I801" s="28" t="s">
        <v>2891</v>
      </c>
      <c r="J801" s="28" t="s">
        <v>11327</v>
      </c>
    </row>
    <row r="802" spans="1:10" x14ac:dyDescent="0.35">
      <c r="A802" s="28" t="s">
        <v>2892</v>
      </c>
      <c r="B802" s="28" t="s">
        <v>23416</v>
      </c>
      <c r="C802" s="28" t="s">
        <v>23450</v>
      </c>
      <c r="D802" s="28" t="s">
        <v>23566</v>
      </c>
      <c r="E802" t="s">
        <v>23529</v>
      </c>
      <c r="F802" s="28" t="s">
        <v>11250</v>
      </c>
      <c r="G802" s="28" t="s">
        <v>23420</v>
      </c>
      <c r="H802" t="s">
        <v>23421</v>
      </c>
      <c r="I802" s="28" t="s">
        <v>2893</v>
      </c>
      <c r="J802" s="28" t="s">
        <v>2894</v>
      </c>
    </row>
    <row r="803" spans="1:10" x14ac:dyDescent="0.35">
      <c r="A803" s="28" t="s">
        <v>2895</v>
      </c>
      <c r="B803" s="28" t="s">
        <v>23416</v>
      </c>
      <c r="C803" s="28" t="s">
        <v>23450</v>
      </c>
      <c r="D803" s="28" t="s">
        <v>23566</v>
      </c>
      <c r="E803" t="s">
        <v>23529</v>
      </c>
      <c r="F803" s="28" t="s">
        <v>11250</v>
      </c>
      <c r="G803" s="28" t="s">
        <v>23420</v>
      </c>
      <c r="H803" t="s">
        <v>23421</v>
      </c>
      <c r="I803" s="28" t="s">
        <v>2896</v>
      </c>
      <c r="J803" s="28" t="s">
        <v>2897</v>
      </c>
    </row>
    <row r="804" spans="1:10" x14ac:dyDescent="0.35">
      <c r="A804" s="28" t="s">
        <v>2898</v>
      </c>
      <c r="B804" s="28" t="s">
        <v>23416</v>
      </c>
      <c r="C804" s="28" t="s">
        <v>23450</v>
      </c>
      <c r="D804" s="28" t="s">
        <v>23542</v>
      </c>
      <c r="E804" t="s">
        <v>23529</v>
      </c>
      <c r="F804" s="28" t="s">
        <v>11250</v>
      </c>
      <c r="G804" s="28" t="s">
        <v>23420</v>
      </c>
      <c r="H804" t="s">
        <v>23421</v>
      </c>
      <c r="I804" s="28" t="s">
        <v>2899</v>
      </c>
      <c r="J804" s="28" t="s">
        <v>2900</v>
      </c>
    </row>
    <row r="805" spans="1:10" x14ac:dyDescent="0.35">
      <c r="A805" s="28" t="s">
        <v>2901</v>
      </c>
      <c r="B805" s="28" t="s">
        <v>23416</v>
      </c>
      <c r="C805" s="28" t="s">
        <v>23450</v>
      </c>
      <c r="D805" s="28" t="s">
        <v>23556</v>
      </c>
      <c r="E805" t="s">
        <v>23529</v>
      </c>
      <c r="F805" s="28" t="s">
        <v>11250</v>
      </c>
      <c r="G805" s="28" t="s">
        <v>23420</v>
      </c>
      <c r="H805" t="s">
        <v>23421</v>
      </c>
      <c r="I805" s="28" t="s">
        <v>2902</v>
      </c>
      <c r="J805" s="28" t="s">
        <v>2903</v>
      </c>
    </row>
    <row r="806" spans="1:10" x14ac:dyDescent="0.35">
      <c r="A806" s="28" t="s">
        <v>2904</v>
      </c>
      <c r="B806" s="28" t="s">
        <v>23416</v>
      </c>
      <c r="C806" s="28" t="s">
        <v>23495</v>
      </c>
      <c r="D806" s="28" t="s">
        <v>23571</v>
      </c>
      <c r="E806" t="s">
        <v>23529</v>
      </c>
      <c r="F806" s="28" t="s">
        <v>11250</v>
      </c>
      <c r="G806" s="28" t="s">
        <v>23420</v>
      </c>
      <c r="H806" t="s">
        <v>23421</v>
      </c>
      <c r="I806" s="28" t="s">
        <v>2905</v>
      </c>
      <c r="J806" s="28" t="s">
        <v>2906</v>
      </c>
    </row>
    <row r="807" spans="1:10" x14ac:dyDescent="0.35">
      <c r="A807" s="28" t="s">
        <v>2907</v>
      </c>
      <c r="B807" s="28" t="s">
        <v>23416</v>
      </c>
      <c r="C807" s="28" t="s">
        <v>23462</v>
      </c>
      <c r="D807" s="28" t="s">
        <v>23572</v>
      </c>
      <c r="E807" t="s">
        <v>23529</v>
      </c>
      <c r="F807" s="28" t="s">
        <v>11250</v>
      </c>
      <c r="G807" s="28" t="s">
        <v>23420</v>
      </c>
      <c r="H807" t="s">
        <v>23421</v>
      </c>
      <c r="I807" s="28" t="s">
        <v>2908</v>
      </c>
      <c r="J807" s="28" t="s">
        <v>2909</v>
      </c>
    </row>
    <row r="808" spans="1:10" x14ac:dyDescent="0.35">
      <c r="A808" s="28" t="s">
        <v>2910</v>
      </c>
      <c r="B808" s="28" t="s">
        <v>23416</v>
      </c>
      <c r="C808" s="28" t="s">
        <v>23450</v>
      </c>
      <c r="D808" s="28" t="s">
        <v>23542</v>
      </c>
      <c r="E808" t="s">
        <v>23529</v>
      </c>
      <c r="F808" s="28" t="s">
        <v>11250</v>
      </c>
      <c r="G808" s="28" t="s">
        <v>23420</v>
      </c>
      <c r="H808" t="s">
        <v>23421</v>
      </c>
      <c r="I808" s="28" t="s">
        <v>2911</v>
      </c>
      <c r="J808" s="28" t="s">
        <v>2912</v>
      </c>
    </row>
    <row r="809" spans="1:10" x14ac:dyDescent="0.35">
      <c r="A809" s="28" t="s">
        <v>2913</v>
      </c>
      <c r="B809" s="28" t="s">
        <v>23416</v>
      </c>
      <c r="C809" s="28" t="s">
        <v>23430</v>
      </c>
      <c r="D809" s="28" t="s">
        <v>23573</v>
      </c>
      <c r="E809" t="s">
        <v>23529</v>
      </c>
      <c r="F809" s="28" t="s">
        <v>11250</v>
      </c>
      <c r="G809" s="28" t="s">
        <v>23420</v>
      </c>
      <c r="H809" t="s">
        <v>23421</v>
      </c>
      <c r="I809" s="28" t="s">
        <v>2914</v>
      </c>
      <c r="J809" s="28" t="s">
        <v>2915</v>
      </c>
    </row>
    <row r="810" spans="1:10" x14ac:dyDescent="0.35">
      <c r="A810" s="28" t="s">
        <v>2916</v>
      </c>
      <c r="B810" s="28" t="s">
        <v>23416</v>
      </c>
      <c r="C810" s="28" t="s">
        <v>23450</v>
      </c>
      <c r="D810" s="28" t="s">
        <v>23542</v>
      </c>
      <c r="E810" t="s">
        <v>23529</v>
      </c>
      <c r="F810" s="28" t="s">
        <v>11250</v>
      </c>
      <c r="G810" s="28" t="s">
        <v>23420</v>
      </c>
      <c r="H810" t="s">
        <v>23421</v>
      </c>
      <c r="I810" s="28" t="s">
        <v>2918</v>
      </c>
      <c r="J810" s="28" t="s">
        <v>2919</v>
      </c>
    </row>
    <row r="811" spans="1:10" x14ac:dyDescent="0.35">
      <c r="A811" s="28" t="s">
        <v>2920</v>
      </c>
      <c r="B811" s="28" t="s">
        <v>23416</v>
      </c>
      <c r="C811" s="28" t="s">
        <v>23509</v>
      </c>
      <c r="D811" s="28" t="s">
        <v>23564</v>
      </c>
      <c r="E811" t="s">
        <v>23529</v>
      </c>
      <c r="F811" s="28" t="s">
        <v>11250</v>
      </c>
      <c r="G811" s="28" t="s">
        <v>23420</v>
      </c>
      <c r="H811" t="s">
        <v>23421</v>
      </c>
      <c r="I811" s="28" t="s">
        <v>2918</v>
      </c>
      <c r="J811" s="28" t="s">
        <v>11328</v>
      </c>
    </row>
    <row r="812" spans="1:10" x14ac:dyDescent="0.35">
      <c r="A812" s="28" t="s">
        <v>2921</v>
      </c>
      <c r="B812" s="28" t="s">
        <v>23416</v>
      </c>
      <c r="C812" s="28" t="s">
        <v>23460</v>
      </c>
      <c r="D812" s="28" t="s">
        <v>23574</v>
      </c>
      <c r="E812" t="s">
        <v>23419</v>
      </c>
      <c r="F812" s="28" t="s">
        <v>11250</v>
      </c>
      <c r="G812" s="28" t="s">
        <v>23420</v>
      </c>
      <c r="H812" t="s">
        <v>23421</v>
      </c>
      <c r="I812" s="28" t="s">
        <v>2922</v>
      </c>
      <c r="J812" s="28" t="s">
        <v>2923</v>
      </c>
    </row>
    <row r="813" spans="1:10" x14ac:dyDescent="0.35">
      <c r="A813" s="28" t="s">
        <v>2924</v>
      </c>
      <c r="B813" s="28" t="s">
        <v>23416</v>
      </c>
      <c r="C813" s="28" t="s">
        <v>23450</v>
      </c>
      <c r="D813" s="28" t="s">
        <v>23542</v>
      </c>
      <c r="E813" t="s">
        <v>23529</v>
      </c>
      <c r="F813" s="28" t="s">
        <v>11250</v>
      </c>
      <c r="G813" s="28" t="s">
        <v>23420</v>
      </c>
      <c r="H813" t="s">
        <v>23421</v>
      </c>
      <c r="I813" s="28" t="s">
        <v>2925</v>
      </c>
      <c r="J813" s="28" t="s">
        <v>2926</v>
      </c>
    </row>
    <row r="814" spans="1:10" x14ac:dyDescent="0.35">
      <c r="A814" s="28" t="s">
        <v>2927</v>
      </c>
      <c r="B814" s="28" t="s">
        <v>23416</v>
      </c>
      <c r="C814" s="28" t="s">
        <v>23450</v>
      </c>
      <c r="D814" s="28" t="s">
        <v>23560</v>
      </c>
      <c r="E814" t="s">
        <v>23529</v>
      </c>
      <c r="F814" s="28" t="s">
        <v>11250</v>
      </c>
      <c r="G814" s="28" t="s">
        <v>23420</v>
      </c>
      <c r="H814" t="s">
        <v>23421</v>
      </c>
      <c r="I814" s="28" t="s">
        <v>2928</v>
      </c>
      <c r="J814" s="28" t="s">
        <v>2929</v>
      </c>
    </row>
    <row r="815" spans="1:10" x14ac:dyDescent="0.35">
      <c r="A815" s="28" t="s">
        <v>2930</v>
      </c>
      <c r="B815" s="28" t="s">
        <v>23416</v>
      </c>
      <c r="C815" s="28" t="s">
        <v>23424</v>
      </c>
      <c r="D815" s="28" t="s">
        <v>23575</v>
      </c>
      <c r="E815" t="s">
        <v>23419</v>
      </c>
      <c r="F815" s="28" t="s">
        <v>11250</v>
      </c>
      <c r="G815" s="28" t="s">
        <v>23420</v>
      </c>
      <c r="H815" t="s">
        <v>23421</v>
      </c>
      <c r="I815" s="28" t="s">
        <v>2931</v>
      </c>
      <c r="J815" s="28" t="s">
        <v>2932</v>
      </c>
    </row>
    <row r="816" spans="1:10" x14ac:dyDescent="0.35">
      <c r="A816" s="28" t="s">
        <v>2933</v>
      </c>
      <c r="B816" s="28" t="s">
        <v>23416</v>
      </c>
      <c r="C816" s="28" t="s">
        <v>11250</v>
      </c>
      <c r="D816" s="28" t="s">
        <v>23576</v>
      </c>
      <c r="E816" t="s">
        <v>23421</v>
      </c>
      <c r="F816" s="28" t="s">
        <v>11250</v>
      </c>
      <c r="G816" s="28" t="s">
        <v>23420</v>
      </c>
      <c r="H816" t="s">
        <v>23421</v>
      </c>
      <c r="I816" s="28" t="s">
        <v>2934</v>
      </c>
      <c r="J816" s="28" t="s">
        <v>2935</v>
      </c>
    </row>
    <row r="817" spans="1:10" x14ac:dyDescent="0.35">
      <c r="A817" s="28" t="s">
        <v>2936</v>
      </c>
      <c r="B817" s="28" t="s">
        <v>23416</v>
      </c>
      <c r="C817" s="28" t="s">
        <v>23450</v>
      </c>
      <c r="D817" s="28" t="s">
        <v>23542</v>
      </c>
      <c r="E817" t="s">
        <v>23529</v>
      </c>
      <c r="F817" s="28" t="s">
        <v>11250</v>
      </c>
      <c r="G817" s="28" t="s">
        <v>23420</v>
      </c>
      <c r="H817" t="s">
        <v>23421</v>
      </c>
      <c r="I817" s="28" t="s">
        <v>2937</v>
      </c>
      <c r="J817" s="28" t="s">
        <v>2938</v>
      </c>
    </row>
    <row r="818" spans="1:10" x14ac:dyDescent="0.35">
      <c r="A818" s="28" t="s">
        <v>2939</v>
      </c>
      <c r="B818" s="28" t="s">
        <v>23416</v>
      </c>
      <c r="C818" s="28" t="s">
        <v>23450</v>
      </c>
      <c r="D818" s="28" t="s">
        <v>23542</v>
      </c>
      <c r="E818" t="s">
        <v>23529</v>
      </c>
      <c r="F818" s="28" t="s">
        <v>11250</v>
      </c>
      <c r="G818" s="28" t="s">
        <v>23420</v>
      </c>
      <c r="H818" t="s">
        <v>23421</v>
      </c>
      <c r="I818" s="28" t="s">
        <v>2940</v>
      </c>
      <c r="J818" s="28" t="s">
        <v>2941</v>
      </c>
    </row>
    <row r="819" spans="1:10" x14ac:dyDescent="0.35">
      <c r="A819" s="28" t="s">
        <v>2942</v>
      </c>
      <c r="B819" s="28" t="s">
        <v>23416</v>
      </c>
      <c r="C819" s="28" t="s">
        <v>23450</v>
      </c>
      <c r="D819" s="28" t="s">
        <v>23542</v>
      </c>
      <c r="E819" t="s">
        <v>23529</v>
      </c>
      <c r="F819" s="28" t="s">
        <v>11250</v>
      </c>
      <c r="G819" s="28" t="s">
        <v>23420</v>
      </c>
      <c r="H819" t="s">
        <v>23421</v>
      </c>
      <c r="I819" s="28" t="s">
        <v>2940</v>
      </c>
      <c r="J819" s="28" t="s">
        <v>2941</v>
      </c>
    </row>
    <row r="820" spans="1:10" x14ac:dyDescent="0.35">
      <c r="A820" s="28" t="s">
        <v>2943</v>
      </c>
      <c r="B820" s="28" t="s">
        <v>23416</v>
      </c>
      <c r="C820" s="28" t="s">
        <v>23426</v>
      </c>
      <c r="D820" s="28" t="s">
        <v>23549</v>
      </c>
      <c r="E820" t="s">
        <v>23529</v>
      </c>
      <c r="F820" s="28" t="s">
        <v>11250</v>
      </c>
      <c r="G820" s="28" t="s">
        <v>23420</v>
      </c>
      <c r="H820" t="s">
        <v>23421</v>
      </c>
      <c r="I820" s="28" t="s">
        <v>2944</v>
      </c>
      <c r="J820" s="28" t="s">
        <v>2945</v>
      </c>
    </row>
    <row r="821" spans="1:10" x14ac:dyDescent="0.35">
      <c r="A821" s="28" t="s">
        <v>2946</v>
      </c>
      <c r="B821" s="28" t="s">
        <v>23416</v>
      </c>
      <c r="C821" s="28" t="s">
        <v>23428</v>
      </c>
      <c r="D821" s="28" t="s">
        <v>23577</v>
      </c>
      <c r="E821" t="s">
        <v>23529</v>
      </c>
      <c r="F821" s="28" t="s">
        <v>11250</v>
      </c>
      <c r="G821" s="28" t="s">
        <v>23420</v>
      </c>
      <c r="H821" t="s">
        <v>23421</v>
      </c>
      <c r="I821" s="28" t="s">
        <v>2947</v>
      </c>
      <c r="J821" s="28" t="s">
        <v>2948</v>
      </c>
    </row>
    <row r="822" spans="1:10" x14ac:dyDescent="0.35">
      <c r="A822" s="28" t="s">
        <v>2949</v>
      </c>
      <c r="B822" s="28" t="s">
        <v>23416</v>
      </c>
      <c r="C822" s="28" t="s">
        <v>23422</v>
      </c>
      <c r="D822" s="28" t="s">
        <v>23578</v>
      </c>
      <c r="E822" t="s">
        <v>23529</v>
      </c>
      <c r="F822" s="28" t="s">
        <v>11250</v>
      </c>
      <c r="G822" s="28" t="s">
        <v>23420</v>
      </c>
      <c r="H822" t="s">
        <v>23421</v>
      </c>
      <c r="I822" s="28" t="s">
        <v>2950</v>
      </c>
      <c r="J822" s="28" t="s">
        <v>2951</v>
      </c>
    </row>
    <row r="823" spans="1:10" x14ac:dyDescent="0.35">
      <c r="A823" s="28" t="s">
        <v>2952</v>
      </c>
      <c r="B823" s="28" t="s">
        <v>23416</v>
      </c>
      <c r="C823" s="28" t="s">
        <v>23464</v>
      </c>
      <c r="D823" s="28" t="s">
        <v>23538</v>
      </c>
      <c r="E823" t="s">
        <v>23529</v>
      </c>
      <c r="F823" s="28" t="s">
        <v>11250</v>
      </c>
      <c r="G823" s="28" t="s">
        <v>23420</v>
      </c>
      <c r="H823" t="s">
        <v>23421</v>
      </c>
      <c r="I823" s="28" t="s">
        <v>2953</v>
      </c>
      <c r="J823" s="28" t="s">
        <v>2954</v>
      </c>
    </row>
    <row r="824" spans="1:10" x14ac:dyDescent="0.35">
      <c r="A824" s="28" t="s">
        <v>2955</v>
      </c>
      <c r="B824" s="28" t="s">
        <v>23416</v>
      </c>
      <c r="C824" s="28" t="s">
        <v>23424</v>
      </c>
      <c r="D824" s="28" t="s">
        <v>23579</v>
      </c>
      <c r="E824" t="s">
        <v>23419</v>
      </c>
      <c r="F824" s="28" t="s">
        <v>11250</v>
      </c>
      <c r="G824" s="28" t="s">
        <v>23420</v>
      </c>
      <c r="H824" t="s">
        <v>23421</v>
      </c>
      <c r="I824" s="28" t="s">
        <v>2956</v>
      </c>
      <c r="J824" s="28" t="s">
        <v>2957</v>
      </c>
    </row>
    <row r="825" spans="1:10" x14ac:dyDescent="0.35">
      <c r="A825" s="28" t="s">
        <v>2958</v>
      </c>
      <c r="B825" s="28" t="s">
        <v>23416</v>
      </c>
      <c r="C825" s="28" t="s">
        <v>23580</v>
      </c>
      <c r="D825" s="28" t="s">
        <v>23564</v>
      </c>
      <c r="E825" t="s">
        <v>23529</v>
      </c>
      <c r="F825" s="28" t="s">
        <v>11250</v>
      </c>
      <c r="G825" s="28" t="s">
        <v>23420</v>
      </c>
      <c r="H825" t="s">
        <v>23421</v>
      </c>
      <c r="I825" s="28" t="s">
        <v>2959</v>
      </c>
      <c r="J825" s="28" t="s">
        <v>11329</v>
      </c>
    </row>
    <row r="826" spans="1:10" x14ac:dyDescent="0.35">
      <c r="A826" s="28" t="s">
        <v>2960</v>
      </c>
      <c r="B826" s="28" t="s">
        <v>23416</v>
      </c>
      <c r="C826" s="28" t="s">
        <v>23424</v>
      </c>
      <c r="D826" s="28" t="s">
        <v>23539</v>
      </c>
      <c r="E826" t="s">
        <v>23529</v>
      </c>
      <c r="F826" s="28" t="s">
        <v>11250</v>
      </c>
      <c r="G826" s="28" t="s">
        <v>23420</v>
      </c>
      <c r="H826" t="s">
        <v>23421</v>
      </c>
      <c r="I826" s="28" t="s">
        <v>2961</v>
      </c>
      <c r="J826" s="28" t="s">
        <v>2962</v>
      </c>
    </row>
    <row r="827" spans="1:10" x14ac:dyDescent="0.35">
      <c r="A827" s="28" t="s">
        <v>2963</v>
      </c>
      <c r="B827" s="28" t="s">
        <v>23416</v>
      </c>
      <c r="C827" s="28" t="s">
        <v>23424</v>
      </c>
      <c r="D827" s="28" t="s">
        <v>23575</v>
      </c>
      <c r="E827" t="s">
        <v>23419</v>
      </c>
      <c r="F827" s="28" t="s">
        <v>11250</v>
      </c>
      <c r="G827" s="28" t="s">
        <v>23420</v>
      </c>
      <c r="H827" t="s">
        <v>23421</v>
      </c>
      <c r="I827" s="28" t="s">
        <v>2964</v>
      </c>
      <c r="J827" s="28" t="s">
        <v>2965</v>
      </c>
    </row>
    <row r="828" spans="1:10" x14ac:dyDescent="0.35">
      <c r="A828" s="28" t="s">
        <v>2966</v>
      </c>
      <c r="B828" s="28" t="s">
        <v>23416</v>
      </c>
      <c r="C828" s="28" t="s">
        <v>23432</v>
      </c>
      <c r="D828" s="28" t="s">
        <v>23537</v>
      </c>
      <c r="E828" t="s">
        <v>23529</v>
      </c>
      <c r="F828" s="28" t="s">
        <v>11250</v>
      </c>
      <c r="G828" s="28" t="s">
        <v>23420</v>
      </c>
      <c r="H828" t="s">
        <v>23421</v>
      </c>
      <c r="I828" s="28" t="s">
        <v>2967</v>
      </c>
      <c r="J828" s="28" t="s">
        <v>11330</v>
      </c>
    </row>
    <row r="829" spans="1:10" x14ac:dyDescent="0.35">
      <c r="A829" s="28" t="s">
        <v>2968</v>
      </c>
      <c r="B829" s="28" t="s">
        <v>23416</v>
      </c>
      <c r="C829" s="28" t="s">
        <v>23424</v>
      </c>
      <c r="D829" s="28" t="s">
        <v>23539</v>
      </c>
      <c r="E829" t="s">
        <v>23529</v>
      </c>
      <c r="F829" s="28" t="s">
        <v>11250</v>
      </c>
      <c r="G829" s="28" t="s">
        <v>23420</v>
      </c>
      <c r="H829" t="s">
        <v>23421</v>
      </c>
      <c r="I829" s="28" t="s">
        <v>2969</v>
      </c>
      <c r="J829" s="28" t="s">
        <v>2970</v>
      </c>
    </row>
    <row r="830" spans="1:10" x14ac:dyDescent="0.35">
      <c r="A830" s="28" t="s">
        <v>2971</v>
      </c>
      <c r="B830" s="28" t="s">
        <v>23416</v>
      </c>
      <c r="C830" s="28" t="s">
        <v>23424</v>
      </c>
      <c r="D830" s="28" t="s">
        <v>23575</v>
      </c>
      <c r="E830" t="s">
        <v>23419</v>
      </c>
      <c r="F830" s="28" t="s">
        <v>11250</v>
      </c>
      <c r="G830" s="28" t="s">
        <v>23420</v>
      </c>
      <c r="H830" t="s">
        <v>23421</v>
      </c>
      <c r="I830" s="28" t="s">
        <v>2972</v>
      </c>
      <c r="J830" s="28" t="s">
        <v>11331</v>
      </c>
    </row>
    <row r="831" spans="1:10" x14ac:dyDescent="0.35">
      <c r="A831" s="28" t="s">
        <v>2973</v>
      </c>
      <c r="B831" s="28" t="s">
        <v>23416</v>
      </c>
      <c r="C831" s="28" t="s">
        <v>23424</v>
      </c>
      <c r="D831" s="28" t="s">
        <v>23542</v>
      </c>
      <c r="E831" t="s">
        <v>23529</v>
      </c>
      <c r="F831" s="28" t="s">
        <v>11250</v>
      </c>
      <c r="G831" s="28" t="s">
        <v>23420</v>
      </c>
      <c r="H831" t="s">
        <v>23421</v>
      </c>
      <c r="I831" s="28" t="s">
        <v>2974</v>
      </c>
      <c r="J831" s="28" t="s">
        <v>2975</v>
      </c>
    </row>
    <row r="832" spans="1:10" x14ac:dyDescent="0.35">
      <c r="A832" s="28" t="s">
        <v>2976</v>
      </c>
      <c r="B832" s="28" t="s">
        <v>23416</v>
      </c>
      <c r="C832" s="28" t="s">
        <v>23424</v>
      </c>
      <c r="D832" s="28" t="s">
        <v>23575</v>
      </c>
      <c r="E832" t="s">
        <v>23419</v>
      </c>
      <c r="F832" s="28" t="s">
        <v>11250</v>
      </c>
      <c r="G832" s="28" t="s">
        <v>23420</v>
      </c>
      <c r="H832" t="s">
        <v>23421</v>
      </c>
      <c r="I832" s="28" t="s">
        <v>2974</v>
      </c>
      <c r="J832" s="28" t="s">
        <v>11332</v>
      </c>
    </row>
    <row r="833" spans="1:10" x14ac:dyDescent="0.35">
      <c r="A833" s="28" t="s">
        <v>2977</v>
      </c>
      <c r="B833" s="28" t="s">
        <v>23416</v>
      </c>
      <c r="C833" s="28" t="s">
        <v>23476</v>
      </c>
      <c r="D833" s="28" t="s">
        <v>23537</v>
      </c>
      <c r="E833" t="s">
        <v>23529</v>
      </c>
      <c r="F833" s="28" t="s">
        <v>11250</v>
      </c>
      <c r="G833" s="28" t="s">
        <v>23420</v>
      </c>
      <c r="H833" t="s">
        <v>23421</v>
      </c>
      <c r="I833" s="28" t="s">
        <v>2978</v>
      </c>
      <c r="J833" s="28" t="s">
        <v>2979</v>
      </c>
    </row>
    <row r="834" spans="1:10" x14ac:dyDescent="0.35">
      <c r="A834" s="28" t="s">
        <v>2980</v>
      </c>
      <c r="B834" s="28" t="s">
        <v>23416</v>
      </c>
      <c r="C834" s="28" t="s">
        <v>23424</v>
      </c>
      <c r="D834" s="28" t="s">
        <v>23575</v>
      </c>
      <c r="E834" t="s">
        <v>23419</v>
      </c>
      <c r="F834" s="28" t="s">
        <v>11250</v>
      </c>
      <c r="G834" s="28" t="s">
        <v>23420</v>
      </c>
      <c r="H834" t="s">
        <v>23421</v>
      </c>
      <c r="I834" s="28" t="s">
        <v>2981</v>
      </c>
      <c r="J834" s="28" t="s">
        <v>2982</v>
      </c>
    </row>
    <row r="835" spans="1:10" x14ac:dyDescent="0.35">
      <c r="A835" s="28" t="s">
        <v>2983</v>
      </c>
      <c r="B835" s="28" t="s">
        <v>23416</v>
      </c>
      <c r="C835" s="28" t="s">
        <v>11250</v>
      </c>
      <c r="D835" s="28" t="s">
        <v>23581</v>
      </c>
      <c r="E835" t="s">
        <v>23421</v>
      </c>
      <c r="F835" s="28" t="s">
        <v>11250</v>
      </c>
      <c r="G835" s="28" t="s">
        <v>23420</v>
      </c>
      <c r="H835" t="s">
        <v>23421</v>
      </c>
      <c r="I835" s="28" t="s">
        <v>2984</v>
      </c>
      <c r="J835" s="28" t="s">
        <v>2985</v>
      </c>
    </row>
    <row r="836" spans="1:10" x14ac:dyDescent="0.35">
      <c r="A836" s="28" t="s">
        <v>2986</v>
      </c>
      <c r="B836" s="28" t="s">
        <v>23416</v>
      </c>
      <c r="C836" s="28" t="s">
        <v>23424</v>
      </c>
      <c r="D836" s="28" t="s">
        <v>23566</v>
      </c>
      <c r="E836" t="s">
        <v>23529</v>
      </c>
      <c r="F836" s="28" t="s">
        <v>11250</v>
      </c>
      <c r="G836" s="28" t="s">
        <v>23420</v>
      </c>
      <c r="H836" t="s">
        <v>23421</v>
      </c>
      <c r="I836" s="28" t="s">
        <v>2987</v>
      </c>
      <c r="J836" s="28" t="s">
        <v>2988</v>
      </c>
    </row>
    <row r="837" spans="1:10" x14ac:dyDescent="0.35">
      <c r="A837" s="28" t="s">
        <v>2989</v>
      </c>
      <c r="B837" s="28" t="s">
        <v>23416</v>
      </c>
      <c r="C837" s="28" t="s">
        <v>23424</v>
      </c>
      <c r="D837" s="28" t="s">
        <v>23566</v>
      </c>
      <c r="E837" t="s">
        <v>23529</v>
      </c>
      <c r="F837" s="28" t="s">
        <v>11250</v>
      </c>
      <c r="G837" s="28" t="s">
        <v>23420</v>
      </c>
      <c r="H837" t="s">
        <v>23421</v>
      </c>
      <c r="I837" s="28" t="s">
        <v>2990</v>
      </c>
      <c r="J837" s="28" t="s">
        <v>11333</v>
      </c>
    </row>
    <row r="838" spans="1:10" x14ac:dyDescent="0.35">
      <c r="A838" s="28" t="s">
        <v>2991</v>
      </c>
      <c r="B838" s="28" t="s">
        <v>23416</v>
      </c>
      <c r="C838" s="28" t="s">
        <v>23507</v>
      </c>
      <c r="D838" s="28" t="s">
        <v>23538</v>
      </c>
      <c r="E838" t="s">
        <v>23529</v>
      </c>
      <c r="F838" s="28" t="s">
        <v>11250</v>
      </c>
      <c r="G838" s="28" t="s">
        <v>23420</v>
      </c>
      <c r="H838" t="s">
        <v>23421</v>
      </c>
      <c r="I838" s="28" t="s">
        <v>2992</v>
      </c>
      <c r="J838" s="28" t="s">
        <v>2993</v>
      </c>
    </row>
    <row r="839" spans="1:10" x14ac:dyDescent="0.35">
      <c r="A839" s="28" t="s">
        <v>2994</v>
      </c>
      <c r="B839" s="28" t="s">
        <v>23416</v>
      </c>
      <c r="C839" s="28" t="s">
        <v>23424</v>
      </c>
      <c r="D839" s="28" t="s">
        <v>23539</v>
      </c>
      <c r="E839" t="s">
        <v>23419</v>
      </c>
      <c r="F839" s="28" t="s">
        <v>11250</v>
      </c>
      <c r="G839" s="28" t="s">
        <v>23420</v>
      </c>
      <c r="H839" t="s">
        <v>23421</v>
      </c>
      <c r="I839" s="28" t="s">
        <v>2995</v>
      </c>
      <c r="J839" s="28" t="s">
        <v>2996</v>
      </c>
    </row>
    <row r="840" spans="1:10" x14ac:dyDescent="0.35">
      <c r="A840" s="28" t="s">
        <v>2997</v>
      </c>
      <c r="B840" s="28" t="s">
        <v>23416</v>
      </c>
      <c r="C840" s="28" t="s">
        <v>23424</v>
      </c>
      <c r="D840" s="28" t="s">
        <v>23539</v>
      </c>
      <c r="E840" t="s">
        <v>23419</v>
      </c>
      <c r="F840" s="28" t="s">
        <v>11250</v>
      </c>
      <c r="G840" s="28" t="s">
        <v>23420</v>
      </c>
      <c r="H840" t="s">
        <v>23421</v>
      </c>
      <c r="I840" s="28" t="s">
        <v>2998</v>
      </c>
      <c r="J840" s="28" t="s">
        <v>2999</v>
      </c>
    </row>
    <row r="841" spans="1:10" x14ac:dyDescent="0.35">
      <c r="A841" s="28" t="s">
        <v>3000</v>
      </c>
      <c r="B841" s="28" t="s">
        <v>23416</v>
      </c>
      <c r="C841" s="28" t="s">
        <v>23424</v>
      </c>
      <c r="D841" s="28" t="s">
        <v>23539</v>
      </c>
      <c r="E841" t="s">
        <v>23419</v>
      </c>
      <c r="F841" s="28" t="s">
        <v>11250</v>
      </c>
      <c r="G841" s="28" t="s">
        <v>23420</v>
      </c>
      <c r="H841" t="s">
        <v>23421</v>
      </c>
      <c r="I841" s="28" t="s">
        <v>2998</v>
      </c>
      <c r="J841" s="28" t="s">
        <v>2999</v>
      </c>
    </row>
    <row r="842" spans="1:10" x14ac:dyDescent="0.35">
      <c r="A842" s="28" t="s">
        <v>3001</v>
      </c>
      <c r="B842" s="28" t="s">
        <v>23416</v>
      </c>
      <c r="C842" s="28" t="s">
        <v>23430</v>
      </c>
      <c r="D842" s="28" t="s">
        <v>23549</v>
      </c>
      <c r="E842" t="s">
        <v>23529</v>
      </c>
      <c r="F842" s="28" t="s">
        <v>11250</v>
      </c>
      <c r="G842" s="28" t="s">
        <v>23420</v>
      </c>
      <c r="H842" t="s">
        <v>23421</v>
      </c>
      <c r="I842" s="28" t="s">
        <v>3002</v>
      </c>
      <c r="J842" s="28" t="s">
        <v>3003</v>
      </c>
    </row>
    <row r="843" spans="1:10" x14ac:dyDescent="0.35">
      <c r="A843" s="28" t="s">
        <v>3004</v>
      </c>
      <c r="B843" s="28" t="s">
        <v>23416</v>
      </c>
      <c r="C843" s="28" t="s">
        <v>23457</v>
      </c>
      <c r="D843" s="28" t="s">
        <v>23575</v>
      </c>
      <c r="E843" t="s">
        <v>23529</v>
      </c>
      <c r="F843" s="28" t="s">
        <v>11250</v>
      </c>
      <c r="G843" s="28" t="s">
        <v>23420</v>
      </c>
      <c r="H843" t="s">
        <v>23421</v>
      </c>
      <c r="I843" s="28" t="s">
        <v>3002</v>
      </c>
      <c r="J843" s="28" t="s">
        <v>3003</v>
      </c>
    </row>
    <row r="844" spans="1:10" x14ac:dyDescent="0.35">
      <c r="A844" s="28" t="s">
        <v>3006</v>
      </c>
      <c r="B844" s="28" t="s">
        <v>23416</v>
      </c>
      <c r="C844" s="28" t="s">
        <v>23424</v>
      </c>
      <c r="D844" s="28" t="s">
        <v>23539</v>
      </c>
      <c r="E844" t="s">
        <v>23419</v>
      </c>
      <c r="F844" s="28" t="s">
        <v>11250</v>
      </c>
      <c r="G844" s="28" t="s">
        <v>23420</v>
      </c>
      <c r="H844" t="s">
        <v>23421</v>
      </c>
      <c r="I844" s="28" t="s">
        <v>3007</v>
      </c>
      <c r="J844" s="28" t="s">
        <v>3008</v>
      </c>
    </row>
    <row r="845" spans="1:10" x14ac:dyDescent="0.35">
      <c r="A845" s="28" t="s">
        <v>3009</v>
      </c>
      <c r="B845" s="28" t="s">
        <v>23416</v>
      </c>
      <c r="C845" s="28" t="s">
        <v>23424</v>
      </c>
      <c r="D845" s="28" t="s">
        <v>23539</v>
      </c>
      <c r="E845" t="s">
        <v>23419</v>
      </c>
      <c r="F845" s="28" t="s">
        <v>11250</v>
      </c>
      <c r="G845" s="28" t="s">
        <v>23420</v>
      </c>
      <c r="H845" t="s">
        <v>23421</v>
      </c>
      <c r="I845" s="28" t="s">
        <v>3010</v>
      </c>
      <c r="J845" s="28" t="s">
        <v>3011</v>
      </c>
    </row>
    <row r="846" spans="1:10" x14ac:dyDescent="0.35">
      <c r="A846" s="28" t="s">
        <v>3012</v>
      </c>
      <c r="B846" s="28" t="s">
        <v>23416</v>
      </c>
      <c r="C846" s="28" t="s">
        <v>23430</v>
      </c>
      <c r="D846" s="28" t="s">
        <v>23549</v>
      </c>
      <c r="E846" t="s">
        <v>23529</v>
      </c>
      <c r="F846" s="28" t="s">
        <v>11250</v>
      </c>
      <c r="G846" s="28" t="s">
        <v>23420</v>
      </c>
      <c r="H846" t="s">
        <v>23421</v>
      </c>
      <c r="I846" s="28" t="s">
        <v>3013</v>
      </c>
      <c r="J846" s="28" t="s">
        <v>3014</v>
      </c>
    </row>
    <row r="847" spans="1:10" x14ac:dyDescent="0.35">
      <c r="A847" s="28" t="s">
        <v>3015</v>
      </c>
      <c r="B847" s="28" t="s">
        <v>23416</v>
      </c>
      <c r="C847" s="28" t="s">
        <v>23430</v>
      </c>
      <c r="D847" s="28" t="s">
        <v>23549</v>
      </c>
      <c r="E847" t="s">
        <v>23529</v>
      </c>
      <c r="F847" s="28" t="s">
        <v>11250</v>
      </c>
      <c r="G847" s="28" t="s">
        <v>23420</v>
      </c>
      <c r="H847" t="s">
        <v>23421</v>
      </c>
      <c r="I847" s="28" t="s">
        <v>3016</v>
      </c>
      <c r="J847" s="28" t="s">
        <v>11334</v>
      </c>
    </row>
    <row r="848" spans="1:10" x14ac:dyDescent="0.35">
      <c r="A848" s="28" t="s">
        <v>3017</v>
      </c>
      <c r="B848" s="28" t="s">
        <v>23416</v>
      </c>
      <c r="C848" s="28" t="s">
        <v>23430</v>
      </c>
      <c r="D848" s="28" t="s">
        <v>23549</v>
      </c>
      <c r="E848" t="s">
        <v>23529</v>
      </c>
      <c r="F848" s="28" t="s">
        <v>11250</v>
      </c>
      <c r="G848" s="28" t="s">
        <v>23420</v>
      </c>
      <c r="H848" t="s">
        <v>23421</v>
      </c>
      <c r="I848" s="28" t="s">
        <v>3016</v>
      </c>
      <c r="J848" s="28" t="s">
        <v>11334</v>
      </c>
    </row>
    <row r="849" spans="1:10" x14ac:dyDescent="0.35">
      <c r="A849" s="28" t="s">
        <v>3018</v>
      </c>
      <c r="B849" s="28" t="s">
        <v>23416</v>
      </c>
      <c r="C849" s="28" t="s">
        <v>23424</v>
      </c>
      <c r="D849" s="28" t="s">
        <v>23542</v>
      </c>
      <c r="E849" t="s">
        <v>23529</v>
      </c>
      <c r="F849" s="28" t="s">
        <v>11250</v>
      </c>
      <c r="G849" s="28" t="s">
        <v>23420</v>
      </c>
      <c r="H849" t="s">
        <v>23421</v>
      </c>
      <c r="I849" s="28" t="s">
        <v>3019</v>
      </c>
      <c r="J849" s="28" t="s">
        <v>3020</v>
      </c>
    </row>
    <row r="850" spans="1:10" x14ac:dyDescent="0.35">
      <c r="A850" s="28" t="s">
        <v>3021</v>
      </c>
      <c r="B850" s="28" t="s">
        <v>23416</v>
      </c>
      <c r="C850" s="28" t="s">
        <v>23442</v>
      </c>
      <c r="D850" s="28" t="s">
        <v>23551</v>
      </c>
      <c r="E850" t="s">
        <v>23529</v>
      </c>
      <c r="F850" s="28" t="s">
        <v>11250</v>
      </c>
      <c r="G850" s="28" t="s">
        <v>23420</v>
      </c>
      <c r="H850" t="s">
        <v>23421</v>
      </c>
      <c r="I850" s="28" t="s">
        <v>3022</v>
      </c>
      <c r="J850" s="28" t="s">
        <v>3023</v>
      </c>
    </row>
    <row r="851" spans="1:10" x14ac:dyDescent="0.35">
      <c r="A851" s="28" t="s">
        <v>3024</v>
      </c>
      <c r="B851" s="28" t="s">
        <v>23416</v>
      </c>
      <c r="C851" s="28" t="s">
        <v>23464</v>
      </c>
      <c r="D851" s="28" t="s">
        <v>23539</v>
      </c>
      <c r="E851" t="s">
        <v>23529</v>
      </c>
      <c r="F851" s="28" t="s">
        <v>11250</v>
      </c>
      <c r="G851" s="28" t="s">
        <v>23420</v>
      </c>
      <c r="H851" t="s">
        <v>23421</v>
      </c>
      <c r="I851" s="28" t="s">
        <v>3026</v>
      </c>
      <c r="J851" s="28" t="s">
        <v>3027</v>
      </c>
    </row>
    <row r="852" spans="1:10" x14ac:dyDescent="0.35">
      <c r="A852" s="28" t="s">
        <v>3028</v>
      </c>
      <c r="B852" s="28" t="s">
        <v>23416</v>
      </c>
      <c r="C852" s="28" t="s">
        <v>11250</v>
      </c>
      <c r="D852" s="28" t="s">
        <v>23582</v>
      </c>
      <c r="E852" t="s">
        <v>23421</v>
      </c>
      <c r="F852" s="28" t="s">
        <v>11250</v>
      </c>
      <c r="G852" s="28" t="s">
        <v>23420</v>
      </c>
      <c r="H852" t="s">
        <v>23421</v>
      </c>
      <c r="I852" s="28" t="s">
        <v>3029</v>
      </c>
      <c r="J852" s="28" t="s">
        <v>3030</v>
      </c>
    </row>
    <row r="853" spans="1:10" x14ac:dyDescent="0.35">
      <c r="A853" s="28" t="s">
        <v>3031</v>
      </c>
      <c r="B853" s="28" t="s">
        <v>23416</v>
      </c>
      <c r="C853" s="28" t="s">
        <v>23422</v>
      </c>
      <c r="D853" s="28" t="s">
        <v>23583</v>
      </c>
      <c r="E853" t="s">
        <v>23529</v>
      </c>
      <c r="F853" s="28" t="s">
        <v>11250</v>
      </c>
      <c r="G853" s="28" t="s">
        <v>23420</v>
      </c>
      <c r="H853" t="s">
        <v>23421</v>
      </c>
      <c r="I853" s="28" t="s">
        <v>3032</v>
      </c>
      <c r="J853" s="28" t="s">
        <v>3033</v>
      </c>
    </row>
    <row r="854" spans="1:10" x14ac:dyDescent="0.35">
      <c r="A854" s="28" t="s">
        <v>3034</v>
      </c>
      <c r="B854" s="28" t="s">
        <v>23416</v>
      </c>
      <c r="C854" s="28" t="s">
        <v>23466</v>
      </c>
      <c r="D854" s="28" t="s">
        <v>23572</v>
      </c>
      <c r="E854" t="s">
        <v>23529</v>
      </c>
      <c r="F854" s="28" t="s">
        <v>11250</v>
      </c>
      <c r="G854" s="28" t="s">
        <v>23420</v>
      </c>
      <c r="H854" t="s">
        <v>23421</v>
      </c>
      <c r="I854" s="28" t="s">
        <v>3035</v>
      </c>
      <c r="J854" s="28" t="s">
        <v>3036</v>
      </c>
    </row>
    <row r="855" spans="1:10" x14ac:dyDescent="0.35">
      <c r="A855" s="28" t="s">
        <v>3037</v>
      </c>
      <c r="B855" s="28" t="s">
        <v>23416</v>
      </c>
      <c r="C855" s="28" t="s">
        <v>23464</v>
      </c>
      <c r="D855" s="28" t="s">
        <v>23579</v>
      </c>
      <c r="E855" t="s">
        <v>23419</v>
      </c>
      <c r="F855" s="28" t="s">
        <v>11250</v>
      </c>
      <c r="G855" s="28" t="s">
        <v>23420</v>
      </c>
      <c r="H855" t="s">
        <v>23421</v>
      </c>
      <c r="I855" s="28" t="s">
        <v>3038</v>
      </c>
      <c r="J855" s="28" t="s">
        <v>3039</v>
      </c>
    </row>
    <row r="856" spans="1:10" x14ac:dyDescent="0.35">
      <c r="A856" s="28" t="s">
        <v>3040</v>
      </c>
      <c r="B856" s="28" t="s">
        <v>23416</v>
      </c>
      <c r="C856" s="28" t="s">
        <v>23464</v>
      </c>
      <c r="D856" s="28" t="s">
        <v>23579</v>
      </c>
      <c r="E856" t="s">
        <v>23419</v>
      </c>
      <c r="F856" s="28" t="s">
        <v>11250</v>
      </c>
      <c r="G856" s="28" t="s">
        <v>23420</v>
      </c>
      <c r="H856" t="s">
        <v>23421</v>
      </c>
      <c r="I856" s="28" t="s">
        <v>3038</v>
      </c>
      <c r="J856" s="28" t="s">
        <v>3039</v>
      </c>
    </row>
    <row r="857" spans="1:10" x14ac:dyDescent="0.35">
      <c r="A857" s="28" t="s">
        <v>3041</v>
      </c>
      <c r="B857" s="28" t="s">
        <v>23416</v>
      </c>
      <c r="C857" s="28" t="s">
        <v>23432</v>
      </c>
      <c r="D857" s="28" t="s">
        <v>23560</v>
      </c>
      <c r="E857" t="s">
        <v>23529</v>
      </c>
      <c r="F857" s="28" t="s">
        <v>11250</v>
      </c>
      <c r="G857" s="28" t="s">
        <v>23420</v>
      </c>
      <c r="H857" t="s">
        <v>23421</v>
      </c>
      <c r="I857" s="28" t="s">
        <v>3042</v>
      </c>
      <c r="J857" s="28" t="s">
        <v>11335</v>
      </c>
    </row>
    <row r="858" spans="1:10" x14ac:dyDescent="0.35">
      <c r="A858" s="28" t="s">
        <v>3043</v>
      </c>
      <c r="B858" s="28" t="s">
        <v>23416</v>
      </c>
      <c r="C858" s="28" t="s">
        <v>23428</v>
      </c>
      <c r="D858" s="28" t="s">
        <v>23556</v>
      </c>
      <c r="E858" t="s">
        <v>23529</v>
      </c>
      <c r="F858" s="28" t="s">
        <v>11250</v>
      </c>
      <c r="G858" s="28" t="s">
        <v>23420</v>
      </c>
      <c r="H858" t="s">
        <v>23421</v>
      </c>
      <c r="I858" s="28" t="s">
        <v>3044</v>
      </c>
      <c r="J858" s="28" t="s">
        <v>3045</v>
      </c>
    </row>
    <row r="859" spans="1:10" x14ac:dyDescent="0.35">
      <c r="A859" s="28" t="s">
        <v>3046</v>
      </c>
      <c r="B859" s="28" t="s">
        <v>23416</v>
      </c>
      <c r="C859" s="28" t="s">
        <v>23436</v>
      </c>
      <c r="D859" s="28" t="s">
        <v>23567</v>
      </c>
      <c r="E859" t="s">
        <v>23529</v>
      </c>
      <c r="F859" s="28" t="s">
        <v>11250</v>
      </c>
      <c r="G859" s="28" t="s">
        <v>23420</v>
      </c>
      <c r="H859" t="s">
        <v>23421</v>
      </c>
      <c r="I859" s="28" t="s">
        <v>3047</v>
      </c>
      <c r="J859" s="28" t="s">
        <v>3048</v>
      </c>
    </row>
    <row r="860" spans="1:10" x14ac:dyDescent="0.35">
      <c r="A860" s="28" t="s">
        <v>3049</v>
      </c>
      <c r="B860" s="28" t="s">
        <v>23416</v>
      </c>
      <c r="C860" s="28" t="s">
        <v>23422</v>
      </c>
      <c r="D860" s="28" t="s">
        <v>23556</v>
      </c>
      <c r="E860" t="s">
        <v>23529</v>
      </c>
      <c r="F860" s="28" t="s">
        <v>11250</v>
      </c>
      <c r="G860" s="28" t="s">
        <v>23420</v>
      </c>
      <c r="H860" t="s">
        <v>23421</v>
      </c>
      <c r="I860" s="28" t="s">
        <v>3050</v>
      </c>
      <c r="J860" s="28" t="s">
        <v>3051</v>
      </c>
    </row>
    <row r="861" spans="1:10" x14ac:dyDescent="0.35">
      <c r="A861" s="28" t="s">
        <v>3052</v>
      </c>
      <c r="B861" s="28" t="s">
        <v>23416</v>
      </c>
      <c r="C861" s="28" t="s">
        <v>23422</v>
      </c>
      <c r="D861" s="28" t="s">
        <v>23556</v>
      </c>
      <c r="E861" t="s">
        <v>23529</v>
      </c>
      <c r="F861" s="28" t="s">
        <v>11250</v>
      </c>
      <c r="G861" s="28" t="s">
        <v>23420</v>
      </c>
      <c r="H861" t="s">
        <v>23421</v>
      </c>
      <c r="I861" s="28" t="s">
        <v>3050</v>
      </c>
      <c r="J861" s="28" t="s">
        <v>3051</v>
      </c>
    </row>
    <row r="862" spans="1:10" x14ac:dyDescent="0.35">
      <c r="A862" s="28" t="s">
        <v>3053</v>
      </c>
      <c r="B862" s="28" t="s">
        <v>23416</v>
      </c>
      <c r="C862" s="28" t="s">
        <v>23476</v>
      </c>
      <c r="D862" s="28" t="s">
        <v>23541</v>
      </c>
      <c r="E862" t="s">
        <v>23419</v>
      </c>
      <c r="F862" s="28" t="s">
        <v>11250</v>
      </c>
      <c r="G862" s="28" t="s">
        <v>23420</v>
      </c>
      <c r="H862" t="s">
        <v>23421</v>
      </c>
      <c r="I862" s="28" t="s">
        <v>3054</v>
      </c>
      <c r="J862" s="28" t="s">
        <v>11336</v>
      </c>
    </row>
    <row r="863" spans="1:10" x14ac:dyDescent="0.35">
      <c r="A863" s="28" t="s">
        <v>3055</v>
      </c>
      <c r="B863" s="28" t="s">
        <v>23416</v>
      </c>
      <c r="C863" s="28" t="s">
        <v>23436</v>
      </c>
      <c r="D863" s="28" t="s">
        <v>23567</v>
      </c>
      <c r="E863" t="s">
        <v>23529</v>
      </c>
      <c r="F863" s="28" t="s">
        <v>11250</v>
      </c>
      <c r="G863" s="28" t="s">
        <v>23420</v>
      </c>
      <c r="H863" t="s">
        <v>23421</v>
      </c>
      <c r="I863" s="28" t="s">
        <v>3056</v>
      </c>
      <c r="J863" s="28" t="s">
        <v>3057</v>
      </c>
    </row>
    <row r="864" spans="1:10" x14ac:dyDescent="0.35">
      <c r="A864" s="28" t="s">
        <v>3058</v>
      </c>
      <c r="B864" s="28" t="s">
        <v>23416</v>
      </c>
      <c r="C864" s="28" t="s">
        <v>23436</v>
      </c>
      <c r="D864" s="28" t="s">
        <v>23541</v>
      </c>
      <c r="E864" t="s">
        <v>23419</v>
      </c>
      <c r="F864" s="28" t="s">
        <v>11250</v>
      </c>
      <c r="G864" s="28" t="s">
        <v>23420</v>
      </c>
      <c r="H864" t="s">
        <v>23421</v>
      </c>
      <c r="I864" s="28" t="s">
        <v>3059</v>
      </c>
      <c r="J864" s="28" t="s">
        <v>3060</v>
      </c>
    </row>
    <row r="865" spans="1:10" x14ac:dyDescent="0.35">
      <c r="A865" s="28" t="s">
        <v>3061</v>
      </c>
      <c r="B865" s="28" t="s">
        <v>23416</v>
      </c>
      <c r="C865" s="28" t="s">
        <v>23430</v>
      </c>
      <c r="D865" s="28" t="s">
        <v>23535</v>
      </c>
      <c r="E865" t="s">
        <v>23529</v>
      </c>
      <c r="F865" s="28" t="s">
        <v>11250</v>
      </c>
      <c r="G865" s="28" t="s">
        <v>23420</v>
      </c>
      <c r="H865" t="s">
        <v>23421</v>
      </c>
      <c r="I865" s="28" t="s">
        <v>3062</v>
      </c>
      <c r="J865" s="28" t="s">
        <v>3063</v>
      </c>
    </row>
    <row r="866" spans="1:10" x14ac:dyDescent="0.35">
      <c r="A866" s="28" t="s">
        <v>3064</v>
      </c>
      <c r="B866" s="28" t="s">
        <v>23416</v>
      </c>
      <c r="C866" s="28" t="s">
        <v>23430</v>
      </c>
      <c r="D866" s="28" t="s">
        <v>23535</v>
      </c>
      <c r="E866" t="s">
        <v>23529</v>
      </c>
      <c r="F866" s="28" t="s">
        <v>11250</v>
      </c>
      <c r="G866" s="28" t="s">
        <v>23420</v>
      </c>
      <c r="H866" t="s">
        <v>23421</v>
      </c>
      <c r="I866" s="28" t="s">
        <v>3065</v>
      </c>
      <c r="J866" s="28" t="s">
        <v>3066</v>
      </c>
    </row>
    <row r="867" spans="1:10" x14ac:dyDescent="0.35">
      <c r="A867" s="28" t="s">
        <v>3067</v>
      </c>
      <c r="B867" s="28" t="s">
        <v>23416</v>
      </c>
      <c r="C867" s="28" t="s">
        <v>23476</v>
      </c>
      <c r="D867" s="28" t="s">
        <v>23541</v>
      </c>
      <c r="E867" t="s">
        <v>23419</v>
      </c>
      <c r="F867" s="28" t="s">
        <v>11250</v>
      </c>
      <c r="G867" s="28" t="s">
        <v>23420</v>
      </c>
      <c r="H867" t="s">
        <v>23421</v>
      </c>
      <c r="I867" s="28" t="s">
        <v>3068</v>
      </c>
      <c r="J867" s="28" t="s">
        <v>3069</v>
      </c>
    </row>
    <row r="868" spans="1:10" x14ac:dyDescent="0.35">
      <c r="A868" s="28" t="s">
        <v>3070</v>
      </c>
      <c r="B868" s="28" t="s">
        <v>23416</v>
      </c>
      <c r="C868" s="28" t="s">
        <v>23436</v>
      </c>
      <c r="D868" s="28" t="s">
        <v>23567</v>
      </c>
      <c r="E868" t="s">
        <v>23529</v>
      </c>
      <c r="F868" s="28" t="s">
        <v>11250</v>
      </c>
      <c r="G868" s="28" t="s">
        <v>23420</v>
      </c>
      <c r="H868" t="s">
        <v>23421</v>
      </c>
      <c r="I868" s="28" t="s">
        <v>3071</v>
      </c>
      <c r="J868" s="28" t="s">
        <v>3072</v>
      </c>
    </row>
    <row r="869" spans="1:10" x14ac:dyDescent="0.35">
      <c r="A869" s="28" t="s">
        <v>3073</v>
      </c>
      <c r="B869" s="28" t="s">
        <v>23416</v>
      </c>
      <c r="C869" s="28" t="s">
        <v>23422</v>
      </c>
      <c r="D869" s="28" t="s">
        <v>23561</v>
      </c>
      <c r="E869" t="s">
        <v>23529</v>
      </c>
      <c r="F869" s="28" t="s">
        <v>11250</v>
      </c>
      <c r="G869" s="28" t="s">
        <v>23420</v>
      </c>
      <c r="H869" t="s">
        <v>23421</v>
      </c>
      <c r="I869" s="28" t="s">
        <v>3074</v>
      </c>
      <c r="J869" s="28" t="s">
        <v>3075</v>
      </c>
    </row>
    <row r="870" spans="1:10" x14ac:dyDescent="0.35">
      <c r="A870" s="28" t="s">
        <v>3076</v>
      </c>
      <c r="B870" s="28" t="s">
        <v>23416</v>
      </c>
      <c r="C870" s="28" t="s">
        <v>23476</v>
      </c>
      <c r="D870" s="28" t="s">
        <v>23541</v>
      </c>
      <c r="E870" t="s">
        <v>23419</v>
      </c>
      <c r="F870" s="28" t="s">
        <v>11250</v>
      </c>
      <c r="G870" s="28" t="s">
        <v>23420</v>
      </c>
      <c r="H870" t="s">
        <v>23421</v>
      </c>
      <c r="I870" s="28" t="s">
        <v>3077</v>
      </c>
      <c r="J870" s="28" t="s">
        <v>3078</v>
      </c>
    </row>
    <row r="871" spans="1:10" x14ac:dyDescent="0.35">
      <c r="A871" s="28" t="s">
        <v>3079</v>
      </c>
      <c r="B871" s="28" t="s">
        <v>23416</v>
      </c>
      <c r="C871" s="28" t="s">
        <v>23436</v>
      </c>
      <c r="D871" s="28" t="s">
        <v>23541</v>
      </c>
      <c r="E871" t="s">
        <v>23419</v>
      </c>
      <c r="F871" s="28" t="s">
        <v>11250</v>
      </c>
      <c r="G871" s="28" t="s">
        <v>23420</v>
      </c>
      <c r="H871" t="s">
        <v>23421</v>
      </c>
      <c r="I871" s="28" t="s">
        <v>3080</v>
      </c>
      <c r="J871" s="28" t="s">
        <v>3081</v>
      </c>
    </row>
    <row r="872" spans="1:10" x14ac:dyDescent="0.35">
      <c r="A872" s="28" t="s">
        <v>3082</v>
      </c>
      <c r="B872" s="28" t="s">
        <v>23416</v>
      </c>
      <c r="C872" s="28" t="s">
        <v>23476</v>
      </c>
      <c r="D872" s="28" t="s">
        <v>23541</v>
      </c>
      <c r="E872" t="s">
        <v>23419</v>
      </c>
      <c r="F872" s="28" t="s">
        <v>11250</v>
      </c>
      <c r="G872" s="28" t="s">
        <v>23420</v>
      </c>
      <c r="H872" t="s">
        <v>23421</v>
      </c>
      <c r="I872" s="28" t="s">
        <v>3083</v>
      </c>
      <c r="J872" s="28" t="s">
        <v>3084</v>
      </c>
    </row>
    <row r="873" spans="1:10" x14ac:dyDescent="0.35">
      <c r="A873" s="28" t="s">
        <v>3085</v>
      </c>
      <c r="B873" s="28" t="s">
        <v>23416</v>
      </c>
      <c r="C873" s="28" t="s">
        <v>11250</v>
      </c>
      <c r="D873" s="28" t="s">
        <v>23542</v>
      </c>
      <c r="E873" t="s">
        <v>23421</v>
      </c>
      <c r="F873" s="28" t="s">
        <v>11250</v>
      </c>
      <c r="G873" s="28" t="s">
        <v>23420</v>
      </c>
      <c r="H873" t="s">
        <v>23421</v>
      </c>
      <c r="I873" s="28" t="s">
        <v>3086</v>
      </c>
      <c r="J873" s="28" t="s">
        <v>11337</v>
      </c>
    </row>
    <row r="874" spans="1:10" x14ac:dyDescent="0.35">
      <c r="A874" s="28" t="s">
        <v>3087</v>
      </c>
      <c r="B874" s="28" t="s">
        <v>23416</v>
      </c>
      <c r="C874" s="28" t="s">
        <v>23476</v>
      </c>
      <c r="D874" s="28" t="s">
        <v>23541</v>
      </c>
      <c r="E874" t="s">
        <v>23419</v>
      </c>
      <c r="F874" s="28" t="s">
        <v>11250</v>
      </c>
      <c r="G874" s="28" t="s">
        <v>23420</v>
      </c>
      <c r="H874" t="s">
        <v>23421</v>
      </c>
      <c r="I874" s="28" t="s">
        <v>3086</v>
      </c>
      <c r="J874" s="28" t="s">
        <v>3088</v>
      </c>
    </row>
    <row r="875" spans="1:10" x14ac:dyDescent="0.35">
      <c r="A875" s="28" t="s">
        <v>3089</v>
      </c>
      <c r="B875" s="28" t="s">
        <v>23416</v>
      </c>
      <c r="C875" s="28" t="s">
        <v>23476</v>
      </c>
      <c r="D875" s="28" t="s">
        <v>23541</v>
      </c>
      <c r="E875" t="s">
        <v>23419</v>
      </c>
      <c r="F875" s="28" t="s">
        <v>11250</v>
      </c>
      <c r="G875" s="28" t="s">
        <v>23420</v>
      </c>
      <c r="H875" t="s">
        <v>23421</v>
      </c>
      <c r="I875" s="28" t="s">
        <v>3086</v>
      </c>
      <c r="J875" s="28" t="s">
        <v>3088</v>
      </c>
    </row>
    <row r="876" spans="1:10" x14ac:dyDescent="0.35">
      <c r="A876" s="28" t="s">
        <v>3090</v>
      </c>
      <c r="B876" s="28" t="s">
        <v>23416</v>
      </c>
      <c r="C876" s="28" t="s">
        <v>23446</v>
      </c>
      <c r="D876" s="28" t="s">
        <v>23568</v>
      </c>
      <c r="E876" t="s">
        <v>23419</v>
      </c>
      <c r="F876" s="28" t="s">
        <v>11250</v>
      </c>
      <c r="G876" s="28" t="s">
        <v>23420</v>
      </c>
      <c r="H876" t="s">
        <v>23421</v>
      </c>
      <c r="I876" s="28" t="s">
        <v>3091</v>
      </c>
      <c r="J876" s="28" t="s">
        <v>3092</v>
      </c>
    </row>
    <row r="877" spans="1:10" x14ac:dyDescent="0.35">
      <c r="A877" s="28" t="s">
        <v>3093</v>
      </c>
      <c r="B877" s="28" t="s">
        <v>23416</v>
      </c>
      <c r="C877" s="28" t="s">
        <v>23436</v>
      </c>
      <c r="D877" s="28" t="s">
        <v>23547</v>
      </c>
      <c r="E877" t="s">
        <v>23529</v>
      </c>
      <c r="F877" s="28" t="s">
        <v>11250</v>
      </c>
      <c r="G877" s="28" t="s">
        <v>23420</v>
      </c>
      <c r="H877" t="s">
        <v>23421</v>
      </c>
      <c r="I877" s="28" t="s">
        <v>3094</v>
      </c>
      <c r="J877" s="28" t="s">
        <v>3095</v>
      </c>
    </row>
    <row r="878" spans="1:10" x14ac:dyDescent="0.35">
      <c r="A878" s="28" t="s">
        <v>3096</v>
      </c>
      <c r="B878" s="28" t="s">
        <v>23416</v>
      </c>
      <c r="C878" s="28" t="s">
        <v>23476</v>
      </c>
      <c r="D878" s="28" t="s">
        <v>23541</v>
      </c>
      <c r="E878" t="s">
        <v>23419</v>
      </c>
      <c r="F878" s="28" t="s">
        <v>11250</v>
      </c>
      <c r="G878" s="28" t="s">
        <v>23420</v>
      </c>
      <c r="H878" t="s">
        <v>23421</v>
      </c>
      <c r="I878" s="28" t="s">
        <v>3097</v>
      </c>
      <c r="J878" s="28" t="s">
        <v>3095</v>
      </c>
    </row>
    <row r="879" spans="1:10" x14ac:dyDescent="0.35">
      <c r="A879" s="28" t="s">
        <v>3098</v>
      </c>
      <c r="B879" s="28" t="s">
        <v>23416</v>
      </c>
      <c r="C879" s="28" t="s">
        <v>23422</v>
      </c>
      <c r="D879" s="28" t="s">
        <v>23584</v>
      </c>
      <c r="E879" t="s">
        <v>23529</v>
      </c>
      <c r="F879" s="28" t="s">
        <v>11250</v>
      </c>
      <c r="G879" s="28" t="s">
        <v>23420</v>
      </c>
      <c r="H879" t="s">
        <v>23421</v>
      </c>
      <c r="I879" s="28" t="s">
        <v>3099</v>
      </c>
      <c r="J879" s="28" t="s">
        <v>3100</v>
      </c>
    </row>
    <row r="880" spans="1:10" x14ac:dyDescent="0.35">
      <c r="A880" s="28" t="s">
        <v>3101</v>
      </c>
      <c r="B880" s="28" t="s">
        <v>23416</v>
      </c>
      <c r="C880" s="28" t="s">
        <v>23585</v>
      </c>
      <c r="D880" s="28" t="s">
        <v>23586</v>
      </c>
      <c r="E880" t="s">
        <v>23419</v>
      </c>
      <c r="F880" s="28" t="s">
        <v>11250</v>
      </c>
      <c r="G880" s="28" t="s">
        <v>23420</v>
      </c>
      <c r="H880" t="s">
        <v>23421</v>
      </c>
      <c r="I880" s="28" t="s">
        <v>3102</v>
      </c>
      <c r="J880" s="28" t="s">
        <v>3103</v>
      </c>
    </row>
    <row r="881" spans="1:10" x14ac:dyDescent="0.35">
      <c r="A881" s="28" t="s">
        <v>3104</v>
      </c>
      <c r="B881" s="28" t="s">
        <v>23416</v>
      </c>
      <c r="C881" s="28" t="s">
        <v>23428</v>
      </c>
      <c r="D881" s="28" t="s">
        <v>23556</v>
      </c>
      <c r="E881" t="s">
        <v>23419</v>
      </c>
      <c r="F881" s="28" t="s">
        <v>11250</v>
      </c>
      <c r="G881" s="28" t="s">
        <v>23420</v>
      </c>
      <c r="H881" t="s">
        <v>23421</v>
      </c>
      <c r="I881" s="28" t="s">
        <v>3105</v>
      </c>
      <c r="J881" s="28" t="s">
        <v>11338</v>
      </c>
    </row>
    <row r="882" spans="1:10" x14ac:dyDescent="0.35">
      <c r="A882" s="28" t="s">
        <v>3106</v>
      </c>
      <c r="B882" s="28" t="s">
        <v>23416</v>
      </c>
      <c r="C882" s="28" t="s">
        <v>23430</v>
      </c>
      <c r="D882" s="28" t="s">
        <v>23531</v>
      </c>
      <c r="E882" t="s">
        <v>23529</v>
      </c>
      <c r="F882" s="28" t="s">
        <v>11250</v>
      </c>
      <c r="G882" s="28" t="s">
        <v>23420</v>
      </c>
      <c r="H882" t="s">
        <v>23421</v>
      </c>
      <c r="I882" s="28" t="s">
        <v>3105</v>
      </c>
      <c r="J882" s="28" t="s">
        <v>3107</v>
      </c>
    </row>
    <row r="883" spans="1:10" x14ac:dyDescent="0.35">
      <c r="A883" s="28" t="s">
        <v>3108</v>
      </c>
      <c r="B883" s="28" t="s">
        <v>23416</v>
      </c>
      <c r="C883" s="28" t="s">
        <v>23476</v>
      </c>
      <c r="D883" s="28" t="s">
        <v>23541</v>
      </c>
      <c r="E883" t="s">
        <v>23419</v>
      </c>
      <c r="F883" s="28" t="s">
        <v>11250</v>
      </c>
      <c r="G883" s="28" t="s">
        <v>23420</v>
      </c>
      <c r="H883" t="s">
        <v>23421</v>
      </c>
      <c r="I883" s="28" t="s">
        <v>3109</v>
      </c>
      <c r="J883" s="28" t="s">
        <v>3110</v>
      </c>
    </row>
    <row r="884" spans="1:10" x14ac:dyDescent="0.35">
      <c r="A884" s="28" t="s">
        <v>3111</v>
      </c>
      <c r="B884" s="28" t="s">
        <v>23416</v>
      </c>
      <c r="C884" s="28" t="s">
        <v>23446</v>
      </c>
      <c r="D884" s="28" t="s">
        <v>23568</v>
      </c>
      <c r="E884" t="s">
        <v>23419</v>
      </c>
      <c r="F884" s="28" t="s">
        <v>11250</v>
      </c>
      <c r="G884" s="28" t="s">
        <v>23420</v>
      </c>
      <c r="H884" t="s">
        <v>23421</v>
      </c>
      <c r="I884" s="28" t="s">
        <v>3112</v>
      </c>
      <c r="J884" s="28" t="s">
        <v>11339</v>
      </c>
    </row>
    <row r="885" spans="1:10" x14ac:dyDescent="0.35">
      <c r="A885" s="28" t="s">
        <v>3113</v>
      </c>
      <c r="B885" s="28" t="s">
        <v>23416</v>
      </c>
      <c r="C885" s="28" t="s">
        <v>23446</v>
      </c>
      <c r="D885" s="28" t="s">
        <v>23568</v>
      </c>
      <c r="E885" t="s">
        <v>23419</v>
      </c>
      <c r="F885" s="28" t="s">
        <v>11250</v>
      </c>
      <c r="G885" s="28" t="s">
        <v>23420</v>
      </c>
      <c r="H885" t="s">
        <v>23421</v>
      </c>
      <c r="I885" s="28" t="s">
        <v>3114</v>
      </c>
      <c r="J885" s="28" t="s">
        <v>3115</v>
      </c>
    </row>
    <row r="886" spans="1:10" x14ac:dyDescent="0.35">
      <c r="A886" s="28" t="s">
        <v>3116</v>
      </c>
      <c r="B886" s="28" t="s">
        <v>23416</v>
      </c>
      <c r="C886" s="28" t="s">
        <v>23436</v>
      </c>
      <c r="D886" s="28" t="s">
        <v>23541</v>
      </c>
      <c r="E886" t="s">
        <v>23419</v>
      </c>
      <c r="F886" s="28" t="s">
        <v>11250</v>
      </c>
      <c r="G886" s="28" t="s">
        <v>23420</v>
      </c>
      <c r="H886" t="s">
        <v>23421</v>
      </c>
      <c r="I886" s="28" t="s">
        <v>3117</v>
      </c>
      <c r="J886" s="28" t="s">
        <v>11340</v>
      </c>
    </row>
    <row r="887" spans="1:10" x14ac:dyDescent="0.35">
      <c r="A887" s="28" t="s">
        <v>3118</v>
      </c>
      <c r="B887" s="28" t="s">
        <v>23416</v>
      </c>
      <c r="C887" s="28" t="s">
        <v>23446</v>
      </c>
      <c r="D887" s="28" t="s">
        <v>23531</v>
      </c>
      <c r="E887" t="s">
        <v>23529</v>
      </c>
      <c r="F887" s="28" t="s">
        <v>11250</v>
      </c>
      <c r="G887" s="28" t="s">
        <v>23420</v>
      </c>
      <c r="H887" t="s">
        <v>23421</v>
      </c>
      <c r="I887" s="28" t="s">
        <v>3119</v>
      </c>
      <c r="J887" s="28" t="s">
        <v>3120</v>
      </c>
    </row>
    <row r="888" spans="1:10" x14ac:dyDescent="0.35">
      <c r="A888" s="28" t="s">
        <v>3121</v>
      </c>
      <c r="B888" s="28" t="s">
        <v>23416</v>
      </c>
      <c r="C888" s="28" t="s">
        <v>23422</v>
      </c>
      <c r="D888" s="28" t="s">
        <v>23584</v>
      </c>
      <c r="E888" t="s">
        <v>23529</v>
      </c>
      <c r="F888" s="28" t="s">
        <v>11250</v>
      </c>
      <c r="G888" s="28" t="s">
        <v>23420</v>
      </c>
      <c r="H888" t="s">
        <v>23421</v>
      </c>
      <c r="I888" s="28" t="s">
        <v>3122</v>
      </c>
      <c r="J888" s="28" t="s">
        <v>3123</v>
      </c>
    </row>
    <row r="889" spans="1:10" x14ac:dyDescent="0.35">
      <c r="A889" s="28" t="s">
        <v>3124</v>
      </c>
      <c r="B889" s="28" t="s">
        <v>23416</v>
      </c>
      <c r="C889" s="28" t="s">
        <v>23446</v>
      </c>
      <c r="D889" s="28" t="s">
        <v>23531</v>
      </c>
      <c r="E889" t="s">
        <v>23529</v>
      </c>
      <c r="F889" s="28" t="s">
        <v>11250</v>
      </c>
      <c r="G889" s="28" t="s">
        <v>23420</v>
      </c>
      <c r="H889" t="s">
        <v>23421</v>
      </c>
      <c r="I889" s="28" t="s">
        <v>3125</v>
      </c>
      <c r="J889" s="28" t="s">
        <v>3126</v>
      </c>
    </row>
    <row r="890" spans="1:10" x14ac:dyDescent="0.35">
      <c r="A890" s="28" t="s">
        <v>3127</v>
      </c>
      <c r="B890" s="28" t="s">
        <v>23416</v>
      </c>
      <c r="C890" s="28" t="s">
        <v>23436</v>
      </c>
      <c r="D890" s="28" t="s">
        <v>23547</v>
      </c>
      <c r="E890" t="s">
        <v>23529</v>
      </c>
      <c r="F890" s="28" t="s">
        <v>11250</v>
      </c>
      <c r="G890" s="28" t="s">
        <v>23420</v>
      </c>
      <c r="H890" t="s">
        <v>23421</v>
      </c>
      <c r="I890" s="28" t="s">
        <v>3128</v>
      </c>
      <c r="J890" s="28" t="s">
        <v>3129</v>
      </c>
    </row>
    <row r="891" spans="1:10" x14ac:dyDescent="0.35">
      <c r="A891" s="28" t="s">
        <v>3130</v>
      </c>
      <c r="B891" s="28" t="s">
        <v>23416</v>
      </c>
      <c r="C891" s="28" t="s">
        <v>23436</v>
      </c>
      <c r="D891" s="28" t="s">
        <v>23547</v>
      </c>
      <c r="E891" t="s">
        <v>23529</v>
      </c>
      <c r="F891" s="28" t="s">
        <v>11250</v>
      </c>
      <c r="G891" s="28" t="s">
        <v>23420</v>
      </c>
      <c r="H891" t="s">
        <v>23421</v>
      </c>
      <c r="I891" s="28" t="s">
        <v>3128</v>
      </c>
      <c r="J891" s="28" t="s">
        <v>3131</v>
      </c>
    </row>
    <row r="892" spans="1:10" x14ac:dyDescent="0.35">
      <c r="A892" s="28" t="s">
        <v>3132</v>
      </c>
      <c r="B892" s="28" t="s">
        <v>23416</v>
      </c>
      <c r="C892" s="28" t="s">
        <v>23422</v>
      </c>
      <c r="D892" s="28" t="s">
        <v>23587</v>
      </c>
      <c r="E892" t="s">
        <v>23529</v>
      </c>
      <c r="F892" s="28" t="s">
        <v>11250</v>
      </c>
      <c r="G892" s="28" t="s">
        <v>23420</v>
      </c>
      <c r="H892" t="s">
        <v>23421</v>
      </c>
      <c r="I892" s="28" t="s">
        <v>3133</v>
      </c>
      <c r="J892" s="28" t="s">
        <v>3134</v>
      </c>
    </row>
    <row r="893" spans="1:10" x14ac:dyDescent="0.35">
      <c r="A893" s="28" t="s">
        <v>3135</v>
      </c>
      <c r="B893" s="28" t="s">
        <v>23416</v>
      </c>
      <c r="C893" s="28" t="s">
        <v>23436</v>
      </c>
      <c r="D893" s="28" t="s">
        <v>23547</v>
      </c>
      <c r="E893" t="s">
        <v>23529</v>
      </c>
      <c r="F893" s="28" t="s">
        <v>11250</v>
      </c>
      <c r="G893" s="28" t="s">
        <v>23420</v>
      </c>
      <c r="H893" t="s">
        <v>23421</v>
      </c>
      <c r="I893" s="28" t="s">
        <v>3136</v>
      </c>
      <c r="J893" s="28" t="s">
        <v>3137</v>
      </c>
    </row>
    <row r="894" spans="1:10" x14ac:dyDescent="0.35">
      <c r="A894" s="28" t="s">
        <v>3138</v>
      </c>
      <c r="B894" s="28" t="s">
        <v>23416</v>
      </c>
      <c r="C894" s="28" t="s">
        <v>23436</v>
      </c>
      <c r="D894" s="28" t="s">
        <v>23547</v>
      </c>
      <c r="E894" t="s">
        <v>23529</v>
      </c>
      <c r="F894" s="28" t="s">
        <v>11250</v>
      </c>
      <c r="G894" s="28" t="s">
        <v>23420</v>
      </c>
      <c r="H894" t="s">
        <v>23421</v>
      </c>
      <c r="I894" s="28" t="s">
        <v>3139</v>
      </c>
      <c r="J894" s="28" t="s">
        <v>3140</v>
      </c>
    </row>
    <row r="895" spans="1:10" x14ac:dyDescent="0.35">
      <c r="A895" s="28" t="s">
        <v>3141</v>
      </c>
      <c r="B895" s="28" t="s">
        <v>23416</v>
      </c>
      <c r="C895" s="28" t="s">
        <v>23436</v>
      </c>
      <c r="D895" s="28" t="s">
        <v>23547</v>
      </c>
      <c r="E895" t="s">
        <v>23529</v>
      </c>
      <c r="F895" s="28" t="s">
        <v>11250</v>
      </c>
      <c r="G895" s="28" t="s">
        <v>23420</v>
      </c>
      <c r="H895" t="s">
        <v>23421</v>
      </c>
      <c r="I895" s="28" t="s">
        <v>3139</v>
      </c>
      <c r="J895" s="28" t="s">
        <v>3140</v>
      </c>
    </row>
    <row r="896" spans="1:10" x14ac:dyDescent="0.35">
      <c r="A896" s="28" t="s">
        <v>3142</v>
      </c>
      <c r="B896" s="28" t="s">
        <v>23416</v>
      </c>
      <c r="C896" s="28" t="s">
        <v>23446</v>
      </c>
      <c r="D896" s="28" t="s">
        <v>23531</v>
      </c>
      <c r="E896" t="s">
        <v>23529</v>
      </c>
      <c r="F896" s="28" t="s">
        <v>11250</v>
      </c>
      <c r="G896" s="28" t="s">
        <v>23420</v>
      </c>
      <c r="H896" t="s">
        <v>23421</v>
      </c>
      <c r="I896" s="28" t="s">
        <v>3143</v>
      </c>
      <c r="J896" s="28" t="s">
        <v>3144</v>
      </c>
    </row>
    <row r="897" spans="1:10" x14ac:dyDescent="0.35">
      <c r="A897" s="28" t="s">
        <v>3145</v>
      </c>
      <c r="B897" s="28" t="s">
        <v>23416</v>
      </c>
      <c r="C897" s="28" t="s">
        <v>23446</v>
      </c>
      <c r="D897" s="28" t="s">
        <v>23531</v>
      </c>
      <c r="E897" t="s">
        <v>23529</v>
      </c>
      <c r="F897" s="28" t="s">
        <v>11250</v>
      </c>
      <c r="G897" s="28" t="s">
        <v>23420</v>
      </c>
      <c r="H897" t="s">
        <v>23421</v>
      </c>
      <c r="I897" s="28" t="s">
        <v>3146</v>
      </c>
      <c r="J897" s="28" t="s">
        <v>3147</v>
      </c>
    </row>
    <row r="898" spans="1:10" x14ac:dyDescent="0.35">
      <c r="A898" s="28" t="s">
        <v>3148</v>
      </c>
      <c r="B898" s="28" t="s">
        <v>23416</v>
      </c>
      <c r="C898" s="28" t="s">
        <v>23464</v>
      </c>
      <c r="D898" s="28" t="s">
        <v>23583</v>
      </c>
      <c r="E898" t="s">
        <v>23529</v>
      </c>
      <c r="F898" s="28" t="s">
        <v>11250</v>
      </c>
      <c r="G898" s="28" t="s">
        <v>23420</v>
      </c>
      <c r="H898" t="s">
        <v>23421</v>
      </c>
      <c r="I898" s="28" t="s">
        <v>3149</v>
      </c>
      <c r="J898" s="28" t="s">
        <v>3150</v>
      </c>
    </row>
    <row r="899" spans="1:10" x14ac:dyDescent="0.35">
      <c r="A899" s="28" t="s">
        <v>3151</v>
      </c>
      <c r="B899" s="28" t="s">
        <v>23416</v>
      </c>
      <c r="C899" s="28" t="s">
        <v>23450</v>
      </c>
      <c r="D899" s="28" t="s">
        <v>23583</v>
      </c>
      <c r="E899" t="s">
        <v>23529</v>
      </c>
      <c r="F899" s="28" t="s">
        <v>11250</v>
      </c>
      <c r="G899" s="28" t="s">
        <v>23420</v>
      </c>
      <c r="H899" t="s">
        <v>23421</v>
      </c>
      <c r="I899" s="28" t="s">
        <v>3152</v>
      </c>
      <c r="J899" s="28" t="s">
        <v>3153</v>
      </c>
    </row>
    <row r="900" spans="1:10" x14ac:dyDescent="0.35">
      <c r="A900" s="28" t="s">
        <v>3154</v>
      </c>
      <c r="B900" s="28" t="s">
        <v>23416</v>
      </c>
      <c r="C900" s="28" t="s">
        <v>23432</v>
      </c>
      <c r="D900" s="28" t="s">
        <v>23560</v>
      </c>
      <c r="E900" t="s">
        <v>23529</v>
      </c>
      <c r="F900" s="28" t="s">
        <v>11250</v>
      </c>
      <c r="G900" s="28" t="s">
        <v>23420</v>
      </c>
      <c r="H900" t="s">
        <v>23421</v>
      </c>
      <c r="I900" s="28" t="s">
        <v>3155</v>
      </c>
      <c r="J900" s="28" t="s">
        <v>3156</v>
      </c>
    </row>
    <row r="901" spans="1:10" x14ac:dyDescent="0.35">
      <c r="A901" s="28" t="s">
        <v>3157</v>
      </c>
      <c r="B901" s="28" t="s">
        <v>23416</v>
      </c>
      <c r="C901" s="28" t="s">
        <v>11250</v>
      </c>
      <c r="D901" s="28" t="s">
        <v>23588</v>
      </c>
      <c r="E901" t="s">
        <v>23421</v>
      </c>
      <c r="F901" s="28" t="s">
        <v>11250</v>
      </c>
      <c r="G901" s="28" t="s">
        <v>23420</v>
      </c>
      <c r="H901" t="s">
        <v>23421</v>
      </c>
      <c r="I901" s="28" t="s">
        <v>3158</v>
      </c>
      <c r="J901" s="28" t="s">
        <v>3159</v>
      </c>
    </row>
    <row r="902" spans="1:10" x14ac:dyDescent="0.35">
      <c r="A902" s="28" t="s">
        <v>3160</v>
      </c>
      <c r="B902" s="28" t="s">
        <v>23416</v>
      </c>
      <c r="C902" s="28" t="s">
        <v>11250</v>
      </c>
      <c r="D902" s="28" t="s">
        <v>23589</v>
      </c>
      <c r="E902" t="s">
        <v>23421</v>
      </c>
      <c r="F902" s="28" t="s">
        <v>11250</v>
      </c>
      <c r="G902" s="28" t="s">
        <v>23420</v>
      </c>
      <c r="H902" t="s">
        <v>23421</v>
      </c>
      <c r="I902" s="28" t="s">
        <v>3161</v>
      </c>
      <c r="J902" s="28" t="s">
        <v>3162</v>
      </c>
    </row>
    <row r="903" spans="1:10" x14ac:dyDescent="0.35">
      <c r="A903" s="28" t="s">
        <v>3163</v>
      </c>
      <c r="B903" s="28" t="s">
        <v>23416</v>
      </c>
      <c r="C903" s="28" t="s">
        <v>11250</v>
      </c>
      <c r="D903" s="28" t="s">
        <v>23589</v>
      </c>
      <c r="E903" t="s">
        <v>23421</v>
      </c>
      <c r="F903" s="28" t="s">
        <v>11250</v>
      </c>
      <c r="G903" s="28" t="s">
        <v>23420</v>
      </c>
      <c r="H903" t="s">
        <v>23421</v>
      </c>
      <c r="I903" s="28" t="s">
        <v>3164</v>
      </c>
      <c r="J903" s="28" t="s">
        <v>11341</v>
      </c>
    </row>
    <row r="904" spans="1:10" x14ac:dyDescent="0.35">
      <c r="A904" s="28" t="s">
        <v>3165</v>
      </c>
      <c r="B904" s="28" t="s">
        <v>23416</v>
      </c>
      <c r="C904" s="28" t="s">
        <v>23434</v>
      </c>
      <c r="D904" s="28" t="s">
        <v>23537</v>
      </c>
      <c r="E904" t="s">
        <v>23529</v>
      </c>
      <c r="F904" s="28" t="s">
        <v>11250</v>
      </c>
      <c r="G904" s="28" t="s">
        <v>23420</v>
      </c>
      <c r="H904" t="s">
        <v>23421</v>
      </c>
      <c r="I904" s="28" t="s">
        <v>3166</v>
      </c>
      <c r="J904" s="28" t="s">
        <v>3167</v>
      </c>
    </row>
    <row r="905" spans="1:10" x14ac:dyDescent="0.35">
      <c r="A905" s="28" t="s">
        <v>3168</v>
      </c>
      <c r="B905" s="28" t="s">
        <v>23416</v>
      </c>
      <c r="C905" s="28" t="s">
        <v>23464</v>
      </c>
      <c r="D905" s="28" t="s">
        <v>23537</v>
      </c>
      <c r="E905" t="s">
        <v>23529</v>
      </c>
      <c r="F905" s="28" t="s">
        <v>11250</v>
      </c>
      <c r="G905" s="28" t="s">
        <v>23420</v>
      </c>
      <c r="H905" t="s">
        <v>23421</v>
      </c>
      <c r="I905" s="28" t="s">
        <v>3169</v>
      </c>
      <c r="J905" s="28" t="s">
        <v>3170</v>
      </c>
    </row>
    <row r="906" spans="1:10" x14ac:dyDescent="0.35">
      <c r="A906" s="28" t="s">
        <v>3171</v>
      </c>
      <c r="B906" s="28" t="s">
        <v>23416</v>
      </c>
      <c r="C906" s="28" t="s">
        <v>11250</v>
      </c>
      <c r="D906" s="28" t="s">
        <v>23589</v>
      </c>
      <c r="E906" t="s">
        <v>23421</v>
      </c>
      <c r="F906" s="28" t="s">
        <v>11250</v>
      </c>
      <c r="G906" s="28" t="s">
        <v>23420</v>
      </c>
      <c r="H906" t="s">
        <v>23421</v>
      </c>
      <c r="I906" s="28" t="s">
        <v>3172</v>
      </c>
      <c r="J906" s="28" t="s">
        <v>3173</v>
      </c>
    </row>
    <row r="907" spans="1:10" x14ac:dyDescent="0.35">
      <c r="A907" s="28" t="s">
        <v>3174</v>
      </c>
      <c r="B907" s="28" t="s">
        <v>23416</v>
      </c>
      <c r="C907" s="28" t="s">
        <v>11250</v>
      </c>
      <c r="D907" s="28" t="s">
        <v>23590</v>
      </c>
      <c r="E907" t="s">
        <v>23421</v>
      </c>
      <c r="F907" s="28" t="s">
        <v>11250</v>
      </c>
      <c r="G907" s="28" t="s">
        <v>23420</v>
      </c>
      <c r="H907" t="s">
        <v>23421</v>
      </c>
      <c r="I907" s="28" t="s">
        <v>3175</v>
      </c>
      <c r="J907" s="28" t="s">
        <v>3176</v>
      </c>
    </row>
    <row r="908" spans="1:10" x14ac:dyDescent="0.35">
      <c r="A908" s="28" t="s">
        <v>3177</v>
      </c>
      <c r="B908" s="28" t="s">
        <v>23416</v>
      </c>
      <c r="C908" s="28" t="s">
        <v>23507</v>
      </c>
      <c r="D908" s="28" t="s">
        <v>23591</v>
      </c>
      <c r="E908" t="s">
        <v>23529</v>
      </c>
      <c r="F908" s="28" t="s">
        <v>11250</v>
      </c>
      <c r="G908" s="28" t="s">
        <v>23420</v>
      </c>
      <c r="H908" t="s">
        <v>23421</v>
      </c>
      <c r="I908" s="28" t="s">
        <v>3178</v>
      </c>
      <c r="J908" s="28" t="s">
        <v>3179</v>
      </c>
    </row>
    <row r="909" spans="1:10" x14ac:dyDescent="0.35">
      <c r="A909" s="28" t="s">
        <v>3180</v>
      </c>
      <c r="B909" s="28" t="s">
        <v>23416</v>
      </c>
      <c r="C909" s="28" t="s">
        <v>23495</v>
      </c>
      <c r="D909" s="28" t="s">
        <v>23521</v>
      </c>
      <c r="E909" t="s">
        <v>23529</v>
      </c>
      <c r="F909" s="28" t="s">
        <v>11250</v>
      </c>
      <c r="G909" s="28" t="s">
        <v>23420</v>
      </c>
      <c r="H909" t="s">
        <v>23421</v>
      </c>
      <c r="I909" s="28" t="s">
        <v>3181</v>
      </c>
      <c r="J909" s="28" t="s">
        <v>3182</v>
      </c>
    </row>
    <row r="910" spans="1:10" x14ac:dyDescent="0.35">
      <c r="A910" s="28" t="s">
        <v>3183</v>
      </c>
      <c r="B910" s="28" t="s">
        <v>23416</v>
      </c>
      <c r="C910" s="28" t="s">
        <v>23457</v>
      </c>
      <c r="D910" s="28" t="s">
        <v>23556</v>
      </c>
      <c r="E910" t="s">
        <v>23529</v>
      </c>
      <c r="F910" s="28" t="s">
        <v>11250</v>
      </c>
      <c r="G910" s="28" t="s">
        <v>23420</v>
      </c>
      <c r="H910" t="s">
        <v>23421</v>
      </c>
      <c r="I910" s="28" t="s">
        <v>3184</v>
      </c>
      <c r="J910" s="28" t="s">
        <v>11342</v>
      </c>
    </row>
    <row r="911" spans="1:10" x14ac:dyDescent="0.35">
      <c r="A911" s="28" t="s">
        <v>3185</v>
      </c>
      <c r="B911" s="28" t="s">
        <v>23416</v>
      </c>
      <c r="C911" s="28" t="s">
        <v>23438</v>
      </c>
      <c r="D911" s="28" t="s">
        <v>23592</v>
      </c>
      <c r="E911" t="s">
        <v>23529</v>
      </c>
      <c r="F911" s="28" t="s">
        <v>11250</v>
      </c>
      <c r="G911" s="28" t="s">
        <v>23420</v>
      </c>
      <c r="H911" t="s">
        <v>23421</v>
      </c>
      <c r="I911" s="28" t="s">
        <v>3186</v>
      </c>
      <c r="J911" s="28" t="s">
        <v>11343</v>
      </c>
    </row>
    <row r="912" spans="1:10" x14ac:dyDescent="0.35">
      <c r="A912" s="28" t="s">
        <v>3187</v>
      </c>
      <c r="B912" s="28" t="s">
        <v>23416</v>
      </c>
      <c r="C912" s="28" t="s">
        <v>23462</v>
      </c>
      <c r="D912" s="28" t="s">
        <v>23574</v>
      </c>
      <c r="E912" t="s">
        <v>23529</v>
      </c>
      <c r="F912" s="28" t="s">
        <v>11250</v>
      </c>
      <c r="G912" s="28" t="s">
        <v>23420</v>
      </c>
      <c r="H912" t="s">
        <v>23421</v>
      </c>
      <c r="I912" s="28" t="s">
        <v>3188</v>
      </c>
      <c r="J912" s="28" t="s">
        <v>3189</v>
      </c>
    </row>
    <row r="913" spans="1:10" x14ac:dyDescent="0.35">
      <c r="A913" s="28" t="s">
        <v>3190</v>
      </c>
      <c r="B913" s="28" t="s">
        <v>23416</v>
      </c>
      <c r="C913" s="28" t="s">
        <v>23434</v>
      </c>
      <c r="D913" s="28" t="s">
        <v>23593</v>
      </c>
      <c r="E913" t="s">
        <v>23529</v>
      </c>
      <c r="F913" s="28" t="s">
        <v>11250</v>
      </c>
      <c r="G913" s="28" t="s">
        <v>23420</v>
      </c>
      <c r="H913" t="s">
        <v>23421</v>
      </c>
      <c r="I913" s="28" t="s">
        <v>3191</v>
      </c>
      <c r="J913" s="28" t="s">
        <v>11344</v>
      </c>
    </row>
    <row r="914" spans="1:10" x14ac:dyDescent="0.35">
      <c r="A914" s="28" t="s">
        <v>3192</v>
      </c>
      <c r="B914" s="28" t="s">
        <v>23416</v>
      </c>
      <c r="C914" s="28" t="s">
        <v>23457</v>
      </c>
      <c r="D914" s="28" t="s">
        <v>23560</v>
      </c>
      <c r="E914" t="s">
        <v>23529</v>
      </c>
      <c r="F914" s="28" t="s">
        <v>11250</v>
      </c>
      <c r="G914" s="28" t="s">
        <v>23420</v>
      </c>
      <c r="H914" t="s">
        <v>23421</v>
      </c>
      <c r="I914" s="28" t="s">
        <v>3193</v>
      </c>
      <c r="J914" s="28" t="s">
        <v>3194</v>
      </c>
    </row>
    <row r="915" spans="1:10" x14ac:dyDescent="0.35">
      <c r="A915" s="28" t="s">
        <v>3195</v>
      </c>
      <c r="B915" s="28" t="s">
        <v>23416</v>
      </c>
      <c r="C915" s="28" t="s">
        <v>23424</v>
      </c>
      <c r="D915" s="28" t="s">
        <v>23594</v>
      </c>
      <c r="E915" t="s">
        <v>23529</v>
      </c>
      <c r="F915" s="28" t="s">
        <v>11250</v>
      </c>
      <c r="G915" s="28" t="s">
        <v>23420</v>
      </c>
      <c r="H915" t="s">
        <v>23421</v>
      </c>
      <c r="I915" s="28" t="s">
        <v>3196</v>
      </c>
      <c r="J915" s="28" t="s">
        <v>3197</v>
      </c>
    </row>
    <row r="916" spans="1:10" x14ac:dyDescent="0.35">
      <c r="A916" s="28" t="s">
        <v>3198</v>
      </c>
      <c r="B916" s="28" t="s">
        <v>23416</v>
      </c>
      <c r="C916" s="28" t="s">
        <v>23595</v>
      </c>
      <c r="D916" s="28" t="s">
        <v>23596</v>
      </c>
      <c r="E916" t="s">
        <v>23529</v>
      </c>
      <c r="F916" s="28" t="s">
        <v>11250</v>
      </c>
      <c r="G916" s="28" t="s">
        <v>23420</v>
      </c>
      <c r="H916" t="s">
        <v>23421</v>
      </c>
      <c r="I916" s="28" t="s">
        <v>3199</v>
      </c>
      <c r="J916" s="28" t="s">
        <v>3200</v>
      </c>
    </row>
    <row r="917" spans="1:10" x14ac:dyDescent="0.35">
      <c r="A917" s="28" t="s">
        <v>3201</v>
      </c>
      <c r="B917" s="28" t="s">
        <v>23416</v>
      </c>
      <c r="C917" s="28" t="s">
        <v>23464</v>
      </c>
      <c r="D917" s="28" t="s">
        <v>23597</v>
      </c>
      <c r="E917" t="s">
        <v>23419</v>
      </c>
      <c r="F917" s="28" t="s">
        <v>11250</v>
      </c>
      <c r="G917" s="28" t="s">
        <v>23420</v>
      </c>
      <c r="H917" t="s">
        <v>23421</v>
      </c>
      <c r="I917" s="28" t="s">
        <v>3202</v>
      </c>
      <c r="J917" s="28" t="s">
        <v>3203</v>
      </c>
    </row>
    <row r="918" spans="1:10" x14ac:dyDescent="0.35">
      <c r="A918" s="28" t="s">
        <v>3204</v>
      </c>
      <c r="B918" s="28" t="s">
        <v>23416</v>
      </c>
      <c r="C918" s="28" t="s">
        <v>23464</v>
      </c>
      <c r="D918" s="28" t="s">
        <v>23597</v>
      </c>
      <c r="E918" t="s">
        <v>23419</v>
      </c>
      <c r="F918" s="28" t="s">
        <v>11250</v>
      </c>
      <c r="G918" s="28" t="s">
        <v>23420</v>
      </c>
      <c r="H918" t="s">
        <v>23421</v>
      </c>
      <c r="I918" s="28" t="s">
        <v>3205</v>
      </c>
      <c r="J918" s="28" t="s">
        <v>3206</v>
      </c>
    </row>
    <row r="919" spans="1:10" x14ac:dyDescent="0.35">
      <c r="A919" s="28" t="s">
        <v>3207</v>
      </c>
      <c r="B919" s="28" t="s">
        <v>23416</v>
      </c>
      <c r="C919" s="28" t="s">
        <v>23563</v>
      </c>
      <c r="D919" s="28" t="s">
        <v>23554</v>
      </c>
      <c r="E919" t="s">
        <v>23419</v>
      </c>
      <c r="F919" s="28" t="s">
        <v>11250</v>
      </c>
      <c r="G919" s="28" t="s">
        <v>23420</v>
      </c>
      <c r="H919" t="s">
        <v>23421</v>
      </c>
      <c r="I919" s="28" t="s">
        <v>3208</v>
      </c>
      <c r="J919" s="28" t="s">
        <v>3209</v>
      </c>
    </row>
    <row r="920" spans="1:10" x14ac:dyDescent="0.35">
      <c r="A920" s="28" t="s">
        <v>3210</v>
      </c>
      <c r="B920" s="28" t="s">
        <v>23416</v>
      </c>
      <c r="C920" s="28" t="s">
        <v>23509</v>
      </c>
      <c r="D920" s="28" t="s">
        <v>23554</v>
      </c>
      <c r="E920" t="s">
        <v>23419</v>
      </c>
      <c r="F920" s="28" t="s">
        <v>11250</v>
      </c>
      <c r="G920" s="28" t="s">
        <v>23420</v>
      </c>
      <c r="H920" t="s">
        <v>23421</v>
      </c>
      <c r="I920" s="28" t="s">
        <v>3211</v>
      </c>
      <c r="J920" s="28" t="s">
        <v>3212</v>
      </c>
    </row>
    <row r="921" spans="1:10" x14ac:dyDescent="0.35">
      <c r="A921" s="28" t="s">
        <v>3213</v>
      </c>
      <c r="B921" s="28" t="s">
        <v>23416</v>
      </c>
      <c r="C921" s="28" t="s">
        <v>23509</v>
      </c>
      <c r="D921" s="28" t="s">
        <v>23554</v>
      </c>
      <c r="E921" t="s">
        <v>23419</v>
      </c>
      <c r="F921" s="28" t="s">
        <v>11250</v>
      </c>
      <c r="G921" s="28" t="s">
        <v>23420</v>
      </c>
      <c r="H921" t="s">
        <v>23421</v>
      </c>
      <c r="I921" s="28" t="s">
        <v>3214</v>
      </c>
      <c r="J921" s="28" t="s">
        <v>11345</v>
      </c>
    </row>
    <row r="922" spans="1:10" x14ac:dyDescent="0.35">
      <c r="A922" s="28" t="s">
        <v>3215</v>
      </c>
      <c r="B922" s="28" t="s">
        <v>23416</v>
      </c>
      <c r="C922" s="28" t="s">
        <v>23462</v>
      </c>
      <c r="D922" s="28" t="s">
        <v>23598</v>
      </c>
      <c r="E922" t="s">
        <v>23419</v>
      </c>
      <c r="F922" s="28" t="s">
        <v>11250</v>
      </c>
      <c r="G922" s="28" t="s">
        <v>23420</v>
      </c>
      <c r="H922" t="s">
        <v>23421</v>
      </c>
      <c r="I922" s="28" t="s">
        <v>3216</v>
      </c>
      <c r="J922" s="28" t="s">
        <v>3217</v>
      </c>
    </row>
    <row r="923" spans="1:10" x14ac:dyDescent="0.35">
      <c r="A923" s="28" t="s">
        <v>3218</v>
      </c>
      <c r="B923" s="28" t="s">
        <v>23416</v>
      </c>
      <c r="C923" s="28" t="s">
        <v>23485</v>
      </c>
      <c r="D923" s="28" t="s">
        <v>23574</v>
      </c>
      <c r="E923" t="s">
        <v>23529</v>
      </c>
      <c r="F923" s="28" t="s">
        <v>11250</v>
      </c>
      <c r="G923" s="28" t="s">
        <v>23420</v>
      </c>
      <c r="H923" t="s">
        <v>23421</v>
      </c>
      <c r="I923" s="28" t="s">
        <v>3219</v>
      </c>
      <c r="J923" s="28" t="s">
        <v>3220</v>
      </c>
    </row>
    <row r="924" spans="1:10" x14ac:dyDescent="0.35">
      <c r="A924" s="28" t="s">
        <v>3221</v>
      </c>
      <c r="B924" s="28" t="s">
        <v>23416</v>
      </c>
      <c r="C924" s="28" t="s">
        <v>23509</v>
      </c>
      <c r="D924" s="28" t="s">
        <v>23554</v>
      </c>
      <c r="E924" t="s">
        <v>23419</v>
      </c>
      <c r="F924" s="28" t="s">
        <v>11250</v>
      </c>
      <c r="G924" s="28" t="s">
        <v>23420</v>
      </c>
      <c r="H924" t="s">
        <v>23421</v>
      </c>
      <c r="I924" s="28" t="s">
        <v>3222</v>
      </c>
      <c r="J924" s="28" t="s">
        <v>3223</v>
      </c>
    </row>
    <row r="925" spans="1:10" x14ac:dyDescent="0.35">
      <c r="A925" s="28" t="s">
        <v>3224</v>
      </c>
      <c r="B925" s="28" t="s">
        <v>23416</v>
      </c>
      <c r="C925" s="28" t="s">
        <v>23448</v>
      </c>
      <c r="D925" s="28" t="s">
        <v>23561</v>
      </c>
      <c r="E925" t="s">
        <v>23419</v>
      </c>
      <c r="F925" s="28" t="s">
        <v>11250</v>
      </c>
      <c r="G925" s="28" t="s">
        <v>23420</v>
      </c>
      <c r="H925" t="s">
        <v>23421</v>
      </c>
      <c r="I925" s="28" t="s">
        <v>3225</v>
      </c>
      <c r="J925" s="28" t="s">
        <v>3226</v>
      </c>
    </row>
    <row r="926" spans="1:10" x14ac:dyDescent="0.35">
      <c r="A926" s="28" t="s">
        <v>3227</v>
      </c>
      <c r="B926" s="28" t="s">
        <v>23416</v>
      </c>
      <c r="C926" s="28" t="s">
        <v>23599</v>
      </c>
      <c r="D926" s="28" t="s">
        <v>23600</v>
      </c>
      <c r="E926" t="s">
        <v>23419</v>
      </c>
      <c r="F926" s="28" t="s">
        <v>11250</v>
      </c>
      <c r="G926" s="28" t="s">
        <v>23420</v>
      </c>
      <c r="H926" t="s">
        <v>23421</v>
      </c>
      <c r="I926" s="28" t="s">
        <v>3229</v>
      </c>
      <c r="J926" s="28" t="s">
        <v>3230</v>
      </c>
    </row>
    <row r="927" spans="1:10" x14ac:dyDescent="0.35">
      <c r="A927" s="28" t="s">
        <v>3231</v>
      </c>
      <c r="B927" s="28" t="s">
        <v>23416</v>
      </c>
      <c r="C927" s="28" t="s">
        <v>23424</v>
      </c>
      <c r="D927" s="28" t="s">
        <v>23556</v>
      </c>
      <c r="E927" t="s">
        <v>23529</v>
      </c>
      <c r="F927" s="28" t="s">
        <v>11250</v>
      </c>
      <c r="G927" s="28" t="s">
        <v>23420</v>
      </c>
      <c r="H927" t="s">
        <v>23421</v>
      </c>
      <c r="I927" s="28" t="s">
        <v>3229</v>
      </c>
      <c r="J927" s="28" t="s">
        <v>3230</v>
      </c>
    </row>
    <row r="928" spans="1:10" x14ac:dyDescent="0.35">
      <c r="A928" s="28" t="s">
        <v>3232</v>
      </c>
      <c r="B928" s="28" t="s">
        <v>23416</v>
      </c>
      <c r="C928" s="28" t="s">
        <v>23601</v>
      </c>
      <c r="D928" s="28" t="s">
        <v>23602</v>
      </c>
      <c r="E928" t="s">
        <v>23529</v>
      </c>
      <c r="F928" s="28" t="s">
        <v>11250</v>
      </c>
      <c r="G928" s="28" t="s">
        <v>23420</v>
      </c>
      <c r="H928" t="s">
        <v>23421</v>
      </c>
      <c r="I928" s="28" t="s">
        <v>3233</v>
      </c>
      <c r="J928" s="28" t="s">
        <v>3234</v>
      </c>
    </row>
    <row r="929" spans="1:10" x14ac:dyDescent="0.35">
      <c r="A929" s="28" t="s">
        <v>3235</v>
      </c>
      <c r="B929" s="28" t="s">
        <v>23416</v>
      </c>
      <c r="C929" s="28" t="s">
        <v>23603</v>
      </c>
      <c r="D929" s="28" t="s">
        <v>23484</v>
      </c>
      <c r="E929" t="s">
        <v>23419</v>
      </c>
      <c r="F929" s="28" t="s">
        <v>11250</v>
      </c>
      <c r="G929" s="28" t="s">
        <v>23420</v>
      </c>
      <c r="H929" t="s">
        <v>23421</v>
      </c>
      <c r="I929" s="28" t="s">
        <v>3236</v>
      </c>
      <c r="J929" s="28" t="s">
        <v>3237</v>
      </c>
    </row>
    <row r="930" spans="1:10" x14ac:dyDescent="0.35">
      <c r="A930" s="28" t="s">
        <v>3238</v>
      </c>
      <c r="B930" s="28" t="s">
        <v>23416</v>
      </c>
      <c r="C930" s="28" t="s">
        <v>23466</v>
      </c>
      <c r="D930" s="28" t="s">
        <v>23604</v>
      </c>
      <c r="E930" t="s">
        <v>23529</v>
      </c>
      <c r="F930" s="28" t="s">
        <v>11250</v>
      </c>
      <c r="G930" s="28" t="s">
        <v>23420</v>
      </c>
      <c r="H930" t="s">
        <v>23421</v>
      </c>
      <c r="I930" s="28" t="s">
        <v>3239</v>
      </c>
      <c r="J930" s="28" t="s">
        <v>3240</v>
      </c>
    </row>
    <row r="931" spans="1:10" x14ac:dyDescent="0.35">
      <c r="A931" s="28" t="s">
        <v>3241</v>
      </c>
      <c r="B931" s="28" t="s">
        <v>23416</v>
      </c>
      <c r="C931" s="28" t="s">
        <v>23428</v>
      </c>
      <c r="D931" s="28" t="s">
        <v>23605</v>
      </c>
      <c r="E931" t="s">
        <v>23529</v>
      </c>
      <c r="F931" s="28" t="s">
        <v>11250</v>
      </c>
      <c r="G931" s="28" t="s">
        <v>23420</v>
      </c>
      <c r="H931" t="s">
        <v>23421</v>
      </c>
      <c r="I931" s="28" t="s">
        <v>3239</v>
      </c>
      <c r="J931" s="28" t="s">
        <v>3240</v>
      </c>
    </row>
    <row r="932" spans="1:10" x14ac:dyDescent="0.35">
      <c r="A932" s="28" t="s">
        <v>3242</v>
      </c>
      <c r="B932" s="28" t="s">
        <v>23416</v>
      </c>
      <c r="C932" s="28" t="s">
        <v>11250</v>
      </c>
      <c r="D932" s="28" t="s">
        <v>23560</v>
      </c>
      <c r="E932" t="s">
        <v>23453</v>
      </c>
      <c r="F932" s="28" t="s">
        <v>11250</v>
      </c>
      <c r="G932" s="28" t="s">
        <v>23420</v>
      </c>
      <c r="H932" t="s">
        <v>23421</v>
      </c>
      <c r="I932" s="28" t="s">
        <v>3243</v>
      </c>
      <c r="J932" s="28" t="s">
        <v>3244</v>
      </c>
    </row>
    <row r="933" spans="1:10" x14ac:dyDescent="0.35">
      <c r="A933" s="28" t="s">
        <v>3245</v>
      </c>
      <c r="B933" s="28" t="s">
        <v>23416</v>
      </c>
      <c r="C933" s="28" t="s">
        <v>23464</v>
      </c>
      <c r="D933" s="28" t="s">
        <v>23553</v>
      </c>
      <c r="E933" t="s">
        <v>23529</v>
      </c>
      <c r="F933" s="28" t="s">
        <v>11250</v>
      </c>
      <c r="G933" s="28" t="s">
        <v>23420</v>
      </c>
      <c r="H933" t="s">
        <v>23421</v>
      </c>
      <c r="I933" s="28" t="s">
        <v>3246</v>
      </c>
      <c r="J933" s="28" t="s">
        <v>11346</v>
      </c>
    </row>
    <row r="934" spans="1:10" x14ac:dyDescent="0.35">
      <c r="A934" s="28" t="s">
        <v>3247</v>
      </c>
      <c r="B934" s="28" t="s">
        <v>23416</v>
      </c>
      <c r="C934" s="28" t="s">
        <v>23464</v>
      </c>
      <c r="D934" s="28" t="s">
        <v>23597</v>
      </c>
      <c r="E934" t="s">
        <v>23419</v>
      </c>
      <c r="F934" s="28" t="s">
        <v>11250</v>
      </c>
      <c r="G934" s="28" t="s">
        <v>23420</v>
      </c>
      <c r="H934" t="s">
        <v>23421</v>
      </c>
      <c r="I934" s="28" t="s">
        <v>3248</v>
      </c>
      <c r="J934" s="28" t="s">
        <v>3249</v>
      </c>
    </row>
    <row r="935" spans="1:10" x14ac:dyDescent="0.35">
      <c r="A935" s="28" t="s">
        <v>3250</v>
      </c>
      <c r="B935" s="28" t="s">
        <v>23416</v>
      </c>
      <c r="C935" s="28" t="s">
        <v>23462</v>
      </c>
      <c r="D935" s="28" t="s">
        <v>23598</v>
      </c>
      <c r="E935" t="s">
        <v>23419</v>
      </c>
      <c r="F935" s="28" t="s">
        <v>11250</v>
      </c>
      <c r="G935" s="28" t="s">
        <v>23420</v>
      </c>
      <c r="H935" t="s">
        <v>23421</v>
      </c>
      <c r="I935" s="28" t="s">
        <v>3251</v>
      </c>
      <c r="J935" s="28" t="s">
        <v>3252</v>
      </c>
    </row>
    <row r="936" spans="1:10" x14ac:dyDescent="0.35">
      <c r="A936" s="28" t="s">
        <v>3253</v>
      </c>
      <c r="B936" s="28" t="s">
        <v>23416</v>
      </c>
      <c r="C936" s="28" t="s">
        <v>11250</v>
      </c>
      <c r="D936" s="28" t="s">
        <v>23561</v>
      </c>
      <c r="E936" t="s">
        <v>23453</v>
      </c>
      <c r="F936" s="28" t="s">
        <v>11250</v>
      </c>
      <c r="G936" s="28" t="s">
        <v>23420</v>
      </c>
      <c r="H936" t="s">
        <v>23421</v>
      </c>
      <c r="I936" s="28" t="s">
        <v>3251</v>
      </c>
      <c r="J936" s="28" t="s">
        <v>3252</v>
      </c>
    </row>
    <row r="937" spans="1:10" x14ac:dyDescent="0.35">
      <c r="A937" s="28" t="s">
        <v>3254</v>
      </c>
      <c r="B937" s="28" t="s">
        <v>23416</v>
      </c>
      <c r="C937" s="28" t="s">
        <v>23434</v>
      </c>
      <c r="D937" s="28" t="s">
        <v>23593</v>
      </c>
      <c r="E937" t="s">
        <v>23529</v>
      </c>
      <c r="F937" s="28" t="s">
        <v>11250</v>
      </c>
      <c r="G937" s="28" t="s">
        <v>23420</v>
      </c>
      <c r="H937" t="s">
        <v>23421</v>
      </c>
      <c r="I937" s="28" t="s">
        <v>3255</v>
      </c>
      <c r="J937" s="28" t="s">
        <v>3256</v>
      </c>
    </row>
    <row r="938" spans="1:10" x14ac:dyDescent="0.35">
      <c r="A938" s="28" t="s">
        <v>3257</v>
      </c>
      <c r="B938" s="28" t="s">
        <v>23416</v>
      </c>
      <c r="C938" s="28" t="s">
        <v>11250</v>
      </c>
      <c r="D938" s="28" t="s">
        <v>23561</v>
      </c>
      <c r="E938" t="s">
        <v>23453</v>
      </c>
      <c r="F938" s="28" t="s">
        <v>11250</v>
      </c>
      <c r="G938" s="28" t="s">
        <v>23420</v>
      </c>
      <c r="H938" t="s">
        <v>23421</v>
      </c>
      <c r="I938" s="28" t="s">
        <v>3258</v>
      </c>
      <c r="J938" s="28" t="s">
        <v>3259</v>
      </c>
    </row>
    <row r="939" spans="1:10" x14ac:dyDescent="0.35">
      <c r="A939" s="28" t="s">
        <v>3260</v>
      </c>
      <c r="B939" s="28" t="s">
        <v>23416</v>
      </c>
      <c r="C939" s="28" t="s">
        <v>23507</v>
      </c>
      <c r="D939" s="28" t="s">
        <v>23579</v>
      </c>
      <c r="E939" t="s">
        <v>23529</v>
      </c>
      <c r="F939" s="28" t="s">
        <v>11250</v>
      </c>
      <c r="G939" s="28" t="s">
        <v>23420</v>
      </c>
      <c r="H939" t="s">
        <v>23421</v>
      </c>
      <c r="I939" s="28" t="s">
        <v>3261</v>
      </c>
      <c r="J939" s="28" t="s">
        <v>3262</v>
      </c>
    </row>
    <row r="940" spans="1:10" x14ac:dyDescent="0.35">
      <c r="A940" s="28" t="s">
        <v>3263</v>
      </c>
      <c r="B940" s="28" t="s">
        <v>23416</v>
      </c>
      <c r="C940" s="28" t="s">
        <v>23505</v>
      </c>
      <c r="D940" s="28" t="s">
        <v>23606</v>
      </c>
      <c r="E940" t="s">
        <v>23529</v>
      </c>
      <c r="F940" s="28" t="s">
        <v>11250</v>
      </c>
      <c r="G940" s="28" t="s">
        <v>23420</v>
      </c>
      <c r="H940" t="s">
        <v>23421</v>
      </c>
      <c r="I940" s="28" t="s">
        <v>3264</v>
      </c>
      <c r="J940" s="28" t="s">
        <v>3265</v>
      </c>
    </row>
    <row r="941" spans="1:10" x14ac:dyDescent="0.35">
      <c r="A941" s="28" t="s">
        <v>3266</v>
      </c>
      <c r="B941" s="28" t="s">
        <v>23416</v>
      </c>
      <c r="C941" s="28" t="s">
        <v>23442</v>
      </c>
      <c r="D941" s="28" t="s">
        <v>23607</v>
      </c>
      <c r="E941" t="s">
        <v>23529</v>
      </c>
      <c r="F941" s="28" t="s">
        <v>11250</v>
      </c>
      <c r="G941" s="28" t="s">
        <v>23420</v>
      </c>
      <c r="H941" t="s">
        <v>23421</v>
      </c>
      <c r="I941" s="28" t="s">
        <v>3267</v>
      </c>
      <c r="J941" s="28" t="s">
        <v>3268</v>
      </c>
    </row>
    <row r="942" spans="1:10" x14ac:dyDescent="0.35">
      <c r="A942" s="28" t="s">
        <v>3269</v>
      </c>
      <c r="B942" s="28" t="s">
        <v>23416</v>
      </c>
      <c r="C942" s="28" t="s">
        <v>23432</v>
      </c>
      <c r="D942" s="28" t="s">
        <v>23592</v>
      </c>
      <c r="E942" t="s">
        <v>23419</v>
      </c>
      <c r="F942" s="28" t="s">
        <v>11250</v>
      </c>
      <c r="G942" s="28" t="s">
        <v>23420</v>
      </c>
      <c r="H942" t="s">
        <v>23421</v>
      </c>
      <c r="I942" s="28" t="s">
        <v>3270</v>
      </c>
      <c r="J942" s="28" t="s">
        <v>3271</v>
      </c>
    </row>
    <row r="943" spans="1:10" x14ac:dyDescent="0.35">
      <c r="A943" s="28" t="s">
        <v>3272</v>
      </c>
      <c r="B943" s="28" t="s">
        <v>23416</v>
      </c>
      <c r="C943" s="28" t="s">
        <v>23432</v>
      </c>
      <c r="D943" s="28" t="s">
        <v>23592</v>
      </c>
      <c r="E943" t="s">
        <v>23419</v>
      </c>
      <c r="F943" s="28" t="s">
        <v>11250</v>
      </c>
      <c r="G943" s="28" t="s">
        <v>23420</v>
      </c>
      <c r="H943" t="s">
        <v>23421</v>
      </c>
      <c r="I943" s="28" t="s">
        <v>3273</v>
      </c>
      <c r="J943" s="28" t="s">
        <v>3274</v>
      </c>
    </row>
    <row r="944" spans="1:10" x14ac:dyDescent="0.35">
      <c r="A944" s="28" t="s">
        <v>3275</v>
      </c>
      <c r="B944" s="28" t="s">
        <v>23416</v>
      </c>
      <c r="C944" s="28" t="s">
        <v>23432</v>
      </c>
      <c r="D944" s="28" t="s">
        <v>23592</v>
      </c>
      <c r="E944" t="s">
        <v>23419</v>
      </c>
      <c r="F944" s="28" t="s">
        <v>11250</v>
      </c>
      <c r="G944" s="28" t="s">
        <v>23420</v>
      </c>
      <c r="H944" t="s">
        <v>23421</v>
      </c>
      <c r="I944" s="28" t="s">
        <v>3276</v>
      </c>
      <c r="J944" s="28" t="s">
        <v>3277</v>
      </c>
    </row>
    <row r="945" spans="1:10" x14ac:dyDescent="0.35">
      <c r="A945" s="28" t="s">
        <v>3278</v>
      </c>
      <c r="B945" s="28" t="s">
        <v>23416</v>
      </c>
      <c r="C945" s="28" t="s">
        <v>23505</v>
      </c>
      <c r="D945" s="28" t="s">
        <v>23606</v>
      </c>
      <c r="E945" t="s">
        <v>23529</v>
      </c>
      <c r="F945" s="28" t="s">
        <v>11250</v>
      </c>
      <c r="G945" s="28" t="s">
        <v>23420</v>
      </c>
      <c r="H945" t="s">
        <v>23421</v>
      </c>
      <c r="I945" s="28" t="s">
        <v>3279</v>
      </c>
      <c r="J945" s="28" t="s">
        <v>11347</v>
      </c>
    </row>
    <row r="946" spans="1:10" x14ac:dyDescent="0.35">
      <c r="A946" s="28" t="s">
        <v>3280</v>
      </c>
      <c r="B946" s="28" t="s">
        <v>23416</v>
      </c>
      <c r="C946" s="28" t="s">
        <v>23432</v>
      </c>
      <c r="D946" s="28" t="s">
        <v>23592</v>
      </c>
      <c r="E946" t="s">
        <v>23419</v>
      </c>
      <c r="F946" s="28" t="s">
        <v>11250</v>
      </c>
      <c r="G946" s="28" t="s">
        <v>23420</v>
      </c>
      <c r="H946" t="s">
        <v>23421</v>
      </c>
      <c r="I946" s="28" t="s">
        <v>3281</v>
      </c>
      <c r="J946" s="28" t="s">
        <v>3282</v>
      </c>
    </row>
    <row r="947" spans="1:10" x14ac:dyDescent="0.35">
      <c r="A947" s="28" t="s">
        <v>3283</v>
      </c>
      <c r="B947" s="28" t="s">
        <v>23416</v>
      </c>
      <c r="C947" s="28" t="s">
        <v>23432</v>
      </c>
      <c r="D947" s="28" t="s">
        <v>23592</v>
      </c>
      <c r="E947" t="s">
        <v>23419</v>
      </c>
      <c r="F947" s="28" t="s">
        <v>11250</v>
      </c>
      <c r="G947" s="28" t="s">
        <v>23420</v>
      </c>
      <c r="H947" t="s">
        <v>23421</v>
      </c>
      <c r="I947" s="28" t="s">
        <v>3281</v>
      </c>
      <c r="J947" s="28" t="s">
        <v>3282</v>
      </c>
    </row>
    <row r="948" spans="1:10" x14ac:dyDescent="0.35">
      <c r="A948" s="28" t="s">
        <v>3284</v>
      </c>
      <c r="B948" s="28" t="s">
        <v>23416</v>
      </c>
      <c r="C948" s="28" t="s">
        <v>23432</v>
      </c>
      <c r="D948" s="28" t="s">
        <v>23592</v>
      </c>
      <c r="E948" t="s">
        <v>23419</v>
      </c>
      <c r="F948" s="28" t="s">
        <v>11250</v>
      </c>
      <c r="G948" s="28" t="s">
        <v>23420</v>
      </c>
      <c r="H948" t="s">
        <v>23421</v>
      </c>
      <c r="I948" s="28" t="s">
        <v>3285</v>
      </c>
      <c r="J948" s="28" t="s">
        <v>3286</v>
      </c>
    </row>
    <row r="949" spans="1:10" x14ac:dyDescent="0.35">
      <c r="A949" s="28" t="s">
        <v>3287</v>
      </c>
      <c r="B949" s="28" t="s">
        <v>23416</v>
      </c>
      <c r="C949" s="28" t="s">
        <v>23462</v>
      </c>
      <c r="D949" s="28" t="s">
        <v>23598</v>
      </c>
      <c r="E949" t="s">
        <v>23419</v>
      </c>
      <c r="F949" s="28" t="s">
        <v>11250</v>
      </c>
      <c r="G949" s="28" t="s">
        <v>23420</v>
      </c>
      <c r="H949" t="s">
        <v>23421</v>
      </c>
      <c r="I949" s="28" t="s">
        <v>3288</v>
      </c>
      <c r="J949" s="28" t="s">
        <v>3289</v>
      </c>
    </row>
    <row r="950" spans="1:10" x14ac:dyDescent="0.35">
      <c r="A950" s="28" t="s">
        <v>3290</v>
      </c>
      <c r="B950" s="28" t="s">
        <v>23416</v>
      </c>
      <c r="C950" s="28" t="s">
        <v>23432</v>
      </c>
      <c r="D950" s="28" t="s">
        <v>23592</v>
      </c>
      <c r="E950" t="s">
        <v>23419</v>
      </c>
      <c r="F950" s="28" t="s">
        <v>11250</v>
      </c>
      <c r="G950" s="28" t="s">
        <v>23420</v>
      </c>
      <c r="H950" t="s">
        <v>23421</v>
      </c>
      <c r="I950" s="28" t="s">
        <v>3291</v>
      </c>
      <c r="J950" s="28" t="s">
        <v>3292</v>
      </c>
    </row>
    <row r="951" spans="1:10" x14ac:dyDescent="0.35">
      <c r="A951" s="28" t="s">
        <v>3293</v>
      </c>
      <c r="B951" s="28" t="s">
        <v>23416</v>
      </c>
      <c r="C951" s="28" t="s">
        <v>23505</v>
      </c>
      <c r="D951" s="28" t="s">
        <v>23606</v>
      </c>
      <c r="E951" t="s">
        <v>23529</v>
      </c>
      <c r="F951" s="28" t="s">
        <v>11250</v>
      </c>
      <c r="G951" s="28" t="s">
        <v>23420</v>
      </c>
      <c r="H951" t="s">
        <v>23421</v>
      </c>
      <c r="I951" s="28" t="s">
        <v>3294</v>
      </c>
      <c r="J951" s="28" t="s">
        <v>3295</v>
      </c>
    </row>
    <row r="952" spans="1:10" x14ac:dyDescent="0.35">
      <c r="A952" s="28" t="s">
        <v>3296</v>
      </c>
      <c r="B952" s="28" t="s">
        <v>23416</v>
      </c>
      <c r="C952" s="28" t="s">
        <v>11250</v>
      </c>
      <c r="D952" s="28" t="s">
        <v>23560</v>
      </c>
      <c r="E952" t="s">
        <v>23453</v>
      </c>
      <c r="F952" s="28" t="s">
        <v>11250</v>
      </c>
      <c r="G952" s="28" t="s">
        <v>23420</v>
      </c>
      <c r="H952" t="s">
        <v>23421</v>
      </c>
      <c r="I952" s="28" t="s">
        <v>3297</v>
      </c>
      <c r="J952" s="28" t="s">
        <v>3298</v>
      </c>
    </row>
    <row r="953" spans="1:10" x14ac:dyDescent="0.35">
      <c r="A953" s="28" t="s">
        <v>3299</v>
      </c>
      <c r="B953" s="28" t="s">
        <v>23416</v>
      </c>
      <c r="C953" s="28" t="s">
        <v>23462</v>
      </c>
      <c r="D953" s="28" t="s">
        <v>23598</v>
      </c>
      <c r="E953" t="s">
        <v>23529</v>
      </c>
      <c r="F953" s="28" t="s">
        <v>11250</v>
      </c>
      <c r="G953" s="28" t="s">
        <v>23420</v>
      </c>
      <c r="H953" t="s">
        <v>23421</v>
      </c>
      <c r="I953" s="28" t="s">
        <v>3300</v>
      </c>
      <c r="J953" s="28" t="s">
        <v>3301</v>
      </c>
    </row>
    <row r="954" spans="1:10" x14ac:dyDescent="0.35">
      <c r="A954" s="28" t="s">
        <v>3302</v>
      </c>
      <c r="B954" s="28" t="s">
        <v>23416</v>
      </c>
      <c r="C954" s="28" t="s">
        <v>23428</v>
      </c>
      <c r="D954" s="28" t="s">
        <v>23608</v>
      </c>
      <c r="E954" t="s">
        <v>23419</v>
      </c>
      <c r="F954" s="28" t="s">
        <v>11250</v>
      </c>
      <c r="G954" s="28" t="s">
        <v>23420</v>
      </c>
      <c r="H954" t="s">
        <v>23421</v>
      </c>
      <c r="I954" s="28" t="s">
        <v>3303</v>
      </c>
      <c r="J954" s="28" t="s">
        <v>3304</v>
      </c>
    </row>
    <row r="955" spans="1:10" x14ac:dyDescent="0.35">
      <c r="A955" s="28" t="s">
        <v>3305</v>
      </c>
      <c r="B955" s="28" t="s">
        <v>23416</v>
      </c>
      <c r="C955" s="28" t="s">
        <v>23432</v>
      </c>
      <c r="D955" s="28" t="s">
        <v>23592</v>
      </c>
      <c r="E955" t="s">
        <v>23419</v>
      </c>
      <c r="F955" s="28" t="s">
        <v>11250</v>
      </c>
      <c r="G955" s="28" t="s">
        <v>23420</v>
      </c>
      <c r="H955" t="s">
        <v>23421</v>
      </c>
      <c r="I955" s="28" t="s">
        <v>3306</v>
      </c>
      <c r="J955" s="28" t="s">
        <v>3307</v>
      </c>
    </row>
    <row r="956" spans="1:10" x14ac:dyDescent="0.35">
      <c r="A956" s="28" t="s">
        <v>3308</v>
      </c>
      <c r="B956" s="28" t="s">
        <v>23416</v>
      </c>
      <c r="C956" s="28" t="s">
        <v>11250</v>
      </c>
      <c r="D956" s="28" t="s">
        <v>23561</v>
      </c>
      <c r="E956" t="s">
        <v>23453</v>
      </c>
      <c r="F956" s="28" t="s">
        <v>11250</v>
      </c>
      <c r="G956" s="28" t="s">
        <v>23420</v>
      </c>
      <c r="H956" t="s">
        <v>23421</v>
      </c>
      <c r="I956" s="28" t="s">
        <v>3309</v>
      </c>
      <c r="J956" s="28" t="s">
        <v>3310</v>
      </c>
    </row>
    <row r="957" spans="1:10" x14ac:dyDescent="0.35">
      <c r="A957" s="28" t="s">
        <v>3311</v>
      </c>
      <c r="B957" s="28" t="s">
        <v>23416</v>
      </c>
      <c r="C957" s="28" t="s">
        <v>23432</v>
      </c>
      <c r="D957" s="28" t="s">
        <v>23593</v>
      </c>
      <c r="E957" t="s">
        <v>23529</v>
      </c>
      <c r="F957" s="28" t="s">
        <v>11250</v>
      </c>
      <c r="G957" s="28" t="s">
        <v>23420</v>
      </c>
      <c r="H957" t="s">
        <v>23421</v>
      </c>
      <c r="I957" s="28" t="s">
        <v>3312</v>
      </c>
      <c r="J957" s="28" t="s">
        <v>11348</v>
      </c>
    </row>
    <row r="958" spans="1:10" x14ac:dyDescent="0.35">
      <c r="A958" s="28" t="s">
        <v>3313</v>
      </c>
      <c r="B958" s="28" t="s">
        <v>23416</v>
      </c>
      <c r="C958" s="28" t="s">
        <v>23432</v>
      </c>
      <c r="D958" s="28" t="s">
        <v>23592</v>
      </c>
      <c r="E958" t="s">
        <v>23419</v>
      </c>
      <c r="F958" s="28" t="s">
        <v>11250</v>
      </c>
      <c r="G958" s="28" t="s">
        <v>23420</v>
      </c>
      <c r="H958" t="s">
        <v>23421</v>
      </c>
      <c r="I958" s="28" t="s">
        <v>3314</v>
      </c>
      <c r="J958" s="28" t="s">
        <v>3315</v>
      </c>
    </row>
    <row r="959" spans="1:10" x14ac:dyDescent="0.35">
      <c r="A959" s="28" t="s">
        <v>3316</v>
      </c>
      <c r="B959" s="28" t="s">
        <v>23416</v>
      </c>
      <c r="C959" s="28" t="s">
        <v>23603</v>
      </c>
      <c r="D959" s="28" t="s">
        <v>23484</v>
      </c>
      <c r="E959" t="s">
        <v>23419</v>
      </c>
      <c r="F959" s="28" t="s">
        <v>11250</v>
      </c>
      <c r="G959" s="28" t="s">
        <v>23420</v>
      </c>
      <c r="H959" t="s">
        <v>23421</v>
      </c>
      <c r="I959" s="28" t="s">
        <v>3317</v>
      </c>
      <c r="J959" s="28" t="s">
        <v>3318</v>
      </c>
    </row>
    <row r="960" spans="1:10" x14ac:dyDescent="0.35">
      <c r="A960" s="28" t="s">
        <v>3319</v>
      </c>
      <c r="B960" s="28" t="s">
        <v>23416</v>
      </c>
      <c r="C960" s="28" t="s">
        <v>23432</v>
      </c>
      <c r="D960" s="28" t="s">
        <v>23592</v>
      </c>
      <c r="E960" t="s">
        <v>23419</v>
      </c>
      <c r="F960" s="28" t="s">
        <v>11250</v>
      </c>
      <c r="G960" s="28" t="s">
        <v>23420</v>
      </c>
      <c r="H960" t="s">
        <v>23421</v>
      </c>
      <c r="I960" s="28" t="s">
        <v>3320</v>
      </c>
      <c r="J960" s="28" t="s">
        <v>3321</v>
      </c>
    </row>
    <row r="961" spans="1:10" x14ac:dyDescent="0.35">
      <c r="A961" s="28" t="s">
        <v>3322</v>
      </c>
      <c r="B961" s="28" t="s">
        <v>23416</v>
      </c>
      <c r="C961" s="28" t="s">
        <v>11250</v>
      </c>
      <c r="D961" s="28" t="s">
        <v>23609</v>
      </c>
      <c r="E961" t="s">
        <v>23421</v>
      </c>
      <c r="F961" s="28" t="s">
        <v>11250</v>
      </c>
      <c r="G961" s="28" t="s">
        <v>23420</v>
      </c>
      <c r="H961" t="s">
        <v>23421</v>
      </c>
      <c r="I961" s="28" t="s">
        <v>3323</v>
      </c>
      <c r="J961" s="28" t="s">
        <v>3324</v>
      </c>
    </row>
    <row r="962" spans="1:10" x14ac:dyDescent="0.35">
      <c r="A962" s="28" t="s">
        <v>3325</v>
      </c>
      <c r="B962" s="28" t="s">
        <v>23416</v>
      </c>
      <c r="C962" s="28" t="s">
        <v>23457</v>
      </c>
      <c r="D962" s="28" t="s">
        <v>23610</v>
      </c>
      <c r="E962" t="s">
        <v>23419</v>
      </c>
      <c r="F962" s="28" t="s">
        <v>11250</v>
      </c>
      <c r="G962" s="28" t="s">
        <v>23420</v>
      </c>
      <c r="H962" t="s">
        <v>23421</v>
      </c>
      <c r="I962" s="28" t="s">
        <v>3327</v>
      </c>
      <c r="J962" s="28" t="s">
        <v>3328</v>
      </c>
    </row>
    <row r="963" spans="1:10" x14ac:dyDescent="0.35">
      <c r="A963" s="28" t="s">
        <v>3329</v>
      </c>
      <c r="B963" s="28" t="s">
        <v>23416</v>
      </c>
      <c r="C963" s="28" t="s">
        <v>23428</v>
      </c>
      <c r="D963" s="28" t="s">
        <v>23610</v>
      </c>
      <c r="E963" t="s">
        <v>23529</v>
      </c>
      <c r="F963" s="28" t="s">
        <v>11250</v>
      </c>
      <c r="G963" s="28" t="s">
        <v>23420</v>
      </c>
      <c r="H963" t="s">
        <v>23421</v>
      </c>
      <c r="I963" s="28" t="s">
        <v>3330</v>
      </c>
      <c r="J963" s="28" t="s">
        <v>11349</v>
      </c>
    </row>
    <row r="964" spans="1:10" x14ac:dyDescent="0.35">
      <c r="A964" s="28" t="s">
        <v>3331</v>
      </c>
      <c r="B964" s="28" t="s">
        <v>23416</v>
      </c>
      <c r="C964" s="28" t="s">
        <v>23466</v>
      </c>
      <c r="D964" s="28" t="s">
        <v>23611</v>
      </c>
      <c r="E964" t="s">
        <v>23529</v>
      </c>
      <c r="F964" s="28" t="s">
        <v>11250</v>
      </c>
      <c r="G964" s="28" t="s">
        <v>23420</v>
      </c>
      <c r="H964" t="s">
        <v>23421</v>
      </c>
      <c r="I964" s="28" t="s">
        <v>3332</v>
      </c>
      <c r="J964" s="28" t="s">
        <v>3333</v>
      </c>
    </row>
    <row r="965" spans="1:10" x14ac:dyDescent="0.35">
      <c r="A965" s="28" t="s">
        <v>3334</v>
      </c>
      <c r="B965" s="28" t="s">
        <v>23416</v>
      </c>
      <c r="C965" s="28" t="s">
        <v>23426</v>
      </c>
      <c r="D965" s="28" t="s">
        <v>23543</v>
      </c>
      <c r="E965" t="s">
        <v>23529</v>
      </c>
      <c r="F965" s="28" t="s">
        <v>11250</v>
      </c>
      <c r="G965" s="28" t="s">
        <v>23420</v>
      </c>
      <c r="H965" t="s">
        <v>23421</v>
      </c>
      <c r="I965" s="28" t="s">
        <v>3335</v>
      </c>
      <c r="J965" s="28" t="s">
        <v>11350</v>
      </c>
    </row>
    <row r="966" spans="1:10" x14ac:dyDescent="0.35">
      <c r="A966" s="28" t="s">
        <v>3336</v>
      </c>
      <c r="B966" s="28" t="s">
        <v>23416</v>
      </c>
      <c r="C966" s="28" t="s">
        <v>23432</v>
      </c>
      <c r="D966" s="28" t="s">
        <v>23592</v>
      </c>
      <c r="E966" t="s">
        <v>23419</v>
      </c>
      <c r="F966" s="28" t="s">
        <v>11250</v>
      </c>
      <c r="G966" s="28" t="s">
        <v>23420</v>
      </c>
      <c r="H966" t="s">
        <v>23421</v>
      </c>
      <c r="I966" s="28" t="s">
        <v>3337</v>
      </c>
      <c r="J966" s="28" t="s">
        <v>3338</v>
      </c>
    </row>
    <row r="967" spans="1:10" x14ac:dyDescent="0.35">
      <c r="A967" s="28" t="s">
        <v>3339</v>
      </c>
      <c r="B967" s="28" t="s">
        <v>23416</v>
      </c>
      <c r="C967" s="28" t="s">
        <v>23428</v>
      </c>
      <c r="D967" s="28" t="s">
        <v>23605</v>
      </c>
      <c r="E967" t="s">
        <v>23529</v>
      </c>
      <c r="F967" s="28" t="s">
        <v>11250</v>
      </c>
      <c r="G967" s="28" t="s">
        <v>23420</v>
      </c>
      <c r="H967" t="s">
        <v>23421</v>
      </c>
      <c r="I967" s="28" t="s">
        <v>3340</v>
      </c>
      <c r="J967" s="28" t="s">
        <v>3341</v>
      </c>
    </row>
    <row r="968" spans="1:10" x14ac:dyDescent="0.35">
      <c r="A968" s="28" t="s">
        <v>3342</v>
      </c>
      <c r="B968" s="28" t="s">
        <v>23416</v>
      </c>
      <c r="C968" s="28" t="s">
        <v>23457</v>
      </c>
      <c r="D968" s="28" t="s">
        <v>23612</v>
      </c>
      <c r="E968" t="s">
        <v>23529</v>
      </c>
      <c r="F968" s="28" t="s">
        <v>11250</v>
      </c>
      <c r="G968" s="28" t="s">
        <v>23420</v>
      </c>
      <c r="H968" t="s">
        <v>23421</v>
      </c>
      <c r="I968" s="28" t="s">
        <v>3343</v>
      </c>
      <c r="J968" s="28" t="s">
        <v>3344</v>
      </c>
    </row>
    <row r="969" spans="1:10" x14ac:dyDescent="0.35">
      <c r="A969" s="28" t="s">
        <v>3345</v>
      </c>
      <c r="B969" s="28" t="s">
        <v>23416</v>
      </c>
      <c r="C969" s="28" t="s">
        <v>11250</v>
      </c>
      <c r="D969" s="28" t="s">
        <v>23561</v>
      </c>
      <c r="E969" t="s">
        <v>23453</v>
      </c>
      <c r="F969" s="28" t="s">
        <v>11250</v>
      </c>
      <c r="G969" s="28" t="s">
        <v>23420</v>
      </c>
      <c r="H969" t="s">
        <v>23421</v>
      </c>
      <c r="I969" s="28" t="s">
        <v>3346</v>
      </c>
      <c r="J969" s="28" t="s">
        <v>11351</v>
      </c>
    </row>
    <row r="970" spans="1:10" x14ac:dyDescent="0.35">
      <c r="A970" s="28" t="s">
        <v>3347</v>
      </c>
      <c r="B970" s="28" t="s">
        <v>23416</v>
      </c>
      <c r="C970" s="28" t="s">
        <v>23485</v>
      </c>
      <c r="D970" s="28" t="s">
        <v>23610</v>
      </c>
      <c r="E970" t="s">
        <v>23529</v>
      </c>
      <c r="F970" s="28" t="s">
        <v>11250</v>
      </c>
      <c r="G970" s="28" t="s">
        <v>23420</v>
      </c>
      <c r="H970" t="s">
        <v>23421</v>
      </c>
      <c r="I970" s="28" t="s">
        <v>3346</v>
      </c>
      <c r="J970" s="28" t="s">
        <v>11351</v>
      </c>
    </row>
    <row r="971" spans="1:10" x14ac:dyDescent="0.35">
      <c r="A971" s="28" t="s">
        <v>3348</v>
      </c>
      <c r="B971" s="28" t="s">
        <v>23416</v>
      </c>
      <c r="C971" s="28" t="s">
        <v>23485</v>
      </c>
      <c r="D971" s="28" t="s">
        <v>23610</v>
      </c>
      <c r="E971" t="s">
        <v>23529</v>
      </c>
      <c r="F971" s="28" t="s">
        <v>11250</v>
      </c>
      <c r="G971" s="28" t="s">
        <v>23420</v>
      </c>
      <c r="H971" t="s">
        <v>23421</v>
      </c>
      <c r="I971" s="28" t="s">
        <v>3346</v>
      </c>
      <c r="J971" s="28" t="s">
        <v>11351</v>
      </c>
    </row>
    <row r="972" spans="1:10" x14ac:dyDescent="0.35">
      <c r="A972" s="28" t="s">
        <v>3349</v>
      </c>
      <c r="B972" s="28" t="s">
        <v>23416</v>
      </c>
      <c r="C972" s="28" t="s">
        <v>23509</v>
      </c>
      <c r="D972" s="28" t="s">
        <v>23613</v>
      </c>
      <c r="E972" t="s">
        <v>23529</v>
      </c>
      <c r="F972" s="28" t="s">
        <v>11250</v>
      </c>
      <c r="G972" s="28" t="s">
        <v>23420</v>
      </c>
      <c r="H972" t="s">
        <v>23421</v>
      </c>
      <c r="I972" s="28" t="s">
        <v>3346</v>
      </c>
      <c r="J972" s="28" t="s">
        <v>11351</v>
      </c>
    </row>
    <row r="973" spans="1:10" x14ac:dyDescent="0.35">
      <c r="A973" s="28" t="s">
        <v>3350</v>
      </c>
      <c r="B973" s="28" t="s">
        <v>23416</v>
      </c>
      <c r="C973" s="28" t="s">
        <v>23457</v>
      </c>
      <c r="D973" s="28" t="s">
        <v>23612</v>
      </c>
      <c r="E973" t="s">
        <v>23529</v>
      </c>
      <c r="F973" s="28" t="s">
        <v>11250</v>
      </c>
      <c r="G973" s="28" t="s">
        <v>23420</v>
      </c>
      <c r="H973" t="s">
        <v>23421</v>
      </c>
      <c r="I973" s="28" t="s">
        <v>3351</v>
      </c>
      <c r="J973" s="28" t="s">
        <v>3352</v>
      </c>
    </row>
    <row r="974" spans="1:10" x14ac:dyDescent="0.35">
      <c r="A974" s="28" t="s">
        <v>3353</v>
      </c>
      <c r="B974" s="28" t="s">
        <v>23416</v>
      </c>
      <c r="C974" s="28" t="s">
        <v>23507</v>
      </c>
      <c r="D974" s="28" t="s">
        <v>23612</v>
      </c>
      <c r="E974" t="s">
        <v>23529</v>
      </c>
      <c r="F974" s="28" t="s">
        <v>11250</v>
      </c>
      <c r="G974" s="28" t="s">
        <v>23420</v>
      </c>
      <c r="H974" t="s">
        <v>23421</v>
      </c>
      <c r="I974" s="28" t="s">
        <v>3354</v>
      </c>
      <c r="J974" s="28" t="s">
        <v>3355</v>
      </c>
    </row>
    <row r="975" spans="1:10" x14ac:dyDescent="0.35">
      <c r="A975" s="28" t="s">
        <v>3356</v>
      </c>
      <c r="B975" s="28" t="s">
        <v>23416</v>
      </c>
      <c r="C975" s="28" t="s">
        <v>23457</v>
      </c>
      <c r="D975" s="28" t="s">
        <v>23612</v>
      </c>
      <c r="E975" t="s">
        <v>23529</v>
      </c>
      <c r="F975" s="28" t="s">
        <v>11250</v>
      </c>
      <c r="G975" s="28" t="s">
        <v>23420</v>
      </c>
      <c r="H975" t="s">
        <v>23421</v>
      </c>
      <c r="I975" s="28" t="s">
        <v>3357</v>
      </c>
      <c r="J975" s="28" t="s">
        <v>3358</v>
      </c>
    </row>
    <row r="976" spans="1:10" x14ac:dyDescent="0.35">
      <c r="A976" s="28" t="s">
        <v>3359</v>
      </c>
      <c r="B976" s="28" t="s">
        <v>23416</v>
      </c>
      <c r="C976" s="28" t="s">
        <v>23614</v>
      </c>
      <c r="D976" s="28" t="s">
        <v>23615</v>
      </c>
      <c r="E976" t="s">
        <v>23419</v>
      </c>
      <c r="F976" s="28" t="s">
        <v>11250</v>
      </c>
      <c r="G976" s="28" t="s">
        <v>23420</v>
      </c>
      <c r="H976" t="s">
        <v>23421</v>
      </c>
      <c r="I976" s="28" t="s">
        <v>3360</v>
      </c>
      <c r="J976" s="28" t="s">
        <v>3361</v>
      </c>
    </row>
    <row r="977" spans="1:10" x14ac:dyDescent="0.35">
      <c r="A977" s="28" t="s">
        <v>3362</v>
      </c>
      <c r="B977" s="28" t="s">
        <v>23416</v>
      </c>
      <c r="C977" s="28" t="s">
        <v>23462</v>
      </c>
      <c r="D977" s="28" t="s">
        <v>23616</v>
      </c>
      <c r="E977" t="s">
        <v>23529</v>
      </c>
      <c r="F977" s="28" t="s">
        <v>11250</v>
      </c>
      <c r="G977" s="28" t="s">
        <v>23420</v>
      </c>
      <c r="H977" t="s">
        <v>23421</v>
      </c>
      <c r="I977" s="28" t="s">
        <v>3363</v>
      </c>
      <c r="J977" s="28" t="s">
        <v>3364</v>
      </c>
    </row>
    <row r="978" spans="1:10" x14ac:dyDescent="0.35">
      <c r="A978" s="28" t="s">
        <v>3365</v>
      </c>
      <c r="B978" s="28" t="s">
        <v>23416</v>
      </c>
      <c r="C978" s="28" t="s">
        <v>23507</v>
      </c>
      <c r="D978" s="28" t="s">
        <v>23612</v>
      </c>
      <c r="E978" t="s">
        <v>23529</v>
      </c>
      <c r="F978" s="28" t="s">
        <v>11250</v>
      </c>
      <c r="G978" s="28" t="s">
        <v>23420</v>
      </c>
      <c r="H978" t="s">
        <v>23421</v>
      </c>
      <c r="I978" s="28" t="s">
        <v>3366</v>
      </c>
      <c r="J978" s="28" t="s">
        <v>3367</v>
      </c>
    </row>
    <row r="979" spans="1:10" x14ac:dyDescent="0.35">
      <c r="A979" s="28" t="s">
        <v>3368</v>
      </c>
      <c r="B979" s="28" t="s">
        <v>23416</v>
      </c>
      <c r="C979" s="28" t="s">
        <v>23462</v>
      </c>
      <c r="D979" s="28" t="s">
        <v>23579</v>
      </c>
      <c r="E979" t="s">
        <v>23529</v>
      </c>
      <c r="F979" s="28" t="s">
        <v>11250</v>
      </c>
      <c r="G979" s="28" t="s">
        <v>23420</v>
      </c>
      <c r="H979" t="s">
        <v>23421</v>
      </c>
      <c r="I979" s="28" t="s">
        <v>3366</v>
      </c>
      <c r="J979" s="28" t="s">
        <v>3367</v>
      </c>
    </row>
    <row r="980" spans="1:10" x14ac:dyDescent="0.35">
      <c r="A980" s="28" t="s">
        <v>3369</v>
      </c>
      <c r="B980" s="28" t="s">
        <v>23416</v>
      </c>
      <c r="C980" s="28" t="s">
        <v>23507</v>
      </c>
      <c r="D980" s="28" t="s">
        <v>23612</v>
      </c>
      <c r="E980" t="s">
        <v>23529</v>
      </c>
      <c r="F980" s="28" t="s">
        <v>11250</v>
      </c>
      <c r="G980" s="28" t="s">
        <v>23420</v>
      </c>
      <c r="H980" t="s">
        <v>23421</v>
      </c>
      <c r="I980" s="28" t="s">
        <v>3370</v>
      </c>
      <c r="J980" s="28" t="s">
        <v>3371</v>
      </c>
    </row>
    <row r="981" spans="1:10" x14ac:dyDescent="0.35">
      <c r="A981" s="28" t="s">
        <v>3372</v>
      </c>
      <c r="B981" s="28" t="s">
        <v>23416</v>
      </c>
      <c r="C981" s="28" t="s">
        <v>23444</v>
      </c>
      <c r="D981" s="28" t="s">
        <v>23506</v>
      </c>
      <c r="E981" t="s">
        <v>23419</v>
      </c>
      <c r="F981" s="28" t="s">
        <v>11250</v>
      </c>
      <c r="G981" s="28" t="s">
        <v>23420</v>
      </c>
      <c r="H981" t="s">
        <v>23421</v>
      </c>
      <c r="I981" s="28" t="s">
        <v>3373</v>
      </c>
      <c r="J981" s="28" t="s">
        <v>3374</v>
      </c>
    </row>
    <row r="982" spans="1:10" x14ac:dyDescent="0.35">
      <c r="A982" s="28" t="s">
        <v>3375</v>
      </c>
      <c r="B982" s="28" t="s">
        <v>23416</v>
      </c>
      <c r="C982" s="28" t="s">
        <v>23507</v>
      </c>
      <c r="D982" s="28" t="s">
        <v>23612</v>
      </c>
      <c r="E982" t="s">
        <v>23529</v>
      </c>
      <c r="F982" s="28" t="s">
        <v>11250</v>
      </c>
      <c r="G982" s="28" t="s">
        <v>23420</v>
      </c>
      <c r="H982" t="s">
        <v>23421</v>
      </c>
      <c r="I982" s="28" t="s">
        <v>3373</v>
      </c>
      <c r="J982" s="28" t="s">
        <v>3376</v>
      </c>
    </row>
    <row r="983" spans="1:10" x14ac:dyDescent="0.35">
      <c r="A983" s="28" t="s">
        <v>3377</v>
      </c>
      <c r="B983" s="28" t="s">
        <v>23416</v>
      </c>
      <c r="C983" s="28" t="s">
        <v>23457</v>
      </c>
      <c r="D983" s="28" t="s">
        <v>23612</v>
      </c>
      <c r="E983" t="s">
        <v>23529</v>
      </c>
      <c r="F983" s="28" t="s">
        <v>11250</v>
      </c>
      <c r="G983" s="28" t="s">
        <v>23420</v>
      </c>
      <c r="H983" t="s">
        <v>23421</v>
      </c>
      <c r="I983" s="28" t="s">
        <v>3378</v>
      </c>
      <c r="J983" s="28" t="s">
        <v>11352</v>
      </c>
    </row>
    <row r="984" spans="1:10" x14ac:dyDescent="0.35">
      <c r="A984" s="28" t="s">
        <v>3379</v>
      </c>
      <c r="B984" s="28" t="s">
        <v>23416</v>
      </c>
      <c r="C984" s="28" t="s">
        <v>23457</v>
      </c>
      <c r="D984" s="28" t="s">
        <v>23556</v>
      </c>
      <c r="E984" t="s">
        <v>23529</v>
      </c>
      <c r="F984" s="28" t="s">
        <v>11250</v>
      </c>
      <c r="G984" s="28" t="s">
        <v>23420</v>
      </c>
      <c r="H984" t="s">
        <v>23421</v>
      </c>
      <c r="I984" s="28" t="s">
        <v>3380</v>
      </c>
      <c r="J984" s="28" t="s">
        <v>3381</v>
      </c>
    </row>
    <row r="985" spans="1:10" x14ac:dyDescent="0.35">
      <c r="A985" s="28" t="s">
        <v>3382</v>
      </c>
      <c r="B985" s="28" t="s">
        <v>23416</v>
      </c>
      <c r="C985" s="28" t="s">
        <v>23617</v>
      </c>
      <c r="D985" s="28" t="s">
        <v>23544</v>
      </c>
      <c r="E985" t="s">
        <v>23419</v>
      </c>
      <c r="F985" s="28" t="s">
        <v>11250</v>
      </c>
      <c r="G985" s="28" t="s">
        <v>23420</v>
      </c>
      <c r="H985" t="s">
        <v>23421</v>
      </c>
      <c r="I985" s="28" t="s">
        <v>3380</v>
      </c>
      <c r="J985" s="28" t="s">
        <v>3381</v>
      </c>
    </row>
    <row r="986" spans="1:10" x14ac:dyDescent="0.35">
      <c r="A986" s="28" t="s">
        <v>3383</v>
      </c>
      <c r="B986" s="28" t="s">
        <v>23416</v>
      </c>
      <c r="C986" s="28" t="s">
        <v>23617</v>
      </c>
      <c r="D986" s="28" t="s">
        <v>23544</v>
      </c>
      <c r="E986" t="s">
        <v>23419</v>
      </c>
      <c r="F986" s="28" t="s">
        <v>11250</v>
      </c>
      <c r="G986" s="28" t="s">
        <v>23420</v>
      </c>
      <c r="H986" t="s">
        <v>23421</v>
      </c>
      <c r="I986" s="28" t="s">
        <v>3380</v>
      </c>
      <c r="J986" s="28" t="s">
        <v>3381</v>
      </c>
    </row>
    <row r="987" spans="1:10" x14ac:dyDescent="0.35">
      <c r="A987" s="28" t="s">
        <v>3384</v>
      </c>
      <c r="B987" s="28" t="s">
        <v>23416</v>
      </c>
      <c r="C987" s="28" t="s">
        <v>11250</v>
      </c>
      <c r="D987" s="28" t="s">
        <v>23581</v>
      </c>
      <c r="E987" t="s">
        <v>23421</v>
      </c>
      <c r="F987" s="28" t="s">
        <v>11250</v>
      </c>
      <c r="G987" s="28" t="s">
        <v>23420</v>
      </c>
      <c r="H987" t="s">
        <v>23421</v>
      </c>
      <c r="I987" s="28" t="s">
        <v>3385</v>
      </c>
      <c r="J987" s="28" t="s">
        <v>3386</v>
      </c>
    </row>
    <row r="988" spans="1:10" x14ac:dyDescent="0.35">
      <c r="A988" s="28" t="s">
        <v>3387</v>
      </c>
      <c r="B988" s="28" t="s">
        <v>23416</v>
      </c>
      <c r="C988" s="28" t="s">
        <v>23457</v>
      </c>
      <c r="D988" s="28" t="s">
        <v>23612</v>
      </c>
      <c r="E988" t="s">
        <v>23529</v>
      </c>
      <c r="F988" s="28" t="s">
        <v>11250</v>
      </c>
      <c r="G988" s="28" t="s">
        <v>23420</v>
      </c>
      <c r="H988" t="s">
        <v>23421</v>
      </c>
      <c r="I988" s="28" t="s">
        <v>3388</v>
      </c>
      <c r="J988" s="28" t="s">
        <v>3389</v>
      </c>
    </row>
    <row r="989" spans="1:10" x14ac:dyDescent="0.35">
      <c r="A989" s="28" t="s">
        <v>3390</v>
      </c>
      <c r="B989" s="28" t="s">
        <v>23416</v>
      </c>
      <c r="C989" s="28" t="s">
        <v>11250</v>
      </c>
      <c r="D989" s="28" t="s">
        <v>23581</v>
      </c>
      <c r="E989" t="s">
        <v>23421</v>
      </c>
      <c r="F989" s="28" t="s">
        <v>11250</v>
      </c>
      <c r="G989" s="28" t="s">
        <v>23420</v>
      </c>
      <c r="H989" t="s">
        <v>23421</v>
      </c>
      <c r="I989" s="28" t="s">
        <v>3391</v>
      </c>
      <c r="J989" s="28" t="s">
        <v>3392</v>
      </c>
    </row>
    <row r="990" spans="1:10" x14ac:dyDescent="0.35">
      <c r="A990" s="28" t="s">
        <v>3393</v>
      </c>
      <c r="B990" s="28" t="s">
        <v>23416</v>
      </c>
      <c r="C990" s="28" t="s">
        <v>23434</v>
      </c>
      <c r="D990" s="28" t="s">
        <v>23551</v>
      </c>
      <c r="E990" t="s">
        <v>23529</v>
      </c>
      <c r="F990" s="28" t="s">
        <v>11250</v>
      </c>
      <c r="G990" s="28" t="s">
        <v>23420</v>
      </c>
      <c r="H990" t="s">
        <v>23421</v>
      </c>
      <c r="I990" s="28" t="s">
        <v>3394</v>
      </c>
      <c r="J990" s="28" t="s">
        <v>3395</v>
      </c>
    </row>
    <row r="991" spans="1:10" x14ac:dyDescent="0.35">
      <c r="A991" s="28" t="s">
        <v>3396</v>
      </c>
      <c r="B991" s="28" t="s">
        <v>23416</v>
      </c>
      <c r="C991" s="28" t="s">
        <v>23618</v>
      </c>
      <c r="D991" s="28" t="s">
        <v>23437</v>
      </c>
      <c r="E991" t="s">
        <v>23529</v>
      </c>
      <c r="F991" s="28" t="s">
        <v>11250</v>
      </c>
      <c r="G991" s="28" t="s">
        <v>23420</v>
      </c>
      <c r="H991" t="s">
        <v>23421</v>
      </c>
      <c r="I991" s="28" t="s">
        <v>3397</v>
      </c>
      <c r="J991" s="28" t="s">
        <v>3398</v>
      </c>
    </row>
    <row r="992" spans="1:10" x14ac:dyDescent="0.35">
      <c r="A992" s="28" t="s">
        <v>3399</v>
      </c>
      <c r="B992" s="28" t="s">
        <v>23416</v>
      </c>
      <c r="C992" s="28" t="s">
        <v>23505</v>
      </c>
      <c r="D992" s="28" t="s">
        <v>23557</v>
      </c>
      <c r="E992" t="s">
        <v>23529</v>
      </c>
      <c r="F992" s="28" t="s">
        <v>11250</v>
      </c>
      <c r="G992" s="28" t="s">
        <v>23420</v>
      </c>
      <c r="H992" t="s">
        <v>23421</v>
      </c>
      <c r="I992" s="28" t="s">
        <v>3397</v>
      </c>
      <c r="J992" s="28" t="s">
        <v>3398</v>
      </c>
    </row>
    <row r="993" spans="1:10" x14ac:dyDescent="0.35">
      <c r="A993" s="28" t="s">
        <v>3400</v>
      </c>
      <c r="B993" s="28" t="s">
        <v>23416</v>
      </c>
      <c r="C993" s="28" t="s">
        <v>23619</v>
      </c>
      <c r="D993" s="28" t="s">
        <v>23483</v>
      </c>
      <c r="E993" t="s">
        <v>23529</v>
      </c>
      <c r="F993" s="28" t="s">
        <v>11250</v>
      </c>
      <c r="G993" s="28" t="s">
        <v>23420</v>
      </c>
      <c r="H993" t="s">
        <v>23421</v>
      </c>
      <c r="I993" s="28" t="s">
        <v>3397</v>
      </c>
      <c r="J993" s="28" t="s">
        <v>3401</v>
      </c>
    </row>
    <row r="994" spans="1:10" x14ac:dyDescent="0.35">
      <c r="A994" s="28" t="s">
        <v>3402</v>
      </c>
      <c r="B994" s="28" t="s">
        <v>23416</v>
      </c>
      <c r="C994" s="28" t="s">
        <v>11250</v>
      </c>
      <c r="D994" s="28" t="s">
        <v>23588</v>
      </c>
      <c r="E994" t="s">
        <v>23421</v>
      </c>
      <c r="F994" s="28" t="s">
        <v>11250</v>
      </c>
      <c r="G994" s="28" t="s">
        <v>23420</v>
      </c>
      <c r="H994" t="s">
        <v>23421</v>
      </c>
      <c r="I994" s="28" t="s">
        <v>3403</v>
      </c>
      <c r="J994" s="28" t="s">
        <v>11353</v>
      </c>
    </row>
    <row r="995" spans="1:10" x14ac:dyDescent="0.35">
      <c r="A995" s="28" t="s">
        <v>3404</v>
      </c>
      <c r="B995" s="28" t="s">
        <v>23416</v>
      </c>
      <c r="C995" s="28" t="s">
        <v>11250</v>
      </c>
      <c r="D995" s="28" t="s">
        <v>23620</v>
      </c>
      <c r="E995" t="s">
        <v>23421</v>
      </c>
      <c r="F995" s="28" t="s">
        <v>11250</v>
      </c>
      <c r="G995" s="28" t="s">
        <v>23420</v>
      </c>
      <c r="H995" t="s">
        <v>23421</v>
      </c>
      <c r="I995" s="28" t="s">
        <v>3405</v>
      </c>
      <c r="J995" s="28" t="s">
        <v>11354</v>
      </c>
    </row>
    <row r="996" spans="1:10" x14ac:dyDescent="0.35">
      <c r="A996" s="28" t="s">
        <v>3406</v>
      </c>
      <c r="B996" s="28" t="s">
        <v>23416</v>
      </c>
      <c r="C996" s="28" t="s">
        <v>23621</v>
      </c>
      <c r="D996" s="28" t="s">
        <v>23437</v>
      </c>
      <c r="E996" t="s">
        <v>23419</v>
      </c>
      <c r="F996" s="28" t="s">
        <v>11250</v>
      </c>
      <c r="G996" s="28" t="s">
        <v>23420</v>
      </c>
      <c r="H996" t="s">
        <v>23421</v>
      </c>
      <c r="I996" s="28" t="s">
        <v>3407</v>
      </c>
      <c r="J996" s="28" t="s">
        <v>3408</v>
      </c>
    </row>
    <row r="997" spans="1:10" x14ac:dyDescent="0.35">
      <c r="A997" s="28" t="s">
        <v>3409</v>
      </c>
      <c r="B997" s="28" t="s">
        <v>23416</v>
      </c>
      <c r="C997" s="28" t="s">
        <v>11250</v>
      </c>
      <c r="D997" s="28" t="s">
        <v>23622</v>
      </c>
      <c r="E997" t="s">
        <v>23421</v>
      </c>
      <c r="F997" s="28" t="s">
        <v>11250</v>
      </c>
      <c r="G997" s="28" t="s">
        <v>23420</v>
      </c>
      <c r="H997" t="s">
        <v>23421</v>
      </c>
      <c r="I997" s="28" t="s">
        <v>3410</v>
      </c>
      <c r="J997" s="28" t="s">
        <v>3411</v>
      </c>
    </row>
    <row r="998" spans="1:10" x14ac:dyDescent="0.35">
      <c r="A998" s="28" t="s">
        <v>3412</v>
      </c>
      <c r="B998" s="28" t="s">
        <v>23416</v>
      </c>
      <c r="C998" s="28" t="s">
        <v>11250</v>
      </c>
      <c r="D998" s="28" t="s">
        <v>23623</v>
      </c>
      <c r="E998" t="s">
        <v>23421</v>
      </c>
      <c r="F998" s="28" t="s">
        <v>11250</v>
      </c>
      <c r="G998" s="28" t="s">
        <v>23420</v>
      </c>
      <c r="H998" t="s">
        <v>23421</v>
      </c>
      <c r="I998" s="28" t="s">
        <v>3413</v>
      </c>
      <c r="J998" s="28" t="s">
        <v>3414</v>
      </c>
    </row>
    <row r="999" spans="1:10" x14ac:dyDescent="0.35">
      <c r="A999" s="28" t="s">
        <v>3415</v>
      </c>
      <c r="B999" s="28" t="s">
        <v>23416</v>
      </c>
      <c r="C999" s="28" t="s">
        <v>23624</v>
      </c>
      <c r="D999" s="28" t="s">
        <v>23625</v>
      </c>
      <c r="E999" t="s">
        <v>23529</v>
      </c>
      <c r="F999" s="28" t="s">
        <v>11250</v>
      </c>
      <c r="G999" s="28" t="s">
        <v>23420</v>
      </c>
      <c r="H999" t="s">
        <v>23421</v>
      </c>
      <c r="I999" s="28" t="s">
        <v>3416</v>
      </c>
      <c r="J999" s="28" t="s">
        <v>3417</v>
      </c>
    </row>
    <row r="1000" spans="1:10" x14ac:dyDescent="0.35">
      <c r="A1000" s="28" t="s">
        <v>3418</v>
      </c>
      <c r="B1000" s="28" t="s">
        <v>23416</v>
      </c>
      <c r="C1000" s="28" t="s">
        <v>23626</v>
      </c>
      <c r="D1000" s="28" t="s">
        <v>23559</v>
      </c>
      <c r="E1000" t="s">
        <v>23529</v>
      </c>
      <c r="F1000" s="28" t="s">
        <v>11250</v>
      </c>
      <c r="G1000" s="28" t="s">
        <v>23420</v>
      </c>
      <c r="H1000" t="s">
        <v>23421</v>
      </c>
      <c r="I1000" s="28" t="s">
        <v>3419</v>
      </c>
      <c r="J1000" s="28" t="s">
        <v>3420</v>
      </c>
    </row>
    <row r="1001" spans="1:10" x14ac:dyDescent="0.35">
      <c r="A1001" s="28" t="s">
        <v>3421</v>
      </c>
      <c r="B1001" s="28" t="s">
        <v>23416</v>
      </c>
      <c r="C1001" s="28" t="s">
        <v>23621</v>
      </c>
      <c r="D1001" s="28" t="s">
        <v>23437</v>
      </c>
      <c r="E1001" t="s">
        <v>23419</v>
      </c>
      <c r="F1001" s="28" t="s">
        <v>11250</v>
      </c>
      <c r="G1001" s="28" t="s">
        <v>23420</v>
      </c>
      <c r="H1001" t="s">
        <v>23421</v>
      </c>
      <c r="I1001" s="28" t="s">
        <v>3422</v>
      </c>
      <c r="J1001" s="28" t="s">
        <v>3423</v>
      </c>
    </row>
    <row r="1002" spans="1:10" x14ac:dyDescent="0.35">
      <c r="A1002" s="28" t="s">
        <v>3424</v>
      </c>
      <c r="B1002" s="28" t="s">
        <v>23416</v>
      </c>
      <c r="C1002" s="28" t="s">
        <v>23428</v>
      </c>
      <c r="D1002" s="28" t="s">
        <v>23588</v>
      </c>
      <c r="E1002" t="s">
        <v>23529</v>
      </c>
      <c r="F1002" s="28" t="s">
        <v>11250</v>
      </c>
      <c r="G1002" s="28" t="s">
        <v>23420</v>
      </c>
      <c r="H1002" t="s">
        <v>23421</v>
      </c>
      <c r="I1002" s="28" t="s">
        <v>3425</v>
      </c>
      <c r="J1002" s="28" t="s">
        <v>3426</v>
      </c>
    </row>
    <row r="1003" spans="1:10" x14ac:dyDescent="0.35">
      <c r="A1003" s="28" t="s">
        <v>3427</v>
      </c>
      <c r="B1003" s="28" t="s">
        <v>23416</v>
      </c>
      <c r="C1003" s="28" t="s">
        <v>23424</v>
      </c>
      <c r="D1003" s="28" t="s">
        <v>23627</v>
      </c>
      <c r="E1003" t="s">
        <v>23529</v>
      </c>
      <c r="F1003" s="28" t="s">
        <v>11250</v>
      </c>
      <c r="G1003" s="28" t="s">
        <v>23420</v>
      </c>
      <c r="H1003" t="s">
        <v>23421</v>
      </c>
      <c r="I1003" s="28" t="s">
        <v>3428</v>
      </c>
      <c r="J1003" s="28" t="s">
        <v>3429</v>
      </c>
    </row>
    <row r="1004" spans="1:10" x14ac:dyDescent="0.35">
      <c r="A1004" s="28" t="s">
        <v>3430</v>
      </c>
      <c r="B1004" s="28" t="s">
        <v>23416</v>
      </c>
      <c r="C1004" s="28" t="s">
        <v>23614</v>
      </c>
      <c r="D1004" s="28" t="s">
        <v>23475</v>
      </c>
      <c r="E1004" t="s">
        <v>23529</v>
      </c>
      <c r="F1004" s="28" t="s">
        <v>11250</v>
      </c>
      <c r="G1004" s="28" t="s">
        <v>23420</v>
      </c>
      <c r="H1004" t="s">
        <v>23421</v>
      </c>
      <c r="I1004" s="28" t="s">
        <v>3431</v>
      </c>
      <c r="J1004" s="28" t="s">
        <v>3432</v>
      </c>
    </row>
    <row r="1005" spans="1:10" x14ac:dyDescent="0.35">
      <c r="A1005" s="28" t="s">
        <v>3433</v>
      </c>
      <c r="B1005" s="28" t="s">
        <v>23416</v>
      </c>
      <c r="C1005" s="28" t="s">
        <v>23457</v>
      </c>
      <c r="D1005" s="28" t="s">
        <v>23566</v>
      </c>
      <c r="E1005" t="s">
        <v>23529</v>
      </c>
      <c r="F1005" s="28" t="s">
        <v>11250</v>
      </c>
      <c r="G1005" s="28" t="s">
        <v>23420</v>
      </c>
      <c r="H1005" t="s">
        <v>23421</v>
      </c>
      <c r="I1005" s="28" t="s">
        <v>3434</v>
      </c>
      <c r="J1005" s="28" t="s">
        <v>3435</v>
      </c>
    </row>
    <row r="1006" spans="1:10" x14ac:dyDescent="0.35">
      <c r="A1006" s="28" t="s">
        <v>3436</v>
      </c>
      <c r="B1006" s="28" t="s">
        <v>23416</v>
      </c>
      <c r="C1006" s="28" t="s">
        <v>23628</v>
      </c>
      <c r="D1006" s="28" t="s">
        <v>23629</v>
      </c>
      <c r="E1006" t="s">
        <v>23529</v>
      </c>
      <c r="F1006" s="28" t="s">
        <v>11250</v>
      </c>
      <c r="G1006" s="28" t="s">
        <v>23420</v>
      </c>
      <c r="H1006" t="s">
        <v>23421</v>
      </c>
      <c r="I1006" s="28" t="s">
        <v>3437</v>
      </c>
      <c r="J1006" s="28" t="s">
        <v>3438</v>
      </c>
    </row>
    <row r="1007" spans="1:10" x14ac:dyDescent="0.35">
      <c r="A1007" s="28" t="s">
        <v>3439</v>
      </c>
      <c r="B1007" s="28" t="s">
        <v>23416</v>
      </c>
      <c r="C1007" s="28" t="s">
        <v>23507</v>
      </c>
      <c r="D1007" s="28" t="s">
        <v>23579</v>
      </c>
      <c r="E1007" t="s">
        <v>23529</v>
      </c>
      <c r="F1007" s="28" t="s">
        <v>11250</v>
      </c>
      <c r="G1007" s="28" t="s">
        <v>23420</v>
      </c>
      <c r="H1007" t="s">
        <v>23421</v>
      </c>
      <c r="I1007" s="28" t="s">
        <v>3440</v>
      </c>
      <c r="J1007" s="28" t="s">
        <v>3441</v>
      </c>
    </row>
    <row r="1008" spans="1:10" x14ac:dyDescent="0.35">
      <c r="A1008" s="28" t="s">
        <v>3442</v>
      </c>
      <c r="B1008" s="28" t="s">
        <v>23416</v>
      </c>
      <c r="C1008" s="28" t="s">
        <v>23436</v>
      </c>
      <c r="D1008" s="28" t="s">
        <v>23565</v>
      </c>
      <c r="E1008" t="s">
        <v>23529</v>
      </c>
      <c r="F1008" s="28" t="s">
        <v>11250</v>
      </c>
      <c r="G1008" s="28" t="s">
        <v>23420</v>
      </c>
      <c r="H1008" t="s">
        <v>23421</v>
      </c>
      <c r="I1008" s="28" t="s">
        <v>3443</v>
      </c>
      <c r="J1008" s="28" t="s">
        <v>3444</v>
      </c>
    </row>
    <row r="1009" spans="1:10" x14ac:dyDescent="0.35">
      <c r="A1009" s="28" t="s">
        <v>3445</v>
      </c>
      <c r="B1009" s="28" t="s">
        <v>23416</v>
      </c>
      <c r="C1009" s="28" t="s">
        <v>23630</v>
      </c>
      <c r="D1009" s="28" t="s">
        <v>23631</v>
      </c>
      <c r="E1009" t="s">
        <v>23419</v>
      </c>
      <c r="F1009" s="28" t="s">
        <v>11250</v>
      </c>
      <c r="G1009" s="28" t="s">
        <v>23420</v>
      </c>
      <c r="H1009" t="s">
        <v>23421</v>
      </c>
      <c r="I1009" s="28" t="s">
        <v>3447</v>
      </c>
      <c r="J1009" s="28" t="s">
        <v>3448</v>
      </c>
    </row>
    <row r="1010" spans="1:10" x14ac:dyDescent="0.35">
      <c r="A1010" s="28" t="s">
        <v>3449</v>
      </c>
      <c r="B1010" s="28" t="s">
        <v>23416</v>
      </c>
      <c r="C1010" s="28" t="s">
        <v>23563</v>
      </c>
      <c r="D1010" s="28" t="s">
        <v>23572</v>
      </c>
      <c r="E1010" t="s">
        <v>23529</v>
      </c>
      <c r="F1010" s="28" t="s">
        <v>11250</v>
      </c>
      <c r="G1010" s="28" t="s">
        <v>23420</v>
      </c>
      <c r="H1010" t="s">
        <v>23421</v>
      </c>
      <c r="I1010" s="28" t="s">
        <v>3450</v>
      </c>
      <c r="J1010" s="28" t="s">
        <v>11355</v>
      </c>
    </row>
    <row r="1011" spans="1:10" x14ac:dyDescent="0.35">
      <c r="A1011" s="28" t="s">
        <v>3451</v>
      </c>
      <c r="B1011" s="28" t="s">
        <v>23416</v>
      </c>
      <c r="C1011" s="28" t="s">
        <v>23632</v>
      </c>
      <c r="D1011" s="28" t="s">
        <v>23633</v>
      </c>
      <c r="E1011" t="s">
        <v>23529</v>
      </c>
      <c r="F1011" s="28" t="s">
        <v>11250</v>
      </c>
      <c r="G1011" s="28" t="s">
        <v>23420</v>
      </c>
      <c r="H1011" t="s">
        <v>23421</v>
      </c>
      <c r="I1011" s="28" t="s">
        <v>3452</v>
      </c>
      <c r="J1011" s="28" t="s">
        <v>3453</v>
      </c>
    </row>
    <row r="1012" spans="1:10" x14ac:dyDescent="0.35">
      <c r="A1012" s="28" t="s">
        <v>3454</v>
      </c>
      <c r="B1012" s="28" t="s">
        <v>23416</v>
      </c>
      <c r="C1012" s="28" t="s">
        <v>23632</v>
      </c>
      <c r="D1012" s="28" t="s">
        <v>23633</v>
      </c>
      <c r="E1012" t="s">
        <v>23529</v>
      </c>
      <c r="F1012" s="28" t="s">
        <v>11250</v>
      </c>
      <c r="G1012" s="28" t="s">
        <v>23420</v>
      </c>
      <c r="H1012" t="s">
        <v>23421</v>
      </c>
      <c r="I1012" s="28" t="s">
        <v>3455</v>
      </c>
      <c r="J1012" s="28" t="s">
        <v>3456</v>
      </c>
    </row>
    <row r="1013" spans="1:10" x14ac:dyDescent="0.35">
      <c r="A1013" s="28" t="s">
        <v>3457</v>
      </c>
      <c r="B1013" s="28" t="s">
        <v>23416</v>
      </c>
      <c r="C1013" s="28" t="s">
        <v>23507</v>
      </c>
      <c r="D1013" s="28" t="s">
        <v>23566</v>
      </c>
      <c r="E1013" t="s">
        <v>23529</v>
      </c>
      <c r="F1013" s="28" t="s">
        <v>11250</v>
      </c>
      <c r="G1013" s="28" t="s">
        <v>23420</v>
      </c>
      <c r="H1013" t="s">
        <v>23421</v>
      </c>
      <c r="I1013" s="28" t="s">
        <v>3458</v>
      </c>
      <c r="J1013" s="28" t="s">
        <v>3459</v>
      </c>
    </row>
    <row r="1014" spans="1:10" x14ac:dyDescent="0.35">
      <c r="A1014" s="28" t="s">
        <v>3460</v>
      </c>
      <c r="B1014" s="28" t="s">
        <v>23416</v>
      </c>
      <c r="C1014" s="28" t="s">
        <v>23436</v>
      </c>
      <c r="D1014" s="28" t="s">
        <v>23574</v>
      </c>
      <c r="E1014" t="s">
        <v>23529</v>
      </c>
      <c r="F1014" s="28" t="s">
        <v>11250</v>
      </c>
      <c r="G1014" s="28" t="s">
        <v>23420</v>
      </c>
      <c r="H1014" t="s">
        <v>23421</v>
      </c>
      <c r="I1014" s="28" t="s">
        <v>3461</v>
      </c>
      <c r="J1014" s="28" t="s">
        <v>3462</v>
      </c>
    </row>
    <row r="1015" spans="1:10" x14ac:dyDescent="0.35">
      <c r="A1015" s="28" t="s">
        <v>3463</v>
      </c>
      <c r="B1015" s="28" t="s">
        <v>23416</v>
      </c>
      <c r="C1015" s="28" t="s">
        <v>23634</v>
      </c>
      <c r="D1015" s="28" t="s">
        <v>23565</v>
      </c>
      <c r="E1015" t="s">
        <v>23419</v>
      </c>
      <c r="F1015" s="28" t="s">
        <v>11250</v>
      </c>
      <c r="G1015" s="28" t="s">
        <v>23420</v>
      </c>
      <c r="H1015" t="s">
        <v>23421</v>
      </c>
      <c r="I1015" s="28" t="s">
        <v>3464</v>
      </c>
      <c r="J1015" s="28" t="s">
        <v>11356</v>
      </c>
    </row>
    <row r="1016" spans="1:10" x14ac:dyDescent="0.35">
      <c r="A1016" s="28" t="s">
        <v>3465</v>
      </c>
      <c r="B1016" s="28" t="s">
        <v>23416</v>
      </c>
      <c r="C1016" s="28" t="s">
        <v>23490</v>
      </c>
      <c r="D1016" s="28" t="s">
        <v>23606</v>
      </c>
      <c r="E1016" t="s">
        <v>23529</v>
      </c>
      <c r="F1016" s="28" t="s">
        <v>11250</v>
      </c>
      <c r="G1016" s="28" t="s">
        <v>23420</v>
      </c>
      <c r="H1016" t="s">
        <v>23421</v>
      </c>
      <c r="I1016" s="28" t="s">
        <v>3464</v>
      </c>
      <c r="J1016" s="28" t="s">
        <v>3466</v>
      </c>
    </row>
    <row r="1017" spans="1:10" x14ac:dyDescent="0.35">
      <c r="A1017" s="28" t="s">
        <v>3467</v>
      </c>
      <c r="B1017" s="28" t="s">
        <v>23416</v>
      </c>
      <c r="C1017" s="28" t="s">
        <v>11250</v>
      </c>
      <c r="D1017" s="28" t="s">
        <v>23605</v>
      </c>
      <c r="E1017" t="s">
        <v>23421</v>
      </c>
      <c r="F1017" s="28" t="s">
        <v>11250</v>
      </c>
      <c r="G1017" s="28" t="s">
        <v>23420</v>
      </c>
      <c r="H1017" t="s">
        <v>23421</v>
      </c>
      <c r="I1017" s="28" t="s">
        <v>3468</v>
      </c>
      <c r="J1017" s="28" t="s">
        <v>3469</v>
      </c>
    </row>
    <row r="1018" spans="1:10" x14ac:dyDescent="0.35">
      <c r="A1018" s="28" t="s">
        <v>3470</v>
      </c>
      <c r="B1018" s="28" t="s">
        <v>23416</v>
      </c>
      <c r="C1018" s="28" t="s">
        <v>23632</v>
      </c>
      <c r="D1018" s="28" t="s">
        <v>23633</v>
      </c>
      <c r="E1018" t="s">
        <v>23529</v>
      </c>
      <c r="F1018" s="28" t="s">
        <v>11250</v>
      </c>
      <c r="G1018" s="28" t="s">
        <v>23420</v>
      </c>
      <c r="H1018" t="s">
        <v>23421</v>
      </c>
      <c r="I1018" s="28" t="s">
        <v>3471</v>
      </c>
      <c r="J1018" s="28" t="s">
        <v>3472</v>
      </c>
    </row>
    <row r="1019" spans="1:10" x14ac:dyDescent="0.35">
      <c r="A1019" s="28" t="s">
        <v>3473</v>
      </c>
      <c r="B1019" s="28" t="s">
        <v>23416</v>
      </c>
      <c r="C1019" s="28" t="s">
        <v>11250</v>
      </c>
      <c r="D1019" s="28" t="s">
        <v>23635</v>
      </c>
      <c r="E1019" t="s">
        <v>23421</v>
      </c>
      <c r="F1019" s="28" t="s">
        <v>11250</v>
      </c>
      <c r="G1019" s="28" t="s">
        <v>23420</v>
      </c>
      <c r="H1019" t="s">
        <v>23421</v>
      </c>
      <c r="I1019" s="28" t="s">
        <v>3474</v>
      </c>
      <c r="J1019" s="28" t="s">
        <v>3475</v>
      </c>
    </row>
    <row r="1020" spans="1:10" x14ac:dyDescent="0.35">
      <c r="A1020" s="28" t="s">
        <v>3476</v>
      </c>
      <c r="B1020" s="28" t="s">
        <v>23416</v>
      </c>
      <c r="C1020" s="28" t="s">
        <v>23630</v>
      </c>
      <c r="D1020" s="28" t="s">
        <v>23631</v>
      </c>
      <c r="E1020" t="s">
        <v>23419</v>
      </c>
      <c r="F1020" s="28" t="s">
        <v>11250</v>
      </c>
      <c r="G1020" s="28" t="s">
        <v>23420</v>
      </c>
      <c r="H1020" t="s">
        <v>23421</v>
      </c>
      <c r="I1020" s="28" t="s">
        <v>3477</v>
      </c>
      <c r="J1020" s="28" t="s">
        <v>3478</v>
      </c>
    </row>
    <row r="1021" spans="1:10" x14ac:dyDescent="0.35">
      <c r="A1021" s="28" t="s">
        <v>3479</v>
      </c>
      <c r="B1021" s="28" t="s">
        <v>23416</v>
      </c>
      <c r="C1021" s="28" t="s">
        <v>23630</v>
      </c>
      <c r="D1021" s="28" t="s">
        <v>23631</v>
      </c>
      <c r="E1021" t="s">
        <v>23419</v>
      </c>
      <c r="F1021" s="28" t="s">
        <v>11250</v>
      </c>
      <c r="G1021" s="28" t="s">
        <v>23420</v>
      </c>
      <c r="H1021" t="s">
        <v>23421</v>
      </c>
      <c r="I1021" s="28" t="s">
        <v>3477</v>
      </c>
      <c r="J1021" s="28" t="s">
        <v>3478</v>
      </c>
    </row>
    <row r="1022" spans="1:10" x14ac:dyDescent="0.35">
      <c r="A1022" s="28" t="s">
        <v>3481</v>
      </c>
      <c r="B1022" s="28" t="s">
        <v>23416</v>
      </c>
      <c r="C1022" s="28" t="s">
        <v>23630</v>
      </c>
      <c r="D1022" s="28" t="s">
        <v>23631</v>
      </c>
      <c r="E1022" t="s">
        <v>23419</v>
      </c>
      <c r="F1022" s="28" t="s">
        <v>11250</v>
      </c>
      <c r="G1022" s="28" t="s">
        <v>23420</v>
      </c>
      <c r="H1022" t="s">
        <v>23421</v>
      </c>
      <c r="I1022" s="28" t="s">
        <v>3477</v>
      </c>
      <c r="J1022" s="28" t="s">
        <v>3478</v>
      </c>
    </row>
    <row r="1023" spans="1:10" x14ac:dyDescent="0.35">
      <c r="A1023" s="28" t="s">
        <v>3482</v>
      </c>
      <c r="B1023" s="28" t="s">
        <v>23416</v>
      </c>
      <c r="C1023" s="28" t="s">
        <v>23519</v>
      </c>
      <c r="D1023" s="28" t="s">
        <v>23569</v>
      </c>
      <c r="E1023" t="s">
        <v>23529</v>
      </c>
      <c r="F1023" s="28" t="s">
        <v>11250</v>
      </c>
      <c r="G1023" s="28" t="s">
        <v>23420</v>
      </c>
      <c r="H1023" t="s">
        <v>23421</v>
      </c>
      <c r="I1023" s="28" t="s">
        <v>3483</v>
      </c>
      <c r="J1023" s="28" t="s">
        <v>11357</v>
      </c>
    </row>
    <row r="1024" spans="1:10" x14ac:dyDescent="0.35">
      <c r="A1024" s="28" t="s">
        <v>3484</v>
      </c>
      <c r="B1024" s="28" t="s">
        <v>23416</v>
      </c>
      <c r="C1024" s="28" t="s">
        <v>23636</v>
      </c>
      <c r="D1024" s="28" t="s">
        <v>23513</v>
      </c>
      <c r="E1024" t="s">
        <v>23529</v>
      </c>
      <c r="F1024" s="28" t="s">
        <v>11250</v>
      </c>
      <c r="G1024" s="28" t="s">
        <v>23420</v>
      </c>
      <c r="H1024" t="s">
        <v>23421</v>
      </c>
      <c r="I1024" s="28" t="s">
        <v>3485</v>
      </c>
      <c r="J1024" s="28" t="s">
        <v>3486</v>
      </c>
    </row>
    <row r="1025" spans="1:10" x14ac:dyDescent="0.35">
      <c r="A1025" s="28" t="s">
        <v>3487</v>
      </c>
      <c r="B1025" s="28" t="s">
        <v>23416</v>
      </c>
      <c r="C1025" s="28" t="s">
        <v>23636</v>
      </c>
      <c r="D1025" s="28" t="s">
        <v>23513</v>
      </c>
      <c r="E1025" t="s">
        <v>23529</v>
      </c>
      <c r="F1025" s="28" t="s">
        <v>11250</v>
      </c>
      <c r="G1025" s="28" t="s">
        <v>23420</v>
      </c>
      <c r="H1025" t="s">
        <v>23421</v>
      </c>
      <c r="I1025" s="28" t="s">
        <v>3485</v>
      </c>
      <c r="J1025" s="28" t="s">
        <v>3486</v>
      </c>
    </row>
    <row r="1026" spans="1:10" x14ac:dyDescent="0.35">
      <c r="A1026" s="28" t="s">
        <v>3488</v>
      </c>
      <c r="B1026" s="28" t="s">
        <v>23416</v>
      </c>
      <c r="C1026" s="28" t="s">
        <v>23636</v>
      </c>
      <c r="D1026" s="28" t="s">
        <v>23513</v>
      </c>
      <c r="E1026" t="s">
        <v>23529</v>
      </c>
      <c r="F1026" s="28" t="s">
        <v>11250</v>
      </c>
      <c r="G1026" s="28" t="s">
        <v>23420</v>
      </c>
      <c r="H1026" t="s">
        <v>23421</v>
      </c>
      <c r="I1026" s="28" t="s">
        <v>3485</v>
      </c>
      <c r="J1026" s="28" t="s">
        <v>3486</v>
      </c>
    </row>
    <row r="1027" spans="1:10" x14ac:dyDescent="0.35">
      <c r="A1027" s="28" t="s">
        <v>3489</v>
      </c>
      <c r="B1027" s="28" t="s">
        <v>23416</v>
      </c>
      <c r="C1027" s="28" t="s">
        <v>23637</v>
      </c>
      <c r="D1027" s="28" t="s">
        <v>23477</v>
      </c>
      <c r="E1027" t="s">
        <v>23529</v>
      </c>
      <c r="F1027" s="28" t="s">
        <v>11250</v>
      </c>
      <c r="G1027" s="28" t="s">
        <v>23420</v>
      </c>
      <c r="H1027" t="s">
        <v>23421</v>
      </c>
      <c r="I1027" s="28" t="s">
        <v>3490</v>
      </c>
      <c r="J1027" s="28" t="s">
        <v>3491</v>
      </c>
    </row>
    <row r="1028" spans="1:10" x14ac:dyDescent="0.35">
      <c r="A1028" s="28" t="s">
        <v>3492</v>
      </c>
      <c r="B1028" s="28" t="s">
        <v>23416</v>
      </c>
      <c r="C1028" s="28" t="s">
        <v>23585</v>
      </c>
      <c r="D1028" s="28" t="s">
        <v>23500</v>
      </c>
      <c r="E1028" t="s">
        <v>23419</v>
      </c>
      <c r="F1028" s="28" t="s">
        <v>11250</v>
      </c>
      <c r="G1028" s="28" t="s">
        <v>23420</v>
      </c>
      <c r="H1028" t="s">
        <v>23421</v>
      </c>
      <c r="I1028" s="28" t="s">
        <v>3493</v>
      </c>
      <c r="J1028" s="28" t="s">
        <v>3494</v>
      </c>
    </row>
    <row r="1029" spans="1:10" x14ac:dyDescent="0.35">
      <c r="A1029" s="28" t="s">
        <v>3495</v>
      </c>
      <c r="B1029" s="28" t="s">
        <v>23416</v>
      </c>
      <c r="C1029" s="28" t="s">
        <v>23585</v>
      </c>
      <c r="D1029" s="28" t="s">
        <v>23500</v>
      </c>
      <c r="E1029" t="s">
        <v>23419</v>
      </c>
      <c r="F1029" s="28" t="s">
        <v>11250</v>
      </c>
      <c r="G1029" s="28" t="s">
        <v>23420</v>
      </c>
      <c r="H1029" t="s">
        <v>23421</v>
      </c>
      <c r="I1029" s="28" t="s">
        <v>3493</v>
      </c>
      <c r="J1029" s="28" t="s">
        <v>3494</v>
      </c>
    </row>
    <row r="1030" spans="1:10" x14ac:dyDescent="0.35">
      <c r="A1030" s="28" t="s">
        <v>3496</v>
      </c>
      <c r="B1030" s="28" t="s">
        <v>23416</v>
      </c>
      <c r="C1030" s="28" t="s">
        <v>23585</v>
      </c>
      <c r="D1030" s="28" t="s">
        <v>23500</v>
      </c>
      <c r="E1030" t="s">
        <v>23419</v>
      </c>
      <c r="F1030" s="28" t="s">
        <v>11250</v>
      </c>
      <c r="G1030" s="28" t="s">
        <v>23420</v>
      </c>
      <c r="H1030" t="s">
        <v>23421</v>
      </c>
      <c r="I1030" s="28" t="s">
        <v>3493</v>
      </c>
      <c r="J1030" s="28" t="s">
        <v>3494</v>
      </c>
    </row>
    <row r="1031" spans="1:10" x14ac:dyDescent="0.35">
      <c r="A1031" s="28" t="s">
        <v>3497</v>
      </c>
      <c r="B1031" s="28" t="s">
        <v>23416</v>
      </c>
      <c r="C1031" s="28" t="s">
        <v>23638</v>
      </c>
      <c r="D1031" s="28" t="s">
        <v>23639</v>
      </c>
      <c r="E1031" t="s">
        <v>23529</v>
      </c>
      <c r="F1031" s="28" t="s">
        <v>11250</v>
      </c>
      <c r="G1031" s="28" t="s">
        <v>23420</v>
      </c>
      <c r="H1031" t="s">
        <v>23421</v>
      </c>
      <c r="I1031" s="28" t="s">
        <v>3493</v>
      </c>
      <c r="J1031" s="28" t="s">
        <v>3494</v>
      </c>
    </row>
    <row r="1032" spans="1:10" x14ac:dyDescent="0.35">
      <c r="A1032" s="28" t="s">
        <v>3498</v>
      </c>
      <c r="B1032" s="28" t="s">
        <v>23416</v>
      </c>
      <c r="C1032" s="28" t="s">
        <v>23536</v>
      </c>
      <c r="D1032" s="28" t="s">
        <v>23640</v>
      </c>
      <c r="E1032" t="s">
        <v>23529</v>
      </c>
      <c r="F1032" s="28" t="s">
        <v>11250</v>
      </c>
      <c r="G1032" s="28" t="s">
        <v>23420</v>
      </c>
      <c r="H1032" t="s">
        <v>23421</v>
      </c>
      <c r="I1032" s="28" t="s">
        <v>3499</v>
      </c>
      <c r="J1032" s="28" t="s">
        <v>3500</v>
      </c>
    </row>
    <row r="1033" spans="1:10" x14ac:dyDescent="0.35">
      <c r="A1033" s="28" t="s">
        <v>3501</v>
      </c>
      <c r="B1033" s="28" t="s">
        <v>23416</v>
      </c>
      <c r="C1033" s="28" t="s">
        <v>23442</v>
      </c>
      <c r="D1033" s="28" t="s">
        <v>23543</v>
      </c>
      <c r="E1033" t="s">
        <v>23529</v>
      </c>
      <c r="F1033" s="28" t="s">
        <v>11250</v>
      </c>
      <c r="G1033" s="28" t="s">
        <v>23420</v>
      </c>
      <c r="H1033" t="s">
        <v>23421</v>
      </c>
      <c r="I1033" s="28" t="s">
        <v>3502</v>
      </c>
      <c r="J1033" s="28" t="s">
        <v>3503</v>
      </c>
    </row>
    <row r="1034" spans="1:10" x14ac:dyDescent="0.35">
      <c r="A1034" s="28" t="s">
        <v>3504</v>
      </c>
      <c r="B1034" s="28" t="s">
        <v>23416</v>
      </c>
      <c r="C1034" s="28" t="s">
        <v>23626</v>
      </c>
      <c r="D1034" s="28" t="s">
        <v>23559</v>
      </c>
      <c r="E1034" t="s">
        <v>23529</v>
      </c>
      <c r="F1034" s="28" t="s">
        <v>11250</v>
      </c>
      <c r="G1034" s="28" t="s">
        <v>23420</v>
      </c>
      <c r="H1034" t="s">
        <v>23421</v>
      </c>
      <c r="I1034" s="28" t="s">
        <v>3505</v>
      </c>
      <c r="J1034" s="28" t="s">
        <v>11358</v>
      </c>
    </row>
    <row r="1035" spans="1:10" x14ac:dyDescent="0.35">
      <c r="A1035" s="28" t="s">
        <v>3506</v>
      </c>
      <c r="B1035" s="28" t="s">
        <v>23416</v>
      </c>
      <c r="C1035" s="28" t="s">
        <v>23626</v>
      </c>
      <c r="D1035" s="28" t="s">
        <v>23559</v>
      </c>
      <c r="E1035" t="s">
        <v>23529</v>
      </c>
      <c r="F1035" s="28" t="s">
        <v>11250</v>
      </c>
      <c r="G1035" s="28" t="s">
        <v>23420</v>
      </c>
      <c r="H1035" t="s">
        <v>23421</v>
      </c>
      <c r="I1035" s="28" t="s">
        <v>3505</v>
      </c>
      <c r="J1035" s="28" t="s">
        <v>11358</v>
      </c>
    </row>
    <row r="1036" spans="1:10" x14ac:dyDescent="0.35">
      <c r="A1036" s="28" t="s">
        <v>3507</v>
      </c>
      <c r="B1036" s="28" t="s">
        <v>23416</v>
      </c>
      <c r="C1036" s="28" t="s">
        <v>23636</v>
      </c>
      <c r="D1036" s="28" t="s">
        <v>23544</v>
      </c>
      <c r="E1036" t="s">
        <v>23529</v>
      </c>
      <c r="F1036" s="28" t="s">
        <v>11250</v>
      </c>
      <c r="G1036" s="28" t="s">
        <v>23420</v>
      </c>
      <c r="H1036" t="s">
        <v>23421</v>
      </c>
      <c r="I1036" s="28" t="s">
        <v>3508</v>
      </c>
      <c r="J1036" s="28" t="s">
        <v>3509</v>
      </c>
    </row>
    <row r="1037" spans="1:10" x14ac:dyDescent="0.35">
      <c r="A1037" s="28" t="s">
        <v>3510</v>
      </c>
      <c r="B1037" s="28" t="s">
        <v>23416</v>
      </c>
      <c r="C1037" s="28" t="s">
        <v>23641</v>
      </c>
      <c r="D1037" s="28" t="s">
        <v>23463</v>
      </c>
      <c r="E1037" t="s">
        <v>23529</v>
      </c>
      <c r="F1037" s="28" t="s">
        <v>11250</v>
      </c>
      <c r="G1037" s="28" t="s">
        <v>23420</v>
      </c>
      <c r="H1037" t="s">
        <v>23421</v>
      </c>
      <c r="I1037" s="28" t="s">
        <v>3511</v>
      </c>
      <c r="J1037" s="28" t="s">
        <v>3512</v>
      </c>
    </row>
    <row r="1038" spans="1:10" x14ac:dyDescent="0.35">
      <c r="A1038" s="28" t="s">
        <v>3513</v>
      </c>
      <c r="B1038" s="28" t="s">
        <v>23416</v>
      </c>
      <c r="C1038" s="28" t="s">
        <v>23574</v>
      </c>
      <c r="D1038" s="28" t="s">
        <v>23642</v>
      </c>
      <c r="E1038" t="s">
        <v>23529</v>
      </c>
      <c r="F1038" s="28" t="s">
        <v>11250</v>
      </c>
      <c r="G1038" s="28" t="s">
        <v>23420</v>
      </c>
      <c r="H1038" t="s">
        <v>23421</v>
      </c>
      <c r="I1038" s="28" t="s">
        <v>3514</v>
      </c>
      <c r="J1038" s="28" t="s">
        <v>3515</v>
      </c>
    </row>
    <row r="1039" spans="1:10" x14ac:dyDescent="0.35">
      <c r="A1039" s="28" t="s">
        <v>3516</v>
      </c>
      <c r="B1039" s="28" t="s">
        <v>23416</v>
      </c>
      <c r="C1039" s="28" t="s">
        <v>23519</v>
      </c>
      <c r="D1039" s="28" t="s">
        <v>23613</v>
      </c>
      <c r="E1039" t="s">
        <v>23529</v>
      </c>
      <c r="F1039" s="28" t="s">
        <v>11250</v>
      </c>
      <c r="G1039" s="28" t="s">
        <v>23420</v>
      </c>
      <c r="H1039" t="s">
        <v>23421</v>
      </c>
      <c r="I1039" s="28" t="s">
        <v>3517</v>
      </c>
      <c r="J1039" s="28" t="s">
        <v>3518</v>
      </c>
    </row>
    <row r="1040" spans="1:10" x14ac:dyDescent="0.35">
      <c r="A1040" s="28" t="s">
        <v>3519</v>
      </c>
      <c r="B1040" s="28" t="s">
        <v>23416</v>
      </c>
      <c r="C1040" s="28" t="s">
        <v>23643</v>
      </c>
      <c r="D1040" s="28" t="s">
        <v>23644</v>
      </c>
      <c r="E1040" t="s">
        <v>23419</v>
      </c>
      <c r="F1040" s="28" t="s">
        <v>11250</v>
      </c>
      <c r="G1040" s="28" t="s">
        <v>23420</v>
      </c>
      <c r="H1040" t="s">
        <v>23421</v>
      </c>
      <c r="I1040" s="28" t="s">
        <v>3521</v>
      </c>
      <c r="J1040" s="28" t="s">
        <v>3522</v>
      </c>
    </row>
    <row r="1041" spans="1:10" x14ac:dyDescent="0.35">
      <c r="A1041" s="28" t="s">
        <v>3523</v>
      </c>
      <c r="B1041" s="28" t="s">
        <v>23416</v>
      </c>
      <c r="C1041" s="28" t="s">
        <v>23645</v>
      </c>
      <c r="D1041" s="28" t="s">
        <v>23646</v>
      </c>
      <c r="E1041" t="s">
        <v>23419</v>
      </c>
      <c r="F1041" s="28" t="s">
        <v>11250</v>
      </c>
      <c r="G1041" s="28" t="s">
        <v>23420</v>
      </c>
      <c r="H1041" t="s">
        <v>23421</v>
      </c>
      <c r="I1041" s="28" t="s">
        <v>3525</v>
      </c>
      <c r="J1041" s="28" t="s">
        <v>3526</v>
      </c>
    </row>
    <row r="1042" spans="1:10" x14ac:dyDescent="0.35">
      <c r="A1042" s="28" t="s">
        <v>3527</v>
      </c>
      <c r="B1042" s="28" t="s">
        <v>23416</v>
      </c>
      <c r="C1042" s="28" t="s">
        <v>23417</v>
      </c>
      <c r="D1042" s="28" t="s">
        <v>23647</v>
      </c>
      <c r="E1042" t="s">
        <v>23529</v>
      </c>
      <c r="F1042" s="28" t="s">
        <v>11250</v>
      </c>
      <c r="G1042" s="28" t="s">
        <v>23420</v>
      </c>
      <c r="H1042" t="s">
        <v>23421</v>
      </c>
      <c r="I1042" s="28" t="s">
        <v>3528</v>
      </c>
      <c r="J1042" s="28" t="s">
        <v>3529</v>
      </c>
    </row>
    <row r="1043" spans="1:10" x14ac:dyDescent="0.35">
      <c r="A1043" s="28" t="s">
        <v>3530</v>
      </c>
      <c r="B1043" s="28" t="s">
        <v>23416</v>
      </c>
      <c r="C1043" s="28" t="s">
        <v>23648</v>
      </c>
      <c r="D1043" s="28" t="s">
        <v>23606</v>
      </c>
      <c r="E1043" t="s">
        <v>23529</v>
      </c>
      <c r="F1043" s="28" t="s">
        <v>11250</v>
      </c>
      <c r="G1043" s="28" t="s">
        <v>23420</v>
      </c>
      <c r="H1043" t="s">
        <v>23421</v>
      </c>
      <c r="I1043" s="28" t="s">
        <v>3528</v>
      </c>
      <c r="J1043" s="28" t="s">
        <v>11359</v>
      </c>
    </row>
    <row r="1044" spans="1:10" x14ac:dyDescent="0.35">
      <c r="A1044" s="28" t="s">
        <v>3531</v>
      </c>
      <c r="B1044" s="28" t="s">
        <v>23416</v>
      </c>
      <c r="C1044" s="28" t="s">
        <v>23649</v>
      </c>
      <c r="D1044" s="28" t="s">
        <v>23465</v>
      </c>
      <c r="E1044" t="s">
        <v>23529</v>
      </c>
      <c r="F1044" s="28" t="s">
        <v>11250</v>
      </c>
      <c r="G1044" s="28" t="s">
        <v>23420</v>
      </c>
      <c r="H1044" t="s">
        <v>23421</v>
      </c>
      <c r="I1044" s="28" t="s">
        <v>3532</v>
      </c>
      <c r="J1044" s="28" t="s">
        <v>3533</v>
      </c>
    </row>
    <row r="1045" spans="1:10" x14ac:dyDescent="0.35">
      <c r="A1045" s="28" t="s">
        <v>3534</v>
      </c>
      <c r="B1045" s="28" t="s">
        <v>23416</v>
      </c>
      <c r="C1045" s="28" t="s">
        <v>23650</v>
      </c>
      <c r="D1045" s="28" t="s">
        <v>23489</v>
      </c>
      <c r="E1045" t="s">
        <v>23529</v>
      </c>
      <c r="F1045" s="28" t="s">
        <v>11250</v>
      </c>
      <c r="G1045" s="28" t="s">
        <v>23420</v>
      </c>
      <c r="H1045" t="s">
        <v>23421</v>
      </c>
      <c r="I1045" s="28" t="s">
        <v>3535</v>
      </c>
      <c r="J1045" s="28" t="s">
        <v>11360</v>
      </c>
    </row>
    <row r="1046" spans="1:10" x14ac:dyDescent="0.35">
      <c r="A1046" s="28" t="s">
        <v>3536</v>
      </c>
      <c r="B1046" s="28" t="s">
        <v>23416</v>
      </c>
      <c r="C1046" s="28" t="s">
        <v>23417</v>
      </c>
      <c r="D1046" s="28" t="s">
        <v>23594</v>
      </c>
      <c r="E1046" t="s">
        <v>23529</v>
      </c>
      <c r="F1046" s="28" t="s">
        <v>11250</v>
      </c>
      <c r="G1046" s="28" t="s">
        <v>23420</v>
      </c>
      <c r="H1046" t="s">
        <v>23421</v>
      </c>
      <c r="I1046" s="28" t="s">
        <v>3537</v>
      </c>
      <c r="J1046" s="28" t="s">
        <v>3538</v>
      </c>
    </row>
    <row r="1047" spans="1:10" x14ac:dyDescent="0.35">
      <c r="A1047" s="28" t="s">
        <v>3539</v>
      </c>
      <c r="B1047" s="28" t="s">
        <v>23416</v>
      </c>
      <c r="C1047" s="28" t="s">
        <v>23651</v>
      </c>
      <c r="D1047" s="28" t="s">
        <v>23652</v>
      </c>
      <c r="E1047" t="s">
        <v>23529</v>
      </c>
      <c r="F1047" s="28" t="s">
        <v>11250</v>
      </c>
      <c r="G1047" s="28" t="s">
        <v>23420</v>
      </c>
      <c r="H1047" t="s">
        <v>23421</v>
      </c>
      <c r="I1047" s="28" t="s">
        <v>3540</v>
      </c>
      <c r="J1047" s="28" t="s">
        <v>3541</v>
      </c>
    </row>
    <row r="1048" spans="1:10" x14ac:dyDescent="0.35">
      <c r="A1048" s="28" t="s">
        <v>3542</v>
      </c>
      <c r="B1048" s="28" t="s">
        <v>23416</v>
      </c>
      <c r="C1048" s="28" t="s">
        <v>23518</v>
      </c>
      <c r="D1048" s="28" t="s">
        <v>23573</v>
      </c>
      <c r="E1048" t="s">
        <v>23529</v>
      </c>
      <c r="F1048" s="28" t="s">
        <v>11250</v>
      </c>
      <c r="G1048" s="28" t="s">
        <v>23420</v>
      </c>
      <c r="H1048" t="s">
        <v>23421</v>
      </c>
      <c r="I1048" s="28" t="s">
        <v>3543</v>
      </c>
      <c r="J1048" s="28" t="s">
        <v>3544</v>
      </c>
    </row>
    <row r="1049" spans="1:10" x14ac:dyDescent="0.35">
      <c r="A1049" s="28" t="s">
        <v>3545</v>
      </c>
      <c r="B1049" s="28" t="s">
        <v>23416</v>
      </c>
      <c r="C1049" s="28" t="s">
        <v>23539</v>
      </c>
      <c r="D1049" s="28" t="s">
        <v>23653</v>
      </c>
      <c r="E1049" t="s">
        <v>23529</v>
      </c>
      <c r="F1049" s="28" t="s">
        <v>11250</v>
      </c>
      <c r="G1049" s="28" t="s">
        <v>23420</v>
      </c>
      <c r="H1049" t="s">
        <v>23421</v>
      </c>
      <c r="I1049" s="28" t="s">
        <v>3543</v>
      </c>
      <c r="J1049" s="28" t="s">
        <v>3544</v>
      </c>
    </row>
    <row r="1050" spans="1:10" x14ac:dyDescent="0.35">
      <c r="A1050" s="28" t="s">
        <v>3546</v>
      </c>
      <c r="B1050" s="28" t="s">
        <v>23416</v>
      </c>
      <c r="C1050" s="28" t="s">
        <v>23428</v>
      </c>
      <c r="D1050" s="28" t="s">
        <v>23598</v>
      </c>
      <c r="E1050" t="s">
        <v>23529</v>
      </c>
      <c r="F1050" s="28" t="s">
        <v>11250</v>
      </c>
      <c r="G1050" s="28" t="s">
        <v>23420</v>
      </c>
      <c r="H1050" t="s">
        <v>23421</v>
      </c>
      <c r="I1050" s="28" t="s">
        <v>3547</v>
      </c>
      <c r="J1050" s="28" t="s">
        <v>3548</v>
      </c>
    </row>
    <row r="1051" spans="1:10" x14ac:dyDescent="0.35">
      <c r="A1051" s="28" t="s">
        <v>3549</v>
      </c>
      <c r="B1051" s="28" t="s">
        <v>23416</v>
      </c>
      <c r="C1051" s="28" t="s">
        <v>23654</v>
      </c>
      <c r="D1051" s="28" t="s">
        <v>23655</v>
      </c>
      <c r="E1051" t="s">
        <v>23529</v>
      </c>
      <c r="F1051" s="28" t="s">
        <v>11250</v>
      </c>
      <c r="G1051" s="28" t="s">
        <v>23420</v>
      </c>
      <c r="H1051" t="s">
        <v>23421</v>
      </c>
      <c r="I1051" s="28" t="s">
        <v>3551</v>
      </c>
      <c r="J1051" s="28" t="s">
        <v>3552</v>
      </c>
    </row>
    <row r="1052" spans="1:10" x14ac:dyDescent="0.35">
      <c r="A1052" s="28" t="s">
        <v>3553</v>
      </c>
      <c r="B1052" s="28" t="s">
        <v>23416</v>
      </c>
      <c r="C1052" s="28" t="s">
        <v>23567</v>
      </c>
      <c r="D1052" s="28" t="s">
        <v>23656</v>
      </c>
      <c r="E1052" t="s">
        <v>23529</v>
      </c>
      <c r="F1052" s="28" t="s">
        <v>11250</v>
      </c>
      <c r="G1052" s="28" t="s">
        <v>23420</v>
      </c>
      <c r="H1052" t="s">
        <v>23421</v>
      </c>
      <c r="I1052" s="28" t="s">
        <v>3551</v>
      </c>
      <c r="J1052" s="28" t="s">
        <v>11361</v>
      </c>
    </row>
    <row r="1053" spans="1:10" x14ac:dyDescent="0.35">
      <c r="A1053" s="28" t="s">
        <v>3554</v>
      </c>
      <c r="B1053" s="28" t="s">
        <v>23416</v>
      </c>
      <c r="C1053" s="28" t="s">
        <v>23657</v>
      </c>
      <c r="D1053" s="28" t="s">
        <v>23474</v>
      </c>
      <c r="E1053" t="s">
        <v>23419</v>
      </c>
      <c r="F1053" s="28" t="s">
        <v>11250</v>
      </c>
      <c r="G1053" s="28" t="s">
        <v>23420</v>
      </c>
      <c r="H1053" t="s">
        <v>23421</v>
      </c>
      <c r="I1053" s="28" t="s">
        <v>3555</v>
      </c>
      <c r="J1053" s="28" t="s">
        <v>3556</v>
      </c>
    </row>
    <row r="1054" spans="1:10" x14ac:dyDescent="0.35">
      <c r="A1054" s="28" t="s">
        <v>3557</v>
      </c>
      <c r="B1054" s="28" t="s">
        <v>23416</v>
      </c>
      <c r="C1054" s="28" t="s">
        <v>23658</v>
      </c>
      <c r="D1054" s="28" t="s">
        <v>23463</v>
      </c>
      <c r="E1054" t="s">
        <v>23529</v>
      </c>
      <c r="F1054" s="28" t="s">
        <v>11250</v>
      </c>
      <c r="G1054" s="28" t="s">
        <v>23420</v>
      </c>
      <c r="H1054" t="s">
        <v>23421</v>
      </c>
      <c r="I1054" s="28" t="s">
        <v>3558</v>
      </c>
      <c r="J1054" s="28" t="s">
        <v>3559</v>
      </c>
    </row>
    <row r="1055" spans="1:10" x14ac:dyDescent="0.35">
      <c r="A1055" s="28" t="s">
        <v>3560</v>
      </c>
      <c r="B1055" s="28" t="s">
        <v>23416</v>
      </c>
      <c r="C1055" s="28" t="s">
        <v>11250</v>
      </c>
      <c r="D1055" s="28" t="s">
        <v>23635</v>
      </c>
      <c r="E1055" t="s">
        <v>23421</v>
      </c>
      <c r="F1055" s="28" t="s">
        <v>11250</v>
      </c>
      <c r="G1055" s="28" t="s">
        <v>23420</v>
      </c>
      <c r="H1055" t="s">
        <v>23421</v>
      </c>
      <c r="I1055" s="28" t="s">
        <v>3558</v>
      </c>
      <c r="J1055" s="28" t="s">
        <v>3559</v>
      </c>
    </row>
    <row r="1056" spans="1:10" x14ac:dyDescent="0.35">
      <c r="A1056" s="28" t="s">
        <v>3561</v>
      </c>
      <c r="B1056" s="28" t="s">
        <v>23416</v>
      </c>
      <c r="C1056" s="28" t="s">
        <v>23659</v>
      </c>
      <c r="D1056" s="28" t="s">
        <v>23660</v>
      </c>
      <c r="E1056" t="s">
        <v>23419</v>
      </c>
      <c r="F1056" s="28" t="s">
        <v>11250</v>
      </c>
      <c r="G1056" s="28" t="s">
        <v>23420</v>
      </c>
      <c r="H1056" t="s">
        <v>23421</v>
      </c>
      <c r="I1056" s="28" t="s">
        <v>3558</v>
      </c>
      <c r="J1056" s="28" t="s">
        <v>3559</v>
      </c>
    </row>
    <row r="1057" spans="1:10" x14ac:dyDescent="0.35">
      <c r="A1057" s="28" t="s">
        <v>3562</v>
      </c>
      <c r="B1057" s="28" t="s">
        <v>23416</v>
      </c>
      <c r="C1057" s="28" t="s">
        <v>23507</v>
      </c>
      <c r="D1057" s="28" t="s">
        <v>23583</v>
      </c>
      <c r="E1057" t="s">
        <v>23529</v>
      </c>
      <c r="F1057" s="28" t="s">
        <v>11250</v>
      </c>
      <c r="G1057" s="28" t="s">
        <v>23420</v>
      </c>
      <c r="H1057" t="s">
        <v>23421</v>
      </c>
      <c r="I1057" s="28" t="s">
        <v>3563</v>
      </c>
      <c r="J1057" s="28" t="s">
        <v>3564</v>
      </c>
    </row>
    <row r="1058" spans="1:10" x14ac:dyDescent="0.35">
      <c r="A1058" s="28" t="s">
        <v>3565</v>
      </c>
      <c r="B1058" s="28" t="s">
        <v>23416</v>
      </c>
      <c r="C1058" s="28" t="s">
        <v>23634</v>
      </c>
      <c r="D1058" s="28" t="s">
        <v>23558</v>
      </c>
      <c r="E1058" t="s">
        <v>23529</v>
      </c>
      <c r="F1058" s="28" t="s">
        <v>11250</v>
      </c>
      <c r="G1058" s="28" t="s">
        <v>23420</v>
      </c>
      <c r="H1058" t="s">
        <v>23421</v>
      </c>
      <c r="I1058" s="28" t="s">
        <v>3566</v>
      </c>
      <c r="J1058" s="28" t="s">
        <v>3567</v>
      </c>
    </row>
    <row r="1059" spans="1:10" x14ac:dyDescent="0.35">
      <c r="A1059" s="28" t="s">
        <v>3568</v>
      </c>
      <c r="B1059" s="28" t="s">
        <v>23416</v>
      </c>
      <c r="C1059" s="28" t="s">
        <v>23476</v>
      </c>
      <c r="D1059" s="28" t="s">
        <v>23574</v>
      </c>
      <c r="E1059" t="s">
        <v>23529</v>
      </c>
      <c r="F1059" s="28" t="s">
        <v>11250</v>
      </c>
      <c r="G1059" s="28" t="s">
        <v>23420</v>
      </c>
      <c r="H1059" t="s">
        <v>23421</v>
      </c>
      <c r="I1059" s="28" t="s">
        <v>3566</v>
      </c>
      <c r="J1059" s="28" t="s">
        <v>11362</v>
      </c>
    </row>
    <row r="1060" spans="1:10" x14ac:dyDescent="0.35">
      <c r="A1060" s="28" t="s">
        <v>3569</v>
      </c>
      <c r="B1060" s="28" t="s">
        <v>23416</v>
      </c>
      <c r="C1060" s="28" t="s">
        <v>23645</v>
      </c>
      <c r="D1060" s="28" t="s">
        <v>23646</v>
      </c>
      <c r="E1060" t="s">
        <v>23419</v>
      </c>
      <c r="F1060" s="28" t="s">
        <v>11250</v>
      </c>
      <c r="G1060" s="28" t="s">
        <v>23420</v>
      </c>
      <c r="H1060" t="s">
        <v>23421</v>
      </c>
      <c r="I1060" s="28" t="s">
        <v>3570</v>
      </c>
      <c r="J1060" s="28" t="s">
        <v>3571</v>
      </c>
    </row>
    <row r="1061" spans="1:10" x14ac:dyDescent="0.35">
      <c r="A1061" s="28" t="s">
        <v>3572</v>
      </c>
      <c r="B1061" s="28" t="s">
        <v>23416</v>
      </c>
      <c r="C1061" s="28" t="s">
        <v>23424</v>
      </c>
      <c r="D1061" s="28" t="s">
        <v>23557</v>
      </c>
      <c r="E1061" t="s">
        <v>23529</v>
      </c>
      <c r="F1061" s="28" t="s">
        <v>11250</v>
      </c>
      <c r="G1061" s="28" t="s">
        <v>23420</v>
      </c>
      <c r="H1061" t="s">
        <v>23421</v>
      </c>
      <c r="I1061" s="28" t="s">
        <v>3573</v>
      </c>
      <c r="J1061" s="28" t="s">
        <v>3574</v>
      </c>
    </row>
    <row r="1062" spans="1:10" x14ac:dyDescent="0.35">
      <c r="A1062" s="28" t="s">
        <v>3575</v>
      </c>
      <c r="B1062" s="28" t="s">
        <v>23416</v>
      </c>
      <c r="C1062" s="28" t="s">
        <v>23473</v>
      </c>
      <c r="D1062" s="28" t="s">
        <v>23611</v>
      </c>
      <c r="E1062" t="s">
        <v>23529</v>
      </c>
      <c r="F1062" s="28" t="s">
        <v>11250</v>
      </c>
      <c r="G1062" s="28" t="s">
        <v>23420</v>
      </c>
      <c r="H1062" t="s">
        <v>23421</v>
      </c>
      <c r="I1062" s="28" t="s">
        <v>3576</v>
      </c>
      <c r="J1062" s="28" t="s">
        <v>3577</v>
      </c>
    </row>
    <row r="1063" spans="1:10" x14ac:dyDescent="0.35">
      <c r="A1063" s="28" t="s">
        <v>3578</v>
      </c>
      <c r="B1063" s="28" t="s">
        <v>23416</v>
      </c>
      <c r="C1063" s="28" t="s">
        <v>11250</v>
      </c>
      <c r="D1063" s="28" t="s">
        <v>23661</v>
      </c>
      <c r="E1063" t="s">
        <v>23421</v>
      </c>
      <c r="F1063" s="28" t="s">
        <v>11250</v>
      </c>
      <c r="G1063" s="28" t="s">
        <v>23420</v>
      </c>
      <c r="H1063" t="s">
        <v>23421</v>
      </c>
      <c r="I1063" s="28" t="s">
        <v>3576</v>
      </c>
      <c r="J1063" s="28" t="s">
        <v>3579</v>
      </c>
    </row>
    <row r="1064" spans="1:10" x14ac:dyDescent="0.35">
      <c r="A1064" s="28" t="s">
        <v>3580</v>
      </c>
      <c r="B1064" s="28" t="s">
        <v>23416</v>
      </c>
      <c r="C1064" s="28" t="s">
        <v>23580</v>
      </c>
      <c r="D1064" s="28" t="s">
        <v>23550</v>
      </c>
      <c r="E1064" t="s">
        <v>23529</v>
      </c>
      <c r="F1064" s="28" t="s">
        <v>11250</v>
      </c>
      <c r="G1064" s="28" t="s">
        <v>23420</v>
      </c>
      <c r="H1064" t="s">
        <v>23421</v>
      </c>
      <c r="I1064" s="28" t="s">
        <v>3581</v>
      </c>
      <c r="J1064" s="28" t="s">
        <v>3582</v>
      </c>
    </row>
    <row r="1065" spans="1:10" x14ac:dyDescent="0.35">
      <c r="A1065" s="28" t="s">
        <v>3583</v>
      </c>
      <c r="B1065" s="28" t="s">
        <v>23416</v>
      </c>
      <c r="C1065" s="28" t="s">
        <v>23662</v>
      </c>
      <c r="D1065" s="28" t="s">
        <v>23663</v>
      </c>
      <c r="E1065" t="s">
        <v>23529</v>
      </c>
      <c r="F1065" s="28" t="s">
        <v>11250</v>
      </c>
      <c r="G1065" s="28" t="s">
        <v>23420</v>
      </c>
      <c r="H1065" t="s">
        <v>23421</v>
      </c>
      <c r="I1065" s="28" t="s">
        <v>3584</v>
      </c>
      <c r="J1065" s="28" t="s">
        <v>3585</v>
      </c>
    </row>
    <row r="1066" spans="1:10" x14ac:dyDescent="0.35">
      <c r="A1066" s="28" t="s">
        <v>3586</v>
      </c>
      <c r="B1066" s="28" t="s">
        <v>23416</v>
      </c>
      <c r="C1066" s="28" t="s">
        <v>11250</v>
      </c>
      <c r="D1066" s="28" t="s">
        <v>23661</v>
      </c>
      <c r="E1066" t="s">
        <v>23421</v>
      </c>
      <c r="F1066" s="28" t="s">
        <v>11250</v>
      </c>
      <c r="G1066" s="28" t="s">
        <v>23420</v>
      </c>
      <c r="H1066" t="s">
        <v>23421</v>
      </c>
      <c r="I1066" s="28" t="s">
        <v>3587</v>
      </c>
      <c r="J1066" s="28" t="s">
        <v>3588</v>
      </c>
    </row>
    <row r="1067" spans="1:10" x14ac:dyDescent="0.35">
      <c r="A1067" s="28" t="s">
        <v>3589</v>
      </c>
      <c r="B1067" s="28" t="s">
        <v>23416</v>
      </c>
      <c r="C1067" s="28" t="s">
        <v>23568</v>
      </c>
      <c r="D1067" s="28" t="s">
        <v>23640</v>
      </c>
      <c r="E1067" t="s">
        <v>23529</v>
      </c>
      <c r="F1067" s="28" t="s">
        <v>11250</v>
      </c>
      <c r="G1067" s="28" t="s">
        <v>23420</v>
      </c>
      <c r="H1067" t="s">
        <v>23421</v>
      </c>
      <c r="I1067" s="28" t="s">
        <v>3590</v>
      </c>
      <c r="J1067" s="28" t="s">
        <v>3591</v>
      </c>
    </row>
    <row r="1068" spans="1:10" x14ac:dyDescent="0.35">
      <c r="A1068" s="28" t="s">
        <v>3592</v>
      </c>
      <c r="B1068" s="28" t="s">
        <v>23416</v>
      </c>
      <c r="C1068" s="28" t="s">
        <v>23457</v>
      </c>
      <c r="D1068" s="28" t="s">
        <v>23635</v>
      </c>
      <c r="E1068" t="s">
        <v>23529</v>
      </c>
      <c r="F1068" s="28" t="s">
        <v>11250</v>
      </c>
      <c r="G1068" s="28" t="s">
        <v>23420</v>
      </c>
      <c r="H1068" t="s">
        <v>23421</v>
      </c>
      <c r="I1068" s="28" t="s">
        <v>3593</v>
      </c>
      <c r="J1068" s="28" t="s">
        <v>11363</v>
      </c>
    </row>
    <row r="1069" spans="1:10" x14ac:dyDescent="0.35">
      <c r="A1069" s="28" t="s">
        <v>3594</v>
      </c>
      <c r="B1069" s="28" t="s">
        <v>23416</v>
      </c>
      <c r="C1069" s="28" t="s">
        <v>23664</v>
      </c>
      <c r="D1069" s="28" t="s">
        <v>23506</v>
      </c>
      <c r="E1069" t="s">
        <v>23529</v>
      </c>
      <c r="F1069" s="28" t="s">
        <v>11250</v>
      </c>
      <c r="G1069" s="28" t="s">
        <v>23420</v>
      </c>
      <c r="H1069" t="s">
        <v>23421</v>
      </c>
      <c r="I1069" s="28" t="s">
        <v>3593</v>
      </c>
      <c r="J1069" s="28" t="s">
        <v>11363</v>
      </c>
    </row>
    <row r="1070" spans="1:10" x14ac:dyDescent="0.35">
      <c r="A1070" s="28" t="s">
        <v>3595</v>
      </c>
      <c r="B1070" s="28" t="s">
        <v>23416</v>
      </c>
      <c r="C1070" s="28" t="s">
        <v>23665</v>
      </c>
      <c r="D1070" s="28" t="s">
        <v>23646</v>
      </c>
      <c r="E1070" t="s">
        <v>23419</v>
      </c>
      <c r="F1070" s="28" t="s">
        <v>11250</v>
      </c>
      <c r="G1070" s="28" t="s">
        <v>23420</v>
      </c>
      <c r="H1070" t="s">
        <v>23421</v>
      </c>
      <c r="I1070" s="28" t="s">
        <v>3597</v>
      </c>
      <c r="J1070" s="28" t="s">
        <v>3598</v>
      </c>
    </row>
    <row r="1071" spans="1:10" x14ac:dyDescent="0.35">
      <c r="A1071" s="28" t="s">
        <v>3599</v>
      </c>
      <c r="B1071" s="28" t="s">
        <v>23416</v>
      </c>
      <c r="C1071" s="28" t="s">
        <v>23666</v>
      </c>
      <c r="D1071" s="28" t="s">
        <v>23467</v>
      </c>
      <c r="E1071" t="s">
        <v>23529</v>
      </c>
      <c r="F1071" s="28" t="s">
        <v>11250</v>
      </c>
      <c r="G1071" s="28" t="s">
        <v>23420</v>
      </c>
      <c r="H1071" t="s">
        <v>23421</v>
      </c>
      <c r="I1071" s="28" t="s">
        <v>3600</v>
      </c>
      <c r="J1071" s="28" t="s">
        <v>3601</v>
      </c>
    </row>
    <row r="1072" spans="1:10" x14ac:dyDescent="0.35">
      <c r="A1072" s="28" t="s">
        <v>3602</v>
      </c>
      <c r="B1072" s="28" t="s">
        <v>23416</v>
      </c>
      <c r="C1072" s="28" t="s">
        <v>23442</v>
      </c>
      <c r="D1072" s="28" t="s">
        <v>23556</v>
      </c>
      <c r="E1072" t="s">
        <v>23529</v>
      </c>
      <c r="F1072" s="28" t="s">
        <v>11250</v>
      </c>
      <c r="G1072" s="28" t="s">
        <v>23420</v>
      </c>
      <c r="H1072" t="s">
        <v>23421</v>
      </c>
      <c r="I1072" s="28" t="s">
        <v>3600</v>
      </c>
      <c r="J1072" s="28" t="s">
        <v>3603</v>
      </c>
    </row>
    <row r="1073" spans="1:10" x14ac:dyDescent="0.35">
      <c r="A1073" s="28" t="s">
        <v>3604</v>
      </c>
      <c r="B1073" s="28" t="s">
        <v>23416</v>
      </c>
      <c r="C1073" s="28" t="s">
        <v>11250</v>
      </c>
      <c r="D1073" s="28" t="s">
        <v>23581</v>
      </c>
      <c r="E1073" t="s">
        <v>23421</v>
      </c>
      <c r="F1073" s="28" t="s">
        <v>11250</v>
      </c>
      <c r="G1073" s="28" t="s">
        <v>23420</v>
      </c>
      <c r="H1073" t="s">
        <v>23421</v>
      </c>
      <c r="I1073" s="28" t="s">
        <v>3605</v>
      </c>
      <c r="J1073" s="28" t="s">
        <v>3606</v>
      </c>
    </row>
    <row r="1074" spans="1:10" x14ac:dyDescent="0.35">
      <c r="A1074" s="28" t="s">
        <v>3607</v>
      </c>
      <c r="B1074" s="28" t="s">
        <v>23416</v>
      </c>
      <c r="C1074" s="28" t="s">
        <v>23580</v>
      </c>
      <c r="D1074" s="28" t="s">
        <v>23558</v>
      </c>
      <c r="E1074" t="s">
        <v>23529</v>
      </c>
      <c r="F1074" s="28" t="s">
        <v>11250</v>
      </c>
      <c r="G1074" s="28" t="s">
        <v>23420</v>
      </c>
      <c r="H1074" t="s">
        <v>23421</v>
      </c>
      <c r="I1074" s="28" t="s">
        <v>3608</v>
      </c>
      <c r="J1074" s="28" t="s">
        <v>3609</v>
      </c>
    </row>
    <row r="1075" spans="1:10" x14ac:dyDescent="0.35">
      <c r="A1075" s="28" t="s">
        <v>3610</v>
      </c>
      <c r="B1075" s="28" t="s">
        <v>23416</v>
      </c>
      <c r="C1075" s="28" t="s">
        <v>23643</v>
      </c>
      <c r="D1075" s="28" t="s">
        <v>23644</v>
      </c>
      <c r="E1075" t="s">
        <v>23419</v>
      </c>
      <c r="F1075" s="28" t="s">
        <v>11250</v>
      </c>
      <c r="G1075" s="28" t="s">
        <v>23420</v>
      </c>
      <c r="H1075" t="s">
        <v>23421</v>
      </c>
      <c r="I1075" s="28" t="s">
        <v>3612</v>
      </c>
      <c r="J1075" s="28" t="s">
        <v>3613</v>
      </c>
    </row>
    <row r="1076" spans="1:10" x14ac:dyDescent="0.35">
      <c r="A1076" s="28" t="s">
        <v>3614</v>
      </c>
      <c r="B1076" s="28" t="s">
        <v>23416</v>
      </c>
      <c r="C1076" s="28" t="s">
        <v>23643</v>
      </c>
      <c r="D1076" s="28" t="s">
        <v>23644</v>
      </c>
      <c r="E1076" t="s">
        <v>23419</v>
      </c>
      <c r="F1076" s="28" t="s">
        <v>11250</v>
      </c>
      <c r="G1076" s="28" t="s">
        <v>23420</v>
      </c>
      <c r="H1076" t="s">
        <v>23421</v>
      </c>
      <c r="I1076" s="28" t="s">
        <v>3612</v>
      </c>
      <c r="J1076" s="28" t="s">
        <v>3613</v>
      </c>
    </row>
    <row r="1077" spans="1:10" x14ac:dyDescent="0.35">
      <c r="A1077" s="28" t="s">
        <v>3615</v>
      </c>
      <c r="B1077" s="28" t="s">
        <v>23416</v>
      </c>
      <c r="C1077" s="28" t="s">
        <v>23667</v>
      </c>
      <c r="D1077" s="28" t="s">
        <v>23668</v>
      </c>
      <c r="E1077" t="s">
        <v>23529</v>
      </c>
      <c r="F1077" s="28" t="s">
        <v>11250</v>
      </c>
      <c r="G1077" s="28" t="s">
        <v>23420</v>
      </c>
      <c r="H1077" t="s">
        <v>23421</v>
      </c>
      <c r="I1077" s="28" t="s">
        <v>3612</v>
      </c>
      <c r="J1077" s="28" t="s">
        <v>3616</v>
      </c>
    </row>
    <row r="1078" spans="1:10" x14ac:dyDescent="0.35">
      <c r="A1078" s="28" t="s">
        <v>3617</v>
      </c>
      <c r="B1078" s="28" t="s">
        <v>23416</v>
      </c>
      <c r="C1078" s="28" t="s">
        <v>23665</v>
      </c>
      <c r="D1078" s="28" t="s">
        <v>23669</v>
      </c>
      <c r="E1078" t="s">
        <v>23419</v>
      </c>
      <c r="F1078" s="28" t="s">
        <v>11250</v>
      </c>
      <c r="G1078" s="28" t="s">
        <v>23420</v>
      </c>
      <c r="H1078" t="s">
        <v>23421</v>
      </c>
      <c r="I1078" s="28" t="s">
        <v>3618</v>
      </c>
      <c r="J1078" s="28" t="s">
        <v>3619</v>
      </c>
    </row>
    <row r="1079" spans="1:10" x14ac:dyDescent="0.35">
      <c r="A1079" s="28" t="s">
        <v>3620</v>
      </c>
      <c r="B1079" s="28" t="s">
        <v>23416</v>
      </c>
      <c r="C1079" s="28" t="s">
        <v>23670</v>
      </c>
      <c r="D1079" s="28" t="s">
        <v>23671</v>
      </c>
      <c r="E1079" t="s">
        <v>23419</v>
      </c>
      <c r="F1079" s="28" t="s">
        <v>11250</v>
      </c>
      <c r="G1079" s="28" t="s">
        <v>23420</v>
      </c>
      <c r="H1079" t="s">
        <v>23421</v>
      </c>
      <c r="I1079" s="28" t="s">
        <v>3618</v>
      </c>
      <c r="J1079" s="28" t="s">
        <v>11364</v>
      </c>
    </row>
    <row r="1080" spans="1:10" x14ac:dyDescent="0.35">
      <c r="A1080" s="28" t="s">
        <v>3621</v>
      </c>
      <c r="B1080" s="28" t="s">
        <v>23416</v>
      </c>
      <c r="C1080" s="28" t="s">
        <v>23672</v>
      </c>
      <c r="D1080" s="28" t="s">
        <v>23506</v>
      </c>
      <c r="E1080" t="s">
        <v>23529</v>
      </c>
      <c r="F1080" s="28" t="s">
        <v>11250</v>
      </c>
      <c r="G1080" s="28" t="s">
        <v>23420</v>
      </c>
      <c r="H1080" t="s">
        <v>23421</v>
      </c>
      <c r="I1080" s="28" t="s">
        <v>3622</v>
      </c>
      <c r="J1080" s="28" t="s">
        <v>11365</v>
      </c>
    </row>
    <row r="1081" spans="1:10" x14ac:dyDescent="0.35">
      <c r="A1081" s="28" t="s">
        <v>3623</v>
      </c>
      <c r="B1081" s="28" t="s">
        <v>23416</v>
      </c>
      <c r="C1081" s="28" t="s">
        <v>23673</v>
      </c>
      <c r="D1081" s="28" t="s">
        <v>23674</v>
      </c>
      <c r="E1081" t="s">
        <v>23529</v>
      </c>
      <c r="F1081" s="28" t="s">
        <v>11250</v>
      </c>
      <c r="G1081" s="28" t="s">
        <v>23420</v>
      </c>
      <c r="H1081" t="s">
        <v>23421</v>
      </c>
      <c r="I1081" s="28" t="s">
        <v>3624</v>
      </c>
      <c r="J1081" s="28" t="s">
        <v>3625</v>
      </c>
    </row>
    <row r="1082" spans="1:10" x14ac:dyDescent="0.35">
      <c r="A1082" s="28" t="s">
        <v>3626</v>
      </c>
      <c r="B1082" s="28" t="s">
        <v>23416</v>
      </c>
      <c r="C1082" s="28" t="s">
        <v>23675</v>
      </c>
      <c r="D1082" s="28" t="s">
        <v>23535</v>
      </c>
      <c r="E1082" t="s">
        <v>23529</v>
      </c>
      <c r="F1082" s="28" t="s">
        <v>11250</v>
      </c>
      <c r="G1082" s="28" t="s">
        <v>23420</v>
      </c>
      <c r="H1082" t="s">
        <v>23421</v>
      </c>
      <c r="I1082" s="28" t="s">
        <v>3627</v>
      </c>
      <c r="J1082" s="28" t="s">
        <v>3628</v>
      </c>
    </row>
    <row r="1083" spans="1:10" x14ac:dyDescent="0.35">
      <c r="A1083" s="28" t="s">
        <v>3629</v>
      </c>
      <c r="B1083" s="28" t="s">
        <v>23416</v>
      </c>
      <c r="C1083" s="28" t="s">
        <v>23424</v>
      </c>
      <c r="D1083" s="28" t="s">
        <v>23557</v>
      </c>
      <c r="E1083" t="s">
        <v>23529</v>
      </c>
      <c r="F1083" s="28" t="s">
        <v>11250</v>
      </c>
      <c r="G1083" s="28" t="s">
        <v>23420</v>
      </c>
      <c r="H1083" t="s">
        <v>23421</v>
      </c>
      <c r="I1083" s="28" t="s">
        <v>3630</v>
      </c>
      <c r="J1083" s="28" t="s">
        <v>11366</v>
      </c>
    </row>
    <row r="1084" spans="1:10" x14ac:dyDescent="0.35">
      <c r="A1084" s="28" t="s">
        <v>3631</v>
      </c>
      <c r="B1084" s="28" t="s">
        <v>23416</v>
      </c>
      <c r="C1084" s="28" t="s">
        <v>23676</v>
      </c>
      <c r="D1084" s="28" t="s">
        <v>23512</v>
      </c>
      <c r="E1084" t="s">
        <v>23529</v>
      </c>
      <c r="F1084" s="28" t="s">
        <v>11250</v>
      </c>
      <c r="G1084" s="28" t="s">
        <v>23420</v>
      </c>
      <c r="H1084" t="s">
        <v>23421</v>
      </c>
      <c r="I1084" s="28" t="s">
        <v>3632</v>
      </c>
      <c r="J1084" s="28" t="s">
        <v>3633</v>
      </c>
    </row>
    <row r="1085" spans="1:10" x14ac:dyDescent="0.35">
      <c r="A1085" s="28" t="s">
        <v>3634</v>
      </c>
      <c r="B1085" s="28" t="s">
        <v>23416</v>
      </c>
      <c r="C1085" s="28" t="s">
        <v>23677</v>
      </c>
      <c r="D1085" s="28" t="s">
        <v>23431</v>
      </c>
      <c r="E1085" t="s">
        <v>23529</v>
      </c>
      <c r="F1085" s="28" t="s">
        <v>11250</v>
      </c>
      <c r="G1085" s="28" t="s">
        <v>23420</v>
      </c>
      <c r="H1085" t="s">
        <v>23421</v>
      </c>
      <c r="I1085" s="28" t="s">
        <v>3635</v>
      </c>
      <c r="J1085" s="28" t="s">
        <v>3636</v>
      </c>
    </row>
    <row r="1086" spans="1:10" x14ac:dyDescent="0.35">
      <c r="A1086" s="28" t="s">
        <v>3637</v>
      </c>
      <c r="B1086" s="28" t="s">
        <v>23416</v>
      </c>
      <c r="C1086" s="28" t="s">
        <v>23667</v>
      </c>
      <c r="D1086" s="28" t="s">
        <v>23668</v>
      </c>
      <c r="E1086" t="s">
        <v>23529</v>
      </c>
      <c r="F1086" s="28" t="s">
        <v>11250</v>
      </c>
      <c r="G1086" s="28" t="s">
        <v>23420</v>
      </c>
      <c r="H1086" t="s">
        <v>23421</v>
      </c>
      <c r="I1086" s="28" t="s">
        <v>3638</v>
      </c>
      <c r="J1086" s="28" t="s">
        <v>3639</v>
      </c>
    </row>
    <row r="1087" spans="1:10" x14ac:dyDescent="0.35">
      <c r="A1087" s="28" t="s">
        <v>3640</v>
      </c>
      <c r="B1087" s="28" t="s">
        <v>23416</v>
      </c>
      <c r="C1087" s="28" t="s">
        <v>23424</v>
      </c>
      <c r="D1087" s="28" t="s">
        <v>23557</v>
      </c>
      <c r="E1087" t="s">
        <v>23529</v>
      </c>
      <c r="F1087" s="28" t="s">
        <v>11250</v>
      </c>
      <c r="G1087" s="28" t="s">
        <v>23420</v>
      </c>
      <c r="H1087" t="s">
        <v>23421</v>
      </c>
      <c r="I1087" s="28" t="s">
        <v>3641</v>
      </c>
      <c r="J1087" s="28" t="s">
        <v>3642</v>
      </c>
    </row>
    <row r="1088" spans="1:10" x14ac:dyDescent="0.35">
      <c r="A1088" s="28" t="s">
        <v>3643</v>
      </c>
      <c r="B1088" s="28" t="s">
        <v>23416</v>
      </c>
      <c r="C1088" s="28" t="s">
        <v>23664</v>
      </c>
      <c r="D1088" s="28" t="s">
        <v>23506</v>
      </c>
      <c r="E1088" t="s">
        <v>23529</v>
      </c>
      <c r="F1088" s="28" t="s">
        <v>11250</v>
      </c>
      <c r="G1088" s="28" t="s">
        <v>23420</v>
      </c>
      <c r="H1088" t="s">
        <v>23421</v>
      </c>
      <c r="I1088" s="28" t="s">
        <v>3644</v>
      </c>
      <c r="J1088" s="28" t="s">
        <v>3645</v>
      </c>
    </row>
    <row r="1089" spans="1:10" x14ac:dyDescent="0.35">
      <c r="A1089" s="28" t="s">
        <v>3646</v>
      </c>
      <c r="B1089" s="28" t="s">
        <v>23416</v>
      </c>
      <c r="C1089" s="28" t="s">
        <v>23479</v>
      </c>
      <c r="D1089" s="28" t="s">
        <v>23608</v>
      </c>
      <c r="E1089" t="s">
        <v>23529</v>
      </c>
      <c r="F1089" s="28" t="s">
        <v>11250</v>
      </c>
      <c r="G1089" s="28" t="s">
        <v>23420</v>
      </c>
      <c r="H1089" t="s">
        <v>23421</v>
      </c>
      <c r="I1089" s="28" t="s">
        <v>3647</v>
      </c>
      <c r="J1089" s="28" t="s">
        <v>3648</v>
      </c>
    </row>
    <row r="1090" spans="1:10" x14ac:dyDescent="0.35">
      <c r="A1090" s="28" t="s">
        <v>3649</v>
      </c>
      <c r="B1090" s="28" t="s">
        <v>23416</v>
      </c>
      <c r="C1090" s="28" t="s">
        <v>23626</v>
      </c>
      <c r="D1090" s="28" t="s">
        <v>23534</v>
      </c>
      <c r="E1090" t="s">
        <v>23529</v>
      </c>
      <c r="F1090" s="28" t="s">
        <v>11250</v>
      </c>
      <c r="G1090" s="28" t="s">
        <v>23420</v>
      </c>
      <c r="H1090" t="s">
        <v>23421</v>
      </c>
      <c r="I1090" s="28" t="s">
        <v>3650</v>
      </c>
      <c r="J1090" s="28" t="s">
        <v>3651</v>
      </c>
    </row>
    <row r="1091" spans="1:10" x14ac:dyDescent="0.35">
      <c r="A1091" s="28" t="s">
        <v>3652</v>
      </c>
      <c r="B1091" s="28" t="s">
        <v>23416</v>
      </c>
      <c r="C1091" s="28" t="s">
        <v>23678</v>
      </c>
      <c r="D1091" s="28" t="s">
        <v>23482</v>
      </c>
      <c r="E1091" t="s">
        <v>23529</v>
      </c>
      <c r="F1091" s="28" t="s">
        <v>11250</v>
      </c>
      <c r="G1091" s="28" t="s">
        <v>23420</v>
      </c>
      <c r="H1091" t="s">
        <v>23421</v>
      </c>
      <c r="I1091" s="28" t="s">
        <v>3653</v>
      </c>
      <c r="J1091" s="28" t="s">
        <v>3654</v>
      </c>
    </row>
    <row r="1092" spans="1:10" x14ac:dyDescent="0.35">
      <c r="A1092" s="28" t="s">
        <v>3655</v>
      </c>
      <c r="B1092" s="28" t="s">
        <v>23416</v>
      </c>
      <c r="C1092" s="28" t="s">
        <v>23649</v>
      </c>
      <c r="D1092" s="28" t="s">
        <v>23420</v>
      </c>
      <c r="E1092" t="s">
        <v>23529</v>
      </c>
      <c r="F1092" s="28" t="s">
        <v>11250</v>
      </c>
      <c r="G1092" s="28" t="s">
        <v>23420</v>
      </c>
      <c r="H1092" t="s">
        <v>23421</v>
      </c>
      <c r="I1092" s="28" t="s">
        <v>3656</v>
      </c>
      <c r="J1092" s="28" t="s">
        <v>3657</v>
      </c>
    </row>
    <row r="1093" spans="1:10" x14ac:dyDescent="0.35">
      <c r="A1093" s="28" t="s">
        <v>3658</v>
      </c>
      <c r="B1093" s="28" t="s">
        <v>23416</v>
      </c>
      <c r="C1093" s="28" t="s">
        <v>23679</v>
      </c>
      <c r="D1093" s="28" t="s">
        <v>23680</v>
      </c>
      <c r="E1093" t="s">
        <v>23529</v>
      </c>
      <c r="F1093" s="28" t="s">
        <v>11250</v>
      </c>
      <c r="G1093" s="28" t="s">
        <v>23420</v>
      </c>
      <c r="H1093" t="s">
        <v>23421</v>
      </c>
      <c r="I1093" s="28" t="s">
        <v>3659</v>
      </c>
      <c r="J1093" s="28" t="s">
        <v>3660</v>
      </c>
    </row>
    <row r="1094" spans="1:10" x14ac:dyDescent="0.35">
      <c r="A1094" s="28" t="s">
        <v>3661</v>
      </c>
      <c r="B1094" s="28" t="s">
        <v>23416</v>
      </c>
      <c r="C1094" s="28" t="s">
        <v>23681</v>
      </c>
      <c r="D1094" s="28" t="s">
        <v>23535</v>
      </c>
      <c r="E1094" t="s">
        <v>23529</v>
      </c>
      <c r="F1094" s="28" t="s">
        <v>11250</v>
      </c>
      <c r="G1094" s="28" t="s">
        <v>23420</v>
      </c>
      <c r="H1094" t="s">
        <v>23421</v>
      </c>
      <c r="I1094" s="28" t="s">
        <v>3662</v>
      </c>
      <c r="J1094" s="28" t="s">
        <v>3663</v>
      </c>
    </row>
    <row r="1095" spans="1:10" x14ac:dyDescent="0.35">
      <c r="A1095" s="28" t="s">
        <v>3664</v>
      </c>
      <c r="B1095" s="28" t="s">
        <v>23416</v>
      </c>
      <c r="C1095" s="28" t="s">
        <v>23681</v>
      </c>
      <c r="D1095" s="28" t="s">
        <v>23535</v>
      </c>
      <c r="E1095" t="s">
        <v>23529</v>
      </c>
      <c r="F1095" s="28" t="s">
        <v>11250</v>
      </c>
      <c r="G1095" s="28" t="s">
        <v>23420</v>
      </c>
      <c r="H1095" t="s">
        <v>23421</v>
      </c>
      <c r="I1095" s="28" t="s">
        <v>3665</v>
      </c>
      <c r="J1095" s="28" t="s">
        <v>3666</v>
      </c>
    </row>
    <row r="1096" spans="1:10" x14ac:dyDescent="0.35">
      <c r="A1096" s="28" t="s">
        <v>3667</v>
      </c>
      <c r="B1096" s="28" t="s">
        <v>23416</v>
      </c>
      <c r="C1096" s="28" t="s">
        <v>23682</v>
      </c>
      <c r="D1096" s="28" t="s">
        <v>23488</v>
      </c>
      <c r="E1096" t="s">
        <v>23529</v>
      </c>
      <c r="F1096" s="28" t="s">
        <v>11250</v>
      </c>
      <c r="G1096" s="28" t="s">
        <v>23420</v>
      </c>
      <c r="H1096" t="s">
        <v>23421</v>
      </c>
      <c r="I1096" s="28" t="s">
        <v>3668</v>
      </c>
      <c r="J1096" s="28" t="s">
        <v>3669</v>
      </c>
    </row>
    <row r="1097" spans="1:10" x14ac:dyDescent="0.35">
      <c r="A1097" s="28" t="s">
        <v>3670</v>
      </c>
      <c r="B1097" s="28" t="s">
        <v>23416</v>
      </c>
      <c r="C1097" s="28" t="s">
        <v>23464</v>
      </c>
      <c r="D1097" s="28" t="s">
        <v>23537</v>
      </c>
      <c r="E1097" t="s">
        <v>23529</v>
      </c>
      <c r="F1097" s="28" t="s">
        <v>11250</v>
      </c>
      <c r="G1097" s="28" t="s">
        <v>23420</v>
      </c>
      <c r="H1097" t="s">
        <v>23421</v>
      </c>
      <c r="I1097" s="28" t="s">
        <v>3671</v>
      </c>
      <c r="J1097" s="28" t="s">
        <v>3672</v>
      </c>
    </row>
    <row r="1098" spans="1:10" x14ac:dyDescent="0.35">
      <c r="A1098" s="28" t="s">
        <v>3673</v>
      </c>
      <c r="B1098" s="28" t="s">
        <v>23416</v>
      </c>
      <c r="C1098" s="28" t="s">
        <v>23658</v>
      </c>
      <c r="D1098" s="28" t="s">
        <v>23463</v>
      </c>
      <c r="E1098" t="s">
        <v>23529</v>
      </c>
      <c r="F1098" s="28" t="s">
        <v>11250</v>
      </c>
      <c r="G1098" s="28" t="s">
        <v>23420</v>
      </c>
      <c r="H1098" t="s">
        <v>23421</v>
      </c>
      <c r="I1098" s="28" t="s">
        <v>3671</v>
      </c>
      <c r="J1098" s="28" t="s">
        <v>3674</v>
      </c>
    </row>
    <row r="1099" spans="1:10" x14ac:dyDescent="0.35">
      <c r="A1099" s="28" t="s">
        <v>3675</v>
      </c>
      <c r="B1099" s="28" t="s">
        <v>23416</v>
      </c>
      <c r="C1099" s="28" t="s">
        <v>23634</v>
      </c>
      <c r="D1099" s="28" t="s">
        <v>23535</v>
      </c>
      <c r="E1099" t="s">
        <v>23529</v>
      </c>
      <c r="F1099" s="28" t="s">
        <v>11250</v>
      </c>
      <c r="G1099" s="28" t="s">
        <v>23420</v>
      </c>
      <c r="H1099" t="s">
        <v>23421</v>
      </c>
      <c r="I1099" s="28" t="s">
        <v>3676</v>
      </c>
      <c r="J1099" s="28" t="s">
        <v>3677</v>
      </c>
    </row>
    <row r="1100" spans="1:10" x14ac:dyDescent="0.35">
      <c r="A1100" s="28" t="s">
        <v>3678</v>
      </c>
      <c r="B1100" s="28" t="s">
        <v>23416</v>
      </c>
      <c r="C1100" s="28" t="s">
        <v>23683</v>
      </c>
      <c r="D1100" s="28" t="s">
        <v>23684</v>
      </c>
      <c r="E1100" t="s">
        <v>23529</v>
      </c>
      <c r="F1100" s="28" t="s">
        <v>11250</v>
      </c>
      <c r="G1100" s="28" t="s">
        <v>23420</v>
      </c>
      <c r="H1100" t="s">
        <v>23421</v>
      </c>
      <c r="I1100" s="28" t="s">
        <v>3676</v>
      </c>
      <c r="J1100" s="28" t="s">
        <v>3679</v>
      </c>
    </row>
    <row r="1101" spans="1:10" x14ac:dyDescent="0.35">
      <c r="A1101" s="28" t="s">
        <v>3680</v>
      </c>
      <c r="B1101" s="28" t="s">
        <v>23416</v>
      </c>
      <c r="C1101" s="28" t="s">
        <v>23643</v>
      </c>
      <c r="D1101" s="28" t="s">
        <v>23646</v>
      </c>
      <c r="E1101" t="s">
        <v>23419</v>
      </c>
      <c r="F1101" s="28" t="s">
        <v>11250</v>
      </c>
      <c r="G1101" s="28" t="s">
        <v>23420</v>
      </c>
      <c r="H1101" t="s">
        <v>23421</v>
      </c>
      <c r="I1101" s="28" t="s">
        <v>3681</v>
      </c>
      <c r="J1101" s="28" t="s">
        <v>3682</v>
      </c>
    </row>
    <row r="1102" spans="1:10" x14ac:dyDescent="0.35">
      <c r="A1102" s="28" t="s">
        <v>3683</v>
      </c>
      <c r="B1102" s="28" t="s">
        <v>23416</v>
      </c>
      <c r="C1102" s="28" t="s">
        <v>23658</v>
      </c>
      <c r="D1102" s="28" t="s">
        <v>23463</v>
      </c>
      <c r="E1102" t="s">
        <v>23529</v>
      </c>
      <c r="F1102" s="28" t="s">
        <v>11250</v>
      </c>
      <c r="G1102" s="28" t="s">
        <v>23420</v>
      </c>
      <c r="H1102" t="s">
        <v>23421</v>
      </c>
      <c r="I1102" s="28" t="s">
        <v>3681</v>
      </c>
      <c r="J1102" s="28" t="s">
        <v>3684</v>
      </c>
    </row>
    <row r="1103" spans="1:10" x14ac:dyDescent="0.35">
      <c r="A1103" s="28" t="s">
        <v>3685</v>
      </c>
      <c r="B1103" s="28" t="s">
        <v>23416</v>
      </c>
      <c r="C1103" s="28" t="s">
        <v>11250</v>
      </c>
      <c r="D1103" s="28" t="s">
        <v>23685</v>
      </c>
      <c r="E1103" t="s">
        <v>23453</v>
      </c>
      <c r="F1103" s="28" t="s">
        <v>11250</v>
      </c>
      <c r="G1103" s="28" t="s">
        <v>23420</v>
      </c>
      <c r="H1103" t="s">
        <v>23421</v>
      </c>
      <c r="I1103" s="28" t="s">
        <v>3686</v>
      </c>
      <c r="J1103" s="28" t="s">
        <v>3687</v>
      </c>
    </row>
    <row r="1104" spans="1:10" x14ac:dyDescent="0.35">
      <c r="A1104" s="28" t="s">
        <v>3688</v>
      </c>
      <c r="B1104" s="28" t="s">
        <v>23416</v>
      </c>
      <c r="C1104" s="28" t="s">
        <v>23686</v>
      </c>
      <c r="D1104" s="28" t="s">
        <v>23687</v>
      </c>
      <c r="E1104" t="s">
        <v>23529</v>
      </c>
      <c r="F1104" s="28" t="s">
        <v>11250</v>
      </c>
      <c r="G1104" s="28" t="s">
        <v>23420</v>
      </c>
      <c r="H1104" t="s">
        <v>23421</v>
      </c>
      <c r="I1104" s="28" t="s">
        <v>3689</v>
      </c>
      <c r="J1104" s="28" t="s">
        <v>3690</v>
      </c>
    </row>
    <row r="1105" spans="1:10" x14ac:dyDescent="0.35">
      <c r="A1105" s="28" t="s">
        <v>3691</v>
      </c>
      <c r="B1105" s="28" t="s">
        <v>23416</v>
      </c>
      <c r="C1105" s="28" t="s">
        <v>23688</v>
      </c>
      <c r="D1105" s="28" t="s">
        <v>23449</v>
      </c>
      <c r="E1105" t="s">
        <v>23529</v>
      </c>
      <c r="F1105" s="28" t="s">
        <v>11250</v>
      </c>
      <c r="G1105" s="28" t="s">
        <v>23420</v>
      </c>
      <c r="H1105" t="s">
        <v>23421</v>
      </c>
      <c r="I1105" s="28" t="s">
        <v>3692</v>
      </c>
      <c r="J1105" s="28" t="s">
        <v>3693</v>
      </c>
    </row>
    <row r="1106" spans="1:10" x14ac:dyDescent="0.35">
      <c r="A1106" s="28" t="s">
        <v>3694</v>
      </c>
      <c r="B1106" s="28" t="s">
        <v>23416</v>
      </c>
      <c r="C1106" s="28" t="s">
        <v>23479</v>
      </c>
      <c r="D1106" s="28" t="s">
        <v>23689</v>
      </c>
      <c r="E1106" t="s">
        <v>23529</v>
      </c>
      <c r="F1106" s="28" t="s">
        <v>11250</v>
      </c>
      <c r="G1106" s="28" t="s">
        <v>23420</v>
      </c>
      <c r="H1106" t="s">
        <v>23421</v>
      </c>
      <c r="I1106" s="28" t="s">
        <v>3692</v>
      </c>
      <c r="J1106" s="28" t="s">
        <v>3695</v>
      </c>
    </row>
    <row r="1107" spans="1:10" x14ac:dyDescent="0.35">
      <c r="A1107" s="28" t="s">
        <v>3696</v>
      </c>
      <c r="B1107" s="28" t="s">
        <v>23416</v>
      </c>
      <c r="C1107" s="28" t="s">
        <v>23690</v>
      </c>
      <c r="D1107" s="28" t="s">
        <v>23431</v>
      </c>
      <c r="E1107" t="s">
        <v>23529</v>
      </c>
      <c r="F1107" s="28" t="s">
        <v>11250</v>
      </c>
      <c r="G1107" s="28" t="s">
        <v>23420</v>
      </c>
      <c r="H1107" t="s">
        <v>23421</v>
      </c>
      <c r="I1107" s="28" t="s">
        <v>3697</v>
      </c>
      <c r="J1107" s="28" t="s">
        <v>3698</v>
      </c>
    </row>
    <row r="1108" spans="1:10" x14ac:dyDescent="0.35">
      <c r="A1108" s="28" t="s">
        <v>3699</v>
      </c>
      <c r="B1108" s="28" t="s">
        <v>23416</v>
      </c>
      <c r="C1108" s="28" t="s">
        <v>23626</v>
      </c>
      <c r="D1108" s="28" t="s">
        <v>23534</v>
      </c>
      <c r="E1108" t="s">
        <v>23529</v>
      </c>
      <c r="F1108" s="28" t="s">
        <v>11250</v>
      </c>
      <c r="G1108" s="28" t="s">
        <v>23420</v>
      </c>
      <c r="H1108" t="s">
        <v>23421</v>
      </c>
      <c r="I1108" s="28" t="s">
        <v>3697</v>
      </c>
      <c r="J1108" s="28" t="s">
        <v>11367</v>
      </c>
    </row>
    <row r="1109" spans="1:10" x14ac:dyDescent="0.35">
      <c r="A1109" s="28" t="s">
        <v>3700</v>
      </c>
      <c r="B1109" s="28" t="s">
        <v>23416</v>
      </c>
      <c r="C1109" s="28" t="s">
        <v>23691</v>
      </c>
      <c r="D1109" s="28" t="s">
        <v>23496</v>
      </c>
      <c r="E1109" t="s">
        <v>23529</v>
      </c>
      <c r="F1109" s="28" t="s">
        <v>11250</v>
      </c>
      <c r="G1109" s="28" t="s">
        <v>23420</v>
      </c>
      <c r="H1109" t="s">
        <v>23421</v>
      </c>
      <c r="I1109" s="28" t="s">
        <v>3701</v>
      </c>
      <c r="J1109" s="28" t="s">
        <v>3702</v>
      </c>
    </row>
    <row r="1110" spans="1:10" x14ac:dyDescent="0.35">
      <c r="A1110" s="28" t="s">
        <v>3703</v>
      </c>
      <c r="B1110" s="28" t="s">
        <v>23416</v>
      </c>
      <c r="C1110" s="28" t="s">
        <v>23520</v>
      </c>
      <c r="D1110" s="28" t="s">
        <v>23692</v>
      </c>
      <c r="E1110" t="s">
        <v>23529</v>
      </c>
      <c r="F1110" s="28" t="s">
        <v>11250</v>
      </c>
      <c r="G1110" s="28" t="s">
        <v>23420</v>
      </c>
      <c r="H1110" t="s">
        <v>23421</v>
      </c>
      <c r="I1110" s="28" t="s">
        <v>3704</v>
      </c>
      <c r="J1110" s="28" t="s">
        <v>3705</v>
      </c>
    </row>
    <row r="1111" spans="1:10" x14ac:dyDescent="0.35">
      <c r="A1111" s="28" t="s">
        <v>3706</v>
      </c>
      <c r="B1111" s="28" t="s">
        <v>23416</v>
      </c>
      <c r="C1111" s="28" t="s">
        <v>23693</v>
      </c>
      <c r="D1111" s="28" t="s">
        <v>23489</v>
      </c>
      <c r="E1111" t="s">
        <v>23529</v>
      </c>
      <c r="F1111" s="28" t="s">
        <v>11250</v>
      </c>
      <c r="G1111" s="28" t="s">
        <v>23420</v>
      </c>
      <c r="H1111" t="s">
        <v>23421</v>
      </c>
      <c r="I1111" s="28" t="s">
        <v>3707</v>
      </c>
      <c r="J1111" s="28" t="s">
        <v>3708</v>
      </c>
    </row>
    <row r="1112" spans="1:10" x14ac:dyDescent="0.35">
      <c r="A1112" s="28" t="s">
        <v>3709</v>
      </c>
      <c r="B1112" s="28" t="s">
        <v>23416</v>
      </c>
      <c r="C1112" s="28" t="s">
        <v>23693</v>
      </c>
      <c r="D1112" s="28" t="s">
        <v>23489</v>
      </c>
      <c r="E1112" t="s">
        <v>23529</v>
      </c>
      <c r="F1112" s="28" t="s">
        <v>11250</v>
      </c>
      <c r="G1112" s="28" t="s">
        <v>23420</v>
      </c>
      <c r="H1112" t="s">
        <v>23421</v>
      </c>
      <c r="I1112" s="28" t="s">
        <v>3707</v>
      </c>
      <c r="J1112" s="28" t="s">
        <v>3708</v>
      </c>
    </row>
    <row r="1113" spans="1:10" x14ac:dyDescent="0.35">
      <c r="A1113" s="28" t="s">
        <v>3710</v>
      </c>
      <c r="B1113" s="28" t="s">
        <v>23416</v>
      </c>
      <c r="C1113" s="28" t="s">
        <v>23694</v>
      </c>
      <c r="D1113" s="28" t="s">
        <v>23695</v>
      </c>
      <c r="E1113" t="s">
        <v>23529</v>
      </c>
      <c r="F1113" s="28" t="s">
        <v>11250</v>
      </c>
      <c r="G1113" s="28" t="s">
        <v>23420</v>
      </c>
      <c r="H1113" t="s">
        <v>23421</v>
      </c>
      <c r="I1113" s="28" t="s">
        <v>3711</v>
      </c>
      <c r="J1113" s="28" t="s">
        <v>3712</v>
      </c>
    </row>
    <row r="1114" spans="1:10" x14ac:dyDescent="0.35">
      <c r="A1114" s="28" t="s">
        <v>3713</v>
      </c>
      <c r="B1114" s="28" t="s">
        <v>23416</v>
      </c>
      <c r="C1114" s="28" t="s">
        <v>23696</v>
      </c>
      <c r="D1114" s="28" t="s">
        <v>23514</v>
      </c>
      <c r="E1114" t="s">
        <v>23529</v>
      </c>
      <c r="F1114" s="28" t="s">
        <v>11250</v>
      </c>
      <c r="G1114" s="28" t="s">
        <v>23420</v>
      </c>
      <c r="H1114" t="s">
        <v>23421</v>
      </c>
      <c r="I1114" s="28" t="s">
        <v>3714</v>
      </c>
      <c r="J1114" s="28" t="s">
        <v>11368</v>
      </c>
    </row>
    <row r="1115" spans="1:10" x14ac:dyDescent="0.35">
      <c r="A1115" s="28" t="s">
        <v>3715</v>
      </c>
      <c r="B1115" s="28" t="s">
        <v>23416</v>
      </c>
      <c r="C1115" s="28" t="s">
        <v>11250</v>
      </c>
      <c r="D1115" s="28" t="s">
        <v>23697</v>
      </c>
      <c r="E1115" t="s">
        <v>23421</v>
      </c>
      <c r="F1115" s="28" t="s">
        <v>11250</v>
      </c>
      <c r="G1115" s="28" t="s">
        <v>23420</v>
      </c>
      <c r="H1115" t="s">
        <v>23421</v>
      </c>
      <c r="I1115" s="28" t="s">
        <v>3716</v>
      </c>
      <c r="J1115" s="28" t="s">
        <v>3717</v>
      </c>
    </row>
    <row r="1116" spans="1:10" x14ac:dyDescent="0.35">
      <c r="A1116" s="28" t="s">
        <v>3718</v>
      </c>
      <c r="B1116" s="28" t="s">
        <v>23416</v>
      </c>
      <c r="C1116" s="28" t="s">
        <v>23698</v>
      </c>
      <c r="D1116" s="28" t="s">
        <v>23532</v>
      </c>
      <c r="E1116" t="s">
        <v>23529</v>
      </c>
      <c r="F1116" s="28" t="s">
        <v>11250</v>
      </c>
      <c r="G1116" s="28" t="s">
        <v>23420</v>
      </c>
      <c r="H1116" t="s">
        <v>23421</v>
      </c>
      <c r="I1116" s="28" t="s">
        <v>3719</v>
      </c>
      <c r="J1116" s="28" t="s">
        <v>11369</v>
      </c>
    </row>
    <row r="1117" spans="1:10" x14ac:dyDescent="0.35">
      <c r="A1117" s="28" t="s">
        <v>3720</v>
      </c>
      <c r="B1117" s="28" t="s">
        <v>23416</v>
      </c>
      <c r="C1117" s="28" t="s">
        <v>23428</v>
      </c>
      <c r="D1117" s="28" t="s">
        <v>23543</v>
      </c>
      <c r="E1117" t="s">
        <v>23529</v>
      </c>
      <c r="F1117" s="28" t="s">
        <v>11250</v>
      </c>
      <c r="G1117" s="28" t="s">
        <v>23420</v>
      </c>
      <c r="H1117" t="s">
        <v>23421</v>
      </c>
      <c r="I1117" s="28" t="s">
        <v>3721</v>
      </c>
      <c r="J1117" s="28" t="s">
        <v>3722</v>
      </c>
    </row>
    <row r="1118" spans="1:10" x14ac:dyDescent="0.35">
      <c r="A1118" s="28" t="s">
        <v>3723</v>
      </c>
      <c r="B1118" s="28" t="s">
        <v>23416</v>
      </c>
      <c r="C1118" s="28" t="s">
        <v>23699</v>
      </c>
      <c r="D1118" s="28" t="s">
        <v>23449</v>
      </c>
      <c r="E1118" t="s">
        <v>23529</v>
      </c>
      <c r="F1118" s="28" t="s">
        <v>11250</v>
      </c>
      <c r="G1118" s="28" t="s">
        <v>23420</v>
      </c>
      <c r="H1118" t="s">
        <v>23421</v>
      </c>
      <c r="I1118" s="28" t="s">
        <v>3724</v>
      </c>
      <c r="J1118" s="28" t="s">
        <v>3725</v>
      </c>
    </row>
    <row r="1119" spans="1:10" x14ac:dyDescent="0.35">
      <c r="A1119" s="28" t="s">
        <v>3726</v>
      </c>
      <c r="B1119" s="28" t="s">
        <v>23416</v>
      </c>
      <c r="C1119" s="28" t="s">
        <v>23634</v>
      </c>
      <c r="D1119" s="28" t="s">
        <v>23535</v>
      </c>
      <c r="E1119" t="s">
        <v>23529</v>
      </c>
      <c r="F1119" s="28" t="s">
        <v>11250</v>
      </c>
      <c r="G1119" s="28" t="s">
        <v>23420</v>
      </c>
      <c r="H1119" t="s">
        <v>23421</v>
      </c>
      <c r="I1119" s="28" t="s">
        <v>3724</v>
      </c>
      <c r="J1119" s="28" t="s">
        <v>3725</v>
      </c>
    </row>
    <row r="1120" spans="1:10" x14ac:dyDescent="0.35">
      <c r="A1120" s="28" t="s">
        <v>3727</v>
      </c>
      <c r="B1120" s="28" t="s">
        <v>23416</v>
      </c>
      <c r="C1120" s="28" t="s">
        <v>23462</v>
      </c>
      <c r="D1120" s="28" t="s">
        <v>23561</v>
      </c>
      <c r="E1120" t="s">
        <v>23529</v>
      </c>
      <c r="F1120" s="28" t="s">
        <v>11250</v>
      </c>
      <c r="G1120" s="28" t="s">
        <v>23420</v>
      </c>
      <c r="H1120" t="s">
        <v>23421</v>
      </c>
      <c r="I1120" s="28" t="s">
        <v>3728</v>
      </c>
      <c r="J1120" s="28" t="s">
        <v>3729</v>
      </c>
    </row>
    <row r="1121" spans="1:10" x14ac:dyDescent="0.35">
      <c r="A1121" s="28" t="s">
        <v>3730</v>
      </c>
      <c r="B1121" s="28" t="s">
        <v>23416</v>
      </c>
      <c r="C1121" s="28" t="s">
        <v>23630</v>
      </c>
      <c r="D1121" s="28" t="s">
        <v>23669</v>
      </c>
      <c r="E1121" t="s">
        <v>23419</v>
      </c>
      <c r="F1121" s="28" t="s">
        <v>11250</v>
      </c>
      <c r="G1121" s="28" t="s">
        <v>23420</v>
      </c>
      <c r="H1121" t="s">
        <v>23421</v>
      </c>
      <c r="I1121" s="28" t="s">
        <v>3728</v>
      </c>
      <c r="J1121" s="28" t="s">
        <v>3729</v>
      </c>
    </row>
    <row r="1122" spans="1:10" x14ac:dyDescent="0.35">
      <c r="A1122" s="28" t="s">
        <v>3732</v>
      </c>
      <c r="B1122" s="28" t="s">
        <v>23416</v>
      </c>
      <c r="C1122" s="28" t="s">
        <v>23649</v>
      </c>
      <c r="D1122" s="28" t="s">
        <v>23469</v>
      </c>
      <c r="E1122" t="s">
        <v>23529</v>
      </c>
      <c r="F1122" s="28" t="s">
        <v>11250</v>
      </c>
      <c r="G1122" s="28" t="s">
        <v>23420</v>
      </c>
      <c r="H1122" t="s">
        <v>23421</v>
      </c>
      <c r="I1122" s="28" t="s">
        <v>3733</v>
      </c>
      <c r="J1122" s="28" t="s">
        <v>3734</v>
      </c>
    </row>
    <row r="1123" spans="1:10" x14ac:dyDescent="0.35">
      <c r="A1123" s="28" t="s">
        <v>3735</v>
      </c>
      <c r="B1123" s="28" t="s">
        <v>23416</v>
      </c>
      <c r="C1123" s="28" t="s">
        <v>23462</v>
      </c>
      <c r="D1123" s="28" t="s">
        <v>23561</v>
      </c>
      <c r="E1123" t="s">
        <v>23529</v>
      </c>
      <c r="F1123" s="28" t="s">
        <v>11250</v>
      </c>
      <c r="G1123" s="28" t="s">
        <v>23420</v>
      </c>
      <c r="H1123" t="s">
        <v>23421</v>
      </c>
      <c r="I1123" s="28" t="s">
        <v>3736</v>
      </c>
      <c r="J1123" s="28" t="s">
        <v>3737</v>
      </c>
    </row>
    <row r="1124" spans="1:10" x14ac:dyDescent="0.35">
      <c r="A1124" s="28" t="s">
        <v>3738</v>
      </c>
      <c r="B1124" s="28" t="s">
        <v>23416</v>
      </c>
      <c r="C1124" s="28" t="s">
        <v>23700</v>
      </c>
      <c r="D1124" s="28" t="s">
        <v>23646</v>
      </c>
      <c r="E1124" t="s">
        <v>23419</v>
      </c>
      <c r="F1124" s="28" t="s">
        <v>11250</v>
      </c>
      <c r="G1124" s="28" t="s">
        <v>23420</v>
      </c>
      <c r="H1124" t="s">
        <v>23421</v>
      </c>
      <c r="I1124" s="28" t="s">
        <v>3739</v>
      </c>
      <c r="J1124" s="28" t="s">
        <v>3740</v>
      </c>
    </row>
    <row r="1125" spans="1:10" x14ac:dyDescent="0.35">
      <c r="A1125" s="28" t="s">
        <v>3741</v>
      </c>
      <c r="B1125" s="28" t="s">
        <v>23416</v>
      </c>
      <c r="C1125" s="28" t="s">
        <v>23428</v>
      </c>
      <c r="D1125" s="28" t="s">
        <v>23543</v>
      </c>
      <c r="E1125" t="s">
        <v>23529</v>
      </c>
      <c r="F1125" s="28" t="s">
        <v>11250</v>
      </c>
      <c r="G1125" s="28" t="s">
        <v>23420</v>
      </c>
      <c r="H1125" t="s">
        <v>23421</v>
      </c>
      <c r="I1125" s="28" t="s">
        <v>3742</v>
      </c>
      <c r="J1125" s="28" t="s">
        <v>3743</v>
      </c>
    </row>
    <row r="1126" spans="1:10" x14ac:dyDescent="0.35">
      <c r="A1126" s="28" t="s">
        <v>3744</v>
      </c>
      <c r="B1126" s="28" t="s">
        <v>23416</v>
      </c>
      <c r="C1126" s="28" t="s">
        <v>23428</v>
      </c>
      <c r="D1126" s="28" t="s">
        <v>23543</v>
      </c>
      <c r="E1126" t="s">
        <v>23529</v>
      </c>
      <c r="F1126" s="28" t="s">
        <v>11250</v>
      </c>
      <c r="G1126" s="28" t="s">
        <v>23420</v>
      </c>
      <c r="H1126" t="s">
        <v>23421</v>
      </c>
      <c r="I1126" s="28" t="s">
        <v>3742</v>
      </c>
      <c r="J1126" s="28" t="s">
        <v>3743</v>
      </c>
    </row>
    <row r="1127" spans="1:10" x14ac:dyDescent="0.35">
      <c r="A1127" s="28" t="s">
        <v>3745</v>
      </c>
      <c r="B1127" s="28" t="s">
        <v>23416</v>
      </c>
      <c r="C1127" s="28" t="s">
        <v>23659</v>
      </c>
      <c r="D1127" s="28" t="s">
        <v>23701</v>
      </c>
      <c r="E1127" t="s">
        <v>23529</v>
      </c>
      <c r="F1127" s="28" t="s">
        <v>11250</v>
      </c>
      <c r="G1127" s="28" t="s">
        <v>23420</v>
      </c>
      <c r="H1127" t="s">
        <v>23421</v>
      </c>
      <c r="I1127" s="28" t="s">
        <v>3746</v>
      </c>
      <c r="J1127" s="28" t="s">
        <v>11370</v>
      </c>
    </row>
    <row r="1128" spans="1:10" x14ac:dyDescent="0.35">
      <c r="A1128" s="28" t="s">
        <v>3747</v>
      </c>
      <c r="B1128" s="28" t="s">
        <v>23416</v>
      </c>
      <c r="C1128" s="28" t="s">
        <v>23446</v>
      </c>
      <c r="D1128" s="28" t="s">
        <v>23556</v>
      </c>
      <c r="E1128" t="s">
        <v>23529</v>
      </c>
      <c r="F1128" s="28" t="s">
        <v>11250</v>
      </c>
      <c r="G1128" s="28" t="s">
        <v>23420</v>
      </c>
      <c r="H1128" t="s">
        <v>23421</v>
      </c>
      <c r="I1128" s="28" t="s">
        <v>3748</v>
      </c>
      <c r="J1128" s="28" t="s">
        <v>3749</v>
      </c>
    </row>
    <row r="1129" spans="1:10" x14ac:dyDescent="0.35">
      <c r="A1129" s="28" t="s">
        <v>3750</v>
      </c>
      <c r="B1129" s="28" t="s">
        <v>23416</v>
      </c>
      <c r="C1129" s="28" t="s">
        <v>23422</v>
      </c>
      <c r="D1129" s="28" t="s">
        <v>23661</v>
      </c>
      <c r="E1129" t="s">
        <v>23529</v>
      </c>
      <c r="F1129" s="28" t="s">
        <v>11250</v>
      </c>
      <c r="G1129" s="28" t="s">
        <v>23420</v>
      </c>
      <c r="H1129" t="s">
        <v>23421</v>
      </c>
      <c r="I1129" s="28" t="s">
        <v>3751</v>
      </c>
      <c r="J1129" s="28" t="s">
        <v>3752</v>
      </c>
    </row>
    <row r="1130" spans="1:10" x14ac:dyDescent="0.35">
      <c r="A1130" s="28" t="s">
        <v>3753</v>
      </c>
      <c r="B1130" s="28" t="s">
        <v>23416</v>
      </c>
      <c r="C1130" s="28" t="s">
        <v>23643</v>
      </c>
      <c r="D1130" s="28" t="s">
        <v>23702</v>
      </c>
      <c r="E1130" t="s">
        <v>23419</v>
      </c>
      <c r="F1130" s="28" t="s">
        <v>11250</v>
      </c>
      <c r="G1130" s="28" t="s">
        <v>23420</v>
      </c>
      <c r="H1130" t="s">
        <v>23421</v>
      </c>
      <c r="I1130" s="28" t="s">
        <v>3751</v>
      </c>
      <c r="J1130" s="28" t="s">
        <v>3752</v>
      </c>
    </row>
    <row r="1131" spans="1:10" x14ac:dyDescent="0.35">
      <c r="A1131" s="28" t="s">
        <v>3754</v>
      </c>
      <c r="B1131" s="28" t="s">
        <v>23416</v>
      </c>
      <c r="C1131" s="28" t="s">
        <v>23634</v>
      </c>
      <c r="D1131" s="28" t="s">
        <v>23535</v>
      </c>
      <c r="E1131" t="s">
        <v>23529</v>
      </c>
      <c r="F1131" s="28" t="s">
        <v>11250</v>
      </c>
      <c r="G1131" s="28" t="s">
        <v>23420</v>
      </c>
      <c r="H1131" t="s">
        <v>23421</v>
      </c>
      <c r="I1131" s="28" t="s">
        <v>3755</v>
      </c>
      <c r="J1131" s="28" t="s">
        <v>3752</v>
      </c>
    </row>
    <row r="1132" spans="1:10" x14ac:dyDescent="0.35">
      <c r="A1132" s="28" t="s">
        <v>3756</v>
      </c>
      <c r="B1132" s="28" t="s">
        <v>23416</v>
      </c>
      <c r="C1132" s="28" t="s">
        <v>23457</v>
      </c>
      <c r="D1132" s="28" t="s">
        <v>23583</v>
      </c>
      <c r="E1132" t="s">
        <v>23529</v>
      </c>
      <c r="F1132" s="28" t="s">
        <v>11250</v>
      </c>
      <c r="G1132" s="28" t="s">
        <v>23420</v>
      </c>
      <c r="H1132" t="s">
        <v>23421</v>
      </c>
      <c r="I1132" s="28" t="s">
        <v>3755</v>
      </c>
      <c r="J1132" s="28" t="s">
        <v>3757</v>
      </c>
    </row>
    <row r="1133" spans="1:10" x14ac:dyDescent="0.35">
      <c r="A1133" s="28" t="s">
        <v>3758</v>
      </c>
      <c r="B1133" s="28" t="s">
        <v>23416</v>
      </c>
      <c r="C1133" s="28" t="s">
        <v>23634</v>
      </c>
      <c r="D1133" s="28" t="s">
        <v>23535</v>
      </c>
      <c r="E1133" t="s">
        <v>23529</v>
      </c>
      <c r="F1133" s="28" t="s">
        <v>11250</v>
      </c>
      <c r="G1133" s="28" t="s">
        <v>23420</v>
      </c>
      <c r="H1133" t="s">
        <v>23421</v>
      </c>
      <c r="I1133" s="28" t="s">
        <v>3759</v>
      </c>
      <c r="J1133" s="28" t="s">
        <v>3760</v>
      </c>
    </row>
    <row r="1134" spans="1:10" x14ac:dyDescent="0.35">
      <c r="A1134" s="28" t="s">
        <v>3761</v>
      </c>
      <c r="B1134" s="28" t="s">
        <v>23416</v>
      </c>
      <c r="C1134" s="28" t="s">
        <v>23634</v>
      </c>
      <c r="D1134" s="28" t="s">
        <v>23535</v>
      </c>
      <c r="E1134" t="s">
        <v>23529</v>
      </c>
      <c r="F1134" s="28" t="s">
        <v>11250</v>
      </c>
      <c r="G1134" s="28" t="s">
        <v>23420</v>
      </c>
      <c r="H1134" t="s">
        <v>23421</v>
      </c>
      <c r="I1134" s="28" t="s">
        <v>3759</v>
      </c>
      <c r="J1134" s="28" t="s">
        <v>3760</v>
      </c>
    </row>
    <row r="1135" spans="1:10" x14ac:dyDescent="0.35">
      <c r="A1135" s="28" t="s">
        <v>3762</v>
      </c>
      <c r="B1135" s="28" t="s">
        <v>23416</v>
      </c>
      <c r="C1135" s="28" t="s">
        <v>23507</v>
      </c>
      <c r="D1135" s="28" t="s">
        <v>23588</v>
      </c>
      <c r="E1135" t="s">
        <v>23529</v>
      </c>
      <c r="F1135" s="28" t="s">
        <v>11250</v>
      </c>
      <c r="G1135" s="28" t="s">
        <v>23420</v>
      </c>
      <c r="H1135" t="s">
        <v>23421</v>
      </c>
      <c r="I1135" s="28" t="s">
        <v>3763</v>
      </c>
      <c r="J1135" s="28" t="s">
        <v>3764</v>
      </c>
    </row>
    <row r="1136" spans="1:10" x14ac:dyDescent="0.35">
      <c r="A1136" s="28" t="s">
        <v>3765</v>
      </c>
      <c r="B1136" s="28" t="s">
        <v>23416</v>
      </c>
      <c r="C1136" s="28" t="s">
        <v>23675</v>
      </c>
      <c r="D1136" s="28" t="s">
        <v>23564</v>
      </c>
      <c r="E1136" t="s">
        <v>23529</v>
      </c>
      <c r="F1136" s="28" t="s">
        <v>11250</v>
      </c>
      <c r="G1136" s="28" t="s">
        <v>23420</v>
      </c>
      <c r="H1136" t="s">
        <v>23421</v>
      </c>
      <c r="I1136" s="28" t="s">
        <v>3763</v>
      </c>
      <c r="J1136" s="28" t="s">
        <v>3764</v>
      </c>
    </row>
    <row r="1137" spans="1:10" x14ac:dyDescent="0.35">
      <c r="A1137" s="28" t="s">
        <v>3766</v>
      </c>
      <c r="B1137" s="28" t="s">
        <v>23416</v>
      </c>
      <c r="C1137" s="28" t="s">
        <v>23428</v>
      </c>
      <c r="D1137" s="28" t="s">
        <v>23539</v>
      </c>
      <c r="E1137" t="s">
        <v>23529</v>
      </c>
      <c r="F1137" s="28" t="s">
        <v>11250</v>
      </c>
      <c r="G1137" s="28" t="s">
        <v>23420</v>
      </c>
      <c r="H1137" t="s">
        <v>23421</v>
      </c>
      <c r="I1137" s="28" t="s">
        <v>3763</v>
      </c>
      <c r="J1137" s="28" t="s">
        <v>3764</v>
      </c>
    </row>
    <row r="1138" spans="1:10" x14ac:dyDescent="0.35">
      <c r="A1138" s="28" t="s">
        <v>3768</v>
      </c>
      <c r="B1138" s="28" t="s">
        <v>23416</v>
      </c>
      <c r="C1138" s="28" t="s">
        <v>23703</v>
      </c>
      <c r="D1138" s="28" t="s">
        <v>23704</v>
      </c>
      <c r="E1138" t="s">
        <v>23419</v>
      </c>
      <c r="F1138" s="28" t="s">
        <v>11250</v>
      </c>
      <c r="G1138" s="28" t="s">
        <v>23420</v>
      </c>
      <c r="H1138" t="s">
        <v>23421</v>
      </c>
      <c r="I1138" s="28" t="s">
        <v>3769</v>
      </c>
      <c r="J1138" s="28" t="s">
        <v>3770</v>
      </c>
    </row>
    <row r="1139" spans="1:10" x14ac:dyDescent="0.35">
      <c r="A1139" s="28" t="s">
        <v>3771</v>
      </c>
      <c r="B1139" s="28" t="s">
        <v>23416</v>
      </c>
      <c r="C1139" s="28" t="s">
        <v>23705</v>
      </c>
      <c r="D1139" s="28" t="s">
        <v>23508</v>
      </c>
      <c r="E1139" t="s">
        <v>23529</v>
      </c>
      <c r="F1139" s="28" t="s">
        <v>11250</v>
      </c>
      <c r="G1139" s="28" t="s">
        <v>23420</v>
      </c>
      <c r="H1139" t="s">
        <v>23421</v>
      </c>
      <c r="I1139" s="28" t="s">
        <v>3772</v>
      </c>
      <c r="J1139" s="28" t="s">
        <v>11371</v>
      </c>
    </row>
    <row r="1140" spans="1:10" x14ac:dyDescent="0.35">
      <c r="A1140" s="28" t="s">
        <v>3773</v>
      </c>
      <c r="B1140" s="28" t="s">
        <v>23416</v>
      </c>
      <c r="C1140" s="28" t="s">
        <v>23658</v>
      </c>
      <c r="D1140" s="28" t="s">
        <v>23425</v>
      </c>
      <c r="E1140" t="s">
        <v>23529</v>
      </c>
      <c r="F1140" s="28" t="s">
        <v>11250</v>
      </c>
      <c r="G1140" s="28" t="s">
        <v>23420</v>
      </c>
      <c r="H1140" t="s">
        <v>23421</v>
      </c>
      <c r="I1140" s="28" t="s">
        <v>3772</v>
      </c>
      <c r="J1140" s="28" t="s">
        <v>11371</v>
      </c>
    </row>
    <row r="1141" spans="1:10" x14ac:dyDescent="0.35">
      <c r="A1141" s="28" t="s">
        <v>3774</v>
      </c>
      <c r="B1141" s="28" t="s">
        <v>23416</v>
      </c>
      <c r="C1141" s="28" t="s">
        <v>23706</v>
      </c>
      <c r="D1141" s="28" t="s">
        <v>23491</v>
      </c>
      <c r="E1141" t="s">
        <v>23529</v>
      </c>
      <c r="F1141" s="28" t="s">
        <v>11250</v>
      </c>
      <c r="G1141" s="28" t="s">
        <v>23420</v>
      </c>
      <c r="H1141" t="s">
        <v>23421</v>
      </c>
      <c r="I1141" s="28" t="s">
        <v>3775</v>
      </c>
      <c r="J1141" s="28" t="s">
        <v>3776</v>
      </c>
    </row>
    <row r="1142" spans="1:10" x14ac:dyDescent="0.35">
      <c r="A1142" s="28" t="s">
        <v>3777</v>
      </c>
      <c r="B1142" s="28" t="s">
        <v>23416</v>
      </c>
      <c r="C1142" s="28" t="s">
        <v>23650</v>
      </c>
      <c r="D1142" s="28" t="s">
        <v>23439</v>
      </c>
      <c r="E1142" t="s">
        <v>23529</v>
      </c>
      <c r="F1142" s="28" t="s">
        <v>11250</v>
      </c>
      <c r="G1142" s="28" t="s">
        <v>23420</v>
      </c>
      <c r="H1142" t="s">
        <v>23421</v>
      </c>
      <c r="I1142" s="28" t="s">
        <v>3778</v>
      </c>
      <c r="J1142" s="28" t="s">
        <v>3779</v>
      </c>
    </row>
    <row r="1143" spans="1:10" x14ac:dyDescent="0.35">
      <c r="A1143" s="28" t="s">
        <v>3780</v>
      </c>
      <c r="B1143" s="28" t="s">
        <v>23416</v>
      </c>
      <c r="C1143" s="28" t="s">
        <v>23675</v>
      </c>
      <c r="D1143" s="28" t="s">
        <v>23564</v>
      </c>
      <c r="E1143" t="s">
        <v>23529</v>
      </c>
      <c r="F1143" s="28" t="s">
        <v>11250</v>
      </c>
      <c r="G1143" s="28" t="s">
        <v>23420</v>
      </c>
      <c r="H1143" t="s">
        <v>23421</v>
      </c>
      <c r="I1143" s="28" t="s">
        <v>3781</v>
      </c>
      <c r="J1143" s="28" t="s">
        <v>3782</v>
      </c>
    </row>
    <row r="1144" spans="1:10" x14ac:dyDescent="0.35">
      <c r="A1144" s="28" t="s">
        <v>3783</v>
      </c>
      <c r="B1144" s="28" t="s">
        <v>23416</v>
      </c>
      <c r="C1144" s="28" t="s">
        <v>23675</v>
      </c>
      <c r="D1144" s="28" t="s">
        <v>23564</v>
      </c>
      <c r="E1144" t="s">
        <v>23529</v>
      </c>
      <c r="F1144" s="28" t="s">
        <v>11250</v>
      </c>
      <c r="G1144" s="28" t="s">
        <v>23420</v>
      </c>
      <c r="H1144" t="s">
        <v>23421</v>
      </c>
      <c r="I1144" s="28" t="s">
        <v>3781</v>
      </c>
      <c r="J1144" s="28" t="s">
        <v>3782</v>
      </c>
    </row>
    <row r="1145" spans="1:10" x14ac:dyDescent="0.35">
      <c r="A1145" s="28" t="s">
        <v>3784</v>
      </c>
      <c r="B1145" s="28" t="s">
        <v>23416</v>
      </c>
      <c r="C1145" s="28" t="s">
        <v>23580</v>
      </c>
      <c r="D1145" s="28" t="s">
        <v>23568</v>
      </c>
      <c r="E1145" t="s">
        <v>23529</v>
      </c>
      <c r="F1145" s="28" t="s">
        <v>11250</v>
      </c>
      <c r="G1145" s="28" t="s">
        <v>23420</v>
      </c>
      <c r="H1145" t="s">
        <v>23421</v>
      </c>
      <c r="I1145" s="28" t="s">
        <v>3781</v>
      </c>
      <c r="J1145" s="28" t="s">
        <v>3785</v>
      </c>
    </row>
    <row r="1146" spans="1:10" x14ac:dyDescent="0.35">
      <c r="A1146" s="28" t="s">
        <v>3786</v>
      </c>
      <c r="B1146" s="28" t="s">
        <v>23416</v>
      </c>
      <c r="C1146" s="28" t="s">
        <v>23707</v>
      </c>
      <c r="D1146" s="28" t="s">
        <v>23451</v>
      </c>
      <c r="E1146" t="s">
        <v>23529</v>
      </c>
      <c r="F1146" s="28" t="s">
        <v>11250</v>
      </c>
      <c r="G1146" s="28" t="s">
        <v>23420</v>
      </c>
      <c r="H1146" t="s">
        <v>23421</v>
      </c>
      <c r="I1146" s="28" t="s">
        <v>3787</v>
      </c>
      <c r="J1146" s="28" t="s">
        <v>3788</v>
      </c>
    </row>
    <row r="1147" spans="1:10" x14ac:dyDescent="0.35">
      <c r="A1147" s="28" t="s">
        <v>3789</v>
      </c>
      <c r="B1147" s="28" t="s">
        <v>23416</v>
      </c>
      <c r="C1147" s="28" t="s">
        <v>11250</v>
      </c>
      <c r="D1147" s="28" t="s">
        <v>23610</v>
      </c>
      <c r="E1147" t="s">
        <v>23421</v>
      </c>
      <c r="F1147" s="28" t="s">
        <v>11250</v>
      </c>
      <c r="G1147" s="28" t="s">
        <v>23420</v>
      </c>
      <c r="H1147" t="s">
        <v>23421</v>
      </c>
      <c r="I1147" s="28" t="s">
        <v>3790</v>
      </c>
      <c r="J1147" s="28" t="s">
        <v>3791</v>
      </c>
    </row>
    <row r="1148" spans="1:10" x14ac:dyDescent="0.35">
      <c r="A1148" s="28" t="s">
        <v>3792</v>
      </c>
      <c r="B1148" s="28" t="s">
        <v>23416</v>
      </c>
      <c r="C1148" s="28" t="s">
        <v>11250</v>
      </c>
      <c r="D1148" s="28" t="s">
        <v>23610</v>
      </c>
      <c r="E1148" t="s">
        <v>23421</v>
      </c>
      <c r="F1148" s="28" t="s">
        <v>11250</v>
      </c>
      <c r="G1148" s="28" t="s">
        <v>23420</v>
      </c>
      <c r="H1148" t="s">
        <v>23421</v>
      </c>
      <c r="I1148" s="28" t="s">
        <v>3790</v>
      </c>
      <c r="J1148" s="28" t="s">
        <v>3791</v>
      </c>
    </row>
    <row r="1149" spans="1:10" x14ac:dyDescent="0.35">
      <c r="A1149" s="28" t="s">
        <v>3793</v>
      </c>
      <c r="B1149" s="28" t="s">
        <v>23416</v>
      </c>
      <c r="C1149" s="28" t="s">
        <v>23708</v>
      </c>
      <c r="D1149" s="28" t="s">
        <v>23498</v>
      </c>
      <c r="E1149" t="s">
        <v>23529</v>
      </c>
      <c r="F1149" s="28" t="s">
        <v>11250</v>
      </c>
      <c r="G1149" s="28" t="s">
        <v>23420</v>
      </c>
      <c r="H1149" t="s">
        <v>23421</v>
      </c>
      <c r="I1149" s="28" t="s">
        <v>3790</v>
      </c>
      <c r="J1149" s="28" t="s">
        <v>11372</v>
      </c>
    </row>
    <row r="1150" spans="1:10" x14ac:dyDescent="0.35">
      <c r="A1150" s="28" t="s">
        <v>3794</v>
      </c>
      <c r="B1150" s="28" t="s">
        <v>23416</v>
      </c>
      <c r="C1150" s="28" t="s">
        <v>23709</v>
      </c>
      <c r="D1150" s="28" t="s">
        <v>23535</v>
      </c>
      <c r="E1150" t="s">
        <v>23529</v>
      </c>
      <c r="F1150" s="28" t="s">
        <v>11250</v>
      </c>
      <c r="G1150" s="28" t="s">
        <v>23420</v>
      </c>
      <c r="H1150" t="s">
        <v>23421</v>
      </c>
      <c r="I1150" s="28" t="s">
        <v>3795</v>
      </c>
      <c r="J1150" s="28" t="s">
        <v>3796</v>
      </c>
    </row>
    <row r="1151" spans="1:10" x14ac:dyDescent="0.35">
      <c r="A1151" s="28" t="s">
        <v>3797</v>
      </c>
      <c r="B1151" s="28" t="s">
        <v>23416</v>
      </c>
      <c r="C1151" s="28" t="s">
        <v>23678</v>
      </c>
      <c r="D1151" s="28" t="s">
        <v>23488</v>
      </c>
      <c r="E1151" t="s">
        <v>23529</v>
      </c>
      <c r="F1151" s="28" t="s">
        <v>11250</v>
      </c>
      <c r="G1151" s="28" t="s">
        <v>23420</v>
      </c>
      <c r="H1151" t="s">
        <v>23421</v>
      </c>
      <c r="I1151" s="28" t="s">
        <v>3795</v>
      </c>
      <c r="J1151" s="28" t="s">
        <v>3796</v>
      </c>
    </row>
    <row r="1152" spans="1:10" x14ac:dyDescent="0.35">
      <c r="A1152" s="28" t="s">
        <v>3798</v>
      </c>
      <c r="B1152" s="28" t="s">
        <v>23416</v>
      </c>
      <c r="C1152" s="28" t="s">
        <v>23700</v>
      </c>
      <c r="D1152" s="28" t="s">
        <v>23710</v>
      </c>
      <c r="E1152" t="s">
        <v>23419</v>
      </c>
      <c r="F1152" s="28" t="s">
        <v>11250</v>
      </c>
      <c r="G1152" s="28" t="s">
        <v>23420</v>
      </c>
      <c r="H1152" t="s">
        <v>23421</v>
      </c>
      <c r="I1152" s="28" t="s">
        <v>3795</v>
      </c>
      <c r="J1152" s="28" t="s">
        <v>3799</v>
      </c>
    </row>
    <row r="1153" spans="1:10" x14ac:dyDescent="0.35">
      <c r="A1153" s="28" t="s">
        <v>3800</v>
      </c>
      <c r="B1153" s="28" t="s">
        <v>23416</v>
      </c>
      <c r="C1153" s="28" t="s">
        <v>23424</v>
      </c>
      <c r="D1153" s="28" t="s">
        <v>23551</v>
      </c>
      <c r="E1153" t="s">
        <v>23419</v>
      </c>
      <c r="F1153" s="28" t="s">
        <v>11250</v>
      </c>
      <c r="G1153" s="28" t="s">
        <v>23420</v>
      </c>
      <c r="H1153" t="s">
        <v>23421</v>
      </c>
      <c r="I1153" s="28" t="s">
        <v>3795</v>
      </c>
      <c r="J1153" s="28" t="s">
        <v>3799</v>
      </c>
    </row>
    <row r="1154" spans="1:10" x14ac:dyDescent="0.35">
      <c r="A1154" s="28" t="s">
        <v>3801</v>
      </c>
      <c r="B1154" s="28" t="s">
        <v>23416</v>
      </c>
      <c r="C1154" s="28" t="s">
        <v>23442</v>
      </c>
      <c r="D1154" s="28" t="s">
        <v>23605</v>
      </c>
      <c r="E1154" t="s">
        <v>23529</v>
      </c>
      <c r="F1154" s="28" t="s">
        <v>11250</v>
      </c>
      <c r="G1154" s="28" t="s">
        <v>23420</v>
      </c>
      <c r="H1154" t="s">
        <v>23421</v>
      </c>
      <c r="I1154" s="28" t="s">
        <v>3802</v>
      </c>
      <c r="J1154" s="28" t="s">
        <v>3803</v>
      </c>
    </row>
    <row r="1155" spans="1:10" x14ac:dyDescent="0.35">
      <c r="A1155" s="28" t="s">
        <v>3804</v>
      </c>
      <c r="B1155" s="28" t="s">
        <v>23416</v>
      </c>
      <c r="C1155" s="28" t="s">
        <v>23634</v>
      </c>
      <c r="D1155" s="28" t="s">
        <v>23535</v>
      </c>
      <c r="E1155" t="s">
        <v>23529</v>
      </c>
      <c r="F1155" s="28" t="s">
        <v>11250</v>
      </c>
      <c r="G1155" s="28" t="s">
        <v>23420</v>
      </c>
      <c r="H1155" t="s">
        <v>23421</v>
      </c>
      <c r="I1155" s="28" t="s">
        <v>3805</v>
      </c>
      <c r="J1155" s="28" t="s">
        <v>3806</v>
      </c>
    </row>
    <row r="1156" spans="1:10" x14ac:dyDescent="0.35">
      <c r="A1156" s="28" t="s">
        <v>3807</v>
      </c>
      <c r="B1156" s="28" t="s">
        <v>23416</v>
      </c>
      <c r="C1156" s="28" t="s">
        <v>23634</v>
      </c>
      <c r="D1156" s="28" t="s">
        <v>23535</v>
      </c>
      <c r="E1156" t="s">
        <v>23529</v>
      </c>
      <c r="F1156" s="28" t="s">
        <v>11250</v>
      </c>
      <c r="G1156" s="28" t="s">
        <v>23420</v>
      </c>
      <c r="H1156" t="s">
        <v>23421</v>
      </c>
      <c r="I1156" s="28" t="s">
        <v>3805</v>
      </c>
      <c r="J1156" s="28" t="s">
        <v>3806</v>
      </c>
    </row>
    <row r="1157" spans="1:10" x14ac:dyDescent="0.35">
      <c r="A1157" s="28" t="s">
        <v>3808</v>
      </c>
      <c r="B1157" s="28" t="s">
        <v>23416</v>
      </c>
      <c r="C1157" s="28" t="s">
        <v>23424</v>
      </c>
      <c r="D1157" s="28" t="s">
        <v>23557</v>
      </c>
      <c r="E1157" t="s">
        <v>23529</v>
      </c>
      <c r="F1157" s="28" t="s">
        <v>11250</v>
      </c>
      <c r="G1157" s="28" t="s">
        <v>23420</v>
      </c>
      <c r="H1157" t="s">
        <v>23421</v>
      </c>
      <c r="I1157" s="28" t="s">
        <v>3805</v>
      </c>
      <c r="J1157" s="28" t="s">
        <v>11373</v>
      </c>
    </row>
    <row r="1158" spans="1:10" x14ac:dyDescent="0.35">
      <c r="A1158" s="28" t="s">
        <v>3809</v>
      </c>
      <c r="B1158" s="28" t="s">
        <v>23416</v>
      </c>
      <c r="C1158" s="28" t="s">
        <v>23699</v>
      </c>
      <c r="D1158" s="28" t="s">
        <v>23449</v>
      </c>
      <c r="E1158" t="s">
        <v>23529</v>
      </c>
      <c r="F1158" s="28" t="s">
        <v>11250</v>
      </c>
      <c r="G1158" s="28" t="s">
        <v>23420</v>
      </c>
      <c r="H1158" t="s">
        <v>23421</v>
      </c>
      <c r="I1158" s="28" t="s">
        <v>3810</v>
      </c>
      <c r="J1158" s="28" t="s">
        <v>3811</v>
      </c>
    </row>
    <row r="1159" spans="1:10" x14ac:dyDescent="0.35">
      <c r="A1159" s="28" t="s">
        <v>3812</v>
      </c>
      <c r="B1159" s="28" t="s">
        <v>23416</v>
      </c>
      <c r="C1159" s="28" t="s">
        <v>23711</v>
      </c>
      <c r="D1159" s="28" t="s">
        <v>23463</v>
      </c>
      <c r="E1159" t="s">
        <v>23419</v>
      </c>
      <c r="F1159" s="28" t="s">
        <v>11250</v>
      </c>
      <c r="G1159" s="28" t="s">
        <v>23420</v>
      </c>
      <c r="H1159" t="s">
        <v>23421</v>
      </c>
      <c r="I1159" s="28" t="s">
        <v>3813</v>
      </c>
      <c r="J1159" s="28" t="s">
        <v>3814</v>
      </c>
    </row>
    <row r="1160" spans="1:10" x14ac:dyDescent="0.35">
      <c r="A1160" s="28" t="s">
        <v>3815</v>
      </c>
      <c r="B1160" s="28" t="s">
        <v>23416</v>
      </c>
      <c r="C1160" s="28" t="s">
        <v>23658</v>
      </c>
      <c r="D1160" s="28" t="s">
        <v>23420</v>
      </c>
      <c r="E1160" t="s">
        <v>23419</v>
      </c>
      <c r="F1160" s="28" t="s">
        <v>11250</v>
      </c>
      <c r="G1160" s="28" t="s">
        <v>23420</v>
      </c>
      <c r="H1160" t="s">
        <v>23421</v>
      </c>
      <c r="I1160" s="28" t="s">
        <v>3813</v>
      </c>
      <c r="J1160" s="28" t="s">
        <v>3816</v>
      </c>
    </row>
    <row r="1161" spans="1:10" x14ac:dyDescent="0.35">
      <c r="A1161" s="28" t="s">
        <v>3817</v>
      </c>
      <c r="B1161" s="28" t="s">
        <v>23416</v>
      </c>
      <c r="C1161" s="28" t="s">
        <v>23428</v>
      </c>
      <c r="D1161" s="28" t="s">
        <v>23543</v>
      </c>
      <c r="E1161" t="s">
        <v>23529</v>
      </c>
      <c r="F1161" s="28" t="s">
        <v>11250</v>
      </c>
      <c r="G1161" s="28" t="s">
        <v>23420</v>
      </c>
      <c r="H1161" t="s">
        <v>23421</v>
      </c>
      <c r="I1161" s="28" t="s">
        <v>3818</v>
      </c>
      <c r="J1161" s="28" t="s">
        <v>3819</v>
      </c>
    </row>
    <row r="1162" spans="1:10" x14ac:dyDescent="0.35">
      <c r="A1162" s="28" t="s">
        <v>3820</v>
      </c>
      <c r="B1162" s="28" t="s">
        <v>23416</v>
      </c>
      <c r="C1162" s="28" t="s">
        <v>23626</v>
      </c>
      <c r="D1162" s="28" t="s">
        <v>23534</v>
      </c>
      <c r="E1162" t="s">
        <v>23529</v>
      </c>
      <c r="F1162" s="28" t="s">
        <v>11250</v>
      </c>
      <c r="G1162" s="28" t="s">
        <v>23420</v>
      </c>
      <c r="H1162" t="s">
        <v>23421</v>
      </c>
      <c r="I1162" s="28" t="s">
        <v>3821</v>
      </c>
      <c r="J1162" s="28" t="s">
        <v>3822</v>
      </c>
    </row>
    <row r="1163" spans="1:10" x14ac:dyDescent="0.35">
      <c r="A1163" s="28" t="s">
        <v>3823</v>
      </c>
      <c r="B1163" s="28" t="s">
        <v>23416</v>
      </c>
      <c r="C1163" s="28" t="s">
        <v>23645</v>
      </c>
      <c r="D1163" s="28" t="s">
        <v>23712</v>
      </c>
      <c r="E1163" t="s">
        <v>23419</v>
      </c>
      <c r="F1163" s="28" t="s">
        <v>11250</v>
      </c>
      <c r="G1163" s="28" t="s">
        <v>23420</v>
      </c>
      <c r="H1163" t="s">
        <v>23421</v>
      </c>
      <c r="I1163" s="28" t="s">
        <v>3825</v>
      </c>
      <c r="J1163" s="28" t="s">
        <v>3826</v>
      </c>
    </row>
    <row r="1164" spans="1:10" x14ac:dyDescent="0.35">
      <c r="A1164" s="28" t="s">
        <v>3827</v>
      </c>
      <c r="B1164" s="28" t="s">
        <v>23416</v>
      </c>
      <c r="C1164" s="28" t="s">
        <v>23426</v>
      </c>
      <c r="D1164" s="28" t="s">
        <v>23551</v>
      </c>
      <c r="E1164" t="s">
        <v>23419</v>
      </c>
      <c r="F1164" s="28" t="s">
        <v>11250</v>
      </c>
      <c r="G1164" s="28" t="s">
        <v>23420</v>
      </c>
      <c r="H1164" t="s">
        <v>23421</v>
      </c>
      <c r="I1164" s="28" t="s">
        <v>3825</v>
      </c>
      <c r="J1164" s="28" t="s">
        <v>3828</v>
      </c>
    </row>
    <row r="1165" spans="1:10" x14ac:dyDescent="0.35">
      <c r="A1165" s="28" t="s">
        <v>3829</v>
      </c>
      <c r="B1165" s="28" t="s">
        <v>23416</v>
      </c>
      <c r="C1165" s="28" t="s">
        <v>23634</v>
      </c>
      <c r="D1165" s="28" t="s">
        <v>23535</v>
      </c>
      <c r="E1165" t="s">
        <v>23529</v>
      </c>
      <c r="F1165" s="28" t="s">
        <v>11250</v>
      </c>
      <c r="G1165" s="28" t="s">
        <v>23420</v>
      </c>
      <c r="H1165" t="s">
        <v>23421</v>
      </c>
      <c r="I1165" s="28" t="s">
        <v>3825</v>
      </c>
      <c r="J1165" s="28" t="s">
        <v>3830</v>
      </c>
    </row>
    <row r="1166" spans="1:10" x14ac:dyDescent="0.35">
      <c r="A1166" s="28" t="s">
        <v>3831</v>
      </c>
      <c r="B1166" s="28" t="s">
        <v>23416</v>
      </c>
      <c r="C1166" s="28" t="s">
        <v>23713</v>
      </c>
      <c r="D1166" s="28" t="s">
        <v>23714</v>
      </c>
      <c r="E1166" t="s">
        <v>23529</v>
      </c>
      <c r="F1166" s="28" t="s">
        <v>11250</v>
      </c>
      <c r="G1166" s="28" t="s">
        <v>23420</v>
      </c>
      <c r="H1166" t="s">
        <v>23421</v>
      </c>
      <c r="I1166" s="28" t="s">
        <v>3832</v>
      </c>
      <c r="J1166" s="28" t="s">
        <v>3833</v>
      </c>
    </row>
    <row r="1167" spans="1:10" x14ac:dyDescent="0.35">
      <c r="A1167" s="28" t="s">
        <v>3834</v>
      </c>
      <c r="B1167" s="28" t="s">
        <v>23416</v>
      </c>
      <c r="C1167" s="28" t="s">
        <v>23462</v>
      </c>
      <c r="D1167" s="28" t="s">
        <v>23715</v>
      </c>
      <c r="E1167" t="s">
        <v>23529</v>
      </c>
      <c r="F1167" s="28" t="s">
        <v>11250</v>
      </c>
      <c r="G1167" s="28" t="s">
        <v>23420</v>
      </c>
      <c r="H1167" t="s">
        <v>23421</v>
      </c>
      <c r="I1167" s="28" t="s">
        <v>3832</v>
      </c>
      <c r="J1167" s="28" t="s">
        <v>3835</v>
      </c>
    </row>
    <row r="1168" spans="1:10" x14ac:dyDescent="0.35">
      <c r="A1168" s="28" t="s">
        <v>3836</v>
      </c>
      <c r="B1168" s="28" t="s">
        <v>23416</v>
      </c>
      <c r="C1168" s="28" t="s">
        <v>23450</v>
      </c>
      <c r="D1168" s="28" t="s">
        <v>23561</v>
      </c>
      <c r="E1168" t="s">
        <v>23529</v>
      </c>
      <c r="F1168" s="28" t="s">
        <v>11250</v>
      </c>
      <c r="G1168" s="28" t="s">
        <v>23420</v>
      </c>
      <c r="H1168" t="s">
        <v>23421</v>
      </c>
      <c r="I1168" s="28" t="s">
        <v>3837</v>
      </c>
      <c r="J1168" s="28" t="s">
        <v>11374</v>
      </c>
    </row>
    <row r="1169" spans="1:10" x14ac:dyDescent="0.35">
      <c r="A1169" s="28" t="s">
        <v>3838</v>
      </c>
      <c r="B1169" s="28" t="s">
        <v>23416</v>
      </c>
      <c r="C1169" s="28" t="s">
        <v>23634</v>
      </c>
      <c r="D1169" s="28" t="s">
        <v>23535</v>
      </c>
      <c r="E1169" t="s">
        <v>23529</v>
      </c>
      <c r="F1169" s="28" t="s">
        <v>11250</v>
      </c>
      <c r="G1169" s="28" t="s">
        <v>23420</v>
      </c>
      <c r="H1169" t="s">
        <v>23421</v>
      </c>
      <c r="I1169" s="28" t="s">
        <v>3839</v>
      </c>
      <c r="J1169" s="28" t="s">
        <v>3840</v>
      </c>
    </row>
    <row r="1170" spans="1:10" x14ac:dyDescent="0.35">
      <c r="A1170" s="28" t="s">
        <v>3841</v>
      </c>
      <c r="B1170" s="28" t="s">
        <v>23416</v>
      </c>
      <c r="C1170" s="28" t="s">
        <v>23688</v>
      </c>
      <c r="D1170" s="28" t="s">
        <v>23449</v>
      </c>
      <c r="E1170" t="s">
        <v>23529</v>
      </c>
      <c r="F1170" s="28" t="s">
        <v>11250</v>
      </c>
      <c r="G1170" s="28" t="s">
        <v>23420</v>
      </c>
      <c r="H1170" t="s">
        <v>23421</v>
      </c>
      <c r="I1170" s="28" t="s">
        <v>3839</v>
      </c>
      <c r="J1170" s="28" t="s">
        <v>3842</v>
      </c>
    </row>
    <row r="1171" spans="1:10" x14ac:dyDescent="0.35">
      <c r="A1171" s="28" t="s">
        <v>3843</v>
      </c>
      <c r="B1171" s="28" t="s">
        <v>23416</v>
      </c>
      <c r="C1171" s="28" t="s">
        <v>23500</v>
      </c>
      <c r="D1171" s="28" t="s">
        <v>23716</v>
      </c>
      <c r="E1171" t="s">
        <v>23529</v>
      </c>
      <c r="F1171" s="28" t="s">
        <v>11250</v>
      </c>
      <c r="G1171" s="28" t="s">
        <v>23420</v>
      </c>
      <c r="H1171" t="s">
        <v>23421</v>
      </c>
      <c r="I1171" s="28" t="s">
        <v>3844</v>
      </c>
      <c r="J1171" s="28" t="s">
        <v>3845</v>
      </c>
    </row>
    <row r="1172" spans="1:10" x14ac:dyDescent="0.35">
      <c r="A1172" s="28" t="s">
        <v>3846</v>
      </c>
      <c r="B1172" s="28" t="s">
        <v>23416</v>
      </c>
      <c r="C1172" s="28" t="s">
        <v>23442</v>
      </c>
      <c r="D1172" s="28" t="s">
        <v>23551</v>
      </c>
      <c r="E1172" t="s">
        <v>23529</v>
      </c>
      <c r="F1172" s="28" t="s">
        <v>11250</v>
      </c>
      <c r="G1172" s="28" t="s">
        <v>23420</v>
      </c>
      <c r="H1172" t="s">
        <v>23421</v>
      </c>
      <c r="I1172" s="28" t="s">
        <v>3847</v>
      </c>
      <c r="J1172" s="28" t="s">
        <v>11375</v>
      </c>
    </row>
    <row r="1173" spans="1:10" x14ac:dyDescent="0.35">
      <c r="A1173" s="28" t="s">
        <v>3848</v>
      </c>
      <c r="B1173" s="28" t="s">
        <v>23416</v>
      </c>
      <c r="C1173" s="28" t="s">
        <v>23634</v>
      </c>
      <c r="D1173" s="28" t="s">
        <v>23535</v>
      </c>
      <c r="E1173" t="s">
        <v>23529</v>
      </c>
      <c r="F1173" s="28" t="s">
        <v>11250</v>
      </c>
      <c r="G1173" s="28" t="s">
        <v>23420</v>
      </c>
      <c r="H1173" t="s">
        <v>23421</v>
      </c>
      <c r="I1173" s="28" t="s">
        <v>3847</v>
      </c>
      <c r="J1173" s="28" t="s">
        <v>11375</v>
      </c>
    </row>
    <row r="1174" spans="1:10" x14ac:dyDescent="0.35">
      <c r="A1174" s="28" t="s">
        <v>3849</v>
      </c>
      <c r="B1174" s="28" t="s">
        <v>23416</v>
      </c>
      <c r="C1174" s="28" t="s">
        <v>23717</v>
      </c>
      <c r="D1174" s="28" t="s">
        <v>23718</v>
      </c>
      <c r="E1174" t="s">
        <v>23529</v>
      </c>
      <c r="F1174" s="28" t="s">
        <v>11250</v>
      </c>
      <c r="G1174" s="28" t="s">
        <v>23420</v>
      </c>
      <c r="H1174" t="s">
        <v>23421</v>
      </c>
      <c r="I1174" s="28" t="s">
        <v>3847</v>
      </c>
      <c r="J1174" s="28" t="s">
        <v>11375</v>
      </c>
    </row>
    <row r="1175" spans="1:10" x14ac:dyDescent="0.35">
      <c r="A1175" s="28" t="s">
        <v>3850</v>
      </c>
      <c r="B1175" s="28" t="s">
        <v>23416</v>
      </c>
      <c r="C1175" s="28" t="s">
        <v>23634</v>
      </c>
      <c r="D1175" s="28" t="s">
        <v>23558</v>
      </c>
      <c r="E1175" t="s">
        <v>23529</v>
      </c>
      <c r="F1175" s="28" t="s">
        <v>11250</v>
      </c>
      <c r="G1175" s="28" t="s">
        <v>23420</v>
      </c>
      <c r="H1175" t="s">
        <v>23421</v>
      </c>
      <c r="I1175" s="28" t="s">
        <v>3851</v>
      </c>
      <c r="J1175" s="28" t="s">
        <v>3852</v>
      </c>
    </row>
    <row r="1176" spans="1:10" x14ac:dyDescent="0.35">
      <c r="A1176" s="28" t="s">
        <v>3853</v>
      </c>
      <c r="B1176" s="28" t="s">
        <v>23416</v>
      </c>
      <c r="C1176" s="28" t="s">
        <v>23719</v>
      </c>
      <c r="D1176" s="28" t="s">
        <v>23447</v>
      </c>
      <c r="E1176" t="s">
        <v>23529</v>
      </c>
      <c r="F1176" s="28" t="s">
        <v>11250</v>
      </c>
      <c r="G1176" s="28" t="s">
        <v>23420</v>
      </c>
      <c r="H1176" t="s">
        <v>23421</v>
      </c>
      <c r="I1176" s="28" t="s">
        <v>3851</v>
      </c>
      <c r="J1176" s="28" t="s">
        <v>3852</v>
      </c>
    </row>
    <row r="1177" spans="1:10" x14ac:dyDescent="0.35">
      <c r="A1177" s="28" t="s">
        <v>3854</v>
      </c>
      <c r="B1177" s="28" t="s">
        <v>23416</v>
      </c>
      <c r="C1177" s="28" t="s">
        <v>23450</v>
      </c>
      <c r="D1177" s="28" t="s">
        <v>23587</v>
      </c>
      <c r="E1177" t="s">
        <v>23529</v>
      </c>
      <c r="F1177" s="28" t="s">
        <v>11250</v>
      </c>
      <c r="G1177" s="28" t="s">
        <v>23420</v>
      </c>
      <c r="H1177" t="s">
        <v>23421</v>
      </c>
      <c r="I1177" s="28" t="s">
        <v>3855</v>
      </c>
      <c r="J1177" s="28" t="s">
        <v>3856</v>
      </c>
    </row>
    <row r="1178" spans="1:10" x14ac:dyDescent="0.35">
      <c r="A1178" s="28" t="s">
        <v>3857</v>
      </c>
      <c r="B1178" s="28" t="s">
        <v>23416</v>
      </c>
      <c r="C1178" s="28" t="s">
        <v>23699</v>
      </c>
      <c r="D1178" s="28" t="s">
        <v>23449</v>
      </c>
      <c r="E1178" t="s">
        <v>23529</v>
      </c>
      <c r="F1178" s="28" t="s">
        <v>11250</v>
      </c>
      <c r="G1178" s="28" t="s">
        <v>23420</v>
      </c>
      <c r="H1178" t="s">
        <v>23421</v>
      </c>
      <c r="I1178" s="28" t="s">
        <v>3855</v>
      </c>
      <c r="J1178" s="28" t="s">
        <v>3856</v>
      </c>
    </row>
    <row r="1179" spans="1:10" x14ac:dyDescent="0.35">
      <c r="A1179" s="28" t="s">
        <v>3858</v>
      </c>
      <c r="B1179" s="28" t="s">
        <v>23416</v>
      </c>
      <c r="C1179" s="28" t="s">
        <v>23658</v>
      </c>
      <c r="D1179" s="28" t="s">
        <v>23420</v>
      </c>
      <c r="E1179" t="s">
        <v>23419</v>
      </c>
      <c r="F1179" s="28" t="s">
        <v>11250</v>
      </c>
      <c r="G1179" s="28" t="s">
        <v>23420</v>
      </c>
      <c r="H1179" t="s">
        <v>23421</v>
      </c>
      <c r="I1179" s="28" t="s">
        <v>3859</v>
      </c>
      <c r="J1179" s="28" t="s">
        <v>3856</v>
      </c>
    </row>
    <row r="1180" spans="1:10" x14ac:dyDescent="0.35">
      <c r="A1180" s="28" t="s">
        <v>3860</v>
      </c>
      <c r="B1180" s="28" t="s">
        <v>23416</v>
      </c>
      <c r="C1180" s="28" t="s">
        <v>23720</v>
      </c>
      <c r="D1180" s="28" t="s">
        <v>23547</v>
      </c>
      <c r="E1180" t="s">
        <v>23529</v>
      </c>
      <c r="F1180" s="28" t="s">
        <v>11250</v>
      </c>
      <c r="G1180" s="28" t="s">
        <v>23420</v>
      </c>
      <c r="H1180" t="s">
        <v>23421</v>
      </c>
      <c r="I1180" s="28" t="s">
        <v>3859</v>
      </c>
      <c r="J1180" s="28" t="s">
        <v>3861</v>
      </c>
    </row>
    <row r="1181" spans="1:10" x14ac:dyDescent="0.35">
      <c r="A1181" s="28" t="s">
        <v>3862</v>
      </c>
      <c r="B1181" s="28" t="s">
        <v>23416</v>
      </c>
      <c r="C1181" s="28" t="s">
        <v>23634</v>
      </c>
      <c r="D1181" s="28" t="s">
        <v>23535</v>
      </c>
      <c r="E1181" t="s">
        <v>23529</v>
      </c>
      <c r="F1181" s="28" t="s">
        <v>11250</v>
      </c>
      <c r="G1181" s="28" t="s">
        <v>23420</v>
      </c>
      <c r="H1181" t="s">
        <v>23421</v>
      </c>
      <c r="I1181" s="28" t="s">
        <v>3859</v>
      </c>
      <c r="J1181" s="28" t="s">
        <v>3861</v>
      </c>
    </row>
    <row r="1182" spans="1:10" x14ac:dyDescent="0.35">
      <c r="A1182" s="28" t="s">
        <v>3863</v>
      </c>
      <c r="B1182" s="28" t="s">
        <v>23416</v>
      </c>
      <c r="C1182" s="28" t="s">
        <v>23634</v>
      </c>
      <c r="D1182" s="28" t="s">
        <v>23535</v>
      </c>
      <c r="E1182" t="s">
        <v>23529</v>
      </c>
      <c r="F1182" s="28" t="s">
        <v>11250</v>
      </c>
      <c r="G1182" s="28" t="s">
        <v>23420</v>
      </c>
      <c r="H1182" t="s">
        <v>23421</v>
      </c>
      <c r="I1182" s="28" t="s">
        <v>3859</v>
      </c>
      <c r="J1182" s="28" t="s">
        <v>3861</v>
      </c>
    </row>
    <row r="1183" spans="1:10" x14ac:dyDescent="0.35">
      <c r="A1183" s="28" t="s">
        <v>3864</v>
      </c>
      <c r="B1183" s="28" t="s">
        <v>23416</v>
      </c>
      <c r="C1183" s="28" t="s">
        <v>23699</v>
      </c>
      <c r="D1183" s="28" t="s">
        <v>23449</v>
      </c>
      <c r="E1183" t="s">
        <v>23529</v>
      </c>
      <c r="F1183" s="28" t="s">
        <v>11250</v>
      </c>
      <c r="G1183" s="28" t="s">
        <v>23420</v>
      </c>
      <c r="H1183" t="s">
        <v>23421</v>
      </c>
      <c r="I1183" s="28" t="s">
        <v>3859</v>
      </c>
      <c r="J1183" s="28" t="s">
        <v>3861</v>
      </c>
    </row>
    <row r="1184" spans="1:10" x14ac:dyDescent="0.35">
      <c r="A1184" s="28" t="s">
        <v>3865</v>
      </c>
      <c r="B1184" s="28" t="s">
        <v>23416</v>
      </c>
      <c r="C1184" s="28" t="s">
        <v>23634</v>
      </c>
      <c r="D1184" s="28" t="s">
        <v>23535</v>
      </c>
      <c r="E1184" t="s">
        <v>23529</v>
      </c>
      <c r="F1184" s="28" t="s">
        <v>11250</v>
      </c>
      <c r="G1184" s="28" t="s">
        <v>23420</v>
      </c>
      <c r="H1184" t="s">
        <v>23421</v>
      </c>
      <c r="I1184" s="28" t="s">
        <v>3859</v>
      </c>
      <c r="J1184" s="28" t="s">
        <v>3861</v>
      </c>
    </row>
    <row r="1185" spans="1:10" x14ac:dyDescent="0.35">
      <c r="A1185" s="28" t="s">
        <v>3866</v>
      </c>
      <c r="B1185" s="28" t="s">
        <v>23416</v>
      </c>
      <c r="C1185" s="28" t="s">
        <v>23634</v>
      </c>
      <c r="D1185" s="28" t="s">
        <v>23535</v>
      </c>
      <c r="E1185" t="s">
        <v>23529</v>
      </c>
      <c r="F1185" s="28" t="s">
        <v>11250</v>
      </c>
      <c r="G1185" s="28" t="s">
        <v>23420</v>
      </c>
      <c r="H1185" t="s">
        <v>23421</v>
      </c>
      <c r="I1185" s="28" t="s">
        <v>3859</v>
      </c>
      <c r="J1185" s="28" t="s">
        <v>3861</v>
      </c>
    </row>
    <row r="1186" spans="1:10" x14ac:dyDescent="0.35">
      <c r="A1186" s="28" t="s">
        <v>3867</v>
      </c>
      <c r="B1186" s="28" t="s">
        <v>23416</v>
      </c>
      <c r="C1186" s="28" t="s">
        <v>11250</v>
      </c>
      <c r="D1186" s="28" t="s">
        <v>23566</v>
      </c>
      <c r="E1186" t="s">
        <v>23421</v>
      </c>
      <c r="F1186" s="28" t="s">
        <v>11250</v>
      </c>
      <c r="G1186" s="28" t="s">
        <v>23420</v>
      </c>
      <c r="H1186" t="s">
        <v>23421</v>
      </c>
      <c r="I1186" s="28" t="s">
        <v>3868</v>
      </c>
      <c r="J1186" s="28" t="s">
        <v>3869</v>
      </c>
    </row>
    <row r="1187" spans="1:10" x14ac:dyDescent="0.35">
      <c r="A1187" s="28" t="s">
        <v>3870</v>
      </c>
      <c r="B1187" s="28" t="s">
        <v>23416</v>
      </c>
      <c r="C1187" s="28" t="s">
        <v>23428</v>
      </c>
      <c r="D1187" s="28" t="s">
        <v>23543</v>
      </c>
      <c r="E1187" t="s">
        <v>23529</v>
      </c>
      <c r="F1187" s="28" t="s">
        <v>11250</v>
      </c>
      <c r="G1187" s="28" t="s">
        <v>23420</v>
      </c>
      <c r="H1187" t="s">
        <v>23421</v>
      </c>
      <c r="I1187" s="28" t="s">
        <v>3871</v>
      </c>
      <c r="J1187" s="28" t="s">
        <v>3869</v>
      </c>
    </row>
    <row r="1188" spans="1:10" x14ac:dyDescent="0.35">
      <c r="A1188" s="28" t="s">
        <v>3872</v>
      </c>
      <c r="B1188" s="28" t="s">
        <v>23416</v>
      </c>
      <c r="C1188" s="28" t="s">
        <v>11250</v>
      </c>
      <c r="D1188" s="28" t="s">
        <v>23685</v>
      </c>
      <c r="E1188" t="s">
        <v>23421</v>
      </c>
      <c r="F1188" s="28" t="s">
        <v>11250</v>
      </c>
      <c r="G1188" s="28" t="s">
        <v>23420</v>
      </c>
      <c r="H1188" t="s">
        <v>23421</v>
      </c>
      <c r="I1188" s="28" t="s">
        <v>3871</v>
      </c>
      <c r="J1188" s="28" t="s">
        <v>3873</v>
      </c>
    </row>
    <row r="1189" spans="1:10" x14ac:dyDescent="0.35">
      <c r="A1189" s="28" t="s">
        <v>3874</v>
      </c>
      <c r="B1189" s="28" t="s">
        <v>23416</v>
      </c>
      <c r="C1189" s="28" t="s">
        <v>23634</v>
      </c>
      <c r="D1189" s="28" t="s">
        <v>23535</v>
      </c>
      <c r="E1189" t="s">
        <v>23529</v>
      </c>
      <c r="F1189" s="28" t="s">
        <v>11250</v>
      </c>
      <c r="G1189" s="28" t="s">
        <v>23420</v>
      </c>
      <c r="H1189" t="s">
        <v>23421</v>
      </c>
      <c r="I1189" s="28" t="s">
        <v>3875</v>
      </c>
      <c r="J1189" s="28" t="s">
        <v>3873</v>
      </c>
    </row>
    <row r="1190" spans="1:10" x14ac:dyDescent="0.35">
      <c r="A1190" s="28" t="s">
        <v>3876</v>
      </c>
      <c r="B1190" s="28" t="s">
        <v>23416</v>
      </c>
      <c r="C1190" s="28" t="s">
        <v>23721</v>
      </c>
      <c r="D1190" s="28" t="s">
        <v>23521</v>
      </c>
      <c r="E1190" t="s">
        <v>23529</v>
      </c>
      <c r="F1190" s="28" t="s">
        <v>11250</v>
      </c>
      <c r="G1190" s="28" t="s">
        <v>23420</v>
      </c>
      <c r="H1190" t="s">
        <v>23421</v>
      </c>
      <c r="I1190" s="28" t="s">
        <v>3877</v>
      </c>
      <c r="J1190" s="28" t="s">
        <v>3878</v>
      </c>
    </row>
    <row r="1191" spans="1:10" x14ac:dyDescent="0.35">
      <c r="A1191" s="28" t="s">
        <v>3879</v>
      </c>
      <c r="B1191" s="28" t="s">
        <v>23416</v>
      </c>
      <c r="C1191" s="28" t="s">
        <v>23681</v>
      </c>
      <c r="D1191" s="28" t="s">
        <v>23535</v>
      </c>
      <c r="E1191" t="s">
        <v>23529</v>
      </c>
      <c r="F1191" s="28" t="s">
        <v>11250</v>
      </c>
      <c r="G1191" s="28" t="s">
        <v>23420</v>
      </c>
      <c r="H1191" t="s">
        <v>23421</v>
      </c>
      <c r="I1191" s="28" t="s">
        <v>3880</v>
      </c>
      <c r="J1191" s="28" t="s">
        <v>3881</v>
      </c>
    </row>
    <row r="1192" spans="1:10" x14ac:dyDescent="0.35">
      <c r="A1192" s="28" t="s">
        <v>3882</v>
      </c>
      <c r="B1192" s="28" t="s">
        <v>23416</v>
      </c>
      <c r="C1192" s="28" t="s">
        <v>23681</v>
      </c>
      <c r="D1192" s="28" t="s">
        <v>23555</v>
      </c>
      <c r="E1192" t="s">
        <v>23529</v>
      </c>
      <c r="F1192" s="28" t="s">
        <v>11250</v>
      </c>
      <c r="G1192" s="28" t="s">
        <v>23420</v>
      </c>
      <c r="H1192" t="s">
        <v>23421</v>
      </c>
      <c r="I1192" s="28" t="s">
        <v>3883</v>
      </c>
      <c r="J1192" s="28" t="s">
        <v>3884</v>
      </c>
    </row>
    <row r="1193" spans="1:10" x14ac:dyDescent="0.35">
      <c r="A1193" s="28" t="s">
        <v>3885</v>
      </c>
      <c r="B1193" s="28" t="s">
        <v>23416</v>
      </c>
      <c r="C1193" s="28" t="s">
        <v>23722</v>
      </c>
      <c r="D1193" s="28" t="s">
        <v>23469</v>
      </c>
      <c r="E1193" t="s">
        <v>23529</v>
      </c>
      <c r="F1193" s="28" t="s">
        <v>11250</v>
      </c>
      <c r="G1193" s="28" t="s">
        <v>23420</v>
      </c>
      <c r="H1193" t="s">
        <v>23421</v>
      </c>
      <c r="I1193" s="28" t="s">
        <v>3886</v>
      </c>
      <c r="J1193" s="28" t="s">
        <v>3887</v>
      </c>
    </row>
    <row r="1194" spans="1:10" x14ac:dyDescent="0.35">
      <c r="A1194" s="28" t="s">
        <v>3888</v>
      </c>
      <c r="B1194" s="28" t="s">
        <v>23416</v>
      </c>
      <c r="C1194" s="28" t="s">
        <v>23699</v>
      </c>
      <c r="D1194" s="28" t="s">
        <v>23449</v>
      </c>
      <c r="E1194" t="s">
        <v>23529</v>
      </c>
      <c r="F1194" s="28" t="s">
        <v>11250</v>
      </c>
      <c r="G1194" s="28" t="s">
        <v>23420</v>
      </c>
      <c r="H1194" t="s">
        <v>23421</v>
      </c>
      <c r="I1194" s="28" t="s">
        <v>3889</v>
      </c>
      <c r="J1194" s="28" t="s">
        <v>3890</v>
      </c>
    </row>
    <row r="1195" spans="1:10" x14ac:dyDescent="0.35">
      <c r="A1195" s="28" t="s">
        <v>3891</v>
      </c>
      <c r="B1195" s="28" t="s">
        <v>23416</v>
      </c>
      <c r="C1195" s="28" t="s">
        <v>23634</v>
      </c>
      <c r="D1195" s="28" t="s">
        <v>23535</v>
      </c>
      <c r="E1195" t="s">
        <v>23529</v>
      </c>
      <c r="F1195" s="28" t="s">
        <v>11250</v>
      </c>
      <c r="G1195" s="28" t="s">
        <v>23420</v>
      </c>
      <c r="H1195" t="s">
        <v>23421</v>
      </c>
      <c r="I1195" s="28" t="s">
        <v>3889</v>
      </c>
      <c r="J1195" s="28" t="s">
        <v>3890</v>
      </c>
    </row>
    <row r="1196" spans="1:10" x14ac:dyDescent="0.35">
      <c r="A1196" s="28" t="s">
        <v>3892</v>
      </c>
      <c r="B1196" s="28" t="s">
        <v>23416</v>
      </c>
      <c r="C1196" s="28" t="s">
        <v>23634</v>
      </c>
      <c r="D1196" s="28" t="s">
        <v>23535</v>
      </c>
      <c r="E1196" t="s">
        <v>23529</v>
      </c>
      <c r="F1196" s="28" t="s">
        <v>11250</v>
      </c>
      <c r="G1196" s="28" t="s">
        <v>23420</v>
      </c>
      <c r="H1196" t="s">
        <v>23421</v>
      </c>
      <c r="I1196" s="28" t="s">
        <v>3889</v>
      </c>
      <c r="J1196" s="28" t="s">
        <v>3890</v>
      </c>
    </row>
    <row r="1197" spans="1:10" x14ac:dyDescent="0.35">
      <c r="A1197" s="28" t="s">
        <v>3893</v>
      </c>
      <c r="B1197" s="28" t="s">
        <v>23416</v>
      </c>
      <c r="C1197" s="28" t="s">
        <v>23634</v>
      </c>
      <c r="D1197" s="28" t="s">
        <v>23535</v>
      </c>
      <c r="E1197" t="s">
        <v>23529</v>
      </c>
      <c r="F1197" s="28" t="s">
        <v>11250</v>
      </c>
      <c r="G1197" s="28" t="s">
        <v>23420</v>
      </c>
      <c r="H1197" t="s">
        <v>23421</v>
      </c>
      <c r="I1197" s="28" t="s">
        <v>3889</v>
      </c>
      <c r="J1197" s="28" t="s">
        <v>3890</v>
      </c>
    </row>
    <row r="1198" spans="1:10" x14ac:dyDescent="0.35">
      <c r="A1198" s="28" t="s">
        <v>3894</v>
      </c>
      <c r="B1198" s="28" t="s">
        <v>23416</v>
      </c>
      <c r="C1198" s="28" t="s">
        <v>23634</v>
      </c>
      <c r="D1198" s="28" t="s">
        <v>23535</v>
      </c>
      <c r="E1198" t="s">
        <v>23529</v>
      </c>
      <c r="F1198" s="28" t="s">
        <v>11250</v>
      </c>
      <c r="G1198" s="28" t="s">
        <v>23420</v>
      </c>
      <c r="H1198" t="s">
        <v>23421</v>
      </c>
      <c r="I1198" s="28" t="s">
        <v>3889</v>
      </c>
      <c r="J1198" s="28" t="s">
        <v>3890</v>
      </c>
    </row>
    <row r="1199" spans="1:10" x14ac:dyDescent="0.35">
      <c r="A1199" s="28" t="s">
        <v>3895</v>
      </c>
      <c r="B1199" s="28" t="s">
        <v>23416</v>
      </c>
      <c r="C1199" s="28" t="s">
        <v>23634</v>
      </c>
      <c r="D1199" s="28" t="s">
        <v>23535</v>
      </c>
      <c r="E1199" t="s">
        <v>23529</v>
      </c>
      <c r="F1199" s="28" t="s">
        <v>11250</v>
      </c>
      <c r="G1199" s="28" t="s">
        <v>23420</v>
      </c>
      <c r="H1199" t="s">
        <v>23421</v>
      </c>
      <c r="I1199" s="28" t="s">
        <v>3889</v>
      </c>
      <c r="J1199" s="28" t="s">
        <v>3890</v>
      </c>
    </row>
    <row r="1200" spans="1:10" x14ac:dyDescent="0.35">
      <c r="A1200" s="28" t="s">
        <v>3896</v>
      </c>
      <c r="B1200" s="28" t="s">
        <v>23416</v>
      </c>
      <c r="C1200" s="28" t="s">
        <v>23645</v>
      </c>
      <c r="D1200" s="28" t="s">
        <v>23646</v>
      </c>
      <c r="E1200" t="s">
        <v>23419</v>
      </c>
      <c r="F1200" s="28" t="s">
        <v>11250</v>
      </c>
      <c r="G1200" s="28" t="s">
        <v>23420</v>
      </c>
      <c r="H1200" t="s">
        <v>23421</v>
      </c>
      <c r="I1200" s="28" t="s">
        <v>3897</v>
      </c>
      <c r="J1200" s="28" t="s">
        <v>3898</v>
      </c>
    </row>
    <row r="1201" spans="1:10" x14ac:dyDescent="0.35">
      <c r="A1201" s="28" t="s">
        <v>3899</v>
      </c>
      <c r="B1201" s="28" t="s">
        <v>23416</v>
      </c>
      <c r="C1201" s="28" t="s">
        <v>23723</v>
      </c>
      <c r="D1201" s="28" t="s">
        <v>23423</v>
      </c>
      <c r="E1201" t="s">
        <v>23529</v>
      </c>
      <c r="F1201" s="28" t="s">
        <v>11250</v>
      </c>
      <c r="G1201" s="28" t="s">
        <v>23420</v>
      </c>
      <c r="H1201" t="s">
        <v>23421</v>
      </c>
      <c r="I1201" s="28" t="s">
        <v>3900</v>
      </c>
      <c r="J1201" s="28" t="s">
        <v>3901</v>
      </c>
    </row>
    <row r="1202" spans="1:10" x14ac:dyDescent="0.35">
      <c r="A1202" s="28" t="s">
        <v>3902</v>
      </c>
      <c r="B1202" s="28" t="s">
        <v>23416</v>
      </c>
      <c r="C1202" s="28" t="s">
        <v>23634</v>
      </c>
      <c r="D1202" s="28" t="s">
        <v>23535</v>
      </c>
      <c r="E1202" t="s">
        <v>23529</v>
      </c>
      <c r="F1202" s="28" t="s">
        <v>11250</v>
      </c>
      <c r="G1202" s="28" t="s">
        <v>23420</v>
      </c>
      <c r="H1202" t="s">
        <v>23421</v>
      </c>
      <c r="I1202" s="28" t="s">
        <v>3903</v>
      </c>
      <c r="J1202" s="28" t="s">
        <v>3904</v>
      </c>
    </row>
    <row r="1203" spans="1:10" x14ac:dyDescent="0.35">
      <c r="A1203" s="28" t="s">
        <v>3905</v>
      </c>
      <c r="B1203" s="28" t="s">
        <v>23416</v>
      </c>
      <c r="C1203" s="28" t="s">
        <v>23645</v>
      </c>
      <c r="D1203" s="28" t="s">
        <v>23724</v>
      </c>
      <c r="E1203" t="s">
        <v>23419</v>
      </c>
      <c r="F1203" s="28" t="s">
        <v>11250</v>
      </c>
      <c r="G1203" s="28" t="s">
        <v>23420</v>
      </c>
      <c r="H1203" t="s">
        <v>23421</v>
      </c>
      <c r="I1203" s="28" t="s">
        <v>3903</v>
      </c>
      <c r="J1203" s="28" t="s">
        <v>3904</v>
      </c>
    </row>
    <row r="1204" spans="1:10" x14ac:dyDescent="0.35">
      <c r="A1204" s="28" t="s">
        <v>3907</v>
      </c>
      <c r="B1204" s="28" t="s">
        <v>23416</v>
      </c>
      <c r="C1204" s="28" t="s">
        <v>23634</v>
      </c>
      <c r="D1204" s="28" t="s">
        <v>23558</v>
      </c>
      <c r="E1204" t="s">
        <v>23529</v>
      </c>
      <c r="F1204" s="28" t="s">
        <v>11250</v>
      </c>
      <c r="G1204" s="28" t="s">
        <v>23420</v>
      </c>
      <c r="H1204" t="s">
        <v>23421</v>
      </c>
      <c r="I1204" s="28" t="s">
        <v>3908</v>
      </c>
      <c r="J1204" s="28" t="s">
        <v>3909</v>
      </c>
    </row>
    <row r="1205" spans="1:10" x14ac:dyDescent="0.35">
      <c r="A1205" s="28" t="s">
        <v>3910</v>
      </c>
      <c r="B1205" s="28" t="s">
        <v>23416</v>
      </c>
      <c r="C1205" s="28" t="s">
        <v>23436</v>
      </c>
      <c r="D1205" s="28" t="s">
        <v>23598</v>
      </c>
      <c r="E1205" t="s">
        <v>23529</v>
      </c>
      <c r="F1205" s="28" t="s">
        <v>11250</v>
      </c>
      <c r="G1205" s="28" t="s">
        <v>23420</v>
      </c>
      <c r="H1205" t="s">
        <v>23421</v>
      </c>
      <c r="I1205" s="28" t="s">
        <v>3911</v>
      </c>
      <c r="J1205" s="28" t="s">
        <v>3912</v>
      </c>
    </row>
    <row r="1206" spans="1:10" x14ac:dyDescent="0.35">
      <c r="A1206" s="28" t="s">
        <v>3913</v>
      </c>
      <c r="B1206" s="28" t="s">
        <v>23416</v>
      </c>
      <c r="C1206" s="28" t="s">
        <v>23634</v>
      </c>
      <c r="D1206" s="28" t="s">
        <v>23535</v>
      </c>
      <c r="E1206" t="s">
        <v>23529</v>
      </c>
      <c r="F1206" s="28" t="s">
        <v>11250</v>
      </c>
      <c r="G1206" s="28" t="s">
        <v>23420</v>
      </c>
      <c r="H1206" t="s">
        <v>23421</v>
      </c>
      <c r="I1206" s="28" t="s">
        <v>3914</v>
      </c>
      <c r="J1206" s="28" t="s">
        <v>3915</v>
      </c>
    </row>
    <row r="1207" spans="1:10" x14ac:dyDescent="0.35">
      <c r="A1207" s="28" t="s">
        <v>3916</v>
      </c>
      <c r="B1207" s="28" t="s">
        <v>23416</v>
      </c>
      <c r="C1207" s="28" t="s">
        <v>23725</v>
      </c>
      <c r="D1207" s="28" t="s">
        <v>23726</v>
      </c>
      <c r="E1207" t="s">
        <v>23529</v>
      </c>
      <c r="F1207" s="28" t="s">
        <v>11250</v>
      </c>
      <c r="G1207" s="28" t="s">
        <v>23420</v>
      </c>
      <c r="H1207" t="s">
        <v>23421</v>
      </c>
      <c r="I1207" s="28" t="s">
        <v>3914</v>
      </c>
      <c r="J1207" s="28" t="s">
        <v>3915</v>
      </c>
    </row>
    <row r="1208" spans="1:10" x14ac:dyDescent="0.35">
      <c r="A1208" s="28" t="s">
        <v>3917</v>
      </c>
      <c r="B1208" s="28" t="s">
        <v>23416</v>
      </c>
      <c r="C1208" s="28" t="s">
        <v>23626</v>
      </c>
      <c r="D1208" s="28" t="s">
        <v>23534</v>
      </c>
      <c r="E1208" t="s">
        <v>23529</v>
      </c>
      <c r="F1208" s="28" t="s">
        <v>11250</v>
      </c>
      <c r="G1208" s="28" t="s">
        <v>23420</v>
      </c>
      <c r="H1208" t="s">
        <v>23421</v>
      </c>
      <c r="I1208" s="28" t="s">
        <v>3918</v>
      </c>
      <c r="J1208" s="28" t="s">
        <v>3919</v>
      </c>
    </row>
    <row r="1209" spans="1:10" x14ac:dyDescent="0.35">
      <c r="A1209" s="28" t="s">
        <v>3920</v>
      </c>
      <c r="B1209" s="28" t="s">
        <v>23416</v>
      </c>
      <c r="C1209" s="28" t="s">
        <v>23507</v>
      </c>
      <c r="D1209" s="28" t="s">
        <v>23560</v>
      </c>
      <c r="E1209" t="s">
        <v>23529</v>
      </c>
      <c r="F1209" s="28" t="s">
        <v>11250</v>
      </c>
      <c r="G1209" s="28" t="s">
        <v>23420</v>
      </c>
      <c r="H1209" t="s">
        <v>23421</v>
      </c>
      <c r="I1209" s="28" t="s">
        <v>3921</v>
      </c>
      <c r="J1209" s="28" t="s">
        <v>3922</v>
      </c>
    </row>
    <row r="1210" spans="1:10" x14ac:dyDescent="0.35">
      <c r="A1210" s="28" t="s">
        <v>3923</v>
      </c>
      <c r="B1210" s="28" t="s">
        <v>23416</v>
      </c>
      <c r="C1210" s="28" t="s">
        <v>23727</v>
      </c>
      <c r="D1210" s="28" t="s">
        <v>23472</v>
      </c>
      <c r="E1210" t="s">
        <v>23529</v>
      </c>
      <c r="F1210" s="28" t="s">
        <v>11250</v>
      </c>
      <c r="G1210" s="28" t="s">
        <v>23420</v>
      </c>
      <c r="H1210" t="s">
        <v>23421</v>
      </c>
      <c r="I1210" s="28" t="s">
        <v>3924</v>
      </c>
      <c r="J1210" s="28" t="s">
        <v>3925</v>
      </c>
    </row>
    <row r="1211" spans="1:10" x14ac:dyDescent="0.35">
      <c r="A1211" s="28" t="s">
        <v>3926</v>
      </c>
      <c r="B1211" s="28" t="s">
        <v>23416</v>
      </c>
      <c r="C1211" s="28" t="s">
        <v>23426</v>
      </c>
      <c r="D1211" s="28" t="s">
        <v>23557</v>
      </c>
      <c r="E1211" t="s">
        <v>23529</v>
      </c>
      <c r="F1211" s="28" t="s">
        <v>11250</v>
      </c>
      <c r="G1211" s="28" t="s">
        <v>23420</v>
      </c>
      <c r="H1211" t="s">
        <v>23421</v>
      </c>
      <c r="I1211" s="28" t="s">
        <v>3927</v>
      </c>
      <c r="J1211" s="28" t="s">
        <v>3928</v>
      </c>
    </row>
    <row r="1212" spans="1:10" x14ac:dyDescent="0.35">
      <c r="A1212" s="28" t="s">
        <v>3929</v>
      </c>
      <c r="B1212" s="28" t="s">
        <v>23416</v>
      </c>
      <c r="C1212" s="28" t="s">
        <v>23634</v>
      </c>
      <c r="D1212" s="28" t="s">
        <v>23558</v>
      </c>
      <c r="E1212" t="s">
        <v>23529</v>
      </c>
      <c r="F1212" s="28" t="s">
        <v>11250</v>
      </c>
      <c r="G1212" s="28" t="s">
        <v>23420</v>
      </c>
      <c r="H1212" t="s">
        <v>23421</v>
      </c>
      <c r="I1212" s="28" t="s">
        <v>3927</v>
      </c>
      <c r="J1212" s="28" t="s">
        <v>3928</v>
      </c>
    </row>
    <row r="1213" spans="1:10" x14ac:dyDescent="0.35">
      <c r="A1213" s="28" t="s">
        <v>3930</v>
      </c>
      <c r="B1213" s="28" t="s">
        <v>23416</v>
      </c>
      <c r="C1213" s="28" t="s">
        <v>23728</v>
      </c>
      <c r="D1213" s="28" t="s">
        <v>23447</v>
      </c>
      <c r="E1213" t="s">
        <v>23529</v>
      </c>
      <c r="F1213" s="28" t="s">
        <v>11250</v>
      </c>
      <c r="G1213" s="28" t="s">
        <v>23420</v>
      </c>
      <c r="H1213" t="s">
        <v>23421</v>
      </c>
      <c r="I1213" s="28" t="s">
        <v>3931</v>
      </c>
      <c r="J1213" s="28" t="s">
        <v>3932</v>
      </c>
    </row>
    <row r="1214" spans="1:10" x14ac:dyDescent="0.35">
      <c r="A1214" s="28" t="s">
        <v>3933</v>
      </c>
      <c r="B1214" s="28" t="s">
        <v>23416</v>
      </c>
      <c r="C1214" s="28" t="s">
        <v>23688</v>
      </c>
      <c r="D1214" s="28" t="s">
        <v>23449</v>
      </c>
      <c r="E1214" t="s">
        <v>23529</v>
      </c>
      <c r="F1214" s="28" t="s">
        <v>11250</v>
      </c>
      <c r="G1214" s="28" t="s">
        <v>23420</v>
      </c>
      <c r="H1214" t="s">
        <v>23421</v>
      </c>
      <c r="I1214" s="28" t="s">
        <v>3934</v>
      </c>
      <c r="J1214" s="28" t="s">
        <v>3935</v>
      </c>
    </row>
    <row r="1215" spans="1:10" x14ac:dyDescent="0.35">
      <c r="A1215" s="28" t="s">
        <v>3936</v>
      </c>
      <c r="B1215" s="28" t="s">
        <v>23416</v>
      </c>
      <c r="C1215" s="28" t="s">
        <v>23450</v>
      </c>
      <c r="D1215" s="28" t="s">
        <v>23560</v>
      </c>
      <c r="E1215" t="s">
        <v>23529</v>
      </c>
      <c r="F1215" s="28" t="s">
        <v>11250</v>
      </c>
      <c r="G1215" s="28" t="s">
        <v>23420</v>
      </c>
      <c r="H1215" t="s">
        <v>23421</v>
      </c>
      <c r="I1215" s="28" t="s">
        <v>3937</v>
      </c>
      <c r="J1215" s="28" t="s">
        <v>3935</v>
      </c>
    </row>
    <row r="1216" spans="1:10" x14ac:dyDescent="0.35">
      <c r="A1216" s="28" t="s">
        <v>3938</v>
      </c>
      <c r="B1216" s="28" t="s">
        <v>23416</v>
      </c>
      <c r="C1216" s="28" t="s">
        <v>23658</v>
      </c>
      <c r="D1216" s="28" t="s">
        <v>23447</v>
      </c>
      <c r="E1216" t="s">
        <v>23529</v>
      </c>
      <c r="F1216" s="28" t="s">
        <v>11250</v>
      </c>
      <c r="G1216" s="28" t="s">
        <v>23420</v>
      </c>
      <c r="H1216" t="s">
        <v>23421</v>
      </c>
      <c r="I1216" s="28" t="s">
        <v>3937</v>
      </c>
      <c r="J1216" s="28" t="s">
        <v>3939</v>
      </c>
    </row>
    <row r="1217" spans="1:10" x14ac:dyDescent="0.35">
      <c r="A1217" s="28" t="s">
        <v>3940</v>
      </c>
      <c r="B1217" s="28" t="s">
        <v>23416</v>
      </c>
      <c r="C1217" s="28" t="s">
        <v>11250</v>
      </c>
      <c r="D1217" s="28" t="s">
        <v>23583</v>
      </c>
      <c r="E1217" t="s">
        <v>23421</v>
      </c>
      <c r="F1217" s="28" t="s">
        <v>11250</v>
      </c>
      <c r="G1217" s="28" t="s">
        <v>23420</v>
      </c>
      <c r="H1217" t="s">
        <v>23421</v>
      </c>
      <c r="I1217" s="28" t="s">
        <v>3941</v>
      </c>
      <c r="J1217" s="28" t="s">
        <v>11376</v>
      </c>
    </row>
    <row r="1218" spans="1:10" x14ac:dyDescent="0.35">
      <c r="A1218" s="28" t="s">
        <v>3942</v>
      </c>
      <c r="B1218" s="28" t="s">
        <v>23416</v>
      </c>
      <c r="C1218" s="28" t="s">
        <v>23618</v>
      </c>
      <c r="D1218" s="28" t="s">
        <v>23470</v>
      </c>
      <c r="E1218" t="s">
        <v>23529</v>
      </c>
      <c r="F1218" s="28" t="s">
        <v>11250</v>
      </c>
      <c r="G1218" s="28" t="s">
        <v>23420</v>
      </c>
      <c r="H1218" t="s">
        <v>23421</v>
      </c>
      <c r="I1218" s="28" t="s">
        <v>3941</v>
      </c>
      <c r="J1218" s="28" t="s">
        <v>11376</v>
      </c>
    </row>
    <row r="1219" spans="1:10" x14ac:dyDescent="0.35">
      <c r="A1219" s="28" t="s">
        <v>3943</v>
      </c>
      <c r="B1219" s="28" t="s">
        <v>23416</v>
      </c>
      <c r="C1219" s="28" t="s">
        <v>23721</v>
      </c>
      <c r="D1219" s="28" t="s">
        <v>23459</v>
      </c>
      <c r="E1219" t="s">
        <v>23529</v>
      </c>
      <c r="F1219" s="28" t="s">
        <v>11250</v>
      </c>
      <c r="G1219" s="28" t="s">
        <v>23420</v>
      </c>
      <c r="H1219" t="s">
        <v>23421</v>
      </c>
      <c r="I1219" s="28" t="s">
        <v>3944</v>
      </c>
      <c r="J1219" s="28" t="s">
        <v>3945</v>
      </c>
    </row>
    <row r="1220" spans="1:10" x14ac:dyDescent="0.35">
      <c r="A1220" s="28" t="s">
        <v>3946</v>
      </c>
      <c r="B1220" s="28" t="s">
        <v>23416</v>
      </c>
      <c r="C1220" s="28" t="s">
        <v>23634</v>
      </c>
      <c r="D1220" s="28" t="s">
        <v>23547</v>
      </c>
      <c r="E1220" t="s">
        <v>23529</v>
      </c>
      <c r="F1220" s="28" t="s">
        <v>11250</v>
      </c>
      <c r="G1220" s="28" t="s">
        <v>23420</v>
      </c>
      <c r="H1220" t="s">
        <v>23421</v>
      </c>
      <c r="I1220" s="28" t="s">
        <v>3947</v>
      </c>
      <c r="J1220" s="28" t="s">
        <v>3948</v>
      </c>
    </row>
    <row r="1221" spans="1:10" x14ac:dyDescent="0.35">
      <c r="A1221" s="28" t="s">
        <v>3949</v>
      </c>
      <c r="B1221" s="28" t="s">
        <v>23416</v>
      </c>
      <c r="C1221" s="28" t="s">
        <v>23634</v>
      </c>
      <c r="D1221" s="28" t="s">
        <v>23547</v>
      </c>
      <c r="E1221" t="s">
        <v>23529</v>
      </c>
      <c r="F1221" s="28" t="s">
        <v>11250</v>
      </c>
      <c r="G1221" s="28" t="s">
        <v>23420</v>
      </c>
      <c r="H1221" t="s">
        <v>23421</v>
      </c>
      <c r="I1221" s="28" t="s">
        <v>3947</v>
      </c>
      <c r="J1221" s="28" t="s">
        <v>3948</v>
      </c>
    </row>
    <row r="1222" spans="1:10" x14ac:dyDescent="0.35">
      <c r="A1222" s="28" t="s">
        <v>3950</v>
      </c>
      <c r="B1222" s="28" t="s">
        <v>23416</v>
      </c>
      <c r="C1222" s="28" t="s">
        <v>23424</v>
      </c>
      <c r="D1222" s="28" t="s">
        <v>23591</v>
      </c>
      <c r="E1222" t="s">
        <v>23529</v>
      </c>
      <c r="F1222" s="28" t="s">
        <v>11250</v>
      </c>
      <c r="G1222" s="28" t="s">
        <v>23420</v>
      </c>
      <c r="H1222" t="s">
        <v>23421</v>
      </c>
      <c r="I1222" s="28" t="s">
        <v>3951</v>
      </c>
      <c r="J1222" s="28" t="s">
        <v>3952</v>
      </c>
    </row>
    <row r="1223" spans="1:10" x14ac:dyDescent="0.35">
      <c r="A1223" s="28" t="s">
        <v>3953</v>
      </c>
      <c r="B1223" s="28" t="s">
        <v>23416</v>
      </c>
      <c r="C1223" s="28" t="s">
        <v>23645</v>
      </c>
      <c r="D1223" s="28" t="s">
        <v>23712</v>
      </c>
      <c r="E1223" t="s">
        <v>23419</v>
      </c>
      <c r="F1223" s="28" t="s">
        <v>11250</v>
      </c>
      <c r="G1223" s="28" t="s">
        <v>23420</v>
      </c>
      <c r="H1223" t="s">
        <v>23421</v>
      </c>
      <c r="I1223" s="28" t="s">
        <v>3954</v>
      </c>
      <c r="J1223" s="28" t="s">
        <v>3955</v>
      </c>
    </row>
    <row r="1224" spans="1:10" x14ac:dyDescent="0.35">
      <c r="A1224" s="28" t="s">
        <v>3956</v>
      </c>
      <c r="B1224" s="28" t="s">
        <v>23416</v>
      </c>
      <c r="C1224" s="28" t="s">
        <v>23672</v>
      </c>
      <c r="D1224" s="28" t="s">
        <v>23491</v>
      </c>
      <c r="E1224" t="s">
        <v>23529</v>
      </c>
      <c r="F1224" s="28" t="s">
        <v>11250</v>
      </c>
      <c r="G1224" s="28" t="s">
        <v>23420</v>
      </c>
      <c r="H1224" t="s">
        <v>23421</v>
      </c>
      <c r="I1224" s="28" t="s">
        <v>3954</v>
      </c>
      <c r="J1224" s="28" t="s">
        <v>11377</v>
      </c>
    </row>
    <row r="1225" spans="1:10" x14ac:dyDescent="0.35">
      <c r="A1225" s="28" t="s">
        <v>3957</v>
      </c>
      <c r="B1225" s="28" t="s">
        <v>23416</v>
      </c>
      <c r="C1225" s="28" t="s">
        <v>23626</v>
      </c>
      <c r="D1225" s="28" t="s">
        <v>23559</v>
      </c>
      <c r="E1225" t="s">
        <v>23529</v>
      </c>
      <c r="F1225" s="28" t="s">
        <v>11250</v>
      </c>
      <c r="G1225" s="28" t="s">
        <v>23420</v>
      </c>
      <c r="H1225" t="s">
        <v>23421</v>
      </c>
      <c r="I1225" s="28" t="s">
        <v>3958</v>
      </c>
      <c r="J1225" s="28" t="s">
        <v>3959</v>
      </c>
    </row>
    <row r="1226" spans="1:10" x14ac:dyDescent="0.35">
      <c r="A1226" s="28" t="s">
        <v>3960</v>
      </c>
      <c r="B1226" s="28" t="s">
        <v>23416</v>
      </c>
      <c r="C1226" s="28" t="s">
        <v>23729</v>
      </c>
      <c r="D1226" s="28" t="s">
        <v>23527</v>
      </c>
      <c r="E1226" t="s">
        <v>23529</v>
      </c>
      <c r="F1226" s="28" t="s">
        <v>11250</v>
      </c>
      <c r="G1226" s="28" t="s">
        <v>23420</v>
      </c>
      <c r="H1226" t="s">
        <v>23421</v>
      </c>
      <c r="I1226" s="28" t="s">
        <v>3961</v>
      </c>
      <c r="J1226" s="28" t="s">
        <v>3962</v>
      </c>
    </row>
    <row r="1227" spans="1:10" x14ac:dyDescent="0.35">
      <c r="A1227" s="28" t="s">
        <v>3963</v>
      </c>
      <c r="B1227" s="28" t="s">
        <v>23416</v>
      </c>
      <c r="C1227" s="28" t="s">
        <v>23464</v>
      </c>
      <c r="D1227" s="28" t="s">
        <v>23597</v>
      </c>
      <c r="E1227" t="s">
        <v>23419</v>
      </c>
      <c r="F1227" s="28" t="s">
        <v>11250</v>
      </c>
      <c r="G1227" s="28" t="s">
        <v>23420</v>
      </c>
      <c r="H1227" t="s">
        <v>23421</v>
      </c>
      <c r="I1227" s="28" t="s">
        <v>3961</v>
      </c>
      <c r="J1227" s="28" t="s">
        <v>3964</v>
      </c>
    </row>
    <row r="1228" spans="1:10" x14ac:dyDescent="0.35">
      <c r="A1228" s="28" t="s">
        <v>3965</v>
      </c>
      <c r="B1228" s="28" t="s">
        <v>23416</v>
      </c>
      <c r="C1228" s="28" t="s">
        <v>23649</v>
      </c>
      <c r="D1228" s="28" t="s">
        <v>23451</v>
      </c>
      <c r="E1228" t="s">
        <v>23529</v>
      </c>
      <c r="F1228" s="28" t="s">
        <v>11250</v>
      </c>
      <c r="G1228" s="28" t="s">
        <v>23420</v>
      </c>
      <c r="H1228" t="s">
        <v>23421</v>
      </c>
      <c r="I1228" s="28" t="s">
        <v>3966</v>
      </c>
      <c r="J1228" s="28" t="s">
        <v>3967</v>
      </c>
    </row>
    <row r="1229" spans="1:10" x14ac:dyDescent="0.35">
      <c r="A1229" s="28" t="s">
        <v>3968</v>
      </c>
      <c r="B1229" s="28" t="s">
        <v>23416</v>
      </c>
      <c r="C1229" s="28" t="s">
        <v>23730</v>
      </c>
      <c r="D1229" s="28" t="s">
        <v>23512</v>
      </c>
      <c r="E1229" t="s">
        <v>23529</v>
      </c>
      <c r="F1229" s="28" t="s">
        <v>11250</v>
      </c>
      <c r="G1229" s="28" t="s">
        <v>23420</v>
      </c>
      <c r="H1229" t="s">
        <v>23421</v>
      </c>
      <c r="I1229" s="28" t="s">
        <v>3969</v>
      </c>
      <c r="J1229" s="28" t="s">
        <v>3970</v>
      </c>
    </row>
    <row r="1230" spans="1:10" x14ac:dyDescent="0.35">
      <c r="A1230" s="28" t="s">
        <v>3971</v>
      </c>
      <c r="B1230" s="28" t="s">
        <v>23416</v>
      </c>
      <c r="C1230" s="28" t="s">
        <v>23678</v>
      </c>
      <c r="D1230" s="28" t="s">
        <v>23488</v>
      </c>
      <c r="E1230" t="s">
        <v>23529</v>
      </c>
      <c r="F1230" s="28" t="s">
        <v>11250</v>
      </c>
      <c r="G1230" s="28" t="s">
        <v>23420</v>
      </c>
      <c r="H1230" t="s">
        <v>23421</v>
      </c>
      <c r="I1230" s="28" t="s">
        <v>3972</v>
      </c>
      <c r="J1230" s="28" t="s">
        <v>3973</v>
      </c>
    </row>
    <row r="1231" spans="1:10" x14ac:dyDescent="0.35">
      <c r="A1231" s="28" t="s">
        <v>3974</v>
      </c>
      <c r="B1231" s="28" t="s">
        <v>23416</v>
      </c>
      <c r="C1231" s="28" t="s">
        <v>23731</v>
      </c>
      <c r="D1231" s="28" t="s">
        <v>23660</v>
      </c>
      <c r="E1231" t="s">
        <v>23419</v>
      </c>
      <c r="F1231" s="28" t="s">
        <v>11250</v>
      </c>
      <c r="G1231" s="28" t="s">
        <v>23420</v>
      </c>
      <c r="H1231" t="s">
        <v>23421</v>
      </c>
      <c r="I1231" s="28" t="s">
        <v>3975</v>
      </c>
      <c r="J1231" s="28" t="s">
        <v>3976</v>
      </c>
    </row>
    <row r="1232" spans="1:10" x14ac:dyDescent="0.35">
      <c r="A1232" s="28" t="s">
        <v>3977</v>
      </c>
      <c r="B1232" s="28" t="s">
        <v>23416</v>
      </c>
      <c r="C1232" s="28" t="s">
        <v>23626</v>
      </c>
      <c r="D1232" s="28" t="s">
        <v>23534</v>
      </c>
      <c r="E1232" t="s">
        <v>23529</v>
      </c>
      <c r="F1232" s="28" t="s">
        <v>11250</v>
      </c>
      <c r="G1232" s="28" t="s">
        <v>23420</v>
      </c>
      <c r="H1232" t="s">
        <v>23421</v>
      </c>
      <c r="I1232" s="28" t="s">
        <v>3978</v>
      </c>
      <c r="J1232" s="28" t="s">
        <v>3979</v>
      </c>
    </row>
    <row r="1233" spans="1:10" x14ac:dyDescent="0.35">
      <c r="A1233" s="28" t="s">
        <v>3980</v>
      </c>
      <c r="B1233" s="28" t="s">
        <v>23416</v>
      </c>
      <c r="C1233" s="28" t="s">
        <v>23424</v>
      </c>
      <c r="D1233" s="28" t="s">
        <v>23557</v>
      </c>
      <c r="E1233" t="s">
        <v>23529</v>
      </c>
      <c r="F1233" s="28" t="s">
        <v>11250</v>
      </c>
      <c r="G1233" s="28" t="s">
        <v>23420</v>
      </c>
      <c r="H1233" t="s">
        <v>23421</v>
      </c>
      <c r="I1233" s="28" t="s">
        <v>3981</v>
      </c>
      <c r="J1233" s="28" t="s">
        <v>3982</v>
      </c>
    </row>
    <row r="1234" spans="1:10" x14ac:dyDescent="0.35">
      <c r="A1234" s="28" t="s">
        <v>3983</v>
      </c>
      <c r="B1234" s="28" t="s">
        <v>23416</v>
      </c>
      <c r="C1234" s="28" t="s">
        <v>23428</v>
      </c>
      <c r="D1234" s="28" t="s">
        <v>23551</v>
      </c>
      <c r="E1234" t="s">
        <v>23529</v>
      </c>
      <c r="F1234" s="28" t="s">
        <v>11250</v>
      </c>
      <c r="G1234" s="28" t="s">
        <v>23420</v>
      </c>
      <c r="H1234" t="s">
        <v>23421</v>
      </c>
      <c r="I1234" s="28" t="s">
        <v>3984</v>
      </c>
      <c r="J1234" s="28" t="s">
        <v>3985</v>
      </c>
    </row>
    <row r="1235" spans="1:10" x14ac:dyDescent="0.35">
      <c r="A1235" s="28" t="s">
        <v>3986</v>
      </c>
      <c r="B1235" s="28" t="s">
        <v>23416</v>
      </c>
      <c r="C1235" s="28" t="s">
        <v>23428</v>
      </c>
      <c r="D1235" s="28" t="s">
        <v>23551</v>
      </c>
      <c r="E1235" t="s">
        <v>23529</v>
      </c>
      <c r="F1235" s="28" t="s">
        <v>11250</v>
      </c>
      <c r="G1235" s="28" t="s">
        <v>23420</v>
      </c>
      <c r="H1235" t="s">
        <v>23421</v>
      </c>
      <c r="I1235" s="28" t="s">
        <v>3984</v>
      </c>
      <c r="J1235" s="28" t="s">
        <v>3985</v>
      </c>
    </row>
    <row r="1236" spans="1:10" x14ac:dyDescent="0.35">
      <c r="A1236" s="28" t="s">
        <v>3987</v>
      </c>
      <c r="B1236" s="28" t="s">
        <v>23416</v>
      </c>
      <c r="C1236" s="28" t="s">
        <v>23711</v>
      </c>
      <c r="D1236" s="28" t="s">
        <v>23469</v>
      </c>
      <c r="E1236" t="s">
        <v>23529</v>
      </c>
      <c r="F1236" s="28" t="s">
        <v>11250</v>
      </c>
      <c r="G1236" s="28" t="s">
        <v>23420</v>
      </c>
      <c r="H1236" t="s">
        <v>23421</v>
      </c>
      <c r="I1236" s="28" t="s">
        <v>3988</v>
      </c>
      <c r="J1236" s="28" t="s">
        <v>11378</v>
      </c>
    </row>
    <row r="1237" spans="1:10" x14ac:dyDescent="0.35">
      <c r="A1237" s="28" t="s">
        <v>3989</v>
      </c>
      <c r="B1237" s="28" t="s">
        <v>23416</v>
      </c>
      <c r="C1237" s="28" t="s">
        <v>23722</v>
      </c>
      <c r="D1237" s="28" t="s">
        <v>23469</v>
      </c>
      <c r="E1237" t="s">
        <v>23529</v>
      </c>
      <c r="F1237" s="28" t="s">
        <v>11250</v>
      </c>
      <c r="G1237" s="28" t="s">
        <v>23420</v>
      </c>
      <c r="H1237" t="s">
        <v>23421</v>
      </c>
      <c r="I1237" s="28" t="s">
        <v>3990</v>
      </c>
      <c r="J1237" s="28" t="s">
        <v>11378</v>
      </c>
    </row>
    <row r="1238" spans="1:10" x14ac:dyDescent="0.35">
      <c r="A1238" s="28" t="s">
        <v>3991</v>
      </c>
      <c r="B1238" s="28" t="s">
        <v>23416</v>
      </c>
      <c r="C1238" s="28" t="s">
        <v>23681</v>
      </c>
      <c r="D1238" s="28" t="s">
        <v>23535</v>
      </c>
      <c r="E1238" t="s">
        <v>23529</v>
      </c>
      <c r="F1238" s="28" t="s">
        <v>11250</v>
      </c>
      <c r="G1238" s="28" t="s">
        <v>23420</v>
      </c>
      <c r="H1238" t="s">
        <v>23421</v>
      </c>
      <c r="I1238" s="28" t="s">
        <v>3992</v>
      </c>
      <c r="J1238" s="28" t="s">
        <v>11379</v>
      </c>
    </row>
    <row r="1239" spans="1:10" x14ac:dyDescent="0.35">
      <c r="A1239" s="28" t="s">
        <v>3993</v>
      </c>
      <c r="B1239" s="28" t="s">
        <v>23416</v>
      </c>
      <c r="C1239" s="28" t="s">
        <v>23732</v>
      </c>
      <c r="D1239" s="28" t="s">
        <v>23500</v>
      </c>
      <c r="E1239" t="s">
        <v>23529</v>
      </c>
      <c r="F1239" s="28" t="s">
        <v>11250</v>
      </c>
      <c r="G1239" s="28" t="s">
        <v>23420</v>
      </c>
      <c r="H1239" t="s">
        <v>23421</v>
      </c>
      <c r="I1239" s="28" t="s">
        <v>3994</v>
      </c>
      <c r="J1239" s="28" t="s">
        <v>11379</v>
      </c>
    </row>
    <row r="1240" spans="1:10" x14ac:dyDescent="0.35">
      <c r="A1240" s="28" t="s">
        <v>3995</v>
      </c>
      <c r="B1240" s="28" t="s">
        <v>23416</v>
      </c>
      <c r="C1240" s="28" t="s">
        <v>23424</v>
      </c>
      <c r="D1240" s="28" t="s">
        <v>23548</v>
      </c>
      <c r="E1240" t="s">
        <v>23529</v>
      </c>
      <c r="F1240" s="28" t="s">
        <v>11250</v>
      </c>
      <c r="G1240" s="28" t="s">
        <v>23420</v>
      </c>
      <c r="H1240" t="s">
        <v>23421</v>
      </c>
      <c r="I1240" s="28" t="s">
        <v>3996</v>
      </c>
      <c r="J1240" s="28" t="s">
        <v>3997</v>
      </c>
    </row>
    <row r="1241" spans="1:10" x14ac:dyDescent="0.35">
      <c r="A1241" s="28" t="s">
        <v>3998</v>
      </c>
      <c r="B1241" s="28" t="s">
        <v>23416</v>
      </c>
      <c r="C1241" s="28" t="s">
        <v>23645</v>
      </c>
      <c r="D1241" s="28" t="s">
        <v>23724</v>
      </c>
      <c r="E1241" t="s">
        <v>23419</v>
      </c>
      <c r="F1241" s="28" t="s">
        <v>11250</v>
      </c>
      <c r="G1241" s="28" t="s">
        <v>23420</v>
      </c>
      <c r="H1241" t="s">
        <v>23421</v>
      </c>
      <c r="I1241" s="28" t="s">
        <v>3999</v>
      </c>
      <c r="J1241" s="28" t="s">
        <v>4000</v>
      </c>
    </row>
    <row r="1242" spans="1:10" x14ac:dyDescent="0.35">
      <c r="A1242" s="28" t="s">
        <v>4001</v>
      </c>
      <c r="B1242" s="28" t="s">
        <v>23416</v>
      </c>
      <c r="C1242" s="28" t="s">
        <v>23658</v>
      </c>
      <c r="D1242" s="28" t="s">
        <v>23420</v>
      </c>
      <c r="E1242" t="s">
        <v>23419</v>
      </c>
      <c r="F1242" s="28" t="s">
        <v>11250</v>
      </c>
      <c r="G1242" s="28" t="s">
        <v>23420</v>
      </c>
      <c r="H1242" t="s">
        <v>23421</v>
      </c>
      <c r="I1242" s="28" t="s">
        <v>4002</v>
      </c>
      <c r="J1242" s="28" t="s">
        <v>4003</v>
      </c>
    </row>
    <row r="1243" spans="1:10" x14ac:dyDescent="0.35">
      <c r="A1243" s="28" t="s">
        <v>4004</v>
      </c>
      <c r="B1243" s="28" t="s">
        <v>23416</v>
      </c>
      <c r="C1243" s="28" t="s">
        <v>23733</v>
      </c>
      <c r="D1243" s="28" t="s">
        <v>23541</v>
      </c>
      <c r="E1243" t="s">
        <v>23419</v>
      </c>
      <c r="F1243" s="28" t="s">
        <v>11250</v>
      </c>
      <c r="G1243" s="28" t="s">
        <v>23420</v>
      </c>
      <c r="H1243" t="s">
        <v>23421</v>
      </c>
      <c r="I1243" s="28" t="s">
        <v>4005</v>
      </c>
      <c r="J1243" s="28" t="s">
        <v>4006</v>
      </c>
    </row>
    <row r="1244" spans="1:10" x14ac:dyDescent="0.35">
      <c r="A1244" s="28" t="s">
        <v>4007</v>
      </c>
      <c r="B1244" s="28" t="s">
        <v>23416</v>
      </c>
      <c r="C1244" s="28" t="s">
        <v>23634</v>
      </c>
      <c r="D1244" s="28" t="s">
        <v>23535</v>
      </c>
      <c r="E1244" t="s">
        <v>23529</v>
      </c>
      <c r="F1244" s="28" t="s">
        <v>11250</v>
      </c>
      <c r="G1244" s="28" t="s">
        <v>23420</v>
      </c>
      <c r="H1244" t="s">
        <v>23421</v>
      </c>
      <c r="I1244" s="28" t="s">
        <v>4005</v>
      </c>
      <c r="J1244" s="28" t="s">
        <v>4006</v>
      </c>
    </row>
    <row r="1245" spans="1:10" x14ac:dyDescent="0.35">
      <c r="A1245" s="28" t="s">
        <v>4008</v>
      </c>
      <c r="B1245" s="28" t="s">
        <v>23416</v>
      </c>
      <c r="C1245" s="28" t="s">
        <v>23699</v>
      </c>
      <c r="D1245" s="28" t="s">
        <v>23465</v>
      </c>
      <c r="E1245" t="s">
        <v>23529</v>
      </c>
      <c r="F1245" s="28" t="s">
        <v>11250</v>
      </c>
      <c r="G1245" s="28" t="s">
        <v>23420</v>
      </c>
      <c r="H1245" t="s">
        <v>23421</v>
      </c>
      <c r="I1245" s="28" t="s">
        <v>4009</v>
      </c>
      <c r="J1245" s="28" t="s">
        <v>11380</v>
      </c>
    </row>
    <row r="1246" spans="1:10" x14ac:dyDescent="0.35">
      <c r="A1246" s="28" t="s">
        <v>4010</v>
      </c>
      <c r="B1246" s="28" t="s">
        <v>23416</v>
      </c>
      <c r="C1246" s="28" t="s">
        <v>23509</v>
      </c>
      <c r="D1246" s="28" t="s">
        <v>23570</v>
      </c>
      <c r="E1246" t="s">
        <v>23529</v>
      </c>
      <c r="F1246" s="28" t="s">
        <v>11250</v>
      </c>
      <c r="G1246" s="28" t="s">
        <v>23420</v>
      </c>
      <c r="H1246" t="s">
        <v>23421</v>
      </c>
      <c r="I1246" s="28" t="s">
        <v>4009</v>
      </c>
      <c r="J1246" s="28" t="s">
        <v>4011</v>
      </c>
    </row>
    <row r="1247" spans="1:10" x14ac:dyDescent="0.35">
      <c r="A1247" s="28" t="s">
        <v>4012</v>
      </c>
      <c r="B1247" s="28" t="s">
        <v>23416</v>
      </c>
      <c r="C1247" s="28" t="s">
        <v>23645</v>
      </c>
      <c r="D1247" s="28" t="s">
        <v>23724</v>
      </c>
      <c r="E1247" t="s">
        <v>23419</v>
      </c>
      <c r="F1247" s="28" t="s">
        <v>11250</v>
      </c>
      <c r="G1247" s="28" t="s">
        <v>23420</v>
      </c>
      <c r="H1247" t="s">
        <v>23421</v>
      </c>
      <c r="I1247" s="28" t="s">
        <v>4013</v>
      </c>
      <c r="J1247" s="28" t="s">
        <v>4014</v>
      </c>
    </row>
    <row r="1248" spans="1:10" x14ac:dyDescent="0.35">
      <c r="A1248" s="28" t="s">
        <v>4015</v>
      </c>
      <c r="B1248" s="28" t="s">
        <v>23416</v>
      </c>
      <c r="C1248" s="28" t="s">
        <v>23645</v>
      </c>
      <c r="D1248" s="28" t="s">
        <v>23724</v>
      </c>
      <c r="E1248" t="s">
        <v>23419</v>
      </c>
      <c r="F1248" s="28" t="s">
        <v>11250</v>
      </c>
      <c r="G1248" s="28" t="s">
        <v>23420</v>
      </c>
      <c r="H1248" t="s">
        <v>23421</v>
      </c>
      <c r="I1248" s="28" t="s">
        <v>4016</v>
      </c>
      <c r="J1248" s="28" t="s">
        <v>4017</v>
      </c>
    </row>
    <row r="1249" spans="1:10" x14ac:dyDescent="0.35">
      <c r="A1249" s="28" t="s">
        <v>4018</v>
      </c>
      <c r="B1249" s="28" t="s">
        <v>23416</v>
      </c>
      <c r="C1249" s="28" t="s">
        <v>11250</v>
      </c>
      <c r="D1249" s="28" t="s">
        <v>23610</v>
      </c>
      <c r="E1249" t="s">
        <v>23421</v>
      </c>
      <c r="F1249" s="28" t="s">
        <v>11250</v>
      </c>
      <c r="G1249" s="28" t="s">
        <v>23420</v>
      </c>
      <c r="H1249" t="s">
        <v>23421</v>
      </c>
      <c r="I1249" s="28" t="s">
        <v>4016</v>
      </c>
      <c r="J1249" s="28" t="s">
        <v>4019</v>
      </c>
    </row>
    <row r="1250" spans="1:10" x14ac:dyDescent="0.35">
      <c r="A1250" s="28" t="s">
        <v>4020</v>
      </c>
      <c r="B1250" s="28" t="s">
        <v>23416</v>
      </c>
      <c r="C1250" s="28" t="s">
        <v>23457</v>
      </c>
      <c r="D1250" s="28" t="s">
        <v>23539</v>
      </c>
      <c r="E1250" t="s">
        <v>23529</v>
      </c>
      <c r="F1250" s="28" t="s">
        <v>11250</v>
      </c>
      <c r="G1250" s="28" t="s">
        <v>23420</v>
      </c>
      <c r="H1250" t="s">
        <v>23421</v>
      </c>
      <c r="I1250" s="28" t="s">
        <v>4016</v>
      </c>
      <c r="J1250" s="28" t="s">
        <v>4019</v>
      </c>
    </row>
    <row r="1251" spans="1:10" x14ac:dyDescent="0.35">
      <c r="A1251" s="28" t="s">
        <v>4021</v>
      </c>
      <c r="B1251" s="28" t="s">
        <v>23416</v>
      </c>
      <c r="C1251" s="28" t="s">
        <v>11250</v>
      </c>
      <c r="D1251" s="28" t="s">
        <v>23689</v>
      </c>
      <c r="E1251" t="s">
        <v>23421</v>
      </c>
      <c r="F1251" s="28" t="s">
        <v>11250</v>
      </c>
      <c r="G1251" s="28" t="s">
        <v>23420</v>
      </c>
      <c r="H1251" t="s">
        <v>23421</v>
      </c>
      <c r="I1251" s="28" t="s">
        <v>4022</v>
      </c>
      <c r="J1251" s="28" t="s">
        <v>4023</v>
      </c>
    </row>
    <row r="1252" spans="1:10" x14ac:dyDescent="0.35">
      <c r="A1252" s="28" t="s">
        <v>4024</v>
      </c>
      <c r="B1252" s="28" t="s">
        <v>23416</v>
      </c>
      <c r="C1252" s="28" t="s">
        <v>23677</v>
      </c>
      <c r="D1252" s="28" t="s">
        <v>23463</v>
      </c>
      <c r="E1252" t="s">
        <v>23529</v>
      </c>
      <c r="F1252" s="28" t="s">
        <v>11250</v>
      </c>
      <c r="G1252" s="28" t="s">
        <v>23420</v>
      </c>
      <c r="H1252" t="s">
        <v>23421</v>
      </c>
      <c r="I1252" s="28" t="s">
        <v>4025</v>
      </c>
      <c r="J1252" s="28" t="s">
        <v>4026</v>
      </c>
    </row>
    <row r="1253" spans="1:10" x14ac:dyDescent="0.35">
      <c r="A1253" s="28" t="s">
        <v>4027</v>
      </c>
      <c r="B1253" s="28" t="s">
        <v>23416</v>
      </c>
      <c r="C1253" s="28" t="s">
        <v>23647</v>
      </c>
      <c r="D1253" s="28" t="s">
        <v>23734</v>
      </c>
      <c r="E1253" t="s">
        <v>23529</v>
      </c>
      <c r="F1253" s="28" t="s">
        <v>11250</v>
      </c>
      <c r="G1253" s="28" t="s">
        <v>23420</v>
      </c>
      <c r="H1253" t="s">
        <v>23421</v>
      </c>
      <c r="I1253" s="28" t="s">
        <v>4025</v>
      </c>
      <c r="J1253" s="28" t="s">
        <v>4026</v>
      </c>
    </row>
    <row r="1254" spans="1:10" x14ac:dyDescent="0.35">
      <c r="A1254" s="28" t="s">
        <v>4028</v>
      </c>
      <c r="B1254" s="28" t="s">
        <v>23416</v>
      </c>
      <c r="C1254" s="28" t="s">
        <v>23735</v>
      </c>
      <c r="D1254" s="28" t="s">
        <v>23736</v>
      </c>
      <c r="E1254" t="s">
        <v>23529</v>
      </c>
      <c r="F1254" s="28" t="s">
        <v>11250</v>
      </c>
      <c r="G1254" s="28" t="s">
        <v>23420</v>
      </c>
      <c r="H1254" t="s">
        <v>23421</v>
      </c>
      <c r="I1254" s="28" t="s">
        <v>4025</v>
      </c>
      <c r="J1254" s="28" t="s">
        <v>4026</v>
      </c>
    </row>
    <row r="1255" spans="1:10" x14ac:dyDescent="0.35">
      <c r="A1255" s="28" t="s">
        <v>4029</v>
      </c>
      <c r="B1255" s="28" t="s">
        <v>23416</v>
      </c>
      <c r="C1255" s="28" t="s">
        <v>23645</v>
      </c>
      <c r="D1255" s="28" t="s">
        <v>23724</v>
      </c>
      <c r="E1255" t="s">
        <v>23419</v>
      </c>
      <c r="F1255" s="28" t="s">
        <v>11250</v>
      </c>
      <c r="G1255" s="28" t="s">
        <v>23420</v>
      </c>
      <c r="H1255" t="s">
        <v>23421</v>
      </c>
      <c r="I1255" s="28" t="s">
        <v>4030</v>
      </c>
      <c r="J1255" s="28" t="s">
        <v>4031</v>
      </c>
    </row>
    <row r="1256" spans="1:10" x14ac:dyDescent="0.35">
      <c r="A1256" s="28" t="s">
        <v>4032</v>
      </c>
      <c r="B1256" s="28" t="s">
        <v>23416</v>
      </c>
      <c r="C1256" s="28" t="s">
        <v>23595</v>
      </c>
      <c r="D1256" s="28" t="s">
        <v>23562</v>
      </c>
      <c r="E1256" t="s">
        <v>23419</v>
      </c>
      <c r="F1256" s="28" t="s">
        <v>11250</v>
      </c>
      <c r="G1256" s="28" t="s">
        <v>23420</v>
      </c>
      <c r="H1256" t="s">
        <v>23421</v>
      </c>
      <c r="I1256" s="28" t="s">
        <v>4033</v>
      </c>
      <c r="J1256" s="28" t="s">
        <v>4034</v>
      </c>
    </row>
    <row r="1257" spans="1:10" x14ac:dyDescent="0.35">
      <c r="A1257" s="28" t="s">
        <v>4035</v>
      </c>
      <c r="B1257" s="28" t="s">
        <v>23416</v>
      </c>
      <c r="C1257" s="28" t="s">
        <v>23721</v>
      </c>
      <c r="D1257" s="28" t="s">
        <v>23521</v>
      </c>
      <c r="E1257" t="s">
        <v>23529</v>
      </c>
      <c r="F1257" s="28" t="s">
        <v>11250</v>
      </c>
      <c r="G1257" s="28" t="s">
        <v>23420</v>
      </c>
      <c r="H1257" t="s">
        <v>23421</v>
      </c>
      <c r="I1257" s="28" t="s">
        <v>4036</v>
      </c>
      <c r="J1257" s="28" t="s">
        <v>4037</v>
      </c>
    </row>
    <row r="1258" spans="1:10" x14ac:dyDescent="0.35">
      <c r="A1258" s="28" t="s">
        <v>4038</v>
      </c>
      <c r="B1258" s="28" t="s">
        <v>23416</v>
      </c>
      <c r="C1258" s="28" t="s">
        <v>11250</v>
      </c>
      <c r="D1258" s="28" t="s">
        <v>23737</v>
      </c>
      <c r="E1258" t="s">
        <v>23421</v>
      </c>
      <c r="F1258" s="28" t="s">
        <v>11250</v>
      </c>
      <c r="G1258" s="28" t="s">
        <v>23420</v>
      </c>
      <c r="H1258" t="s">
        <v>23421</v>
      </c>
      <c r="I1258" s="28" t="s">
        <v>4039</v>
      </c>
      <c r="J1258" s="28" t="s">
        <v>4040</v>
      </c>
    </row>
    <row r="1259" spans="1:10" x14ac:dyDescent="0.35">
      <c r="A1259" s="28" t="s">
        <v>4041</v>
      </c>
      <c r="B1259" s="28" t="s">
        <v>23416</v>
      </c>
      <c r="C1259" s="28" t="s">
        <v>23555</v>
      </c>
      <c r="D1259" s="28" t="s">
        <v>23738</v>
      </c>
      <c r="E1259" t="s">
        <v>23529</v>
      </c>
      <c r="F1259" s="28" t="s">
        <v>11250</v>
      </c>
      <c r="G1259" s="28" t="s">
        <v>23420</v>
      </c>
      <c r="H1259" t="s">
        <v>23421</v>
      </c>
      <c r="I1259" s="28" t="s">
        <v>4042</v>
      </c>
      <c r="J1259" s="28" t="s">
        <v>4043</v>
      </c>
    </row>
    <row r="1260" spans="1:10" x14ac:dyDescent="0.35">
      <c r="A1260" s="28" t="s">
        <v>4044</v>
      </c>
      <c r="B1260" s="28" t="s">
        <v>23416</v>
      </c>
      <c r="C1260" s="28" t="s">
        <v>23626</v>
      </c>
      <c r="D1260" s="28" t="s">
        <v>23534</v>
      </c>
      <c r="E1260" t="s">
        <v>23529</v>
      </c>
      <c r="F1260" s="28" t="s">
        <v>11250</v>
      </c>
      <c r="G1260" s="28" t="s">
        <v>23420</v>
      </c>
      <c r="H1260" t="s">
        <v>23421</v>
      </c>
      <c r="I1260" s="28" t="s">
        <v>4045</v>
      </c>
      <c r="J1260" s="28" t="s">
        <v>4046</v>
      </c>
    </row>
    <row r="1261" spans="1:10" x14ac:dyDescent="0.35">
      <c r="A1261" s="28" t="s">
        <v>4047</v>
      </c>
      <c r="B1261" s="28" t="s">
        <v>23416</v>
      </c>
      <c r="C1261" s="28" t="s">
        <v>23681</v>
      </c>
      <c r="D1261" s="28" t="s">
        <v>23535</v>
      </c>
      <c r="E1261" t="s">
        <v>23529</v>
      </c>
      <c r="F1261" s="28" t="s">
        <v>11250</v>
      </c>
      <c r="G1261" s="28" t="s">
        <v>23420</v>
      </c>
      <c r="H1261" t="s">
        <v>23421</v>
      </c>
      <c r="I1261" s="28" t="s">
        <v>4045</v>
      </c>
      <c r="J1261" s="28" t="s">
        <v>4048</v>
      </c>
    </row>
    <row r="1262" spans="1:10" x14ac:dyDescent="0.35">
      <c r="A1262" s="28" t="s">
        <v>4049</v>
      </c>
      <c r="B1262" s="28" t="s">
        <v>23416</v>
      </c>
      <c r="C1262" s="28" t="s">
        <v>23621</v>
      </c>
      <c r="D1262" s="28" t="s">
        <v>23489</v>
      </c>
      <c r="E1262" t="s">
        <v>23529</v>
      </c>
      <c r="F1262" s="28" t="s">
        <v>11250</v>
      </c>
      <c r="G1262" s="28" t="s">
        <v>23420</v>
      </c>
      <c r="H1262" t="s">
        <v>23421</v>
      </c>
      <c r="I1262" s="28" t="s">
        <v>4050</v>
      </c>
      <c r="J1262" s="28" t="s">
        <v>4051</v>
      </c>
    </row>
    <row r="1263" spans="1:10" x14ac:dyDescent="0.35">
      <c r="A1263" s="28" t="s">
        <v>4052</v>
      </c>
      <c r="B1263" s="28" t="s">
        <v>23416</v>
      </c>
      <c r="C1263" s="28" t="s">
        <v>23672</v>
      </c>
      <c r="D1263" s="28" t="s">
        <v>23521</v>
      </c>
      <c r="E1263" t="s">
        <v>23529</v>
      </c>
      <c r="F1263" s="28" t="s">
        <v>11250</v>
      </c>
      <c r="G1263" s="28" t="s">
        <v>23420</v>
      </c>
      <c r="H1263" t="s">
        <v>23421</v>
      </c>
      <c r="I1263" s="28" t="s">
        <v>4053</v>
      </c>
      <c r="J1263" s="28" t="s">
        <v>4054</v>
      </c>
    </row>
    <row r="1264" spans="1:10" x14ac:dyDescent="0.35">
      <c r="A1264" s="28" t="s">
        <v>4055</v>
      </c>
      <c r="B1264" s="28" t="s">
        <v>23416</v>
      </c>
      <c r="C1264" s="28" t="s">
        <v>23739</v>
      </c>
      <c r="D1264" s="28" t="s">
        <v>23702</v>
      </c>
      <c r="E1264" t="s">
        <v>23419</v>
      </c>
      <c r="F1264" s="28" t="s">
        <v>11250</v>
      </c>
      <c r="G1264" s="28" t="s">
        <v>23420</v>
      </c>
      <c r="H1264" t="s">
        <v>23421</v>
      </c>
      <c r="I1264" s="28" t="s">
        <v>4056</v>
      </c>
      <c r="J1264" s="28" t="s">
        <v>11381</v>
      </c>
    </row>
    <row r="1265" spans="1:10" x14ac:dyDescent="0.35">
      <c r="A1265" s="28" t="s">
        <v>4057</v>
      </c>
      <c r="B1265" s="28" t="s">
        <v>23416</v>
      </c>
      <c r="C1265" s="28" t="s">
        <v>23732</v>
      </c>
      <c r="D1265" s="28" t="s">
        <v>23500</v>
      </c>
      <c r="E1265" t="s">
        <v>23529</v>
      </c>
      <c r="F1265" s="28" t="s">
        <v>11250</v>
      </c>
      <c r="G1265" s="28" t="s">
        <v>23420</v>
      </c>
      <c r="H1265" t="s">
        <v>23421</v>
      </c>
      <c r="I1265" s="28" t="s">
        <v>4056</v>
      </c>
      <c r="J1265" s="28" t="s">
        <v>11381</v>
      </c>
    </row>
    <row r="1266" spans="1:10" x14ac:dyDescent="0.35">
      <c r="A1266" s="28" t="s">
        <v>4058</v>
      </c>
      <c r="B1266" s="28" t="s">
        <v>23416</v>
      </c>
      <c r="C1266" s="28" t="s">
        <v>23740</v>
      </c>
      <c r="D1266" s="28" t="s">
        <v>23741</v>
      </c>
      <c r="E1266" t="s">
        <v>23419</v>
      </c>
      <c r="F1266" s="28" t="s">
        <v>11250</v>
      </c>
      <c r="G1266" s="28" t="s">
        <v>23420</v>
      </c>
      <c r="H1266" t="s">
        <v>23421</v>
      </c>
      <c r="I1266" s="28" t="s">
        <v>4056</v>
      </c>
      <c r="J1266" s="28" t="s">
        <v>11381</v>
      </c>
    </row>
    <row r="1267" spans="1:10" x14ac:dyDescent="0.35">
      <c r="A1267" s="28" t="s">
        <v>4059</v>
      </c>
      <c r="B1267" s="28" t="s">
        <v>23416</v>
      </c>
      <c r="C1267" s="28" t="s">
        <v>23446</v>
      </c>
      <c r="D1267" s="28" t="s">
        <v>23548</v>
      </c>
      <c r="E1267" t="s">
        <v>23529</v>
      </c>
      <c r="F1267" s="28" t="s">
        <v>11250</v>
      </c>
      <c r="G1267" s="28" t="s">
        <v>23420</v>
      </c>
      <c r="H1267" t="s">
        <v>23421</v>
      </c>
      <c r="I1267" s="28" t="s">
        <v>4060</v>
      </c>
      <c r="J1267" s="28" t="s">
        <v>4061</v>
      </c>
    </row>
    <row r="1268" spans="1:10" x14ac:dyDescent="0.35">
      <c r="A1268" s="28" t="s">
        <v>4062</v>
      </c>
      <c r="B1268" s="28" t="s">
        <v>23416</v>
      </c>
      <c r="C1268" s="28" t="s">
        <v>23511</v>
      </c>
      <c r="D1268" s="28" t="s">
        <v>23673</v>
      </c>
      <c r="E1268" t="s">
        <v>23529</v>
      </c>
      <c r="F1268" s="28" t="s">
        <v>11250</v>
      </c>
      <c r="G1268" s="28" t="s">
        <v>23420</v>
      </c>
      <c r="H1268" t="s">
        <v>23421</v>
      </c>
      <c r="I1268" s="28" t="s">
        <v>4063</v>
      </c>
      <c r="J1268" s="28" t="s">
        <v>4064</v>
      </c>
    </row>
    <row r="1269" spans="1:10" x14ac:dyDescent="0.35">
      <c r="A1269" s="28" t="s">
        <v>4065</v>
      </c>
      <c r="B1269" s="28" t="s">
        <v>23416</v>
      </c>
      <c r="C1269" s="28" t="s">
        <v>23626</v>
      </c>
      <c r="D1269" s="28" t="s">
        <v>23500</v>
      </c>
      <c r="E1269" t="s">
        <v>23529</v>
      </c>
      <c r="F1269" s="28" t="s">
        <v>11250</v>
      </c>
      <c r="G1269" s="28" t="s">
        <v>23420</v>
      </c>
      <c r="H1269" t="s">
        <v>23421</v>
      </c>
      <c r="I1269" s="28" t="s">
        <v>4066</v>
      </c>
      <c r="J1269" s="28" t="s">
        <v>4067</v>
      </c>
    </row>
    <row r="1270" spans="1:10" x14ac:dyDescent="0.35">
      <c r="A1270" s="28" t="s">
        <v>4068</v>
      </c>
      <c r="B1270" s="28" t="s">
        <v>23416</v>
      </c>
      <c r="C1270" s="28" t="s">
        <v>11250</v>
      </c>
      <c r="D1270" s="28" t="s">
        <v>23742</v>
      </c>
      <c r="E1270" t="s">
        <v>23421</v>
      </c>
      <c r="F1270" s="28" t="s">
        <v>11250</v>
      </c>
      <c r="G1270" s="28" t="s">
        <v>23420</v>
      </c>
      <c r="H1270" t="s">
        <v>23421</v>
      </c>
      <c r="I1270" s="28" t="s">
        <v>4069</v>
      </c>
      <c r="J1270" s="28" t="s">
        <v>4070</v>
      </c>
    </row>
    <row r="1271" spans="1:10" x14ac:dyDescent="0.35">
      <c r="A1271" s="28" t="s">
        <v>4071</v>
      </c>
      <c r="B1271" s="28" t="s">
        <v>23416</v>
      </c>
      <c r="C1271" s="28" t="s">
        <v>23438</v>
      </c>
      <c r="D1271" s="28" t="s">
        <v>23692</v>
      </c>
      <c r="E1271" t="s">
        <v>23529</v>
      </c>
      <c r="F1271" s="28" t="s">
        <v>11250</v>
      </c>
      <c r="G1271" s="28" t="s">
        <v>23420</v>
      </c>
      <c r="H1271" t="s">
        <v>23421</v>
      </c>
      <c r="I1271" s="28" t="s">
        <v>4072</v>
      </c>
      <c r="J1271" s="28" t="s">
        <v>4073</v>
      </c>
    </row>
    <row r="1272" spans="1:10" x14ac:dyDescent="0.35">
      <c r="A1272" s="28" t="s">
        <v>4074</v>
      </c>
      <c r="B1272" s="28" t="s">
        <v>23416</v>
      </c>
      <c r="C1272" s="28" t="s">
        <v>23743</v>
      </c>
      <c r="D1272" s="28" t="s">
        <v>23459</v>
      </c>
      <c r="E1272" t="s">
        <v>23529</v>
      </c>
      <c r="F1272" s="28" t="s">
        <v>11250</v>
      </c>
      <c r="G1272" s="28" t="s">
        <v>23420</v>
      </c>
      <c r="H1272" t="s">
        <v>23421</v>
      </c>
      <c r="I1272" s="28" t="s">
        <v>4072</v>
      </c>
      <c r="J1272" s="28" t="s">
        <v>4075</v>
      </c>
    </row>
    <row r="1273" spans="1:10" x14ac:dyDescent="0.35">
      <c r="A1273" s="28" t="s">
        <v>4076</v>
      </c>
      <c r="B1273" s="28" t="s">
        <v>23416</v>
      </c>
      <c r="C1273" s="28" t="s">
        <v>23616</v>
      </c>
      <c r="D1273" s="28" t="s">
        <v>23744</v>
      </c>
      <c r="E1273" t="s">
        <v>23529</v>
      </c>
      <c r="F1273" s="28" t="s">
        <v>11250</v>
      </c>
      <c r="G1273" s="28" t="s">
        <v>23420</v>
      </c>
      <c r="H1273" t="s">
        <v>23421</v>
      </c>
      <c r="I1273" s="28" t="s">
        <v>4077</v>
      </c>
      <c r="J1273" s="28" t="s">
        <v>4078</v>
      </c>
    </row>
    <row r="1274" spans="1:10" x14ac:dyDescent="0.35">
      <c r="A1274" s="28" t="s">
        <v>4079</v>
      </c>
      <c r="B1274" s="28" t="s">
        <v>23416</v>
      </c>
      <c r="C1274" s="28" t="s">
        <v>23616</v>
      </c>
      <c r="D1274" s="28" t="s">
        <v>23744</v>
      </c>
      <c r="E1274" t="s">
        <v>23529</v>
      </c>
      <c r="F1274" s="28" t="s">
        <v>11250</v>
      </c>
      <c r="G1274" s="28" t="s">
        <v>23420</v>
      </c>
      <c r="H1274" t="s">
        <v>23421</v>
      </c>
      <c r="I1274" s="28" t="s">
        <v>4080</v>
      </c>
      <c r="J1274" s="28" t="s">
        <v>4081</v>
      </c>
    </row>
    <row r="1275" spans="1:10" x14ac:dyDescent="0.35">
      <c r="A1275" s="28" t="s">
        <v>4082</v>
      </c>
      <c r="B1275" s="28" t="s">
        <v>23416</v>
      </c>
      <c r="C1275" s="28" t="s">
        <v>23745</v>
      </c>
      <c r="D1275" s="28" t="s">
        <v>23423</v>
      </c>
      <c r="E1275" t="s">
        <v>23529</v>
      </c>
      <c r="F1275" s="28" t="s">
        <v>11250</v>
      </c>
      <c r="G1275" s="28" t="s">
        <v>23420</v>
      </c>
      <c r="H1275" t="s">
        <v>23421</v>
      </c>
      <c r="I1275" s="28" t="s">
        <v>4083</v>
      </c>
      <c r="J1275" s="28" t="s">
        <v>4084</v>
      </c>
    </row>
    <row r="1276" spans="1:10" x14ac:dyDescent="0.35">
      <c r="A1276" s="28" t="s">
        <v>4085</v>
      </c>
      <c r="B1276" s="28" t="s">
        <v>23416</v>
      </c>
      <c r="C1276" s="28" t="s">
        <v>23645</v>
      </c>
      <c r="D1276" s="28" t="s">
        <v>23724</v>
      </c>
      <c r="E1276" t="s">
        <v>23419</v>
      </c>
      <c r="F1276" s="28" t="s">
        <v>11250</v>
      </c>
      <c r="G1276" s="28" t="s">
        <v>23420</v>
      </c>
      <c r="H1276" t="s">
        <v>23421</v>
      </c>
      <c r="I1276" s="28" t="s">
        <v>4086</v>
      </c>
      <c r="J1276" s="28" t="s">
        <v>4087</v>
      </c>
    </row>
    <row r="1277" spans="1:10" x14ac:dyDescent="0.35">
      <c r="A1277" s="28" t="s">
        <v>4088</v>
      </c>
      <c r="B1277" s="28" t="s">
        <v>23416</v>
      </c>
      <c r="C1277" s="28" t="s">
        <v>23746</v>
      </c>
      <c r="D1277" s="28" t="s">
        <v>23660</v>
      </c>
      <c r="E1277" t="s">
        <v>23419</v>
      </c>
      <c r="F1277" s="28" t="s">
        <v>11250</v>
      </c>
      <c r="G1277" s="28" t="s">
        <v>23420</v>
      </c>
      <c r="H1277" t="s">
        <v>23421</v>
      </c>
      <c r="I1277" s="28" t="s">
        <v>4086</v>
      </c>
      <c r="J1277" s="28" t="s">
        <v>4089</v>
      </c>
    </row>
    <row r="1278" spans="1:10" x14ac:dyDescent="0.35">
      <c r="A1278" s="28" t="s">
        <v>4090</v>
      </c>
      <c r="B1278" s="28" t="s">
        <v>23416</v>
      </c>
      <c r="C1278" s="28" t="s">
        <v>11250</v>
      </c>
      <c r="D1278" s="28" t="s">
        <v>23627</v>
      </c>
      <c r="E1278" t="s">
        <v>23453</v>
      </c>
      <c r="F1278" s="28" t="s">
        <v>11250</v>
      </c>
      <c r="G1278" s="28" t="s">
        <v>23420</v>
      </c>
      <c r="H1278" t="s">
        <v>23421</v>
      </c>
      <c r="I1278" s="28" t="s">
        <v>4086</v>
      </c>
      <c r="J1278" s="28" t="s">
        <v>4091</v>
      </c>
    </row>
    <row r="1279" spans="1:10" x14ac:dyDescent="0.35">
      <c r="A1279" s="28" t="s">
        <v>4092</v>
      </c>
      <c r="B1279" s="28" t="s">
        <v>23416</v>
      </c>
      <c r="C1279" s="28" t="s">
        <v>23507</v>
      </c>
      <c r="D1279" s="28" t="s">
        <v>23538</v>
      </c>
      <c r="E1279" t="s">
        <v>23529</v>
      </c>
      <c r="F1279" s="28" t="s">
        <v>11250</v>
      </c>
      <c r="G1279" s="28" t="s">
        <v>23420</v>
      </c>
      <c r="H1279" t="s">
        <v>23421</v>
      </c>
      <c r="I1279" s="28" t="s">
        <v>4093</v>
      </c>
      <c r="J1279" s="28" t="s">
        <v>4094</v>
      </c>
    </row>
    <row r="1280" spans="1:10" x14ac:dyDescent="0.35">
      <c r="A1280" s="28" t="s">
        <v>4095</v>
      </c>
      <c r="B1280" s="28" t="s">
        <v>23416</v>
      </c>
      <c r="C1280" s="28" t="s">
        <v>23747</v>
      </c>
      <c r="D1280" s="28" t="s">
        <v>23491</v>
      </c>
      <c r="E1280" t="s">
        <v>23529</v>
      </c>
      <c r="F1280" s="28" t="s">
        <v>11250</v>
      </c>
      <c r="G1280" s="28" t="s">
        <v>23420</v>
      </c>
      <c r="H1280" t="s">
        <v>23421</v>
      </c>
      <c r="I1280" s="28" t="s">
        <v>4093</v>
      </c>
      <c r="J1280" s="28" t="s">
        <v>4096</v>
      </c>
    </row>
    <row r="1281" spans="1:10" x14ac:dyDescent="0.35">
      <c r="A1281" s="28" t="s">
        <v>4097</v>
      </c>
      <c r="B1281" s="28" t="s">
        <v>23416</v>
      </c>
      <c r="C1281" s="28" t="s">
        <v>23585</v>
      </c>
      <c r="D1281" s="28" t="s">
        <v>23748</v>
      </c>
      <c r="E1281" t="s">
        <v>23529</v>
      </c>
      <c r="F1281" s="28" t="s">
        <v>11250</v>
      </c>
      <c r="G1281" s="28" t="s">
        <v>23420</v>
      </c>
      <c r="H1281" t="s">
        <v>23421</v>
      </c>
      <c r="I1281" s="28" t="s">
        <v>4098</v>
      </c>
      <c r="J1281" s="28" t="s">
        <v>4099</v>
      </c>
    </row>
    <row r="1282" spans="1:10" x14ac:dyDescent="0.35">
      <c r="A1282" s="28" t="s">
        <v>4100</v>
      </c>
      <c r="B1282" s="28" t="s">
        <v>23416</v>
      </c>
      <c r="C1282" s="28" t="s">
        <v>23462</v>
      </c>
      <c r="D1282" s="28" t="s">
        <v>23715</v>
      </c>
      <c r="E1282" t="s">
        <v>23529</v>
      </c>
      <c r="F1282" s="28" t="s">
        <v>11250</v>
      </c>
      <c r="G1282" s="28" t="s">
        <v>23420</v>
      </c>
      <c r="H1282" t="s">
        <v>23421</v>
      </c>
      <c r="I1282" s="28" t="s">
        <v>4098</v>
      </c>
      <c r="J1282" s="28" t="s">
        <v>4099</v>
      </c>
    </row>
    <row r="1283" spans="1:10" x14ac:dyDescent="0.35">
      <c r="A1283" s="28" t="s">
        <v>4101</v>
      </c>
      <c r="B1283" s="28" t="s">
        <v>23416</v>
      </c>
      <c r="C1283" s="28" t="s">
        <v>23614</v>
      </c>
      <c r="D1283" s="28" t="s">
        <v>23468</v>
      </c>
      <c r="E1283" t="s">
        <v>23529</v>
      </c>
      <c r="F1283" s="28" t="s">
        <v>11250</v>
      </c>
      <c r="G1283" s="28" t="s">
        <v>23420</v>
      </c>
      <c r="H1283" t="s">
        <v>23421</v>
      </c>
      <c r="I1283" s="28" t="s">
        <v>4098</v>
      </c>
      <c r="J1283" s="28" t="s">
        <v>11382</v>
      </c>
    </row>
    <row r="1284" spans="1:10" x14ac:dyDescent="0.35">
      <c r="A1284" s="28" t="s">
        <v>4102</v>
      </c>
      <c r="B1284" s="28" t="s">
        <v>23416</v>
      </c>
      <c r="C1284" s="28" t="s">
        <v>23485</v>
      </c>
      <c r="D1284" s="28" t="s">
        <v>23749</v>
      </c>
      <c r="E1284" t="s">
        <v>23529</v>
      </c>
      <c r="F1284" s="28" t="s">
        <v>11250</v>
      </c>
      <c r="G1284" s="28" t="s">
        <v>23420</v>
      </c>
      <c r="H1284" t="s">
        <v>23421</v>
      </c>
      <c r="I1284" s="28" t="s">
        <v>4103</v>
      </c>
      <c r="J1284" s="28" t="s">
        <v>4104</v>
      </c>
    </row>
    <row r="1285" spans="1:10" x14ac:dyDescent="0.35">
      <c r="A1285" s="28" t="s">
        <v>4105</v>
      </c>
      <c r="B1285" s="28" t="s">
        <v>23416</v>
      </c>
      <c r="C1285" s="28" t="s">
        <v>23667</v>
      </c>
      <c r="D1285" s="28" t="s">
        <v>23750</v>
      </c>
      <c r="E1285" t="s">
        <v>23529</v>
      </c>
      <c r="F1285" s="28" t="s">
        <v>11250</v>
      </c>
      <c r="G1285" s="28" t="s">
        <v>23420</v>
      </c>
      <c r="H1285" t="s">
        <v>23421</v>
      </c>
      <c r="I1285" s="28" t="s">
        <v>4103</v>
      </c>
      <c r="J1285" s="28" t="s">
        <v>4106</v>
      </c>
    </row>
    <row r="1286" spans="1:10" x14ac:dyDescent="0.35">
      <c r="A1286" s="28" t="s">
        <v>4107</v>
      </c>
      <c r="B1286" s="28" t="s">
        <v>23416</v>
      </c>
      <c r="C1286" s="28" t="s">
        <v>23675</v>
      </c>
      <c r="D1286" s="28" t="s">
        <v>23535</v>
      </c>
      <c r="E1286" t="s">
        <v>23529</v>
      </c>
      <c r="F1286" s="28" t="s">
        <v>11250</v>
      </c>
      <c r="G1286" s="28" t="s">
        <v>23420</v>
      </c>
      <c r="H1286" t="s">
        <v>23421</v>
      </c>
      <c r="I1286" s="28" t="s">
        <v>4108</v>
      </c>
      <c r="J1286" s="28" t="s">
        <v>4109</v>
      </c>
    </row>
    <row r="1287" spans="1:10" x14ac:dyDescent="0.35">
      <c r="A1287" s="28" t="s">
        <v>4110</v>
      </c>
      <c r="B1287" s="28" t="s">
        <v>23416</v>
      </c>
      <c r="C1287" s="28" t="s">
        <v>23675</v>
      </c>
      <c r="D1287" s="28" t="s">
        <v>23535</v>
      </c>
      <c r="E1287" t="s">
        <v>23529</v>
      </c>
      <c r="F1287" s="28" t="s">
        <v>11250</v>
      </c>
      <c r="G1287" s="28" t="s">
        <v>23420</v>
      </c>
      <c r="H1287" t="s">
        <v>23421</v>
      </c>
      <c r="I1287" s="28" t="s">
        <v>4111</v>
      </c>
      <c r="J1287" s="28" t="s">
        <v>11383</v>
      </c>
    </row>
    <row r="1288" spans="1:10" x14ac:dyDescent="0.35">
      <c r="A1288" s="28" t="s">
        <v>4112</v>
      </c>
      <c r="B1288" s="28" t="s">
        <v>23416</v>
      </c>
      <c r="C1288" s="28" t="s">
        <v>23751</v>
      </c>
      <c r="D1288" s="28" t="s">
        <v>23752</v>
      </c>
      <c r="E1288" t="s">
        <v>23529</v>
      </c>
      <c r="F1288" s="28" t="s">
        <v>11250</v>
      </c>
      <c r="G1288" s="28" t="s">
        <v>23420</v>
      </c>
      <c r="H1288" t="s">
        <v>23421</v>
      </c>
      <c r="I1288" s="28" t="s">
        <v>4113</v>
      </c>
      <c r="J1288" s="28" t="s">
        <v>4114</v>
      </c>
    </row>
    <row r="1289" spans="1:10" x14ac:dyDescent="0.35">
      <c r="A1289" s="28" t="s">
        <v>4115</v>
      </c>
      <c r="B1289" s="28" t="s">
        <v>23416</v>
      </c>
      <c r="C1289" s="28" t="s">
        <v>23743</v>
      </c>
      <c r="D1289" s="28" t="s">
        <v>23459</v>
      </c>
      <c r="E1289" t="s">
        <v>23529</v>
      </c>
      <c r="F1289" s="28" t="s">
        <v>11250</v>
      </c>
      <c r="G1289" s="28" t="s">
        <v>23420</v>
      </c>
      <c r="H1289" t="s">
        <v>23421</v>
      </c>
      <c r="I1289" s="28" t="s">
        <v>4116</v>
      </c>
      <c r="J1289" s="28" t="s">
        <v>4117</v>
      </c>
    </row>
    <row r="1290" spans="1:10" x14ac:dyDescent="0.35">
      <c r="A1290" s="28" t="s">
        <v>4118</v>
      </c>
      <c r="B1290" s="28" t="s">
        <v>23416</v>
      </c>
      <c r="C1290" s="28" t="s">
        <v>23747</v>
      </c>
      <c r="D1290" s="28" t="s">
        <v>23491</v>
      </c>
      <c r="E1290" t="s">
        <v>23529</v>
      </c>
      <c r="F1290" s="28" t="s">
        <v>11250</v>
      </c>
      <c r="G1290" s="28" t="s">
        <v>23420</v>
      </c>
      <c r="H1290" t="s">
        <v>23421</v>
      </c>
      <c r="I1290" s="28" t="s">
        <v>4116</v>
      </c>
      <c r="J1290" s="28" t="s">
        <v>4119</v>
      </c>
    </row>
    <row r="1291" spans="1:10" x14ac:dyDescent="0.35">
      <c r="A1291" s="28" t="s">
        <v>4120</v>
      </c>
      <c r="B1291" s="28" t="s">
        <v>23416</v>
      </c>
      <c r="C1291" s="28" t="s">
        <v>23747</v>
      </c>
      <c r="D1291" s="28" t="s">
        <v>23491</v>
      </c>
      <c r="E1291" t="s">
        <v>23529</v>
      </c>
      <c r="F1291" s="28" t="s">
        <v>11250</v>
      </c>
      <c r="G1291" s="28" t="s">
        <v>23420</v>
      </c>
      <c r="H1291" t="s">
        <v>23421</v>
      </c>
      <c r="I1291" s="28" t="s">
        <v>4116</v>
      </c>
      <c r="J1291" s="28" t="s">
        <v>4119</v>
      </c>
    </row>
    <row r="1292" spans="1:10" x14ac:dyDescent="0.35">
      <c r="A1292" s="28" t="s">
        <v>4121</v>
      </c>
      <c r="B1292" s="28" t="s">
        <v>23416</v>
      </c>
      <c r="C1292" s="28" t="s">
        <v>23507</v>
      </c>
      <c r="D1292" s="28" t="s">
        <v>23538</v>
      </c>
      <c r="E1292" t="s">
        <v>23529</v>
      </c>
      <c r="F1292" s="28" t="s">
        <v>11250</v>
      </c>
      <c r="G1292" s="28" t="s">
        <v>23420</v>
      </c>
      <c r="H1292" t="s">
        <v>23421</v>
      </c>
      <c r="I1292" s="28" t="s">
        <v>4122</v>
      </c>
      <c r="J1292" s="28" t="s">
        <v>11384</v>
      </c>
    </row>
    <row r="1293" spans="1:10" x14ac:dyDescent="0.35">
      <c r="A1293" s="28" t="s">
        <v>4123</v>
      </c>
      <c r="B1293" s="28" t="s">
        <v>23416</v>
      </c>
      <c r="C1293" s="28" t="s">
        <v>23728</v>
      </c>
      <c r="D1293" s="28" t="s">
        <v>23454</v>
      </c>
      <c r="E1293" t="s">
        <v>23529</v>
      </c>
      <c r="F1293" s="28" t="s">
        <v>11250</v>
      </c>
      <c r="G1293" s="28" t="s">
        <v>23420</v>
      </c>
      <c r="H1293" t="s">
        <v>23421</v>
      </c>
      <c r="I1293" s="28" t="s">
        <v>4124</v>
      </c>
      <c r="J1293" s="28" t="s">
        <v>4125</v>
      </c>
    </row>
    <row r="1294" spans="1:10" x14ac:dyDescent="0.35">
      <c r="A1294" s="28" t="s">
        <v>4126</v>
      </c>
      <c r="B1294" s="28" t="s">
        <v>23416</v>
      </c>
      <c r="C1294" s="28" t="s">
        <v>23747</v>
      </c>
      <c r="D1294" s="28" t="s">
        <v>23491</v>
      </c>
      <c r="E1294" t="s">
        <v>23529</v>
      </c>
      <c r="F1294" s="28" t="s">
        <v>11250</v>
      </c>
      <c r="G1294" s="28" t="s">
        <v>23420</v>
      </c>
      <c r="H1294" t="s">
        <v>23421</v>
      </c>
      <c r="I1294" s="28" t="s">
        <v>4127</v>
      </c>
      <c r="J1294" s="28" t="s">
        <v>4128</v>
      </c>
    </row>
    <row r="1295" spans="1:10" x14ac:dyDescent="0.35">
      <c r="A1295" s="28" t="s">
        <v>4129</v>
      </c>
      <c r="B1295" s="28" t="s">
        <v>23416</v>
      </c>
      <c r="C1295" s="28" t="s">
        <v>23743</v>
      </c>
      <c r="D1295" s="28" t="s">
        <v>23459</v>
      </c>
      <c r="E1295" t="s">
        <v>23529</v>
      </c>
      <c r="F1295" s="28" t="s">
        <v>11250</v>
      </c>
      <c r="G1295" s="28" t="s">
        <v>23420</v>
      </c>
      <c r="H1295" t="s">
        <v>23421</v>
      </c>
      <c r="I1295" s="28" t="s">
        <v>4127</v>
      </c>
      <c r="J1295" s="28" t="s">
        <v>4128</v>
      </c>
    </row>
    <row r="1296" spans="1:10" x14ac:dyDescent="0.35">
      <c r="A1296" s="28" t="s">
        <v>4130</v>
      </c>
      <c r="B1296" s="28" t="s">
        <v>23416</v>
      </c>
      <c r="C1296" s="28" t="s">
        <v>23424</v>
      </c>
      <c r="D1296" s="28" t="s">
        <v>23556</v>
      </c>
      <c r="E1296" t="s">
        <v>23529</v>
      </c>
      <c r="F1296" s="28" t="s">
        <v>11250</v>
      </c>
      <c r="G1296" s="28" t="s">
        <v>23420</v>
      </c>
      <c r="H1296" t="s">
        <v>23421</v>
      </c>
      <c r="I1296" s="28" t="s">
        <v>4131</v>
      </c>
      <c r="J1296" s="28" t="s">
        <v>4132</v>
      </c>
    </row>
    <row r="1297" spans="1:10" x14ac:dyDescent="0.35">
      <c r="A1297" s="28" t="s">
        <v>4133</v>
      </c>
      <c r="B1297" s="28" t="s">
        <v>23416</v>
      </c>
      <c r="C1297" s="28" t="s">
        <v>23753</v>
      </c>
      <c r="D1297" s="28" t="s">
        <v>23754</v>
      </c>
      <c r="E1297" t="s">
        <v>23529</v>
      </c>
      <c r="F1297" s="28" t="s">
        <v>11250</v>
      </c>
      <c r="G1297" s="28" t="s">
        <v>23420</v>
      </c>
      <c r="H1297" t="s">
        <v>23421</v>
      </c>
      <c r="I1297" s="28" t="s">
        <v>4134</v>
      </c>
      <c r="J1297" s="28" t="s">
        <v>4135</v>
      </c>
    </row>
    <row r="1298" spans="1:10" x14ac:dyDescent="0.35">
      <c r="A1298" s="28" t="s">
        <v>4136</v>
      </c>
      <c r="B1298" s="28" t="s">
        <v>23416</v>
      </c>
      <c r="C1298" s="28" t="s">
        <v>23450</v>
      </c>
      <c r="D1298" s="28" t="s">
        <v>23551</v>
      </c>
      <c r="E1298" t="s">
        <v>23529</v>
      </c>
      <c r="F1298" s="28" t="s">
        <v>11250</v>
      </c>
      <c r="G1298" s="28" t="s">
        <v>23420</v>
      </c>
      <c r="H1298" t="s">
        <v>23421</v>
      </c>
      <c r="I1298" s="28" t="s">
        <v>4137</v>
      </c>
      <c r="J1298" s="28" t="s">
        <v>4138</v>
      </c>
    </row>
    <row r="1299" spans="1:10" x14ac:dyDescent="0.35">
      <c r="A1299" s="28" t="s">
        <v>4139</v>
      </c>
      <c r="B1299" s="28" t="s">
        <v>23416</v>
      </c>
      <c r="C1299" s="28" t="s">
        <v>23743</v>
      </c>
      <c r="D1299" s="28" t="s">
        <v>23459</v>
      </c>
      <c r="E1299" t="s">
        <v>23529</v>
      </c>
      <c r="F1299" s="28" t="s">
        <v>11250</v>
      </c>
      <c r="G1299" s="28" t="s">
        <v>23420</v>
      </c>
      <c r="H1299" t="s">
        <v>23421</v>
      </c>
      <c r="I1299" s="28" t="s">
        <v>4140</v>
      </c>
      <c r="J1299" s="28" t="s">
        <v>4141</v>
      </c>
    </row>
    <row r="1300" spans="1:10" x14ac:dyDescent="0.35">
      <c r="A1300" s="28" t="s">
        <v>4142</v>
      </c>
      <c r="B1300" s="28" t="s">
        <v>23416</v>
      </c>
      <c r="C1300" s="28" t="s">
        <v>23645</v>
      </c>
      <c r="D1300" s="28" t="s">
        <v>23646</v>
      </c>
      <c r="E1300" t="s">
        <v>23419</v>
      </c>
      <c r="F1300" s="28" t="s">
        <v>11250</v>
      </c>
      <c r="G1300" s="28" t="s">
        <v>23420</v>
      </c>
      <c r="H1300" t="s">
        <v>23421</v>
      </c>
      <c r="I1300" s="28" t="s">
        <v>4140</v>
      </c>
      <c r="J1300" s="28" t="s">
        <v>11385</v>
      </c>
    </row>
    <row r="1301" spans="1:10" x14ac:dyDescent="0.35">
      <c r="A1301" s="28" t="s">
        <v>4144</v>
      </c>
      <c r="B1301" s="28" t="s">
        <v>23416</v>
      </c>
      <c r="C1301" s="28" t="s">
        <v>23755</v>
      </c>
      <c r="D1301" s="28" t="s">
        <v>23492</v>
      </c>
      <c r="E1301" t="s">
        <v>23529</v>
      </c>
      <c r="F1301" s="28" t="s">
        <v>11250</v>
      </c>
      <c r="G1301" s="28" t="s">
        <v>23420</v>
      </c>
      <c r="H1301" t="s">
        <v>23421</v>
      </c>
      <c r="I1301" s="28" t="s">
        <v>4145</v>
      </c>
      <c r="J1301" s="28" t="s">
        <v>4146</v>
      </c>
    </row>
    <row r="1302" spans="1:10" x14ac:dyDescent="0.35">
      <c r="A1302" s="28" t="s">
        <v>4147</v>
      </c>
      <c r="B1302" s="28" t="s">
        <v>23416</v>
      </c>
      <c r="C1302" s="28" t="s">
        <v>23426</v>
      </c>
      <c r="D1302" s="28" t="s">
        <v>23548</v>
      </c>
      <c r="E1302" t="s">
        <v>23529</v>
      </c>
      <c r="F1302" s="28" t="s">
        <v>11250</v>
      </c>
      <c r="G1302" s="28" t="s">
        <v>23420</v>
      </c>
      <c r="H1302" t="s">
        <v>23421</v>
      </c>
      <c r="I1302" s="28" t="s">
        <v>4148</v>
      </c>
      <c r="J1302" s="28" t="s">
        <v>4149</v>
      </c>
    </row>
    <row r="1303" spans="1:10" x14ac:dyDescent="0.35">
      <c r="A1303" s="28" t="s">
        <v>4150</v>
      </c>
      <c r="B1303" s="28" t="s">
        <v>23416</v>
      </c>
      <c r="C1303" s="28" t="s">
        <v>23747</v>
      </c>
      <c r="D1303" s="28" t="s">
        <v>23491</v>
      </c>
      <c r="E1303" t="s">
        <v>23529</v>
      </c>
      <c r="F1303" s="28" t="s">
        <v>11250</v>
      </c>
      <c r="G1303" s="28" t="s">
        <v>23420</v>
      </c>
      <c r="H1303" t="s">
        <v>23421</v>
      </c>
      <c r="I1303" s="28" t="s">
        <v>4151</v>
      </c>
      <c r="J1303" s="28" t="s">
        <v>4152</v>
      </c>
    </row>
    <row r="1304" spans="1:10" x14ac:dyDescent="0.35">
      <c r="A1304" s="28" t="s">
        <v>4153</v>
      </c>
      <c r="B1304" s="28" t="s">
        <v>23416</v>
      </c>
      <c r="C1304" s="28" t="s">
        <v>23486</v>
      </c>
      <c r="D1304" s="28" t="s">
        <v>23570</v>
      </c>
      <c r="E1304" t="s">
        <v>23529</v>
      </c>
      <c r="F1304" s="28" t="s">
        <v>11250</v>
      </c>
      <c r="G1304" s="28" t="s">
        <v>23420</v>
      </c>
      <c r="H1304" t="s">
        <v>23421</v>
      </c>
      <c r="I1304" s="28" t="s">
        <v>4151</v>
      </c>
      <c r="J1304" s="28" t="s">
        <v>4152</v>
      </c>
    </row>
    <row r="1305" spans="1:10" x14ac:dyDescent="0.35">
      <c r="A1305" s="28" t="s">
        <v>4154</v>
      </c>
      <c r="B1305" s="28" t="s">
        <v>23416</v>
      </c>
      <c r="C1305" s="28" t="s">
        <v>23747</v>
      </c>
      <c r="D1305" s="28" t="s">
        <v>23491</v>
      </c>
      <c r="E1305" t="s">
        <v>23529</v>
      </c>
      <c r="F1305" s="28" t="s">
        <v>11250</v>
      </c>
      <c r="G1305" s="28" t="s">
        <v>23420</v>
      </c>
      <c r="H1305" t="s">
        <v>23421</v>
      </c>
      <c r="I1305" s="28" t="s">
        <v>4151</v>
      </c>
      <c r="J1305" s="28" t="s">
        <v>4155</v>
      </c>
    </row>
    <row r="1306" spans="1:10" x14ac:dyDescent="0.35">
      <c r="A1306" s="28" t="s">
        <v>4156</v>
      </c>
      <c r="B1306" s="28" t="s">
        <v>23416</v>
      </c>
      <c r="C1306" s="28" t="s">
        <v>23641</v>
      </c>
      <c r="D1306" s="28" t="s">
        <v>23427</v>
      </c>
      <c r="E1306" t="s">
        <v>23529</v>
      </c>
      <c r="F1306" s="28" t="s">
        <v>11250</v>
      </c>
      <c r="G1306" s="28" t="s">
        <v>23420</v>
      </c>
      <c r="H1306" t="s">
        <v>23421</v>
      </c>
      <c r="I1306" s="28" t="s">
        <v>4157</v>
      </c>
      <c r="J1306" s="28" t="s">
        <v>4155</v>
      </c>
    </row>
    <row r="1307" spans="1:10" x14ac:dyDescent="0.35">
      <c r="A1307" s="28" t="s">
        <v>4158</v>
      </c>
      <c r="B1307" s="28" t="s">
        <v>23416</v>
      </c>
      <c r="C1307" s="28" t="s">
        <v>23645</v>
      </c>
      <c r="D1307" s="28" t="s">
        <v>23741</v>
      </c>
      <c r="E1307" t="s">
        <v>23419</v>
      </c>
      <c r="F1307" s="28" t="s">
        <v>11250</v>
      </c>
      <c r="G1307" s="28" t="s">
        <v>23420</v>
      </c>
      <c r="H1307" t="s">
        <v>23421</v>
      </c>
      <c r="I1307" s="28" t="s">
        <v>4157</v>
      </c>
      <c r="J1307" s="28" t="s">
        <v>4159</v>
      </c>
    </row>
    <row r="1308" spans="1:10" x14ac:dyDescent="0.35">
      <c r="A1308" s="28" t="s">
        <v>4160</v>
      </c>
      <c r="B1308" s="28" t="s">
        <v>23416</v>
      </c>
      <c r="C1308" s="28" t="s">
        <v>23747</v>
      </c>
      <c r="D1308" s="28" t="s">
        <v>23510</v>
      </c>
      <c r="E1308" t="s">
        <v>23529</v>
      </c>
      <c r="F1308" s="28" t="s">
        <v>11250</v>
      </c>
      <c r="G1308" s="28" t="s">
        <v>23420</v>
      </c>
      <c r="H1308" t="s">
        <v>23421</v>
      </c>
      <c r="I1308" s="28" t="s">
        <v>4161</v>
      </c>
      <c r="J1308" s="28" t="s">
        <v>4162</v>
      </c>
    </row>
    <row r="1309" spans="1:10" x14ac:dyDescent="0.35">
      <c r="A1309" s="28" t="s">
        <v>4163</v>
      </c>
      <c r="B1309" s="28" t="s">
        <v>23416</v>
      </c>
      <c r="C1309" s="28" t="s">
        <v>23723</v>
      </c>
      <c r="D1309" s="28" t="s">
        <v>23451</v>
      </c>
      <c r="E1309" t="s">
        <v>23529</v>
      </c>
      <c r="F1309" s="28" t="s">
        <v>11250</v>
      </c>
      <c r="G1309" s="28" t="s">
        <v>23420</v>
      </c>
      <c r="H1309" t="s">
        <v>23421</v>
      </c>
      <c r="I1309" s="28" t="s">
        <v>4164</v>
      </c>
      <c r="J1309" s="28" t="s">
        <v>4165</v>
      </c>
    </row>
    <row r="1310" spans="1:10" x14ac:dyDescent="0.35">
      <c r="A1310" s="28" t="s">
        <v>4166</v>
      </c>
      <c r="B1310" s="28" t="s">
        <v>23416</v>
      </c>
      <c r="C1310" s="28" t="s">
        <v>23616</v>
      </c>
      <c r="D1310" s="28" t="s">
        <v>23756</v>
      </c>
      <c r="E1310" t="s">
        <v>23529</v>
      </c>
      <c r="F1310" s="28" t="s">
        <v>11250</v>
      </c>
      <c r="G1310" s="28" t="s">
        <v>23420</v>
      </c>
      <c r="H1310" t="s">
        <v>23421</v>
      </c>
      <c r="I1310" s="28" t="s">
        <v>4164</v>
      </c>
      <c r="J1310" s="28" t="s">
        <v>4167</v>
      </c>
    </row>
    <row r="1311" spans="1:10" x14ac:dyDescent="0.35">
      <c r="A1311" s="28" t="s">
        <v>4168</v>
      </c>
      <c r="B1311" s="28" t="s">
        <v>23416</v>
      </c>
      <c r="C1311" s="28" t="s">
        <v>23672</v>
      </c>
      <c r="D1311" s="28" t="s">
        <v>23510</v>
      </c>
      <c r="E1311" t="s">
        <v>23529</v>
      </c>
      <c r="F1311" s="28" t="s">
        <v>11250</v>
      </c>
      <c r="G1311" s="28" t="s">
        <v>23420</v>
      </c>
      <c r="H1311" t="s">
        <v>23421</v>
      </c>
      <c r="I1311" s="28" t="s">
        <v>4169</v>
      </c>
      <c r="J1311" s="28" t="s">
        <v>4170</v>
      </c>
    </row>
    <row r="1312" spans="1:10" x14ac:dyDescent="0.35">
      <c r="A1312" s="28" t="s">
        <v>4171</v>
      </c>
      <c r="B1312" s="28" t="s">
        <v>23416</v>
      </c>
      <c r="C1312" s="28" t="s">
        <v>11250</v>
      </c>
      <c r="D1312" s="28" t="s">
        <v>23605</v>
      </c>
      <c r="E1312" t="s">
        <v>23453</v>
      </c>
      <c r="F1312" s="28" t="s">
        <v>11250</v>
      </c>
      <c r="G1312" s="28" t="s">
        <v>23420</v>
      </c>
      <c r="H1312" t="s">
        <v>23421</v>
      </c>
      <c r="I1312" s="28" t="s">
        <v>4172</v>
      </c>
      <c r="J1312" s="28" t="s">
        <v>11386</v>
      </c>
    </row>
    <row r="1313" spans="1:10" x14ac:dyDescent="0.35">
      <c r="A1313" s="28" t="s">
        <v>4173</v>
      </c>
      <c r="B1313" s="28" t="s">
        <v>23416</v>
      </c>
      <c r="C1313" s="28" t="s">
        <v>23442</v>
      </c>
      <c r="D1313" s="28" t="s">
        <v>23538</v>
      </c>
      <c r="E1313" t="s">
        <v>23419</v>
      </c>
      <c r="F1313" s="28" t="s">
        <v>11250</v>
      </c>
      <c r="G1313" s="28" t="s">
        <v>23420</v>
      </c>
      <c r="H1313" t="s">
        <v>23421</v>
      </c>
      <c r="I1313" s="28" t="s">
        <v>4172</v>
      </c>
      <c r="J1313" s="28" t="s">
        <v>11386</v>
      </c>
    </row>
    <row r="1314" spans="1:10" x14ac:dyDescent="0.35">
      <c r="A1314" s="28" t="s">
        <v>4174</v>
      </c>
      <c r="B1314" s="28" t="s">
        <v>23416</v>
      </c>
      <c r="C1314" s="28" t="s">
        <v>11250</v>
      </c>
      <c r="D1314" s="28" t="s">
        <v>23757</v>
      </c>
      <c r="E1314" t="s">
        <v>23421</v>
      </c>
      <c r="F1314" s="28" t="s">
        <v>11250</v>
      </c>
      <c r="G1314" s="28" t="s">
        <v>23420</v>
      </c>
      <c r="H1314" t="s">
        <v>23421</v>
      </c>
      <c r="I1314" s="28" t="s">
        <v>4175</v>
      </c>
      <c r="J1314" s="28" t="s">
        <v>4176</v>
      </c>
    </row>
    <row r="1315" spans="1:10" x14ac:dyDescent="0.35">
      <c r="A1315" s="28" t="s">
        <v>4177</v>
      </c>
      <c r="B1315" s="28" t="s">
        <v>23416</v>
      </c>
      <c r="C1315" s="28" t="s">
        <v>23432</v>
      </c>
      <c r="D1315" s="28" t="s">
        <v>23566</v>
      </c>
      <c r="E1315" t="s">
        <v>23529</v>
      </c>
      <c r="F1315" s="28" t="s">
        <v>11250</v>
      </c>
      <c r="G1315" s="28" t="s">
        <v>23420</v>
      </c>
      <c r="H1315" t="s">
        <v>23421</v>
      </c>
      <c r="I1315" s="28" t="s">
        <v>4175</v>
      </c>
      <c r="J1315" s="28" t="s">
        <v>4176</v>
      </c>
    </row>
    <row r="1316" spans="1:10" x14ac:dyDescent="0.35">
      <c r="A1316" s="28" t="s">
        <v>4178</v>
      </c>
      <c r="B1316" s="28" t="s">
        <v>23416</v>
      </c>
      <c r="C1316" s="28" t="s">
        <v>23755</v>
      </c>
      <c r="D1316" s="28" t="s">
        <v>23461</v>
      </c>
      <c r="E1316" t="s">
        <v>23529</v>
      </c>
      <c r="F1316" s="28" t="s">
        <v>11250</v>
      </c>
      <c r="G1316" s="28" t="s">
        <v>23420</v>
      </c>
      <c r="H1316" t="s">
        <v>23421</v>
      </c>
      <c r="I1316" s="28" t="s">
        <v>4179</v>
      </c>
      <c r="J1316" s="28" t="s">
        <v>4180</v>
      </c>
    </row>
    <row r="1317" spans="1:10" x14ac:dyDescent="0.35">
      <c r="A1317" s="28" t="s">
        <v>4181</v>
      </c>
      <c r="B1317" s="28" t="s">
        <v>23416</v>
      </c>
      <c r="C1317" s="28" t="s">
        <v>23758</v>
      </c>
      <c r="D1317" s="28" t="s">
        <v>23468</v>
      </c>
      <c r="E1317" t="s">
        <v>23529</v>
      </c>
      <c r="F1317" s="28" t="s">
        <v>11250</v>
      </c>
      <c r="G1317" s="28" t="s">
        <v>23420</v>
      </c>
      <c r="H1317" t="s">
        <v>23421</v>
      </c>
      <c r="I1317" s="28" t="s">
        <v>4182</v>
      </c>
      <c r="J1317" s="28" t="s">
        <v>4180</v>
      </c>
    </row>
    <row r="1318" spans="1:10" x14ac:dyDescent="0.35">
      <c r="A1318" s="28" t="s">
        <v>4183</v>
      </c>
      <c r="B1318" s="28" t="s">
        <v>23416</v>
      </c>
      <c r="C1318" s="28" t="s">
        <v>23450</v>
      </c>
      <c r="D1318" s="28" t="s">
        <v>23551</v>
      </c>
      <c r="E1318" t="s">
        <v>23529</v>
      </c>
      <c r="F1318" s="28" t="s">
        <v>11250</v>
      </c>
      <c r="G1318" s="28" t="s">
        <v>23420</v>
      </c>
      <c r="H1318" t="s">
        <v>23421</v>
      </c>
      <c r="I1318" s="28" t="s">
        <v>4182</v>
      </c>
      <c r="J1318" s="28" t="s">
        <v>4184</v>
      </c>
    </row>
    <row r="1319" spans="1:10" x14ac:dyDescent="0.35">
      <c r="A1319" s="28" t="s">
        <v>4185</v>
      </c>
      <c r="B1319" s="28" t="s">
        <v>23416</v>
      </c>
      <c r="C1319" s="28" t="s">
        <v>23747</v>
      </c>
      <c r="D1319" s="28" t="s">
        <v>23491</v>
      </c>
      <c r="E1319" t="s">
        <v>23529</v>
      </c>
      <c r="F1319" s="28" t="s">
        <v>11250</v>
      </c>
      <c r="G1319" s="28" t="s">
        <v>23420</v>
      </c>
      <c r="H1319" t="s">
        <v>23421</v>
      </c>
      <c r="I1319" s="28" t="s">
        <v>4186</v>
      </c>
      <c r="J1319" s="28" t="s">
        <v>4187</v>
      </c>
    </row>
    <row r="1320" spans="1:10" x14ac:dyDescent="0.35">
      <c r="A1320" s="28" t="s">
        <v>4188</v>
      </c>
      <c r="B1320" s="28" t="s">
        <v>23416</v>
      </c>
      <c r="C1320" s="28" t="s">
        <v>23753</v>
      </c>
      <c r="D1320" s="28" t="s">
        <v>23754</v>
      </c>
      <c r="E1320" t="s">
        <v>23529</v>
      </c>
      <c r="F1320" s="28" t="s">
        <v>11250</v>
      </c>
      <c r="G1320" s="28" t="s">
        <v>23420</v>
      </c>
      <c r="H1320" t="s">
        <v>23421</v>
      </c>
      <c r="I1320" s="28" t="s">
        <v>4189</v>
      </c>
      <c r="J1320" s="28" t="s">
        <v>11387</v>
      </c>
    </row>
    <row r="1321" spans="1:10" x14ac:dyDescent="0.35">
      <c r="A1321" s="28" t="s">
        <v>4190</v>
      </c>
      <c r="B1321" s="28" t="s">
        <v>23416</v>
      </c>
      <c r="C1321" s="28" t="s">
        <v>23450</v>
      </c>
      <c r="D1321" s="28" t="s">
        <v>23551</v>
      </c>
      <c r="E1321" t="s">
        <v>23529</v>
      </c>
      <c r="F1321" s="28" t="s">
        <v>11250</v>
      </c>
      <c r="G1321" s="28" t="s">
        <v>23420</v>
      </c>
      <c r="H1321" t="s">
        <v>23421</v>
      </c>
      <c r="I1321" s="28" t="s">
        <v>4189</v>
      </c>
      <c r="J1321" s="28" t="s">
        <v>4191</v>
      </c>
    </row>
    <row r="1322" spans="1:10" x14ac:dyDescent="0.35">
      <c r="A1322" s="28" t="s">
        <v>4192</v>
      </c>
      <c r="B1322" s="28" t="s">
        <v>23416</v>
      </c>
      <c r="C1322" s="28" t="s">
        <v>23747</v>
      </c>
      <c r="D1322" s="28" t="s">
        <v>23491</v>
      </c>
      <c r="E1322" t="s">
        <v>23529</v>
      </c>
      <c r="F1322" s="28" t="s">
        <v>11250</v>
      </c>
      <c r="G1322" s="28" t="s">
        <v>23420</v>
      </c>
      <c r="H1322" t="s">
        <v>23421</v>
      </c>
      <c r="I1322" s="28" t="s">
        <v>4193</v>
      </c>
      <c r="J1322" s="28" t="s">
        <v>4191</v>
      </c>
    </row>
    <row r="1323" spans="1:10" x14ac:dyDescent="0.35">
      <c r="A1323" s="28" t="s">
        <v>4194</v>
      </c>
      <c r="B1323" s="28" t="s">
        <v>23416</v>
      </c>
      <c r="C1323" s="28" t="s">
        <v>23755</v>
      </c>
      <c r="D1323" s="28" t="s">
        <v>23461</v>
      </c>
      <c r="E1323" t="s">
        <v>23529</v>
      </c>
      <c r="F1323" s="28" t="s">
        <v>11250</v>
      </c>
      <c r="G1323" s="28" t="s">
        <v>23420</v>
      </c>
      <c r="H1323" t="s">
        <v>23421</v>
      </c>
      <c r="I1323" s="28" t="s">
        <v>4195</v>
      </c>
      <c r="J1323" s="28" t="s">
        <v>4196</v>
      </c>
    </row>
    <row r="1324" spans="1:10" x14ac:dyDescent="0.35">
      <c r="A1324" s="28" t="s">
        <v>4197</v>
      </c>
      <c r="B1324" s="28" t="s">
        <v>23416</v>
      </c>
      <c r="C1324" s="28" t="s">
        <v>23755</v>
      </c>
      <c r="D1324" s="28" t="s">
        <v>23461</v>
      </c>
      <c r="E1324" t="s">
        <v>23529</v>
      </c>
      <c r="F1324" s="28" t="s">
        <v>11250</v>
      </c>
      <c r="G1324" s="28" t="s">
        <v>23420</v>
      </c>
      <c r="H1324" t="s">
        <v>23421</v>
      </c>
      <c r="I1324" s="28" t="s">
        <v>4198</v>
      </c>
      <c r="J1324" s="28" t="s">
        <v>4199</v>
      </c>
    </row>
    <row r="1325" spans="1:10" x14ac:dyDescent="0.35">
      <c r="A1325" s="28" t="s">
        <v>4200</v>
      </c>
      <c r="B1325" s="28" t="s">
        <v>23416</v>
      </c>
      <c r="C1325" s="28" t="s">
        <v>23428</v>
      </c>
      <c r="D1325" s="28" t="s">
        <v>23542</v>
      </c>
      <c r="E1325" t="s">
        <v>23419</v>
      </c>
      <c r="F1325" s="28" t="s">
        <v>11250</v>
      </c>
      <c r="G1325" s="28" t="s">
        <v>23420</v>
      </c>
      <c r="H1325" t="s">
        <v>23421</v>
      </c>
      <c r="I1325" s="28" t="s">
        <v>4201</v>
      </c>
      <c r="J1325" s="28" t="s">
        <v>4202</v>
      </c>
    </row>
    <row r="1326" spans="1:10" x14ac:dyDescent="0.35">
      <c r="A1326" s="28" t="s">
        <v>4203</v>
      </c>
      <c r="B1326" s="28" t="s">
        <v>23416</v>
      </c>
      <c r="C1326" s="28" t="s">
        <v>23759</v>
      </c>
      <c r="D1326" s="28" t="s">
        <v>23467</v>
      </c>
      <c r="E1326" t="s">
        <v>23529</v>
      </c>
      <c r="F1326" s="28" t="s">
        <v>11250</v>
      </c>
      <c r="G1326" s="28" t="s">
        <v>23420</v>
      </c>
      <c r="H1326" t="s">
        <v>23421</v>
      </c>
      <c r="I1326" s="28" t="s">
        <v>4204</v>
      </c>
      <c r="J1326" s="28" t="s">
        <v>4205</v>
      </c>
    </row>
    <row r="1327" spans="1:10" x14ac:dyDescent="0.35">
      <c r="A1327" s="28" t="s">
        <v>4206</v>
      </c>
      <c r="B1327" s="28" t="s">
        <v>23416</v>
      </c>
      <c r="C1327" s="28" t="s">
        <v>23721</v>
      </c>
      <c r="D1327" s="28" t="s">
        <v>23517</v>
      </c>
      <c r="E1327" t="s">
        <v>23529</v>
      </c>
      <c r="F1327" s="28" t="s">
        <v>11250</v>
      </c>
      <c r="G1327" s="28" t="s">
        <v>23420</v>
      </c>
      <c r="H1327" t="s">
        <v>23421</v>
      </c>
      <c r="I1327" s="28" t="s">
        <v>4207</v>
      </c>
      <c r="J1327" s="28" t="s">
        <v>4208</v>
      </c>
    </row>
    <row r="1328" spans="1:10" x14ac:dyDescent="0.35">
      <c r="A1328" s="28" t="s">
        <v>4209</v>
      </c>
      <c r="B1328" s="28" t="s">
        <v>23416</v>
      </c>
      <c r="C1328" s="28" t="s">
        <v>11250</v>
      </c>
      <c r="D1328" s="28" t="s">
        <v>23575</v>
      </c>
      <c r="E1328" t="s">
        <v>23421</v>
      </c>
      <c r="F1328" s="28" t="s">
        <v>11250</v>
      </c>
      <c r="G1328" s="28" t="s">
        <v>23420</v>
      </c>
      <c r="H1328" t="s">
        <v>23421</v>
      </c>
      <c r="I1328" s="28" t="s">
        <v>4210</v>
      </c>
      <c r="J1328" s="28" t="s">
        <v>4211</v>
      </c>
    </row>
    <row r="1329" spans="1:10" x14ac:dyDescent="0.35">
      <c r="A1329" s="28" t="s">
        <v>4212</v>
      </c>
      <c r="B1329" s="28" t="s">
        <v>23416</v>
      </c>
      <c r="C1329" s="28" t="s">
        <v>11250</v>
      </c>
      <c r="D1329" s="28" t="s">
        <v>23575</v>
      </c>
      <c r="E1329" t="s">
        <v>23421</v>
      </c>
      <c r="F1329" s="28" t="s">
        <v>11250</v>
      </c>
      <c r="G1329" s="28" t="s">
        <v>23420</v>
      </c>
      <c r="H1329" t="s">
        <v>23421</v>
      </c>
      <c r="I1329" s="28" t="s">
        <v>4210</v>
      </c>
      <c r="J1329" s="28" t="s">
        <v>4213</v>
      </c>
    </row>
    <row r="1330" spans="1:10" x14ac:dyDescent="0.35">
      <c r="A1330" s="28" t="s">
        <v>4214</v>
      </c>
      <c r="B1330" s="28" t="s">
        <v>23416</v>
      </c>
      <c r="C1330" s="28" t="s">
        <v>23760</v>
      </c>
      <c r="D1330" s="28" t="s">
        <v>23506</v>
      </c>
      <c r="E1330" t="s">
        <v>23529</v>
      </c>
      <c r="F1330" s="28" t="s">
        <v>11250</v>
      </c>
      <c r="G1330" s="28" t="s">
        <v>23420</v>
      </c>
      <c r="H1330" t="s">
        <v>23421</v>
      </c>
      <c r="I1330" s="28" t="s">
        <v>4215</v>
      </c>
      <c r="J1330" s="28" t="s">
        <v>4216</v>
      </c>
    </row>
    <row r="1331" spans="1:10" x14ac:dyDescent="0.35">
      <c r="A1331" s="28" t="s">
        <v>4217</v>
      </c>
      <c r="B1331" s="28" t="s">
        <v>23416</v>
      </c>
      <c r="C1331" s="28" t="s">
        <v>23747</v>
      </c>
      <c r="D1331" s="28" t="s">
        <v>23491</v>
      </c>
      <c r="E1331" t="s">
        <v>23529</v>
      </c>
      <c r="F1331" s="28" t="s">
        <v>11250</v>
      </c>
      <c r="G1331" s="28" t="s">
        <v>23420</v>
      </c>
      <c r="H1331" t="s">
        <v>23421</v>
      </c>
      <c r="I1331" s="28" t="s">
        <v>4215</v>
      </c>
      <c r="J1331" s="28" t="s">
        <v>4218</v>
      </c>
    </row>
    <row r="1332" spans="1:10" x14ac:dyDescent="0.35">
      <c r="A1332" s="28" t="s">
        <v>4219</v>
      </c>
      <c r="B1332" s="28" t="s">
        <v>23416</v>
      </c>
      <c r="C1332" s="28" t="s">
        <v>23753</v>
      </c>
      <c r="D1332" s="28" t="s">
        <v>23754</v>
      </c>
      <c r="E1332" t="s">
        <v>23529</v>
      </c>
      <c r="F1332" s="28" t="s">
        <v>11250</v>
      </c>
      <c r="G1332" s="28" t="s">
        <v>23420</v>
      </c>
      <c r="H1332" t="s">
        <v>23421</v>
      </c>
      <c r="I1332" s="28" t="s">
        <v>4220</v>
      </c>
      <c r="J1332" s="28" t="s">
        <v>4221</v>
      </c>
    </row>
    <row r="1333" spans="1:10" x14ac:dyDescent="0.35">
      <c r="A1333" s="28" t="s">
        <v>4222</v>
      </c>
      <c r="B1333" s="28" t="s">
        <v>23416</v>
      </c>
      <c r="C1333" s="28" t="s">
        <v>23632</v>
      </c>
      <c r="D1333" s="28" t="s">
        <v>23534</v>
      </c>
      <c r="E1333" t="s">
        <v>23529</v>
      </c>
      <c r="F1333" s="28" t="s">
        <v>11250</v>
      </c>
      <c r="G1333" s="28" t="s">
        <v>23420</v>
      </c>
      <c r="H1333" t="s">
        <v>23421</v>
      </c>
      <c r="I1333" s="28" t="s">
        <v>4223</v>
      </c>
      <c r="J1333" s="28" t="s">
        <v>4224</v>
      </c>
    </row>
    <row r="1334" spans="1:10" x14ac:dyDescent="0.35">
      <c r="A1334" s="28" t="s">
        <v>4225</v>
      </c>
      <c r="B1334" s="28" t="s">
        <v>23416</v>
      </c>
      <c r="C1334" s="28" t="s">
        <v>23485</v>
      </c>
      <c r="D1334" s="28" t="s">
        <v>23542</v>
      </c>
      <c r="E1334" t="s">
        <v>23529</v>
      </c>
      <c r="F1334" s="28" t="s">
        <v>11250</v>
      </c>
      <c r="G1334" s="28" t="s">
        <v>23420</v>
      </c>
      <c r="H1334" t="s">
        <v>23421</v>
      </c>
      <c r="I1334" s="28" t="s">
        <v>4223</v>
      </c>
      <c r="J1334" s="28" t="s">
        <v>4224</v>
      </c>
    </row>
    <row r="1335" spans="1:10" x14ac:dyDescent="0.35">
      <c r="A1335" s="28" t="s">
        <v>4226</v>
      </c>
      <c r="B1335" s="28" t="s">
        <v>23416</v>
      </c>
      <c r="C1335" s="28" t="s">
        <v>23743</v>
      </c>
      <c r="D1335" s="28" t="s">
        <v>23467</v>
      </c>
      <c r="E1335" t="s">
        <v>23529</v>
      </c>
      <c r="F1335" s="28" t="s">
        <v>11250</v>
      </c>
      <c r="G1335" s="28" t="s">
        <v>23420</v>
      </c>
      <c r="H1335" t="s">
        <v>23421</v>
      </c>
      <c r="I1335" s="28" t="s">
        <v>4227</v>
      </c>
      <c r="J1335" s="28" t="s">
        <v>4228</v>
      </c>
    </row>
    <row r="1336" spans="1:10" x14ac:dyDescent="0.35">
      <c r="A1336" s="28" t="s">
        <v>4229</v>
      </c>
      <c r="B1336" s="28" t="s">
        <v>23416</v>
      </c>
      <c r="C1336" s="28" t="s">
        <v>23450</v>
      </c>
      <c r="D1336" s="28" t="s">
        <v>23551</v>
      </c>
      <c r="E1336" t="s">
        <v>23529</v>
      </c>
      <c r="F1336" s="28" t="s">
        <v>11250</v>
      </c>
      <c r="G1336" s="28" t="s">
        <v>23420</v>
      </c>
      <c r="H1336" t="s">
        <v>23421</v>
      </c>
      <c r="I1336" s="28" t="s">
        <v>4230</v>
      </c>
      <c r="J1336" s="28" t="s">
        <v>11388</v>
      </c>
    </row>
    <row r="1337" spans="1:10" x14ac:dyDescent="0.35">
      <c r="A1337" s="28" t="s">
        <v>4231</v>
      </c>
      <c r="B1337" s="28" t="s">
        <v>23416</v>
      </c>
      <c r="C1337" s="28" t="s">
        <v>23450</v>
      </c>
      <c r="D1337" s="28" t="s">
        <v>23551</v>
      </c>
      <c r="E1337" t="s">
        <v>23529</v>
      </c>
      <c r="F1337" s="28" t="s">
        <v>11250</v>
      </c>
      <c r="G1337" s="28" t="s">
        <v>23420</v>
      </c>
      <c r="H1337" t="s">
        <v>23421</v>
      </c>
      <c r="I1337" s="28" t="s">
        <v>4230</v>
      </c>
      <c r="J1337" s="28" t="s">
        <v>11388</v>
      </c>
    </row>
    <row r="1338" spans="1:10" x14ac:dyDescent="0.35">
      <c r="A1338" s="28" t="s">
        <v>4232</v>
      </c>
      <c r="B1338" s="28" t="s">
        <v>23416</v>
      </c>
      <c r="C1338" s="28" t="s">
        <v>23719</v>
      </c>
      <c r="D1338" s="28" t="s">
        <v>23451</v>
      </c>
      <c r="E1338" t="s">
        <v>23529</v>
      </c>
      <c r="F1338" s="28" t="s">
        <v>11250</v>
      </c>
      <c r="G1338" s="28" t="s">
        <v>23420</v>
      </c>
      <c r="H1338" t="s">
        <v>23421</v>
      </c>
      <c r="I1338" s="28" t="s">
        <v>4230</v>
      </c>
      <c r="J1338" s="28" t="s">
        <v>11388</v>
      </c>
    </row>
    <row r="1339" spans="1:10" x14ac:dyDescent="0.35">
      <c r="A1339" s="28" t="s">
        <v>4233</v>
      </c>
      <c r="B1339" s="28" t="s">
        <v>23416</v>
      </c>
      <c r="C1339" s="28" t="s">
        <v>23626</v>
      </c>
      <c r="D1339" s="28" t="s">
        <v>23559</v>
      </c>
      <c r="E1339" t="s">
        <v>23529</v>
      </c>
      <c r="F1339" s="28" t="s">
        <v>11250</v>
      </c>
      <c r="G1339" s="28" t="s">
        <v>23420</v>
      </c>
      <c r="H1339" t="s">
        <v>23421</v>
      </c>
      <c r="I1339" s="28" t="s">
        <v>4234</v>
      </c>
      <c r="J1339" s="28" t="s">
        <v>4235</v>
      </c>
    </row>
    <row r="1340" spans="1:10" x14ac:dyDescent="0.35">
      <c r="A1340" s="28" t="s">
        <v>4236</v>
      </c>
      <c r="B1340" s="28" t="s">
        <v>23416</v>
      </c>
      <c r="C1340" s="28" t="s">
        <v>23450</v>
      </c>
      <c r="D1340" s="28" t="s">
        <v>23551</v>
      </c>
      <c r="E1340" t="s">
        <v>23529</v>
      </c>
      <c r="F1340" s="28" t="s">
        <v>11250</v>
      </c>
      <c r="G1340" s="28" t="s">
        <v>23420</v>
      </c>
      <c r="H1340" t="s">
        <v>23421</v>
      </c>
      <c r="I1340" s="28" t="s">
        <v>4237</v>
      </c>
      <c r="J1340" s="28" t="s">
        <v>4238</v>
      </c>
    </row>
    <row r="1341" spans="1:10" x14ac:dyDescent="0.35">
      <c r="A1341" s="28" t="s">
        <v>4239</v>
      </c>
      <c r="B1341" s="28" t="s">
        <v>23416</v>
      </c>
      <c r="C1341" s="28" t="s">
        <v>23450</v>
      </c>
      <c r="D1341" s="28" t="s">
        <v>23551</v>
      </c>
      <c r="E1341" t="s">
        <v>23529</v>
      </c>
      <c r="F1341" s="28" t="s">
        <v>11250</v>
      </c>
      <c r="G1341" s="28" t="s">
        <v>23420</v>
      </c>
      <c r="H1341" t="s">
        <v>23421</v>
      </c>
      <c r="I1341" s="28" t="s">
        <v>4237</v>
      </c>
      <c r="J1341" s="28" t="s">
        <v>4240</v>
      </c>
    </row>
    <row r="1342" spans="1:10" x14ac:dyDescent="0.35">
      <c r="A1342" s="28" t="s">
        <v>4241</v>
      </c>
      <c r="B1342" s="28" t="s">
        <v>23416</v>
      </c>
      <c r="C1342" s="28" t="s">
        <v>23760</v>
      </c>
      <c r="D1342" s="28" t="s">
        <v>23506</v>
      </c>
      <c r="E1342" t="s">
        <v>23529</v>
      </c>
      <c r="F1342" s="28" t="s">
        <v>11250</v>
      </c>
      <c r="G1342" s="28" t="s">
        <v>23420</v>
      </c>
      <c r="H1342" t="s">
        <v>23421</v>
      </c>
      <c r="I1342" s="28" t="s">
        <v>4242</v>
      </c>
      <c r="J1342" s="28" t="s">
        <v>4240</v>
      </c>
    </row>
    <row r="1343" spans="1:10" x14ac:dyDescent="0.35">
      <c r="A1343" s="28" t="s">
        <v>4243</v>
      </c>
      <c r="B1343" s="28" t="s">
        <v>23416</v>
      </c>
      <c r="C1343" s="28" t="s">
        <v>23676</v>
      </c>
      <c r="D1343" s="28" t="s">
        <v>23491</v>
      </c>
      <c r="E1343" t="s">
        <v>23529</v>
      </c>
      <c r="F1343" s="28" t="s">
        <v>11250</v>
      </c>
      <c r="G1343" s="28" t="s">
        <v>23420</v>
      </c>
      <c r="H1343" t="s">
        <v>23421</v>
      </c>
      <c r="I1343" s="28" t="s">
        <v>4244</v>
      </c>
      <c r="J1343" s="28" t="s">
        <v>4245</v>
      </c>
    </row>
    <row r="1344" spans="1:10" x14ac:dyDescent="0.35">
      <c r="A1344" s="28" t="s">
        <v>4246</v>
      </c>
      <c r="B1344" s="28" t="s">
        <v>23416</v>
      </c>
      <c r="C1344" s="28" t="s">
        <v>23507</v>
      </c>
      <c r="D1344" s="28" t="s">
        <v>23539</v>
      </c>
      <c r="E1344" t="s">
        <v>23529</v>
      </c>
      <c r="F1344" s="28" t="s">
        <v>11250</v>
      </c>
      <c r="G1344" s="28" t="s">
        <v>23420</v>
      </c>
      <c r="H1344" t="s">
        <v>23421</v>
      </c>
      <c r="I1344" s="28" t="s">
        <v>4244</v>
      </c>
      <c r="J1344" s="28" t="s">
        <v>4245</v>
      </c>
    </row>
    <row r="1345" spans="1:10" x14ac:dyDescent="0.35">
      <c r="A1345" s="28" t="s">
        <v>4247</v>
      </c>
      <c r="B1345" s="28" t="s">
        <v>23416</v>
      </c>
      <c r="C1345" s="28" t="s">
        <v>23675</v>
      </c>
      <c r="D1345" s="28" t="s">
        <v>23535</v>
      </c>
      <c r="E1345" t="s">
        <v>23529</v>
      </c>
      <c r="F1345" s="28" t="s">
        <v>11250</v>
      </c>
      <c r="G1345" s="28" t="s">
        <v>23420</v>
      </c>
      <c r="H1345" t="s">
        <v>23421</v>
      </c>
      <c r="I1345" s="28" t="s">
        <v>4248</v>
      </c>
      <c r="J1345" s="28" t="s">
        <v>4249</v>
      </c>
    </row>
    <row r="1346" spans="1:10" x14ac:dyDescent="0.35">
      <c r="A1346" s="28" t="s">
        <v>4250</v>
      </c>
      <c r="B1346" s="28" t="s">
        <v>23416</v>
      </c>
      <c r="C1346" s="28" t="s">
        <v>11250</v>
      </c>
      <c r="D1346" s="28" t="s">
        <v>23761</v>
      </c>
      <c r="E1346" t="s">
        <v>23453</v>
      </c>
      <c r="F1346" s="28" t="s">
        <v>11250</v>
      </c>
      <c r="G1346" s="28" t="s">
        <v>23420</v>
      </c>
      <c r="H1346" t="s">
        <v>23421</v>
      </c>
      <c r="I1346" s="28" t="s">
        <v>4251</v>
      </c>
      <c r="J1346" s="28" t="s">
        <v>4252</v>
      </c>
    </row>
    <row r="1347" spans="1:10" x14ac:dyDescent="0.35">
      <c r="A1347" s="28" t="s">
        <v>4253</v>
      </c>
      <c r="B1347" s="28" t="s">
        <v>23416</v>
      </c>
      <c r="C1347" s="28" t="s">
        <v>23502</v>
      </c>
      <c r="D1347" s="28" t="s">
        <v>23547</v>
      </c>
      <c r="E1347" t="s">
        <v>23419</v>
      </c>
      <c r="F1347" s="28" t="s">
        <v>11250</v>
      </c>
      <c r="G1347" s="28" t="s">
        <v>23420</v>
      </c>
      <c r="H1347" t="s">
        <v>23421</v>
      </c>
      <c r="I1347" s="28" t="s">
        <v>4251</v>
      </c>
      <c r="J1347" s="28" t="s">
        <v>4252</v>
      </c>
    </row>
    <row r="1348" spans="1:10" x14ac:dyDescent="0.35">
      <c r="A1348" s="28" t="s">
        <v>4254</v>
      </c>
      <c r="B1348" s="28" t="s">
        <v>23416</v>
      </c>
      <c r="C1348" s="28" t="s">
        <v>23509</v>
      </c>
      <c r="D1348" s="28" t="s">
        <v>23673</v>
      </c>
      <c r="E1348" t="s">
        <v>23529</v>
      </c>
      <c r="F1348" s="28" t="s">
        <v>11250</v>
      </c>
      <c r="G1348" s="28" t="s">
        <v>23420</v>
      </c>
      <c r="H1348" t="s">
        <v>23421</v>
      </c>
      <c r="I1348" s="28" t="s">
        <v>4255</v>
      </c>
      <c r="J1348" s="28" t="s">
        <v>4256</v>
      </c>
    </row>
    <row r="1349" spans="1:10" x14ac:dyDescent="0.35">
      <c r="A1349" s="28" t="s">
        <v>4257</v>
      </c>
      <c r="B1349" s="28" t="s">
        <v>23416</v>
      </c>
      <c r="C1349" s="28" t="s">
        <v>23509</v>
      </c>
      <c r="D1349" s="28" t="s">
        <v>23673</v>
      </c>
      <c r="E1349" t="s">
        <v>23529</v>
      </c>
      <c r="F1349" s="28" t="s">
        <v>11250</v>
      </c>
      <c r="G1349" s="28" t="s">
        <v>23420</v>
      </c>
      <c r="H1349" t="s">
        <v>23421</v>
      </c>
      <c r="I1349" s="28" t="s">
        <v>4255</v>
      </c>
      <c r="J1349" s="28" t="s">
        <v>4256</v>
      </c>
    </row>
    <row r="1350" spans="1:10" x14ac:dyDescent="0.35">
      <c r="A1350" s="28" t="s">
        <v>4258</v>
      </c>
      <c r="B1350" s="28" t="s">
        <v>23416</v>
      </c>
      <c r="C1350" s="28" t="s">
        <v>23450</v>
      </c>
      <c r="D1350" s="28" t="s">
        <v>23551</v>
      </c>
      <c r="E1350" t="s">
        <v>23529</v>
      </c>
      <c r="F1350" s="28" t="s">
        <v>11250</v>
      </c>
      <c r="G1350" s="28" t="s">
        <v>23420</v>
      </c>
      <c r="H1350" t="s">
        <v>23421</v>
      </c>
      <c r="I1350" s="28" t="s">
        <v>4259</v>
      </c>
      <c r="J1350" s="28" t="s">
        <v>4260</v>
      </c>
    </row>
    <row r="1351" spans="1:10" x14ac:dyDescent="0.35">
      <c r="A1351" s="28" t="s">
        <v>4261</v>
      </c>
      <c r="B1351" s="28" t="s">
        <v>23416</v>
      </c>
      <c r="C1351" s="28" t="s">
        <v>23450</v>
      </c>
      <c r="D1351" s="28" t="s">
        <v>23551</v>
      </c>
      <c r="E1351" t="s">
        <v>23529</v>
      </c>
      <c r="F1351" s="28" t="s">
        <v>11250</v>
      </c>
      <c r="G1351" s="28" t="s">
        <v>23420</v>
      </c>
      <c r="H1351" t="s">
        <v>23421</v>
      </c>
      <c r="I1351" s="28" t="s">
        <v>4259</v>
      </c>
      <c r="J1351" s="28" t="s">
        <v>4262</v>
      </c>
    </row>
    <row r="1352" spans="1:10" x14ac:dyDescent="0.35">
      <c r="A1352" s="28" t="s">
        <v>4263</v>
      </c>
      <c r="B1352" s="28" t="s">
        <v>23416</v>
      </c>
      <c r="C1352" s="28" t="s">
        <v>23755</v>
      </c>
      <c r="D1352" s="28" t="s">
        <v>23461</v>
      </c>
      <c r="E1352" t="s">
        <v>23529</v>
      </c>
      <c r="F1352" s="28" t="s">
        <v>11250</v>
      </c>
      <c r="G1352" s="28" t="s">
        <v>23420</v>
      </c>
      <c r="H1352" t="s">
        <v>23421</v>
      </c>
      <c r="I1352" s="28" t="s">
        <v>4264</v>
      </c>
      <c r="J1352" s="28" t="s">
        <v>4265</v>
      </c>
    </row>
    <row r="1353" spans="1:10" x14ac:dyDescent="0.35">
      <c r="A1353" s="28" t="s">
        <v>4266</v>
      </c>
      <c r="B1353" s="28" t="s">
        <v>23416</v>
      </c>
      <c r="C1353" s="28" t="s">
        <v>23760</v>
      </c>
      <c r="D1353" s="28" t="s">
        <v>23506</v>
      </c>
      <c r="E1353" t="s">
        <v>23529</v>
      </c>
      <c r="F1353" s="28" t="s">
        <v>11250</v>
      </c>
      <c r="G1353" s="28" t="s">
        <v>23420</v>
      </c>
      <c r="H1353" t="s">
        <v>23421</v>
      </c>
      <c r="I1353" s="28" t="s">
        <v>4267</v>
      </c>
      <c r="J1353" s="28" t="s">
        <v>4268</v>
      </c>
    </row>
    <row r="1354" spans="1:10" x14ac:dyDescent="0.35">
      <c r="A1354" s="28" t="s">
        <v>4269</v>
      </c>
      <c r="B1354" s="28" t="s">
        <v>23416</v>
      </c>
      <c r="C1354" s="28" t="s">
        <v>23485</v>
      </c>
      <c r="D1354" s="28" t="s">
        <v>23542</v>
      </c>
      <c r="E1354" t="s">
        <v>23529</v>
      </c>
      <c r="F1354" s="28" t="s">
        <v>11250</v>
      </c>
      <c r="G1354" s="28" t="s">
        <v>23420</v>
      </c>
      <c r="H1354" t="s">
        <v>23421</v>
      </c>
      <c r="I1354" s="28" t="s">
        <v>4267</v>
      </c>
      <c r="J1354" s="28" t="s">
        <v>4270</v>
      </c>
    </row>
    <row r="1355" spans="1:10" x14ac:dyDescent="0.35">
      <c r="A1355" s="28" t="s">
        <v>4271</v>
      </c>
      <c r="B1355" s="28" t="s">
        <v>23416</v>
      </c>
      <c r="C1355" s="28" t="s">
        <v>23626</v>
      </c>
      <c r="D1355" s="28" t="s">
        <v>23762</v>
      </c>
      <c r="E1355" t="s">
        <v>23529</v>
      </c>
      <c r="F1355" s="28" t="s">
        <v>11250</v>
      </c>
      <c r="G1355" s="28" t="s">
        <v>23420</v>
      </c>
      <c r="H1355" t="s">
        <v>23421</v>
      </c>
      <c r="I1355" s="28" t="s">
        <v>4272</v>
      </c>
      <c r="J1355" s="28" t="s">
        <v>4273</v>
      </c>
    </row>
    <row r="1356" spans="1:10" x14ac:dyDescent="0.35">
      <c r="A1356" s="28" t="s">
        <v>4274</v>
      </c>
      <c r="B1356" s="28" t="s">
        <v>23416</v>
      </c>
      <c r="C1356" s="28" t="s">
        <v>23450</v>
      </c>
      <c r="D1356" s="28" t="s">
        <v>23551</v>
      </c>
      <c r="E1356" t="s">
        <v>23529</v>
      </c>
      <c r="F1356" s="28" t="s">
        <v>11250</v>
      </c>
      <c r="G1356" s="28" t="s">
        <v>23420</v>
      </c>
      <c r="H1356" t="s">
        <v>23421</v>
      </c>
      <c r="I1356" s="28" t="s">
        <v>4275</v>
      </c>
      <c r="J1356" s="28" t="s">
        <v>11389</v>
      </c>
    </row>
    <row r="1357" spans="1:10" x14ac:dyDescent="0.35">
      <c r="A1357" s="28" t="s">
        <v>4276</v>
      </c>
      <c r="B1357" s="28" t="s">
        <v>23416</v>
      </c>
      <c r="C1357" s="28" t="s">
        <v>23763</v>
      </c>
      <c r="D1357" s="28" t="s">
        <v>23764</v>
      </c>
      <c r="E1357" t="s">
        <v>23529</v>
      </c>
      <c r="F1357" s="28" t="s">
        <v>11250</v>
      </c>
      <c r="G1357" s="28" t="s">
        <v>23420</v>
      </c>
      <c r="H1357" t="s">
        <v>23421</v>
      </c>
      <c r="I1357" s="28" t="s">
        <v>4277</v>
      </c>
      <c r="J1357" s="28" t="s">
        <v>4278</v>
      </c>
    </row>
    <row r="1358" spans="1:10" x14ac:dyDescent="0.35">
      <c r="A1358" s="28" t="s">
        <v>4279</v>
      </c>
      <c r="B1358" s="28" t="s">
        <v>23416</v>
      </c>
      <c r="C1358" s="28" t="s">
        <v>23765</v>
      </c>
      <c r="D1358" s="28" t="s">
        <v>23477</v>
      </c>
      <c r="E1358" t="s">
        <v>23529</v>
      </c>
      <c r="F1358" s="28" t="s">
        <v>11250</v>
      </c>
      <c r="G1358" s="28" t="s">
        <v>23420</v>
      </c>
      <c r="H1358" t="s">
        <v>23421</v>
      </c>
      <c r="I1358" s="28" t="s">
        <v>4277</v>
      </c>
      <c r="J1358" s="28" t="s">
        <v>4278</v>
      </c>
    </row>
    <row r="1359" spans="1:10" x14ac:dyDescent="0.35">
      <c r="A1359" s="28" t="s">
        <v>4280</v>
      </c>
      <c r="B1359" s="28" t="s">
        <v>23416</v>
      </c>
      <c r="C1359" s="28" t="s">
        <v>23428</v>
      </c>
      <c r="D1359" s="28" t="s">
        <v>23551</v>
      </c>
      <c r="E1359" t="s">
        <v>23529</v>
      </c>
      <c r="F1359" s="28" t="s">
        <v>11250</v>
      </c>
      <c r="G1359" s="28" t="s">
        <v>23420</v>
      </c>
      <c r="H1359" t="s">
        <v>23421</v>
      </c>
      <c r="I1359" s="28" t="s">
        <v>4281</v>
      </c>
      <c r="J1359" s="28" t="s">
        <v>11390</v>
      </c>
    </row>
    <row r="1360" spans="1:10" x14ac:dyDescent="0.35">
      <c r="A1360" s="28" t="s">
        <v>4282</v>
      </c>
      <c r="B1360" s="28" t="s">
        <v>23416</v>
      </c>
      <c r="C1360" s="28" t="s">
        <v>23450</v>
      </c>
      <c r="D1360" s="28" t="s">
        <v>23551</v>
      </c>
      <c r="E1360" t="s">
        <v>23529</v>
      </c>
      <c r="F1360" s="28" t="s">
        <v>11250</v>
      </c>
      <c r="G1360" s="28" t="s">
        <v>23420</v>
      </c>
      <c r="H1360" t="s">
        <v>23421</v>
      </c>
      <c r="I1360" s="28" t="s">
        <v>4283</v>
      </c>
      <c r="J1360" s="28" t="s">
        <v>11390</v>
      </c>
    </row>
    <row r="1361" spans="1:10" x14ac:dyDescent="0.35">
      <c r="A1361" s="28" t="s">
        <v>4284</v>
      </c>
      <c r="B1361" s="28" t="s">
        <v>23416</v>
      </c>
      <c r="C1361" s="28" t="s">
        <v>23450</v>
      </c>
      <c r="D1361" s="28" t="s">
        <v>23551</v>
      </c>
      <c r="E1361" t="s">
        <v>23529</v>
      </c>
      <c r="F1361" s="28" t="s">
        <v>11250</v>
      </c>
      <c r="G1361" s="28" t="s">
        <v>23420</v>
      </c>
      <c r="H1361" t="s">
        <v>23421</v>
      </c>
      <c r="I1361" s="28" t="s">
        <v>4283</v>
      </c>
      <c r="J1361" s="28" t="s">
        <v>11390</v>
      </c>
    </row>
    <row r="1362" spans="1:10" x14ac:dyDescent="0.35">
      <c r="A1362" s="28" t="s">
        <v>4285</v>
      </c>
      <c r="B1362" s="28" t="s">
        <v>23416</v>
      </c>
      <c r="C1362" s="28" t="s">
        <v>23682</v>
      </c>
      <c r="D1362" s="28" t="s">
        <v>23429</v>
      </c>
      <c r="E1362" t="s">
        <v>23529</v>
      </c>
      <c r="F1362" s="28" t="s">
        <v>11250</v>
      </c>
      <c r="G1362" s="28" t="s">
        <v>23420</v>
      </c>
      <c r="H1362" t="s">
        <v>23421</v>
      </c>
      <c r="I1362" s="28" t="s">
        <v>4286</v>
      </c>
      <c r="J1362" s="28" t="s">
        <v>4287</v>
      </c>
    </row>
    <row r="1363" spans="1:10" x14ac:dyDescent="0.35">
      <c r="A1363" s="28" t="s">
        <v>4288</v>
      </c>
      <c r="B1363" s="28" t="s">
        <v>23416</v>
      </c>
      <c r="C1363" s="28" t="s">
        <v>23766</v>
      </c>
      <c r="D1363" s="28" t="s">
        <v>23767</v>
      </c>
      <c r="E1363" t="s">
        <v>23529</v>
      </c>
      <c r="F1363" s="28" t="s">
        <v>11250</v>
      </c>
      <c r="G1363" s="28" t="s">
        <v>23420</v>
      </c>
      <c r="H1363" t="s">
        <v>23421</v>
      </c>
      <c r="I1363" s="28" t="s">
        <v>4289</v>
      </c>
      <c r="J1363" s="28" t="s">
        <v>4290</v>
      </c>
    </row>
    <row r="1364" spans="1:10" x14ac:dyDescent="0.35">
      <c r="A1364" s="28" t="s">
        <v>4291</v>
      </c>
      <c r="B1364" s="28" t="s">
        <v>23416</v>
      </c>
      <c r="C1364" s="28" t="s">
        <v>23727</v>
      </c>
      <c r="D1364" s="28" t="s">
        <v>23483</v>
      </c>
      <c r="E1364" t="s">
        <v>23419</v>
      </c>
      <c r="F1364" s="28" t="s">
        <v>11250</v>
      </c>
      <c r="G1364" s="28" t="s">
        <v>23420</v>
      </c>
      <c r="H1364" t="s">
        <v>23421</v>
      </c>
      <c r="I1364" s="28" t="s">
        <v>4292</v>
      </c>
      <c r="J1364" s="28" t="s">
        <v>4293</v>
      </c>
    </row>
    <row r="1365" spans="1:10" x14ac:dyDescent="0.35">
      <c r="A1365" s="28" t="s">
        <v>4294</v>
      </c>
      <c r="B1365" s="28" t="s">
        <v>23416</v>
      </c>
      <c r="C1365" s="28" t="s">
        <v>23768</v>
      </c>
      <c r="D1365" s="28" t="s">
        <v>23571</v>
      </c>
      <c r="E1365" t="s">
        <v>23529</v>
      </c>
      <c r="F1365" s="28" t="s">
        <v>11250</v>
      </c>
      <c r="G1365" s="28" t="s">
        <v>23420</v>
      </c>
      <c r="H1365" t="s">
        <v>23421</v>
      </c>
      <c r="I1365" s="28" t="s">
        <v>4295</v>
      </c>
      <c r="J1365" s="28" t="s">
        <v>4296</v>
      </c>
    </row>
    <row r="1366" spans="1:10" x14ac:dyDescent="0.35">
      <c r="A1366" s="28" t="s">
        <v>4297</v>
      </c>
      <c r="B1366" s="28" t="s">
        <v>23416</v>
      </c>
      <c r="C1366" s="28" t="s">
        <v>23457</v>
      </c>
      <c r="D1366" s="28" t="s">
        <v>23560</v>
      </c>
      <c r="E1366" t="s">
        <v>23529</v>
      </c>
      <c r="F1366" s="28" t="s">
        <v>11250</v>
      </c>
      <c r="G1366" s="28" t="s">
        <v>23420</v>
      </c>
      <c r="H1366" t="s">
        <v>23421</v>
      </c>
      <c r="I1366" s="28" t="s">
        <v>4295</v>
      </c>
      <c r="J1366" s="28" t="s">
        <v>4298</v>
      </c>
    </row>
    <row r="1367" spans="1:10" x14ac:dyDescent="0.35">
      <c r="A1367" s="28" t="s">
        <v>4299</v>
      </c>
      <c r="B1367" s="28" t="s">
        <v>23416</v>
      </c>
      <c r="C1367" s="28" t="s">
        <v>23763</v>
      </c>
      <c r="D1367" s="28" t="s">
        <v>23764</v>
      </c>
      <c r="E1367" t="s">
        <v>23529</v>
      </c>
      <c r="F1367" s="28" t="s">
        <v>11250</v>
      </c>
      <c r="G1367" s="28" t="s">
        <v>23420</v>
      </c>
      <c r="H1367" t="s">
        <v>23421</v>
      </c>
      <c r="I1367" s="28" t="s">
        <v>4300</v>
      </c>
      <c r="J1367" s="28" t="s">
        <v>4301</v>
      </c>
    </row>
    <row r="1368" spans="1:10" x14ac:dyDescent="0.35">
      <c r="A1368" s="28" t="s">
        <v>4302</v>
      </c>
      <c r="B1368" s="28" t="s">
        <v>23416</v>
      </c>
      <c r="C1368" s="28" t="s">
        <v>23507</v>
      </c>
      <c r="D1368" s="28" t="s">
        <v>23627</v>
      </c>
      <c r="E1368" t="s">
        <v>23529</v>
      </c>
      <c r="F1368" s="28" t="s">
        <v>11250</v>
      </c>
      <c r="G1368" s="28" t="s">
        <v>23420</v>
      </c>
      <c r="H1368" t="s">
        <v>23421</v>
      </c>
      <c r="I1368" s="28" t="s">
        <v>4303</v>
      </c>
      <c r="J1368" s="28" t="s">
        <v>4304</v>
      </c>
    </row>
    <row r="1369" spans="1:10" x14ac:dyDescent="0.35">
      <c r="A1369" s="28" t="s">
        <v>4305</v>
      </c>
      <c r="B1369" s="28" t="s">
        <v>23416</v>
      </c>
      <c r="C1369" s="28" t="s">
        <v>23438</v>
      </c>
      <c r="D1369" s="28" t="s">
        <v>23616</v>
      </c>
      <c r="E1369" t="s">
        <v>23529</v>
      </c>
      <c r="F1369" s="28" t="s">
        <v>11250</v>
      </c>
      <c r="G1369" s="28" t="s">
        <v>23420</v>
      </c>
      <c r="H1369" t="s">
        <v>23421</v>
      </c>
      <c r="I1369" s="28" t="s">
        <v>4306</v>
      </c>
      <c r="J1369" s="28" t="s">
        <v>4307</v>
      </c>
    </row>
    <row r="1370" spans="1:10" x14ac:dyDescent="0.35">
      <c r="A1370" s="28" t="s">
        <v>4308</v>
      </c>
      <c r="B1370" s="28" t="s">
        <v>23416</v>
      </c>
      <c r="C1370" s="28" t="s">
        <v>23769</v>
      </c>
      <c r="D1370" s="28" t="s">
        <v>23770</v>
      </c>
      <c r="E1370" t="s">
        <v>23529</v>
      </c>
      <c r="F1370" s="28" t="s">
        <v>11250</v>
      </c>
      <c r="G1370" s="28" t="s">
        <v>23420</v>
      </c>
      <c r="H1370" t="s">
        <v>23421</v>
      </c>
      <c r="I1370" s="28" t="s">
        <v>4309</v>
      </c>
      <c r="J1370" s="28" t="s">
        <v>4310</v>
      </c>
    </row>
    <row r="1371" spans="1:10" x14ac:dyDescent="0.35">
      <c r="A1371" s="28" t="s">
        <v>4311</v>
      </c>
      <c r="B1371" s="28" t="s">
        <v>23416</v>
      </c>
      <c r="C1371" s="28" t="s">
        <v>23446</v>
      </c>
      <c r="D1371" s="28" t="s">
        <v>23548</v>
      </c>
      <c r="E1371" t="s">
        <v>23529</v>
      </c>
      <c r="F1371" s="28" t="s">
        <v>11250</v>
      </c>
      <c r="G1371" s="28" t="s">
        <v>23420</v>
      </c>
      <c r="H1371" t="s">
        <v>23421</v>
      </c>
      <c r="I1371" s="28" t="s">
        <v>4312</v>
      </c>
      <c r="J1371" s="28" t="s">
        <v>4313</v>
      </c>
    </row>
    <row r="1372" spans="1:10" x14ac:dyDescent="0.35">
      <c r="A1372" s="28" t="s">
        <v>4314</v>
      </c>
      <c r="B1372" s="28" t="s">
        <v>23416</v>
      </c>
      <c r="C1372" s="28" t="s">
        <v>23450</v>
      </c>
      <c r="D1372" s="28" t="s">
        <v>23551</v>
      </c>
      <c r="E1372" t="s">
        <v>23529</v>
      </c>
      <c r="F1372" s="28" t="s">
        <v>11250</v>
      </c>
      <c r="G1372" s="28" t="s">
        <v>23420</v>
      </c>
      <c r="H1372" t="s">
        <v>23421</v>
      </c>
      <c r="I1372" s="28" t="s">
        <v>4315</v>
      </c>
      <c r="J1372" s="28" t="s">
        <v>4316</v>
      </c>
    </row>
    <row r="1373" spans="1:10" x14ac:dyDescent="0.35">
      <c r="A1373" s="28" t="s">
        <v>4317</v>
      </c>
      <c r="B1373" s="28" t="s">
        <v>23416</v>
      </c>
      <c r="C1373" s="28" t="s">
        <v>23760</v>
      </c>
      <c r="D1373" s="28" t="s">
        <v>23523</v>
      </c>
      <c r="E1373" t="s">
        <v>23529</v>
      </c>
      <c r="F1373" s="28" t="s">
        <v>11250</v>
      </c>
      <c r="G1373" s="28" t="s">
        <v>23420</v>
      </c>
      <c r="H1373" t="s">
        <v>23421</v>
      </c>
      <c r="I1373" s="28" t="s">
        <v>4318</v>
      </c>
      <c r="J1373" s="28" t="s">
        <v>4319</v>
      </c>
    </row>
    <row r="1374" spans="1:10" x14ac:dyDescent="0.35">
      <c r="A1374" s="28" t="s">
        <v>4320</v>
      </c>
      <c r="B1374" s="28" t="s">
        <v>23416</v>
      </c>
      <c r="C1374" s="28" t="s">
        <v>23727</v>
      </c>
      <c r="D1374" s="28" t="s">
        <v>23488</v>
      </c>
      <c r="E1374" t="s">
        <v>23529</v>
      </c>
      <c r="F1374" s="28" t="s">
        <v>11250</v>
      </c>
      <c r="G1374" s="28" t="s">
        <v>23420</v>
      </c>
      <c r="H1374" t="s">
        <v>23421</v>
      </c>
      <c r="I1374" s="28" t="s">
        <v>4318</v>
      </c>
      <c r="J1374" s="28" t="s">
        <v>4319</v>
      </c>
    </row>
    <row r="1375" spans="1:10" x14ac:dyDescent="0.35">
      <c r="A1375" s="28" t="s">
        <v>4321</v>
      </c>
      <c r="B1375" s="28" t="s">
        <v>23416</v>
      </c>
      <c r="C1375" s="28" t="s">
        <v>23753</v>
      </c>
      <c r="D1375" s="28" t="s">
        <v>23754</v>
      </c>
      <c r="E1375" t="s">
        <v>23529</v>
      </c>
      <c r="F1375" s="28" t="s">
        <v>11250</v>
      </c>
      <c r="G1375" s="28" t="s">
        <v>23420</v>
      </c>
      <c r="H1375" t="s">
        <v>23421</v>
      </c>
      <c r="I1375" s="28" t="s">
        <v>4322</v>
      </c>
      <c r="J1375" s="28" t="s">
        <v>4323</v>
      </c>
    </row>
    <row r="1376" spans="1:10" x14ac:dyDescent="0.35">
      <c r="A1376" s="28" t="s">
        <v>4324</v>
      </c>
      <c r="B1376" s="28" t="s">
        <v>23416</v>
      </c>
      <c r="C1376" s="28" t="s">
        <v>23450</v>
      </c>
      <c r="D1376" s="28" t="s">
        <v>23551</v>
      </c>
      <c r="E1376" t="s">
        <v>23529</v>
      </c>
      <c r="F1376" s="28" t="s">
        <v>11250</v>
      </c>
      <c r="G1376" s="28" t="s">
        <v>23420</v>
      </c>
      <c r="H1376" t="s">
        <v>23421</v>
      </c>
      <c r="I1376" s="28" t="s">
        <v>4322</v>
      </c>
      <c r="J1376" s="28" t="s">
        <v>11391</v>
      </c>
    </row>
    <row r="1377" spans="1:10" x14ac:dyDescent="0.35">
      <c r="A1377" s="28" t="s">
        <v>4325</v>
      </c>
      <c r="B1377" s="28" t="s">
        <v>23416</v>
      </c>
      <c r="C1377" s="28" t="s">
        <v>11250</v>
      </c>
      <c r="D1377" s="28" t="s">
        <v>23610</v>
      </c>
      <c r="E1377" t="s">
        <v>23421</v>
      </c>
      <c r="F1377" s="28" t="s">
        <v>11250</v>
      </c>
      <c r="G1377" s="28" t="s">
        <v>23420</v>
      </c>
      <c r="H1377" t="s">
        <v>23421</v>
      </c>
      <c r="I1377" s="28" t="s">
        <v>4322</v>
      </c>
      <c r="J1377" s="28" t="s">
        <v>4326</v>
      </c>
    </row>
    <row r="1378" spans="1:10" x14ac:dyDescent="0.35">
      <c r="A1378" s="28" t="s">
        <v>4327</v>
      </c>
      <c r="B1378" s="28" t="s">
        <v>23416</v>
      </c>
      <c r="C1378" s="28" t="s">
        <v>23771</v>
      </c>
      <c r="D1378" s="28" t="s">
        <v>23772</v>
      </c>
      <c r="E1378" t="s">
        <v>23529</v>
      </c>
      <c r="F1378" s="28" t="s">
        <v>11250</v>
      </c>
      <c r="G1378" s="28" t="s">
        <v>23420</v>
      </c>
      <c r="H1378" t="s">
        <v>23421</v>
      </c>
      <c r="I1378" s="28" t="s">
        <v>4328</v>
      </c>
      <c r="J1378" s="28" t="s">
        <v>4329</v>
      </c>
    </row>
    <row r="1379" spans="1:10" x14ac:dyDescent="0.35">
      <c r="A1379" s="28" t="s">
        <v>4330</v>
      </c>
      <c r="B1379" s="28" t="s">
        <v>23416</v>
      </c>
      <c r="C1379" s="28" t="s">
        <v>23766</v>
      </c>
      <c r="D1379" s="28" t="s">
        <v>23750</v>
      </c>
      <c r="E1379" t="s">
        <v>23419</v>
      </c>
      <c r="F1379" s="28" t="s">
        <v>11250</v>
      </c>
      <c r="G1379" s="28" t="s">
        <v>23420</v>
      </c>
      <c r="H1379" t="s">
        <v>23421</v>
      </c>
      <c r="I1379" s="28" t="s">
        <v>4331</v>
      </c>
      <c r="J1379" s="28" t="s">
        <v>4332</v>
      </c>
    </row>
    <row r="1380" spans="1:10" x14ac:dyDescent="0.35">
      <c r="A1380" s="28" t="s">
        <v>4333</v>
      </c>
      <c r="B1380" s="28" t="s">
        <v>23416</v>
      </c>
      <c r="C1380" s="28" t="s">
        <v>23727</v>
      </c>
      <c r="D1380" s="28" t="s">
        <v>23483</v>
      </c>
      <c r="E1380" t="s">
        <v>23419</v>
      </c>
      <c r="F1380" s="28" t="s">
        <v>11250</v>
      </c>
      <c r="G1380" s="28" t="s">
        <v>23420</v>
      </c>
      <c r="H1380" t="s">
        <v>23421</v>
      </c>
      <c r="I1380" s="28" t="s">
        <v>4334</v>
      </c>
      <c r="J1380" s="28" t="s">
        <v>4335</v>
      </c>
    </row>
    <row r="1381" spans="1:10" x14ac:dyDescent="0.35">
      <c r="A1381" s="28" t="s">
        <v>4336</v>
      </c>
      <c r="B1381" s="28" t="s">
        <v>23416</v>
      </c>
      <c r="C1381" s="28" t="s">
        <v>23759</v>
      </c>
      <c r="D1381" s="28" t="s">
        <v>23459</v>
      </c>
      <c r="E1381" t="s">
        <v>23529</v>
      </c>
      <c r="F1381" s="28" t="s">
        <v>11250</v>
      </c>
      <c r="G1381" s="28" t="s">
        <v>23420</v>
      </c>
      <c r="H1381" t="s">
        <v>23421</v>
      </c>
      <c r="I1381" s="28" t="s">
        <v>4334</v>
      </c>
      <c r="J1381" s="28" t="s">
        <v>4335</v>
      </c>
    </row>
    <row r="1382" spans="1:10" x14ac:dyDescent="0.35">
      <c r="A1382" s="28" t="s">
        <v>4337</v>
      </c>
      <c r="B1382" s="28" t="s">
        <v>23416</v>
      </c>
      <c r="C1382" s="28" t="s">
        <v>11250</v>
      </c>
      <c r="D1382" s="28" t="s">
        <v>23773</v>
      </c>
      <c r="E1382" t="s">
        <v>23421</v>
      </c>
      <c r="F1382" s="28" t="s">
        <v>11250</v>
      </c>
      <c r="G1382" s="28" t="s">
        <v>23420</v>
      </c>
      <c r="H1382" t="s">
        <v>23421</v>
      </c>
      <c r="I1382" s="28" t="s">
        <v>4338</v>
      </c>
      <c r="J1382" s="28" t="s">
        <v>4339</v>
      </c>
    </row>
    <row r="1383" spans="1:10" x14ac:dyDescent="0.35">
      <c r="A1383" s="28" t="s">
        <v>4340</v>
      </c>
      <c r="B1383" s="28" t="s">
        <v>23416</v>
      </c>
      <c r="C1383" s="28" t="s">
        <v>23450</v>
      </c>
      <c r="D1383" s="28" t="s">
        <v>23538</v>
      </c>
      <c r="E1383" t="s">
        <v>23529</v>
      </c>
      <c r="F1383" s="28" t="s">
        <v>11250</v>
      </c>
      <c r="G1383" s="28" t="s">
        <v>23420</v>
      </c>
      <c r="H1383" t="s">
        <v>23421</v>
      </c>
      <c r="I1383" s="28" t="s">
        <v>4341</v>
      </c>
      <c r="J1383" s="28" t="s">
        <v>4339</v>
      </c>
    </row>
    <row r="1384" spans="1:10" x14ac:dyDescent="0.35">
      <c r="A1384" s="28" t="s">
        <v>4342</v>
      </c>
      <c r="B1384" s="28" t="s">
        <v>23416</v>
      </c>
      <c r="C1384" s="28" t="s">
        <v>23774</v>
      </c>
      <c r="D1384" s="28" t="s">
        <v>23480</v>
      </c>
      <c r="E1384" t="s">
        <v>23529</v>
      </c>
      <c r="F1384" s="28" t="s">
        <v>11250</v>
      </c>
      <c r="G1384" s="28" t="s">
        <v>23420</v>
      </c>
      <c r="H1384" t="s">
        <v>23421</v>
      </c>
      <c r="I1384" s="28" t="s">
        <v>4343</v>
      </c>
      <c r="J1384" s="28" t="s">
        <v>4344</v>
      </c>
    </row>
    <row r="1385" spans="1:10" x14ac:dyDescent="0.35">
      <c r="A1385" s="28" t="s">
        <v>4345</v>
      </c>
      <c r="B1385" s="28" t="s">
        <v>23416</v>
      </c>
      <c r="C1385" s="28" t="s">
        <v>23450</v>
      </c>
      <c r="D1385" s="28" t="s">
        <v>23551</v>
      </c>
      <c r="E1385" t="s">
        <v>23529</v>
      </c>
      <c r="F1385" s="28" t="s">
        <v>11250</v>
      </c>
      <c r="G1385" s="28" t="s">
        <v>23420</v>
      </c>
      <c r="H1385" t="s">
        <v>23421</v>
      </c>
      <c r="I1385" s="28" t="s">
        <v>4346</v>
      </c>
      <c r="J1385" s="28" t="s">
        <v>4347</v>
      </c>
    </row>
    <row r="1386" spans="1:10" x14ac:dyDescent="0.35">
      <c r="A1386" s="28" t="s">
        <v>4348</v>
      </c>
      <c r="B1386" s="28" t="s">
        <v>23416</v>
      </c>
      <c r="C1386" s="28" t="s">
        <v>23705</v>
      </c>
      <c r="D1386" s="28" t="s">
        <v>23475</v>
      </c>
      <c r="E1386" t="s">
        <v>23529</v>
      </c>
      <c r="F1386" s="28" t="s">
        <v>11250</v>
      </c>
      <c r="G1386" s="28" t="s">
        <v>23420</v>
      </c>
      <c r="H1386" t="s">
        <v>23421</v>
      </c>
      <c r="I1386" s="28" t="s">
        <v>4346</v>
      </c>
      <c r="J1386" s="28" t="s">
        <v>4347</v>
      </c>
    </row>
    <row r="1387" spans="1:10" x14ac:dyDescent="0.35">
      <c r="A1387" s="28" t="s">
        <v>4349</v>
      </c>
      <c r="B1387" s="28" t="s">
        <v>23416</v>
      </c>
      <c r="C1387" s="28" t="s">
        <v>23428</v>
      </c>
      <c r="D1387" s="28" t="s">
        <v>23537</v>
      </c>
      <c r="E1387" t="s">
        <v>23529</v>
      </c>
      <c r="F1387" s="28" t="s">
        <v>11250</v>
      </c>
      <c r="G1387" s="28" t="s">
        <v>23420</v>
      </c>
      <c r="H1387" t="s">
        <v>23421</v>
      </c>
      <c r="I1387" s="28" t="s">
        <v>4350</v>
      </c>
      <c r="J1387" s="28" t="s">
        <v>4351</v>
      </c>
    </row>
    <row r="1388" spans="1:10" x14ac:dyDescent="0.35">
      <c r="A1388" s="28" t="s">
        <v>4352</v>
      </c>
      <c r="B1388" s="28" t="s">
        <v>23416</v>
      </c>
      <c r="C1388" s="28" t="s">
        <v>23650</v>
      </c>
      <c r="D1388" s="28" t="s">
        <v>23418</v>
      </c>
      <c r="E1388" t="s">
        <v>23529</v>
      </c>
      <c r="F1388" s="28" t="s">
        <v>11250</v>
      </c>
      <c r="G1388" s="28" t="s">
        <v>23420</v>
      </c>
      <c r="H1388" t="s">
        <v>23421</v>
      </c>
      <c r="I1388" s="28" t="s">
        <v>4353</v>
      </c>
      <c r="J1388" s="28" t="s">
        <v>4354</v>
      </c>
    </row>
    <row r="1389" spans="1:10" x14ac:dyDescent="0.35">
      <c r="A1389" s="28" t="s">
        <v>4355</v>
      </c>
      <c r="B1389" s="28" t="s">
        <v>23416</v>
      </c>
      <c r="C1389" s="28" t="s">
        <v>23462</v>
      </c>
      <c r="D1389" s="28" t="s">
        <v>23587</v>
      </c>
      <c r="E1389" t="s">
        <v>23529</v>
      </c>
      <c r="F1389" s="28" t="s">
        <v>11250</v>
      </c>
      <c r="G1389" s="28" t="s">
        <v>23420</v>
      </c>
      <c r="H1389" t="s">
        <v>23421</v>
      </c>
      <c r="I1389" s="28" t="s">
        <v>4356</v>
      </c>
      <c r="J1389" s="28" t="s">
        <v>4357</v>
      </c>
    </row>
    <row r="1390" spans="1:10" x14ac:dyDescent="0.35">
      <c r="A1390" s="28" t="s">
        <v>4358</v>
      </c>
      <c r="B1390" s="28" t="s">
        <v>23416</v>
      </c>
      <c r="C1390" s="28" t="s">
        <v>23725</v>
      </c>
      <c r="D1390" s="28" t="s">
        <v>23775</v>
      </c>
      <c r="E1390" t="s">
        <v>23529</v>
      </c>
      <c r="F1390" s="28" t="s">
        <v>11250</v>
      </c>
      <c r="G1390" s="28" t="s">
        <v>23420</v>
      </c>
      <c r="H1390" t="s">
        <v>23421</v>
      </c>
      <c r="I1390" s="28" t="s">
        <v>4359</v>
      </c>
      <c r="J1390" s="28" t="s">
        <v>4360</v>
      </c>
    </row>
    <row r="1391" spans="1:10" x14ac:dyDescent="0.35">
      <c r="A1391" s="28" t="s">
        <v>4361</v>
      </c>
      <c r="B1391" s="28" t="s">
        <v>23416</v>
      </c>
      <c r="C1391" s="28" t="s">
        <v>23649</v>
      </c>
      <c r="D1391" s="28" t="s">
        <v>23420</v>
      </c>
      <c r="E1391" t="s">
        <v>23529</v>
      </c>
      <c r="F1391" s="28" t="s">
        <v>11250</v>
      </c>
      <c r="G1391" s="28" t="s">
        <v>23420</v>
      </c>
      <c r="H1391" t="s">
        <v>23421</v>
      </c>
      <c r="I1391" s="28" t="s">
        <v>4362</v>
      </c>
      <c r="J1391" s="28" t="s">
        <v>4363</v>
      </c>
    </row>
    <row r="1392" spans="1:10" x14ac:dyDescent="0.35">
      <c r="A1392" s="28" t="s">
        <v>4364</v>
      </c>
      <c r="B1392" s="28" t="s">
        <v>23416</v>
      </c>
      <c r="C1392" s="28" t="s">
        <v>23705</v>
      </c>
      <c r="D1392" s="28" t="s">
        <v>23475</v>
      </c>
      <c r="E1392" t="s">
        <v>23529</v>
      </c>
      <c r="F1392" s="28" t="s">
        <v>11250</v>
      </c>
      <c r="G1392" s="28" t="s">
        <v>23420</v>
      </c>
      <c r="H1392" t="s">
        <v>23421</v>
      </c>
      <c r="I1392" s="28" t="s">
        <v>4362</v>
      </c>
      <c r="J1392" s="28" t="s">
        <v>4365</v>
      </c>
    </row>
    <row r="1393" spans="1:10" x14ac:dyDescent="0.35">
      <c r="A1393" s="28" t="s">
        <v>4366</v>
      </c>
      <c r="B1393" s="28" t="s">
        <v>23416</v>
      </c>
      <c r="C1393" s="28" t="s">
        <v>23618</v>
      </c>
      <c r="D1393" s="28" t="s">
        <v>23467</v>
      </c>
      <c r="E1393" t="s">
        <v>23529</v>
      </c>
      <c r="F1393" s="28" t="s">
        <v>11250</v>
      </c>
      <c r="G1393" s="28" t="s">
        <v>23420</v>
      </c>
      <c r="H1393" t="s">
        <v>23421</v>
      </c>
      <c r="I1393" s="28" t="s">
        <v>4367</v>
      </c>
      <c r="J1393" s="28" t="s">
        <v>4368</v>
      </c>
    </row>
    <row r="1394" spans="1:10" x14ac:dyDescent="0.35">
      <c r="A1394" s="28" t="s">
        <v>4369</v>
      </c>
      <c r="B1394" s="28" t="s">
        <v>23416</v>
      </c>
      <c r="C1394" s="28" t="s">
        <v>23424</v>
      </c>
      <c r="D1394" s="28" t="s">
        <v>23583</v>
      </c>
      <c r="E1394" t="s">
        <v>23529</v>
      </c>
      <c r="F1394" s="28" t="s">
        <v>11250</v>
      </c>
      <c r="G1394" s="28" t="s">
        <v>23420</v>
      </c>
      <c r="H1394" t="s">
        <v>23421</v>
      </c>
      <c r="I1394" s="28" t="s">
        <v>4367</v>
      </c>
      <c r="J1394" s="28" t="s">
        <v>4370</v>
      </c>
    </row>
    <row r="1395" spans="1:10" x14ac:dyDescent="0.35">
      <c r="A1395" s="28" t="s">
        <v>4371</v>
      </c>
      <c r="B1395" s="28" t="s">
        <v>23416</v>
      </c>
      <c r="C1395" s="28" t="s">
        <v>23768</v>
      </c>
      <c r="D1395" s="28" t="s">
        <v>23571</v>
      </c>
      <c r="E1395" t="s">
        <v>23529</v>
      </c>
      <c r="F1395" s="28" t="s">
        <v>11250</v>
      </c>
      <c r="G1395" s="28" t="s">
        <v>23420</v>
      </c>
      <c r="H1395" t="s">
        <v>23421</v>
      </c>
      <c r="I1395" s="28" t="s">
        <v>4372</v>
      </c>
      <c r="J1395" s="28" t="s">
        <v>4373</v>
      </c>
    </row>
    <row r="1396" spans="1:10" x14ac:dyDescent="0.35">
      <c r="A1396" s="28" t="s">
        <v>4374</v>
      </c>
      <c r="B1396" s="28" t="s">
        <v>23416</v>
      </c>
      <c r="C1396" s="28" t="s">
        <v>23618</v>
      </c>
      <c r="D1396" s="28" t="s">
        <v>23467</v>
      </c>
      <c r="E1396" t="s">
        <v>23529</v>
      </c>
      <c r="F1396" s="28" t="s">
        <v>11250</v>
      </c>
      <c r="G1396" s="28" t="s">
        <v>23420</v>
      </c>
      <c r="H1396" t="s">
        <v>23421</v>
      </c>
      <c r="I1396" s="28" t="s">
        <v>4375</v>
      </c>
      <c r="J1396" s="28" t="s">
        <v>4376</v>
      </c>
    </row>
    <row r="1397" spans="1:10" x14ac:dyDescent="0.35">
      <c r="A1397" s="28" t="s">
        <v>4377</v>
      </c>
      <c r="B1397" s="28" t="s">
        <v>23416</v>
      </c>
      <c r="C1397" s="28" t="s">
        <v>23691</v>
      </c>
      <c r="D1397" s="28" t="s">
        <v>23521</v>
      </c>
      <c r="E1397" t="s">
        <v>23529</v>
      </c>
      <c r="F1397" s="28" t="s">
        <v>11250</v>
      </c>
      <c r="G1397" s="28" t="s">
        <v>23420</v>
      </c>
      <c r="H1397" t="s">
        <v>23421</v>
      </c>
      <c r="I1397" s="28" t="s">
        <v>4378</v>
      </c>
      <c r="J1397" s="28" t="s">
        <v>4379</v>
      </c>
    </row>
    <row r="1398" spans="1:10" x14ac:dyDescent="0.35">
      <c r="A1398" s="28" t="s">
        <v>4380</v>
      </c>
      <c r="B1398" s="28" t="s">
        <v>23416</v>
      </c>
      <c r="C1398" s="28" t="s">
        <v>23776</v>
      </c>
      <c r="D1398" s="28" t="s">
        <v>23503</v>
      </c>
      <c r="E1398" t="s">
        <v>23529</v>
      </c>
      <c r="F1398" s="28" t="s">
        <v>11250</v>
      </c>
      <c r="G1398" s="28" t="s">
        <v>23420</v>
      </c>
      <c r="H1398" t="s">
        <v>23421</v>
      </c>
      <c r="I1398" s="28" t="s">
        <v>4378</v>
      </c>
      <c r="J1398" s="28" t="s">
        <v>4379</v>
      </c>
    </row>
    <row r="1399" spans="1:10" x14ac:dyDescent="0.35">
      <c r="A1399" s="28" t="s">
        <v>4381</v>
      </c>
      <c r="B1399" s="28" t="s">
        <v>23416</v>
      </c>
      <c r="C1399" s="28" t="s">
        <v>23462</v>
      </c>
      <c r="D1399" s="28" t="s">
        <v>23587</v>
      </c>
      <c r="E1399" t="s">
        <v>23529</v>
      </c>
      <c r="F1399" s="28" t="s">
        <v>11250</v>
      </c>
      <c r="G1399" s="28" t="s">
        <v>23420</v>
      </c>
      <c r="H1399" t="s">
        <v>23421</v>
      </c>
      <c r="I1399" s="28" t="s">
        <v>4382</v>
      </c>
      <c r="J1399" s="28" t="s">
        <v>4383</v>
      </c>
    </row>
    <row r="1400" spans="1:10" x14ac:dyDescent="0.35">
      <c r="A1400" s="28" t="s">
        <v>4384</v>
      </c>
      <c r="B1400" s="28" t="s">
        <v>23416</v>
      </c>
      <c r="C1400" s="28" t="s">
        <v>23485</v>
      </c>
      <c r="D1400" s="28" t="s">
        <v>23773</v>
      </c>
      <c r="E1400" t="s">
        <v>23529</v>
      </c>
      <c r="F1400" s="28" t="s">
        <v>11250</v>
      </c>
      <c r="G1400" s="28" t="s">
        <v>23420</v>
      </c>
      <c r="H1400" t="s">
        <v>23421</v>
      </c>
      <c r="I1400" s="28" t="s">
        <v>4382</v>
      </c>
      <c r="J1400" s="28" t="s">
        <v>11392</v>
      </c>
    </row>
    <row r="1401" spans="1:10" x14ac:dyDescent="0.35">
      <c r="A1401" s="28" t="s">
        <v>4385</v>
      </c>
      <c r="B1401" s="28" t="s">
        <v>23416</v>
      </c>
      <c r="C1401" s="28" t="s">
        <v>23729</v>
      </c>
      <c r="D1401" s="28" t="s">
        <v>23777</v>
      </c>
      <c r="E1401" t="s">
        <v>23419</v>
      </c>
      <c r="F1401" s="28" t="s">
        <v>11250</v>
      </c>
      <c r="G1401" s="28" t="s">
        <v>23420</v>
      </c>
      <c r="H1401" t="s">
        <v>23421</v>
      </c>
      <c r="I1401" s="28" t="s">
        <v>4386</v>
      </c>
      <c r="J1401" s="28" t="s">
        <v>4387</v>
      </c>
    </row>
    <row r="1402" spans="1:10" x14ac:dyDescent="0.35">
      <c r="A1402" s="28" t="s">
        <v>4388</v>
      </c>
      <c r="B1402" s="28" t="s">
        <v>23416</v>
      </c>
      <c r="C1402" s="28" t="s">
        <v>23502</v>
      </c>
      <c r="D1402" s="28" t="s">
        <v>23778</v>
      </c>
      <c r="E1402" t="s">
        <v>23529</v>
      </c>
      <c r="F1402" s="28" t="s">
        <v>11250</v>
      </c>
      <c r="G1402" s="28" t="s">
        <v>23420</v>
      </c>
      <c r="H1402" t="s">
        <v>23421</v>
      </c>
      <c r="I1402" s="28" t="s">
        <v>4389</v>
      </c>
      <c r="J1402" s="28" t="s">
        <v>4390</v>
      </c>
    </row>
    <row r="1403" spans="1:10" x14ac:dyDescent="0.35">
      <c r="A1403" s="28" t="s">
        <v>4391</v>
      </c>
      <c r="B1403" s="28" t="s">
        <v>23416</v>
      </c>
      <c r="C1403" s="28" t="s">
        <v>23706</v>
      </c>
      <c r="D1403" s="28" t="s">
        <v>23459</v>
      </c>
      <c r="E1403" t="s">
        <v>23529</v>
      </c>
      <c r="F1403" s="28" t="s">
        <v>11250</v>
      </c>
      <c r="G1403" s="28" t="s">
        <v>23420</v>
      </c>
      <c r="H1403" t="s">
        <v>23421</v>
      </c>
      <c r="I1403" s="28" t="s">
        <v>4392</v>
      </c>
      <c r="J1403" s="28" t="s">
        <v>4393</v>
      </c>
    </row>
    <row r="1404" spans="1:10" x14ac:dyDescent="0.35">
      <c r="A1404" s="28" t="s">
        <v>4394</v>
      </c>
      <c r="B1404" s="28" t="s">
        <v>23416</v>
      </c>
      <c r="C1404" s="28" t="s">
        <v>23779</v>
      </c>
      <c r="D1404" s="28" t="s">
        <v>23780</v>
      </c>
      <c r="E1404" t="s">
        <v>23529</v>
      </c>
      <c r="F1404" s="28" t="s">
        <v>11250</v>
      </c>
      <c r="G1404" s="28" t="s">
        <v>23420</v>
      </c>
      <c r="H1404" t="s">
        <v>23421</v>
      </c>
      <c r="I1404" s="28" t="s">
        <v>4395</v>
      </c>
      <c r="J1404" s="28" t="s">
        <v>4396</v>
      </c>
    </row>
    <row r="1405" spans="1:10" x14ac:dyDescent="0.35">
      <c r="A1405" s="28" t="s">
        <v>4397</v>
      </c>
      <c r="B1405" s="28" t="s">
        <v>23416</v>
      </c>
      <c r="C1405" s="28" t="s">
        <v>23733</v>
      </c>
      <c r="D1405" s="28" t="s">
        <v>23530</v>
      </c>
      <c r="E1405" t="s">
        <v>23529</v>
      </c>
      <c r="F1405" s="28" t="s">
        <v>11250</v>
      </c>
      <c r="G1405" s="28" t="s">
        <v>23420</v>
      </c>
      <c r="H1405" t="s">
        <v>23421</v>
      </c>
      <c r="I1405" s="28" t="s">
        <v>4398</v>
      </c>
      <c r="J1405" s="28" t="s">
        <v>4399</v>
      </c>
    </row>
    <row r="1406" spans="1:10" x14ac:dyDescent="0.35">
      <c r="A1406" s="28" t="s">
        <v>4400</v>
      </c>
      <c r="B1406" s="28" t="s">
        <v>23416</v>
      </c>
      <c r="C1406" s="28" t="s">
        <v>23618</v>
      </c>
      <c r="D1406" s="28" t="s">
        <v>23467</v>
      </c>
      <c r="E1406" t="s">
        <v>23529</v>
      </c>
      <c r="F1406" s="28" t="s">
        <v>11250</v>
      </c>
      <c r="G1406" s="28" t="s">
        <v>23420</v>
      </c>
      <c r="H1406" t="s">
        <v>23421</v>
      </c>
      <c r="I1406" s="28" t="s">
        <v>4401</v>
      </c>
      <c r="J1406" s="28" t="s">
        <v>4402</v>
      </c>
    </row>
    <row r="1407" spans="1:10" x14ac:dyDescent="0.35">
      <c r="A1407" s="28" t="s">
        <v>4403</v>
      </c>
      <c r="B1407" s="28" t="s">
        <v>23416</v>
      </c>
      <c r="C1407" s="28" t="s">
        <v>23768</v>
      </c>
      <c r="D1407" s="28" t="s">
        <v>23559</v>
      </c>
      <c r="E1407" t="s">
        <v>23419</v>
      </c>
      <c r="F1407" s="28" t="s">
        <v>11250</v>
      </c>
      <c r="G1407" s="28" t="s">
        <v>23420</v>
      </c>
      <c r="H1407" t="s">
        <v>23421</v>
      </c>
      <c r="I1407" s="28" t="s">
        <v>4401</v>
      </c>
      <c r="J1407" s="28" t="s">
        <v>4404</v>
      </c>
    </row>
    <row r="1408" spans="1:10" x14ac:dyDescent="0.35">
      <c r="A1408" s="28" t="s">
        <v>4405</v>
      </c>
      <c r="B1408" s="28" t="s">
        <v>23416</v>
      </c>
      <c r="C1408" s="28" t="s">
        <v>23664</v>
      </c>
      <c r="D1408" s="28" t="s">
        <v>23750</v>
      </c>
      <c r="E1408" t="s">
        <v>23529</v>
      </c>
      <c r="F1408" s="28" t="s">
        <v>11250</v>
      </c>
      <c r="G1408" s="28" t="s">
        <v>23420</v>
      </c>
      <c r="H1408" t="s">
        <v>23421</v>
      </c>
      <c r="I1408" s="28" t="s">
        <v>4406</v>
      </c>
      <c r="J1408" s="28" t="s">
        <v>4407</v>
      </c>
    </row>
    <row r="1409" spans="1:10" x14ac:dyDescent="0.35">
      <c r="A1409" s="28" t="s">
        <v>4408</v>
      </c>
      <c r="B1409" s="28" t="s">
        <v>23416</v>
      </c>
      <c r="C1409" s="28" t="s">
        <v>23428</v>
      </c>
      <c r="D1409" s="28" t="s">
        <v>23551</v>
      </c>
      <c r="E1409" t="s">
        <v>23419</v>
      </c>
      <c r="F1409" s="28" t="s">
        <v>11250</v>
      </c>
      <c r="G1409" s="28" t="s">
        <v>23420</v>
      </c>
      <c r="H1409" t="s">
        <v>23421</v>
      </c>
      <c r="I1409" s="28" t="s">
        <v>4409</v>
      </c>
      <c r="J1409" s="28" t="s">
        <v>4410</v>
      </c>
    </row>
    <row r="1410" spans="1:10" x14ac:dyDescent="0.35">
      <c r="A1410" s="28" t="s">
        <v>4411</v>
      </c>
      <c r="B1410" s="28" t="s">
        <v>23416</v>
      </c>
      <c r="C1410" s="28" t="s">
        <v>23485</v>
      </c>
      <c r="D1410" s="28" t="s">
        <v>23627</v>
      </c>
      <c r="E1410" t="s">
        <v>23529</v>
      </c>
      <c r="F1410" s="28" t="s">
        <v>11250</v>
      </c>
      <c r="G1410" s="28" t="s">
        <v>23420</v>
      </c>
      <c r="H1410" t="s">
        <v>23421</v>
      </c>
      <c r="I1410" s="28" t="s">
        <v>4412</v>
      </c>
      <c r="J1410" s="28" t="s">
        <v>11393</v>
      </c>
    </row>
    <row r="1411" spans="1:10" x14ac:dyDescent="0.35">
      <c r="A1411" s="28" t="s">
        <v>4413</v>
      </c>
      <c r="B1411" s="28" t="s">
        <v>23416</v>
      </c>
      <c r="C1411" s="28" t="s">
        <v>23664</v>
      </c>
      <c r="D1411" s="28" t="s">
        <v>23474</v>
      </c>
      <c r="E1411" t="s">
        <v>23529</v>
      </c>
      <c r="F1411" s="28" t="s">
        <v>11250</v>
      </c>
      <c r="G1411" s="28" t="s">
        <v>23420</v>
      </c>
      <c r="H1411" t="s">
        <v>23421</v>
      </c>
      <c r="I1411" s="28" t="s">
        <v>4414</v>
      </c>
      <c r="J1411" s="28" t="s">
        <v>4415</v>
      </c>
    </row>
    <row r="1412" spans="1:10" x14ac:dyDescent="0.35">
      <c r="A1412" s="28" t="s">
        <v>4416</v>
      </c>
      <c r="B1412" s="28" t="s">
        <v>23416</v>
      </c>
      <c r="C1412" s="28" t="s">
        <v>23735</v>
      </c>
      <c r="D1412" s="28" t="s">
        <v>23513</v>
      </c>
      <c r="E1412" t="s">
        <v>23529</v>
      </c>
      <c r="F1412" s="28" t="s">
        <v>11250</v>
      </c>
      <c r="G1412" s="28" t="s">
        <v>23420</v>
      </c>
      <c r="H1412" t="s">
        <v>23421</v>
      </c>
      <c r="I1412" s="28" t="s">
        <v>4417</v>
      </c>
      <c r="J1412" s="28" t="s">
        <v>4418</v>
      </c>
    </row>
    <row r="1413" spans="1:10" x14ac:dyDescent="0.35">
      <c r="A1413" s="28" t="s">
        <v>4419</v>
      </c>
      <c r="B1413" s="28" t="s">
        <v>23416</v>
      </c>
      <c r="C1413" s="28" t="s">
        <v>23735</v>
      </c>
      <c r="D1413" s="28" t="s">
        <v>23513</v>
      </c>
      <c r="E1413" t="s">
        <v>23529</v>
      </c>
      <c r="F1413" s="28" t="s">
        <v>11250</v>
      </c>
      <c r="G1413" s="28" t="s">
        <v>23420</v>
      </c>
      <c r="H1413" t="s">
        <v>23421</v>
      </c>
      <c r="I1413" s="28" t="s">
        <v>4417</v>
      </c>
      <c r="J1413" s="28" t="s">
        <v>4418</v>
      </c>
    </row>
    <row r="1414" spans="1:10" x14ac:dyDescent="0.35">
      <c r="A1414" s="28" t="s">
        <v>4420</v>
      </c>
      <c r="B1414" s="28" t="s">
        <v>23416</v>
      </c>
      <c r="C1414" s="28" t="s">
        <v>23760</v>
      </c>
      <c r="D1414" s="28" t="s">
        <v>23510</v>
      </c>
      <c r="E1414" t="s">
        <v>23529</v>
      </c>
      <c r="F1414" s="28" t="s">
        <v>11250</v>
      </c>
      <c r="G1414" s="28" t="s">
        <v>23420</v>
      </c>
      <c r="H1414" t="s">
        <v>23421</v>
      </c>
      <c r="I1414" s="28" t="s">
        <v>4421</v>
      </c>
      <c r="J1414" s="28" t="s">
        <v>11394</v>
      </c>
    </row>
    <row r="1415" spans="1:10" x14ac:dyDescent="0.35">
      <c r="A1415" s="28" t="s">
        <v>4422</v>
      </c>
      <c r="B1415" s="28" t="s">
        <v>23416</v>
      </c>
      <c r="C1415" s="28" t="s">
        <v>23632</v>
      </c>
      <c r="D1415" s="28" t="s">
        <v>23500</v>
      </c>
      <c r="E1415" t="s">
        <v>23529</v>
      </c>
      <c r="F1415" s="28" t="s">
        <v>11250</v>
      </c>
      <c r="G1415" s="28" t="s">
        <v>23420</v>
      </c>
      <c r="H1415" t="s">
        <v>23421</v>
      </c>
      <c r="I1415" s="28" t="s">
        <v>4423</v>
      </c>
      <c r="J1415" s="28" t="s">
        <v>4424</v>
      </c>
    </row>
    <row r="1416" spans="1:10" x14ac:dyDescent="0.35">
      <c r="A1416" s="28" t="s">
        <v>4425</v>
      </c>
      <c r="B1416" s="28" t="s">
        <v>23416</v>
      </c>
      <c r="C1416" s="28" t="s">
        <v>23462</v>
      </c>
      <c r="D1416" s="28" t="s">
        <v>23539</v>
      </c>
      <c r="E1416" t="s">
        <v>23529</v>
      </c>
      <c r="F1416" s="28" t="s">
        <v>11250</v>
      </c>
      <c r="G1416" s="28" t="s">
        <v>23420</v>
      </c>
      <c r="H1416" t="s">
        <v>23421</v>
      </c>
      <c r="I1416" s="28" t="s">
        <v>4426</v>
      </c>
      <c r="J1416" s="28" t="s">
        <v>4427</v>
      </c>
    </row>
    <row r="1417" spans="1:10" x14ac:dyDescent="0.35">
      <c r="A1417" s="28" t="s">
        <v>4428</v>
      </c>
      <c r="B1417" s="28" t="s">
        <v>23416</v>
      </c>
      <c r="C1417" s="28" t="s">
        <v>23618</v>
      </c>
      <c r="D1417" s="28" t="s">
        <v>23508</v>
      </c>
      <c r="E1417" t="s">
        <v>23529</v>
      </c>
      <c r="F1417" s="28" t="s">
        <v>11250</v>
      </c>
      <c r="G1417" s="28" t="s">
        <v>23420</v>
      </c>
      <c r="H1417" t="s">
        <v>23421</v>
      </c>
      <c r="I1417" s="28" t="s">
        <v>4429</v>
      </c>
      <c r="J1417" s="28" t="s">
        <v>4430</v>
      </c>
    </row>
    <row r="1418" spans="1:10" x14ac:dyDescent="0.35">
      <c r="A1418" s="28" t="s">
        <v>4431</v>
      </c>
      <c r="B1418" s="28" t="s">
        <v>23416</v>
      </c>
      <c r="C1418" s="28" t="s">
        <v>23618</v>
      </c>
      <c r="D1418" s="28" t="s">
        <v>23508</v>
      </c>
      <c r="E1418" t="s">
        <v>23529</v>
      </c>
      <c r="F1418" s="28" t="s">
        <v>11250</v>
      </c>
      <c r="G1418" s="28" t="s">
        <v>23420</v>
      </c>
      <c r="H1418" t="s">
        <v>23421</v>
      </c>
      <c r="I1418" s="28" t="s">
        <v>4429</v>
      </c>
      <c r="J1418" s="28" t="s">
        <v>4430</v>
      </c>
    </row>
    <row r="1419" spans="1:10" x14ac:dyDescent="0.35">
      <c r="A1419" s="28" t="s">
        <v>4432</v>
      </c>
      <c r="B1419" s="28" t="s">
        <v>23416</v>
      </c>
      <c r="C1419" s="28" t="s">
        <v>23436</v>
      </c>
      <c r="D1419" s="28" t="s">
        <v>23633</v>
      </c>
      <c r="E1419" t="s">
        <v>23419</v>
      </c>
      <c r="F1419" s="28" t="s">
        <v>11250</v>
      </c>
      <c r="G1419" s="28" t="s">
        <v>23420</v>
      </c>
      <c r="H1419" t="s">
        <v>23421</v>
      </c>
      <c r="I1419" s="28" t="s">
        <v>4433</v>
      </c>
      <c r="J1419" s="28" t="s">
        <v>4434</v>
      </c>
    </row>
    <row r="1420" spans="1:10" x14ac:dyDescent="0.35">
      <c r="A1420" s="28" t="s">
        <v>4435</v>
      </c>
      <c r="B1420" s="28" t="s">
        <v>23416</v>
      </c>
      <c r="C1420" s="28" t="s">
        <v>23428</v>
      </c>
      <c r="D1420" s="28" t="s">
        <v>23537</v>
      </c>
      <c r="E1420" t="s">
        <v>23529</v>
      </c>
      <c r="F1420" s="28" t="s">
        <v>11250</v>
      </c>
      <c r="G1420" s="28" t="s">
        <v>23420</v>
      </c>
      <c r="H1420" t="s">
        <v>23421</v>
      </c>
      <c r="I1420" s="28" t="s">
        <v>4436</v>
      </c>
      <c r="J1420" s="28" t="s">
        <v>11395</v>
      </c>
    </row>
    <row r="1421" spans="1:10" x14ac:dyDescent="0.35">
      <c r="A1421" s="28" t="s">
        <v>4437</v>
      </c>
      <c r="B1421" s="28" t="s">
        <v>23416</v>
      </c>
      <c r="C1421" s="28" t="s">
        <v>23466</v>
      </c>
      <c r="D1421" s="28" t="s">
        <v>23548</v>
      </c>
      <c r="E1421" t="s">
        <v>23419</v>
      </c>
      <c r="F1421" s="28" t="s">
        <v>11250</v>
      </c>
      <c r="G1421" s="28" t="s">
        <v>23420</v>
      </c>
      <c r="H1421" t="s">
        <v>23421</v>
      </c>
      <c r="I1421" s="28" t="s">
        <v>4438</v>
      </c>
      <c r="J1421" s="28" t="s">
        <v>4439</v>
      </c>
    </row>
    <row r="1422" spans="1:10" x14ac:dyDescent="0.35">
      <c r="A1422" s="28" t="s">
        <v>4440</v>
      </c>
      <c r="B1422" s="28" t="s">
        <v>23416</v>
      </c>
      <c r="C1422" s="28" t="s">
        <v>23485</v>
      </c>
      <c r="D1422" s="28" t="s">
        <v>23627</v>
      </c>
      <c r="E1422" t="s">
        <v>23529</v>
      </c>
      <c r="F1422" s="28" t="s">
        <v>11250</v>
      </c>
      <c r="G1422" s="28" t="s">
        <v>23420</v>
      </c>
      <c r="H1422" t="s">
        <v>23421</v>
      </c>
      <c r="I1422" s="28" t="s">
        <v>4441</v>
      </c>
      <c r="J1422" s="28" t="s">
        <v>4442</v>
      </c>
    </row>
    <row r="1423" spans="1:10" x14ac:dyDescent="0.35">
      <c r="A1423" s="28" t="s">
        <v>4443</v>
      </c>
      <c r="B1423" s="28" t="s">
        <v>23416</v>
      </c>
      <c r="C1423" s="28" t="s">
        <v>23766</v>
      </c>
      <c r="D1423" s="28" t="s">
        <v>23781</v>
      </c>
      <c r="E1423" t="s">
        <v>23529</v>
      </c>
      <c r="F1423" s="28" t="s">
        <v>11250</v>
      </c>
      <c r="G1423" s="28" t="s">
        <v>23420</v>
      </c>
      <c r="H1423" t="s">
        <v>23421</v>
      </c>
      <c r="I1423" s="28" t="s">
        <v>4444</v>
      </c>
      <c r="J1423" s="28" t="s">
        <v>4445</v>
      </c>
    </row>
    <row r="1424" spans="1:10" x14ac:dyDescent="0.35">
      <c r="A1424" s="28" t="s">
        <v>4446</v>
      </c>
      <c r="B1424" s="28" t="s">
        <v>23416</v>
      </c>
      <c r="C1424" s="28" t="s">
        <v>23456</v>
      </c>
      <c r="D1424" s="28" t="s">
        <v>23480</v>
      </c>
      <c r="E1424" t="s">
        <v>23529</v>
      </c>
      <c r="F1424" s="28" t="s">
        <v>11250</v>
      </c>
      <c r="G1424" s="28" t="s">
        <v>23420</v>
      </c>
      <c r="H1424" t="s">
        <v>23421</v>
      </c>
      <c r="I1424" s="28" t="s">
        <v>4447</v>
      </c>
      <c r="J1424" s="28" t="s">
        <v>4448</v>
      </c>
    </row>
    <row r="1425" spans="1:10" x14ac:dyDescent="0.35">
      <c r="A1425" s="28" t="s">
        <v>4449</v>
      </c>
      <c r="B1425" s="28" t="s">
        <v>23416</v>
      </c>
      <c r="C1425" s="28" t="s">
        <v>23743</v>
      </c>
      <c r="D1425" s="28" t="s">
        <v>23487</v>
      </c>
      <c r="E1425" t="s">
        <v>23529</v>
      </c>
      <c r="F1425" s="28" t="s">
        <v>11250</v>
      </c>
      <c r="G1425" s="28" t="s">
        <v>23420</v>
      </c>
      <c r="H1425" t="s">
        <v>23421</v>
      </c>
      <c r="I1425" s="28" t="s">
        <v>4450</v>
      </c>
      <c r="J1425" s="28" t="s">
        <v>4451</v>
      </c>
    </row>
    <row r="1426" spans="1:10" x14ac:dyDescent="0.35">
      <c r="A1426" s="28" t="s">
        <v>4452</v>
      </c>
      <c r="B1426" s="28" t="s">
        <v>23416</v>
      </c>
      <c r="C1426" s="28" t="s">
        <v>23729</v>
      </c>
      <c r="D1426" s="28" t="s">
        <v>23559</v>
      </c>
      <c r="E1426" t="s">
        <v>23529</v>
      </c>
      <c r="F1426" s="28" t="s">
        <v>11250</v>
      </c>
      <c r="G1426" s="28" t="s">
        <v>23420</v>
      </c>
      <c r="H1426" t="s">
        <v>23421</v>
      </c>
      <c r="I1426" s="28" t="s">
        <v>4453</v>
      </c>
      <c r="J1426" s="28" t="s">
        <v>4454</v>
      </c>
    </row>
    <row r="1427" spans="1:10" x14ac:dyDescent="0.35">
      <c r="A1427" s="28" t="s">
        <v>4455</v>
      </c>
      <c r="B1427" s="28" t="s">
        <v>23416</v>
      </c>
      <c r="C1427" s="28" t="s">
        <v>23758</v>
      </c>
      <c r="D1427" s="28" t="s">
        <v>23445</v>
      </c>
      <c r="E1427" t="s">
        <v>23529</v>
      </c>
      <c r="F1427" s="28" t="s">
        <v>11250</v>
      </c>
      <c r="G1427" s="28" t="s">
        <v>23420</v>
      </c>
      <c r="H1427" t="s">
        <v>23421</v>
      </c>
      <c r="I1427" s="28" t="s">
        <v>4456</v>
      </c>
      <c r="J1427" s="28" t="s">
        <v>4457</v>
      </c>
    </row>
    <row r="1428" spans="1:10" x14ac:dyDescent="0.35">
      <c r="A1428" s="28" t="s">
        <v>4458</v>
      </c>
      <c r="B1428" s="28" t="s">
        <v>23416</v>
      </c>
      <c r="C1428" s="28" t="s">
        <v>23782</v>
      </c>
      <c r="D1428" s="28" t="s">
        <v>23431</v>
      </c>
      <c r="E1428" t="s">
        <v>23419</v>
      </c>
      <c r="F1428" s="28" t="s">
        <v>11250</v>
      </c>
      <c r="G1428" s="28" t="s">
        <v>23420</v>
      </c>
      <c r="H1428" t="s">
        <v>23421</v>
      </c>
      <c r="I1428" s="28" t="s">
        <v>4459</v>
      </c>
      <c r="J1428" s="28" t="s">
        <v>4460</v>
      </c>
    </row>
    <row r="1429" spans="1:10" x14ac:dyDescent="0.35">
      <c r="A1429" s="28" t="s">
        <v>4461</v>
      </c>
      <c r="B1429" s="28" t="s">
        <v>23416</v>
      </c>
      <c r="C1429" s="28" t="s">
        <v>23758</v>
      </c>
      <c r="D1429" s="28" t="s">
        <v>23445</v>
      </c>
      <c r="E1429" t="s">
        <v>23529</v>
      </c>
      <c r="F1429" s="28" t="s">
        <v>11250</v>
      </c>
      <c r="G1429" s="28" t="s">
        <v>23420</v>
      </c>
      <c r="H1429" t="s">
        <v>23421</v>
      </c>
      <c r="I1429" s="28" t="s">
        <v>4462</v>
      </c>
      <c r="J1429" s="28" t="s">
        <v>4463</v>
      </c>
    </row>
    <row r="1430" spans="1:10" x14ac:dyDescent="0.35">
      <c r="A1430" s="28" t="s">
        <v>4464</v>
      </c>
      <c r="B1430" s="28" t="s">
        <v>23416</v>
      </c>
      <c r="C1430" s="28" t="s">
        <v>11250</v>
      </c>
      <c r="D1430" s="28" t="s">
        <v>23584</v>
      </c>
      <c r="E1430" t="s">
        <v>23453</v>
      </c>
      <c r="F1430" s="28" t="s">
        <v>11250</v>
      </c>
      <c r="G1430" s="28" t="s">
        <v>23420</v>
      </c>
      <c r="H1430" t="s">
        <v>23421</v>
      </c>
      <c r="I1430" s="28" t="s">
        <v>4465</v>
      </c>
      <c r="J1430" s="28" t="s">
        <v>4466</v>
      </c>
    </row>
    <row r="1431" spans="1:10" x14ac:dyDescent="0.35">
      <c r="A1431" s="28" t="s">
        <v>4467</v>
      </c>
      <c r="B1431" s="28" t="s">
        <v>23416</v>
      </c>
      <c r="C1431" s="28" t="s">
        <v>11250</v>
      </c>
      <c r="D1431" s="28" t="s">
        <v>23584</v>
      </c>
      <c r="E1431" t="s">
        <v>23453</v>
      </c>
      <c r="F1431" s="28" t="s">
        <v>11250</v>
      </c>
      <c r="G1431" s="28" t="s">
        <v>23420</v>
      </c>
      <c r="H1431" t="s">
        <v>23421</v>
      </c>
      <c r="I1431" s="28" t="s">
        <v>4465</v>
      </c>
      <c r="J1431" s="28" t="s">
        <v>4466</v>
      </c>
    </row>
    <row r="1432" spans="1:10" x14ac:dyDescent="0.35">
      <c r="A1432" s="28" t="s">
        <v>4468</v>
      </c>
      <c r="B1432" s="28" t="s">
        <v>23416</v>
      </c>
      <c r="C1432" s="28" t="s">
        <v>23706</v>
      </c>
      <c r="D1432" s="28" t="s">
        <v>23492</v>
      </c>
      <c r="E1432" t="s">
        <v>23529</v>
      </c>
      <c r="F1432" s="28" t="s">
        <v>11250</v>
      </c>
      <c r="G1432" s="28" t="s">
        <v>23420</v>
      </c>
      <c r="H1432" t="s">
        <v>23421</v>
      </c>
      <c r="I1432" s="28" t="s">
        <v>4469</v>
      </c>
      <c r="J1432" s="28" t="s">
        <v>4470</v>
      </c>
    </row>
    <row r="1433" spans="1:10" x14ac:dyDescent="0.35">
      <c r="A1433" s="28" t="s">
        <v>4471</v>
      </c>
      <c r="B1433" s="28" t="s">
        <v>23416</v>
      </c>
      <c r="C1433" s="28" t="s">
        <v>23706</v>
      </c>
      <c r="D1433" s="28" t="s">
        <v>23492</v>
      </c>
      <c r="E1433" t="s">
        <v>23529</v>
      </c>
      <c r="F1433" s="28" t="s">
        <v>11250</v>
      </c>
      <c r="G1433" s="28" t="s">
        <v>23420</v>
      </c>
      <c r="H1433" t="s">
        <v>23421</v>
      </c>
      <c r="I1433" s="28" t="s">
        <v>4469</v>
      </c>
      <c r="J1433" s="28" t="s">
        <v>4470</v>
      </c>
    </row>
    <row r="1434" spans="1:10" x14ac:dyDescent="0.35">
      <c r="A1434" s="28" t="s">
        <v>4472</v>
      </c>
      <c r="B1434" s="28" t="s">
        <v>23416</v>
      </c>
      <c r="C1434" s="28" t="s">
        <v>23706</v>
      </c>
      <c r="D1434" s="28" t="s">
        <v>23492</v>
      </c>
      <c r="E1434" t="s">
        <v>23529</v>
      </c>
      <c r="F1434" s="28" t="s">
        <v>11250</v>
      </c>
      <c r="G1434" s="28" t="s">
        <v>23420</v>
      </c>
      <c r="H1434" t="s">
        <v>23421</v>
      </c>
      <c r="I1434" s="28" t="s">
        <v>4469</v>
      </c>
      <c r="J1434" s="28" t="s">
        <v>4470</v>
      </c>
    </row>
    <row r="1435" spans="1:10" x14ac:dyDescent="0.35">
      <c r="A1435" s="28" t="s">
        <v>4473</v>
      </c>
      <c r="B1435" s="28" t="s">
        <v>23416</v>
      </c>
      <c r="C1435" s="28" t="s">
        <v>23783</v>
      </c>
      <c r="D1435" s="28" t="s">
        <v>23784</v>
      </c>
      <c r="E1435" t="s">
        <v>23529</v>
      </c>
      <c r="F1435" s="28" t="s">
        <v>11250</v>
      </c>
      <c r="G1435" s="28" t="s">
        <v>23420</v>
      </c>
      <c r="H1435" t="s">
        <v>23421</v>
      </c>
      <c r="I1435" s="28" t="s">
        <v>4474</v>
      </c>
      <c r="J1435" s="28" t="s">
        <v>4475</v>
      </c>
    </row>
    <row r="1436" spans="1:10" x14ac:dyDescent="0.35">
      <c r="A1436" s="28" t="s">
        <v>4476</v>
      </c>
      <c r="B1436" s="28" t="s">
        <v>23416</v>
      </c>
      <c r="C1436" s="28" t="s">
        <v>23785</v>
      </c>
      <c r="D1436" s="28" t="s">
        <v>23506</v>
      </c>
      <c r="E1436" t="s">
        <v>23529</v>
      </c>
      <c r="F1436" s="28" t="s">
        <v>11250</v>
      </c>
      <c r="G1436" s="28" t="s">
        <v>23420</v>
      </c>
      <c r="H1436" t="s">
        <v>23421</v>
      </c>
      <c r="I1436" s="28" t="s">
        <v>4477</v>
      </c>
      <c r="J1436" s="28" t="s">
        <v>4478</v>
      </c>
    </row>
    <row r="1437" spans="1:10" x14ac:dyDescent="0.35">
      <c r="A1437" s="28" t="s">
        <v>4479</v>
      </c>
      <c r="B1437" s="28" t="s">
        <v>23416</v>
      </c>
      <c r="C1437" s="28" t="s">
        <v>23618</v>
      </c>
      <c r="D1437" s="28" t="s">
        <v>23467</v>
      </c>
      <c r="E1437" t="s">
        <v>23529</v>
      </c>
      <c r="F1437" s="28" t="s">
        <v>11250</v>
      </c>
      <c r="G1437" s="28" t="s">
        <v>23420</v>
      </c>
      <c r="H1437" t="s">
        <v>23421</v>
      </c>
      <c r="I1437" s="28" t="s">
        <v>4480</v>
      </c>
      <c r="J1437" s="28" t="s">
        <v>4481</v>
      </c>
    </row>
    <row r="1438" spans="1:10" x14ac:dyDescent="0.35">
      <c r="A1438" s="28" t="s">
        <v>4482</v>
      </c>
      <c r="B1438" s="28" t="s">
        <v>23416</v>
      </c>
      <c r="C1438" s="28" t="s">
        <v>23424</v>
      </c>
      <c r="D1438" s="28" t="s">
        <v>23575</v>
      </c>
      <c r="E1438" t="s">
        <v>23529</v>
      </c>
      <c r="F1438" s="28" t="s">
        <v>11250</v>
      </c>
      <c r="G1438" s="28" t="s">
        <v>23420</v>
      </c>
      <c r="H1438" t="s">
        <v>23421</v>
      </c>
      <c r="I1438" s="28" t="s">
        <v>4483</v>
      </c>
      <c r="J1438" s="28" t="s">
        <v>4484</v>
      </c>
    </row>
    <row r="1439" spans="1:10" x14ac:dyDescent="0.35">
      <c r="A1439" s="28" t="s">
        <v>4485</v>
      </c>
      <c r="B1439" s="28" t="s">
        <v>23416</v>
      </c>
      <c r="C1439" s="28" t="s">
        <v>23426</v>
      </c>
      <c r="D1439" s="28" t="s">
        <v>23551</v>
      </c>
      <c r="E1439" t="s">
        <v>23529</v>
      </c>
      <c r="F1439" s="28" t="s">
        <v>11250</v>
      </c>
      <c r="G1439" s="28" t="s">
        <v>23420</v>
      </c>
      <c r="H1439" t="s">
        <v>23421</v>
      </c>
      <c r="I1439" s="28" t="s">
        <v>4486</v>
      </c>
      <c r="J1439" s="28" t="s">
        <v>4487</v>
      </c>
    </row>
    <row r="1440" spans="1:10" x14ac:dyDescent="0.35">
      <c r="A1440" s="28" t="s">
        <v>4488</v>
      </c>
      <c r="B1440" s="28" t="s">
        <v>23416</v>
      </c>
      <c r="C1440" s="28" t="s">
        <v>23769</v>
      </c>
      <c r="D1440" s="28" t="s">
        <v>23786</v>
      </c>
      <c r="E1440" t="s">
        <v>23529</v>
      </c>
      <c r="F1440" s="28" t="s">
        <v>11250</v>
      </c>
      <c r="G1440" s="28" t="s">
        <v>23420</v>
      </c>
      <c r="H1440" t="s">
        <v>23421</v>
      </c>
      <c r="I1440" s="28" t="s">
        <v>4489</v>
      </c>
      <c r="J1440" s="28" t="s">
        <v>11396</v>
      </c>
    </row>
    <row r="1441" spans="1:10" x14ac:dyDescent="0.35">
      <c r="A1441" s="28" t="s">
        <v>4490</v>
      </c>
      <c r="B1441" s="28" t="s">
        <v>23416</v>
      </c>
      <c r="C1441" s="28" t="s">
        <v>23722</v>
      </c>
      <c r="D1441" s="28" t="s">
        <v>23427</v>
      </c>
      <c r="E1441" t="s">
        <v>23529</v>
      </c>
      <c r="F1441" s="28" t="s">
        <v>11250</v>
      </c>
      <c r="G1441" s="28" t="s">
        <v>23420</v>
      </c>
      <c r="H1441" t="s">
        <v>23421</v>
      </c>
      <c r="I1441" s="28" t="s">
        <v>4491</v>
      </c>
      <c r="J1441" s="28" t="s">
        <v>4492</v>
      </c>
    </row>
    <row r="1442" spans="1:10" x14ac:dyDescent="0.35">
      <c r="A1442" s="28" t="s">
        <v>4493</v>
      </c>
      <c r="B1442" s="28" t="s">
        <v>23416</v>
      </c>
      <c r="C1442" s="28" t="s">
        <v>23424</v>
      </c>
      <c r="D1442" s="28" t="s">
        <v>23537</v>
      </c>
      <c r="E1442" t="s">
        <v>23529</v>
      </c>
      <c r="F1442" s="28" t="s">
        <v>11250</v>
      </c>
      <c r="G1442" s="28" t="s">
        <v>23420</v>
      </c>
      <c r="H1442" t="s">
        <v>23421</v>
      </c>
      <c r="I1442" s="28" t="s">
        <v>4494</v>
      </c>
      <c r="J1442" s="28" t="s">
        <v>4495</v>
      </c>
    </row>
    <row r="1443" spans="1:10" x14ac:dyDescent="0.35">
      <c r="A1443" s="28" t="s">
        <v>4496</v>
      </c>
      <c r="B1443" s="28" t="s">
        <v>23416</v>
      </c>
      <c r="C1443" s="28" t="s">
        <v>23428</v>
      </c>
      <c r="D1443" s="28" t="s">
        <v>23537</v>
      </c>
      <c r="E1443" t="s">
        <v>23529</v>
      </c>
      <c r="F1443" s="28" t="s">
        <v>11250</v>
      </c>
      <c r="G1443" s="28" t="s">
        <v>23420</v>
      </c>
      <c r="H1443" t="s">
        <v>23421</v>
      </c>
      <c r="I1443" s="28" t="s">
        <v>4494</v>
      </c>
      <c r="J1443" s="28" t="s">
        <v>4495</v>
      </c>
    </row>
    <row r="1444" spans="1:10" x14ac:dyDescent="0.35">
      <c r="A1444" s="28" t="s">
        <v>4497</v>
      </c>
      <c r="B1444" s="28" t="s">
        <v>23416</v>
      </c>
      <c r="C1444" s="28" t="s">
        <v>23428</v>
      </c>
      <c r="D1444" s="28" t="s">
        <v>23557</v>
      </c>
      <c r="E1444" t="s">
        <v>23529</v>
      </c>
      <c r="F1444" s="28" t="s">
        <v>11250</v>
      </c>
      <c r="G1444" s="28" t="s">
        <v>23420</v>
      </c>
      <c r="H1444" t="s">
        <v>23421</v>
      </c>
      <c r="I1444" s="28" t="s">
        <v>4498</v>
      </c>
      <c r="J1444" s="28" t="s">
        <v>4499</v>
      </c>
    </row>
    <row r="1445" spans="1:10" x14ac:dyDescent="0.35">
      <c r="A1445" s="28" t="s">
        <v>4500</v>
      </c>
      <c r="B1445" s="28" t="s">
        <v>23416</v>
      </c>
      <c r="C1445" s="28" t="s">
        <v>23632</v>
      </c>
      <c r="D1445" s="28" t="s">
        <v>23533</v>
      </c>
      <c r="E1445" t="s">
        <v>23529</v>
      </c>
      <c r="F1445" s="28" t="s">
        <v>11250</v>
      </c>
      <c r="G1445" s="28" t="s">
        <v>23420</v>
      </c>
      <c r="H1445" t="s">
        <v>23421</v>
      </c>
      <c r="I1445" s="28" t="s">
        <v>4501</v>
      </c>
      <c r="J1445" s="28" t="s">
        <v>4502</v>
      </c>
    </row>
    <row r="1446" spans="1:10" x14ac:dyDescent="0.35">
      <c r="A1446" s="28" t="s">
        <v>4503</v>
      </c>
      <c r="B1446" s="28" t="s">
        <v>23416</v>
      </c>
      <c r="C1446" s="28" t="s">
        <v>23729</v>
      </c>
      <c r="D1446" s="28" t="s">
        <v>23527</v>
      </c>
      <c r="E1446" t="s">
        <v>23529</v>
      </c>
      <c r="F1446" s="28" t="s">
        <v>11250</v>
      </c>
      <c r="G1446" s="28" t="s">
        <v>23420</v>
      </c>
      <c r="H1446" t="s">
        <v>23421</v>
      </c>
      <c r="I1446" s="28" t="s">
        <v>4504</v>
      </c>
      <c r="J1446" s="28" t="s">
        <v>4505</v>
      </c>
    </row>
    <row r="1447" spans="1:10" x14ac:dyDescent="0.35">
      <c r="A1447" s="28" t="s">
        <v>4506</v>
      </c>
      <c r="B1447" s="28" t="s">
        <v>23416</v>
      </c>
      <c r="C1447" s="28" t="s">
        <v>23424</v>
      </c>
      <c r="D1447" s="28" t="s">
        <v>23537</v>
      </c>
      <c r="E1447" t="s">
        <v>23529</v>
      </c>
      <c r="F1447" s="28" t="s">
        <v>11250</v>
      </c>
      <c r="G1447" s="28" t="s">
        <v>23420</v>
      </c>
      <c r="H1447" t="s">
        <v>23421</v>
      </c>
      <c r="I1447" s="28" t="s">
        <v>4507</v>
      </c>
      <c r="J1447" s="28" t="s">
        <v>4508</v>
      </c>
    </row>
    <row r="1448" spans="1:10" x14ac:dyDescent="0.35">
      <c r="A1448" s="28" t="s">
        <v>4509</v>
      </c>
      <c r="B1448" s="28" t="s">
        <v>23416</v>
      </c>
      <c r="C1448" s="28" t="s">
        <v>23424</v>
      </c>
      <c r="D1448" s="28" t="s">
        <v>23537</v>
      </c>
      <c r="E1448" t="s">
        <v>23529</v>
      </c>
      <c r="F1448" s="28" t="s">
        <v>11250</v>
      </c>
      <c r="G1448" s="28" t="s">
        <v>23420</v>
      </c>
      <c r="H1448" t="s">
        <v>23421</v>
      </c>
      <c r="I1448" s="28" t="s">
        <v>4510</v>
      </c>
      <c r="J1448" s="28" t="s">
        <v>11397</v>
      </c>
    </row>
    <row r="1449" spans="1:10" x14ac:dyDescent="0.35">
      <c r="A1449" s="28" t="s">
        <v>4511</v>
      </c>
      <c r="B1449" s="28" t="s">
        <v>23416</v>
      </c>
      <c r="C1449" s="28" t="s">
        <v>23424</v>
      </c>
      <c r="D1449" s="28" t="s">
        <v>23537</v>
      </c>
      <c r="E1449" t="s">
        <v>23529</v>
      </c>
      <c r="F1449" s="28" t="s">
        <v>11250</v>
      </c>
      <c r="G1449" s="28" t="s">
        <v>23420</v>
      </c>
      <c r="H1449" t="s">
        <v>23421</v>
      </c>
      <c r="I1449" s="28" t="s">
        <v>4510</v>
      </c>
      <c r="J1449" s="28" t="s">
        <v>11397</v>
      </c>
    </row>
    <row r="1450" spans="1:10" x14ac:dyDescent="0.35">
      <c r="A1450" s="28" t="s">
        <v>4512</v>
      </c>
      <c r="B1450" s="28" t="s">
        <v>23416</v>
      </c>
      <c r="C1450" s="28" t="s">
        <v>23424</v>
      </c>
      <c r="D1450" s="28" t="s">
        <v>23537</v>
      </c>
      <c r="E1450" t="s">
        <v>23529</v>
      </c>
      <c r="F1450" s="28" t="s">
        <v>11250</v>
      </c>
      <c r="G1450" s="28" t="s">
        <v>23420</v>
      </c>
      <c r="H1450" t="s">
        <v>23421</v>
      </c>
      <c r="I1450" s="28" t="s">
        <v>4510</v>
      </c>
      <c r="J1450" s="28" t="s">
        <v>11397</v>
      </c>
    </row>
    <row r="1451" spans="1:10" x14ac:dyDescent="0.35">
      <c r="A1451" s="28" t="s">
        <v>4513</v>
      </c>
      <c r="B1451" s="28" t="s">
        <v>23416</v>
      </c>
      <c r="C1451" s="28" t="s">
        <v>23424</v>
      </c>
      <c r="D1451" s="28" t="s">
        <v>23537</v>
      </c>
      <c r="E1451" t="s">
        <v>23529</v>
      </c>
      <c r="F1451" s="28" t="s">
        <v>11250</v>
      </c>
      <c r="G1451" s="28" t="s">
        <v>23420</v>
      </c>
      <c r="H1451" t="s">
        <v>23421</v>
      </c>
      <c r="I1451" s="28" t="s">
        <v>4514</v>
      </c>
      <c r="J1451" s="28" t="s">
        <v>4515</v>
      </c>
    </row>
    <row r="1452" spans="1:10" x14ac:dyDescent="0.35">
      <c r="A1452" s="28" t="s">
        <v>4516</v>
      </c>
      <c r="B1452" s="28" t="s">
        <v>23416</v>
      </c>
      <c r="C1452" s="28" t="s">
        <v>23424</v>
      </c>
      <c r="D1452" s="28" t="s">
        <v>23575</v>
      </c>
      <c r="E1452" t="s">
        <v>23529</v>
      </c>
      <c r="F1452" s="28" t="s">
        <v>11250</v>
      </c>
      <c r="G1452" s="28" t="s">
        <v>23420</v>
      </c>
      <c r="H1452" t="s">
        <v>23421</v>
      </c>
      <c r="I1452" s="28" t="s">
        <v>4517</v>
      </c>
      <c r="J1452" s="28" t="s">
        <v>4518</v>
      </c>
    </row>
    <row r="1453" spans="1:10" x14ac:dyDescent="0.35">
      <c r="A1453" s="28" t="s">
        <v>4519</v>
      </c>
      <c r="B1453" s="28" t="s">
        <v>23416</v>
      </c>
      <c r="C1453" s="28" t="s">
        <v>23424</v>
      </c>
      <c r="D1453" s="28" t="s">
        <v>23537</v>
      </c>
      <c r="E1453" t="s">
        <v>23529</v>
      </c>
      <c r="F1453" s="28" t="s">
        <v>11250</v>
      </c>
      <c r="G1453" s="28" t="s">
        <v>23420</v>
      </c>
      <c r="H1453" t="s">
        <v>23421</v>
      </c>
      <c r="I1453" s="28" t="s">
        <v>4520</v>
      </c>
      <c r="J1453" s="28" t="s">
        <v>11398</v>
      </c>
    </row>
    <row r="1454" spans="1:10" x14ac:dyDescent="0.35">
      <c r="A1454" s="28" t="s">
        <v>4521</v>
      </c>
      <c r="B1454" s="28" t="s">
        <v>23416</v>
      </c>
      <c r="C1454" s="28" t="s">
        <v>23424</v>
      </c>
      <c r="D1454" s="28" t="s">
        <v>23537</v>
      </c>
      <c r="E1454" t="s">
        <v>23529</v>
      </c>
      <c r="F1454" s="28" t="s">
        <v>11250</v>
      </c>
      <c r="G1454" s="28" t="s">
        <v>23420</v>
      </c>
      <c r="H1454" t="s">
        <v>23421</v>
      </c>
      <c r="I1454" s="28" t="s">
        <v>4520</v>
      </c>
      <c r="J1454" s="28" t="s">
        <v>11398</v>
      </c>
    </row>
    <row r="1455" spans="1:10" x14ac:dyDescent="0.35">
      <c r="A1455" s="28" t="s">
        <v>4522</v>
      </c>
      <c r="B1455" s="28" t="s">
        <v>23416</v>
      </c>
      <c r="C1455" s="28" t="s">
        <v>23428</v>
      </c>
      <c r="D1455" s="28" t="s">
        <v>23537</v>
      </c>
      <c r="E1455" t="s">
        <v>23529</v>
      </c>
      <c r="F1455" s="28" t="s">
        <v>11250</v>
      </c>
      <c r="G1455" s="28" t="s">
        <v>23420</v>
      </c>
      <c r="H1455" t="s">
        <v>23421</v>
      </c>
      <c r="I1455" s="28" t="s">
        <v>4523</v>
      </c>
      <c r="J1455" s="28" t="s">
        <v>4524</v>
      </c>
    </row>
    <row r="1456" spans="1:10" x14ac:dyDescent="0.35">
      <c r="A1456" s="28" t="s">
        <v>4525</v>
      </c>
      <c r="B1456" s="28" t="s">
        <v>23416</v>
      </c>
      <c r="C1456" s="28" t="s">
        <v>23424</v>
      </c>
      <c r="D1456" s="28" t="s">
        <v>23537</v>
      </c>
      <c r="E1456" t="s">
        <v>23529</v>
      </c>
      <c r="F1456" s="28" t="s">
        <v>11250</v>
      </c>
      <c r="G1456" s="28" t="s">
        <v>23420</v>
      </c>
      <c r="H1456" t="s">
        <v>23421</v>
      </c>
      <c r="I1456" s="28" t="s">
        <v>4526</v>
      </c>
      <c r="J1456" s="28" t="s">
        <v>4527</v>
      </c>
    </row>
    <row r="1457" spans="1:10" x14ac:dyDescent="0.35">
      <c r="A1457" s="28" t="s">
        <v>4528</v>
      </c>
      <c r="B1457" s="28" t="s">
        <v>23416</v>
      </c>
      <c r="C1457" s="28" t="s">
        <v>11250</v>
      </c>
      <c r="D1457" s="28" t="s">
        <v>23589</v>
      </c>
      <c r="E1457" t="s">
        <v>23421</v>
      </c>
      <c r="F1457" s="28" t="s">
        <v>11250</v>
      </c>
      <c r="G1457" s="28" t="s">
        <v>23420</v>
      </c>
      <c r="H1457" t="s">
        <v>23421</v>
      </c>
      <c r="I1457" s="28" t="s">
        <v>4529</v>
      </c>
      <c r="J1457" s="28" t="s">
        <v>4530</v>
      </c>
    </row>
    <row r="1458" spans="1:10" x14ac:dyDescent="0.35">
      <c r="A1458" s="28" t="s">
        <v>4531</v>
      </c>
      <c r="B1458" s="28" t="s">
        <v>23416</v>
      </c>
      <c r="C1458" s="28" t="s">
        <v>23436</v>
      </c>
      <c r="D1458" s="28" t="s">
        <v>23612</v>
      </c>
      <c r="E1458" t="s">
        <v>23529</v>
      </c>
      <c r="F1458" s="28" t="s">
        <v>11250</v>
      </c>
      <c r="G1458" s="28" t="s">
        <v>23420</v>
      </c>
      <c r="H1458" t="s">
        <v>23421</v>
      </c>
      <c r="I1458" s="28" t="s">
        <v>4532</v>
      </c>
      <c r="J1458" s="28" t="s">
        <v>4533</v>
      </c>
    </row>
    <row r="1459" spans="1:10" x14ac:dyDescent="0.35">
      <c r="A1459" s="28" t="s">
        <v>4534</v>
      </c>
      <c r="B1459" s="28" t="s">
        <v>23416</v>
      </c>
      <c r="C1459" s="28" t="s">
        <v>23424</v>
      </c>
      <c r="D1459" s="28" t="s">
        <v>23537</v>
      </c>
      <c r="E1459" t="s">
        <v>23529</v>
      </c>
      <c r="F1459" s="28" t="s">
        <v>11250</v>
      </c>
      <c r="G1459" s="28" t="s">
        <v>23420</v>
      </c>
      <c r="H1459" t="s">
        <v>23421</v>
      </c>
      <c r="I1459" s="28" t="s">
        <v>4535</v>
      </c>
      <c r="J1459" s="28" t="s">
        <v>4536</v>
      </c>
    </row>
    <row r="1460" spans="1:10" x14ac:dyDescent="0.35">
      <c r="A1460" s="28" t="s">
        <v>4537</v>
      </c>
      <c r="B1460" s="28" t="s">
        <v>23416</v>
      </c>
      <c r="C1460" s="28" t="s">
        <v>23430</v>
      </c>
      <c r="D1460" s="28" t="s">
        <v>23535</v>
      </c>
      <c r="E1460" t="s">
        <v>23419</v>
      </c>
      <c r="F1460" s="28" t="s">
        <v>11250</v>
      </c>
      <c r="G1460" s="28" t="s">
        <v>23420</v>
      </c>
      <c r="H1460" t="s">
        <v>23421</v>
      </c>
      <c r="I1460" s="28" t="s">
        <v>4538</v>
      </c>
      <c r="J1460" s="28" t="s">
        <v>4539</v>
      </c>
    </row>
    <row r="1461" spans="1:10" x14ac:dyDescent="0.35">
      <c r="A1461" s="28" t="s">
        <v>4540</v>
      </c>
      <c r="B1461" s="28" t="s">
        <v>23416</v>
      </c>
      <c r="C1461" s="28" t="s">
        <v>23711</v>
      </c>
      <c r="D1461" s="28" t="s">
        <v>23504</v>
      </c>
      <c r="E1461" t="s">
        <v>23529</v>
      </c>
      <c r="F1461" s="28" t="s">
        <v>11250</v>
      </c>
      <c r="G1461" s="28" t="s">
        <v>23420</v>
      </c>
      <c r="H1461" t="s">
        <v>23421</v>
      </c>
      <c r="I1461" s="28" t="s">
        <v>4541</v>
      </c>
      <c r="J1461" s="28" t="s">
        <v>4542</v>
      </c>
    </row>
    <row r="1462" spans="1:10" x14ac:dyDescent="0.35">
      <c r="A1462" s="28" t="s">
        <v>4543</v>
      </c>
      <c r="B1462" s="28" t="s">
        <v>23416</v>
      </c>
      <c r="C1462" s="28" t="s">
        <v>23787</v>
      </c>
      <c r="D1462" s="28" t="s">
        <v>23504</v>
      </c>
      <c r="E1462" t="s">
        <v>23529</v>
      </c>
      <c r="F1462" s="28" t="s">
        <v>11250</v>
      </c>
      <c r="G1462" s="28" t="s">
        <v>23420</v>
      </c>
      <c r="H1462" t="s">
        <v>23421</v>
      </c>
      <c r="I1462" s="28" t="s">
        <v>4544</v>
      </c>
      <c r="J1462" s="28" t="s">
        <v>4545</v>
      </c>
    </row>
    <row r="1463" spans="1:10" x14ac:dyDescent="0.35">
      <c r="A1463" s="28" t="s">
        <v>4546</v>
      </c>
      <c r="B1463" s="28" t="s">
        <v>23416</v>
      </c>
      <c r="C1463" s="28" t="s">
        <v>23788</v>
      </c>
      <c r="D1463" s="28" t="s">
        <v>23517</v>
      </c>
      <c r="E1463" t="s">
        <v>23529</v>
      </c>
      <c r="F1463" s="28" t="s">
        <v>11250</v>
      </c>
      <c r="G1463" s="28" t="s">
        <v>23420</v>
      </c>
      <c r="H1463" t="s">
        <v>23421</v>
      </c>
      <c r="I1463" s="28" t="s">
        <v>4547</v>
      </c>
      <c r="J1463" s="28" t="s">
        <v>4548</v>
      </c>
    </row>
    <row r="1464" spans="1:10" x14ac:dyDescent="0.35">
      <c r="A1464" s="28" t="s">
        <v>4549</v>
      </c>
      <c r="B1464" s="28" t="s">
        <v>23416</v>
      </c>
      <c r="C1464" s="28" t="s">
        <v>23769</v>
      </c>
      <c r="D1464" s="28" t="s">
        <v>23523</v>
      </c>
      <c r="E1464" t="s">
        <v>23529</v>
      </c>
      <c r="F1464" s="28" t="s">
        <v>11250</v>
      </c>
      <c r="G1464" s="28" t="s">
        <v>23420</v>
      </c>
      <c r="H1464" t="s">
        <v>23421</v>
      </c>
      <c r="I1464" s="28" t="s">
        <v>4550</v>
      </c>
      <c r="J1464" s="28" t="s">
        <v>4551</v>
      </c>
    </row>
    <row r="1465" spans="1:10" x14ac:dyDescent="0.35">
      <c r="A1465" s="28" t="s">
        <v>4552</v>
      </c>
      <c r="B1465" s="28" t="s">
        <v>23416</v>
      </c>
      <c r="C1465" s="28" t="s">
        <v>23711</v>
      </c>
      <c r="D1465" s="28" t="s">
        <v>23425</v>
      </c>
      <c r="E1465" t="s">
        <v>23529</v>
      </c>
      <c r="F1465" s="28" t="s">
        <v>11250</v>
      </c>
      <c r="G1465" s="28" t="s">
        <v>23420</v>
      </c>
      <c r="H1465" t="s">
        <v>23421</v>
      </c>
      <c r="I1465" s="28" t="s">
        <v>4553</v>
      </c>
      <c r="J1465" s="28" t="s">
        <v>4554</v>
      </c>
    </row>
    <row r="1466" spans="1:10" x14ac:dyDescent="0.35">
      <c r="A1466" s="28" t="s">
        <v>4555</v>
      </c>
      <c r="B1466" s="28" t="s">
        <v>23416</v>
      </c>
      <c r="C1466" s="28" t="s">
        <v>23698</v>
      </c>
      <c r="D1466" s="28" t="s">
        <v>23673</v>
      </c>
      <c r="E1466" t="s">
        <v>23529</v>
      </c>
      <c r="F1466" s="28" t="s">
        <v>11250</v>
      </c>
      <c r="G1466" s="28" t="s">
        <v>23420</v>
      </c>
      <c r="H1466" t="s">
        <v>23421</v>
      </c>
      <c r="I1466" s="28" t="s">
        <v>4556</v>
      </c>
      <c r="J1466" s="28" t="s">
        <v>4557</v>
      </c>
    </row>
    <row r="1467" spans="1:10" x14ac:dyDescent="0.35">
      <c r="A1467" s="28" t="s">
        <v>4558</v>
      </c>
      <c r="B1467" s="28" t="s">
        <v>23416</v>
      </c>
      <c r="C1467" s="28" t="s">
        <v>23614</v>
      </c>
      <c r="D1467" s="28" t="s">
        <v>23427</v>
      </c>
      <c r="E1467" t="s">
        <v>23529</v>
      </c>
      <c r="F1467" s="28" t="s">
        <v>11250</v>
      </c>
      <c r="G1467" s="28" t="s">
        <v>23420</v>
      </c>
      <c r="H1467" t="s">
        <v>23421</v>
      </c>
      <c r="I1467" s="28" t="s">
        <v>4559</v>
      </c>
      <c r="J1467" s="28" t="s">
        <v>4560</v>
      </c>
    </row>
    <row r="1468" spans="1:10" x14ac:dyDescent="0.35">
      <c r="A1468" s="28" t="s">
        <v>4561</v>
      </c>
      <c r="B1468" s="28" t="s">
        <v>23416</v>
      </c>
      <c r="C1468" s="28" t="s">
        <v>23789</v>
      </c>
      <c r="D1468" s="28" t="s">
        <v>23790</v>
      </c>
      <c r="E1468" t="s">
        <v>23419</v>
      </c>
      <c r="F1468" s="28" t="s">
        <v>11250</v>
      </c>
      <c r="G1468" s="28" t="s">
        <v>23420</v>
      </c>
      <c r="H1468" t="s">
        <v>23421</v>
      </c>
      <c r="I1468" s="28" t="s">
        <v>4563</v>
      </c>
      <c r="J1468" s="28" t="s">
        <v>4564</v>
      </c>
    </row>
    <row r="1469" spans="1:10" x14ac:dyDescent="0.35">
      <c r="A1469" s="28" t="s">
        <v>4565</v>
      </c>
      <c r="B1469" s="28" t="s">
        <v>23416</v>
      </c>
      <c r="C1469" s="28" t="s">
        <v>23705</v>
      </c>
      <c r="D1469" s="28" t="s">
        <v>23470</v>
      </c>
      <c r="E1469" t="s">
        <v>23529</v>
      </c>
      <c r="F1469" s="28" t="s">
        <v>11250</v>
      </c>
      <c r="G1469" s="28" t="s">
        <v>23420</v>
      </c>
      <c r="H1469" t="s">
        <v>23421</v>
      </c>
      <c r="I1469" s="28" t="s">
        <v>4563</v>
      </c>
      <c r="J1469" s="28" t="s">
        <v>4566</v>
      </c>
    </row>
    <row r="1470" spans="1:10" x14ac:dyDescent="0.35">
      <c r="A1470" s="28" t="s">
        <v>4567</v>
      </c>
      <c r="B1470" s="28" t="s">
        <v>23416</v>
      </c>
      <c r="C1470" s="28" t="s">
        <v>23769</v>
      </c>
      <c r="D1470" s="28" t="s">
        <v>23523</v>
      </c>
      <c r="E1470" t="s">
        <v>23529</v>
      </c>
      <c r="F1470" s="28" t="s">
        <v>11250</v>
      </c>
      <c r="G1470" s="28" t="s">
        <v>23420</v>
      </c>
      <c r="H1470" t="s">
        <v>23421</v>
      </c>
      <c r="I1470" s="28" t="s">
        <v>4568</v>
      </c>
      <c r="J1470" s="28" t="s">
        <v>4569</v>
      </c>
    </row>
    <row r="1471" spans="1:10" x14ac:dyDescent="0.35">
      <c r="A1471" s="28" t="s">
        <v>4570</v>
      </c>
      <c r="B1471" s="28" t="s">
        <v>23416</v>
      </c>
      <c r="C1471" s="28" t="s">
        <v>23657</v>
      </c>
      <c r="D1471" s="28" t="s">
        <v>23791</v>
      </c>
      <c r="E1471" t="s">
        <v>23529</v>
      </c>
      <c r="F1471" s="28" t="s">
        <v>11250</v>
      </c>
      <c r="G1471" s="28" t="s">
        <v>23420</v>
      </c>
      <c r="H1471" t="s">
        <v>23421</v>
      </c>
      <c r="I1471" s="28" t="s">
        <v>4571</v>
      </c>
      <c r="J1471" s="28" t="s">
        <v>11399</v>
      </c>
    </row>
    <row r="1472" spans="1:10" x14ac:dyDescent="0.35">
      <c r="A1472" s="28" t="s">
        <v>4572</v>
      </c>
      <c r="B1472" s="28" t="s">
        <v>23416</v>
      </c>
      <c r="C1472" s="28" t="s">
        <v>23657</v>
      </c>
      <c r="D1472" s="28" t="s">
        <v>23791</v>
      </c>
      <c r="E1472" t="s">
        <v>23529</v>
      </c>
      <c r="F1472" s="28" t="s">
        <v>11250</v>
      </c>
      <c r="G1472" s="28" t="s">
        <v>23420</v>
      </c>
      <c r="H1472" t="s">
        <v>23421</v>
      </c>
      <c r="I1472" s="28" t="s">
        <v>4571</v>
      </c>
      <c r="J1472" s="28" t="s">
        <v>11399</v>
      </c>
    </row>
    <row r="1473" spans="1:10" x14ac:dyDescent="0.35">
      <c r="A1473" s="28" t="s">
        <v>4573</v>
      </c>
      <c r="B1473" s="28" t="s">
        <v>23416</v>
      </c>
      <c r="C1473" s="28" t="s">
        <v>11250</v>
      </c>
      <c r="D1473" s="28" t="s">
        <v>23557</v>
      </c>
      <c r="E1473" t="s">
        <v>23421</v>
      </c>
      <c r="F1473" s="28" t="s">
        <v>11250</v>
      </c>
      <c r="G1473" s="28" t="s">
        <v>23420</v>
      </c>
      <c r="H1473" t="s">
        <v>23421</v>
      </c>
      <c r="I1473" s="28" t="s">
        <v>4574</v>
      </c>
      <c r="J1473" s="28" t="s">
        <v>4575</v>
      </c>
    </row>
    <row r="1474" spans="1:10" x14ac:dyDescent="0.35">
      <c r="A1474" s="28" t="s">
        <v>4576</v>
      </c>
      <c r="B1474" s="28" t="s">
        <v>23416</v>
      </c>
      <c r="C1474" s="28" t="s">
        <v>23485</v>
      </c>
      <c r="D1474" s="28" t="s">
        <v>23581</v>
      </c>
      <c r="E1474" t="s">
        <v>23529</v>
      </c>
      <c r="F1474" s="28" t="s">
        <v>11250</v>
      </c>
      <c r="G1474" s="28" t="s">
        <v>23420</v>
      </c>
      <c r="H1474" t="s">
        <v>23421</v>
      </c>
      <c r="I1474" s="28" t="s">
        <v>4577</v>
      </c>
      <c r="J1474" s="28" t="s">
        <v>4578</v>
      </c>
    </row>
    <row r="1475" spans="1:10" x14ac:dyDescent="0.35">
      <c r="A1475" s="28" t="s">
        <v>4579</v>
      </c>
      <c r="B1475" s="28" t="s">
        <v>23416</v>
      </c>
      <c r="C1475" s="28" t="s">
        <v>23485</v>
      </c>
      <c r="D1475" s="28" t="s">
        <v>23581</v>
      </c>
      <c r="E1475" t="s">
        <v>23529</v>
      </c>
      <c r="F1475" s="28" t="s">
        <v>11250</v>
      </c>
      <c r="G1475" s="28" t="s">
        <v>23420</v>
      </c>
      <c r="H1475" t="s">
        <v>23421</v>
      </c>
      <c r="I1475" s="28" t="s">
        <v>4577</v>
      </c>
      <c r="J1475" s="28" t="s">
        <v>4578</v>
      </c>
    </row>
    <row r="1476" spans="1:10" x14ac:dyDescent="0.35">
      <c r="A1476" s="28" t="s">
        <v>4580</v>
      </c>
      <c r="B1476" s="28" t="s">
        <v>23416</v>
      </c>
      <c r="C1476" s="28" t="s">
        <v>23485</v>
      </c>
      <c r="D1476" s="28" t="s">
        <v>23581</v>
      </c>
      <c r="E1476" t="s">
        <v>23529</v>
      </c>
      <c r="F1476" s="28" t="s">
        <v>11250</v>
      </c>
      <c r="G1476" s="28" t="s">
        <v>23420</v>
      </c>
      <c r="H1476" t="s">
        <v>23421</v>
      </c>
      <c r="I1476" s="28" t="s">
        <v>4577</v>
      </c>
      <c r="J1476" s="28" t="s">
        <v>4578</v>
      </c>
    </row>
    <row r="1477" spans="1:10" x14ac:dyDescent="0.35">
      <c r="A1477" s="28" t="s">
        <v>4581</v>
      </c>
      <c r="B1477" s="28" t="s">
        <v>23416</v>
      </c>
      <c r="C1477" s="28" t="s">
        <v>23711</v>
      </c>
      <c r="D1477" s="28" t="s">
        <v>23494</v>
      </c>
      <c r="E1477" t="s">
        <v>23529</v>
      </c>
      <c r="F1477" s="28" t="s">
        <v>11250</v>
      </c>
      <c r="G1477" s="28" t="s">
        <v>23420</v>
      </c>
      <c r="H1477" t="s">
        <v>23421</v>
      </c>
      <c r="I1477" s="28" t="s">
        <v>4577</v>
      </c>
      <c r="J1477" s="28" t="s">
        <v>4578</v>
      </c>
    </row>
    <row r="1478" spans="1:10" x14ac:dyDescent="0.35">
      <c r="A1478" s="28" t="s">
        <v>4582</v>
      </c>
      <c r="B1478" s="28" t="s">
        <v>23416</v>
      </c>
      <c r="C1478" s="28" t="s">
        <v>23711</v>
      </c>
      <c r="D1478" s="28" t="s">
        <v>23494</v>
      </c>
      <c r="E1478" t="s">
        <v>23529</v>
      </c>
      <c r="F1478" s="28" t="s">
        <v>11250</v>
      </c>
      <c r="G1478" s="28" t="s">
        <v>23420</v>
      </c>
      <c r="H1478" t="s">
        <v>23421</v>
      </c>
      <c r="I1478" s="28" t="s">
        <v>4583</v>
      </c>
      <c r="J1478" s="28" t="s">
        <v>4584</v>
      </c>
    </row>
    <row r="1479" spans="1:10" x14ac:dyDescent="0.35">
      <c r="A1479" s="28" t="s">
        <v>4585</v>
      </c>
      <c r="B1479" s="28" t="s">
        <v>23416</v>
      </c>
      <c r="C1479" s="28" t="s">
        <v>23485</v>
      </c>
      <c r="D1479" s="28" t="s">
        <v>23581</v>
      </c>
      <c r="E1479" t="s">
        <v>23529</v>
      </c>
      <c r="F1479" s="28" t="s">
        <v>11250</v>
      </c>
      <c r="G1479" s="28" t="s">
        <v>23420</v>
      </c>
      <c r="H1479" t="s">
        <v>23421</v>
      </c>
      <c r="I1479" s="28" t="s">
        <v>4583</v>
      </c>
      <c r="J1479" s="28" t="s">
        <v>4584</v>
      </c>
    </row>
    <row r="1480" spans="1:10" x14ac:dyDescent="0.35">
      <c r="A1480" s="28" t="s">
        <v>4586</v>
      </c>
      <c r="B1480" s="28" t="s">
        <v>23416</v>
      </c>
      <c r="C1480" s="28" t="s">
        <v>23711</v>
      </c>
      <c r="D1480" s="28" t="s">
        <v>23494</v>
      </c>
      <c r="E1480" t="s">
        <v>23529</v>
      </c>
      <c r="F1480" s="28" t="s">
        <v>11250</v>
      </c>
      <c r="G1480" s="28" t="s">
        <v>23420</v>
      </c>
      <c r="H1480" t="s">
        <v>23421</v>
      </c>
      <c r="I1480" s="28" t="s">
        <v>4587</v>
      </c>
      <c r="J1480" s="28" t="s">
        <v>4588</v>
      </c>
    </row>
    <row r="1481" spans="1:10" x14ac:dyDescent="0.35">
      <c r="A1481" s="28" t="s">
        <v>4589</v>
      </c>
      <c r="B1481" s="28" t="s">
        <v>23416</v>
      </c>
      <c r="C1481" s="28" t="s">
        <v>23711</v>
      </c>
      <c r="D1481" s="28" t="s">
        <v>23494</v>
      </c>
      <c r="E1481" t="s">
        <v>23529</v>
      </c>
      <c r="F1481" s="28" t="s">
        <v>11250</v>
      </c>
      <c r="G1481" s="28" t="s">
        <v>23420</v>
      </c>
      <c r="H1481" t="s">
        <v>23421</v>
      </c>
      <c r="I1481" s="28" t="s">
        <v>4590</v>
      </c>
      <c r="J1481" s="28" t="s">
        <v>4591</v>
      </c>
    </row>
    <row r="1482" spans="1:10" x14ac:dyDescent="0.35">
      <c r="A1482" s="28" t="s">
        <v>4592</v>
      </c>
      <c r="B1482" s="28" t="s">
        <v>23416</v>
      </c>
      <c r="C1482" s="28" t="s">
        <v>23686</v>
      </c>
      <c r="D1482" s="28" t="s">
        <v>23500</v>
      </c>
      <c r="E1482" t="s">
        <v>23419</v>
      </c>
      <c r="F1482" s="28" t="s">
        <v>11250</v>
      </c>
      <c r="G1482" s="28" t="s">
        <v>23420</v>
      </c>
      <c r="H1482" t="s">
        <v>23421</v>
      </c>
      <c r="I1482" s="28" t="s">
        <v>4593</v>
      </c>
      <c r="J1482" s="28" t="s">
        <v>4594</v>
      </c>
    </row>
    <row r="1483" spans="1:10" x14ac:dyDescent="0.35">
      <c r="A1483" s="28" t="s">
        <v>4595</v>
      </c>
      <c r="B1483" s="28" t="s">
        <v>23416</v>
      </c>
      <c r="C1483" s="28" t="s">
        <v>23686</v>
      </c>
      <c r="D1483" s="28" t="s">
        <v>23500</v>
      </c>
      <c r="E1483" t="s">
        <v>23419</v>
      </c>
      <c r="F1483" s="28" t="s">
        <v>11250</v>
      </c>
      <c r="G1483" s="28" t="s">
        <v>23420</v>
      </c>
      <c r="H1483" t="s">
        <v>23421</v>
      </c>
      <c r="I1483" s="28" t="s">
        <v>4593</v>
      </c>
      <c r="J1483" s="28" t="s">
        <v>4594</v>
      </c>
    </row>
    <row r="1484" spans="1:10" x14ac:dyDescent="0.35">
      <c r="A1484" s="28" t="s">
        <v>4596</v>
      </c>
      <c r="B1484" s="28" t="s">
        <v>23416</v>
      </c>
      <c r="C1484" s="28" t="s">
        <v>23585</v>
      </c>
      <c r="D1484" s="28" t="s">
        <v>23554</v>
      </c>
      <c r="E1484" t="s">
        <v>23529</v>
      </c>
      <c r="F1484" s="28" t="s">
        <v>11250</v>
      </c>
      <c r="G1484" s="28" t="s">
        <v>23420</v>
      </c>
      <c r="H1484" t="s">
        <v>23421</v>
      </c>
      <c r="I1484" s="28" t="s">
        <v>4597</v>
      </c>
      <c r="J1484" s="28" t="s">
        <v>4598</v>
      </c>
    </row>
    <row r="1485" spans="1:10" x14ac:dyDescent="0.35">
      <c r="A1485" s="28" t="s">
        <v>4599</v>
      </c>
      <c r="B1485" s="28" t="s">
        <v>23416</v>
      </c>
      <c r="C1485" s="28" t="s">
        <v>23667</v>
      </c>
      <c r="D1485" s="28" t="s">
        <v>23489</v>
      </c>
      <c r="E1485" t="s">
        <v>23529</v>
      </c>
      <c r="F1485" s="28" t="s">
        <v>11250</v>
      </c>
      <c r="G1485" s="28" t="s">
        <v>23420</v>
      </c>
      <c r="H1485" t="s">
        <v>23421</v>
      </c>
      <c r="I1485" s="28" t="s">
        <v>4600</v>
      </c>
      <c r="J1485" s="28" t="s">
        <v>4601</v>
      </c>
    </row>
    <row r="1486" spans="1:10" x14ac:dyDescent="0.35">
      <c r="A1486" s="28" t="s">
        <v>4602</v>
      </c>
      <c r="B1486" s="28" t="s">
        <v>23416</v>
      </c>
      <c r="C1486" s="28" t="s">
        <v>23792</v>
      </c>
      <c r="D1486" s="28" t="s">
        <v>23762</v>
      </c>
      <c r="E1486" t="s">
        <v>23529</v>
      </c>
      <c r="F1486" s="28" t="s">
        <v>11250</v>
      </c>
      <c r="G1486" s="28" t="s">
        <v>23420</v>
      </c>
      <c r="H1486" t="s">
        <v>23421</v>
      </c>
      <c r="I1486" s="28" t="s">
        <v>4603</v>
      </c>
      <c r="J1486" s="28" t="s">
        <v>4604</v>
      </c>
    </row>
    <row r="1487" spans="1:10" x14ac:dyDescent="0.35">
      <c r="A1487" s="28" t="s">
        <v>4605</v>
      </c>
      <c r="B1487" s="28" t="s">
        <v>23416</v>
      </c>
      <c r="C1487" s="28" t="s">
        <v>23428</v>
      </c>
      <c r="D1487" s="28" t="s">
        <v>23536</v>
      </c>
      <c r="E1487" t="s">
        <v>23529</v>
      </c>
      <c r="F1487" s="28" t="s">
        <v>11250</v>
      </c>
      <c r="G1487" s="28" t="s">
        <v>23420</v>
      </c>
      <c r="H1487" t="s">
        <v>23421</v>
      </c>
      <c r="I1487" s="28" t="s">
        <v>4606</v>
      </c>
      <c r="J1487" s="28" t="s">
        <v>4607</v>
      </c>
    </row>
    <row r="1488" spans="1:10" x14ac:dyDescent="0.35">
      <c r="A1488" s="28" t="s">
        <v>4608</v>
      </c>
      <c r="B1488" s="28" t="s">
        <v>23416</v>
      </c>
      <c r="C1488" s="28" t="s">
        <v>11250</v>
      </c>
      <c r="D1488" s="28" t="s">
        <v>23793</v>
      </c>
      <c r="E1488" t="s">
        <v>23421</v>
      </c>
      <c r="F1488" s="28" t="s">
        <v>11250</v>
      </c>
      <c r="G1488" s="28" t="s">
        <v>23420</v>
      </c>
      <c r="H1488" t="s">
        <v>23421</v>
      </c>
      <c r="I1488" s="28" t="s">
        <v>4609</v>
      </c>
      <c r="J1488" s="28" t="s">
        <v>4610</v>
      </c>
    </row>
    <row r="1489" spans="1:10" x14ac:dyDescent="0.35">
      <c r="A1489" s="28" t="s">
        <v>4611</v>
      </c>
      <c r="B1489" s="28" t="s">
        <v>23416</v>
      </c>
      <c r="C1489" s="28" t="s">
        <v>23698</v>
      </c>
      <c r="D1489" s="28" t="s">
        <v>23611</v>
      </c>
      <c r="E1489" t="s">
        <v>23529</v>
      </c>
      <c r="F1489" s="28" t="s">
        <v>11250</v>
      </c>
      <c r="G1489" s="28" t="s">
        <v>23420</v>
      </c>
      <c r="H1489" t="s">
        <v>23421</v>
      </c>
      <c r="I1489" s="28" t="s">
        <v>4612</v>
      </c>
      <c r="J1489" s="28" t="s">
        <v>4613</v>
      </c>
    </row>
    <row r="1490" spans="1:10" x14ac:dyDescent="0.35">
      <c r="A1490" s="28" t="s">
        <v>4614</v>
      </c>
      <c r="B1490" s="28" t="s">
        <v>23416</v>
      </c>
      <c r="C1490" s="28" t="s">
        <v>11250</v>
      </c>
      <c r="D1490" s="28" t="s">
        <v>23794</v>
      </c>
      <c r="E1490" t="s">
        <v>23453</v>
      </c>
      <c r="F1490" s="28" t="s">
        <v>11250</v>
      </c>
      <c r="G1490" s="28" t="s">
        <v>23420</v>
      </c>
      <c r="H1490" t="s">
        <v>23421</v>
      </c>
      <c r="I1490" s="28" t="s">
        <v>4615</v>
      </c>
      <c r="J1490" s="28" t="s">
        <v>4616</v>
      </c>
    </row>
    <row r="1491" spans="1:10" x14ac:dyDescent="0.35">
      <c r="A1491" s="28" t="s">
        <v>4617</v>
      </c>
      <c r="B1491" s="28" t="s">
        <v>23416</v>
      </c>
      <c r="C1491" s="28" t="s">
        <v>23473</v>
      </c>
      <c r="D1491" s="28" t="s">
        <v>23564</v>
      </c>
      <c r="E1491" t="s">
        <v>23529</v>
      </c>
      <c r="F1491" s="28" t="s">
        <v>11250</v>
      </c>
      <c r="G1491" s="28" t="s">
        <v>23420</v>
      </c>
      <c r="H1491" t="s">
        <v>23421</v>
      </c>
      <c r="I1491" s="28" t="s">
        <v>4618</v>
      </c>
      <c r="J1491" s="28" t="s">
        <v>4619</v>
      </c>
    </row>
    <row r="1492" spans="1:10" x14ac:dyDescent="0.35">
      <c r="A1492" s="28" t="s">
        <v>4620</v>
      </c>
      <c r="B1492" s="28" t="s">
        <v>23416</v>
      </c>
      <c r="C1492" s="28" t="s">
        <v>23422</v>
      </c>
      <c r="D1492" s="28" t="s">
        <v>23575</v>
      </c>
      <c r="E1492" t="s">
        <v>23529</v>
      </c>
      <c r="F1492" s="28" t="s">
        <v>11250</v>
      </c>
      <c r="G1492" s="28" t="s">
        <v>23420</v>
      </c>
      <c r="H1492" t="s">
        <v>23421</v>
      </c>
      <c r="I1492" s="28" t="s">
        <v>4621</v>
      </c>
      <c r="J1492" s="28" t="s">
        <v>4622</v>
      </c>
    </row>
    <row r="1493" spans="1:10" x14ac:dyDescent="0.35">
      <c r="A1493" s="28" t="s">
        <v>4623</v>
      </c>
      <c r="B1493" s="28" t="s">
        <v>23416</v>
      </c>
      <c r="C1493" s="28" t="s">
        <v>23526</v>
      </c>
      <c r="D1493" s="28" t="s">
        <v>23531</v>
      </c>
      <c r="E1493" t="s">
        <v>23529</v>
      </c>
      <c r="F1493" s="28" t="s">
        <v>11250</v>
      </c>
      <c r="G1493" s="28" t="s">
        <v>23420</v>
      </c>
      <c r="H1493" t="s">
        <v>23421</v>
      </c>
      <c r="I1493" s="28" t="s">
        <v>4621</v>
      </c>
      <c r="J1493" s="28" t="s">
        <v>4622</v>
      </c>
    </row>
    <row r="1494" spans="1:10" x14ac:dyDescent="0.35">
      <c r="A1494" s="28" t="s">
        <v>4624</v>
      </c>
      <c r="B1494" s="28" t="s">
        <v>23416</v>
      </c>
      <c r="C1494" s="28" t="s">
        <v>23462</v>
      </c>
      <c r="D1494" s="28" t="s">
        <v>23437</v>
      </c>
      <c r="E1494" t="s">
        <v>23419</v>
      </c>
      <c r="F1494" s="28" t="s">
        <v>11250</v>
      </c>
      <c r="G1494" s="28" t="s">
        <v>23420</v>
      </c>
      <c r="H1494" t="s">
        <v>23421</v>
      </c>
      <c r="I1494" s="28" t="s">
        <v>4625</v>
      </c>
      <c r="J1494" s="28" t="s">
        <v>4626</v>
      </c>
    </row>
    <row r="1495" spans="1:10" x14ac:dyDescent="0.35">
      <c r="A1495" s="28" t="s">
        <v>4627</v>
      </c>
      <c r="B1495" s="28" t="s">
        <v>23416</v>
      </c>
      <c r="C1495" s="28" t="s">
        <v>23729</v>
      </c>
      <c r="D1495" s="28" t="s">
        <v>23534</v>
      </c>
      <c r="E1495" t="s">
        <v>23529</v>
      </c>
      <c r="F1495" s="28" t="s">
        <v>11250</v>
      </c>
      <c r="G1495" s="28" t="s">
        <v>23420</v>
      </c>
      <c r="H1495" t="s">
        <v>23421</v>
      </c>
      <c r="I1495" s="28" t="s">
        <v>4628</v>
      </c>
      <c r="J1495" s="28" t="s">
        <v>4629</v>
      </c>
    </row>
    <row r="1496" spans="1:10" x14ac:dyDescent="0.35">
      <c r="A1496" s="28" t="s">
        <v>4630</v>
      </c>
      <c r="B1496" s="28" t="s">
        <v>23416</v>
      </c>
      <c r="C1496" s="28" t="s">
        <v>23502</v>
      </c>
      <c r="D1496" s="28" t="s">
        <v>23564</v>
      </c>
      <c r="E1496" t="s">
        <v>23529</v>
      </c>
      <c r="F1496" s="28" t="s">
        <v>11250</v>
      </c>
      <c r="G1496" s="28" t="s">
        <v>23420</v>
      </c>
      <c r="H1496" t="s">
        <v>23421</v>
      </c>
      <c r="I1496" s="28" t="s">
        <v>4631</v>
      </c>
      <c r="J1496" s="28" t="s">
        <v>4632</v>
      </c>
    </row>
    <row r="1497" spans="1:10" x14ac:dyDescent="0.35">
      <c r="A1497" s="28" t="s">
        <v>4633</v>
      </c>
      <c r="B1497" s="28" t="s">
        <v>23416</v>
      </c>
      <c r="C1497" s="28" t="s">
        <v>23792</v>
      </c>
      <c r="D1497" s="28" t="s">
        <v>23770</v>
      </c>
      <c r="E1497" t="s">
        <v>23419</v>
      </c>
      <c r="F1497" s="28" t="s">
        <v>11250</v>
      </c>
      <c r="G1497" s="28" t="s">
        <v>23420</v>
      </c>
      <c r="H1497" t="s">
        <v>23421</v>
      </c>
      <c r="I1497" s="28" t="s">
        <v>4634</v>
      </c>
      <c r="J1497" s="28" t="s">
        <v>11400</v>
      </c>
    </row>
    <row r="1498" spans="1:10" x14ac:dyDescent="0.35">
      <c r="A1498" s="28" t="s">
        <v>4635</v>
      </c>
      <c r="B1498" s="28" t="s">
        <v>23416</v>
      </c>
      <c r="C1498" s="28" t="s">
        <v>11250</v>
      </c>
      <c r="D1498" s="28" t="s">
        <v>23795</v>
      </c>
      <c r="E1498" t="s">
        <v>23421</v>
      </c>
      <c r="F1498" s="28" t="s">
        <v>11250</v>
      </c>
      <c r="G1498" s="28" t="s">
        <v>23420</v>
      </c>
      <c r="H1498" t="s">
        <v>23421</v>
      </c>
      <c r="I1498" s="28" t="s">
        <v>4636</v>
      </c>
      <c r="J1498" s="28" t="s">
        <v>4637</v>
      </c>
    </row>
    <row r="1499" spans="1:10" x14ac:dyDescent="0.35">
      <c r="A1499" s="28" t="s">
        <v>4638</v>
      </c>
      <c r="B1499" s="28" t="s">
        <v>23416</v>
      </c>
      <c r="C1499" s="28" t="s">
        <v>23698</v>
      </c>
      <c r="D1499" s="28" t="s">
        <v>23480</v>
      </c>
      <c r="E1499" t="s">
        <v>23529</v>
      </c>
      <c r="F1499" s="28" t="s">
        <v>11250</v>
      </c>
      <c r="G1499" s="28" t="s">
        <v>23420</v>
      </c>
      <c r="H1499" t="s">
        <v>23421</v>
      </c>
      <c r="I1499" s="28" t="s">
        <v>4639</v>
      </c>
      <c r="J1499" s="28" t="s">
        <v>4640</v>
      </c>
    </row>
    <row r="1500" spans="1:10" x14ac:dyDescent="0.35">
      <c r="A1500" s="28" t="s">
        <v>4641</v>
      </c>
      <c r="B1500" s="28" t="s">
        <v>23416</v>
      </c>
      <c r="C1500" s="28" t="s">
        <v>23436</v>
      </c>
      <c r="D1500" s="28" t="s">
        <v>23481</v>
      </c>
      <c r="E1500" t="s">
        <v>23419</v>
      </c>
      <c r="F1500" s="28" t="s">
        <v>11250</v>
      </c>
      <c r="G1500" s="28" t="s">
        <v>23420</v>
      </c>
      <c r="H1500" t="s">
        <v>23421</v>
      </c>
      <c r="I1500" s="28" t="s">
        <v>4643</v>
      </c>
      <c r="J1500" s="28" t="s">
        <v>4644</v>
      </c>
    </row>
    <row r="1501" spans="1:10" x14ac:dyDescent="0.35">
      <c r="A1501" s="28" t="s">
        <v>4645</v>
      </c>
      <c r="B1501" s="28" t="s">
        <v>23416</v>
      </c>
      <c r="C1501" s="28" t="s">
        <v>23658</v>
      </c>
      <c r="D1501" s="28" t="s">
        <v>23484</v>
      </c>
      <c r="E1501" t="s">
        <v>23529</v>
      </c>
      <c r="F1501" s="28" t="s">
        <v>11250</v>
      </c>
      <c r="G1501" s="28" t="s">
        <v>23420</v>
      </c>
      <c r="H1501" t="s">
        <v>23421</v>
      </c>
      <c r="I1501" s="28" t="s">
        <v>4646</v>
      </c>
      <c r="J1501" s="28" t="s">
        <v>4647</v>
      </c>
    </row>
    <row r="1502" spans="1:10" x14ac:dyDescent="0.35">
      <c r="A1502" s="28" t="s">
        <v>4648</v>
      </c>
      <c r="B1502" s="28" t="s">
        <v>23416</v>
      </c>
      <c r="C1502" s="28" t="s">
        <v>23473</v>
      </c>
      <c r="D1502" s="28" t="s">
        <v>23441</v>
      </c>
      <c r="E1502" t="s">
        <v>23419</v>
      </c>
      <c r="F1502" s="28" t="s">
        <v>11250</v>
      </c>
      <c r="G1502" s="28" t="s">
        <v>23420</v>
      </c>
      <c r="H1502" t="s">
        <v>23421</v>
      </c>
      <c r="I1502" s="28" t="s">
        <v>4650</v>
      </c>
      <c r="J1502" s="28" t="s">
        <v>4651</v>
      </c>
    </row>
    <row r="1503" spans="1:10" x14ac:dyDescent="0.35">
      <c r="A1503" s="28" t="s">
        <v>4652</v>
      </c>
      <c r="B1503" s="28" t="s">
        <v>23416</v>
      </c>
      <c r="C1503" s="28" t="s">
        <v>23457</v>
      </c>
      <c r="D1503" s="28" t="s">
        <v>23778</v>
      </c>
      <c r="E1503" t="s">
        <v>23529</v>
      </c>
      <c r="F1503" s="28" t="s">
        <v>11250</v>
      </c>
      <c r="G1503" s="28" t="s">
        <v>23420</v>
      </c>
      <c r="H1503" t="s">
        <v>23421</v>
      </c>
      <c r="I1503" s="28" t="s">
        <v>4653</v>
      </c>
      <c r="J1503" s="28" t="s">
        <v>4654</v>
      </c>
    </row>
    <row r="1504" spans="1:10" x14ac:dyDescent="0.35">
      <c r="A1504" s="28" t="s">
        <v>4655</v>
      </c>
      <c r="B1504" s="28" t="s">
        <v>23416</v>
      </c>
      <c r="C1504" s="28" t="s">
        <v>23698</v>
      </c>
      <c r="D1504" s="28" t="s">
        <v>23535</v>
      </c>
      <c r="E1504" t="s">
        <v>23529</v>
      </c>
      <c r="F1504" s="28" t="s">
        <v>11250</v>
      </c>
      <c r="G1504" s="28" t="s">
        <v>23420</v>
      </c>
      <c r="H1504" t="s">
        <v>23421</v>
      </c>
      <c r="I1504" s="28" t="s">
        <v>4656</v>
      </c>
      <c r="J1504" s="28" t="s">
        <v>11401</v>
      </c>
    </row>
    <row r="1505" spans="1:10" x14ac:dyDescent="0.35">
      <c r="A1505" s="28" t="s">
        <v>4657</v>
      </c>
      <c r="B1505" s="28" t="s">
        <v>23416</v>
      </c>
      <c r="C1505" s="28" t="s">
        <v>23729</v>
      </c>
      <c r="D1505" s="28" t="s">
        <v>23736</v>
      </c>
      <c r="E1505" t="s">
        <v>23419</v>
      </c>
      <c r="F1505" s="28" t="s">
        <v>11250</v>
      </c>
      <c r="G1505" s="28" t="s">
        <v>23420</v>
      </c>
      <c r="H1505" t="s">
        <v>23421</v>
      </c>
      <c r="I1505" s="28" t="s">
        <v>4658</v>
      </c>
      <c r="J1505" s="28" t="s">
        <v>4659</v>
      </c>
    </row>
    <row r="1506" spans="1:10" x14ac:dyDescent="0.35">
      <c r="A1506" s="28" t="s">
        <v>4660</v>
      </c>
      <c r="B1506" s="28" t="s">
        <v>23416</v>
      </c>
      <c r="C1506" s="28" t="s">
        <v>23735</v>
      </c>
      <c r="D1506" s="28" t="s">
        <v>23736</v>
      </c>
      <c r="E1506" t="s">
        <v>23529</v>
      </c>
      <c r="F1506" s="28" t="s">
        <v>11250</v>
      </c>
      <c r="G1506" s="28" t="s">
        <v>23420</v>
      </c>
      <c r="H1506" t="s">
        <v>23421</v>
      </c>
      <c r="I1506" s="28" t="s">
        <v>4661</v>
      </c>
      <c r="J1506" s="28" t="s">
        <v>4662</v>
      </c>
    </row>
    <row r="1507" spans="1:10" x14ac:dyDescent="0.35">
      <c r="A1507" s="28" t="s">
        <v>4663</v>
      </c>
      <c r="B1507" s="28" t="s">
        <v>23416</v>
      </c>
      <c r="C1507" s="28" t="s">
        <v>11250</v>
      </c>
      <c r="D1507" s="28" t="s">
        <v>23796</v>
      </c>
      <c r="E1507" t="s">
        <v>23453</v>
      </c>
      <c r="F1507" s="28" t="s">
        <v>11250</v>
      </c>
      <c r="G1507" s="28" t="s">
        <v>23420</v>
      </c>
      <c r="H1507" t="s">
        <v>23421</v>
      </c>
      <c r="I1507" s="28" t="s">
        <v>4664</v>
      </c>
      <c r="J1507" s="28" t="s">
        <v>4665</v>
      </c>
    </row>
    <row r="1508" spans="1:10" x14ac:dyDescent="0.35">
      <c r="A1508" s="28" t="s">
        <v>4666</v>
      </c>
      <c r="B1508" s="28" t="s">
        <v>23416</v>
      </c>
      <c r="C1508" s="28" t="s">
        <v>23476</v>
      </c>
      <c r="D1508" s="28" t="s">
        <v>23445</v>
      </c>
      <c r="E1508" t="s">
        <v>23419</v>
      </c>
      <c r="F1508" s="28" t="s">
        <v>11250</v>
      </c>
      <c r="G1508" s="28" t="s">
        <v>23420</v>
      </c>
      <c r="H1508" t="s">
        <v>23421</v>
      </c>
      <c r="I1508" s="28" t="s">
        <v>4668</v>
      </c>
      <c r="J1508" s="28" t="s">
        <v>4669</v>
      </c>
    </row>
    <row r="1509" spans="1:10" x14ac:dyDescent="0.35">
      <c r="A1509" s="28" t="s">
        <v>4670</v>
      </c>
      <c r="B1509" s="28" t="s">
        <v>23416</v>
      </c>
      <c r="C1509" s="28" t="s">
        <v>11250</v>
      </c>
      <c r="D1509" s="28" t="s">
        <v>23797</v>
      </c>
      <c r="E1509" t="s">
        <v>23453</v>
      </c>
      <c r="F1509" s="28" t="s">
        <v>11250</v>
      </c>
      <c r="G1509" s="28" t="s">
        <v>23420</v>
      </c>
      <c r="H1509" t="s">
        <v>23421</v>
      </c>
      <c r="I1509" s="28" t="s">
        <v>4672</v>
      </c>
      <c r="J1509" s="28" t="s">
        <v>11402</v>
      </c>
    </row>
    <row r="1510" spans="1:10" x14ac:dyDescent="0.35">
      <c r="A1510" s="28" t="s">
        <v>4673</v>
      </c>
      <c r="B1510" s="28" t="s">
        <v>23416</v>
      </c>
      <c r="C1510" s="28" t="s">
        <v>23798</v>
      </c>
      <c r="D1510" s="28" t="s">
        <v>23558</v>
      </c>
      <c r="E1510" t="s">
        <v>23529</v>
      </c>
      <c r="F1510" s="28" t="s">
        <v>11250</v>
      </c>
      <c r="G1510" s="28" t="s">
        <v>23420</v>
      </c>
      <c r="H1510" t="s">
        <v>23421</v>
      </c>
      <c r="I1510" s="28" t="s">
        <v>4674</v>
      </c>
      <c r="J1510" s="28" t="s">
        <v>4675</v>
      </c>
    </row>
    <row r="1511" spans="1:10" x14ac:dyDescent="0.35">
      <c r="A1511" s="28" t="s">
        <v>4676</v>
      </c>
      <c r="B1511" s="28" t="s">
        <v>23416</v>
      </c>
      <c r="C1511" s="28" t="s">
        <v>23464</v>
      </c>
      <c r="D1511" s="28" t="s">
        <v>23435</v>
      </c>
      <c r="E1511" t="s">
        <v>23419</v>
      </c>
      <c r="F1511" s="28" t="s">
        <v>11250</v>
      </c>
      <c r="G1511" s="28" t="s">
        <v>23420</v>
      </c>
      <c r="H1511" t="s">
        <v>23421</v>
      </c>
      <c r="I1511" s="28" t="s">
        <v>4678</v>
      </c>
      <c r="J1511" s="28" t="s">
        <v>4679</v>
      </c>
    </row>
    <row r="1512" spans="1:10" x14ac:dyDescent="0.35">
      <c r="A1512" s="28" t="s">
        <v>4680</v>
      </c>
      <c r="B1512" s="28" t="s">
        <v>23416</v>
      </c>
      <c r="C1512" s="28" t="s">
        <v>23509</v>
      </c>
      <c r="D1512" s="28" t="s">
        <v>23554</v>
      </c>
      <c r="E1512" t="s">
        <v>23529</v>
      </c>
      <c r="F1512" s="28" t="s">
        <v>11250</v>
      </c>
      <c r="G1512" s="28" t="s">
        <v>23420</v>
      </c>
      <c r="H1512" t="s">
        <v>23421</v>
      </c>
      <c r="I1512" s="28" t="s">
        <v>4681</v>
      </c>
      <c r="J1512" s="28" t="s">
        <v>11403</v>
      </c>
    </row>
    <row r="1513" spans="1:10" x14ac:dyDescent="0.35">
      <c r="A1513" s="28" t="s">
        <v>4682</v>
      </c>
      <c r="B1513" s="28" t="s">
        <v>23416</v>
      </c>
      <c r="C1513" s="28" t="s">
        <v>23456</v>
      </c>
      <c r="D1513" s="28" t="s">
        <v>23437</v>
      </c>
      <c r="E1513" t="s">
        <v>23419</v>
      </c>
      <c r="F1513" s="28" t="s">
        <v>11250</v>
      </c>
      <c r="G1513" s="28" t="s">
        <v>23420</v>
      </c>
      <c r="H1513" t="s">
        <v>23421</v>
      </c>
      <c r="I1513" s="28" t="s">
        <v>4681</v>
      </c>
      <c r="J1513" s="28" t="s">
        <v>4683</v>
      </c>
    </row>
    <row r="1514" spans="1:10" x14ac:dyDescent="0.35">
      <c r="A1514" s="28" t="s">
        <v>4684</v>
      </c>
      <c r="B1514" s="28" t="s">
        <v>23416</v>
      </c>
      <c r="C1514" s="28" t="s">
        <v>23630</v>
      </c>
      <c r="D1514" s="28" t="s">
        <v>23799</v>
      </c>
      <c r="E1514" t="s">
        <v>23529</v>
      </c>
      <c r="F1514" s="28" t="s">
        <v>11250</v>
      </c>
      <c r="G1514" s="28" t="s">
        <v>23420</v>
      </c>
      <c r="H1514" t="s">
        <v>23421</v>
      </c>
      <c r="I1514" s="28" t="s">
        <v>4686</v>
      </c>
      <c r="J1514" s="28" t="s">
        <v>4683</v>
      </c>
    </row>
    <row r="1515" spans="1:10" x14ac:dyDescent="0.35">
      <c r="A1515" s="28" t="s">
        <v>4687</v>
      </c>
      <c r="B1515" s="28" t="s">
        <v>23416</v>
      </c>
      <c r="C1515" s="28" t="s">
        <v>23792</v>
      </c>
      <c r="D1515" s="28" t="s">
        <v>23800</v>
      </c>
      <c r="E1515" t="s">
        <v>23419</v>
      </c>
      <c r="F1515" s="28" t="s">
        <v>11250</v>
      </c>
      <c r="G1515" s="28" t="s">
        <v>23420</v>
      </c>
      <c r="H1515" t="s">
        <v>23421</v>
      </c>
      <c r="I1515" s="28" t="s">
        <v>4689</v>
      </c>
      <c r="J1515" s="28" t="s">
        <v>4690</v>
      </c>
    </row>
    <row r="1516" spans="1:10" x14ac:dyDescent="0.35">
      <c r="A1516" s="28" t="s">
        <v>4691</v>
      </c>
      <c r="B1516" s="28" t="s">
        <v>23416</v>
      </c>
      <c r="C1516" s="28" t="s">
        <v>23476</v>
      </c>
      <c r="D1516" s="28" t="s">
        <v>23538</v>
      </c>
      <c r="E1516" t="s">
        <v>23529</v>
      </c>
      <c r="F1516" s="28" t="s">
        <v>11250</v>
      </c>
      <c r="G1516" s="28" t="s">
        <v>23420</v>
      </c>
      <c r="H1516" t="s">
        <v>23421</v>
      </c>
      <c r="I1516" s="28" t="s">
        <v>4693</v>
      </c>
      <c r="J1516" s="28" t="s">
        <v>4694</v>
      </c>
    </row>
    <row r="1517" spans="1:10" x14ac:dyDescent="0.35">
      <c r="A1517" s="28" t="s">
        <v>4695</v>
      </c>
      <c r="B1517" s="28" t="s">
        <v>23416</v>
      </c>
      <c r="C1517" s="28" t="s">
        <v>23446</v>
      </c>
      <c r="D1517" s="28" t="s">
        <v>23535</v>
      </c>
      <c r="E1517" t="s">
        <v>23529</v>
      </c>
      <c r="F1517" s="28" t="s">
        <v>11250</v>
      </c>
      <c r="G1517" s="28" t="s">
        <v>23420</v>
      </c>
      <c r="H1517" t="s">
        <v>23421</v>
      </c>
      <c r="I1517" s="28" t="s">
        <v>4696</v>
      </c>
      <c r="J1517" s="28" t="s">
        <v>4697</v>
      </c>
    </row>
    <row r="1518" spans="1:10" x14ac:dyDescent="0.35">
      <c r="A1518" s="28" t="s">
        <v>4698</v>
      </c>
      <c r="B1518" s="28" t="s">
        <v>23416</v>
      </c>
      <c r="C1518" s="28" t="s">
        <v>23446</v>
      </c>
      <c r="D1518" s="28" t="s">
        <v>23535</v>
      </c>
      <c r="E1518" t="s">
        <v>23529</v>
      </c>
      <c r="F1518" s="28" t="s">
        <v>11250</v>
      </c>
      <c r="G1518" s="28" t="s">
        <v>23420</v>
      </c>
      <c r="H1518" t="s">
        <v>23421</v>
      </c>
      <c r="I1518" s="28" t="s">
        <v>4696</v>
      </c>
      <c r="J1518" s="28" t="s">
        <v>4697</v>
      </c>
    </row>
    <row r="1519" spans="1:10" x14ac:dyDescent="0.35">
      <c r="A1519" s="28" t="s">
        <v>4699</v>
      </c>
      <c r="B1519" s="28" t="s">
        <v>23416</v>
      </c>
      <c r="C1519" s="28" t="s">
        <v>23476</v>
      </c>
      <c r="D1519" s="28" t="s">
        <v>23445</v>
      </c>
      <c r="E1519" t="s">
        <v>23419</v>
      </c>
      <c r="F1519" s="28" t="s">
        <v>11250</v>
      </c>
      <c r="G1519" s="28" t="s">
        <v>23420</v>
      </c>
      <c r="H1519" t="s">
        <v>23421</v>
      </c>
      <c r="I1519" s="28" t="s">
        <v>4696</v>
      </c>
      <c r="J1519" s="28" t="s">
        <v>11404</v>
      </c>
    </row>
    <row r="1520" spans="1:10" x14ac:dyDescent="0.35">
      <c r="A1520" s="28" t="s">
        <v>4701</v>
      </c>
      <c r="B1520" s="28" t="s">
        <v>23416</v>
      </c>
      <c r="C1520" s="28" t="s">
        <v>23476</v>
      </c>
      <c r="D1520" s="28" t="s">
        <v>23445</v>
      </c>
      <c r="E1520" t="s">
        <v>23419</v>
      </c>
      <c r="F1520" s="28" t="s">
        <v>11250</v>
      </c>
      <c r="G1520" s="28" t="s">
        <v>23420</v>
      </c>
      <c r="H1520" t="s">
        <v>23421</v>
      </c>
      <c r="I1520" s="28" t="s">
        <v>4696</v>
      </c>
      <c r="J1520" s="28" t="s">
        <v>11404</v>
      </c>
    </row>
    <row r="1521" spans="1:10" x14ac:dyDescent="0.35">
      <c r="A1521" s="28" t="s">
        <v>4702</v>
      </c>
      <c r="B1521" s="28" t="s">
        <v>23416</v>
      </c>
      <c r="C1521" s="28" t="s">
        <v>11250</v>
      </c>
      <c r="D1521" s="28" t="s">
        <v>23801</v>
      </c>
      <c r="E1521" t="s">
        <v>23421</v>
      </c>
      <c r="F1521" s="28" t="s">
        <v>11250</v>
      </c>
      <c r="G1521" s="28" t="s">
        <v>23420</v>
      </c>
      <c r="H1521" t="s">
        <v>23421</v>
      </c>
      <c r="I1521" s="28" t="s">
        <v>4703</v>
      </c>
      <c r="J1521" s="28" t="s">
        <v>4704</v>
      </c>
    </row>
    <row r="1522" spans="1:10" x14ac:dyDescent="0.35">
      <c r="A1522" s="28" t="s">
        <v>4705</v>
      </c>
      <c r="B1522" s="28" t="s">
        <v>23416</v>
      </c>
      <c r="C1522" s="28" t="s">
        <v>23456</v>
      </c>
      <c r="D1522" s="28" t="s">
        <v>23612</v>
      </c>
      <c r="E1522" t="s">
        <v>23529</v>
      </c>
      <c r="F1522" s="28" t="s">
        <v>11250</v>
      </c>
      <c r="G1522" s="28" t="s">
        <v>23420</v>
      </c>
      <c r="H1522" t="s">
        <v>23421</v>
      </c>
      <c r="I1522" s="28" t="s">
        <v>4706</v>
      </c>
      <c r="J1522" s="28" t="s">
        <v>4707</v>
      </c>
    </row>
    <row r="1523" spans="1:10" x14ac:dyDescent="0.35">
      <c r="A1523" s="28" t="s">
        <v>4708</v>
      </c>
      <c r="B1523" s="28" t="s">
        <v>23416</v>
      </c>
      <c r="C1523" s="28" t="s">
        <v>11250</v>
      </c>
      <c r="D1523" s="28" t="s">
        <v>23802</v>
      </c>
      <c r="E1523" t="s">
        <v>23421</v>
      </c>
      <c r="F1523" s="28" t="s">
        <v>11250</v>
      </c>
      <c r="G1523" s="28" t="s">
        <v>23420</v>
      </c>
      <c r="H1523" t="s">
        <v>23421</v>
      </c>
      <c r="I1523" s="28" t="s">
        <v>4709</v>
      </c>
      <c r="J1523" s="28" t="s">
        <v>4710</v>
      </c>
    </row>
    <row r="1524" spans="1:10" x14ac:dyDescent="0.35">
      <c r="A1524" s="28" t="s">
        <v>4711</v>
      </c>
      <c r="B1524" s="28" t="s">
        <v>23416</v>
      </c>
      <c r="C1524" s="28" t="s">
        <v>23678</v>
      </c>
      <c r="D1524" s="28" t="s">
        <v>23484</v>
      </c>
      <c r="E1524" t="s">
        <v>23529</v>
      </c>
      <c r="F1524" s="28" t="s">
        <v>11250</v>
      </c>
      <c r="G1524" s="28" t="s">
        <v>23420</v>
      </c>
      <c r="H1524" t="s">
        <v>23421</v>
      </c>
      <c r="I1524" s="28" t="s">
        <v>4712</v>
      </c>
      <c r="J1524" s="28" t="s">
        <v>4713</v>
      </c>
    </row>
    <row r="1525" spans="1:10" x14ac:dyDescent="0.35">
      <c r="A1525" s="28" t="s">
        <v>4714</v>
      </c>
      <c r="B1525" s="28" t="s">
        <v>23416</v>
      </c>
      <c r="C1525" s="28" t="s">
        <v>23678</v>
      </c>
      <c r="D1525" s="28" t="s">
        <v>23484</v>
      </c>
      <c r="E1525" t="s">
        <v>23529</v>
      </c>
      <c r="F1525" s="28" t="s">
        <v>11250</v>
      </c>
      <c r="G1525" s="28" t="s">
        <v>23420</v>
      </c>
      <c r="H1525" t="s">
        <v>23421</v>
      </c>
      <c r="I1525" s="28" t="s">
        <v>4712</v>
      </c>
      <c r="J1525" s="28" t="s">
        <v>4713</v>
      </c>
    </row>
    <row r="1526" spans="1:10" x14ac:dyDescent="0.35">
      <c r="A1526" s="28" t="s">
        <v>4716</v>
      </c>
      <c r="B1526" s="28" t="s">
        <v>23416</v>
      </c>
      <c r="C1526" s="28" t="s">
        <v>11250</v>
      </c>
      <c r="D1526" s="28" t="s">
        <v>23803</v>
      </c>
      <c r="E1526" t="s">
        <v>23453</v>
      </c>
      <c r="F1526" s="28" t="s">
        <v>11250</v>
      </c>
      <c r="G1526" s="28" t="s">
        <v>23420</v>
      </c>
      <c r="H1526" t="s">
        <v>23421</v>
      </c>
      <c r="I1526" s="28" t="s">
        <v>4717</v>
      </c>
      <c r="J1526" s="28" t="s">
        <v>11405</v>
      </c>
    </row>
    <row r="1527" spans="1:10" x14ac:dyDescent="0.35">
      <c r="A1527" s="28" t="s">
        <v>4718</v>
      </c>
      <c r="B1527" s="28" t="s">
        <v>23416</v>
      </c>
      <c r="C1527" s="28" t="s">
        <v>23804</v>
      </c>
      <c r="D1527" s="28" t="s">
        <v>23586</v>
      </c>
      <c r="E1527" t="s">
        <v>23419</v>
      </c>
      <c r="F1527" s="28" t="s">
        <v>11250</v>
      </c>
      <c r="G1527" s="28" t="s">
        <v>23420</v>
      </c>
      <c r="H1527" t="s">
        <v>23421</v>
      </c>
      <c r="I1527" s="28" t="s">
        <v>4720</v>
      </c>
      <c r="J1527" s="28" t="s">
        <v>11406</v>
      </c>
    </row>
    <row r="1528" spans="1:10" x14ac:dyDescent="0.35">
      <c r="A1528" s="28" t="s">
        <v>4721</v>
      </c>
      <c r="B1528" s="28" t="s">
        <v>23416</v>
      </c>
      <c r="C1528" s="28" t="s">
        <v>23436</v>
      </c>
      <c r="D1528" s="28" t="s">
        <v>23591</v>
      </c>
      <c r="E1528" t="s">
        <v>23419</v>
      </c>
      <c r="F1528" s="28" t="s">
        <v>11250</v>
      </c>
      <c r="G1528" s="28" t="s">
        <v>23420</v>
      </c>
      <c r="H1528" t="s">
        <v>23421</v>
      </c>
      <c r="I1528" s="28" t="s">
        <v>4722</v>
      </c>
      <c r="J1528" s="28" t="s">
        <v>4723</v>
      </c>
    </row>
    <row r="1529" spans="1:10" x14ac:dyDescent="0.35">
      <c r="A1529" s="28" t="s">
        <v>4724</v>
      </c>
      <c r="B1529" s="28" t="s">
        <v>23416</v>
      </c>
      <c r="C1529" s="28" t="s">
        <v>23446</v>
      </c>
      <c r="D1529" s="28" t="s">
        <v>23612</v>
      </c>
      <c r="E1529" t="s">
        <v>23529</v>
      </c>
      <c r="F1529" s="28" t="s">
        <v>11250</v>
      </c>
      <c r="G1529" s="28" t="s">
        <v>23420</v>
      </c>
      <c r="H1529" t="s">
        <v>23421</v>
      </c>
      <c r="I1529" s="28" t="s">
        <v>4725</v>
      </c>
      <c r="J1529" s="28" t="s">
        <v>4726</v>
      </c>
    </row>
    <row r="1530" spans="1:10" x14ac:dyDescent="0.35">
      <c r="A1530" s="28" t="s">
        <v>4727</v>
      </c>
      <c r="B1530" s="28" t="s">
        <v>23416</v>
      </c>
      <c r="C1530" s="28" t="s">
        <v>23430</v>
      </c>
      <c r="D1530" s="28" t="s">
        <v>23537</v>
      </c>
      <c r="E1530" t="s">
        <v>23419</v>
      </c>
      <c r="F1530" s="28" t="s">
        <v>11250</v>
      </c>
      <c r="G1530" s="28" t="s">
        <v>23420</v>
      </c>
      <c r="H1530" t="s">
        <v>23421</v>
      </c>
      <c r="I1530" s="28" t="s">
        <v>4728</v>
      </c>
      <c r="J1530" s="28" t="s">
        <v>4729</v>
      </c>
    </row>
    <row r="1531" spans="1:10" x14ac:dyDescent="0.35">
      <c r="A1531" s="28" t="s">
        <v>4730</v>
      </c>
      <c r="B1531" s="28" t="s">
        <v>23416</v>
      </c>
      <c r="C1531" s="28" t="s">
        <v>23456</v>
      </c>
      <c r="D1531" s="28" t="s">
        <v>23805</v>
      </c>
      <c r="E1531" t="s">
        <v>23529</v>
      </c>
      <c r="F1531" s="28" t="s">
        <v>11250</v>
      </c>
      <c r="G1531" s="28" t="s">
        <v>23420</v>
      </c>
      <c r="H1531" t="s">
        <v>23421</v>
      </c>
      <c r="I1531" s="28" t="s">
        <v>4731</v>
      </c>
      <c r="J1531" s="28" t="s">
        <v>4732</v>
      </c>
    </row>
    <row r="1532" spans="1:10" x14ac:dyDescent="0.35">
      <c r="A1532" s="28" t="s">
        <v>4733</v>
      </c>
      <c r="B1532" s="28" t="s">
        <v>23416</v>
      </c>
      <c r="C1532" s="28" t="s">
        <v>23456</v>
      </c>
      <c r="D1532" s="28" t="s">
        <v>23805</v>
      </c>
      <c r="E1532" t="s">
        <v>23529</v>
      </c>
      <c r="F1532" s="28" t="s">
        <v>11250</v>
      </c>
      <c r="G1532" s="28" t="s">
        <v>23420</v>
      </c>
      <c r="H1532" t="s">
        <v>23421</v>
      </c>
      <c r="I1532" s="28" t="s">
        <v>4731</v>
      </c>
      <c r="J1532" s="28" t="s">
        <v>4732</v>
      </c>
    </row>
    <row r="1533" spans="1:10" x14ac:dyDescent="0.35">
      <c r="A1533" s="28" t="s">
        <v>4734</v>
      </c>
      <c r="B1533" s="28" t="s">
        <v>23416</v>
      </c>
      <c r="C1533" s="28" t="s">
        <v>23520</v>
      </c>
      <c r="D1533" s="28" t="s">
        <v>23805</v>
      </c>
      <c r="E1533" t="s">
        <v>23529</v>
      </c>
      <c r="F1533" s="28" t="s">
        <v>11250</v>
      </c>
      <c r="G1533" s="28" t="s">
        <v>23420</v>
      </c>
      <c r="H1533" t="s">
        <v>23421</v>
      </c>
      <c r="I1533" s="28" t="s">
        <v>4735</v>
      </c>
      <c r="J1533" s="28" t="s">
        <v>4736</v>
      </c>
    </row>
    <row r="1534" spans="1:10" x14ac:dyDescent="0.35">
      <c r="A1534" s="28" t="s">
        <v>4737</v>
      </c>
      <c r="B1534" s="28" t="s">
        <v>23416</v>
      </c>
      <c r="C1534" s="28" t="s">
        <v>23438</v>
      </c>
      <c r="D1534" s="28" t="s">
        <v>23521</v>
      </c>
      <c r="E1534" t="s">
        <v>23419</v>
      </c>
      <c r="F1534" s="28" t="s">
        <v>11250</v>
      </c>
      <c r="G1534" s="28" t="s">
        <v>23420</v>
      </c>
      <c r="H1534" t="s">
        <v>23421</v>
      </c>
      <c r="I1534" s="28" t="s">
        <v>4739</v>
      </c>
      <c r="J1534" s="28" t="s">
        <v>4740</v>
      </c>
    </row>
    <row r="1535" spans="1:10" x14ac:dyDescent="0.35">
      <c r="A1535" s="28" t="s">
        <v>4741</v>
      </c>
      <c r="B1535" s="28" t="s">
        <v>23416</v>
      </c>
      <c r="C1535" s="28" t="s">
        <v>23507</v>
      </c>
      <c r="D1535" s="28" t="s">
        <v>23561</v>
      </c>
      <c r="E1535" t="s">
        <v>23529</v>
      </c>
      <c r="F1535" s="28" t="s">
        <v>11250</v>
      </c>
      <c r="G1535" s="28" t="s">
        <v>23420</v>
      </c>
      <c r="H1535" t="s">
        <v>23421</v>
      </c>
      <c r="I1535" s="28" t="s">
        <v>4742</v>
      </c>
      <c r="J1535" s="28" t="s">
        <v>4743</v>
      </c>
    </row>
    <row r="1536" spans="1:10" x14ac:dyDescent="0.35">
      <c r="A1536" s="28" t="s">
        <v>4744</v>
      </c>
      <c r="B1536" s="28" t="s">
        <v>23416</v>
      </c>
      <c r="C1536" s="28" t="s">
        <v>23446</v>
      </c>
      <c r="D1536" s="28" t="s">
        <v>23537</v>
      </c>
      <c r="E1536" t="s">
        <v>23419</v>
      </c>
      <c r="F1536" s="28" t="s">
        <v>11250</v>
      </c>
      <c r="G1536" s="28" t="s">
        <v>23420</v>
      </c>
      <c r="H1536" t="s">
        <v>23421</v>
      </c>
      <c r="I1536" s="28" t="s">
        <v>4745</v>
      </c>
      <c r="J1536" s="28" t="s">
        <v>4746</v>
      </c>
    </row>
    <row r="1537" spans="1:10" x14ac:dyDescent="0.35">
      <c r="A1537" s="28" t="s">
        <v>4747</v>
      </c>
      <c r="B1537" s="28" t="s">
        <v>23416</v>
      </c>
      <c r="C1537" s="28" t="s">
        <v>23430</v>
      </c>
      <c r="D1537" s="28" t="s">
        <v>23530</v>
      </c>
      <c r="E1537" t="s">
        <v>23529</v>
      </c>
      <c r="F1537" s="28" t="s">
        <v>11250</v>
      </c>
      <c r="G1537" s="28" t="s">
        <v>23420</v>
      </c>
      <c r="H1537" t="s">
        <v>23421</v>
      </c>
      <c r="I1537" s="28" t="s">
        <v>4748</v>
      </c>
      <c r="J1537" s="28" t="s">
        <v>4749</v>
      </c>
    </row>
    <row r="1538" spans="1:10" x14ac:dyDescent="0.35">
      <c r="A1538" s="28" t="s">
        <v>4750</v>
      </c>
      <c r="B1538" s="28" t="s">
        <v>23416</v>
      </c>
      <c r="C1538" s="28" t="s">
        <v>23476</v>
      </c>
      <c r="D1538" s="28" t="s">
        <v>23445</v>
      </c>
      <c r="E1538" t="s">
        <v>23419</v>
      </c>
      <c r="F1538" s="28" t="s">
        <v>11250</v>
      </c>
      <c r="G1538" s="28" t="s">
        <v>23420</v>
      </c>
      <c r="H1538" t="s">
        <v>23421</v>
      </c>
      <c r="I1538" s="28" t="s">
        <v>4751</v>
      </c>
      <c r="J1538" s="28" t="s">
        <v>11407</v>
      </c>
    </row>
    <row r="1539" spans="1:10" x14ac:dyDescent="0.35">
      <c r="A1539" s="28" t="s">
        <v>4752</v>
      </c>
      <c r="B1539" s="28" t="s">
        <v>23416</v>
      </c>
      <c r="C1539" s="28" t="s">
        <v>23476</v>
      </c>
      <c r="D1539" s="28" t="s">
        <v>23445</v>
      </c>
      <c r="E1539" t="s">
        <v>23419</v>
      </c>
      <c r="F1539" s="28" t="s">
        <v>11250</v>
      </c>
      <c r="G1539" s="28" t="s">
        <v>23420</v>
      </c>
      <c r="H1539" t="s">
        <v>23421</v>
      </c>
      <c r="I1539" s="28" t="s">
        <v>4751</v>
      </c>
      <c r="J1539" s="28" t="s">
        <v>11407</v>
      </c>
    </row>
    <row r="1540" spans="1:10" x14ac:dyDescent="0.35">
      <c r="A1540" s="28" t="s">
        <v>4753</v>
      </c>
      <c r="B1540" s="28" t="s">
        <v>23416</v>
      </c>
      <c r="C1540" s="28" t="s">
        <v>23804</v>
      </c>
      <c r="D1540" s="28" t="s">
        <v>23586</v>
      </c>
      <c r="E1540" t="s">
        <v>23419</v>
      </c>
      <c r="F1540" s="28" t="s">
        <v>11250</v>
      </c>
      <c r="G1540" s="28" t="s">
        <v>23420</v>
      </c>
      <c r="H1540" t="s">
        <v>23421</v>
      </c>
      <c r="I1540" s="28" t="s">
        <v>4751</v>
      </c>
      <c r="J1540" s="28" t="s">
        <v>11407</v>
      </c>
    </row>
    <row r="1541" spans="1:10" x14ac:dyDescent="0.35">
      <c r="A1541" s="28" t="s">
        <v>4754</v>
      </c>
      <c r="B1541" s="28" t="s">
        <v>23416</v>
      </c>
      <c r="C1541" s="28" t="s">
        <v>23804</v>
      </c>
      <c r="D1541" s="28" t="s">
        <v>23586</v>
      </c>
      <c r="E1541" t="s">
        <v>23419</v>
      </c>
      <c r="F1541" s="28" t="s">
        <v>11250</v>
      </c>
      <c r="G1541" s="28" t="s">
        <v>23420</v>
      </c>
      <c r="H1541" t="s">
        <v>23421</v>
      </c>
      <c r="I1541" s="28" t="s">
        <v>4755</v>
      </c>
      <c r="J1541" s="28" t="s">
        <v>4756</v>
      </c>
    </row>
    <row r="1542" spans="1:10" x14ac:dyDescent="0.35">
      <c r="A1542" s="28" t="s">
        <v>4757</v>
      </c>
      <c r="B1542" s="28" t="s">
        <v>23416</v>
      </c>
      <c r="C1542" s="28" t="s">
        <v>23804</v>
      </c>
      <c r="D1542" s="28" t="s">
        <v>23586</v>
      </c>
      <c r="E1542" t="s">
        <v>23419</v>
      </c>
      <c r="F1542" s="28" t="s">
        <v>11250</v>
      </c>
      <c r="G1542" s="28" t="s">
        <v>23420</v>
      </c>
      <c r="H1542" t="s">
        <v>23421</v>
      </c>
      <c r="I1542" s="28" t="s">
        <v>4758</v>
      </c>
      <c r="J1542" s="28" t="s">
        <v>4756</v>
      </c>
    </row>
    <row r="1543" spans="1:10" x14ac:dyDescent="0.35">
      <c r="A1543" s="28" t="s">
        <v>4759</v>
      </c>
      <c r="B1543" s="28" t="s">
        <v>23416</v>
      </c>
      <c r="C1543" s="28" t="s">
        <v>23446</v>
      </c>
      <c r="D1543" s="28" t="s">
        <v>23537</v>
      </c>
      <c r="E1543" t="s">
        <v>23419</v>
      </c>
      <c r="F1543" s="28" t="s">
        <v>11250</v>
      </c>
      <c r="G1543" s="28" t="s">
        <v>23420</v>
      </c>
      <c r="H1543" t="s">
        <v>23421</v>
      </c>
      <c r="I1543" s="28" t="s">
        <v>4760</v>
      </c>
      <c r="J1543" s="28" t="s">
        <v>4761</v>
      </c>
    </row>
    <row r="1544" spans="1:10" x14ac:dyDescent="0.35">
      <c r="A1544" s="28" t="s">
        <v>4762</v>
      </c>
      <c r="B1544" s="28" t="s">
        <v>23416</v>
      </c>
      <c r="C1544" s="28" t="s">
        <v>23462</v>
      </c>
      <c r="D1544" s="28" t="s">
        <v>23715</v>
      </c>
      <c r="E1544" t="s">
        <v>23529</v>
      </c>
      <c r="F1544" s="28" t="s">
        <v>11250</v>
      </c>
      <c r="G1544" s="28" t="s">
        <v>23420</v>
      </c>
      <c r="H1544" t="s">
        <v>23421</v>
      </c>
      <c r="I1544" s="28" t="s">
        <v>4763</v>
      </c>
      <c r="J1544" s="28" t="s">
        <v>11408</v>
      </c>
    </row>
    <row r="1545" spans="1:10" x14ac:dyDescent="0.35">
      <c r="A1545" s="28" t="s">
        <v>4764</v>
      </c>
      <c r="B1545" s="28" t="s">
        <v>23416</v>
      </c>
      <c r="C1545" s="28" t="s">
        <v>23804</v>
      </c>
      <c r="D1545" s="28" t="s">
        <v>23586</v>
      </c>
      <c r="E1545" t="s">
        <v>23419</v>
      </c>
      <c r="F1545" s="28" t="s">
        <v>11250</v>
      </c>
      <c r="G1545" s="28" t="s">
        <v>23420</v>
      </c>
      <c r="H1545" t="s">
        <v>23421</v>
      </c>
      <c r="I1545" s="28" t="s">
        <v>4765</v>
      </c>
      <c r="J1545" s="28" t="s">
        <v>11409</v>
      </c>
    </row>
    <row r="1546" spans="1:10" x14ac:dyDescent="0.35">
      <c r="A1546" s="28" t="s">
        <v>4766</v>
      </c>
      <c r="B1546" s="28" t="s">
        <v>23416</v>
      </c>
      <c r="C1546" s="28" t="s">
        <v>23804</v>
      </c>
      <c r="D1546" s="28" t="s">
        <v>23586</v>
      </c>
      <c r="E1546" t="s">
        <v>23419</v>
      </c>
      <c r="F1546" s="28" t="s">
        <v>11250</v>
      </c>
      <c r="G1546" s="28" t="s">
        <v>23420</v>
      </c>
      <c r="H1546" t="s">
        <v>23421</v>
      </c>
      <c r="I1546" s="28" t="s">
        <v>4767</v>
      </c>
      <c r="J1546" s="28" t="s">
        <v>4768</v>
      </c>
    </row>
    <row r="1547" spans="1:10" x14ac:dyDescent="0.35">
      <c r="A1547" s="28" t="s">
        <v>4769</v>
      </c>
      <c r="B1547" s="28" t="s">
        <v>23416</v>
      </c>
      <c r="C1547" s="28" t="s">
        <v>23426</v>
      </c>
      <c r="D1547" s="28" t="s">
        <v>23562</v>
      </c>
      <c r="E1547" t="s">
        <v>23529</v>
      </c>
      <c r="F1547" s="28" t="s">
        <v>11250</v>
      </c>
      <c r="G1547" s="28" t="s">
        <v>23420</v>
      </c>
      <c r="H1547" t="s">
        <v>23421</v>
      </c>
      <c r="I1547" s="28" t="s">
        <v>4770</v>
      </c>
      <c r="J1547" s="28" t="s">
        <v>4771</v>
      </c>
    </row>
    <row r="1548" spans="1:10" x14ac:dyDescent="0.35">
      <c r="A1548" s="28" t="s">
        <v>4772</v>
      </c>
      <c r="B1548" s="28" t="s">
        <v>23416</v>
      </c>
      <c r="C1548" s="28" t="s">
        <v>23436</v>
      </c>
      <c r="D1548" s="28" t="s">
        <v>23468</v>
      </c>
      <c r="E1548" t="s">
        <v>23419</v>
      </c>
      <c r="F1548" s="28" t="s">
        <v>11250</v>
      </c>
      <c r="G1548" s="28" t="s">
        <v>23420</v>
      </c>
      <c r="H1548" t="s">
        <v>23421</v>
      </c>
      <c r="I1548" s="28" t="s">
        <v>4774</v>
      </c>
      <c r="J1548" s="28" t="s">
        <v>4775</v>
      </c>
    </row>
    <row r="1549" spans="1:10" x14ac:dyDescent="0.35">
      <c r="A1549" s="28" t="s">
        <v>4776</v>
      </c>
      <c r="B1549" s="28" t="s">
        <v>23416</v>
      </c>
      <c r="C1549" s="28" t="s">
        <v>23804</v>
      </c>
      <c r="D1549" s="28" t="s">
        <v>23586</v>
      </c>
      <c r="E1549" t="s">
        <v>23419</v>
      </c>
      <c r="F1549" s="28" t="s">
        <v>11250</v>
      </c>
      <c r="G1549" s="28" t="s">
        <v>23420</v>
      </c>
      <c r="H1549" t="s">
        <v>23421</v>
      </c>
      <c r="I1549" s="28" t="s">
        <v>4777</v>
      </c>
      <c r="J1549" s="28" t="s">
        <v>4778</v>
      </c>
    </row>
    <row r="1550" spans="1:10" x14ac:dyDescent="0.35">
      <c r="A1550" s="28" t="s">
        <v>4779</v>
      </c>
      <c r="B1550" s="28" t="s">
        <v>23416</v>
      </c>
      <c r="C1550" s="28" t="s">
        <v>23699</v>
      </c>
      <c r="D1550" s="28" t="s">
        <v>23780</v>
      </c>
      <c r="E1550" t="s">
        <v>23529</v>
      </c>
      <c r="F1550" s="28" t="s">
        <v>11250</v>
      </c>
      <c r="G1550" s="28" t="s">
        <v>23420</v>
      </c>
      <c r="H1550" t="s">
        <v>23421</v>
      </c>
      <c r="I1550" s="28" t="s">
        <v>4780</v>
      </c>
      <c r="J1550" s="28" t="s">
        <v>4781</v>
      </c>
    </row>
    <row r="1551" spans="1:10" x14ac:dyDescent="0.35">
      <c r="A1551" s="28" t="s">
        <v>4782</v>
      </c>
      <c r="B1551" s="28" t="s">
        <v>23416</v>
      </c>
      <c r="C1551" s="28" t="s">
        <v>23457</v>
      </c>
      <c r="D1551" s="28" t="s">
        <v>23623</v>
      </c>
      <c r="E1551" t="s">
        <v>23529</v>
      </c>
      <c r="F1551" s="28" t="s">
        <v>11250</v>
      </c>
      <c r="G1551" s="28" t="s">
        <v>23420</v>
      </c>
      <c r="H1551" t="s">
        <v>23421</v>
      </c>
      <c r="I1551" s="28" t="s">
        <v>4783</v>
      </c>
      <c r="J1551" s="28" t="s">
        <v>4781</v>
      </c>
    </row>
    <row r="1552" spans="1:10" x14ac:dyDescent="0.35">
      <c r="A1552" s="28" t="s">
        <v>4784</v>
      </c>
      <c r="B1552" s="28" t="s">
        <v>23416</v>
      </c>
      <c r="C1552" s="28" t="s">
        <v>23476</v>
      </c>
      <c r="D1552" s="28" t="s">
        <v>23445</v>
      </c>
      <c r="E1552" t="s">
        <v>23419</v>
      </c>
      <c r="F1552" s="28" t="s">
        <v>11250</v>
      </c>
      <c r="G1552" s="28" t="s">
        <v>23420</v>
      </c>
      <c r="H1552" t="s">
        <v>23421</v>
      </c>
      <c r="I1552" s="28" t="s">
        <v>4785</v>
      </c>
      <c r="J1552" s="28" t="s">
        <v>4786</v>
      </c>
    </row>
    <row r="1553" spans="1:10" x14ac:dyDescent="0.35">
      <c r="A1553" s="28" t="s">
        <v>4787</v>
      </c>
      <c r="B1553" s="28" t="s">
        <v>23416</v>
      </c>
      <c r="C1553" s="28" t="s">
        <v>23804</v>
      </c>
      <c r="D1553" s="28" t="s">
        <v>23586</v>
      </c>
      <c r="E1553" t="s">
        <v>23419</v>
      </c>
      <c r="F1553" s="28" t="s">
        <v>11250</v>
      </c>
      <c r="G1553" s="28" t="s">
        <v>23420</v>
      </c>
      <c r="H1553" t="s">
        <v>23421</v>
      </c>
      <c r="I1553" s="28" t="s">
        <v>4785</v>
      </c>
      <c r="J1553" s="28" t="s">
        <v>4786</v>
      </c>
    </row>
    <row r="1554" spans="1:10" x14ac:dyDescent="0.35">
      <c r="A1554" s="28" t="s">
        <v>4788</v>
      </c>
      <c r="B1554" s="28" t="s">
        <v>23416</v>
      </c>
      <c r="C1554" s="28" t="s">
        <v>23804</v>
      </c>
      <c r="D1554" s="28" t="s">
        <v>23586</v>
      </c>
      <c r="E1554" t="s">
        <v>23419</v>
      </c>
      <c r="F1554" s="28" t="s">
        <v>11250</v>
      </c>
      <c r="G1554" s="28" t="s">
        <v>23420</v>
      </c>
      <c r="H1554" t="s">
        <v>23421</v>
      </c>
      <c r="I1554" s="28" t="s">
        <v>4785</v>
      </c>
      <c r="J1554" s="28" t="s">
        <v>4786</v>
      </c>
    </row>
    <row r="1555" spans="1:10" x14ac:dyDescent="0.35">
      <c r="A1555" s="28" t="s">
        <v>4789</v>
      </c>
      <c r="B1555" s="28" t="s">
        <v>23416</v>
      </c>
      <c r="C1555" s="28" t="s">
        <v>23804</v>
      </c>
      <c r="D1555" s="28" t="s">
        <v>23586</v>
      </c>
      <c r="E1555" t="s">
        <v>23419</v>
      </c>
      <c r="F1555" s="28" t="s">
        <v>11250</v>
      </c>
      <c r="G1555" s="28" t="s">
        <v>23420</v>
      </c>
      <c r="H1555" t="s">
        <v>23421</v>
      </c>
      <c r="I1555" s="28" t="s">
        <v>4785</v>
      </c>
      <c r="J1555" s="28" t="s">
        <v>4786</v>
      </c>
    </row>
    <row r="1556" spans="1:10" x14ac:dyDescent="0.35">
      <c r="A1556" s="28" t="s">
        <v>4790</v>
      </c>
      <c r="B1556" s="28" t="s">
        <v>23416</v>
      </c>
      <c r="C1556" s="28" t="s">
        <v>23804</v>
      </c>
      <c r="D1556" s="28" t="s">
        <v>23586</v>
      </c>
      <c r="E1556" t="s">
        <v>23419</v>
      </c>
      <c r="F1556" s="28" t="s">
        <v>11250</v>
      </c>
      <c r="G1556" s="28" t="s">
        <v>23420</v>
      </c>
      <c r="H1556" t="s">
        <v>23421</v>
      </c>
      <c r="I1556" s="28" t="s">
        <v>4791</v>
      </c>
      <c r="J1556" s="28" t="s">
        <v>4792</v>
      </c>
    </row>
    <row r="1557" spans="1:10" x14ac:dyDescent="0.35">
      <c r="A1557" s="28" t="s">
        <v>4793</v>
      </c>
      <c r="B1557" s="28" t="s">
        <v>23416</v>
      </c>
      <c r="C1557" s="28" t="s">
        <v>23462</v>
      </c>
      <c r="D1557" s="28" t="s">
        <v>23608</v>
      </c>
      <c r="E1557" t="s">
        <v>23529</v>
      </c>
      <c r="F1557" s="28" t="s">
        <v>11250</v>
      </c>
      <c r="G1557" s="28" t="s">
        <v>23420</v>
      </c>
      <c r="H1557" t="s">
        <v>23421</v>
      </c>
      <c r="I1557" s="28" t="s">
        <v>4794</v>
      </c>
      <c r="J1557" s="28" t="s">
        <v>4795</v>
      </c>
    </row>
    <row r="1558" spans="1:10" x14ac:dyDescent="0.35">
      <c r="A1558" s="28" t="s">
        <v>4796</v>
      </c>
      <c r="B1558" s="28" t="s">
        <v>23416</v>
      </c>
      <c r="C1558" s="28" t="s">
        <v>23804</v>
      </c>
      <c r="D1558" s="28" t="s">
        <v>23586</v>
      </c>
      <c r="E1558" t="s">
        <v>23419</v>
      </c>
      <c r="F1558" s="28" t="s">
        <v>11250</v>
      </c>
      <c r="G1558" s="28" t="s">
        <v>23420</v>
      </c>
      <c r="H1558" t="s">
        <v>23421</v>
      </c>
      <c r="I1558" s="28" t="s">
        <v>4797</v>
      </c>
      <c r="J1558" s="28" t="s">
        <v>4798</v>
      </c>
    </row>
    <row r="1559" spans="1:10" x14ac:dyDescent="0.35">
      <c r="A1559" s="28" t="s">
        <v>4799</v>
      </c>
      <c r="B1559" s="28" t="s">
        <v>23416</v>
      </c>
      <c r="C1559" s="28" t="s">
        <v>23804</v>
      </c>
      <c r="D1559" s="28" t="s">
        <v>23586</v>
      </c>
      <c r="E1559" t="s">
        <v>23419</v>
      </c>
      <c r="F1559" s="28" t="s">
        <v>11250</v>
      </c>
      <c r="G1559" s="28" t="s">
        <v>23420</v>
      </c>
      <c r="H1559" t="s">
        <v>23421</v>
      </c>
      <c r="I1559" s="28" t="s">
        <v>4797</v>
      </c>
      <c r="J1559" s="28" t="s">
        <v>4798</v>
      </c>
    </row>
    <row r="1560" spans="1:10" x14ac:dyDescent="0.35">
      <c r="A1560" s="28" t="s">
        <v>4800</v>
      </c>
      <c r="B1560" s="28" t="s">
        <v>23416</v>
      </c>
      <c r="C1560" s="28" t="s">
        <v>11250</v>
      </c>
      <c r="D1560" s="28" t="s">
        <v>23801</v>
      </c>
      <c r="E1560" t="s">
        <v>23421</v>
      </c>
      <c r="F1560" s="28" t="s">
        <v>11250</v>
      </c>
      <c r="G1560" s="28" t="s">
        <v>23420</v>
      </c>
      <c r="H1560" t="s">
        <v>23421</v>
      </c>
      <c r="I1560" s="28" t="s">
        <v>4801</v>
      </c>
      <c r="J1560" s="28" t="s">
        <v>4802</v>
      </c>
    </row>
    <row r="1561" spans="1:10" x14ac:dyDescent="0.35">
      <c r="A1561" s="28" t="s">
        <v>4803</v>
      </c>
      <c r="B1561" s="28" t="s">
        <v>23416</v>
      </c>
      <c r="C1561" s="28" t="s">
        <v>23476</v>
      </c>
      <c r="D1561" s="28" t="s">
        <v>23445</v>
      </c>
      <c r="E1561" t="s">
        <v>23419</v>
      </c>
      <c r="F1561" s="28" t="s">
        <v>11250</v>
      </c>
      <c r="G1561" s="28" t="s">
        <v>23420</v>
      </c>
      <c r="H1561" t="s">
        <v>23421</v>
      </c>
      <c r="I1561" s="28" t="s">
        <v>4804</v>
      </c>
      <c r="J1561" s="28" t="s">
        <v>4805</v>
      </c>
    </row>
    <row r="1562" spans="1:10" x14ac:dyDescent="0.35">
      <c r="A1562" s="28" t="s">
        <v>4806</v>
      </c>
      <c r="B1562" s="28" t="s">
        <v>23416</v>
      </c>
      <c r="C1562" s="28" t="s">
        <v>23476</v>
      </c>
      <c r="D1562" s="28" t="s">
        <v>23445</v>
      </c>
      <c r="E1562" t="s">
        <v>23419</v>
      </c>
      <c r="F1562" s="28" t="s">
        <v>11250</v>
      </c>
      <c r="G1562" s="28" t="s">
        <v>23420</v>
      </c>
      <c r="H1562" t="s">
        <v>23421</v>
      </c>
      <c r="I1562" s="28" t="s">
        <v>4808</v>
      </c>
      <c r="J1562" s="28" t="s">
        <v>4809</v>
      </c>
    </row>
    <row r="1563" spans="1:10" x14ac:dyDescent="0.35">
      <c r="A1563" s="28" t="s">
        <v>4810</v>
      </c>
      <c r="B1563" s="28" t="s">
        <v>23416</v>
      </c>
      <c r="C1563" s="28" t="s">
        <v>23462</v>
      </c>
      <c r="D1563" s="28" t="s">
        <v>23689</v>
      </c>
      <c r="E1563" t="s">
        <v>23529</v>
      </c>
      <c r="F1563" s="28" t="s">
        <v>11250</v>
      </c>
      <c r="G1563" s="28" t="s">
        <v>23420</v>
      </c>
      <c r="H1563" t="s">
        <v>23421</v>
      </c>
      <c r="I1563" s="28" t="s">
        <v>4811</v>
      </c>
      <c r="J1563" s="28" t="s">
        <v>4812</v>
      </c>
    </row>
    <row r="1564" spans="1:10" x14ac:dyDescent="0.35">
      <c r="A1564" s="28" t="s">
        <v>4813</v>
      </c>
      <c r="B1564" s="28" t="s">
        <v>23416</v>
      </c>
      <c r="C1564" s="28" t="s">
        <v>23804</v>
      </c>
      <c r="D1564" s="28" t="s">
        <v>23586</v>
      </c>
      <c r="E1564" t="s">
        <v>23419</v>
      </c>
      <c r="F1564" s="28" t="s">
        <v>11250</v>
      </c>
      <c r="G1564" s="28" t="s">
        <v>23420</v>
      </c>
      <c r="H1564" t="s">
        <v>23421</v>
      </c>
      <c r="I1564" s="28" t="s">
        <v>4814</v>
      </c>
      <c r="J1564" s="28" t="s">
        <v>4815</v>
      </c>
    </row>
    <row r="1565" spans="1:10" x14ac:dyDescent="0.35">
      <c r="A1565" s="28" t="s">
        <v>4816</v>
      </c>
      <c r="B1565" s="28" t="s">
        <v>23416</v>
      </c>
      <c r="C1565" s="28" t="s">
        <v>23804</v>
      </c>
      <c r="D1565" s="28" t="s">
        <v>23586</v>
      </c>
      <c r="E1565" t="s">
        <v>23419</v>
      </c>
      <c r="F1565" s="28" t="s">
        <v>11250</v>
      </c>
      <c r="G1565" s="28" t="s">
        <v>23420</v>
      </c>
      <c r="H1565" t="s">
        <v>23421</v>
      </c>
      <c r="I1565" s="28" t="s">
        <v>4817</v>
      </c>
      <c r="J1565" s="28" t="s">
        <v>4818</v>
      </c>
    </row>
    <row r="1566" spans="1:10" x14ac:dyDescent="0.35">
      <c r="A1566" s="28" t="s">
        <v>4819</v>
      </c>
      <c r="B1566" s="28" t="s">
        <v>23416</v>
      </c>
      <c r="C1566" s="28" t="s">
        <v>23476</v>
      </c>
      <c r="D1566" s="28" t="s">
        <v>23445</v>
      </c>
      <c r="E1566" t="s">
        <v>23419</v>
      </c>
      <c r="F1566" s="28" t="s">
        <v>11250</v>
      </c>
      <c r="G1566" s="28" t="s">
        <v>23420</v>
      </c>
      <c r="H1566" t="s">
        <v>23421</v>
      </c>
      <c r="I1566" s="28" t="s">
        <v>4821</v>
      </c>
      <c r="J1566" s="28" t="s">
        <v>4822</v>
      </c>
    </row>
    <row r="1567" spans="1:10" x14ac:dyDescent="0.35">
      <c r="A1567" s="28" t="s">
        <v>4823</v>
      </c>
      <c r="B1567" s="28" t="s">
        <v>23416</v>
      </c>
      <c r="C1567" s="28" t="s">
        <v>23436</v>
      </c>
      <c r="D1567" s="28" t="s">
        <v>23468</v>
      </c>
      <c r="E1567" t="s">
        <v>23419</v>
      </c>
      <c r="F1567" s="28" t="s">
        <v>11250</v>
      </c>
      <c r="G1567" s="28" t="s">
        <v>23420</v>
      </c>
      <c r="H1567" t="s">
        <v>23421</v>
      </c>
      <c r="I1567" s="28" t="s">
        <v>4824</v>
      </c>
      <c r="J1567" s="28" t="s">
        <v>4825</v>
      </c>
    </row>
    <row r="1568" spans="1:10" x14ac:dyDescent="0.35">
      <c r="A1568" s="28" t="s">
        <v>4826</v>
      </c>
      <c r="B1568" s="28" t="s">
        <v>23416</v>
      </c>
      <c r="C1568" s="28" t="s">
        <v>23505</v>
      </c>
      <c r="D1568" s="28" t="s">
        <v>23616</v>
      </c>
      <c r="E1568" t="s">
        <v>23529</v>
      </c>
      <c r="F1568" s="28" t="s">
        <v>11250</v>
      </c>
      <c r="G1568" s="28" t="s">
        <v>23420</v>
      </c>
      <c r="H1568" t="s">
        <v>23421</v>
      </c>
      <c r="I1568" s="28" t="s">
        <v>4827</v>
      </c>
      <c r="J1568" s="28" t="s">
        <v>4828</v>
      </c>
    </row>
    <row r="1569" spans="1:10" x14ac:dyDescent="0.35">
      <c r="A1569" s="28" t="s">
        <v>4829</v>
      </c>
      <c r="B1569" s="28" t="s">
        <v>23416</v>
      </c>
      <c r="C1569" s="28" t="s">
        <v>23563</v>
      </c>
      <c r="D1569" s="28" t="s">
        <v>23570</v>
      </c>
      <c r="E1569" t="s">
        <v>23529</v>
      </c>
      <c r="F1569" s="28" t="s">
        <v>11250</v>
      </c>
      <c r="G1569" s="28" t="s">
        <v>23420</v>
      </c>
      <c r="H1569" t="s">
        <v>23421</v>
      </c>
      <c r="I1569" s="28" t="s">
        <v>4830</v>
      </c>
      <c r="J1569" s="28" t="s">
        <v>11410</v>
      </c>
    </row>
    <row r="1570" spans="1:10" x14ac:dyDescent="0.35">
      <c r="A1570" s="28" t="s">
        <v>4831</v>
      </c>
      <c r="B1570" s="28" t="s">
        <v>23416</v>
      </c>
      <c r="C1570" s="28" t="s">
        <v>11250</v>
      </c>
      <c r="D1570" s="28" t="s">
        <v>23806</v>
      </c>
      <c r="E1570" t="s">
        <v>23421</v>
      </c>
      <c r="F1570" s="28" t="s">
        <v>11250</v>
      </c>
      <c r="G1570" s="28" t="s">
        <v>23420</v>
      </c>
      <c r="H1570" t="s">
        <v>23421</v>
      </c>
      <c r="I1570" s="28" t="s">
        <v>4832</v>
      </c>
      <c r="J1570" s="28" t="s">
        <v>4833</v>
      </c>
    </row>
    <row r="1571" spans="1:10" x14ac:dyDescent="0.35">
      <c r="A1571" s="28" t="s">
        <v>4834</v>
      </c>
      <c r="B1571" s="28" t="s">
        <v>23416</v>
      </c>
      <c r="C1571" s="28" t="s">
        <v>11250</v>
      </c>
      <c r="D1571" s="28" t="s">
        <v>23685</v>
      </c>
      <c r="E1571" t="s">
        <v>23421</v>
      </c>
      <c r="F1571" s="28" t="s">
        <v>11250</v>
      </c>
      <c r="G1571" s="28" t="s">
        <v>23420</v>
      </c>
      <c r="H1571" t="s">
        <v>23421</v>
      </c>
      <c r="I1571" s="28" t="s">
        <v>4835</v>
      </c>
      <c r="J1571" s="28" t="s">
        <v>4836</v>
      </c>
    </row>
    <row r="1572" spans="1:10" x14ac:dyDescent="0.35">
      <c r="A1572" s="28" t="s">
        <v>4837</v>
      </c>
      <c r="B1572" s="28" t="s">
        <v>23416</v>
      </c>
      <c r="C1572" s="28" t="s">
        <v>23462</v>
      </c>
      <c r="D1572" s="28" t="s">
        <v>23689</v>
      </c>
      <c r="E1572" t="s">
        <v>23529</v>
      </c>
      <c r="F1572" s="28" t="s">
        <v>11250</v>
      </c>
      <c r="G1572" s="28" t="s">
        <v>23420</v>
      </c>
      <c r="H1572" t="s">
        <v>23421</v>
      </c>
      <c r="I1572" s="28" t="s">
        <v>4838</v>
      </c>
      <c r="J1572" s="28" t="s">
        <v>4839</v>
      </c>
    </row>
    <row r="1573" spans="1:10" x14ac:dyDescent="0.35">
      <c r="A1573" s="28" t="s">
        <v>4840</v>
      </c>
      <c r="B1573" s="28" t="s">
        <v>23416</v>
      </c>
      <c r="C1573" s="28" t="s">
        <v>23462</v>
      </c>
      <c r="D1573" s="28" t="s">
        <v>23608</v>
      </c>
      <c r="E1573" t="s">
        <v>23529</v>
      </c>
      <c r="F1573" s="28" t="s">
        <v>11250</v>
      </c>
      <c r="G1573" s="28" t="s">
        <v>23420</v>
      </c>
      <c r="H1573" t="s">
        <v>23421</v>
      </c>
      <c r="I1573" s="28" t="s">
        <v>4841</v>
      </c>
      <c r="J1573" s="28" t="s">
        <v>11411</v>
      </c>
    </row>
    <row r="1574" spans="1:10" x14ac:dyDescent="0.35">
      <c r="A1574" s="28" t="s">
        <v>4842</v>
      </c>
      <c r="B1574" s="28" t="s">
        <v>23416</v>
      </c>
      <c r="C1574" s="28" t="s">
        <v>23438</v>
      </c>
      <c r="D1574" s="28" t="s">
        <v>23598</v>
      </c>
      <c r="E1574" t="s">
        <v>23419</v>
      </c>
      <c r="F1574" s="28" t="s">
        <v>11250</v>
      </c>
      <c r="G1574" s="28" t="s">
        <v>23420</v>
      </c>
      <c r="H1574" t="s">
        <v>23421</v>
      </c>
      <c r="I1574" s="28" t="s">
        <v>4843</v>
      </c>
      <c r="J1574" s="28" t="s">
        <v>4844</v>
      </c>
    </row>
    <row r="1575" spans="1:10" x14ac:dyDescent="0.35">
      <c r="A1575" s="28" t="s">
        <v>4845</v>
      </c>
      <c r="B1575" s="28" t="s">
        <v>23416</v>
      </c>
      <c r="C1575" s="28" t="s">
        <v>23464</v>
      </c>
      <c r="D1575" s="28" t="s">
        <v>23807</v>
      </c>
      <c r="E1575" t="s">
        <v>23529</v>
      </c>
      <c r="F1575" s="28" t="s">
        <v>11250</v>
      </c>
      <c r="G1575" s="28" t="s">
        <v>23420</v>
      </c>
      <c r="H1575" t="s">
        <v>23421</v>
      </c>
      <c r="I1575" s="28" t="s">
        <v>4846</v>
      </c>
      <c r="J1575" s="28" t="s">
        <v>4847</v>
      </c>
    </row>
    <row r="1576" spans="1:10" x14ac:dyDescent="0.35">
      <c r="A1576" s="28" t="s">
        <v>4848</v>
      </c>
      <c r="B1576" s="28" t="s">
        <v>23416</v>
      </c>
      <c r="C1576" s="28" t="s">
        <v>23462</v>
      </c>
      <c r="D1576" s="28" t="s">
        <v>23608</v>
      </c>
      <c r="E1576" t="s">
        <v>23529</v>
      </c>
      <c r="F1576" s="28" t="s">
        <v>11250</v>
      </c>
      <c r="G1576" s="28" t="s">
        <v>23420</v>
      </c>
      <c r="H1576" t="s">
        <v>23421</v>
      </c>
      <c r="I1576" s="28" t="s">
        <v>4849</v>
      </c>
      <c r="J1576" s="28" t="s">
        <v>4850</v>
      </c>
    </row>
    <row r="1577" spans="1:10" x14ac:dyDescent="0.35">
      <c r="A1577" s="28" t="s">
        <v>4851</v>
      </c>
      <c r="B1577" s="28" t="s">
        <v>23416</v>
      </c>
      <c r="C1577" s="28" t="s">
        <v>23462</v>
      </c>
      <c r="D1577" s="28" t="s">
        <v>23608</v>
      </c>
      <c r="E1577" t="s">
        <v>23529</v>
      </c>
      <c r="F1577" s="28" t="s">
        <v>11250</v>
      </c>
      <c r="G1577" s="28" t="s">
        <v>23420</v>
      </c>
      <c r="H1577" t="s">
        <v>23421</v>
      </c>
      <c r="I1577" s="28" t="s">
        <v>4852</v>
      </c>
      <c r="J1577" s="28" t="s">
        <v>4853</v>
      </c>
    </row>
    <row r="1578" spans="1:10" x14ac:dyDescent="0.35">
      <c r="A1578" s="28" t="s">
        <v>4854</v>
      </c>
      <c r="B1578" s="28" t="s">
        <v>23416</v>
      </c>
      <c r="C1578" s="28" t="s">
        <v>11250</v>
      </c>
      <c r="D1578" s="28" t="s">
        <v>23808</v>
      </c>
      <c r="E1578" t="s">
        <v>23421</v>
      </c>
      <c r="F1578" s="28" t="s">
        <v>11250</v>
      </c>
      <c r="G1578" s="28" t="s">
        <v>23420</v>
      </c>
      <c r="H1578" t="s">
        <v>23421</v>
      </c>
      <c r="I1578" s="28" t="s">
        <v>4855</v>
      </c>
      <c r="J1578" s="28" t="s">
        <v>4856</v>
      </c>
    </row>
    <row r="1579" spans="1:10" x14ac:dyDescent="0.35">
      <c r="A1579" s="28" t="s">
        <v>4857</v>
      </c>
      <c r="B1579" s="28" t="s">
        <v>23416</v>
      </c>
      <c r="C1579" s="28" t="s">
        <v>23460</v>
      </c>
      <c r="D1579" s="28" t="s">
        <v>23748</v>
      </c>
      <c r="E1579" t="s">
        <v>23529</v>
      </c>
      <c r="F1579" s="28" t="s">
        <v>11250</v>
      </c>
      <c r="G1579" s="28" t="s">
        <v>23420</v>
      </c>
      <c r="H1579" t="s">
        <v>23421</v>
      </c>
      <c r="I1579" s="28" t="s">
        <v>4858</v>
      </c>
      <c r="J1579" s="28" t="s">
        <v>4859</v>
      </c>
    </row>
    <row r="1580" spans="1:10" x14ac:dyDescent="0.35">
      <c r="A1580" s="28" t="s">
        <v>4860</v>
      </c>
      <c r="B1580" s="28" t="s">
        <v>23416</v>
      </c>
      <c r="C1580" s="28" t="s">
        <v>23460</v>
      </c>
      <c r="D1580" s="28" t="s">
        <v>23748</v>
      </c>
      <c r="E1580" t="s">
        <v>23529</v>
      </c>
      <c r="F1580" s="28" t="s">
        <v>11250</v>
      </c>
      <c r="G1580" s="28" t="s">
        <v>23420</v>
      </c>
      <c r="H1580" t="s">
        <v>23421</v>
      </c>
      <c r="I1580" s="28" t="s">
        <v>4858</v>
      </c>
      <c r="J1580" s="28" t="s">
        <v>4859</v>
      </c>
    </row>
    <row r="1581" spans="1:10" x14ac:dyDescent="0.35">
      <c r="A1581" s="28" t="s">
        <v>4861</v>
      </c>
      <c r="B1581" s="28" t="s">
        <v>23416</v>
      </c>
      <c r="C1581" s="28" t="s">
        <v>11250</v>
      </c>
      <c r="D1581" s="28" t="s">
        <v>23809</v>
      </c>
      <c r="E1581" t="s">
        <v>23421</v>
      </c>
      <c r="F1581" s="28" t="s">
        <v>11250</v>
      </c>
      <c r="G1581" s="28" t="s">
        <v>23420</v>
      </c>
      <c r="H1581" t="s">
        <v>23421</v>
      </c>
      <c r="I1581" s="28" t="s">
        <v>4862</v>
      </c>
      <c r="J1581" s="28" t="s">
        <v>4863</v>
      </c>
    </row>
    <row r="1582" spans="1:10" x14ac:dyDescent="0.35">
      <c r="A1582" s="28" t="s">
        <v>4864</v>
      </c>
      <c r="B1582" s="28" t="s">
        <v>23416</v>
      </c>
      <c r="C1582" s="28" t="s">
        <v>23440</v>
      </c>
      <c r="D1582" s="28" t="s">
        <v>23604</v>
      </c>
      <c r="E1582" t="s">
        <v>23529</v>
      </c>
      <c r="F1582" s="28" t="s">
        <v>11250</v>
      </c>
      <c r="G1582" s="28" t="s">
        <v>23420</v>
      </c>
      <c r="H1582" t="s">
        <v>23421</v>
      </c>
      <c r="I1582" s="28" t="s">
        <v>4865</v>
      </c>
      <c r="J1582" s="28" t="s">
        <v>4866</v>
      </c>
    </row>
    <row r="1583" spans="1:10" x14ac:dyDescent="0.35">
      <c r="A1583" s="28" t="s">
        <v>4867</v>
      </c>
      <c r="B1583" s="28" t="s">
        <v>23416</v>
      </c>
      <c r="C1583" s="28" t="s">
        <v>23520</v>
      </c>
      <c r="D1583" s="28" t="s">
        <v>23574</v>
      </c>
      <c r="E1583" t="s">
        <v>23529</v>
      </c>
      <c r="F1583" s="28" t="s">
        <v>11250</v>
      </c>
      <c r="G1583" s="28" t="s">
        <v>23420</v>
      </c>
      <c r="H1583" t="s">
        <v>23421</v>
      </c>
      <c r="I1583" s="28" t="s">
        <v>4868</v>
      </c>
      <c r="J1583" s="28" t="s">
        <v>4869</v>
      </c>
    </row>
    <row r="1584" spans="1:10" x14ac:dyDescent="0.35">
      <c r="A1584" s="28" t="s">
        <v>4870</v>
      </c>
      <c r="B1584" s="28" t="s">
        <v>23416</v>
      </c>
      <c r="C1584" s="28" t="s">
        <v>23479</v>
      </c>
      <c r="D1584" s="28" t="s">
        <v>23557</v>
      </c>
      <c r="E1584" t="s">
        <v>23529</v>
      </c>
      <c r="F1584" s="28" t="s">
        <v>11250</v>
      </c>
      <c r="G1584" s="28" t="s">
        <v>23420</v>
      </c>
      <c r="H1584" t="s">
        <v>23421</v>
      </c>
      <c r="I1584" s="28" t="s">
        <v>4871</v>
      </c>
      <c r="J1584" s="28" t="s">
        <v>4872</v>
      </c>
    </row>
    <row r="1585" spans="1:10" x14ac:dyDescent="0.35">
      <c r="A1585" s="28" t="s">
        <v>4873</v>
      </c>
      <c r="B1585" s="28" t="s">
        <v>23416</v>
      </c>
      <c r="C1585" s="28" t="s">
        <v>23462</v>
      </c>
      <c r="D1585" s="28" t="s">
        <v>23608</v>
      </c>
      <c r="E1585" t="s">
        <v>23529</v>
      </c>
      <c r="F1585" s="28" t="s">
        <v>11250</v>
      </c>
      <c r="G1585" s="28" t="s">
        <v>23420</v>
      </c>
      <c r="H1585" t="s">
        <v>23421</v>
      </c>
      <c r="I1585" s="28" t="s">
        <v>4874</v>
      </c>
      <c r="J1585" s="28" t="s">
        <v>4875</v>
      </c>
    </row>
    <row r="1586" spans="1:10" x14ac:dyDescent="0.35">
      <c r="A1586" s="28" t="s">
        <v>4876</v>
      </c>
      <c r="B1586" s="28" t="s">
        <v>23416</v>
      </c>
      <c r="C1586" s="28" t="s">
        <v>11250</v>
      </c>
      <c r="D1586" s="28" t="s">
        <v>23808</v>
      </c>
      <c r="E1586" t="s">
        <v>23421</v>
      </c>
      <c r="F1586" s="28" t="s">
        <v>11250</v>
      </c>
      <c r="G1586" s="28" t="s">
        <v>23420</v>
      </c>
      <c r="H1586" t="s">
        <v>23421</v>
      </c>
      <c r="I1586" s="28" t="s">
        <v>4877</v>
      </c>
      <c r="J1586" s="28" t="s">
        <v>4878</v>
      </c>
    </row>
    <row r="1587" spans="1:10" x14ac:dyDescent="0.35">
      <c r="A1587" s="28" t="s">
        <v>4879</v>
      </c>
      <c r="B1587" s="28" t="s">
        <v>23416</v>
      </c>
      <c r="C1587" s="28" t="s">
        <v>23485</v>
      </c>
      <c r="D1587" s="28" t="s">
        <v>23810</v>
      </c>
      <c r="E1587" t="s">
        <v>23529</v>
      </c>
      <c r="F1587" s="28" t="s">
        <v>11250</v>
      </c>
      <c r="G1587" s="28" t="s">
        <v>23420</v>
      </c>
      <c r="H1587" t="s">
        <v>23421</v>
      </c>
      <c r="I1587" s="28" t="s">
        <v>4880</v>
      </c>
      <c r="J1587" s="28" t="s">
        <v>4881</v>
      </c>
    </row>
    <row r="1588" spans="1:10" x14ac:dyDescent="0.35">
      <c r="A1588" s="28" t="s">
        <v>4882</v>
      </c>
      <c r="B1588" s="28" t="s">
        <v>23416</v>
      </c>
      <c r="C1588" s="28" t="s">
        <v>23462</v>
      </c>
      <c r="D1588" s="28" t="s">
        <v>23608</v>
      </c>
      <c r="E1588" t="s">
        <v>23529</v>
      </c>
      <c r="F1588" s="28" t="s">
        <v>11250</v>
      </c>
      <c r="G1588" s="28" t="s">
        <v>23420</v>
      </c>
      <c r="H1588" t="s">
        <v>23421</v>
      </c>
      <c r="I1588" s="28" t="s">
        <v>4883</v>
      </c>
      <c r="J1588" s="28" t="s">
        <v>4884</v>
      </c>
    </row>
    <row r="1589" spans="1:10" x14ac:dyDescent="0.35">
      <c r="A1589" s="28" t="s">
        <v>4885</v>
      </c>
      <c r="B1589" s="28" t="s">
        <v>23416</v>
      </c>
      <c r="C1589" s="28" t="s">
        <v>23466</v>
      </c>
      <c r="D1589" s="28" t="s">
        <v>23572</v>
      </c>
      <c r="E1589" t="s">
        <v>23529</v>
      </c>
      <c r="F1589" s="28" t="s">
        <v>11250</v>
      </c>
      <c r="G1589" s="28" t="s">
        <v>23420</v>
      </c>
      <c r="H1589" t="s">
        <v>23421</v>
      </c>
      <c r="I1589" s="28" t="s">
        <v>4883</v>
      </c>
      <c r="J1589" s="28" t="s">
        <v>4884</v>
      </c>
    </row>
    <row r="1590" spans="1:10" x14ac:dyDescent="0.35">
      <c r="A1590" s="28" t="s">
        <v>4886</v>
      </c>
      <c r="B1590" s="28" t="s">
        <v>23416</v>
      </c>
      <c r="C1590" s="28" t="s">
        <v>23507</v>
      </c>
      <c r="D1590" s="28" t="s">
        <v>23477</v>
      </c>
      <c r="E1590" t="s">
        <v>23419</v>
      </c>
      <c r="F1590" s="28" t="s">
        <v>11250</v>
      </c>
      <c r="G1590" s="28" t="s">
        <v>23420</v>
      </c>
      <c r="H1590" t="s">
        <v>23421</v>
      </c>
      <c r="I1590" s="28" t="s">
        <v>4887</v>
      </c>
      <c r="J1590" s="28" t="s">
        <v>4888</v>
      </c>
    </row>
    <row r="1591" spans="1:10" x14ac:dyDescent="0.35">
      <c r="A1591" s="28" t="s">
        <v>4889</v>
      </c>
      <c r="B1591" s="28" t="s">
        <v>23416</v>
      </c>
      <c r="C1591" s="28" t="s">
        <v>11250</v>
      </c>
      <c r="D1591" s="28" t="s">
        <v>23811</v>
      </c>
      <c r="E1591" t="s">
        <v>23421</v>
      </c>
      <c r="F1591" s="28" t="s">
        <v>11250</v>
      </c>
      <c r="G1591" s="28" t="s">
        <v>23420</v>
      </c>
      <c r="H1591" t="s">
        <v>23421</v>
      </c>
      <c r="I1591" s="28" t="s">
        <v>4890</v>
      </c>
      <c r="J1591" s="28" t="s">
        <v>4891</v>
      </c>
    </row>
    <row r="1592" spans="1:10" x14ac:dyDescent="0.35">
      <c r="A1592" s="28" t="s">
        <v>4892</v>
      </c>
      <c r="B1592" s="28" t="s">
        <v>23416</v>
      </c>
      <c r="C1592" s="28" t="s">
        <v>23505</v>
      </c>
      <c r="D1592" s="28" t="s">
        <v>23574</v>
      </c>
      <c r="E1592" t="s">
        <v>23419</v>
      </c>
      <c r="F1592" s="28" t="s">
        <v>11250</v>
      </c>
      <c r="G1592" s="28" t="s">
        <v>23420</v>
      </c>
      <c r="H1592" t="s">
        <v>23421</v>
      </c>
      <c r="I1592" s="28" t="s">
        <v>4893</v>
      </c>
      <c r="J1592" s="28" t="s">
        <v>4894</v>
      </c>
    </row>
    <row r="1593" spans="1:10" x14ac:dyDescent="0.35">
      <c r="A1593" s="28" t="s">
        <v>4895</v>
      </c>
      <c r="B1593" s="28" t="s">
        <v>23416</v>
      </c>
      <c r="C1593" s="28" t="s">
        <v>23462</v>
      </c>
      <c r="D1593" s="28" t="s">
        <v>23608</v>
      </c>
      <c r="E1593" t="s">
        <v>23529</v>
      </c>
      <c r="F1593" s="28" t="s">
        <v>11250</v>
      </c>
      <c r="G1593" s="28" t="s">
        <v>23420</v>
      </c>
      <c r="H1593" t="s">
        <v>23421</v>
      </c>
      <c r="I1593" s="28" t="s">
        <v>4896</v>
      </c>
      <c r="J1593" s="28" t="s">
        <v>4897</v>
      </c>
    </row>
    <row r="1594" spans="1:10" x14ac:dyDescent="0.35">
      <c r="A1594" s="28" t="s">
        <v>4898</v>
      </c>
      <c r="B1594" s="28" t="s">
        <v>23416</v>
      </c>
      <c r="C1594" s="28" t="s">
        <v>23457</v>
      </c>
      <c r="D1594" s="28" t="s">
        <v>23588</v>
      </c>
      <c r="E1594" t="s">
        <v>23529</v>
      </c>
      <c r="F1594" s="28" t="s">
        <v>11250</v>
      </c>
      <c r="G1594" s="28" t="s">
        <v>23420</v>
      </c>
      <c r="H1594" t="s">
        <v>23421</v>
      </c>
      <c r="I1594" s="28" t="s">
        <v>4899</v>
      </c>
      <c r="J1594" s="28" t="s">
        <v>4900</v>
      </c>
    </row>
    <row r="1595" spans="1:10" x14ac:dyDescent="0.35">
      <c r="A1595" s="28" t="s">
        <v>4901</v>
      </c>
      <c r="B1595" s="28" t="s">
        <v>23416</v>
      </c>
      <c r="C1595" s="28" t="s">
        <v>23424</v>
      </c>
      <c r="D1595" s="28" t="s">
        <v>23623</v>
      </c>
      <c r="E1595" t="s">
        <v>23529</v>
      </c>
      <c r="F1595" s="28" t="s">
        <v>11250</v>
      </c>
      <c r="G1595" s="28" t="s">
        <v>23420</v>
      </c>
      <c r="H1595" t="s">
        <v>23421</v>
      </c>
      <c r="I1595" s="28" t="s">
        <v>4902</v>
      </c>
      <c r="J1595" s="28" t="s">
        <v>4903</v>
      </c>
    </row>
    <row r="1596" spans="1:10" x14ac:dyDescent="0.35">
      <c r="A1596" s="28" t="s">
        <v>4904</v>
      </c>
      <c r="B1596" s="28" t="s">
        <v>23416</v>
      </c>
      <c r="C1596" s="28" t="s">
        <v>11250</v>
      </c>
      <c r="D1596" s="28" t="s">
        <v>23492</v>
      </c>
      <c r="E1596" t="s">
        <v>23453</v>
      </c>
      <c r="F1596" s="28" t="s">
        <v>11250</v>
      </c>
      <c r="G1596" s="28" t="s">
        <v>23420</v>
      </c>
      <c r="H1596" t="s">
        <v>23421</v>
      </c>
      <c r="I1596" s="28" t="s">
        <v>4905</v>
      </c>
      <c r="J1596" s="28" t="s">
        <v>4906</v>
      </c>
    </row>
    <row r="1597" spans="1:10" x14ac:dyDescent="0.35">
      <c r="A1597" s="28" t="s">
        <v>4907</v>
      </c>
      <c r="B1597" s="28" t="s">
        <v>23416</v>
      </c>
      <c r="C1597" s="28" t="s">
        <v>11250</v>
      </c>
      <c r="D1597" s="28" t="s">
        <v>23521</v>
      </c>
      <c r="E1597" t="s">
        <v>23453</v>
      </c>
      <c r="F1597" s="28" t="s">
        <v>11250</v>
      </c>
      <c r="G1597" s="28" t="s">
        <v>23420</v>
      </c>
      <c r="H1597" t="s">
        <v>23421</v>
      </c>
      <c r="I1597" s="28" t="s">
        <v>4908</v>
      </c>
      <c r="J1597" s="28" t="s">
        <v>4909</v>
      </c>
    </row>
    <row r="1598" spans="1:10" x14ac:dyDescent="0.35">
      <c r="A1598" s="28" t="s">
        <v>4910</v>
      </c>
      <c r="B1598" s="28" t="s">
        <v>23416</v>
      </c>
      <c r="C1598" s="28" t="s">
        <v>23507</v>
      </c>
      <c r="D1598" s="28" t="s">
        <v>23780</v>
      </c>
      <c r="E1598" t="s">
        <v>23529</v>
      </c>
      <c r="F1598" s="28" t="s">
        <v>11250</v>
      </c>
      <c r="G1598" s="28" t="s">
        <v>23420</v>
      </c>
      <c r="H1598" t="s">
        <v>23421</v>
      </c>
      <c r="I1598" s="28" t="s">
        <v>4911</v>
      </c>
      <c r="J1598" s="28" t="s">
        <v>4912</v>
      </c>
    </row>
    <row r="1599" spans="1:10" x14ac:dyDescent="0.35">
      <c r="A1599" s="28" t="s">
        <v>4913</v>
      </c>
      <c r="B1599" s="28" t="s">
        <v>23416</v>
      </c>
      <c r="C1599" s="28" t="s">
        <v>23424</v>
      </c>
      <c r="D1599" s="28" t="s">
        <v>23623</v>
      </c>
      <c r="E1599" t="s">
        <v>23529</v>
      </c>
      <c r="F1599" s="28" t="s">
        <v>11250</v>
      </c>
      <c r="G1599" s="28" t="s">
        <v>23420</v>
      </c>
      <c r="H1599" t="s">
        <v>23421</v>
      </c>
      <c r="I1599" s="28" t="s">
        <v>4914</v>
      </c>
      <c r="J1599" s="28" t="s">
        <v>4915</v>
      </c>
    </row>
    <row r="1600" spans="1:10" x14ac:dyDescent="0.35">
      <c r="A1600" s="28" t="s">
        <v>4916</v>
      </c>
      <c r="B1600" s="28" t="s">
        <v>23416</v>
      </c>
      <c r="C1600" s="28" t="s">
        <v>23485</v>
      </c>
      <c r="D1600" s="28" t="s">
        <v>23623</v>
      </c>
      <c r="E1600" t="s">
        <v>23529</v>
      </c>
      <c r="F1600" s="28" t="s">
        <v>11250</v>
      </c>
      <c r="G1600" s="28" t="s">
        <v>23420</v>
      </c>
      <c r="H1600" t="s">
        <v>23421</v>
      </c>
      <c r="I1600" s="28" t="s">
        <v>4917</v>
      </c>
      <c r="J1600" s="28" t="s">
        <v>4918</v>
      </c>
    </row>
    <row r="1601" spans="1:10" x14ac:dyDescent="0.35">
      <c r="A1601" s="28" t="s">
        <v>4919</v>
      </c>
      <c r="B1601" s="28" t="s">
        <v>23416</v>
      </c>
      <c r="C1601" s="28" t="s">
        <v>23462</v>
      </c>
      <c r="D1601" s="28" t="s">
        <v>23608</v>
      </c>
      <c r="E1601" t="s">
        <v>23529</v>
      </c>
      <c r="F1601" s="28" t="s">
        <v>11250</v>
      </c>
      <c r="G1601" s="28" t="s">
        <v>23420</v>
      </c>
      <c r="H1601" t="s">
        <v>23421</v>
      </c>
      <c r="I1601" s="28" t="s">
        <v>4920</v>
      </c>
      <c r="J1601" s="28" t="s">
        <v>4921</v>
      </c>
    </row>
    <row r="1602" spans="1:10" x14ac:dyDescent="0.35">
      <c r="A1602" s="28" t="s">
        <v>4922</v>
      </c>
      <c r="B1602" s="28" t="s">
        <v>23416</v>
      </c>
      <c r="C1602" s="28" t="s">
        <v>23448</v>
      </c>
      <c r="D1602" s="28" t="s">
        <v>23812</v>
      </c>
      <c r="E1602" t="s">
        <v>23529</v>
      </c>
      <c r="F1602" s="28" t="s">
        <v>11250</v>
      </c>
      <c r="G1602" s="28" t="s">
        <v>23420</v>
      </c>
      <c r="H1602" t="s">
        <v>23421</v>
      </c>
      <c r="I1602" s="28" t="s">
        <v>4923</v>
      </c>
      <c r="J1602" s="28" t="s">
        <v>4924</v>
      </c>
    </row>
    <row r="1603" spans="1:10" x14ac:dyDescent="0.35">
      <c r="A1603" s="28" t="s">
        <v>4925</v>
      </c>
      <c r="B1603" s="28" t="s">
        <v>23416</v>
      </c>
      <c r="C1603" s="28" t="s">
        <v>11250</v>
      </c>
      <c r="D1603" s="28" t="s">
        <v>23813</v>
      </c>
      <c r="E1603" t="s">
        <v>23421</v>
      </c>
      <c r="F1603" s="28" t="s">
        <v>11250</v>
      </c>
      <c r="G1603" s="28" t="s">
        <v>23420</v>
      </c>
      <c r="H1603" t="s">
        <v>23421</v>
      </c>
      <c r="I1603" s="28" t="s">
        <v>4926</v>
      </c>
      <c r="J1603" s="28" t="s">
        <v>11412</v>
      </c>
    </row>
    <row r="1604" spans="1:10" x14ac:dyDescent="0.35">
      <c r="A1604" s="28" t="s">
        <v>4927</v>
      </c>
      <c r="B1604" s="28" t="s">
        <v>23416</v>
      </c>
      <c r="C1604" s="28" t="s">
        <v>23490</v>
      </c>
      <c r="D1604" s="28" t="s">
        <v>23613</v>
      </c>
      <c r="E1604" t="s">
        <v>23419</v>
      </c>
      <c r="F1604" s="28" t="s">
        <v>11250</v>
      </c>
      <c r="G1604" s="28" t="s">
        <v>23420</v>
      </c>
      <c r="H1604" t="s">
        <v>23421</v>
      </c>
      <c r="I1604" s="28" t="s">
        <v>4928</v>
      </c>
      <c r="J1604" s="28" t="s">
        <v>4929</v>
      </c>
    </row>
    <row r="1605" spans="1:10" x14ac:dyDescent="0.35">
      <c r="A1605" s="28" t="s">
        <v>4930</v>
      </c>
      <c r="B1605" s="28" t="s">
        <v>23416</v>
      </c>
      <c r="C1605" s="28" t="s">
        <v>23458</v>
      </c>
      <c r="D1605" s="28" t="s">
        <v>23692</v>
      </c>
      <c r="E1605" t="s">
        <v>23529</v>
      </c>
      <c r="F1605" s="28" t="s">
        <v>11250</v>
      </c>
      <c r="G1605" s="28" t="s">
        <v>23420</v>
      </c>
      <c r="H1605" t="s">
        <v>23421</v>
      </c>
      <c r="I1605" s="28" t="s">
        <v>4931</v>
      </c>
      <c r="J1605" s="28" t="s">
        <v>4932</v>
      </c>
    </row>
    <row r="1606" spans="1:10" x14ac:dyDescent="0.35">
      <c r="A1606" s="28" t="s">
        <v>4933</v>
      </c>
      <c r="B1606" s="28" t="s">
        <v>23416</v>
      </c>
      <c r="C1606" s="28" t="s">
        <v>11250</v>
      </c>
      <c r="D1606" s="28" t="s">
        <v>23579</v>
      </c>
      <c r="E1606" t="s">
        <v>23421</v>
      </c>
      <c r="F1606" s="28" t="s">
        <v>11250</v>
      </c>
      <c r="G1606" s="28" t="s">
        <v>23420</v>
      </c>
      <c r="H1606" t="s">
        <v>23421</v>
      </c>
      <c r="I1606" s="28" t="s">
        <v>4934</v>
      </c>
      <c r="J1606" s="28" t="s">
        <v>4935</v>
      </c>
    </row>
    <row r="1607" spans="1:10" x14ac:dyDescent="0.35">
      <c r="A1607" s="28" t="s">
        <v>4936</v>
      </c>
      <c r="B1607" s="28" t="s">
        <v>23416</v>
      </c>
      <c r="C1607" s="28" t="s">
        <v>23446</v>
      </c>
      <c r="D1607" s="28" t="s">
        <v>23561</v>
      </c>
      <c r="E1607" t="s">
        <v>23529</v>
      </c>
      <c r="F1607" s="28" t="s">
        <v>11250</v>
      </c>
      <c r="G1607" s="28" t="s">
        <v>23420</v>
      </c>
      <c r="H1607" t="s">
        <v>23421</v>
      </c>
      <c r="I1607" s="28" t="s">
        <v>4937</v>
      </c>
      <c r="J1607" s="28" t="s">
        <v>4938</v>
      </c>
    </row>
    <row r="1608" spans="1:10" x14ac:dyDescent="0.35">
      <c r="A1608" s="28" t="s">
        <v>4939</v>
      </c>
      <c r="B1608" s="28" t="s">
        <v>23416</v>
      </c>
      <c r="C1608" s="28" t="s">
        <v>23520</v>
      </c>
      <c r="D1608" s="28" t="s">
        <v>23493</v>
      </c>
      <c r="E1608" t="s">
        <v>23529</v>
      </c>
      <c r="F1608" s="28" t="s">
        <v>11250</v>
      </c>
      <c r="G1608" s="28" t="s">
        <v>23420</v>
      </c>
      <c r="H1608" t="s">
        <v>23421</v>
      </c>
      <c r="I1608" s="28" t="s">
        <v>4940</v>
      </c>
      <c r="J1608" s="28" t="s">
        <v>4941</v>
      </c>
    </row>
    <row r="1609" spans="1:10" x14ac:dyDescent="0.35">
      <c r="A1609" s="28" t="s">
        <v>4942</v>
      </c>
      <c r="B1609" s="28" t="s">
        <v>23416</v>
      </c>
      <c r="C1609" s="28" t="s">
        <v>23448</v>
      </c>
      <c r="D1609" s="28" t="s">
        <v>23570</v>
      </c>
      <c r="E1609" t="s">
        <v>23529</v>
      </c>
      <c r="F1609" s="28" t="s">
        <v>11250</v>
      </c>
      <c r="G1609" s="28" t="s">
        <v>23420</v>
      </c>
      <c r="H1609" t="s">
        <v>23421</v>
      </c>
      <c r="I1609" s="28" t="s">
        <v>4943</v>
      </c>
      <c r="J1609" s="28" t="s">
        <v>4944</v>
      </c>
    </row>
    <row r="1610" spans="1:10" x14ac:dyDescent="0.35">
      <c r="A1610" s="28" t="s">
        <v>4945</v>
      </c>
      <c r="B1610" s="28" t="s">
        <v>23416</v>
      </c>
      <c r="C1610" s="28" t="s">
        <v>23448</v>
      </c>
      <c r="D1610" s="28" t="s">
        <v>23570</v>
      </c>
      <c r="E1610" t="s">
        <v>23529</v>
      </c>
      <c r="F1610" s="28" t="s">
        <v>11250</v>
      </c>
      <c r="G1610" s="28" t="s">
        <v>23420</v>
      </c>
      <c r="H1610" t="s">
        <v>23421</v>
      </c>
      <c r="I1610" s="28" t="s">
        <v>4943</v>
      </c>
      <c r="J1610" s="28" t="s">
        <v>4944</v>
      </c>
    </row>
    <row r="1611" spans="1:10" x14ac:dyDescent="0.35">
      <c r="A1611" s="28" t="s">
        <v>4946</v>
      </c>
      <c r="B1611" s="28" t="s">
        <v>23416</v>
      </c>
      <c r="C1611" s="28" t="s">
        <v>11250</v>
      </c>
      <c r="D1611" s="28" t="s">
        <v>23662</v>
      </c>
      <c r="E1611" t="s">
        <v>23421</v>
      </c>
      <c r="F1611" s="28" t="s">
        <v>11250</v>
      </c>
      <c r="G1611" s="28" t="s">
        <v>23420</v>
      </c>
      <c r="H1611" t="s">
        <v>23421</v>
      </c>
      <c r="I1611" s="28" t="s">
        <v>4947</v>
      </c>
      <c r="J1611" s="28" t="s">
        <v>4948</v>
      </c>
    </row>
    <row r="1612" spans="1:10" x14ac:dyDescent="0.35">
      <c r="A1612" s="28" t="s">
        <v>4949</v>
      </c>
      <c r="B1612" s="28" t="s">
        <v>23416</v>
      </c>
      <c r="C1612" s="28" t="s">
        <v>23457</v>
      </c>
      <c r="D1612" s="28" t="s">
        <v>23814</v>
      </c>
      <c r="E1612" t="s">
        <v>23529</v>
      </c>
      <c r="F1612" s="28" t="s">
        <v>11250</v>
      </c>
      <c r="G1612" s="28" t="s">
        <v>23420</v>
      </c>
      <c r="H1612" t="s">
        <v>23421</v>
      </c>
      <c r="I1612" s="28" t="s">
        <v>4950</v>
      </c>
      <c r="J1612" s="28" t="s">
        <v>4951</v>
      </c>
    </row>
    <row r="1613" spans="1:10" x14ac:dyDescent="0.35">
      <c r="A1613" s="28" t="s">
        <v>4952</v>
      </c>
      <c r="B1613" s="28" t="s">
        <v>23416</v>
      </c>
      <c r="C1613" s="28" t="s">
        <v>11250</v>
      </c>
      <c r="D1613" s="28" t="s">
        <v>23737</v>
      </c>
      <c r="E1613" t="s">
        <v>23421</v>
      </c>
      <c r="F1613" s="28" t="s">
        <v>11250</v>
      </c>
      <c r="G1613" s="28" t="s">
        <v>23420</v>
      </c>
      <c r="H1613" t="s">
        <v>23421</v>
      </c>
      <c r="I1613" s="28" t="s">
        <v>4953</v>
      </c>
      <c r="J1613" s="28" t="s">
        <v>4954</v>
      </c>
    </row>
    <row r="1614" spans="1:10" x14ac:dyDescent="0.35">
      <c r="A1614" s="28" t="s">
        <v>4955</v>
      </c>
      <c r="B1614" s="28" t="s">
        <v>23416</v>
      </c>
      <c r="C1614" s="28" t="s">
        <v>23485</v>
      </c>
      <c r="D1614" s="28" t="s">
        <v>23573</v>
      </c>
      <c r="E1614" t="s">
        <v>23529</v>
      </c>
      <c r="F1614" s="28" t="s">
        <v>11250</v>
      </c>
      <c r="G1614" s="28" t="s">
        <v>23420</v>
      </c>
      <c r="H1614" t="s">
        <v>23421</v>
      </c>
      <c r="I1614" s="28" t="s">
        <v>4953</v>
      </c>
      <c r="J1614" s="28" t="s">
        <v>4954</v>
      </c>
    </row>
    <row r="1615" spans="1:10" x14ac:dyDescent="0.35">
      <c r="A1615" s="28" t="s">
        <v>4956</v>
      </c>
      <c r="B1615" s="28" t="s">
        <v>23416</v>
      </c>
      <c r="C1615" s="28" t="s">
        <v>23422</v>
      </c>
      <c r="D1615" s="28" t="s">
        <v>23576</v>
      </c>
      <c r="E1615" t="s">
        <v>23529</v>
      </c>
      <c r="F1615" s="28" t="s">
        <v>11250</v>
      </c>
      <c r="G1615" s="28" t="s">
        <v>23420</v>
      </c>
      <c r="H1615" t="s">
        <v>23421</v>
      </c>
      <c r="I1615" s="28" t="s">
        <v>4957</v>
      </c>
      <c r="J1615" s="28" t="s">
        <v>4958</v>
      </c>
    </row>
    <row r="1616" spans="1:10" x14ac:dyDescent="0.35">
      <c r="A1616" s="28" t="s">
        <v>4959</v>
      </c>
      <c r="B1616" s="28" t="s">
        <v>23416</v>
      </c>
      <c r="C1616" s="28" t="s">
        <v>23422</v>
      </c>
      <c r="D1616" s="28" t="s">
        <v>23576</v>
      </c>
      <c r="E1616" t="s">
        <v>23529</v>
      </c>
      <c r="F1616" s="28" t="s">
        <v>11250</v>
      </c>
      <c r="G1616" s="28" t="s">
        <v>23420</v>
      </c>
      <c r="H1616" t="s">
        <v>23421</v>
      </c>
      <c r="I1616" s="28" t="s">
        <v>4957</v>
      </c>
      <c r="J1616" s="28" t="s">
        <v>4960</v>
      </c>
    </row>
    <row r="1617" spans="1:10" x14ac:dyDescent="0.35">
      <c r="A1617" s="28" t="s">
        <v>4961</v>
      </c>
      <c r="B1617" s="28" t="s">
        <v>23416</v>
      </c>
      <c r="C1617" s="28" t="s">
        <v>23428</v>
      </c>
      <c r="D1617" s="28" t="s">
        <v>23815</v>
      </c>
      <c r="E1617" t="s">
        <v>23529</v>
      </c>
      <c r="F1617" s="28" t="s">
        <v>11250</v>
      </c>
      <c r="G1617" s="28" t="s">
        <v>23420</v>
      </c>
      <c r="H1617" t="s">
        <v>23421</v>
      </c>
      <c r="I1617" s="28" t="s">
        <v>4962</v>
      </c>
      <c r="J1617" s="28" t="s">
        <v>4963</v>
      </c>
    </row>
    <row r="1618" spans="1:10" x14ac:dyDescent="0.35">
      <c r="A1618" s="28" t="s">
        <v>4964</v>
      </c>
      <c r="B1618" s="28" t="s">
        <v>23416</v>
      </c>
      <c r="C1618" s="28" t="s">
        <v>23464</v>
      </c>
      <c r="D1618" s="28" t="s">
        <v>23608</v>
      </c>
      <c r="E1618" t="s">
        <v>23529</v>
      </c>
      <c r="F1618" s="28" t="s">
        <v>11250</v>
      </c>
      <c r="G1618" s="28" t="s">
        <v>23420</v>
      </c>
      <c r="H1618" t="s">
        <v>23421</v>
      </c>
      <c r="I1618" s="28" t="s">
        <v>4965</v>
      </c>
      <c r="J1618" s="28" t="s">
        <v>4966</v>
      </c>
    </row>
    <row r="1619" spans="1:10" x14ac:dyDescent="0.35">
      <c r="A1619" s="28" t="s">
        <v>4967</v>
      </c>
      <c r="B1619" s="28" t="s">
        <v>23416</v>
      </c>
      <c r="C1619" s="28" t="s">
        <v>23464</v>
      </c>
      <c r="D1619" s="28" t="s">
        <v>23715</v>
      </c>
      <c r="E1619" t="s">
        <v>23529</v>
      </c>
      <c r="F1619" s="28" t="s">
        <v>11250</v>
      </c>
      <c r="G1619" s="28" t="s">
        <v>23420</v>
      </c>
      <c r="H1619" t="s">
        <v>23421</v>
      </c>
      <c r="I1619" s="28" t="s">
        <v>4968</v>
      </c>
      <c r="J1619" s="28" t="s">
        <v>11413</v>
      </c>
    </row>
    <row r="1620" spans="1:10" x14ac:dyDescent="0.35">
      <c r="A1620" s="28" t="s">
        <v>4969</v>
      </c>
      <c r="B1620" s="28" t="s">
        <v>23416</v>
      </c>
      <c r="C1620" s="28" t="s">
        <v>23507</v>
      </c>
      <c r="D1620" s="28" t="s">
        <v>23661</v>
      </c>
      <c r="E1620" t="s">
        <v>23529</v>
      </c>
      <c r="F1620" s="28" t="s">
        <v>11250</v>
      </c>
      <c r="G1620" s="28" t="s">
        <v>23420</v>
      </c>
      <c r="H1620" t="s">
        <v>23421</v>
      </c>
      <c r="I1620" s="28" t="s">
        <v>4968</v>
      </c>
      <c r="J1620" s="28" t="s">
        <v>11413</v>
      </c>
    </row>
    <row r="1621" spans="1:10" x14ac:dyDescent="0.35">
      <c r="A1621" s="28" t="s">
        <v>4970</v>
      </c>
      <c r="B1621" s="28" t="s">
        <v>23416</v>
      </c>
      <c r="C1621" s="28" t="s">
        <v>23422</v>
      </c>
      <c r="D1621" s="28" t="s">
        <v>23815</v>
      </c>
      <c r="E1621" t="s">
        <v>23529</v>
      </c>
      <c r="F1621" s="28" t="s">
        <v>11250</v>
      </c>
      <c r="G1621" s="28" t="s">
        <v>23420</v>
      </c>
      <c r="H1621" t="s">
        <v>23421</v>
      </c>
      <c r="I1621" s="28" t="s">
        <v>4971</v>
      </c>
      <c r="J1621" s="28" t="s">
        <v>4972</v>
      </c>
    </row>
    <row r="1622" spans="1:10" x14ac:dyDescent="0.35">
      <c r="A1622" s="28" t="s">
        <v>4973</v>
      </c>
      <c r="B1622" s="28" t="s">
        <v>23416</v>
      </c>
      <c r="C1622" s="28" t="s">
        <v>23442</v>
      </c>
      <c r="D1622" s="28" t="s">
        <v>23815</v>
      </c>
      <c r="E1622" t="s">
        <v>23529</v>
      </c>
      <c r="F1622" s="28" t="s">
        <v>11250</v>
      </c>
      <c r="G1622" s="28" t="s">
        <v>23420</v>
      </c>
      <c r="H1622" t="s">
        <v>23421</v>
      </c>
      <c r="I1622" s="28" t="s">
        <v>4974</v>
      </c>
      <c r="J1622" s="28" t="s">
        <v>4975</v>
      </c>
    </row>
    <row r="1623" spans="1:10" x14ac:dyDescent="0.35">
      <c r="A1623" s="28" t="s">
        <v>4976</v>
      </c>
      <c r="B1623" s="28" t="s">
        <v>23416</v>
      </c>
      <c r="C1623" s="28" t="s">
        <v>23442</v>
      </c>
      <c r="D1623" s="28" t="s">
        <v>23661</v>
      </c>
      <c r="E1623" t="s">
        <v>23529</v>
      </c>
      <c r="F1623" s="28" t="s">
        <v>11250</v>
      </c>
      <c r="G1623" s="28" t="s">
        <v>23420</v>
      </c>
      <c r="H1623" t="s">
        <v>23421</v>
      </c>
      <c r="I1623" s="28" t="s">
        <v>4977</v>
      </c>
      <c r="J1623" s="28" t="s">
        <v>4978</v>
      </c>
    </row>
    <row r="1624" spans="1:10" x14ac:dyDescent="0.35">
      <c r="A1624" s="28" t="s">
        <v>4979</v>
      </c>
      <c r="B1624" s="28" t="s">
        <v>23416</v>
      </c>
      <c r="C1624" s="28" t="s">
        <v>23422</v>
      </c>
      <c r="D1624" s="28" t="s">
        <v>23576</v>
      </c>
      <c r="E1624" t="s">
        <v>23529</v>
      </c>
      <c r="F1624" s="28" t="s">
        <v>11250</v>
      </c>
      <c r="G1624" s="28" t="s">
        <v>23420</v>
      </c>
      <c r="H1624" t="s">
        <v>23421</v>
      </c>
      <c r="I1624" s="28" t="s">
        <v>4980</v>
      </c>
      <c r="J1624" s="28" t="s">
        <v>4981</v>
      </c>
    </row>
    <row r="1625" spans="1:10" x14ac:dyDescent="0.35">
      <c r="A1625" s="28" t="s">
        <v>4982</v>
      </c>
      <c r="B1625" s="28" t="s">
        <v>23416</v>
      </c>
      <c r="C1625" s="28" t="s">
        <v>23520</v>
      </c>
      <c r="D1625" s="28" t="s">
        <v>23803</v>
      </c>
      <c r="E1625" t="s">
        <v>23529</v>
      </c>
      <c r="F1625" s="28" t="s">
        <v>11250</v>
      </c>
      <c r="G1625" s="28" t="s">
        <v>23420</v>
      </c>
      <c r="H1625" t="s">
        <v>23421</v>
      </c>
      <c r="I1625" s="28" t="s">
        <v>4983</v>
      </c>
      <c r="J1625" s="28" t="s">
        <v>4984</v>
      </c>
    </row>
    <row r="1626" spans="1:10" x14ac:dyDescent="0.35">
      <c r="A1626" s="28" t="s">
        <v>4985</v>
      </c>
      <c r="B1626" s="28" t="s">
        <v>23416</v>
      </c>
      <c r="C1626" s="28" t="s">
        <v>23520</v>
      </c>
      <c r="D1626" s="28" t="s">
        <v>23752</v>
      </c>
      <c r="E1626" t="s">
        <v>23529</v>
      </c>
      <c r="F1626" s="28" t="s">
        <v>11250</v>
      </c>
      <c r="G1626" s="28" t="s">
        <v>23420</v>
      </c>
      <c r="H1626" t="s">
        <v>23421</v>
      </c>
      <c r="I1626" s="28" t="s">
        <v>4986</v>
      </c>
      <c r="J1626" s="28" t="s">
        <v>4987</v>
      </c>
    </row>
    <row r="1627" spans="1:10" x14ac:dyDescent="0.35">
      <c r="A1627" s="28" t="s">
        <v>4988</v>
      </c>
      <c r="B1627" s="28" t="s">
        <v>23416</v>
      </c>
      <c r="C1627" s="28" t="s">
        <v>23442</v>
      </c>
      <c r="D1627" s="28" t="s">
        <v>23661</v>
      </c>
      <c r="E1627" t="s">
        <v>23529</v>
      </c>
      <c r="F1627" s="28" t="s">
        <v>11250</v>
      </c>
      <c r="G1627" s="28" t="s">
        <v>23420</v>
      </c>
      <c r="H1627" t="s">
        <v>23421</v>
      </c>
      <c r="I1627" s="28" t="s">
        <v>4989</v>
      </c>
      <c r="J1627" s="28" t="s">
        <v>4990</v>
      </c>
    </row>
    <row r="1628" spans="1:10" x14ac:dyDescent="0.35">
      <c r="A1628" s="28" t="s">
        <v>4991</v>
      </c>
      <c r="B1628" s="28" t="s">
        <v>23416</v>
      </c>
      <c r="C1628" s="28" t="s">
        <v>23507</v>
      </c>
      <c r="D1628" s="28" t="s">
        <v>23661</v>
      </c>
      <c r="E1628" t="s">
        <v>23529</v>
      </c>
      <c r="F1628" s="28" t="s">
        <v>11250</v>
      </c>
      <c r="G1628" s="28" t="s">
        <v>23420</v>
      </c>
      <c r="H1628" t="s">
        <v>23421</v>
      </c>
      <c r="I1628" s="28" t="s">
        <v>4992</v>
      </c>
      <c r="J1628" s="28" t="s">
        <v>4993</v>
      </c>
    </row>
    <row r="1629" spans="1:10" x14ac:dyDescent="0.35">
      <c r="A1629" s="28" t="s">
        <v>4994</v>
      </c>
      <c r="B1629" s="28" t="s">
        <v>23416</v>
      </c>
      <c r="C1629" s="28" t="s">
        <v>23507</v>
      </c>
      <c r="D1629" s="28" t="s">
        <v>23815</v>
      </c>
      <c r="E1629" t="s">
        <v>23529</v>
      </c>
      <c r="F1629" s="28" t="s">
        <v>11250</v>
      </c>
      <c r="G1629" s="28" t="s">
        <v>23420</v>
      </c>
      <c r="H1629" t="s">
        <v>23421</v>
      </c>
      <c r="I1629" s="28" t="s">
        <v>4995</v>
      </c>
      <c r="J1629" s="28" t="s">
        <v>4996</v>
      </c>
    </row>
    <row r="1630" spans="1:10" x14ac:dyDescent="0.35">
      <c r="A1630" s="28" t="s">
        <v>4997</v>
      </c>
      <c r="B1630" s="28" t="s">
        <v>23416</v>
      </c>
      <c r="C1630" s="28" t="s">
        <v>23428</v>
      </c>
      <c r="D1630" s="28" t="s">
        <v>23661</v>
      </c>
      <c r="E1630" t="s">
        <v>23529</v>
      </c>
      <c r="F1630" s="28" t="s">
        <v>11250</v>
      </c>
      <c r="G1630" s="28" t="s">
        <v>23420</v>
      </c>
      <c r="H1630" t="s">
        <v>23421</v>
      </c>
      <c r="I1630" s="28" t="s">
        <v>4998</v>
      </c>
      <c r="J1630" s="28" t="s">
        <v>4999</v>
      </c>
    </row>
    <row r="1631" spans="1:10" x14ac:dyDescent="0.35">
      <c r="A1631" s="28" t="s">
        <v>5000</v>
      </c>
      <c r="B1631" s="28" t="s">
        <v>23416</v>
      </c>
      <c r="C1631" s="28" t="s">
        <v>23428</v>
      </c>
      <c r="D1631" s="28" t="s">
        <v>23661</v>
      </c>
      <c r="E1631" t="s">
        <v>23529</v>
      </c>
      <c r="F1631" s="28" t="s">
        <v>11250</v>
      </c>
      <c r="G1631" s="28" t="s">
        <v>23420</v>
      </c>
      <c r="H1631" t="s">
        <v>23421</v>
      </c>
      <c r="I1631" s="28" t="s">
        <v>4998</v>
      </c>
      <c r="J1631" s="28" t="s">
        <v>4999</v>
      </c>
    </row>
    <row r="1632" spans="1:10" x14ac:dyDescent="0.35">
      <c r="A1632" s="28" t="s">
        <v>5001</v>
      </c>
      <c r="B1632" s="28" t="s">
        <v>23416</v>
      </c>
      <c r="C1632" s="28" t="s">
        <v>23442</v>
      </c>
      <c r="D1632" s="28" t="s">
        <v>23661</v>
      </c>
      <c r="E1632" t="s">
        <v>23529</v>
      </c>
      <c r="F1632" s="28" t="s">
        <v>11250</v>
      </c>
      <c r="G1632" s="28" t="s">
        <v>23420</v>
      </c>
      <c r="H1632" t="s">
        <v>23421</v>
      </c>
      <c r="I1632" s="28" t="s">
        <v>5002</v>
      </c>
      <c r="J1632" s="28" t="s">
        <v>5003</v>
      </c>
    </row>
    <row r="1633" spans="1:10" x14ac:dyDescent="0.35">
      <c r="A1633" s="28" t="s">
        <v>5004</v>
      </c>
      <c r="B1633" s="28" t="s">
        <v>23416</v>
      </c>
      <c r="C1633" s="28" t="s">
        <v>23422</v>
      </c>
      <c r="D1633" s="28" t="s">
        <v>23588</v>
      </c>
      <c r="E1633" t="s">
        <v>23529</v>
      </c>
      <c r="F1633" s="28" t="s">
        <v>11250</v>
      </c>
      <c r="G1633" s="28" t="s">
        <v>23420</v>
      </c>
      <c r="H1633" t="s">
        <v>23421</v>
      </c>
      <c r="I1633" s="28" t="s">
        <v>5005</v>
      </c>
      <c r="J1633" s="28" t="s">
        <v>11414</v>
      </c>
    </row>
    <row r="1634" spans="1:10" x14ac:dyDescent="0.35">
      <c r="A1634" s="28" t="s">
        <v>5006</v>
      </c>
      <c r="B1634" s="28" t="s">
        <v>23416</v>
      </c>
      <c r="C1634" s="28" t="s">
        <v>23507</v>
      </c>
      <c r="D1634" s="28" t="s">
        <v>23661</v>
      </c>
      <c r="E1634" t="s">
        <v>23529</v>
      </c>
      <c r="F1634" s="28" t="s">
        <v>11250</v>
      </c>
      <c r="G1634" s="28" t="s">
        <v>23420</v>
      </c>
      <c r="H1634" t="s">
        <v>23421</v>
      </c>
      <c r="I1634" s="28" t="s">
        <v>5007</v>
      </c>
      <c r="J1634" s="28" t="s">
        <v>5008</v>
      </c>
    </row>
    <row r="1635" spans="1:10" x14ac:dyDescent="0.35">
      <c r="A1635" s="28" t="s">
        <v>5009</v>
      </c>
      <c r="B1635" s="28" t="s">
        <v>23416</v>
      </c>
      <c r="C1635" s="28" t="s">
        <v>23442</v>
      </c>
      <c r="D1635" s="28" t="s">
        <v>23661</v>
      </c>
      <c r="E1635" t="s">
        <v>23529</v>
      </c>
      <c r="F1635" s="28" t="s">
        <v>11250</v>
      </c>
      <c r="G1635" s="28" t="s">
        <v>23420</v>
      </c>
      <c r="H1635" t="s">
        <v>23421</v>
      </c>
      <c r="I1635" s="28" t="s">
        <v>5010</v>
      </c>
      <c r="J1635" s="28" t="s">
        <v>11415</v>
      </c>
    </row>
    <row r="1636" spans="1:10" x14ac:dyDescent="0.35">
      <c r="A1636" s="28" t="s">
        <v>5011</v>
      </c>
      <c r="B1636" s="28" t="s">
        <v>23416</v>
      </c>
      <c r="C1636" s="28" t="s">
        <v>23464</v>
      </c>
      <c r="D1636" s="28" t="s">
        <v>23620</v>
      </c>
      <c r="E1636" t="s">
        <v>23529</v>
      </c>
      <c r="F1636" s="28" t="s">
        <v>11250</v>
      </c>
      <c r="G1636" s="28" t="s">
        <v>23420</v>
      </c>
      <c r="H1636" t="s">
        <v>23421</v>
      </c>
      <c r="I1636" s="28" t="s">
        <v>5012</v>
      </c>
      <c r="J1636" s="28" t="s">
        <v>5013</v>
      </c>
    </row>
    <row r="1637" spans="1:10" x14ac:dyDescent="0.35">
      <c r="A1637" s="28" t="s">
        <v>5014</v>
      </c>
      <c r="B1637" s="28" t="s">
        <v>23416</v>
      </c>
      <c r="C1637" s="28" t="s">
        <v>23442</v>
      </c>
      <c r="D1637" s="28" t="s">
        <v>23815</v>
      </c>
      <c r="E1637" t="s">
        <v>23529</v>
      </c>
      <c r="F1637" s="28" t="s">
        <v>11250</v>
      </c>
      <c r="G1637" s="28" t="s">
        <v>23420</v>
      </c>
      <c r="H1637" t="s">
        <v>23421</v>
      </c>
      <c r="I1637" s="28" t="s">
        <v>5015</v>
      </c>
      <c r="J1637" s="28" t="s">
        <v>5016</v>
      </c>
    </row>
    <row r="1638" spans="1:10" x14ac:dyDescent="0.35">
      <c r="A1638" s="28" t="s">
        <v>5017</v>
      </c>
      <c r="B1638" s="28" t="s">
        <v>23416</v>
      </c>
      <c r="C1638" s="28" t="s">
        <v>11250</v>
      </c>
      <c r="D1638" s="28" t="s">
        <v>23622</v>
      </c>
      <c r="E1638" t="s">
        <v>23421</v>
      </c>
      <c r="F1638" s="28" t="s">
        <v>11250</v>
      </c>
      <c r="G1638" s="28" t="s">
        <v>23420</v>
      </c>
      <c r="H1638" t="s">
        <v>23421</v>
      </c>
      <c r="I1638" s="28" t="s">
        <v>5018</v>
      </c>
      <c r="J1638" s="28" t="s">
        <v>5019</v>
      </c>
    </row>
    <row r="1639" spans="1:10" x14ac:dyDescent="0.35">
      <c r="A1639" s="28" t="s">
        <v>5020</v>
      </c>
      <c r="B1639" s="28" t="s">
        <v>23416</v>
      </c>
      <c r="C1639" s="28" t="s">
        <v>23520</v>
      </c>
      <c r="D1639" s="28" t="s">
        <v>23748</v>
      </c>
      <c r="E1639" t="s">
        <v>23529</v>
      </c>
      <c r="F1639" s="28" t="s">
        <v>11250</v>
      </c>
      <c r="G1639" s="28" t="s">
        <v>23420</v>
      </c>
      <c r="H1639" t="s">
        <v>23421</v>
      </c>
      <c r="I1639" s="28" t="s">
        <v>5021</v>
      </c>
      <c r="J1639" s="28" t="s">
        <v>11416</v>
      </c>
    </row>
    <row r="1640" spans="1:10" x14ac:dyDescent="0.35">
      <c r="A1640" s="28" t="s">
        <v>5022</v>
      </c>
      <c r="B1640" s="28" t="s">
        <v>23416</v>
      </c>
      <c r="C1640" s="28" t="s">
        <v>23457</v>
      </c>
      <c r="D1640" s="28" t="s">
        <v>23581</v>
      </c>
      <c r="E1640" t="s">
        <v>23529</v>
      </c>
      <c r="F1640" s="28" t="s">
        <v>11250</v>
      </c>
      <c r="G1640" s="28" t="s">
        <v>23420</v>
      </c>
      <c r="H1640" t="s">
        <v>23421</v>
      </c>
      <c r="I1640" s="28" t="s">
        <v>5023</v>
      </c>
      <c r="J1640" s="28" t="s">
        <v>5024</v>
      </c>
    </row>
    <row r="1641" spans="1:10" x14ac:dyDescent="0.35">
      <c r="A1641" s="28" t="s">
        <v>5025</v>
      </c>
      <c r="B1641" s="28" t="s">
        <v>23416</v>
      </c>
      <c r="C1641" s="28" t="s">
        <v>11250</v>
      </c>
      <c r="D1641" s="28" t="s">
        <v>23683</v>
      </c>
      <c r="E1641" t="s">
        <v>23421</v>
      </c>
      <c r="F1641" s="28" t="s">
        <v>11250</v>
      </c>
      <c r="G1641" s="28" t="s">
        <v>23420</v>
      </c>
      <c r="H1641" t="s">
        <v>23421</v>
      </c>
      <c r="I1641" s="28" t="s">
        <v>5026</v>
      </c>
      <c r="J1641" s="28" t="s">
        <v>5027</v>
      </c>
    </row>
    <row r="1642" spans="1:10" x14ac:dyDescent="0.35">
      <c r="A1642" s="28" t="s">
        <v>5028</v>
      </c>
      <c r="B1642" s="28" t="s">
        <v>23416</v>
      </c>
      <c r="C1642" s="28" t="s">
        <v>23457</v>
      </c>
      <c r="D1642" s="28" t="s">
        <v>23588</v>
      </c>
      <c r="E1642" t="s">
        <v>23529</v>
      </c>
      <c r="F1642" s="28" t="s">
        <v>11250</v>
      </c>
      <c r="G1642" s="28" t="s">
        <v>23420</v>
      </c>
      <c r="H1642" t="s">
        <v>23421</v>
      </c>
      <c r="I1642" s="28" t="s">
        <v>5029</v>
      </c>
      <c r="J1642" s="28" t="s">
        <v>5030</v>
      </c>
    </row>
    <row r="1643" spans="1:10" x14ac:dyDescent="0.35">
      <c r="A1643" s="28" t="s">
        <v>5031</v>
      </c>
      <c r="B1643" s="28" t="s">
        <v>23416</v>
      </c>
      <c r="C1643" s="28" t="s">
        <v>23434</v>
      </c>
      <c r="D1643" s="28" t="s">
        <v>23605</v>
      </c>
      <c r="E1643" t="s">
        <v>23529</v>
      </c>
      <c r="F1643" s="28" t="s">
        <v>11250</v>
      </c>
      <c r="G1643" s="28" t="s">
        <v>23420</v>
      </c>
      <c r="H1643" t="s">
        <v>23421</v>
      </c>
      <c r="I1643" s="28" t="s">
        <v>5032</v>
      </c>
      <c r="J1643" s="28" t="s">
        <v>5033</v>
      </c>
    </row>
    <row r="1644" spans="1:10" x14ac:dyDescent="0.35">
      <c r="A1644" s="28" t="s">
        <v>5034</v>
      </c>
      <c r="B1644" s="28" t="s">
        <v>23416</v>
      </c>
      <c r="C1644" s="28" t="s">
        <v>23457</v>
      </c>
      <c r="D1644" s="28" t="s">
        <v>23816</v>
      </c>
      <c r="E1644" t="s">
        <v>23529</v>
      </c>
      <c r="F1644" s="28" t="s">
        <v>11250</v>
      </c>
      <c r="G1644" s="28" t="s">
        <v>23420</v>
      </c>
      <c r="H1644" t="s">
        <v>23421</v>
      </c>
      <c r="I1644" s="28" t="s">
        <v>5035</v>
      </c>
      <c r="J1644" s="28" t="s">
        <v>5036</v>
      </c>
    </row>
    <row r="1645" spans="1:10" x14ac:dyDescent="0.35">
      <c r="A1645" s="28" t="s">
        <v>5037</v>
      </c>
      <c r="B1645" s="28" t="s">
        <v>23416</v>
      </c>
      <c r="C1645" s="28" t="s">
        <v>23464</v>
      </c>
      <c r="D1645" s="28" t="s">
        <v>23817</v>
      </c>
      <c r="E1645" t="s">
        <v>23529</v>
      </c>
      <c r="F1645" s="28" t="s">
        <v>11250</v>
      </c>
      <c r="G1645" s="28" t="s">
        <v>23420</v>
      </c>
      <c r="H1645" t="s">
        <v>23421</v>
      </c>
      <c r="I1645" s="28" t="s">
        <v>5038</v>
      </c>
      <c r="J1645" s="28" t="s">
        <v>5039</v>
      </c>
    </row>
    <row r="1646" spans="1:10" x14ac:dyDescent="0.35">
      <c r="A1646" s="28" t="s">
        <v>5040</v>
      </c>
      <c r="B1646" s="28" t="s">
        <v>23416</v>
      </c>
      <c r="C1646" s="28" t="s">
        <v>11250</v>
      </c>
      <c r="D1646" s="28" t="s">
        <v>23818</v>
      </c>
      <c r="E1646" t="s">
        <v>23421</v>
      </c>
      <c r="F1646" s="28" t="s">
        <v>11250</v>
      </c>
      <c r="G1646" s="28" t="s">
        <v>23420</v>
      </c>
      <c r="H1646" t="s">
        <v>23421</v>
      </c>
      <c r="I1646" s="28" t="s">
        <v>5041</v>
      </c>
      <c r="J1646" s="28" t="s">
        <v>5042</v>
      </c>
    </row>
    <row r="1647" spans="1:10" x14ac:dyDescent="0.35">
      <c r="A1647" s="28" t="s">
        <v>5043</v>
      </c>
      <c r="B1647" s="28" t="s">
        <v>23416</v>
      </c>
      <c r="C1647" s="28" t="s">
        <v>23424</v>
      </c>
      <c r="D1647" s="28" t="s">
        <v>23819</v>
      </c>
      <c r="E1647" t="s">
        <v>23529</v>
      </c>
      <c r="F1647" s="28" t="s">
        <v>11250</v>
      </c>
      <c r="G1647" s="28" t="s">
        <v>23420</v>
      </c>
      <c r="H1647" t="s">
        <v>23421</v>
      </c>
      <c r="I1647" s="28" t="s">
        <v>5044</v>
      </c>
      <c r="J1647" s="28" t="s">
        <v>5045</v>
      </c>
    </row>
    <row r="1648" spans="1:10" x14ac:dyDescent="0.35">
      <c r="A1648" s="28" t="s">
        <v>5046</v>
      </c>
      <c r="B1648" s="28" t="s">
        <v>23416</v>
      </c>
      <c r="C1648" s="28" t="s">
        <v>23768</v>
      </c>
      <c r="D1648" s="28" t="s">
        <v>23791</v>
      </c>
      <c r="E1648" t="s">
        <v>23419</v>
      </c>
      <c r="F1648" s="28" t="s">
        <v>11250</v>
      </c>
      <c r="G1648" s="28" t="s">
        <v>23420</v>
      </c>
      <c r="H1648" t="s">
        <v>23421</v>
      </c>
      <c r="I1648" s="28" t="s">
        <v>5047</v>
      </c>
      <c r="J1648" s="28" t="s">
        <v>5048</v>
      </c>
    </row>
    <row r="1649" spans="1:10" x14ac:dyDescent="0.35">
      <c r="A1649" s="28" t="s">
        <v>5049</v>
      </c>
      <c r="B1649" s="28" t="s">
        <v>23416</v>
      </c>
      <c r="C1649" s="28" t="s">
        <v>23428</v>
      </c>
      <c r="D1649" s="28" t="s">
        <v>23661</v>
      </c>
      <c r="E1649" t="s">
        <v>23529</v>
      </c>
      <c r="F1649" s="28" t="s">
        <v>11250</v>
      </c>
      <c r="G1649" s="28" t="s">
        <v>23420</v>
      </c>
      <c r="H1649" t="s">
        <v>23421</v>
      </c>
      <c r="I1649" s="28" t="s">
        <v>5050</v>
      </c>
      <c r="J1649" s="28" t="s">
        <v>5051</v>
      </c>
    </row>
    <row r="1650" spans="1:10" x14ac:dyDescent="0.35">
      <c r="A1650" s="28" t="s">
        <v>5052</v>
      </c>
      <c r="B1650" s="28" t="s">
        <v>23416</v>
      </c>
      <c r="C1650" s="28" t="s">
        <v>23507</v>
      </c>
      <c r="D1650" s="28" t="s">
        <v>23608</v>
      </c>
      <c r="E1650" t="s">
        <v>23529</v>
      </c>
      <c r="F1650" s="28" t="s">
        <v>11250</v>
      </c>
      <c r="G1650" s="28" t="s">
        <v>23420</v>
      </c>
      <c r="H1650" t="s">
        <v>23421</v>
      </c>
      <c r="I1650" s="28" t="s">
        <v>5054</v>
      </c>
      <c r="J1650" s="28" t="s">
        <v>5055</v>
      </c>
    </row>
    <row r="1651" spans="1:10" x14ac:dyDescent="0.35">
      <c r="A1651" s="28" t="s">
        <v>5056</v>
      </c>
      <c r="B1651" s="28" t="s">
        <v>23416</v>
      </c>
      <c r="C1651" s="28" t="s">
        <v>23462</v>
      </c>
      <c r="D1651" s="28" t="s">
        <v>23620</v>
      </c>
      <c r="E1651" t="s">
        <v>23529</v>
      </c>
      <c r="F1651" s="28" t="s">
        <v>11250</v>
      </c>
      <c r="G1651" s="28" t="s">
        <v>23420</v>
      </c>
      <c r="H1651" t="s">
        <v>23421</v>
      </c>
      <c r="I1651" s="28" t="s">
        <v>5057</v>
      </c>
      <c r="J1651" s="28" t="s">
        <v>5058</v>
      </c>
    </row>
    <row r="1652" spans="1:10" x14ac:dyDescent="0.35">
      <c r="A1652" s="28" t="s">
        <v>5059</v>
      </c>
      <c r="B1652" s="28" t="s">
        <v>23416</v>
      </c>
      <c r="C1652" s="28" t="s">
        <v>23479</v>
      </c>
      <c r="D1652" s="28" t="s">
        <v>23588</v>
      </c>
      <c r="E1652" t="s">
        <v>23529</v>
      </c>
      <c r="F1652" s="28" t="s">
        <v>11250</v>
      </c>
      <c r="G1652" s="28" t="s">
        <v>23420</v>
      </c>
      <c r="H1652" t="s">
        <v>23421</v>
      </c>
      <c r="I1652" s="28" t="s">
        <v>5060</v>
      </c>
      <c r="J1652" s="28" t="s">
        <v>5058</v>
      </c>
    </row>
    <row r="1653" spans="1:10" x14ac:dyDescent="0.35">
      <c r="A1653" s="28" t="s">
        <v>5061</v>
      </c>
      <c r="B1653" s="28" t="s">
        <v>23416</v>
      </c>
      <c r="C1653" s="28" t="s">
        <v>23457</v>
      </c>
      <c r="D1653" s="28" t="s">
        <v>23588</v>
      </c>
      <c r="E1653" t="s">
        <v>23529</v>
      </c>
      <c r="F1653" s="28" t="s">
        <v>11250</v>
      </c>
      <c r="G1653" s="28" t="s">
        <v>23420</v>
      </c>
      <c r="H1653" t="s">
        <v>23421</v>
      </c>
      <c r="I1653" s="28" t="s">
        <v>5062</v>
      </c>
      <c r="J1653" s="28" t="s">
        <v>5063</v>
      </c>
    </row>
    <row r="1654" spans="1:10" x14ac:dyDescent="0.35">
      <c r="A1654" s="28" t="s">
        <v>5064</v>
      </c>
      <c r="B1654" s="28" t="s">
        <v>23416</v>
      </c>
      <c r="C1654" s="28" t="s">
        <v>23485</v>
      </c>
      <c r="D1654" s="28" t="s">
        <v>23605</v>
      </c>
      <c r="E1654" t="s">
        <v>23529</v>
      </c>
      <c r="F1654" s="28" t="s">
        <v>11250</v>
      </c>
      <c r="G1654" s="28" t="s">
        <v>23420</v>
      </c>
      <c r="H1654" t="s">
        <v>23421</v>
      </c>
      <c r="I1654" s="28" t="s">
        <v>5065</v>
      </c>
      <c r="J1654" s="28" t="s">
        <v>5066</v>
      </c>
    </row>
    <row r="1655" spans="1:10" x14ac:dyDescent="0.35">
      <c r="A1655" s="28" t="s">
        <v>5067</v>
      </c>
      <c r="B1655" s="28" t="s">
        <v>23416</v>
      </c>
      <c r="C1655" s="28" t="s">
        <v>23485</v>
      </c>
      <c r="D1655" s="28" t="s">
        <v>23605</v>
      </c>
      <c r="E1655" t="s">
        <v>23529</v>
      </c>
      <c r="F1655" s="28" t="s">
        <v>11250</v>
      </c>
      <c r="G1655" s="28" t="s">
        <v>23420</v>
      </c>
      <c r="H1655" t="s">
        <v>23421</v>
      </c>
      <c r="I1655" s="28" t="s">
        <v>5065</v>
      </c>
      <c r="J1655" s="28" t="s">
        <v>5066</v>
      </c>
    </row>
    <row r="1656" spans="1:10" x14ac:dyDescent="0.35">
      <c r="A1656" s="28" t="s">
        <v>5068</v>
      </c>
      <c r="B1656" s="28" t="s">
        <v>23416</v>
      </c>
      <c r="C1656" s="28" t="s">
        <v>23485</v>
      </c>
      <c r="D1656" s="28" t="s">
        <v>23608</v>
      </c>
      <c r="E1656" t="s">
        <v>23529</v>
      </c>
      <c r="F1656" s="28" t="s">
        <v>11250</v>
      </c>
      <c r="G1656" s="28" t="s">
        <v>23420</v>
      </c>
      <c r="H1656" t="s">
        <v>23421</v>
      </c>
      <c r="I1656" s="28" t="s">
        <v>5070</v>
      </c>
      <c r="J1656" s="28" t="s">
        <v>5071</v>
      </c>
    </row>
    <row r="1657" spans="1:10" x14ac:dyDescent="0.35">
      <c r="A1657" s="28" t="s">
        <v>5072</v>
      </c>
      <c r="B1657" s="28" t="s">
        <v>23416</v>
      </c>
      <c r="C1657" s="28" t="s">
        <v>23708</v>
      </c>
      <c r="D1657" s="28" t="s">
        <v>23552</v>
      </c>
      <c r="E1657" t="s">
        <v>23529</v>
      </c>
      <c r="F1657" s="28" t="s">
        <v>11250</v>
      </c>
      <c r="G1657" s="28" t="s">
        <v>23420</v>
      </c>
      <c r="H1657" t="s">
        <v>23421</v>
      </c>
      <c r="I1657" s="28" t="s">
        <v>5073</v>
      </c>
      <c r="J1657" s="28" t="s">
        <v>5074</v>
      </c>
    </row>
    <row r="1658" spans="1:10" x14ac:dyDescent="0.35">
      <c r="A1658" s="28" t="s">
        <v>5075</v>
      </c>
      <c r="B1658" s="28" t="s">
        <v>23416</v>
      </c>
      <c r="C1658" s="28" t="s">
        <v>23698</v>
      </c>
      <c r="D1658" s="28" t="s">
        <v>23613</v>
      </c>
      <c r="E1658" t="s">
        <v>23529</v>
      </c>
      <c r="F1658" s="28" t="s">
        <v>11250</v>
      </c>
      <c r="G1658" s="28" t="s">
        <v>23420</v>
      </c>
      <c r="H1658" t="s">
        <v>23421</v>
      </c>
      <c r="I1658" s="28" t="s">
        <v>5076</v>
      </c>
      <c r="J1658" s="28" t="s">
        <v>5077</v>
      </c>
    </row>
    <row r="1659" spans="1:10" x14ac:dyDescent="0.35">
      <c r="A1659" s="28" t="s">
        <v>5078</v>
      </c>
      <c r="B1659" s="28" t="s">
        <v>23416</v>
      </c>
      <c r="C1659" s="28" t="s">
        <v>23428</v>
      </c>
      <c r="D1659" s="28" t="s">
        <v>23819</v>
      </c>
      <c r="E1659" t="s">
        <v>23529</v>
      </c>
      <c r="F1659" s="28" t="s">
        <v>11250</v>
      </c>
      <c r="G1659" s="28" t="s">
        <v>23420</v>
      </c>
      <c r="H1659" t="s">
        <v>23421</v>
      </c>
      <c r="I1659" s="28" t="s">
        <v>5079</v>
      </c>
      <c r="J1659" s="28" t="s">
        <v>5080</v>
      </c>
    </row>
    <row r="1660" spans="1:10" x14ac:dyDescent="0.35">
      <c r="A1660" s="28" t="s">
        <v>5081</v>
      </c>
      <c r="B1660" s="28" t="s">
        <v>23416</v>
      </c>
      <c r="C1660" s="28" t="s">
        <v>23464</v>
      </c>
      <c r="D1660" s="28" t="s">
        <v>23549</v>
      </c>
      <c r="E1660" t="s">
        <v>23529</v>
      </c>
      <c r="F1660" s="28" t="s">
        <v>11250</v>
      </c>
      <c r="G1660" s="28" t="s">
        <v>23420</v>
      </c>
      <c r="H1660" t="s">
        <v>23421</v>
      </c>
      <c r="I1660" s="28" t="s">
        <v>5082</v>
      </c>
      <c r="J1660" s="28" t="s">
        <v>5083</v>
      </c>
    </row>
    <row r="1661" spans="1:10" x14ac:dyDescent="0.35">
      <c r="A1661" s="28" t="s">
        <v>5084</v>
      </c>
      <c r="B1661" s="28" t="s">
        <v>23416</v>
      </c>
      <c r="C1661" s="28" t="s">
        <v>23456</v>
      </c>
      <c r="D1661" s="28" t="s">
        <v>23480</v>
      </c>
      <c r="E1661" t="s">
        <v>23529</v>
      </c>
      <c r="F1661" s="28" t="s">
        <v>11250</v>
      </c>
      <c r="G1661" s="28" t="s">
        <v>23420</v>
      </c>
      <c r="H1661" t="s">
        <v>23421</v>
      </c>
      <c r="I1661" s="28" t="s">
        <v>5085</v>
      </c>
      <c r="J1661" s="28" t="s">
        <v>5086</v>
      </c>
    </row>
    <row r="1662" spans="1:10" x14ac:dyDescent="0.35">
      <c r="A1662" s="28" t="s">
        <v>5087</v>
      </c>
      <c r="B1662" s="28" t="s">
        <v>23416</v>
      </c>
      <c r="C1662" s="28" t="s">
        <v>23464</v>
      </c>
      <c r="D1662" s="28" t="s">
        <v>23549</v>
      </c>
      <c r="E1662" t="s">
        <v>23529</v>
      </c>
      <c r="F1662" s="28" t="s">
        <v>11250</v>
      </c>
      <c r="G1662" s="28" t="s">
        <v>23420</v>
      </c>
      <c r="H1662" t="s">
        <v>23421</v>
      </c>
      <c r="I1662" s="28" t="s">
        <v>5088</v>
      </c>
      <c r="J1662" s="28" t="s">
        <v>5089</v>
      </c>
    </row>
    <row r="1663" spans="1:10" x14ac:dyDescent="0.35">
      <c r="A1663" s="28" t="s">
        <v>5090</v>
      </c>
      <c r="B1663" s="28" t="s">
        <v>23416</v>
      </c>
      <c r="C1663" s="28" t="s">
        <v>11250</v>
      </c>
      <c r="D1663" s="28" t="s">
        <v>23820</v>
      </c>
      <c r="E1663" t="s">
        <v>23421</v>
      </c>
      <c r="F1663" s="28" t="s">
        <v>11250</v>
      </c>
      <c r="G1663" s="28" t="s">
        <v>23420</v>
      </c>
      <c r="H1663" t="s">
        <v>23421</v>
      </c>
      <c r="I1663" s="28" t="s">
        <v>5091</v>
      </c>
      <c r="J1663" s="28" t="s">
        <v>5089</v>
      </c>
    </row>
    <row r="1664" spans="1:10" x14ac:dyDescent="0.35">
      <c r="A1664" s="28" t="s">
        <v>5092</v>
      </c>
      <c r="B1664" s="28" t="s">
        <v>23416</v>
      </c>
      <c r="C1664" s="28" t="s">
        <v>23464</v>
      </c>
      <c r="D1664" s="28" t="s">
        <v>23584</v>
      </c>
      <c r="E1664" t="s">
        <v>23529</v>
      </c>
      <c r="F1664" s="28" t="s">
        <v>11250</v>
      </c>
      <c r="G1664" s="28" t="s">
        <v>23420</v>
      </c>
      <c r="H1664" t="s">
        <v>23421</v>
      </c>
      <c r="I1664" s="28" t="s">
        <v>5093</v>
      </c>
      <c r="J1664" s="28" t="s">
        <v>5094</v>
      </c>
    </row>
    <row r="1665" spans="1:10" x14ac:dyDescent="0.35">
      <c r="A1665" s="28" t="s">
        <v>5095</v>
      </c>
      <c r="B1665" s="28" t="s">
        <v>23416</v>
      </c>
      <c r="C1665" s="28" t="s">
        <v>23422</v>
      </c>
      <c r="D1665" s="28" t="s">
        <v>23560</v>
      </c>
      <c r="E1665" t="s">
        <v>23529</v>
      </c>
      <c r="F1665" s="28" t="s">
        <v>11250</v>
      </c>
      <c r="G1665" s="28" t="s">
        <v>23420</v>
      </c>
      <c r="H1665" t="s">
        <v>23421</v>
      </c>
      <c r="I1665" s="28" t="s">
        <v>5096</v>
      </c>
      <c r="J1665" s="28" t="s">
        <v>5097</v>
      </c>
    </row>
    <row r="1666" spans="1:10" x14ac:dyDescent="0.35">
      <c r="A1666" s="28" t="s">
        <v>5098</v>
      </c>
      <c r="B1666" s="28" t="s">
        <v>23416</v>
      </c>
      <c r="C1666" s="28" t="s">
        <v>23507</v>
      </c>
      <c r="D1666" s="28" t="s">
        <v>23592</v>
      </c>
      <c r="E1666" t="s">
        <v>23529</v>
      </c>
      <c r="F1666" s="28" t="s">
        <v>11250</v>
      </c>
      <c r="G1666" s="28" t="s">
        <v>23420</v>
      </c>
      <c r="H1666" t="s">
        <v>23421</v>
      </c>
      <c r="I1666" s="28" t="s">
        <v>11417</v>
      </c>
      <c r="J1666" s="28" t="s">
        <v>5097</v>
      </c>
    </row>
    <row r="1667" spans="1:10" x14ac:dyDescent="0.35">
      <c r="A1667" s="28" t="s">
        <v>5099</v>
      </c>
      <c r="B1667" s="28" t="s">
        <v>23416</v>
      </c>
      <c r="C1667" s="28" t="s">
        <v>23464</v>
      </c>
      <c r="D1667" s="28" t="s">
        <v>23549</v>
      </c>
      <c r="E1667" t="s">
        <v>23529</v>
      </c>
      <c r="F1667" s="28" t="s">
        <v>11250</v>
      </c>
      <c r="G1667" s="28" t="s">
        <v>23420</v>
      </c>
      <c r="H1667" t="s">
        <v>23421</v>
      </c>
      <c r="I1667" s="28" t="s">
        <v>11418</v>
      </c>
      <c r="J1667" s="28" t="s">
        <v>5100</v>
      </c>
    </row>
    <row r="1668" spans="1:10" x14ac:dyDescent="0.35">
      <c r="A1668" s="28" t="s">
        <v>5101</v>
      </c>
      <c r="B1668" s="28" t="s">
        <v>23416</v>
      </c>
      <c r="C1668" s="28" t="s">
        <v>23595</v>
      </c>
      <c r="D1668" s="28" t="s">
        <v>23791</v>
      </c>
      <c r="E1668" t="s">
        <v>23419</v>
      </c>
      <c r="F1668" s="28" t="s">
        <v>11250</v>
      </c>
      <c r="G1668" s="28" t="s">
        <v>23420</v>
      </c>
      <c r="H1668" t="s">
        <v>23421</v>
      </c>
      <c r="I1668" s="28" t="s">
        <v>11419</v>
      </c>
      <c r="J1668" s="28" t="s">
        <v>5100</v>
      </c>
    </row>
    <row r="1669" spans="1:10" x14ac:dyDescent="0.35">
      <c r="A1669" s="28" t="s">
        <v>5102</v>
      </c>
      <c r="B1669" s="28" t="s">
        <v>23416</v>
      </c>
      <c r="C1669" s="28" t="s">
        <v>23645</v>
      </c>
      <c r="D1669" s="28" t="s">
        <v>23821</v>
      </c>
      <c r="E1669" t="s">
        <v>23529</v>
      </c>
      <c r="F1669" s="28" t="s">
        <v>11250</v>
      </c>
      <c r="G1669" s="28" t="s">
        <v>23420</v>
      </c>
      <c r="H1669" t="s">
        <v>23421</v>
      </c>
      <c r="I1669" s="28" t="s">
        <v>11420</v>
      </c>
      <c r="J1669" s="28" t="s">
        <v>5103</v>
      </c>
    </row>
    <row r="1670" spans="1:10" x14ac:dyDescent="0.35">
      <c r="A1670" s="28" t="s">
        <v>5104</v>
      </c>
      <c r="B1670" s="28" t="s">
        <v>23416</v>
      </c>
      <c r="C1670" s="28" t="s">
        <v>23436</v>
      </c>
      <c r="D1670" s="28" t="s">
        <v>23553</v>
      </c>
      <c r="E1670" t="s">
        <v>23529</v>
      </c>
      <c r="F1670" s="28" t="s">
        <v>11250</v>
      </c>
      <c r="G1670" s="28" t="s">
        <v>23420</v>
      </c>
      <c r="H1670" t="s">
        <v>23421</v>
      </c>
      <c r="I1670" s="28" t="s">
        <v>11421</v>
      </c>
      <c r="J1670" s="28" t="s">
        <v>5105</v>
      </c>
    </row>
    <row r="1671" spans="1:10" x14ac:dyDescent="0.35">
      <c r="A1671" s="28" t="s">
        <v>5106</v>
      </c>
      <c r="B1671" s="28" t="s">
        <v>23416</v>
      </c>
      <c r="C1671" s="28" t="s">
        <v>23485</v>
      </c>
      <c r="D1671" s="28" t="s">
        <v>23807</v>
      </c>
      <c r="E1671" t="s">
        <v>23529</v>
      </c>
      <c r="F1671" s="28" t="s">
        <v>11250</v>
      </c>
      <c r="G1671" s="28" t="s">
        <v>23420</v>
      </c>
      <c r="H1671" t="s">
        <v>23421</v>
      </c>
      <c r="I1671" s="28" t="s">
        <v>11422</v>
      </c>
      <c r="J1671" s="28" t="s">
        <v>11423</v>
      </c>
    </row>
    <row r="1672" spans="1:10" x14ac:dyDescent="0.35">
      <c r="A1672" s="28" t="s">
        <v>5107</v>
      </c>
      <c r="B1672" s="28" t="s">
        <v>23416</v>
      </c>
      <c r="C1672" s="28" t="s">
        <v>23792</v>
      </c>
      <c r="D1672" s="28" t="s">
        <v>23786</v>
      </c>
      <c r="E1672" t="s">
        <v>23419</v>
      </c>
      <c r="F1672" s="28" t="s">
        <v>11250</v>
      </c>
      <c r="G1672" s="28" t="s">
        <v>23420</v>
      </c>
      <c r="H1672" t="s">
        <v>23421</v>
      </c>
      <c r="I1672" s="28" t="s">
        <v>11424</v>
      </c>
      <c r="J1672" s="28" t="s">
        <v>5109</v>
      </c>
    </row>
    <row r="1673" spans="1:10" x14ac:dyDescent="0.35">
      <c r="A1673" s="28" t="s">
        <v>5110</v>
      </c>
      <c r="B1673" s="28" t="s">
        <v>23416</v>
      </c>
      <c r="C1673" s="28" t="s">
        <v>23464</v>
      </c>
      <c r="D1673" s="28" t="s">
        <v>23491</v>
      </c>
      <c r="E1673" t="s">
        <v>23419</v>
      </c>
      <c r="F1673" s="28" t="s">
        <v>11250</v>
      </c>
      <c r="G1673" s="28" t="s">
        <v>23420</v>
      </c>
      <c r="H1673" t="s">
        <v>23421</v>
      </c>
      <c r="I1673" s="28" t="s">
        <v>11425</v>
      </c>
      <c r="J1673" s="28" t="s">
        <v>5109</v>
      </c>
    </row>
    <row r="1674" spans="1:10" x14ac:dyDescent="0.35">
      <c r="A1674" s="28" t="s">
        <v>5111</v>
      </c>
      <c r="B1674" s="28" t="s">
        <v>23416</v>
      </c>
      <c r="C1674" s="28" t="s">
        <v>23422</v>
      </c>
      <c r="D1674" s="28" t="s">
        <v>23610</v>
      </c>
      <c r="E1674" t="s">
        <v>23529</v>
      </c>
      <c r="F1674" s="28" t="s">
        <v>11250</v>
      </c>
      <c r="G1674" s="28" t="s">
        <v>23420</v>
      </c>
      <c r="H1674" t="s">
        <v>23421</v>
      </c>
      <c r="I1674" s="28" t="s">
        <v>11426</v>
      </c>
      <c r="J1674" s="28" t="s">
        <v>5112</v>
      </c>
    </row>
    <row r="1675" spans="1:10" x14ac:dyDescent="0.35">
      <c r="A1675" s="28" t="s">
        <v>5113</v>
      </c>
      <c r="B1675" s="28" t="s">
        <v>23416</v>
      </c>
      <c r="C1675" s="28" t="s">
        <v>23476</v>
      </c>
      <c r="D1675" s="28" t="s">
        <v>23535</v>
      </c>
      <c r="E1675" t="s">
        <v>23529</v>
      </c>
      <c r="F1675" s="28" t="s">
        <v>11250</v>
      </c>
      <c r="G1675" s="28" t="s">
        <v>23420</v>
      </c>
      <c r="H1675" t="s">
        <v>23421</v>
      </c>
      <c r="I1675" s="28" t="s">
        <v>11427</v>
      </c>
      <c r="J1675" s="28" t="s">
        <v>5112</v>
      </c>
    </row>
    <row r="1676" spans="1:10" x14ac:dyDescent="0.35">
      <c r="A1676" s="28" t="s">
        <v>5114</v>
      </c>
      <c r="B1676" s="28" t="s">
        <v>23416</v>
      </c>
      <c r="C1676" s="28" t="s">
        <v>23450</v>
      </c>
      <c r="D1676" s="28" t="s">
        <v>23810</v>
      </c>
      <c r="E1676" t="s">
        <v>23529</v>
      </c>
      <c r="F1676" s="28" t="s">
        <v>11250</v>
      </c>
      <c r="G1676" s="28" t="s">
        <v>23420</v>
      </c>
      <c r="H1676" t="s">
        <v>23421</v>
      </c>
      <c r="I1676" s="28" t="s">
        <v>11427</v>
      </c>
      <c r="J1676" s="28" t="s">
        <v>5112</v>
      </c>
    </row>
    <row r="1677" spans="1:10" x14ac:dyDescent="0.35">
      <c r="A1677" s="28" t="s">
        <v>5115</v>
      </c>
      <c r="B1677" s="28" t="s">
        <v>23416</v>
      </c>
      <c r="C1677" s="28" t="s">
        <v>23424</v>
      </c>
      <c r="D1677" s="28" t="s">
        <v>23587</v>
      </c>
      <c r="E1677" t="s">
        <v>23529</v>
      </c>
      <c r="F1677" s="28" t="s">
        <v>11250</v>
      </c>
      <c r="G1677" s="28" t="s">
        <v>23420</v>
      </c>
      <c r="H1677" t="s">
        <v>23421</v>
      </c>
      <c r="I1677" s="28" t="s">
        <v>11428</v>
      </c>
      <c r="J1677" s="28" t="s">
        <v>5116</v>
      </c>
    </row>
    <row r="1678" spans="1:10" x14ac:dyDescent="0.35">
      <c r="A1678" s="28" t="s">
        <v>5117</v>
      </c>
      <c r="B1678" s="28" t="s">
        <v>23416</v>
      </c>
      <c r="C1678" s="28" t="s">
        <v>23422</v>
      </c>
      <c r="D1678" s="28" t="s">
        <v>23560</v>
      </c>
      <c r="E1678" t="s">
        <v>23529</v>
      </c>
      <c r="F1678" s="28" t="s">
        <v>11250</v>
      </c>
      <c r="G1678" s="28" t="s">
        <v>23420</v>
      </c>
      <c r="H1678" t="s">
        <v>23421</v>
      </c>
      <c r="I1678" s="28" t="s">
        <v>11429</v>
      </c>
      <c r="J1678" s="28" t="s">
        <v>5118</v>
      </c>
    </row>
    <row r="1679" spans="1:10" x14ac:dyDescent="0.35">
      <c r="A1679" s="28" t="s">
        <v>5119</v>
      </c>
      <c r="B1679" s="28" t="s">
        <v>23416</v>
      </c>
      <c r="C1679" s="28" t="s">
        <v>23422</v>
      </c>
      <c r="D1679" s="28" t="s">
        <v>23504</v>
      </c>
      <c r="E1679" t="s">
        <v>23419</v>
      </c>
      <c r="F1679" s="28" t="s">
        <v>11250</v>
      </c>
      <c r="G1679" s="28" t="s">
        <v>23420</v>
      </c>
      <c r="H1679" t="s">
        <v>23421</v>
      </c>
      <c r="I1679" s="28" t="s">
        <v>11430</v>
      </c>
      <c r="J1679" s="28" t="s">
        <v>5120</v>
      </c>
    </row>
    <row r="1680" spans="1:10" x14ac:dyDescent="0.35">
      <c r="A1680" s="28" t="s">
        <v>5121</v>
      </c>
      <c r="B1680" s="28" t="s">
        <v>23416</v>
      </c>
      <c r="C1680" s="28" t="s">
        <v>23422</v>
      </c>
      <c r="D1680" s="28" t="s">
        <v>23560</v>
      </c>
      <c r="E1680" t="s">
        <v>23529</v>
      </c>
      <c r="F1680" s="28" t="s">
        <v>11250</v>
      </c>
      <c r="G1680" s="28" t="s">
        <v>23420</v>
      </c>
      <c r="H1680" t="s">
        <v>23421</v>
      </c>
      <c r="I1680" s="28" t="s">
        <v>11431</v>
      </c>
      <c r="J1680" s="28" t="s">
        <v>5120</v>
      </c>
    </row>
    <row r="1681" spans="1:10" x14ac:dyDescent="0.35">
      <c r="A1681" s="28" t="s">
        <v>5122</v>
      </c>
      <c r="B1681" s="28" t="s">
        <v>23416</v>
      </c>
      <c r="C1681" s="28" t="s">
        <v>23422</v>
      </c>
      <c r="D1681" s="28" t="s">
        <v>23587</v>
      </c>
      <c r="E1681" t="s">
        <v>23529</v>
      </c>
      <c r="F1681" s="28" t="s">
        <v>11250</v>
      </c>
      <c r="G1681" s="28" t="s">
        <v>23420</v>
      </c>
      <c r="H1681" t="s">
        <v>23421</v>
      </c>
      <c r="I1681" s="28" t="s">
        <v>11432</v>
      </c>
      <c r="J1681" s="28" t="s">
        <v>5123</v>
      </c>
    </row>
    <row r="1682" spans="1:10" x14ac:dyDescent="0.35">
      <c r="A1682" s="28" t="s">
        <v>5124</v>
      </c>
      <c r="B1682" s="28" t="s">
        <v>23416</v>
      </c>
      <c r="C1682" s="28" t="s">
        <v>23422</v>
      </c>
      <c r="D1682" s="28" t="s">
        <v>23537</v>
      </c>
      <c r="E1682" t="s">
        <v>23529</v>
      </c>
      <c r="F1682" s="28" t="s">
        <v>11250</v>
      </c>
      <c r="G1682" s="28" t="s">
        <v>23420</v>
      </c>
      <c r="H1682" t="s">
        <v>23421</v>
      </c>
      <c r="I1682" s="28" t="s">
        <v>11433</v>
      </c>
      <c r="J1682" s="28" t="s">
        <v>5125</v>
      </c>
    </row>
    <row r="1683" spans="1:10" x14ac:dyDescent="0.35">
      <c r="A1683" s="28" t="s">
        <v>5126</v>
      </c>
      <c r="B1683" s="28" t="s">
        <v>23416</v>
      </c>
      <c r="C1683" s="28" t="s">
        <v>23422</v>
      </c>
      <c r="D1683" s="28" t="s">
        <v>23537</v>
      </c>
      <c r="E1683" t="s">
        <v>23529</v>
      </c>
      <c r="F1683" s="28" t="s">
        <v>11250</v>
      </c>
      <c r="G1683" s="28" t="s">
        <v>23420</v>
      </c>
      <c r="H1683" t="s">
        <v>23421</v>
      </c>
      <c r="I1683" s="28" t="s">
        <v>11433</v>
      </c>
      <c r="J1683" s="28" t="s">
        <v>5125</v>
      </c>
    </row>
    <row r="1684" spans="1:10" x14ac:dyDescent="0.35">
      <c r="A1684" s="28" t="s">
        <v>5127</v>
      </c>
      <c r="B1684" s="28" t="s">
        <v>23416</v>
      </c>
      <c r="C1684" s="28" t="s">
        <v>23422</v>
      </c>
      <c r="D1684" s="28" t="s">
        <v>23537</v>
      </c>
      <c r="E1684" t="s">
        <v>23529</v>
      </c>
      <c r="F1684" s="28" t="s">
        <v>11250</v>
      </c>
      <c r="G1684" s="28" t="s">
        <v>23420</v>
      </c>
      <c r="H1684" t="s">
        <v>23421</v>
      </c>
      <c r="I1684" s="28" t="s">
        <v>11433</v>
      </c>
      <c r="J1684" s="28" t="s">
        <v>5125</v>
      </c>
    </row>
    <row r="1685" spans="1:10" x14ac:dyDescent="0.35">
      <c r="A1685" s="28" t="s">
        <v>5128</v>
      </c>
      <c r="B1685" s="28" t="s">
        <v>23416</v>
      </c>
      <c r="C1685" s="28" t="s">
        <v>23422</v>
      </c>
      <c r="D1685" s="28" t="s">
        <v>23587</v>
      </c>
      <c r="E1685" t="s">
        <v>23529</v>
      </c>
      <c r="F1685" s="28" t="s">
        <v>11250</v>
      </c>
      <c r="G1685" s="28" t="s">
        <v>23420</v>
      </c>
      <c r="H1685" t="s">
        <v>23421</v>
      </c>
      <c r="I1685" s="28" t="s">
        <v>11434</v>
      </c>
      <c r="J1685" s="28" t="s">
        <v>5125</v>
      </c>
    </row>
    <row r="1686" spans="1:10" x14ac:dyDescent="0.35">
      <c r="A1686" s="28" t="s">
        <v>5129</v>
      </c>
      <c r="B1686" s="28" t="s">
        <v>23416</v>
      </c>
      <c r="C1686" s="28" t="s">
        <v>23422</v>
      </c>
      <c r="D1686" s="28" t="s">
        <v>23537</v>
      </c>
      <c r="E1686" t="s">
        <v>23529</v>
      </c>
      <c r="F1686" s="28" t="s">
        <v>11250</v>
      </c>
      <c r="G1686" s="28" t="s">
        <v>23420</v>
      </c>
      <c r="H1686" t="s">
        <v>23421</v>
      </c>
      <c r="I1686" s="28" t="s">
        <v>11435</v>
      </c>
      <c r="J1686" s="28" t="s">
        <v>5130</v>
      </c>
    </row>
    <row r="1687" spans="1:10" x14ac:dyDescent="0.35">
      <c r="A1687" s="28" t="s">
        <v>5131</v>
      </c>
      <c r="B1687" s="28" t="s">
        <v>23416</v>
      </c>
      <c r="C1687" s="28" t="s">
        <v>23422</v>
      </c>
      <c r="D1687" s="28" t="s">
        <v>23591</v>
      </c>
      <c r="E1687" t="s">
        <v>23529</v>
      </c>
      <c r="F1687" s="28" t="s">
        <v>11250</v>
      </c>
      <c r="G1687" s="28" t="s">
        <v>23420</v>
      </c>
      <c r="H1687" t="s">
        <v>23421</v>
      </c>
      <c r="I1687" s="28" t="s">
        <v>11435</v>
      </c>
      <c r="J1687" s="28" t="s">
        <v>5130</v>
      </c>
    </row>
    <row r="1688" spans="1:10" x14ac:dyDescent="0.35">
      <c r="A1688" s="28" t="s">
        <v>5132</v>
      </c>
      <c r="B1688" s="28" t="s">
        <v>23416</v>
      </c>
      <c r="C1688" s="28" t="s">
        <v>23507</v>
      </c>
      <c r="D1688" s="28" t="s">
        <v>23593</v>
      </c>
      <c r="E1688" t="s">
        <v>23529</v>
      </c>
      <c r="F1688" s="28" t="s">
        <v>11250</v>
      </c>
      <c r="G1688" s="28" t="s">
        <v>23420</v>
      </c>
      <c r="H1688" t="s">
        <v>23421</v>
      </c>
      <c r="I1688" s="28" t="s">
        <v>11436</v>
      </c>
      <c r="J1688" s="28" t="s">
        <v>5130</v>
      </c>
    </row>
    <row r="1689" spans="1:10" x14ac:dyDescent="0.35">
      <c r="A1689" s="28" t="s">
        <v>5133</v>
      </c>
      <c r="B1689" s="28" t="s">
        <v>23416</v>
      </c>
      <c r="C1689" s="28" t="s">
        <v>23422</v>
      </c>
      <c r="D1689" s="28" t="s">
        <v>23560</v>
      </c>
      <c r="E1689" t="s">
        <v>23529</v>
      </c>
      <c r="F1689" s="28" t="s">
        <v>11250</v>
      </c>
      <c r="G1689" s="28" t="s">
        <v>23420</v>
      </c>
      <c r="H1689" t="s">
        <v>23421</v>
      </c>
      <c r="I1689" s="28" t="s">
        <v>11436</v>
      </c>
      <c r="J1689" s="28" t="s">
        <v>5130</v>
      </c>
    </row>
    <row r="1690" spans="1:10" x14ac:dyDescent="0.35">
      <c r="A1690" s="28" t="s">
        <v>5134</v>
      </c>
      <c r="B1690" s="28" t="s">
        <v>23416</v>
      </c>
      <c r="C1690" s="28" t="s">
        <v>23422</v>
      </c>
      <c r="D1690" s="28" t="s">
        <v>23560</v>
      </c>
      <c r="E1690" t="s">
        <v>23529</v>
      </c>
      <c r="F1690" s="28" t="s">
        <v>11250</v>
      </c>
      <c r="G1690" s="28" t="s">
        <v>23420</v>
      </c>
      <c r="H1690" t="s">
        <v>23421</v>
      </c>
      <c r="I1690" s="28" t="s">
        <v>11437</v>
      </c>
      <c r="J1690" s="28" t="s">
        <v>5135</v>
      </c>
    </row>
    <row r="1691" spans="1:10" x14ac:dyDescent="0.35">
      <c r="A1691" s="28" t="s">
        <v>5136</v>
      </c>
      <c r="B1691" s="28" t="s">
        <v>23416</v>
      </c>
      <c r="C1691" s="28" t="s">
        <v>23444</v>
      </c>
      <c r="D1691" s="28" t="s">
        <v>23423</v>
      </c>
      <c r="E1691" t="s">
        <v>23419</v>
      </c>
      <c r="F1691" s="28" t="s">
        <v>11250</v>
      </c>
      <c r="G1691" s="28" t="s">
        <v>23420</v>
      </c>
      <c r="H1691" t="s">
        <v>23421</v>
      </c>
      <c r="I1691" s="28" t="s">
        <v>11438</v>
      </c>
      <c r="J1691" s="28" t="s">
        <v>5135</v>
      </c>
    </row>
    <row r="1692" spans="1:10" x14ac:dyDescent="0.35">
      <c r="A1692" s="28" t="s">
        <v>5137</v>
      </c>
      <c r="B1692" s="28" t="s">
        <v>23416</v>
      </c>
      <c r="C1692" s="28" t="s">
        <v>23422</v>
      </c>
      <c r="D1692" s="28" t="s">
        <v>23537</v>
      </c>
      <c r="E1692" t="s">
        <v>23529</v>
      </c>
      <c r="F1692" s="28" t="s">
        <v>11250</v>
      </c>
      <c r="G1692" s="28" t="s">
        <v>23420</v>
      </c>
      <c r="H1692" t="s">
        <v>23421</v>
      </c>
      <c r="I1692" s="28" t="s">
        <v>11439</v>
      </c>
      <c r="J1692" s="28" t="s">
        <v>5138</v>
      </c>
    </row>
    <row r="1693" spans="1:10" x14ac:dyDescent="0.35">
      <c r="A1693" s="28" t="s">
        <v>5139</v>
      </c>
      <c r="B1693" s="28" t="s">
        <v>23416</v>
      </c>
      <c r="C1693" s="28" t="s">
        <v>23476</v>
      </c>
      <c r="D1693" s="28" t="s">
        <v>23530</v>
      </c>
      <c r="E1693" t="s">
        <v>23529</v>
      </c>
      <c r="F1693" s="28" t="s">
        <v>11250</v>
      </c>
      <c r="G1693" s="28" t="s">
        <v>23420</v>
      </c>
      <c r="H1693" t="s">
        <v>23421</v>
      </c>
      <c r="I1693" s="28" t="s">
        <v>11440</v>
      </c>
      <c r="J1693" s="28" t="s">
        <v>5140</v>
      </c>
    </row>
    <row r="1694" spans="1:10" x14ac:dyDescent="0.35">
      <c r="A1694" s="28" t="s">
        <v>5141</v>
      </c>
      <c r="B1694" s="28" t="s">
        <v>23416</v>
      </c>
      <c r="C1694" s="28" t="s">
        <v>23422</v>
      </c>
      <c r="D1694" s="28" t="s">
        <v>23560</v>
      </c>
      <c r="E1694" t="s">
        <v>23529</v>
      </c>
      <c r="F1694" s="28" t="s">
        <v>11250</v>
      </c>
      <c r="G1694" s="28" t="s">
        <v>23420</v>
      </c>
      <c r="H1694" t="s">
        <v>23421</v>
      </c>
      <c r="I1694" s="28" t="s">
        <v>11441</v>
      </c>
      <c r="J1694" s="28" t="s">
        <v>5140</v>
      </c>
    </row>
    <row r="1695" spans="1:10" x14ac:dyDescent="0.35">
      <c r="A1695" s="28" t="s">
        <v>5142</v>
      </c>
      <c r="B1695" s="28" t="s">
        <v>23416</v>
      </c>
      <c r="C1695" s="28" t="s">
        <v>23450</v>
      </c>
      <c r="D1695" s="28" t="s">
        <v>23576</v>
      </c>
      <c r="E1695" t="s">
        <v>23529</v>
      </c>
      <c r="F1695" s="28" t="s">
        <v>11250</v>
      </c>
      <c r="G1695" s="28" t="s">
        <v>23420</v>
      </c>
      <c r="H1695" t="s">
        <v>23421</v>
      </c>
      <c r="I1695" s="28" t="s">
        <v>11441</v>
      </c>
      <c r="J1695" s="28" t="s">
        <v>5140</v>
      </c>
    </row>
    <row r="1696" spans="1:10" x14ac:dyDescent="0.35">
      <c r="A1696" s="28" t="s">
        <v>5143</v>
      </c>
      <c r="B1696" s="28" t="s">
        <v>23416</v>
      </c>
      <c r="C1696" s="28" t="s">
        <v>23822</v>
      </c>
      <c r="D1696" s="28" t="s">
        <v>23554</v>
      </c>
      <c r="E1696" t="s">
        <v>23529</v>
      </c>
      <c r="F1696" s="28" t="s">
        <v>11250</v>
      </c>
      <c r="G1696" s="28" t="s">
        <v>23420</v>
      </c>
      <c r="H1696" t="s">
        <v>23421</v>
      </c>
      <c r="I1696" s="28" t="s">
        <v>11442</v>
      </c>
      <c r="J1696" s="28" t="s">
        <v>11443</v>
      </c>
    </row>
    <row r="1697" spans="1:10" x14ac:dyDescent="0.35">
      <c r="A1697" s="28" t="s">
        <v>5144</v>
      </c>
      <c r="B1697" s="28" t="s">
        <v>23416</v>
      </c>
      <c r="C1697" s="28" t="s">
        <v>23422</v>
      </c>
      <c r="D1697" s="28" t="s">
        <v>23560</v>
      </c>
      <c r="E1697" t="s">
        <v>23529</v>
      </c>
      <c r="F1697" s="28" t="s">
        <v>11250</v>
      </c>
      <c r="G1697" s="28" t="s">
        <v>23420</v>
      </c>
      <c r="H1697" t="s">
        <v>23421</v>
      </c>
      <c r="I1697" s="28" t="s">
        <v>11442</v>
      </c>
      <c r="J1697" s="28" t="s">
        <v>11443</v>
      </c>
    </row>
    <row r="1698" spans="1:10" x14ac:dyDescent="0.35">
      <c r="A1698" s="28" t="s">
        <v>5145</v>
      </c>
      <c r="B1698" s="28" t="s">
        <v>23416</v>
      </c>
      <c r="C1698" s="28" t="s">
        <v>23464</v>
      </c>
      <c r="D1698" s="28" t="s">
        <v>23549</v>
      </c>
      <c r="E1698" t="s">
        <v>23529</v>
      </c>
      <c r="F1698" s="28" t="s">
        <v>11250</v>
      </c>
      <c r="G1698" s="28" t="s">
        <v>23420</v>
      </c>
      <c r="H1698" t="s">
        <v>23421</v>
      </c>
      <c r="I1698" s="28" t="s">
        <v>11444</v>
      </c>
      <c r="J1698" s="28" t="s">
        <v>5146</v>
      </c>
    </row>
    <row r="1699" spans="1:10" x14ac:dyDescent="0.35">
      <c r="A1699" s="28" t="s">
        <v>5147</v>
      </c>
      <c r="B1699" s="28" t="s">
        <v>23416</v>
      </c>
      <c r="C1699" s="28" t="s">
        <v>23485</v>
      </c>
      <c r="D1699" s="28" t="s">
        <v>23807</v>
      </c>
      <c r="E1699" t="s">
        <v>23529</v>
      </c>
      <c r="F1699" s="28" t="s">
        <v>11250</v>
      </c>
      <c r="G1699" s="28" t="s">
        <v>23420</v>
      </c>
      <c r="H1699" t="s">
        <v>23421</v>
      </c>
      <c r="I1699" s="28" t="s">
        <v>11445</v>
      </c>
      <c r="J1699" s="28" t="s">
        <v>5148</v>
      </c>
    </row>
    <row r="1700" spans="1:10" x14ac:dyDescent="0.35">
      <c r="A1700" s="28" t="s">
        <v>5149</v>
      </c>
      <c r="B1700" s="28" t="s">
        <v>23416</v>
      </c>
      <c r="C1700" s="28" t="s">
        <v>23422</v>
      </c>
      <c r="D1700" s="28" t="s">
        <v>23561</v>
      </c>
      <c r="E1700" t="s">
        <v>23529</v>
      </c>
      <c r="F1700" s="28" t="s">
        <v>11250</v>
      </c>
      <c r="G1700" s="28" t="s">
        <v>23420</v>
      </c>
      <c r="H1700" t="s">
        <v>23421</v>
      </c>
      <c r="I1700" s="28" t="s">
        <v>11446</v>
      </c>
      <c r="J1700" s="28" t="s">
        <v>5150</v>
      </c>
    </row>
    <row r="1701" spans="1:10" x14ac:dyDescent="0.35">
      <c r="A1701" s="28" t="s">
        <v>5151</v>
      </c>
      <c r="B1701" s="28" t="s">
        <v>23416</v>
      </c>
      <c r="C1701" s="28" t="s">
        <v>23428</v>
      </c>
      <c r="D1701" s="28" t="s">
        <v>23815</v>
      </c>
      <c r="E1701" t="s">
        <v>23529</v>
      </c>
      <c r="F1701" s="28" t="s">
        <v>11250</v>
      </c>
      <c r="G1701" s="28" t="s">
        <v>23420</v>
      </c>
      <c r="H1701" t="s">
        <v>23421</v>
      </c>
      <c r="I1701" s="28" t="s">
        <v>11447</v>
      </c>
      <c r="J1701" s="28" t="s">
        <v>5153</v>
      </c>
    </row>
    <row r="1702" spans="1:10" x14ac:dyDescent="0.35">
      <c r="A1702" s="28" t="s">
        <v>5154</v>
      </c>
      <c r="B1702" s="28" t="s">
        <v>23416</v>
      </c>
      <c r="C1702" s="28" t="s">
        <v>23485</v>
      </c>
      <c r="D1702" s="28" t="s">
        <v>23574</v>
      </c>
      <c r="E1702" t="s">
        <v>23529</v>
      </c>
      <c r="F1702" s="28" t="s">
        <v>11250</v>
      </c>
      <c r="G1702" s="28" t="s">
        <v>23420</v>
      </c>
      <c r="H1702" t="s">
        <v>23421</v>
      </c>
      <c r="I1702" s="28" t="s">
        <v>11448</v>
      </c>
      <c r="J1702" s="28" t="s">
        <v>5155</v>
      </c>
    </row>
    <row r="1703" spans="1:10" x14ac:dyDescent="0.35">
      <c r="A1703" s="28" t="s">
        <v>5156</v>
      </c>
      <c r="B1703" s="28" t="s">
        <v>23416</v>
      </c>
      <c r="C1703" s="28" t="s">
        <v>23426</v>
      </c>
      <c r="D1703" s="28" t="s">
        <v>23569</v>
      </c>
      <c r="E1703" t="s">
        <v>23529</v>
      </c>
      <c r="F1703" s="28" t="s">
        <v>11250</v>
      </c>
      <c r="G1703" s="28" t="s">
        <v>23420</v>
      </c>
      <c r="H1703" t="s">
        <v>23421</v>
      </c>
      <c r="I1703" s="28" t="s">
        <v>11449</v>
      </c>
      <c r="J1703" s="28" t="s">
        <v>5157</v>
      </c>
    </row>
    <row r="1704" spans="1:10" x14ac:dyDescent="0.35">
      <c r="A1704" s="28" t="s">
        <v>5158</v>
      </c>
      <c r="B1704" s="28" t="s">
        <v>23416</v>
      </c>
      <c r="C1704" s="28" t="s">
        <v>23422</v>
      </c>
      <c r="D1704" s="28" t="s">
        <v>23610</v>
      </c>
      <c r="E1704" t="s">
        <v>23529</v>
      </c>
      <c r="F1704" s="28" t="s">
        <v>11250</v>
      </c>
      <c r="G1704" s="28" t="s">
        <v>23420</v>
      </c>
      <c r="H1704" t="s">
        <v>23421</v>
      </c>
      <c r="I1704" s="28" t="s">
        <v>11450</v>
      </c>
      <c r="J1704" s="28" t="s">
        <v>5157</v>
      </c>
    </row>
    <row r="1705" spans="1:10" x14ac:dyDescent="0.35">
      <c r="A1705" s="28" t="s">
        <v>5159</v>
      </c>
      <c r="B1705" s="28" t="s">
        <v>23416</v>
      </c>
      <c r="C1705" s="28" t="s">
        <v>23456</v>
      </c>
      <c r="D1705" s="28" t="s">
        <v>23558</v>
      </c>
      <c r="E1705" t="s">
        <v>23529</v>
      </c>
      <c r="F1705" s="28" t="s">
        <v>11250</v>
      </c>
      <c r="G1705" s="28" t="s">
        <v>23420</v>
      </c>
      <c r="H1705" t="s">
        <v>23421</v>
      </c>
      <c r="I1705" s="28" t="s">
        <v>11450</v>
      </c>
      <c r="J1705" s="28" t="s">
        <v>5160</v>
      </c>
    </row>
    <row r="1706" spans="1:10" x14ac:dyDescent="0.35">
      <c r="A1706" s="28" t="s">
        <v>5161</v>
      </c>
      <c r="B1706" s="28" t="s">
        <v>23416</v>
      </c>
      <c r="C1706" s="28" t="s">
        <v>23476</v>
      </c>
      <c r="D1706" s="28" t="s">
        <v>23541</v>
      </c>
      <c r="E1706" t="s">
        <v>23529</v>
      </c>
      <c r="F1706" s="28" t="s">
        <v>11250</v>
      </c>
      <c r="G1706" s="28" t="s">
        <v>23420</v>
      </c>
      <c r="H1706" t="s">
        <v>23421</v>
      </c>
      <c r="I1706" s="28" t="s">
        <v>11450</v>
      </c>
      <c r="J1706" s="28" t="s">
        <v>5160</v>
      </c>
    </row>
    <row r="1707" spans="1:10" x14ac:dyDescent="0.35">
      <c r="A1707" s="28" t="s">
        <v>5162</v>
      </c>
      <c r="B1707" s="28" t="s">
        <v>23416</v>
      </c>
      <c r="C1707" s="28" t="s">
        <v>23422</v>
      </c>
      <c r="D1707" s="28" t="s">
        <v>23561</v>
      </c>
      <c r="E1707" t="s">
        <v>23529</v>
      </c>
      <c r="F1707" s="28" t="s">
        <v>11250</v>
      </c>
      <c r="G1707" s="28" t="s">
        <v>23420</v>
      </c>
      <c r="H1707" t="s">
        <v>23421</v>
      </c>
      <c r="I1707" s="28" t="s">
        <v>11451</v>
      </c>
      <c r="J1707" s="28" t="s">
        <v>11452</v>
      </c>
    </row>
    <row r="1708" spans="1:10" x14ac:dyDescent="0.35">
      <c r="A1708" s="28" t="s">
        <v>5163</v>
      </c>
      <c r="B1708" s="28" t="s">
        <v>23416</v>
      </c>
      <c r="C1708" s="28" t="s">
        <v>23464</v>
      </c>
      <c r="D1708" s="28" t="s">
        <v>23715</v>
      </c>
      <c r="E1708" t="s">
        <v>23529</v>
      </c>
      <c r="F1708" s="28" t="s">
        <v>11250</v>
      </c>
      <c r="G1708" s="28" t="s">
        <v>23420</v>
      </c>
      <c r="H1708" t="s">
        <v>23421</v>
      </c>
      <c r="I1708" s="28" t="s">
        <v>11453</v>
      </c>
      <c r="J1708" s="28" t="s">
        <v>5164</v>
      </c>
    </row>
    <row r="1709" spans="1:10" x14ac:dyDescent="0.35">
      <c r="A1709" s="28" t="s">
        <v>5165</v>
      </c>
      <c r="B1709" s="28" t="s">
        <v>23416</v>
      </c>
      <c r="C1709" s="28" t="s">
        <v>23422</v>
      </c>
      <c r="D1709" s="28" t="s">
        <v>23587</v>
      </c>
      <c r="E1709" t="s">
        <v>23529</v>
      </c>
      <c r="F1709" s="28" t="s">
        <v>11250</v>
      </c>
      <c r="G1709" s="28" t="s">
        <v>23420</v>
      </c>
      <c r="H1709" t="s">
        <v>23421</v>
      </c>
      <c r="I1709" s="28" t="s">
        <v>11454</v>
      </c>
      <c r="J1709" s="28" t="s">
        <v>5166</v>
      </c>
    </row>
    <row r="1710" spans="1:10" x14ac:dyDescent="0.35">
      <c r="A1710" s="28" t="s">
        <v>5167</v>
      </c>
      <c r="B1710" s="28" t="s">
        <v>23416</v>
      </c>
      <c r="C1710" s="28" t="s">
        <v>23456</v>
      </c>
      <c r="D1710" s="28" t="s">
        <v>23496</v>
      </c>
      <c r="E1710" t="s">
        <v>23419</v>
      </c>
      <c r="F1710" s="28" t="s">
        <v>11250</v>
      </c>
      <c r="G1710" s="28" t="s">
        <v>23420</v>
      </c>
      <c r="H1710" t="s">
        <v>23421</v>
      </c>
      <c r="I1710" s="28" t="s">
        <v>11455</v>
      </c>
      <c r="J1710" s="28" t="s">
        <v>11456</v>
      </c>
    </row>
    <row r="1711" spans="1:10" x14ac:dyDescent="0.35">
      <c r="A1711" s="28" t="s">
        <v>5168</v>
      </c>
      <c r="B1711" s="28" t="s">
        <v>23416</v>
      </c>
      <c r="C1711" s="28" t="s">
        <v>23442</v>
      </c>
      <c r="D1711" s="28" t="s">
        <v>23612</v>
      </c>
      <c r="E1711" t="s">
        <v>23529</v>
      </c>
      <c r="F1711" s="28" t="s">
        <v>11250</v>
      </c>
      <c r="G1711" s="28" t="s">
        <v>23420</v>
      </c>
      <c r="H1711" t="s">
        <v>23421</v>
      </c>
      <c r="I1711" s="28" t="s">
        <v>11457</v>
      </c>
      <c r="J1711" s="28" t="s">
        <v>5169</v>
      </c>
    </row>
    <row r="1712" spans="1:10" x14ac:dyDescent="0.35">
      <c r="A1712" s="28" t="s">
        <v>5170</v>
      </c>
      <c r="B1712" s="28" t="s">
        <v>23416</v>
      </c>
      <c r="C1712" s="28" t="s">
        <v>23438</v>
      </c>
      <c r="D1712" s="28" t="s">
        <v>23692</v>
      </c>
      <c r="E1712" t="s">
        <v>23529</v>
      </c>
      <c r="F1712" s="28" t="s">
        <v>11250</v>
      </c>
      <c r="G1712" s="28" t="s">
        <v>23420</v>
      </c>
      <c r="H1712" t="s">
        <v>23421</v>
      </c>
      <c r="I1712" s="28" t="s">
        <v>11457</v>
      </c>
      <c r="J1712" s="28" t="s">
        <v>5169</v>
      </c>
    </row>
    <row r="1713" spans="1:10" x14ac:dyDescent="0.35">
      <c r="A1713" s="28" t="s">
        <v>5171</v>
      </c>
      <c r="B1713" s="28" t="s">
        <v>23416</v>
      </c>
      <c r="C1713" s="28" t="s">
        <v>23485</v>
      </c>
      <c r="D1713" s="28" t="s">
        <v>23627</v>
      </c>
      <c r="E1713" t="s">
        <v>23529</v>
      </c>
      <c r="F1713" s="28" t="s">
        <v>11250</v>
      </c>
      <c r="G1713" s="28" t="s">
        <v>23420</v>
      </c>
      <c r="H1713" t="s">
        <v>23421</v>
      </c>
      <c r="I1713" s="28" t="s">
        <v>11458</v>
      </c>
      <c r="J1713" s="28" t="s">
        <v>5172</v>
      </c>
    </row>
    <row r="1714" spans="1:10" x14ac:dyDescent="0.35">
      <c r="A1714" s="28" t="s">
        <v>5173</v>
      </c>
      <c r="B1714" s="28" t="s">
        <v>23416</v>
      </c>
      <c r="C1714" s="28" t="s">
        <v>23422</v>
      </c>
      <c r="D1714" s="28" t="s">
        <v>23587</v>
      </c>
      <c r="E1714" t="s">
        <v>23529</v>
      </c>
      <c r="F1714" s="28" t="s">
        <v>11250</v>
      </c>
      <c r="G1714" s="28" t="s">
        <v>23420</v>
      </c>
      <c r="H1714" t="s">
        <v>23421</v>
      </c>
      <c r="I1714" s="28" t="s">
        <v>11459</v>
      </c>
      <c r="J1714" s="28" t="s">
        <v>5174</v>
      </c>
    </row>
    <row r="1715" spans="1:10" x14ac:dyDescent="0.35">
      <c r="A1715" s="28" t="s">
        <v>5175</v>
      </c>
      <c r="B1715" s="28" t="s">
        <v>23416</v>
      </c>
      <c r="C1715" s="28" t="s">
        <v>23422</v>
      </c>
      <c r="D1715" s="28" t="s">
        <v>23587</v>
      </c>
      <c r="E1715" t="s">
        <v>23529</v>
      </c>
      <c r="F1715" s="28" t="s">
        <v>11250</v>
      </c>
      <c r="G1715" s="28" t="s">
        <v>23420</v>
      </c>
      <c r="H1715" t="s">
        <v>23421</v>
      </c>
      <c r="I1715" s="28" t="s">
        <v>11459</v>
      </c>
      <c r="J1715" s="28" t="s">
        <v>5174</v>
      </c>
    </row>
    <row r="1716" spans="1:10" x14ac:dyDescent="0.35">
      <c r="A1716" s="28" t="s">
        <v>5176</v>
      </c>
      <c r="B1716" s="28" t="s">
        <v>23416</v>
      </c>
      <c r="C1716" s="28" t="s">
        <v>23422</v>
      </c>
      <c r="D1716" s="28" t="s">
        <v>23583</v>
      </c>
      <c r="E1716" t="s">
        <v>23529</v>
      </c>
      <c r="F1716" s="28" t="s">
        <v>11250</v>
      </c>
      <c r="G1716" s="28" t="s">
        <v>23420</v>
      </c>
      <c r="H1716" t="s">
        <v>23421</v>
      </c>
      <c r="I1716" s="28" t="s">
        <v>11460</v>
      </c>
      <c r="J1716" s="28" t="s">
        <v>5177</v>
      </c>
    </row>
    <row r="1717" spans="1:10" x14ac:dyDescent="0.35">
      <c r="A1717" s="28" t="s">
        <v>5178</v>
      </c>
      <c r="B1717" s="28" t="s">
        <v>23416</v>
      </c>
      <c r="C1717" s="28" t="s">
        <v>23417</v>
      </c>
      <c r="D1717" s="28" t="s">
        <v>23489</v>
      </c>
      <c r="E1717" t="s">
        <v>23419</v>
      </c>
      <c r="F1717" s="28" t="s">
        <v>11250</v>
      </c>
      <c r="G1717" s="28" t="s">
        <v>23420</v>
      </c>
      <c r="H1717" t="s">
        <v>23421</v>
      </c>
      <c r="I1717" s="28" t="s">
        <v>11460</v>
      </c>
      <c r="J1717" s="28" t="s">
        <v>5179</v>
      </c>
    </row>
    <row r="1718" spans="1:10" x14ac:dyDescent="0.35">
      <c r="A1718" s="28" t="s">
        <v>5180</v>
      </c>
      <c r="B1718" s="28" t="s">
        <v>23416</v>
      </c>
      <c r="C1718" s="28" t="s">
        <v>23485</v>
      </c>
      <c r="D1718" s="28" t="s">
        <v>23592</v>
      </c>
      <c r="E1718" t="s">
        <v>23529</v>
      </c>
      <c r="F1718" s="28" t="s">
        <v>11250</v>
      </c>
      <c r="G1718" s="28" t="s">
        <v>23420</v>
      </c>
      <c r="H1718" t="s">
        <v>23421</v>
      </c>
      <c r="I1718" s="28" t="s">
        <v>11461</v>
      </c>
      <c r="J1718" s="28" t="s">
        <v>5181</v>
      </c>
    </row>
    <row r="1719" spans="1:10" x14ac:dyDescent="0.35">
      <c r="A1719" s="28" t="s">
        <v>5182</v>
      </c>
      <c r="B1719" s="28" t="s">
        <v>23416</v>
      </c>
      <c r="C1719" s="28" t="s">
        <v>23485</v>
      </c>
      <c r="D1719" s="28" t="s">
        <v>23807</v>
      </c>
      <c r="E1719" t="s">
        <v>23529</v>
      </c>
      <c r="F1719" s="28" t="s">
        <v>11250</v>
      </c>
      <c r="G1719" s="28" t="s">
        <v>23420</v>
      </c>
      <c r="H1719" t="s">
        <v>23421</v>
      </c>
      <c r="I1719" s="28" t="s">
        <v>11462</v>
      </c>
      <c r="J1719" s="28" t="s">
        <v>11463</v>
      </c>
    </row>
    <row r="1720" spans="1:10" x14ac:dyDescent="0.35">
      <c r="A1720" s="28" t="s">
        <v>5183</v>
      </c>
      <c r="B1720" s="28" t="s">
        <v>23416</v>
      </c>
      <c r="C1720" s="28" t="s">
        <v>23457</v>
      </c>
      <c r="D1720" s="28" t="s">
        <v>23610</v>
      </c>
      <c r="E1720" t="s">
        <v>23529</v>
      </c>
      <c r="F1720" s="28" t="s">
        <v>11250</v>
      </c>
      <c r="G1720" s="28" t="s">
        <v>23420</v>
      </c>
      <c r="H1720" t="s">
        <v>23421</v>
      </c>
      <c r="I1720" s="28" t="s">
        <v>11462</v>
      </c>
      <c r="J1720" s="28" t="s">
        <v>11463</v>
      </c>
    </row>
    <row r="1721" spans="1:10" x14ac:dyDescent="0.35">
      <c r="A1721" s="28" t="s">
        <v>5185</v>
      </c>
      <c r="B1721" s="28" t="s">
        <v>23416</v>
      </c>
      <c r="C1721" s="28" t="s">
        <v>23422</v>
      </c>
      <c r="D1721" s="28" t="s">
        <v>23583</v>
      </c>
      <c r="E1721" t="s">
        <v>23529</v>
      </c>
      <c r="F1721" s="28" t="s">
        <v>11250</v>
      </c>
      <c r="G1721" s="28" t="s">
        <v>23420</v>
      </c>
      <c r="H1721" t="s">
        <v>23421</v>
      </c>
      <c r="I1721" s="28" t="s">
        <v>11464</v>
      </c>
      <c r="J1721" s="28" t="s">
        <v>5186</v>
      </c>
    </row>
    <row r="1722" spans="1:10" x14ac:dyDescent="0.35">
      <c r="A1722" s="28" t="s">
        <v>5187</v>
      </c>
      <c r="B1722" s="28" t="s">
        <v>23416</v>
      </c>
      <c r="C1722" s="28" t="s">
        <v>23450</v>
      </c>
      <c r="D1722" s="28" t="s">
        <v>23584</v>
      </c>
      <c r="E1722" t="s">
        <v>23529</v>
      </c>
      <c r="F1722" s="28" t="s">
        <v>11250</v>
      </c>
      <c r="G1722" s="28" t="s">
        <v>23420</v>
      </c>
      <c r="H1722" t="s">
        <v>23421</v>
      </c>
      <c r="I1722" s="28" t="s">
        <v>11465</v>
      </c>
      <c r="J1722" s="28" t="s">
        <v>5189</v>
      </c>
    </row>
    <row r="1723" spans="1:10" x14ac:dyDescent="0.35">
      <c r="A1723" s="28" t="s">
        <v>5190</v>
      </c>
      <c r="B1723" s="28" t="s">
        <v>23416</v>
      </c>
      <c r="C1723" s="28" t="s">
        <v>23422</v>
      </c>
      <c r="D1723" s="28" t="s">
        <v>23561</v>
      </c>
      <c r="E1723" t="s">
        <v>23529</v>
      </c>
      <c r="F1723" s="28" t="s">
        <v>11250</v>
      </c>
      <c r="G1723" s="28" t="s">
        <v>23420</v>
      </c>
      <c r="H1723" t="s">
        <v>23421</v>
      </c>
      <c r="I1723" s="28" t="s">
        <v>11466</v>
      </c>
      <c r="J1723" s="28" t="s">
        <v>5191</v>
      </c>
    </row>
    <row r="1724" spans="1:10" x14ac:dyDescent="0.35">
      <c r="A1724" s="28" t="s">
        <v>5192</v>
      </c>
      <c r="B1724" s="28" t="s">
        <v>23416</v>
      </c>
      <c r="C1724" s="28" t="s">
        <v>23823</v>
      </c>
      <c r="D1724" s="28" t="s">
        <v>23596</v>
      </c>
      <c r="E1724" t="s">
        <v>23529</v>
      </c>
      <c r="F1724" s="28" t="s">
        <v>11250</v>
      </c>
      <c r="G1724" s="28" t="s">
        <v>23420</v>
      </c>
      <c r="H1724" t="s">
        <v>23421</v>
      </c>
      <c r="I1724" s="28" t="s">
        <v>11466</v>
      </c>
      <c r="J1724" s="28" t="s">
        <v>5191</v>
      </c>
    </row>
    <row r="1725" spans="1:10" x14ac:dyDescent="0.35">
      <c r="A1725" s="28" t="s">
        <v>5193</v>
      </c>
      <c r="B1725" s="28" t="s">
        <v>23416</v>
      </c>
      <c r="C1725" s="28" t="s">
        <v>23466</v>
      </c>
      <c r="D1725" s="28" t="s">
        <v>23554</v>
      </c>
      <c r="E1725" t="s">
        <v>23529</v>
      </c>
      <c r="F1725" s="28" t="s">
        <v>11250</v>
      </c>
      <c r="G1725" s="28" t="s">
        <v>23420</v>
      </c>
      <c r="H1725" t="s">
        <v>23421</v>
      </c>
      <c r="I1725" s="28" t="s">
        <v>11467</v>
      </c>
      <c r="J1725" s="28" t="s">
        <v>5194</v>
      </c>
    </row>
    <row r="1726" spans="1:10" x14ac:dyDescent="0.35">
      <c r="A1726" s="28" t="s">
        <v>5195</v>
      </c>
      <c r="B1726" s="28" t="s">
        <v>23416</v>
      </c>
      <c r="C1726" s="28" t="s">
        <v>23422</v>
      </c>
      <c r="D1726" s="28" t="s">
        <v>23561</v>
      </c>
      <c r="E1726" t="s">
        <v>23529</v>
      </c>
      <c r="F1726" s="28" t="s">
        <v>11250</v>
      </c>
      <c r="G1726" s="28" t="s">
        <v>23420</v>
      </c>
      <c r="H1726" t="s">
        <v>23421</v>
      </c>
      <c r="I1726" s="28" t="s">
        <v>11468</v>
      </c>
      <c r="J1726" s="28" t="s">
        <v>5196</v>
      </c>
    </row>
    <row r="1727" spans="1:10" x14ac:dyDescent="0.35">
      <c r="A1727" s="28" t="s">
        <v>5197</v>
      </c>
      <c r="B1727" s="28" t="s">
        <v>23416</v>
      </c>
      <c r="C1727" s="28" t="s">
        <v>23422</v>
      </c>
      <c r="D1727" s="28" t="s">
        <v>23561</v>
      </c>
      <c r="E1727" t="s">
        <v>23529</v>
      </c>
      <c r="F1727" s="28" t="s">
        <v>11250</v>
      </c>
      <c r="G1727" s="28" t="s">
        <v>23420</v>
      </c>
      <c r="H1727" t="s">
        <v>23421</v>
      </c>
      <c r="I1727" s="28" t="s">
        <v>11468</v>
      </c>
      <c r="J1727" s="28" t="s">
        <v>5196</v>
      </c>
    </row>
    <row r="1728" spans="1:10" x14ac:dyDescent="0.35">
      <c r="A1728" s="28" t="s">
        <v>5198</v>
      </c>
      <c r="B1728" s="28" t="s">
        <v>23416</v>
      </c>
      <c r="C1728" s="28" t="s">
        <v>23422</v>
      </c>
      <c r="D1728" s="28" t="s">
        <v>23561</v>
      </c>
      <c r="E1728" t="s">
        <v>23529</v>
      </c>
      <c r="F1728" s="28" t="s">
        <v>11250</v>
      </c>
      <c r="G1728" s="28" t="s">
        <v>23420</v>
      </c>
      <c r="H1728" t="s">
        <v>23421</v>
      </c>
      <c r="I1728" s="28" t="s">
        <v>11468</v>
      </c>
      <c r="J1728" s="28" t="s">
        <v>5196</v>
      </c>
    </row>
    <row r="1729" spans="1:10" x14ac:dyDescent="0.35">
      <c r="A1729" s="28" t="s">
        <v>5199</v>
      </c>
      <c r="B1729" s="28" t="s">
        <v>23416</v>
      </c>
      <c r="C1729" s="28" t="s">
        <v>23464</v>
      </c>
      <c r="D1729" s="28" t="s">
        <v>23537</v>
      </c>
      <c r="E1729" t="s">
        <v>23529</v>
      </c>
      <c r="F1729" s="28" t="s">
        <v>11250</v>
      </c>
      <c r="G1729" s="28" t="s">
        <v>23420</v>
      </c>
      <c r="H1729" t="s">
        <v>23421</v>
      </c>
      <c r="I1729" s="28" t="s">
        <v>11468</v>
      </c>
      <c r="J1729" s="28" t="s">
        <v>5196</v>
      </c>
    </row>
    <row r="1730" spans="1:10" x14ac:dyDescent="0.35">
      <c r="A1730" s="28" t="s">
        <v>5200</v>
      </c>
      <c r="B1730" s="28" t="s">
        <v>23416</v>
      </c>
      <c r="C1730" s="28" t="s">
        <v>23424</v>
      </c>
      <c r="D1730" s="28" t="s">
        <v>23605</v>
      </c>
      <c r="E1730" t="s">
        <v>23529</v>
      </c>
      <c r="F1730" s="28" t="s">
        <v>11250</v>
      </c>
      <c r="G1730" s="28" t="s">
        <v>23420</v>
      </c>
      <c r="H1730" t="s">
        <v>23421</v>
      </c>
      <c r="I1730" s="28" t="s">
        <v>11469</v>
      </c>
      <c r="J1730" s="28" t="s">
        <v>5201</v>
      </c>
    </row>
    <row r="1731" spans="1:10" x14ac:dyDescent="0.35">
      <c r="A1731" s="28" t="s">
        <v>5202</v>
      </c>
      <c r="B1731" s="28" t="s">
        <v>23416</v>
      </c>
      <c r="C1731" s="28" t="s">
        <v>23424</v>
      </c>
      <c r="D1731" s="28" t="s">
        <v>23627</v>
      </c>
      <c r="E1731" t="s">
        <v>23529</v>
      </c>
      <c r="F1731" s="28" t="s">
        <v>11250</v>
      </c>
      <c r="G1731" s="28" t="s">
        <v>23420</v>
      </c>
      <c r="H1731" t="s">
        <v>23421</v>
      </c>
      <c r="I1731" s="28" t="s">
        <v>11469</v>
      </c>
      <c r="J1731" s="28" t="s">
        <v>5201</v>
      </c>
    </row>
    <row r="1732" spans="1:10" x14ac:dyDescent="0.35">
      <c r="A1732" s="28" t="s">
        <v>5203</v>
      </c>
      <c r="B1732" s="28" t="s">
        <v>23416</v>
      </c>
      <c r="C1732" s="28" t="s">
        <v>23485</v>
      </c>
      <c r="D1732" s="28" t="s">
        <v>23574</v>
      </c>
      <c r="E1732" t="s">
        <v>23529</v>
      </c>
      <c r="F1732" s="28" t="s">
        <v>11250</v>
      </c>
      <c r="G1732" s="28" t="s">
        <v>23420</v>
      </c>
      <c r="H1732" t="s">
        <v>23421</v>
      </c>
      <c r="I1732" s="28" t="s">
        <v>11470</v>
      </c>
      <c r="J1732" s="28" t="s">
        <v>5204</v>
      </c>
    </row>
    <row r="1733" spans="1:10" x14ac:dyDescent="0.35">
      <c r="A1733" s="28" t="s">
        <v>5205</v>
      </c>
      <c r="B1733" s="28" t="s">
        <v>23416</v>
      </c>
      <c r="C1733" s="28" t="s">
        <v>23422</v>
      </c>
      <c r="D1733" s="28" t="s">
        <v>23549</v>
      </c>
      <c r="E1733" t="s">
        <v>23529</v>
      </c>
      <c r="F1733" s="28" t="s">
        <v>11250</v>
      </c>
      <c r="G1733" s="28" t="s">
        <v>23420</v>
      </c>
      <c r="H1733" t="s">
        <v>23421</v>
      </c>
      <c r="I1733" s="28" t="s">
        <v>11471</v>
      </c>
      <c r="J1733" s="28" t="s">
        <v>5206</v>
      </c>
    </row>
    <row r="1734" spans="1:10" x14ac:dyDescent="0.35">
      <c r="A1734" s="28" t="s">
        <v>5207</v>
      </c>
      <c r="B1734" s="28" t="s">
        <v>23416</v>
      </c>
      <c r="C1734" s="28" t="s">
        <v>23422</v>
      </c>
      <c r="D1734" s="28" t="s">
        <v>23537</v>
      </c>
      <c r="E1734" t="s">
        <v>23529</v>
      </c>
      <c r="F1734" s="28" t="s">
        <v>11250</v>
      </c>
      <c r="G1734" s="28" t="s">
        <v>23420</v>
      </c>
      <c r="H1734" t="s">
        <v>23421</v>
      </c>
      <c r="I1734" s="28" t="s">
        <v>11472</v>
      </c>
      <c r="J1734" s="28" t="s">
        <v>5206</v>
      </c>
    </row>
    <row r="1735" spans="1:10" x14ac:dyDescent="0.35">
      <c r="A1735" s="28" t="s">
        <v>5208</v>
      </c>
      <c r="B1735" s="28" t="s">
        <v>23416</v>
      </c>
      <c r="C1735" s="28" t="s">
        <v>23485</v>
      </c>
      <c r="D1735" s="28" t="s">
        <v>23592</v>
      </c>
      <c r="E1735" t="s">
        <v>23529</v>
      </c>
      <c r="F1735" s="28" t="s">
        <v>11250</v>
      </c>
      <c r="G1735" s="28" t="s">
        <v>23420</v>
      </c>
      <c r="H1735" t="s">
        <v>23421</v>
      </c>
      <c r="I1735" s="28" t="s">
        <v>11473</v>
      </c>
      <c r="J1735" s="28" t="s">
        <v>5209</v>
      </c>
    </row>
    <row r="1736" spans="1:10" x14ac:dyDescent="0.35">
      <c r="A1736" s="28" t="s">
        <v>5210</v>
      </c>
      <c r="B1736" s="28" t="s">
        <v>23416</v>
      </c>
      <c r="C1736" s="28" t="s">
        <v>23824</v>
      </c>
      <c r="D1736" s="28" t="s">
        <v>23504</v>
      </c>
      <c r="E1736" t="s">
        <v>23529</v>
      </c>
      <c r="F1736" s="28" t="s">
        <v>11250</v>
      </c>
      <c r="G1736" s="28" t="s">
        <v>23420</v>
      </c>
      <c r="H1736" t="s">
        <v>23421</v>
      </c>
      <c r="I1736" s="28" t="s">
        <v>11474</v>
      </c>
      <c r="J1736" s="28" t="s">
        <v>11475</v>
      </c>
    </row>
    <row r="1737" spans="1:10" x14ac:dyDescent="0.35">
      <c r="A1737" s="28" t="s">
        <v>5211</v>
      </c>
      <c r="B1737" s="28" t="s">
        <v>23416</v>
      </c>
      <c r="C1737" s="28" t="s">
        <v>23422</v>
      </c>
      <c r="D1737" s="28" t="s">
        <v>23549</v>
      </c>
      <c r="E1737" t="s">
        <v>23529</v>
      </c>
      <c r="F1737" s="28" t="s">
        <v>11250</v>
      </c>
      <c r="G1737" s="28" t="s">
        <v>23420</v>
      </c>
      <c r="H1737" t="s">
        <v>23421</v>
      </c>
      <c r="I1737" s="28" t="s">
        <v>11476</v>
      </c>
      <c r="J1737" s="28" t="s">
        <v>5212</v>
      </c>
    </row>
    <row r="1738" spans="1:10" x14ac:dyDescent="0.35">
      <c r="A1738" s="28" t="s">
        <v>5213</v>
      </c>
      <c r="B1738" s="28" t="s">
        <v>23416</v>
      </c>
      <c r="C1738" s="28" t="s">
        <v>23422</v>
      </c>
      <c r="D1738" s="28" t="s">
        <v>23549</v>
      </c>
      <c r="E1738" t="s">
        <v>23529</v>
      </c>
      <c r="F1738" s="28" t="s">
        <v>11250</v>
      </c>
      <c r="G1738" s="28" t="s">
        <v>23420</v>
      </c>
      <c r="H1738" t="s">
        <v>23421</v>
      </c>
      <c r="I1738" s="28" t="s">
        <v>11476</v>
      </c>
      <c r="J1738" s="28" t="s">
        <v>5212</v>
      </c>
    </row>
    <row r="1739" spans="1:10" x14ac:dyDescent="0.35">
      <c r="A1739" s="28" t="s">
        <v>5214</v>
      </c>
      <c r="B1739" s="28" t="s">
        <v>23416</v>
      </c>
      <c r="C1739" s="28" t="s">
        <v>23422</v>
      </c>
      <c r="D1739" s="28" t="s">
        <v>23561</v>
      </c>
      <c r="E1739" t="s">
        <v>23529</v>
      </c>
      <c r="F1739" s="28" t="s">
        <v>11250</v>
      </c>
      <c r="G1739" s="28" t="s">
        <v>23420</v>
      </c>
      <c r="H1739" t="s">
        <v>23421</v>
      </c>
      <c r="I1739" s="28" t="s">
        <v>11477</v>
      </c>
      <c r="J1739" s="28" t="s">
        <v>5212</v>
      </c>
    </row>
    <row r="1740" spans="1:10" x14ac:dyDescent="0.35">
      <c r="A1740" s="28" t="s">
        <v>5215</v>
      </c>
      <c r="B1740" s="28" t="s">
        <v>23416</v>
      </c>
      <c r="C1740" s="28" t="s">
        <v>23485</v>
      </c>
      <c r="D1740" s="28" t="s">
        <v>23807</v>
      </c>
      <c r="E1740" t="s">
        <v>23529</v>
      </c>
      <c r="F1740" s="28" t="s">
        <v>11250</v>
      </c>
      <c r="G1740" s="28" t="s">
        <v>23420</v>
      </c>
      <c r="H1740" t="s">
        <v>23421</v>
      </c>
      <c r="I1740" s="28" t="s">
        <v>11478</v>
      </c>
      <c r="J1740" s="28" t="s">
        <v>5212</v>
      </c>
    </row>
    <row r="1741" spans="1:10" x14ac:dyDescent="0.35">
      <c r="A1741" s="28" t="s">
        <v>5216</v>
      </c>
      <c r="B1741" s="28" t="s">
        <v>23416</v>
      </c>
      <c r="C1741" s="28" t="s">
        <v>23505</v>
      </c>
      <c r="D1741" s="28" t="s">
        <v>23427</v>
      </c>
      <c r="E1741" t="s">
        <v>23419</v>
      </c>
      <c r="F1741" s="28" t="s">
        <v>11250</v>
      </c>
      <c r="G1741" s="28" t="s">
        <v>23420</v>
      </c>
      <c r="H1741" t="s">
        <v>23421</v>
      </c>
      <c r="I1741" s="28" t="s">
        <v>11478</v>
      </c>
      <c r="J1741" s="28" t="s">
        <v>5212</v>
      </c>
    </row>
    <row r="1742" spans="1:10" x14ac:dyDescent="0.35">
      <c r="A1742" s="28" t="s">
        <v>5217</v>
      </c>
      <c r="B1742" s="28" t="s">
        <v>23416</v>
      </c>
      <c r="C1742" s="28" t="s">
        <v>23479</v>
      </c>
      <c r="D1742" s="28" t="s">
        <v>23588</v>
      </c>
      <c r="E1742" t="s">
        <v>23529</v>
      </c>
      <c r="F1742" s="28" t="s">
        <v>11250</v>
      </c>
      <c r="G1742" s="28" t="s">
        <v>23420</v>
      </c>
      <c r="H1742" t="s">
        <v>23421</v>
      </c>
      <c r="I1742" s="28" t="s">
        <v>11478</v>
      </c>
      <c r="J1742" s="28" t="s">
        <v>5212</v>
      </c>
    </row>
    <row r="1743" spans="1:10" x14ac:dyDescent="0.35">
      <c r="A1743" s="28" t="s">
        <v>5219</v>
      </c>
      <c r="B1743" s="28" t="s">
        <v>23416</v>
      </c>
      <c r="C1743" s="28" t="s">
        <v>23485</v>
      </c>
      <c r="D1743" s="28" t="s">
        <v>23807</v>
      </c>
      <c r="E1743" t="s">
        <v>23529</v>
      </c>
      <c r="F1743" s="28" t="s">
        <v>11250</v>
      </c>
      <c r="G1743" s="28" t="s">
        <v>23420</v>
      </c>
      <c r="H1743" t="s">
        <v>23421</v>
      </c>
      <c r="I1743" s="28" t="s">
        <v>5220</v>
      </c>
      <c r="J1743" s="28" t="s">
        <v>5212</v>
      </c>
    </row>
    <row r="1744" spans="1:10" x14ac:dyDescent="0.35">
      <c r="A1744" s="28" t="s">
        <v>5221</v>
      </c>
      <c r="B1744" s="28" t="s">
        <v>23416</v>
      </c>
      <c r="C1744" s="28" t="s">
        <v>23422</v>
      </c>
      <c r="D1744" s="28" t="s">
        <v>23549</v>
      </c>
      <c r="E1744" t="s">
        <v>23529</v>
      </c>
      <c r="F1744" s="28" t="s">
        <v>11250</v>
      </c>
      <c r="G1744" s="28" t="s">
        <v>23420</v>
      </c>
      <c r="H1744" t="s">
        <v>23421</v>
      </c>
      <c r="I1744" s="28" t="s">
        <v>5220</v>
      </c>
      <c r="J1744" s="28" t="s">
        <v>5212</v>
      </c>
    </row>
    <row r="1745" spans="1:10" x14ac:dyDescent="0.35">
      <c r="A1745" s="28" t="s">
        <v>5222</v>
      </c>
      <c r="B1745" s="28" t="s">
        <v>23416</v>
      </c>
      <c r="C1745" s="28" t="s">
        <v>23422</v>
      </c>
      <c r="D1745" s="28" t="s">
        <v>23561</v>
      </c>
      <c r="E1745" t="s">
        <v>23529</v>
      </c>
      <c r="F1745" s="28" t="s">
        <v>11250</v>
      </c>
      <c r="G1745" s="28" t="s">
        <v>23420</v>
      </c>
      <c r="H1745" t="s">
        <v>23421</v>
      </c>
      <c r="I1745" s="28" t="s">
        <v>5220</v>
      </c>
      <c r="J1745" s="28" t="s">
        <v>5212</v>
      </c>
    </row>
    <row r="1746" spans="1:10" x14ac:dyDescent="0.35">
      <c r="A1746" s="28" t="s">
        <v>5223</v>
      </c>
      <c r="B1746" s="28" t="s">
        <v>23416</v>
      </c>
      <c r="C1746" s="28" t="s">
        <v>23422</v>
      </c>
      <c r="D1746" s="28" t="s">
        <v>23561</v>
      </c>
      <c r="E1746" t="s">
        <v>23529</v>
      </c>
      <c r="F1746" s="28" t="s">
        <v>11250</v>
      </c>
      <c r="G1746" s="28" t="s">
        <v>23420</v>
      </c>
      <c r="H1746" t="s">
        <v>23421</v>
      </c>
      <c r="I1746" s="28" t="s">
        <v>11479</v>
      </c>
      <c r="J1746" s="28" t="s">
        <v>5212</v>
      </c>
    </row>
    <row r="1747" spans="1:10" x14ac:dyDescent="0.35">
      <c r="A1747" s="28" t="s">
        <v>5224</v>
      </c>
      <c r="B1747" s="28" t="s">
        <v>23416</v>
      </c>
      <c r="C1747" s="28" t="s">
        <v>23422</v>
      </c>
      <c r="D1747" s="28" t="s">
        <v>23549</v>
      </c>
      <c r="E1747" t="s">
        <v>23529</v>
      </c>
      <c r="F1747" s="28" t="s">
        <v>11250</v>
      </c>
      <c r="G1747" s="28" t="s">
        <v>23420</v>
      </c>
      <c r="H1747" t="s">
        <v>23421</v>
      </c>
      <c r="I1747" s="28" t="s">
        <v>11480</v>
      </c>
      <c r="J1747" s="28" t="s">
        <v>5212</v>
      </c>
    </row>
    <row r="1748" spans="1:10" x14ac:dyDescent="0.35">
      <c r="A1748" s="28" t="s">
        <v>5225</v>
      </c>
      <c r="B1748" s="28" t="s">
        <v>23416</v>
      </c>
      <c r="C1748" s="28" t="s">
        <v>23422</v>
      </c>
      <c r="D1748" s="28" t="s">
        <v>23549</v>
      </c>
      <c r="E1748" t="s">
        <v>23529</v>
      </c>
      <c r="F1748" s="28" t="s">
        <v>11250</v>
      </c>
      <c r="G1748" s="28" t="s">
        <v>23420</v>
      </c>
      <c r="H1748" t="s">
        <v>23421</v>
      </c>
      <c r="I1748" s="28" t="s">
        <v>11481</v>
      </c>
      <c r="J1748" s="28" t="s">
        <v>5226</v>
      </c>
    </row>
    <row r="1749" spans="1:10" x14ac:dyDescent="0.35">
      <c r="A1749" s="28" t="s">
        <v>5227</v>
      </c>
      <c r="B1749" s="28" t="s">
        <v>23416</v>
      </c>
      <c r="C1749" s="28" t="s">
        <v>23462</v>
      </c>
      <c r="D1749" s="28" t="s">
        <v>23591</v>
      </c>
      <c r="E1749" t="s">
        <v>23529</v>
      </c>
      <c r="F1749" s="28" t="s">
        <v>11250</v>
      </c>
      <c r="G1749" s="28" t="s">
        <v>23420</v>
      </c>
      <c r="H1749" t="s">
        <v>23421</v>
      </c>
      <c r="I1749" s="28" t="s">
        <v>11482</v>
      </c>
      <c r="J1749" s="28" t="s">
        <v>5226</v>
      </c>
    </row>
    <row r="1750" spans="1:10" x14ac:dyDescent="0.35">
      <c r="A1750" s="28" t="s">
        <v>5229</v>
      </c>
      <c r="B1750" s="28" t="s">
        <v>23416</v>
      </c>
      <c r="C1750" s="28" t="s">
        <v>23485</v>
      </c>
      <c r="D1750" s="28" t="s">
        <v>23807</v>
      </c>
      <c r="E1750" t="s">
        <v>23529</v>
      </c>
      <c r="F1750" s="28" t="s">
        <v>11250</v>
      </c>
      <c r="G1750" s="28" t="s">
        <v>23420</v>
      </c>
      <c r="H1750" t="s">
        <v>23421</v>
      </c>
      <c r="I1750" s="28" t="s">
        <v>11482</v>
      </c>
      <c r="J1750" s="28" t="s">
        <v>5226</v>
      </c>
    </row>
    <row r="1751" spans="1:10" x14ac:dyDescent="0.35">
      <c r="A1751" s="28" t="s">
        <v>5230</v>
      </c>
      <c r="B1751" s="28" t="s">
        <v>23416</v>
      </c>
      <c r="C1751" s="28" t="s">
        <v>23466</v>
      </c>
      <c r="D1751" s="28" t="s">
        <v>23554</v>
      </c>
      <c r="E1751" t="s">
        <v>23529</v>
      </c>
      <c r="F1751" s="28" t="s">
        <v>11250</v>
      </c>
      <c r="G1751" s="28" t="s">
        <v>23420</v>
      </c>
      <c r="H1751" t="s">
        <v>23421</v>
      </c>
      <c r="I1751" s="28" t="s">
        <v>11483</v>
      </c>
      <c r="J1751" s="28" t="s">
        <v>5226</v>
      </c>
    </row>
    <row r="1752" spans="1:10" x14ac:dyDescent="0.35">
      <c r="A1752" s="28" t="s">
        <v>5231</v>
      </c>
      <c r="B1752" s="28" t="s">
        <v>23416</v>
      </c>
      <c r="C1752" s="28" t="s">
        <v>23422</v>
      </c>
      <c r="D1752" s="28" t="s">
        <v>23549</v>
      </c>
      <c r="E1752" t="s">
        <v>23529</v>
      </c>
      <c r="F1752" s="28" t="s">
        <v>11250</v>
      </c>
      <c r="G1752" s="28" t="s">
        <v>23420</v>
      </c>
      <c r="H1752" t="s">
        <v>23421</v>
      </c>
      <c r="I1752" s="28" t="s">
        <v>5232</v>
      </c>
      <c r="J1752" s="28" t="s">
        <v>5233</v>
      </c>
    </row>
    <row r="1753" spans="1:10" x14ac:dyDescent="0.35">
      <c r="A1753" s="28" t="s">
        <v>5234</v>
      </c>
      <c r="B1753" s="28" t="s">
        <v>23416</v>
      </c>
      <c r="C1753" s="28" t="s">
        <v>23422</v>
      </c>
      <c r="D1753" s="28" t="s">
        <v>23549</v>
      </c>
      <c r="E1753" t="s">
        <v>23529</v>
      </c>
      <c r="F1753" s="28" t="s">
        <v>11250</v>
      </c>
      <c r="G1753" s="28" t="s">
        <v>23420</v>
      </c>
      <c r="H1753" t="s">
        <v>23421</v>
      </c>
      <c r="I1753" s="28" t="s">
        <v>5232</v>
      </c>
      <c r="J1753" s="28" t="s">
        <v>5233</v>
      </c>
    </row>
    <row r="1754" spans="1:10" x14ac:dyDescent="0.35">
      <c r="A1754" s="28" t="s">
        <v>5235</v>
      </c>
      <c r="B1754" s="28" t="s">
        <v>23416</v>
      </c>
      <c r="C1754" s="28" t="s">
        <v>23485</v>
      </c>
      <c r="D1754" s="28" t="s">
        <v>23574</v>
      </c>
      <c r="E1754" t="s">
        <v>23419</v>
      </c>
      <c r="F1754" s="28" t="s">
        <v>11250</v>
      </c>
      <c r="G1754" s="28" t="s">
        <v>23420</v>
      </c>
      <c r="H1754" t="s">
        <v>23421</v>
      </c>
      <c r="I1754" s="28" t="s">
        <v>11484</v>
      </c>
      <c r="J1754" s="28" t="s">
        <v>5236</v>
      </c>
    </row>
    <row r="1755" spans="1:10" x14ac:dyDescent="0.35">
      <c r="A1755" s="28" t="s">
        <v>5237</v>
      </c>
      <c r="B1755" s="28" t="s">
        <v>23416</v>
      </c>
      <c r="C1755" s="28" t="s">
        <v>23485</v>
      </c>
      <c r="D1755" s="28" t="s">
        <v>23574</v>
      </c>
      <c r="E1755" t="s">
        <v>23419</v>
      </c>
      <c r="F1755" s="28" t="s">
        <v>11250</v>
      </c>
      <c r="G1755" s="28" t="s">
        <v>23420</v>
      </c>
      <c r="H1755" t="s">
        <v>23421</v>
      </c>
      <c r="I1755" s="28" t="s">
        <v>11484</v>
      </c>
      <c r="J1755" s="28" t="s">
        <v>5236</v>
      </c>
    </row>
    <row r="1756" spans="1:10" x14ac:dyDescent="0.35">
      <c r="A1756" s="28" t="s">
        <v>5238</v>
      </c>
      <c r="B1756" s="28" t="s">
        <v>23416</v>
      </c>
      <c r="C1756" s="28" t="s">
        <v>23476</v>
      </c>
      <c r="D1756" s="28" t="s">
        <v>23550</v>
      </c>
      <c r="E1756" t="s">
        <v>23529</v>
      </c>
      <c r="F1756" s="28" t="s">
        <v>11250</v>
      </c>
      <c r="G1756" s="28" t="s">
        <v>23420</v>
      </c>
      <c r="H1756" t="s">
        <v>23421</v>
      </c>
      <c r="I1756" s="28" t="s">
        <v>11485</v>
      </c>
      <c r="J1756" s="28" t="s">
        <v>5236</v>
      </c>
    </row>
    <row r="1757" spans="1:10" x14ac:dyDescent="0.35">
      <c r="A1757" s="28" t="s">
        <v>5239</v>
      </c>
      <c r="B1757" s="28" t="s">
        <v>23416</v>
      </c>
      <c r="C1757" s="28" t="s">
        <v>23485</v>
      </c>
      <c r="D1757" s="28" t="s">
        <v>23592</v>
      </c>
      <c r="E1757" t="s">
        <v>23529</v>
      </c>
      <c r="F1757" s="28" t="s">
        <v>11250</v>
      </c>
      <c r="G1757" s="28" t="s">
        <v>23420</v>
      </c>
      <c r="H1757" t="s">
        <v>23421</v>
      </c>
      <c r="I1757" s="28" t="s">
        <v>11486</v>
      </c>
      <c r="J1757" s="28" t="s">
        <v>5236</v>
      </c>
    </row>
    <row r="1758" spans="1:10" x14ac:dyDescent="0.35">
      <c r="A1758" s="28" t="s">
        <v>5240</v>
      </c>
      <c r="B1758" s="28" t="s">
        <v>23416</v>
      </c>
      <c r="C1758" s="28" t="s">
        <v>23507</v>
      </c>
      <c r="D1758" s="28" t="s">
        <v>23593</v>
      </c>
      <c r="E1758" t="s">
        <v>23529</v>
      </c>
      <c r="F1758" s="28" t="s">
        <v>11250</v>
      </c>
      <c r="G1758" s="28" t="s">
        <v>23420</v>
      </c>
      <c r="H1758" t="s">
        <v>23421</v>
      </c>
      <c r="I1758" s="28" t="s">
        <v>11487</v>
      </c>
      <c r="J1758" s="28" t="s">
        <v>5241</v>
      </c>
    </row>
    <row r="1759" spans="1:10" x14ac:dyDescent="0.35">
      <c r="A1759" s="28" t="s">
        <v>5242</v>
      </c>
      <c r="B1759" s="28" t="s">
        <v>23416</v>
      </c>
      <c r="C1759" s="28" t="s">
        <v>23422</v>
      </c>
      <c r="D1759" s="28" t="s">
        <v>23549</v>
      </c>
      <c r="E1759" t="s">
        <v>23529</v>
      </c>
      <c r="F1759" s="28" t="s">
        <v>11250</v>
      </c>
      <c r="G1759" s="28" t="s">
        <v>23420</v>
      </c>
      <c r="H1759" t="s">
        <v>23421</v>
      </c>
      <c r="I1759" s="28" t="s">
        <v>11488</v>
      </c>
      <c r="J1759" s="28" t="s">
        <v>5241</v>
      </c>
    </row>
    <row r="1760" spans="1:10" x14ac:dyDescent="0.35">
      <c r="A1760" s="28" t="s">
        <v>5243</v>
      </c>
      <c r="B1760" s="28" t="s">
        <v>23416</v>
      </c>
      <c r="C1760" s="28" t="s">
        <v>23446</v>
      </c>
      <c r="D1760" s="28" t="s">
        <v>23627</v>
      </c>
      <c r="E1760" t="s">
        <v>23419</v>
      </c>
      <c r="F1760" s="28" t="s">
        <v>11250</v>
      </c>
      <c r="G1760" s="28" t="s">
        <v>23420</v>
      </c>
      <c r="H1760" t="s">
        <v>23421</v>
      </c>
      <c r="I1760" s="28" t="s">
        <v>11488</v>
      </c>
      <c r="J1760" s="28" t="s">
        <v>5244</v>
      </c>
    </row>
    <row r="1761" spans="1:10" x14ac:dyDescent="0.35">
      <c r="A1761" s="28" t="s">
        <v>5245</v>
      </c>
      <c r="B1761" s="28" t="s">
        <v>23416</v>
      </c>
      <c r="C1761" s="28" t="s">
        <v>23422</v>
      </c>
      <c r="D1761" s="28" t="s">
        <v>23549</v>
      </c>
      <c r="E1761" t="s">
        <v>23529</v>
      </c>
      <c r="F1761" s="28" t="s">
        <v>11250</v>
      </c>
      <c r="G1761" s="28" t="s">
        <v>23420</v>
      </c>
      <c r="H1761" t="s">
        <v>23421</v>
      </c>
      <c r="I1761" s="28" t="s">
        <v>11489</v>
      </c>
      <c r="J1761" s="28" t="s">
        <v>5244</v>
      </c>
    </row>
    <row r="1762" spans="1:10" x14ac:dyDescent="0.35">
      <c r="A1762" s="28" t="s">
        <v>5246</v>
      </c>
      <c r="B1762" s="28" t="s">
        <v>23416</v>
      </c>
      <c r="C1762" s="28" t="s">
        <v>23422</v>
      </c>
      <c r="D1762" s="28" t="s">
        <v>23549</v>
      </c>
      <c r="E1762" t="s">
        <v>23529</v>
      </c>
      <c r="F1762" s="28" t="s">
        <v>11250</v>
      </c>
      <c r="G1762" s="28" t="s">
        <v>23420</v>
      </c>
      <c r="H1762" t="s">
        <v>23421</v>
      </c>
      <c r="I1762" s="28" t="s">
        <v>11489</v>
      </c>
      <c r="J1762" s="28" t="s">
        <v>5244</v>
      </c>
    </row>
    <row r="1763" spans="1:10" x14ac:dyDescent="0.35">
      <c r="A1763" s="28" t="s">
        <v>5247</v>
      </c>
      <c r="B1763" s="28" t="s">
        <v>23416</v>
      </c>
      <c r="C1763" s="28" t="s">
        <v>23540</v>
      </c>
      <c r="D1763" s="28" t="s">
        <v>23565</v>
      </c>
      <c r="E1763" t="s">
        <v>23529</v>
      </c>
      <c r="F1763" s="28" t="s">
        <v>11250</v>
      </c>
      <c r="G1763" s="28" t="s">
        <v>23420</v>
      </c>
      <c r="H1763" t="s">
        <v>23421</v>
      </c>
      <c r="I1763" s="28" t="s">
        <v>11490</v>
      </c>
      <c r="J1763" s="28" t="s">
        <v>5244</v>
      </c>
    </row>
    <row r="1764" spans="1:10" x14ac:dyDescent="0.35">
      <c r="A1764" s="28" t="s">
        <v>5248</v>
      </c>
      <c r="B1764" s="28" t="s">
        <v>23416</v>
      </c>
      <c r="C1764" s="28" t="s">
        <v>23456</v>
      </c>
      <c r="D1764" s="28" t="s">
        <v>23569</v>
      </c>
      <c r="E1764" t="s">
        <v>23529</v>
      </c>
      <c r="F1764" s="28" t="s">
        <v>11250</v>
      </c>
      <c r="G1764" s="28" t="s">
        <v>23420</v>
      </c>
      <c r="H1764" t="s">
        <v>23421</v>
      </c>
      <c r="I1764" s="28" t="s">
        <v>11491</v>
      </c>
      <c r="J1764" s="28" t="s">
        <v>5249</v>
      </c>
    </row>
    <row r="1765" spans="1:10" x14ac:dyDescent="0.35">
      <c r="A1765" s="28" t="s">
        <v>5250</v>
      </c>
      <c r="B1765" s="28" t="s">
        <v>23416</v>
      </c>
      <c r="C1765" s="28" t="s">
        <v>23450</v>
      </c>
      <c r="D1765" s="28" t="s">
        <v>23608</v>
      </c>
      <c r="E1765" t="s">
        <v>23529</v>
      </c>
      <c r="F1765" s="28" t="s">
        <v>11250</v>
      </c>
      <c r="G1765" s="28" t="s">
        <v>23420</v>
      </c>
      <c r="H1765" t="s">
        <v>23421</v>
      </c>
      <c r="I1765" s="28" t="s">
        <v>5251</v>
      </c>
      <c r="J1765" s="28" t="s">
        <v>5249</v>
      </c>
    </row>
    <row r="1766" spans="1:10" x14ac:dyDescent="0.35">
      <c r="A1766" s="28" t="s">
        <v>5252</v>
      </c>
      <c r="B1766" s="28" t="s">
        <v>23416</v>
      </c>
      <c r="C1766" s="28" t="s">
        <v>23422</v>
      </c>
      <c r="D1766" s="28" t="s">
        <v>23549</v>
      </c>
      <c r="E1766" t="s">
        <v>23529</v>
      </c>
      <c r="F1766" s="28" t="s">
        <v>11250</v>
      </c>
      <c r="G1766" s="28" t="s">
        <v>23420</v>
      </c>
      <c r="H1766" t="s">
        <v>23421</v>
      </c>
      <c r="I1766" s="28" t="s">
        <v>11492</v>
      </c>
      <c r="J1766" s="28" t="s">
        <v>5253</v>
      </c>
    </row>
    <row r="1767" spans="1:10" x14ac:dyDescent="0.35">
      <c r="A1767" s="28" t="s">
        <v>5254</v>
      </c>
      <c r="B1767" s="28" t="s">
        <v>23416</v>
      </c>
      <c r="C1767" s="28" t="s">
        <v>23485</v>
      </c>
      <c r="D1767" s="28" t="s">
        <v>23807</v>
      </c>
      <c r="E1767" t="s">
        <v>23529</v>
      </c>
      <c r="F1767" s="28" t="s">
        <v>11250</v>
      </c>
      <c r="G1767" s="28" t="s">
        <v>23420</v>
      </c>
      <c r="H1767" t="s">
        <v>23421</v>
      </c>
      <c r="I1767" s="28" t="s">
        <v>11492</v>
      </c>
      <c r="J1767" s="28" t="s">
        <v>5253</v>
      </c>
    </row>
    <row r="1768" spans="1:10" x14ac:dyDescent="0.35">
      <c r="A1768" s="28" t="s">
        <v>5255</v>
      </c>
      <c r="B1768" s="28" t="s">
        <v>23416</v>
      </c>
      <c r="C1768" s="28" t="s">
        <v>23422</v>
      </c>
      <c r="D1768" s="28" t="s">
        <v>23537</v>
      </c>
      <c r="E1768" t="s">
        <v>23529</v>
      </c>
      <c r="F1768" s="28" t="s">
        <v>11250</v>
      </c>
      <c r="G1768" s="28" t="s">
        <v>23420</v>
      </c>
      <c r="H1768" t="s">
        <v>23421</v>
      </c>
      <c r="I1768" s="28" t="s">
        <v>11492</v>
      </c>
      <c r="J1768" s="28" t="s">
        <v>5253</v>
      </c>
    </row>
    <row r="1769" spans="1:10" x14ac:dyDescent="0.35">
      <c r="A1769" s="28" t="s">
        <v>5256</v>
      </c>
      <c r="B1769" s="28" t="s">
        <v>23416</v>
      </c>
      <c r="C1769" s="28" t="s">
        <v>23422</v>
      </c>
      <c r="D1769" s="28" t="s">
        <v>23537</v>
      </c>
      <c r="E1769" t="s">
        <v>23529</v>
      </c>
      <c r="F1769" s="28" t="s">
        <v>11250</v>
      </c>
      <c r="G1769" s="28" t="s">
        <v>23420</v>
      </c>
      <c r="H1769" t="s">
        <v>23421</v>
      </c>
      <c r="I1769" s="28" t="s">
        <v>11492</v>
      </c>
      <c r="J1769" s="28" t="s">
        <v>5253</v>
      </c>
    </row>
    <row r="1770" spans="1:10" x14ac:dyDescent="0.35">
      <c r="A1770" s="28" t="s">
        <v>5257</v>
      </c>
      <c r="B1770" s="28" t="s">
        <v>23416</v>
      </c>
      <c r="C1770" s="28" t="s">
        <v>23436</v>
      </c>
      <c r="D1770" s="28" t="s">
        <v>23433</v>
      </c>
      <c r="E1770" t="s">
        <v>23419</v>
      </c>
      <c r="F1770" s="28" t="s">
        <v>11250</v>
      </c>
      <c r="G1770" s="28" t="s">
        <v>23420</v>
      </c>
      <c r="H1770" t="s">
        <v>23421</v>
      </c>
      <c r="I1770" s="28" t="s">
        <v>11492</v>
      </c>
      <c r="J1770" s="28" t="s">
        <v>5253</v>
      </c>
    </row>
    <row r="1771" spans="1:10" x14ac:dyDescent="0.35">
      <c r="A1771" s="28" t="s">
        <v>5259</v>
      </c>
      <c r="B1771" s="28" t="s">
        <v>23416</v>
      </c>
      <c r="C1771" s="28" t="s">
        <v>23450</v>
      </c>
      <c r="D1771" s="28" t="s">
        <v>23470</v>
      </c>
      <c r="E1771" t="s">
        <v>23419</v>
      </c>
      <c r="F1771" s="28" t="s">
        <v>11250</v>
      </c>
      <c r="G1771" s="28" t="s">
        <v>23420</v>
      </c>
      <c r="H1771" t="s">
        <v>23421</v>
      </c>
      <c r="I1771" s="28" t="s">
        <v>11492</v>
      </c>
      <c r="J1771" s="28" t="s">
        <v>5253</v>
      </c>
    </row>
    <row r="1772" spans="1:10" x14ac:dyDescent="0.35">
      <c r="A1772" s="28" t="s">
        <v>5261</v>
      </c>
      <c r="B1772" s="28" t="s">
        <v>23416</v>
      </c>
      <c r="C1772" s="28" t="s">
        <v>23422</v>
      </c>
      <c r="D1772" s="28" t="s">
        <v>23549</v>
      </c>
      <c r="E1772" t="s">
        <v>23529</v>
      </c>
      <c r="F1772" s="28" t="s">
        <v>11250</v>
      </c>
      <c r="G1772" s="28" t="s">
        <v>23420</v>
      </c>
      <c r="H1772" t="s">
        <v>23421</v>
      </c>
      <c r="I1772" s="28" t="s">
        <v>11493</v>
      </c>
      <c r="J1772" s="28" t="s">
        <v>5253</v>
      </c>
    </row>
    <row r="1773" spans="1:10" x14ac:dyDescent="0.35">
      <c r="A1773" s="28" t="s">
        <v>5262</v>
      </c>
      <c r="B1773" s="28" t="s">
        <v>23416</v>
      </c>
      <c r="C1773" s="28" t="s">
        <v>23464</v>
      </c>
      <c r="D1773" s="28" t="s">
        <v>23556</v>
      </c>
      <c r="E1773" t="s">
        <v>23529</v>
      </c>
      <c r="F1773" s="28" t="s">
        <v>11250</v>
      </c>
      <c r="G1773" s="28" t="s">
        <v>23420</v>
      </c>
      <c r="H1773" t="s">
        <v>23421</v>
      </c>
      <c r="I1773" s="28" t="s">
        <v>11494</v>
      </c>
      <c r="J1773" s="28" t="s">
        <v>5253</v>
      </c>
    </row>
    <row r="1774" spans="1:10" x14ac:dyDescent="0.35">
      <c r="A1774" s="28" t="s">
        <v>5263</v>
      </c>
      <c r="B1774" s="28" t="s">
        <v>23416</v>
      </c>
      <c r="C1774" s="28" t="s">
        <v>23422</v>
      </c>
      <c r="D1774" s="28" t="s">
        <v>23561</v>
      </c>
      <c r="E1774" t="s">
        <v>23529</v>
      </c>
      <c r="F1774" s="28" t="s">
        <v>11250</v>
      </c>
      <c r="G1774" s="28" t="s">
        <v>23420</v>
      </c>
      <c r="H1774" t="s">
        <v>23421</v>
      </c>
      <c r="I1774" s="28" t="s">
        <v>11495</v>
      </c>
      <c r="J1774" s="28" t="s">
        <v>5264</v>
      </c>
    </row>
    <row r="1775" spans="1:10" x14ac:dyDescent="0.35">
      <c r="A1775" s="28" t="s">
        <v>5265</v>
      </c>
      <c r="B1775" s="28" t="s">
        <v>23416</v>
      </c>
      <c r="C1775" s="28" t="s">
        <v>23485</v>
      </c>
      <c r="D1775" s="28" t="s">
        <v>23574</v>
      </c>
      <c r="E1775" t="s">
        <v>23419</v>
      </c>
      <c r="F1775" s="28" t="s">
        <v>11250</v>
      </c>
      <c r="G1775" s="28" t="s">
        <v>23420</v>
      </c>
      <c r="H1775" t="s">
        <v>23421</v>
      </c>
      <c r="I1775" s="28" t="s">
        <v>11495</v>
      </c>
      <c r="J1775" s="28" t="s">
        <v>5264</v>
      </c>
    </row>
    <row r="1776" spans="1:10" x14ac:dyDescent="0.35">
      <c r="A1776" s="28" t="s">
        <v>5266</v>
      </c>
      <c r="B1776" s="28" t="s">
        <v>23416</v>
      </c>
      <c r="C1776" s="28" t="s">
        <v>23422</v>
      </c>
      <c r="D1776" s="28" t="s">
        <v>23549</v>
      </c>
      <c r="E1776" t="s">
        <v>23529</v>
      </c>
      <c r="F1776" s="28" t="s">
        <v>11250</v>
      </c>
      <c r="G1776" s="28" t="s">
        <v>23420</v>
      </c>
      <c r="H1776" t="s">
        <v>23421</v>
      </c>
      <c r="I1776" s="28" t="s">
        <v>11495</v>
      </c>
      <c r="J1776" s="28" t="s">
        <v>5264</v>
      </c>
    </row>
    <row r="1777" spans="1:10" x14ac:dyDescent="0.35">
      <c r="A1777" s="28" t="s">
        <v>5267</v>
      </c>
      <c r="B1777" s="28" t="s">
        <v>23416</v>
      </c>
      <c r="C1777" s="28" t="s">
        <v>23485</v>
      </c>
      <c r="D1777" s="28" t="s">
        <v>23807</v>
      </c>
      <c r="E1777" t="s">
        <v>23529</v>
      </c>
      <c r="F1777" s="28" t="s">
        <v>11250</v>
      </c>
      <c r="G1777" s="28" t="s">
        <v>23420</v>
      </c>
      <c r="H1777" t="s">
        <v>23421</v>
      </c>
      <c r="I1777" s="28" t="s">
        <v>11495</v>
      </c>
      <c r="J1777" s="28" t="s">
        <v>5264</v>
      </c>
    </row>
    <row r="1778" spans="1:10" x14ac:dyDescent="0.35">
      <c r="A1778" s="28" t="s">
        <v>5268</v>
      </c>
      <c r="B1778" s="28" t="s">
        <v>23416</v>
      </c>
      <c r="C1778" s="28" t="s">
        <v>23422</v>
      </c>
      <c r="D1778" s="28" t="s">
        <v>23549</v>
      </c>
      <c r="E1778" t="s">
        <v>23529</v>
      </c>
      <c r="F1778" s="28" t="s">
        <v>11250</v>
      </c>
      <c r="G1778" s="28" t="s">
        <v>23420</v>
      </c>
      <c r="H1778" t="s">
        <v>23421</v>
      </c>
      <c r="I1778" s="28" t="s">
        <v>11496</v>
      </c>
      <c r="J1778" s="28" t="s">
        <v>5264</v>
      </c>
    </row>
    <row r="1779" spans="1:10" x14ac:dyDescent="0.35">
      <c r="A1779" s="28" t="s">
        <v>5269</v>
      </c>
      <c r="B1779" s="28" t="s">
        <v>23416</v>
      </c>
      <c r="C1779" s="28" t="s">
        <v>11250</v>
      </c>
      <c r="D1779" s="28" t="s">
        <v>23420</v>
      </c>
      <c r="E1779" t="s">
        <v>23453</v>
      </c>
      <c r="F1779" s="28" t="s">
        <v>11250</v>
      </c>
      <c r="G1779" s="28" t="s">
        <v>23420</v>
      </c>
      <c r="H1779" t="s">
        <v>23421</v>
      </c>
      <c r="I1779" s="28" t="s">
        <v>11496</v>
      </c>
      <c r="J1779" s="28" t="s">
        <v>5264</v>
      </c>
    </row>
    <row r="1780" spans="1:10" x14ac:dyDescent="0.35">
      <c r="A1780" s="28" t="s">
        <v>5270</v>
      </c>
      <c r="B1780" s="28" t="s">
        <v>23416</v>
      </c>
      <c r="C1780" s="28" t="s">
        <v>23485</v>
      </c>
      <c r="D1780" s="28" t="s">
        <v>23807</v>
      </c>
      <c r="E1780" t="s">
        <v>23529</v>
      </c>
      <c r="F1780" s="28" t="s">
        <v>11250</v>
      </c>
      <c r="G1780" s="28" t="s">
        <v>23420</v>
      </c>
      <c r="H1780" t="s">
        <v>23421</v>
      </c>
      <c r="I1780" s="28" t="s">
        <v>11496</v>
      </c>
      <c r="J1780" s="28" t="s">
        <v>5264</v>
      </c>
    </row>
    <row r="1781" spans="1:10" x14ac:dyDescent="0.35">
      <c r="A1781" s="28" t="s">
        <v>5271</v>
      </c>
      <c r="B1781" s="28" t="s">
        <v>23416</v>
      </c>
      <c r="C1781" s="28" t="s">
        <v>23479</v>
      </c>
      <c r="D1781" s="28" t="s">
        <v>23588</v>
      </c>
      <c r="E1781" t="s">
        <v>23529</v>
      </c>
      <c r="F1781" s="28" t="s">
        <v>11250</v>
      </c>
      <c r="G1781" s="28" t="s">
        <v>23420</v>
      </c>
      <c r="H1781" t="s">
        <v>23421</v>
      </c>
      <c r="I1781" s="28" t="s">
        <v>5272</v>
      </c>
      <c r="J1781" s="28" t="s">
        <v>11497</v>
      </c>
    </row>
    <row r="1782" spans="1:10" x14ac:dyDescent="0.35">
      <c r="A1782" s="28" t="s">
        <v>5273</v>
      </c>
      <c r="B1782" s="28" t="s">
        <v>23416</v>
      </c>
      <c r="C1782" s="28" t="s">
        <v>23520</v>
      </c>
      <c r="D1782" s="28" t="s">
        <v>23807</v>
      </c>
      <c r="E1782" t="s">
        <v>23529</v>
      </c>
      <c r="F1782" s="28" t="s">
        <v>11250</v>
      </c>
      <c r="G1782" s="28" t="s">
        <v>23420</v>
      </c>
      <c r="H1782" t="s">
        <v>23421</v>
      </c>
      <c r="I1782" s="28" t="s">
        <v>11498</v>
      </c>
      <c r="J1782" s="28" t="s">
        <v>11497</v>
      </c>
    </row>
    <row r="1783" spans="1:10" x14ac:dyDescent="0.35">
      <c r="A1783" s="28" t="s">
        <v>5274</v>
      </c>
      <c r="B1783" s="28" t="s">
        <v>23416</v>
      </c>
      <c r="C1783" s="28" t="s">
        <v>23436</v>
      </c>
      <c r="D1783" s="28" t="s">
        <v>23611</v>
      </c>
      <c r="E1783" t="s">
        <v>23529</v>
      </c>
      <c r="F1783" s="28" t="s">
        <v>11250</v>
      </c>
      <c r="G1783" s="28" t="s">
        <v>23420</v>
      </c>
      <c r="H1783" t="s">
        <v>23421</v>
      </c>
      <c r="I1783" s="28" t="s">
        <v>11498</v>
      </c>
      <c r="J1783" s="28" t="s">
        <v>11497</v>
      </c>
    </row>
    <row r="1784" spans="1:10" x14ac:dyDescent="0.35">
      <c r="A1784" s="28" t="s">
        <v>5275</v>
      </c>
      <c r="B1784" s="28" t="s">
        <v>23416</v>
      </c>
      <c r="C1784" s="28" t="s">
        <v>23476</v>
      </c>
      <c r="D1784" s="28" t="s">
        <v>23545</v>
      </c>
      <c r="E1784" t="s">
        <v>23419</v>
      </c>
      <c r="F1784" s="28" t="s">
        <v>11250</v>
      </c>
      <c r="G1784" s="28" t="s">
        <v>23420</v>
      </c>
      <c r="H1784" t="s">
        <v>23421</v>
      </c>
      <c r="I1784" s="28" t="s">
        <v>11498</v>
      </c>
      <c r="J1784" s="28" t="s">
        <v>11497</v>
      </c>
    </row>
    <row r="1785" spans="1:10" x14ac:dyDescent="0.35">
      <c r="A1785" s="28" t="s">
        <v>5276</v>
      </c>
      <c r="B1785" s="28" t="s">
        <v>23416</v>
      </c>
      <c r="C1785" s="28" t="s">
        <v>23422</v>
      </c>
      <c r="D1785" s="28" t="s">
        <v>23537</v>
      </c>
      <c r="E1785" t="s">
        <v>23529</v>
      </c>
      <c r="F1785" s="28" t="s">
        <v>11250</v>
      </c>
      <c r="G1785" s="28" t="s">
        <v>23420</v>
      </c>
      <c r="H1785" t="s">
        <v>23421</v>
      </c>
      <c r="I1785" s="28" t="s">
        <v>11499</v>
      </c>
      <c r="J1785" s="28" t="s">
        <v>5277</v>
      </c>
    </row>
    <row r="1786" spans="1:10" x14ac:dyDescent="0.35">
      <c r="A1786" s="28" t="s">
        <v>5278</v>
      </c>
      <c r="B1786" s="28" t="s">
        <v>23416</v>
      </c>
      <c r="C1786" s="28" t="s">
        <v>23485</v>
      </c>
      <c r="D1786" s="28" t="s">
        <v>23574</v>
      </c>
      <c r="E1786" t="s">
        <v>23419</v>
      </c>
      <c r="F1786" s="28" t="s">
        <v>11250</v>
      </c>
      <c r="G1786" s="28" t="s">
        <v>23420</v>
      </c>
      <c r="H1786" t="s">
        <v>23421</v>
      </c>
      <c r="I1786" s="28" t="s">
        <v>11500</v>
      </c>
      <c r="J1786" s="28" t="s">
        <v>5277</v>
      </c>
    </row>
    <row r="1787" spans="1:10" x14ac:dyDescent="0.35">
      <c r="A1787" s="28" t="s">
        <v>5279</v>
      </c>
      <c r="B1787" s="28" t="s">
        <v>23416</v>
      </c>
      <c r="C1787" s="28" t="s">
        <v>11250</v>
      </c>
      <c r="D1787" s="28" t="s">
        <v>23612</v>
      </c>
      <c r="E1787" t="s">
        <v>23421</v>
      </c>
      <c r="F1787" s="28" t="s">
        <v>11250</v>
      </c>
      <c r="G1787" s="28" t="s">
        <v>23420</v>
      </c>
      <c r="H1787" t="s">
        <v>23421</v>
      </c>
      <c r="I1787" s="28" t="s">
        <v>11501</v>
      </c>
      <c r="J1787" s="28" t="s">
        <v>5277</v>
      </c>
    </row>
    <row r="1788" spans="1:10" x14ac:dyDescent="0.35">
      <c r="A1788" s="28" t="s">
        <v>5280</v>
      </c>
      <c r="B1788" s="28" t="s">
        <v>23416</v>
      </c>
      <c r="C1788" s="28" t="s">
        <v>23540</v>
      </c>
      <c r="D1788" s="28" t="s">
        <v>23565</v>
      </c>
      <c r="E1788" t="s">
        <v>23529</v>
      </c>
      <c r="F1788" s="28" t="s">
        <v>11250</v>
      </c>
      <c r="G1788" s="28" t="s">
        <v>23420</v>
      </c>
      <c r="H1788" t="s">
        <v>23421</v>
      </c>
      <c r="I1788" s="28" t="s">
        <v>11502</v>
      </c>
      <c r="J1788" s="28" t="s">
        <v>5281</v>
      </c>
    </row>
    <row r="1789" spans="1:10" x14ac:dyDescent="0.35">
      <c r="A1789" s="28" t="s">
        <v>5282</v>
      </c>
      <c r="B1789" s="28" t="s">
        <v>23416</v>
      </c>
      <c r="C1789" s="28" t="s">
        <v>23485</v>
      </c>
      <c r="D1789" s="28" t="s">
        <v>23592</v>
      </c>
      <c r="E1789" t="s">
        <v>23529</v>
      </c>
      <c r="F1789" s="28" t="s">
        <v>11250</v>
      </c>
      <c r="G1789" s="28" t="s">
        <v>23420</v>
      </c>
      <c r="H1789" t="s">
        <v>23421</v>
      </c>
      <c r="I1789" s="28" t="s">
        <v>11502</v>
      </c>
      <c r="J1789" s="28" t="s">
        <v>5281</v>
      </c>
    </row>
    <row r="1790" spans="1:10" x14ac:dyDescent="0.35">
      <c r="A1790" s="28" t="s">
        <v>5283</v>
      </c>
      <c r="B1790" s="28" t="s">
        <v>23416</v>
      </c>
      <c r="C1790" s="28" t="s">
        <v>23432</v>
      </c>
      <c r="D1790" s="28" t="s">
        <v>23606</v>
      </c>
      <c r="E1790" t="s">
        <v>23529</v>
      </c>
      <c r="F1790" s="28" t="s">
        <v>11250</v>
      </c>
      <c r="G1790" s="28" t="s">
        <v>23420</v>
      </c>
      <c r="H1790" t="s">
        <v>23421</v>
      </c>
      <c r="I1790" s="28" t="s">
        <v>11503</v>
      </c>
      <c r="J1790" s="28" t="s">
        <v>5281</v>
      </c>
    </row>
    <row r="1791" spans="1:10" x14ac:dyDescent="0.35">
      <c r="A1791" s="28" t="s">
        <v>5284</v>
      </c>
      <c r="B1791" s="28" t="s">
        <v>23416</v>
      </c>
      <c r="C1791" s="28" t="s">
        <v>23422</v>
      </c>
      <c r="D1791" s="28" t="s">
        <v>23549</v>
      </c>
      <c r="E1791" t="s">
        <v>23529</v>
      </c>
      <c r="F1791" s="28" t="s">
        <v>11250</v>
      </c>
      <c r="G1791" s="28" t="s">
        <v>23420</v>
      </c>
      <c r="H1791" t="s">
        <v>23421</v>
      </c>
      <c r="I1791" s="28" t="s">
        <v>11504</v>
      </c>
      <c r="J1791" s="28" t="s">
        <v>5285</v>
      </c>
    </row>
    <row r="1792" spans="1:10" x14ac:dyDescent="0.35">
      <c r="A1792" s="28" t="s">
        <v>5286</v>
      </c>
      <c r="B1792" s="28" t="s">
        <v>23416</v>
      </c>
      <c r="C1792" s="28" t="s">
        <v>11250</v>
      </c>
      <c r="D1792" s="28" t="s">
        <v>23661</v>
      </c>
      <c r="E1792" t="s">
        <v>23421</v>
      </c>
      <c r="F1792" s="28" t="s">
        <v>11250</v>
      </c>
      <c r="G1792" s="28" t="s">
        <v>23420</v>
      </c>
      <c r="H1792" t="s">
        <v>23421</v>
      </c>
      <c r="I1792" s="28" t="s">
        <v>11504</v>
      </c>
      <c r="J1792" s="28" t="s">
        <v>5285</v>
      </c>
    </row>
    <row r="1793" spans="1:10" x14ac:dyDescent="0.35">
      <c r="A1793" s="28" t="s">
        <v>5288</v>
      </c>
      <c r="B1793" s="28" t="s">
        <v>23416</v>
      </c>
      <c r="C1793" s="28" t="s">
        <v>23485</v>
      </c>
      <c r="D1793" s="28" t="s">
        <v>23807</v>
      </c>
      <c r="E1793" t="s">
        <v>23529</v>
      </c>
      <c r="F1793" s="28" t="s">
        <v>11250</v>
      </c>
      <c r="G1793" s="28" t="s">
        <v>23420</v>
      </c>
      <c r="H1793" t="s">
        <v>23421</v>
      </c>
      <c r="I1793" s="28" t="s">
        <v>11505</v>
      </c>
      <c r="J1793" s="28" t="s">
        <v>5289</v>
      </c>
    </row>
    <row r="1794" spans="1:10" x14ac:dyDescent="0.35">
      <c r="A1794" s="28" t="s">
        <v>5290</v>
      </c>
      <c r="B1794" s="28" t="s">
        <v>23416</v>
      </c>
      <c r="C1794" s="28" t="s">
        <v>23442</v>
      </c>
      <c r="D1794" s="28" t="s">
        <v>23553</v>
      </c>
      <c r="E1794" t="s">
        <v>23529</v>
      </c>
      <c r="F1794" s="28" t="s">
        <v>11250</v>
      </c>
      <c r="G1794" s="28" t="s">
        <v>23420</v>
      </c>
      <c r="H1794" t="s">
        <v>23421</v>
      </c>
      <c r="I1794" s="28" t="s">
        <v>5291</v>
      </c>
      <c r="J1794" s="28" t="s">
        <v>5289</v>
      </c>
    </row>
    <row r="1795" spans="1:10" x14ac:dyDescent="0.35">
      <c r="A1795" s="28" t="s">
        <v>5292</v>
      </c>
      <c r="B1795" s="28" t="s">
        <v>23416</v>
      </c>
      <c r="C1795" s="28" t="s">
        <v>23825</v>
      </c>
      <c r="D1795" s="28" t="s">
        <v>23826</v>
      </c>
      <c r="E1795" t="s">
        <v>23419</v>
      </c>
      <c r="F1795" s="28" t="s">
        <v>11250</v>
      </c>
      <c r="G1795" s="28" t="s">
        <v>23420</v>
      </c>
      <c r="H1795" t="s">
        <v>23421</v>
      </c>
      <c r="I1795" s="28" t="s">
        <v>11506</v>
      </c>
      <c r="J1795" s="28" t="s">
        <v>5293</v>
      </c>
    </row>
    <row r="1796" spans="1:10" x14ac:dyDescent="0.35">
      <c r="A1796" s="28" t="s">
        <v>5294</v>
      </c>
      <c r="B1796" s="28" t="s">
        <v>23416</v>
      </c>
      <c r="C1796" s="28" t="s">
        <v>23422</v>
      </c>
      <c r="D1796" s="28" t="s">
        <v>23561</v>
      </c>
      <c r="E1796" t="s">
        <v>23529</v>
      </c>
      <c r="F1796" s="28" t="s">
        <v>11250</v>
      </c>
      <c r="G1796" s="28" t="s">
        <v>23420</v>
      </c>
      <c r="H1796" t="s">
        <v>23421</v>
      </c>
      <c r="I1796" s="28" t="s">
        <v>11506</v>
      </c>
      <c r="J1796" s="28" t="s">
        <v>5293</v>
      </c>
    </row>
    <row r="1797" spans="1:10" x14ac:dyDescent="0.35">
      <c r="A1797" s="28" t="s">
        <v>5295</v>
      </c>
      <c r="B1797" s="28" t="s">
        <v>23416</v>
      </c>
      <c r="C1797" s="28" t="s">
        <v>23485</v>
      </c>
      <c r="D1797" s="28" t="s">
        <v>23807</v>
      </c>
      <c r="E1797" t="s">
        <v>23529</v>
      </c>
      <c r="F1797" s="28" t="s">
        <v>11250</v>
      </c>
      <c r="G1797" s="28" t="s">
        <v>23420</v>
      </c>
      <c r="H1797" t="s">
        <v>23421</v>
      </c>
      <c r="I1797" s="28" t="s">
        <v>11507</v>
      </c>
      <c r="J1797" s="28" t="s">
        <v>5293</v>
      </c>
    </row>
    <row r="1798" spans="1:10" x14ac:dyDescent="0.35">
      <c r="A1798" s="28" t="s">
        <v>5296</v>
      </c>
      <c r="B1798" s="28" t="s">
        <v>23416</v>
      </c>
      <c r="C1798" s="28" t="s">
        <v>23648</v>
      </c>
      <c r="D1798" s="28" t="s">
        <v>23547</v>
      </c>
      <c r="E1798" t="s">
        <v>23529</v>
      </c>
      <c r="F1798" s="28" t="s">
        <v>11250</v>
      </c>
      <c r="G1798" s="28" t="s">
        <v>23420</v>
      </c>
      <c r="H1798" t="s">
        <v>23421</v>
      </c>
      <c r="I1798" s="28" t="s">
        <v>11508</v>
      </c>
      <c r="J1798" s="28" t="s">
        <v>5297</v>
      </c>
    </row>
    <row r="1799" spans="1:10" x14ac:dyDescent="0.35">
      <c r="A1799" s="28" t="s">
        <v>5298</v>
      </c>
      <c r="B1799" s="28" t="s">
        <v>23416</v>
      </c>
      <c r="C1799" s="28" t="s">
        <v>23428</v>
      </c>
      <c r="D1799" s="28" t="s">
        <v>23613</v>
      </c>
      <c r="E1799" t="s">
        <v>23529</v>
      </c>
      <c r="F1799" s="28" t="s">
        <v>11250</v>
      </c>
      <c r="G1799" s="28" t="s">
        <v>23420</v>
      </c>
      <c r="H1799" t="s">
        <v>23421</v>
      </c>
      <c r="I1799" s="28" t="s">
        <v>11509</v>
      </c>
      <c r="J1799" s="28" t="s">
        <v>5299</v>
      </c>
    </row>
    <row r="1800" spans="1:10" x14ac:dyDescent="0.35">
      <c r="A1800" s="28" t="s">
        <v>5300</v>
      </c>
      <c r="B1800" s="28" t="s">
        <v>23416</v>
      </c>
      <c r="C1800" s="28" t="s">
        <v>23434</v>
      </c>
      <c r="D1800" s="28" t="s">
        <v>23536</v>
      </c>
      <c r="E1800" t="s">
        <v>23529</v>
      </c>
      <c r="F1800" s="28" t="s">
        <v>11250</v>
      </c>
      <c r="G1800" s="28" t="s">
        <v>23420</v>
      </c>
      <c r="H1800" t="s">
        <v>23421</v>
      </c>
      <c r="I1800" s="28" t="s">
        <v>11510</v>
      </c>
      <c r="J1800" s="28" t="s">
        <v>5299</v>
      </c>
    </row>
    <row r="1801" spans="1:10" x14ac:dyDescent="0.35">
      <c r="A1801" s="28" t="s">
        <v>5301</v>
      </c>
      <c r="B1801" s="28" t="s">
        <v>23416</v>
      </c>
      <c r="C1801" s="28" t="s">
        <v>23446</v>
      </c>
      <c r="D1801" s="28" t="s">
        <v>23569</v>
      </c>
      <c r="E1801" t="s">
        <v>23419</v>
      </c>
      <c r="F1801" s="28" t="s">
        <v>11250</v>
      </c>
      <c r="G1801" s="28" t="s">
        <v>23420</v>
      </c>
      <c r="H1801" t="s">
        <v>23421</v>
      </c>
      <c r="I1801" s="28" t="s">
        <v>11511</v>
      </c>
      <c r="J1801" s="28" t="s">
        <v>11512</v>
      </c>
    </row>
    <row r="1802" spans="1:10" x14ac:dyDescent="0.35">
      <c r="A1802" s="28" t="s">
        <v>5302</v>
      </c>
      <c r="B1802" s="28" t="s">
        <v>23416</v>
      </c>
      <c r="C1802" s="28" t="s">
        <v>23505</v>
      </c>
      <c r="D1802" s="28" t="s">
        <v>23445</v>
      </c>
      <c r="E1802" t="s">
        <v>23419</v>
      </c>
      <c r="F1802" s="28" t="s">
        <v>11250</v>
      </c>
      <c r="G1802" s="28" t="s">
        <v>23420</v>
      </c>
      <c r="H1802" t="s">
        <v>23421</v>
      </c>
      <c r="I1802" s="28" t="s">
        <v>11513</v>
      </c>
      <c r="J1802" s="28" t="s">
        <v>5303</v>
      </c>
    </row>
    <row r="1803" spans="1:10" x14ac:dyDescent="0.35">
      <c r="A1803" s="28" t="s">
        <v>5304</v>
      </c>
      <c r="B1803" s="28" t="s">
        <v>23416</v>
      </c>
      <c r="C1803" s="28" t="s">
        <v>23422</v>
      </c>
      <c r="D1803" s="28" t="s">
        <v>23549</v>
      </c>
      <c r="E1803" t="s">
        <v>23529</v>
      </c>
      <c r="F1803" s="28" t="s">
        <v>11250</v>
      </c>
      <c r="G1803" s="28" t="s">
        <v>23420</v>
      </c>
      <c r="H1803" t="s">
        <v>23421</v>
      </c>
      <c r="I1803" s="28" t="s">
        <v>11513</v>
      </c>
      <c r="J1803" s="28" t="s">
        <v>5303</v>
      </c>
    </row>
    <row r="1804" spans="1:10" x14ac:dyDescent="0.35">
      <c r="A1804" s="28" t="s">
        <v>5305</v>
      </c>
      <c r="B1804" s="28" t="s">
        <v>23416</v>
      </c>
      <c r="C1804" s="28" t="s">
        <v>23479</v>
      </c>
      <c r="D1804" s="28" t="s">
        <v>23573</v>
      </c>
      <c r="E1804" t="s">
        <v>23529</v>
      </c>
      <c r="F1804" s="28" t="s">
        <v>11250</v>
      </c>
      <c r="G1804" s="28" t="s">
        <v>23420</v>
      </c>
      <c r="H1804" t="s">
        <v>23421</v>
      </c>
      <c r="I1804" s="28" t="s">
        <v>11514</v>
      </c>
      <c r="J1804" s="28" t="s">
        <v>5306</v>
      </c>
    </row>
    <row r="1805" spans="1:10" x14ac:dyDescent="0.35">
      <c r="A1805" s="28" t="s">
        <v>5307</v>
      </c>
      <c r="B1805" s="28" t="s">
        <v>23416</v>
      </c>
      <c r="C1805" s="28" t="s">
        <v>23434</v>
      </c>
      <c r="D1805" s="28" t="s">
        <v>23536</v>
      </c>
      <c r="E1805" t="s">
        <v>23529</v>
      </c>
      <c r="F1805" s="28" t="s">
        <v>11250</v>
      </c>
      <c r="G1805" s="28" t="s">
        <v>23420</v>
      </c>
      <c r="H1805" t="s">
        <v>23421</v>
      </c>
      <c r="I1805" s="28" t="s">
        <v>11515</v>
      </c>
      <c r="J1805" s="28" t="s">
        <v>5308</v>
      </c>
    </row>
    <row r="1806" spans="1:10" x14ac:dyDescent="0.35">
      <c r="A1806" s="28" t="s">
        <v>5309</v>
      </c>
      <c r="B1806" s="28" t="s">
        <v>23416</v>
      </c>
      <c r="C1806" s="28" t="s">
        <v>23434</v>
      </c>
      <c r="D1806" s="28" t="s">
        <v>23536</v>
      </c>
      <c r="E1806" t="s">
        <v>23529</v>
      </c>
      <c r="F1806" s="28" t="s">
        <v>11250</v>
      </c>
      <c r="G1806" s="28" t="s">
        <v>23420</v>
      </c>
      <c r="H1806" t="s">
        <v>23421</v>
      </c>
      <c r="I1806" s="28" t="s">
        <v>11515</v>
      </c>
      <c r="J1806" s="28" t="s">
        <v>5308</v>
      </c>
    </row>
    <row r="1807" spans="1:10" x14ac:dyDescent="0.35">
      <c r="A1807" s="28" t="s">
        <v>5310</v>
      </c>
      <c r="B1807" s="28" t="s">
        <v>23416</v>
      </c>
      <c r="C1807" s="28" t="s">
        <v>23434</v>
      </c>
      <c r="D1807" s="28" t="s">
        <v>23536</v>
      </c>
      <c r="E1807" t="s">
        <v>23529</v>
      </c>
      <c r="F1807" s="28" t="s">
        <v>11250</v>
      </c>
      <c r="G1807" s="28" t="s">
        <v>23420</v>
      </c>
      <c r="H1807" t="s">
        <v>23421</v>
      </c>
      <c r="I1807" s="28" t="s">
        <v>11516</v>
      </c>
      <c r="J1807" s="28" t="s">
        <v>5311</v>
      </c>
    </row>
    <row r="1808" spans="1:10" x14ac:dyDescent="0.35">
      <c r="A1808" s="28" t="s">
        <v>5312</v>
      </c>
      <c r="B1808" s="28" t="s">
        <v>23416</v>
      </c>
      <c r="C1808" s="28" t="s">
        <v>23501</v>
      </c>
      <c r="D1808" s="28" t="s">
        <v>23549</v>
      </c>
      <c r="E1808" t="s">
        <v>23529</v>
      </c>
      <c r="F1808" s="28" t="s">
        <v>11250</v>
      </c>
      <c r="G1808" s="28" t="s">
        <v>23420</v>
      </c>
      <c r="H1808" t="s">
        <v>23421</v>
      </c>
      <c r="I1808" s="28" t="s">
        <v>11517</v>
      </c>
      <c r="J1808" s="28" t="s">
        <v>5313</v>
      </c>
    </row>
    <row r="1809" spans="1:10" x14ac:dyDescent="0.35">
      <c r="A1809" s="28" t="s">
        <v>5314</v>
      </c>
      <c r="B1809" s="28" t="s">
        <v>23416</v>
      </c>
      <c r="C1809" s="28" t="s">
        <v>23827</v>
      </c>
      <c r="D1809" s="28" t="s">
        <v>23828</v>
      </c>
      <c r="E1809" t="s">
        <v>23419</v>
      </c>
      <c r="F1809" s="28" t="s">
        <v>11250</v>
      </c>
      <c r="G1809" s="28" t="s">
        <v>23420</v>
      </c>
      <c r="H1809" t="s">
        <v>23421</v>
      </c>
      <c r="I1809" s="28" t="s">
        <v>11518</v>
      </c>
      <c r="J1809" s="28" t="s">
        <v>5316</v>
      </c>
    </row>
    <row r="1810" spans="1:10" x14ac:dyDescent="0.35">
      <c r="A1810" s="28" t="s">
        <v>5317</v>
      </c>
      <c r="B1810" s="28" t="s">
        <v>23416</v>
      </c>
      <c r="C1810" s="28" t="s">
        <v>23434</v>
      </c>
      <c r="D1810" s="28" t="s">
        <v>23605</v>
      </c>
      <c r="E1810" t="s">
        <v>23529</v>
      </c>
      <c r="F1810" s="28" t="s">
        <v>11250</v>
      </c>
      <c r="G1810" s="28" t="s">
        <v>23420</v>
      </c>
      <c r="H1810" t="s">
        <v>23421</v>
      </c>
      <c r="I1810" s="28" t="s">
        <v>11519</v>
      </c>
      <c r="J1810" s="28" t="s">
        <v>5316</v>
      </c>
    </row>
    <row r="1811" spans="1:10" x14ac:dyDescent="0.35">
      <c r="A1811" s="28" t="s">
        <v>5318</v>
      </c>
      <c r="B1811" s="28" t="s">
        <v>23416</v>
      </c>
      <c r="C1811" s="28" t="s">
        <v>23434</v>
      </c>
      <c r="D1811" s="28" t="s">
        <v>23536</v>
      </c>
      <c r="E1811" t="s">
        <v>23529</v>
      </c>
      <c r="F1811" s="28" t="s">
        <v>11250</v>
      </c>
      <c r="G1811" s="28" t="s">
        <v>23420</v>
      </c>
      <c r="H1811" t="s">
        <v>23421</v>
      </c>
      <c r="I1811" s="28" t="s">
        <v>11520</v>
      </c>
      <c r="J1811" s="28" t="s">
        <v>5319</v>
      </c>
    </row>
    <row r="1812" spans="1:10" x14ac:dyDescent="0.35">
      <c r="A1812" s="28" t="s">
        <v>5320</v>
      </c>
      <c r="B1812" s="28" t="s">
        <v>23416</v>
      </c>
      <c r="C1812" s="28" t="s">
        <v>23434</v>
      </c>
      <c r="D1812" s="28" t="s">
        <v>23536</v>
      </c>
      <c r="E1812" t="s">
        <v>23529</v>
      </c>
      <c r="F1812" s="28" t="s">
        <v>11250</v>
      </c>
      <c r="G1812" s="28" t="s">
        <v>23420</v>
      </c>
      <c r="H1812" t="s">
        <v>23421</v>
      </c>
      <c r="I1812" s="28" t="s">
        <v>11521</v>
      </c>
      <c r="J1812" s="28" t="s">
        <v>5319</v>
      </c>
    </row>
    <row r="1813" spans="1:10" x14ac:dyDescent="0.35">
      <c r="A1813" s="28" t="s">
        <v>5321</v>
      </c>
      <c r="B1813" s="28" t="s">
        <v>23416</v>
      </c>
      <c r="C1813" s="28" t="s">
        <v>23507</v>
      </c>
      <c r="D1813" s="28" t="s">
        <v>23566</v>
      </c>
      <c r="E1813" t="s">
        <v>23529</v>
      </c>
      <c r="F1813" s="28" t="s">
        <v>11250</v>
      </c>
      <c r="G1813" s="28" t="s">
        <v>23420</v>
      </c>
      <c r="H1813" t="s">
        <v>23421</v>
      </c>
      <c r="I1813" s="28" t="s">
        <v>11522</v>
      </c>
      <c r="J1813" s="28" t="s">
        <v>11523</v>
      </c>
    </row>
    <row r="1814" spans="1:10" x14ac:dyDescent="0.35">
      <c r="A1814" s="28" t="s">
        <v>5323</v>
      </c>
      <c r="B1814" s="28" t="s">
        <v>23416</v>
      </c>
      <c r="C1814" s="28" t="s">
        <v>23422</v>
      </c>
      <c r="D1814" s="28" t="s">
        <v>23581</v>
      </c>
      <c r="E1814" t="s">
        <v>23419</v>
      </c>
      <c r="F1814" s="28" t="s">
        <v>11250</v>
      </c>
      <c r="G1814" s="28" t="s">
        <v>23420</v>
      </c>
      <c r="H1814" t="s">
        <v>23421</v>
      </c>
      <c r="I1814" s="28" t="s">
        <v>11524</v>
      </c>
      <c r="J1814" s="28" t="s">
        <v>11523</v>
      </c>
    </row>
    <row r="1815" spans="1:10" x14ac:dyDescent="0.35">
      <c r="A1815" s="28" t="s">
        <v>5324</v>
      </c>
      <c r="B1815" s="28" t="s">
        <v>23416</v>
      </c>
      <c r="C1815" s="28" t="s">
        <v>23462</v>
      </c>
      <c r="D1815" s="28" t="s">
        <v>23536</v>
      </c>
      <c r="E1815" t="s">
        <v>23529</v>
      </c>
      <c r="F1815" s="28" t="s">
        <v>11250</v>
      </c>
      <c r="G1815" s="28" t="s">
        <v>23420</v>
      </c>
      <c r="H1815" t="s">
        <v>23421</v>
      </c>
      <c r="I1815" s="28" t="s">
        <v>11525</v>
      </c>
      <c r="J1815" s="28" t="s">
        <v>5325</v>
      </c>
    </row>
    <row r="1816" spans="1:10" x14ac:dyDescent="0.35">
      <c r="A1816" s="28" t="s">
        <v>5326</v>
      </c>
      <c r="B1816" s="28" t="s">
        <v>23416</v>
      </c>
      <c r="C1816" s="28" t="s">
        <v>23495</v>
      </c>
      <c r="D1816" s="28" t="s">
        <v>23531</v>
      </c>
      <c r="E1816" t="s">
        <v>23529</v>
      </c>
      <c r="F1816" s="28" t="s">
        <v>11250</v>
      </c>
      <c r="G1816" s="28" t="s">
        <v>23420</v>
      </c>
      <c r="H1816" t="s">
        <v>23421</v>
      </c>
      <c r="I1816" s="28" t="s">
        <v>11526</v>
      </c>
      <c r="J1816" s="28" t="s">
        <v>5327</v>
      </c>
    </row>
    <row r="1817" spans="1:10" x14ac:dyDescent="0.35">
      <c r="A1817" s="28" t="s">
        <v>5328</v>
      </c>
      <c r="B1817" s="28" t="s">
        <v>23416</v>
      </c>
      <c r="C1817" s="28" t="s">
        <v>11250</v>
      </c>
      <c r="D1817" s="28" t="s">
        <v>23613</v>
      </c>
      <c r="E1817" t="s">
        <v>23421</v>
      </c>
      <c r="F1817" s="28" t="s">
        <v>11250</v>
      </c>
      <c r="G1817" s="28" t="s">
        <v>23420</v>
      </c>
      <c r="H1817" t="s">
        <v>23421</v>
      </c>
      <c r="I1817" s="28" t="s">
        <v>11526</v>
      </c>
      <c r="J1817" s="28" t="s">
        <v>5327</v>
      </c>
    </row>
    <row r="1818" spans="1:10" x14ac:dyDescent="0.35">
      <c r="A1818" s="28" t="s">
        <v>5329</v>
      </c>
      <c r="B1818" s="28" t="s">
        <v>23416</v>
      </c>
      <c r="C1818" s="28" t="s">
        <v>23479</v>
      </c>
      <c r="D1818" s="28" t="s">
        <v>23573</v>
      </c>
      <c r="E1818" t="s">
        <v>23529</v>
      </c>
      <c r="F1818" s="28" t="s">
        <v>11250</v>
      </c>
      <c r="G1818" s="28" t="s">
        <v>23420</v>
      </c>
      <c r="H1818" t="s">
        <v>23421</v>
      </c>
      <c r="I1818" s="28" t="s">
        <v>11527</v>
      </c>
      <c r="J1818" s="28" t="s">
        <v>5330</v>
      </c>
    </row>
    <row r="1819" spans="1:10" x14ac:dyDescent="0.35">
      <c r="A1819" s="28" t="s">
        <v>5331</v>
      </c>
      <c r="B1819" s="28" t="s">
        <v>23416</v>
      </c>
      <c r="C1819" s="28" t="s">
        <v>23444</v>
      </c>
      <c r="D1819" s="28" t="s">
        <v>23552</v>
      </c>
      <c r="E1819" t="s">
        <v>23529</v>
      </c>
      <c r="F1819" s="28" t="s">
        <v>11250</v>
      </c>
      <c r="G1819" s="28" t="s">
        <v>23420</v>
      </c>
      <c r="H1819" t="s">
        <v>23421</v>
      </c>
      <c r="I1819" s="28" t="s">
        <v>5332</v>
      </c>
      <c r="J1819" s="28" t="s">
        <v>5333</v>
      </c>
    </row>
    <row r="1820" spans="1:10" x14ac:dyDescent="0.35">
      <c r="A1820" s="28" t="s">
        <v>5334</v>
      </c>
      <c r="B1820" s="28" t="s">
        <v>23416</v>
      </c>
      <c r="C1820" s="28" t="s">
        <v>23462</v>
      </c>
      <c r="D1820" s="28" t="s">
        <v>23647</v>
      </c>
      <c r="E1820" t="s">
        <v>23529</v>
      </c>
      <c r="F1820" s="28" t="s">
        <v>11250</v>
      </c>
      <c r="G1820" s="28" t="s">
        <v>23420</v>
      </c>
      <c r="H1820" t="s">
        <v>23421</v>
      </c>
      <c r="I1820" s="28" t="s">
        <v>11528</v>
      </c>
      <c r="J1820" s="28" t="s">
        <v>5335</v>
      </c>
    </row>
    <row r="1821" spans="1:10" x14ac:dyDescent="0.35">
      <c r="A1821" s="28" t="s">
        <v>5336</v>
      </c>
      <c r="B1821" s="28" t="s">
        <v>23416</v>
      </c>
      <c r="C1821" s="28" t="s">
        <v>23462</v>
      </c>
      <c r="D1821" s="28" t="s">
        <v>23538</v>
      </c>
      <c r="E1821" t="s">
        <v>23529</v>
      </c>
      <c r="F1821" s="28" t="s">
        <v>11250</v>
      </c>
      <c r="G1821" s="28" t="s">
        <v>23420</v>
      </c>
      <c r="H1821" t="s">
        <v>23421</v>
      </c>
      <c r="I1821" s="28" t="s">
        <v>11528</v>
      </c>
      <c r="J1821" s="28" t="s">
        <v>5337</v>
      </c>
    </row>
    <row r="1822" spans="1:10" x14ac:dyDescent="0.35">
      <c r="A1822" s="28" t="s">
        <v>5338</v>
      </c>
      <c r="B1822" s="28" t="s">
        <v>23416</v>
      </c>
      <c r="C1822" s="28" t="s">
        <v>23507</v>
      </c>
      <c r="D1822" s="28" t="s">
        <v>23607</v>
      </c>
      <c r="E1822" t="s">
        <v>23529</v>
      </c>
      <c r="F1822" s="28" t="s">
        <v>11250</v>
      </c>
      <c r="G1822" s="28" t="s">
        <v>23420</v>
      </c>
      <c r="H1822" t="s">
        <v>23421</v>
      </c>
      <c r="I1822" s="28" t="s">
        <v>11529</v>
      </c>
      <c r="J1822" s="28" t="s">
        <v>5337</v>
      </c>
    </row>
    <row r="1823" spans="1:10" x14ac:dyDescent="0.35">
      <c r="A1823" s="28" t="s">
        <v>5339</v>
      </c>
      <c r="B1823" s="28" t="s">
        <v>23416</v>
      </c>
      <c r="C1823" s="28" t="s">
        <v>11250</v>
      </c>
      <c r="D1823" s="28" t="s">
        <v>23829</v>
      </c>
      <c r="E1823" t="s">
        <v>23421</v>
      </c>
      <c r="F1823" s="28" t="s">
        <v>11250</v>
      </c>
      <c r="G1823" s="28" t="s">
        <v>23420</v>
      </c>
      <c r="H1823" t="s">
        <v>23421</v>
      </c>
      <c r="I1823" s="28" t="s">
        <v>11530</v>
      </c>
      <c r="J1823" s="28" t="s">
        <v>11531</v>
      </c>
    </row>
    <row r="1824" spans="1:10" x14ac:dyDescent="0.35">
      <c r="A1824" s="28" t="s">
        <v>5340</v>
      </c>
      <c r="B1824" s="28" t="s">
        <v>23416</v>
      </c>
      <c r="C1824" s="28" t="s">
        <v>23485</v>
      </c>
      <c r="D1824" s="28" t="s">
        <v>23807</v>
      </c>
      <c r="E1824" t="s">
        <v>23529</v>
      </c>
      <c r="F1824" s="28" t="s">
        <v>11250</v>
      </c>
      <c r="G1824" s="28" t="s">
        <v>23420</v>
      </c>
      <c r="H1824" t="s">
        <v>23421</v>
      </c>
      <c r="I1824" s="28" t="s">
        <v>11530</v>
      </c>
      <c r="J1824" s="28" t="s">
        <v>5341</v>
      </c>
    </row>
    <row r="1825" spans="1:10" x14ac:dyDescent="0.35">
      <c r="A1825" s="28" t="s">
        <v>5342</v>
      </c>
      <c r="B1825" s="28" t="s">
        <v>23416</v>
      </c>
      <c r="C1825" s="28" t="s">
        <v>23495</v>
      </c>
      <c r="D1825" s="28" t="s">
        <v>23531</v>
      </c>
      <c r="E1825" t="s">
        <v>23529</v>
      </c>
      <c r="F1825" s="28" t="s">
        <v>11250</v>
      </c>
      <c r="G1825" s="28" t="s">
        <v>23420</v>
      </c>
      <c r="H1825" t="s">
        <v>23421</v>
      </c>
      <c r="I1825" s="28" t="s">
        <v>11532</v>
      </c>
      <c r="J1825" s="28" t="s">
        <v>5343</v>
      </c>
    </row>
    <row r="1826" spans="1:10" x14ac:dyDescent="0.35">
      <c r="A1826" s="28" t="s">
        <v>5344</v>
      </c>
      <c r="B1826" s="28" t="s">
        <v>23416</v>
      </c>
      <c r="C1826" s="28" t="s">
        <v>23659</v>
      </c>
      <c r="D1826" s="28" t="s">
        <v>23639</v>
      </c>
      <c r="E1826" t="s">
        <v>23529</v>
      </c>
      <c r="F1826" s="28" t="s">
        <v>11250</v>
      </c>
      <c r="G1826" s="28" t="s">
        <v>23420</v>
      </c>
      <c r="H1826" t="s">
        <v>23421</v>
      </c>
      <c r="I1826" s="28" t="s">
        <v>11533</v>
      </c>
      <c r="J1826" s="28" t="s">
        <v>5345</v>
      </c>
    </row>
    <row r="1827" spans="1:10" x14ac:dyDescent="0.35">
      <c r="A1827" s="28" t="s">
        <v>5346</v>
      </c>
      <c r="B1827" s="28" t="s">
        <v>23416</v>
      </c>
      <c r="C1827" s="28" t="s">
        <v>23434</v>
      </c>
      <c r="D1827" s="28" t="s">
        <v>23572</v>
      </c>
      <c r="E1827" t="s">
        <v>23529</v>
      </c>
      <c r="F1827" s="28" t="s">
        <v>11250</v>
      </c>
      <c r="G1827" s="28" t="s">
        <v>23420</v>
      </c>
      <c r="H1827" t="s">
        <v>23421</v>
      </c>
      <c r="I1827" s="28" t="s">
        <v>11534</v>
      </c>
      <c r="J1827" s="28" t="s">
        <v>5347</v>
      </c>
    </row>
    <row r="1828" spans="1:10" x14ac:dyDescent="0.35">
      <c r="A1828" s="28" t="s">
        <v>5348</v>
      </c>
      <c r="B1828" s="28" t="s">
        <v>23416</v>
      </c>
      <c r="C1828" s="28" t="s">
        <v>11250</v>
      </c>
      <c r="D1828" s="28" t="s">
        <v>23613</v>
      </c>
      <c r="E1828" t="s">
        <v>23421</v>
      </c>
      <c r="F1828" s="28" t="s">
        <v>11250</v>
      </c>
      <c r="G1828" s="28" t="s">
        <v>23420</v>
      </c>
      <c r="H1828" t="s">
        <v>23421</v>
      </c>
      <c r="I1828" s="28" t="s">
        <v>11534</v>
      </c>
      <c r="J1828" s="28" t="s">
        <v>5347</v>
      </c>
    </row>
    <row r="1829" spans="1:10" x14ac:dyDescent="0.35">
      <c r="A1829" s="28" t="s">
        <v>5349</v>
      </c>
      <c r="B1829" s="28" t="s">
        <v>23416</v>
      </c>
      <c r="C1829" s="28" t="s">
        <v>23450</v>
      </c>
      <c r="D1829" s="28" t="s">
        <v>23605</v>
      </c>
      <c r="E1829" t="s">
        <v>23529</v>
      </c>
      <c r="F1829" s="28" t="s">
        <v>11250</v>
      </c>
      <c r="G1829" s="28" t="s">
        <v>23420</v>
      </c>
      <c r="H1829" t="s">
        <v>23421</v>
      </c>
      <c r="I1829" s="28" t="s">
        <v>11535</v>
      </c>
      <c r="J1829" s="28" t="s">
        <v>5351</v>
      </c>
    </row>
    <row r="1830" spans="1:10" x14ac:dyDescent="0.35">
      <c r="A1830" s="28" t="s">
        <v>5352</v>
      </c>
      <c r="B1830" s="28" t="s">
        <v>23416</v>
      </c>
      <c r="C1830" s="28" t="s">
        <v>23495</v>
      </c>
      <c r="D1830" s="28" t="s">
        <v>23531</v>
      </c>
      <c r="E1830" t="s">
        <v>23529</v>
      </c>
      <c r="F1830" s="28" t="s">
        <v>11250</v>
      </c>
      <c r="G1830" s="28" t="s">
        <v>23420</v>
      </c>
      <c r="H1830" t="s">
        <v>23421</v>
      </c>
      <c r="I1830" s="28" t="s">
        <v>11535</v>
      </c>
      <c r="J1830" s="28" t="s">
        <v>5351</v>
      </c>
    </row>
    <row r="1831" spans="1:10" x14ac:dyDescent="0.35">
      <c r="A1831" s="28" t="s">
        <v>5353</v>
      </c>
      <c r="B1831" s="28" t="s">
        <v>23416</v>
      </c>
      <c r="C1831" s="28" t="s">
        <v>23434</v>
      </c>
      <c r="D1831" s="28" t="s">
        <v>23572</v>
      </c>
      <c r="E1831" t="s">
        <v>23529</v>
      </c>
      <c r="F1831" s="28" t="s">
        <v>11250</v>
      </c>
      <c r="G1831" s="28" t="s">
        <v>23420</v>
      </c>
      <c r="H1831" t="s">
        <v>23421</v>
      </c>
      <c r="I1831" s="28" t="s">
        <v>11535</v>
      </c>
      <c r="J1831" s="28" t="s">
        <v>5351</v>
      </c>
    </row>
    <row r="1832" spans="1:10" x14ac:dyDescent="0.35">
      <c r="A1832" s="28" t="s">
        <v>5354</v>
      </c>
      <c r="B1832" s="28" t="s">
        <v>23416</v>
      </c>
      <c r="C1832" s="28" t="s">
        <v>23442</v>
      </c>
      <c r="D1832" s="28" t="s">
        <v>23536</v>
      </c>
      <c r="E1832" t="s">
        <v>23529</v>
      </c>
      <c r="F1832" s="28" t="s">
        <v>11250</v>
      </c>
      <c r="G1832" s="28" t="s">
        <v>23420</v>
      </c>
      <c r="H1832" t="s">
        <v>23421</v>
      </c>
      <c r="I1832" s="28" t="s">
        <v>11535</v>
      </c>
      <c r="J1832" s="28" t="s">
        <v>5351</v>
      </c>
    </row>
    <row r="1833" spans="1:10" x14ac:dyDescent="0.35">
      <c r="A1833" s="28" t="s">
        <v>5355</v>
      </c>
      <c r="B1833" s="28" t="s">
        <v>23416</v>
      </c>
      <c r="C1833" s="28" t="s">
        <v>23434</v>
      </c>
      <c r="D1833" s="28" t="s">
        <v>23536</v>
      </c>
      <c r="E1833" t="s">
        <v>23529</v>
      </c>
      <c r="F1833" s="28" t="s">
        <v>11250</v>
      </c>
      <c r="G1833" s="28" t="s">
        <v>23420</v>
      </c>
      <c r="H1833" t="s">
        <v>23421</v>
      </c>
      <c r="I1833" s="28" t="s">
        <v>11536</v>
      </c>
      <c r="J1833" s="28" t="s">
        <v>11537</v>
      </c>
    </row>
    <row r="1834" spans="1:10" x14ac:dyDescent="0.35">
      <c r="A1834" s="28" t="s">
        <v>5356</v>
      </c>
      <c r="B1834" s="28" t="s">
        <v>23416</v>
      </c>
      <c r="C1834" s="28" t="s">
        <v>23434</v>
      </c>
      <c r="D1834" s="28" t="s">
        <v>23536</v>
      </c>
      <c r="E1834" t="s">
        <v>23529</v>
      </c>
      <c r="F1834" s="28" t="s">
        <v>11250</v>
      </c>
      <c r="G1834" s="28" t="s">
        <v>23420</v>
      </c>
      <c r="H1834" t="s">
        <v>23421</v>
      </c>
      <c r="I1834" s="28" t="s">
        <v>11538</v>
      </c>
      <c r="J1834" s="28" t="s">
        <v>5357</v>
      </c>
    </row>
    <row r="1835" spans="1:10" x14ac:dyDescent="0.35">
      <c r="A1835" s="28" t="s">
        <v>5358</v>
      </c>
      <c r="B1835" s="28" t="s">
        <v>23416</v>
      </c>
      <c r="C1835" s="28" t="s">
        <v>23450</v>
      </c>
      <c r="D1835" s="28" t="s">
        <v>23610</v>
      </c>
      <c r="E1835" t="s">
        <v>23529</v>
      </c>
      <c r="F1835" s="28" t="s">
        <v>11250</v>
      </c>
      <c r="G1835" s="28" t="s">
        <v>23420</v>
      </c>
      <c r="H1835" t="s">
        <v>23421</v>
      </c>
      <c r="I1835" s="28" t="s">
        <v>5359</v>
      </c>
      <c r="J1835" s="28" t="s">
        <v>5360</v>
      </c>
    </row>
    <row r="1836" spans="1:10" x14ac:dyDescent="0.35">
      <c r="A1836" s="28" t="s">
        <v>5361</v>
      </c>
      <c r="B1836" s="28" t="s">
        <v>23416</v>
      </c>
      <c r="C1836" s="28" t="s">
        <v>23462</v>
      </c>
      <c r="D1836" s="28" t="s">
        <v>23570</v>
      </c>
      <c r="E1836" t="s">
        <v>23419</v>
      </c>
      <c r="F1836" s="28" t="s">
        <v>11250</v>
      </c>
      <c r="G1836" s="28" t="s">
        <v>23420</v>
      </c>
      <c r="H1836" t="s">
        <v>23421</v>
      </c>
      <c r="I1836" s="28" t="s">
        <v>11539</v>
      </c>
      <c r="J1836" s="28" t="s">
        <v>5362</v>
      </c>
    </row>
    <row r="1837" spans="1:10" x14ac:dyDescent="0.35">
      <c r="A1837" s="28" t="s">
        <v>5363</v>
      </c>
      <c r="B1837" s="28" t="s">
        <v>23416</v>
      </c>
      <c r="C1837" s="28" t="s">
        <v>23446</v>
      </c>
      <c r="D1837" s="28" t="s">
        <v>23550</v>
      </c>
      <c r="E1837" t="s">
        <v>23529</v>
      </c>
      <c r="F1837" s="28" t="s">
        <v>11250</v>
      </c>
      <c r="G1837" s="28" t="s">
        <v>23420</v>
      </c>
      <c r="H1837" t="s">
        <v>23421</v>
      </c>
      <c r="I1837" s="28" t="s">
        <v>11540</v>
      </c>
      <c r="J1837" s="28" t="s">
        <v>5364</v>
      </c>
    </row>
    <row r="1838" spans="1:10" x14ac:dyDescent="0.35">
      <c r="A1838" s="28" t="s">
        <v>5365</v>
      </c>
      <c r="B1838" s="28" t="s">
        <v>23416</v>
      </c>
      <c r="C1838" s="28" t="s">
        <v>23485</v>
      </c>
      <c r="D1838" s="28" t="s">
        <v>23807</v>
      </c>
      <c r="E1838" t="s">
        <v>23529</v>
      </c>
      <c r="F1838" s="28" t="s">
        <v>11250</v>
      </c>
      <c r="G1838" s="28" t="s">
        <v>23420</v>
      </c>
      <c r="H1838" t="s">
        <v>23421</v>
      </c>
      <c r="I1838" s="28" t="s">
        <v>11541</v>
      </c>
      <c r="J1838" s="28" t="s">
        <v>5366</v>
      </c>
    </row>
    <row r="1839" spans="1:10" x14ac:dyDescent="0.35">
      <c r="A1839" s="28" t="s">
        <v>5367</v>
      </c>
      <c r="B1839" s="28" t="s">
        <v>23416</v>
      </c>
      <c r="C1839" s="28" t="s">
        <v>23450</v>
      </c>
      <c r="D1839" s="28" t="s">
        <v>23635</v>
      </c>
      <c r="E1839" t="s">
        <v>23529</v>
      </c>
      <c r="F1839" s="28" t="s">
        <v>11250</v>
      </c>
      <c r="G1839" s="28" t="s">
        <v>23420</v>
      </c>
      <c r="H1839" t="s">
        <v>23421</v>
      </c>
      <c r="I1839" s="28" t="s">
        <v>11541</v>
      </c>
      <c r="J1839" s="28" t="s">
        <v>11542</v>
      </c>
    </row>
    <row r="1840" spans="1:10" x14ac:dyDescent="0.35">
      <c r="A1840" s="28" t="s">
        <v>5368</v>
      </c>
      <c r="B1840" s="28" t="s">
        <v>23416</v>
      </c>
      <c r="C1840" s="28" t="s">
        <v>23585</v>
      </c>
      <c r="D1840" s="28" t="s">
        <v>23550</v>
      </c>
      <c r="E1840" t="s">
        <v>23529</v>
      </c>
      <c r="F1840" s="28" t="s">
        <v>11250</v>
      </c>
      <c r="G1840" s="28" t="s">
        <v>23420</v>
      </c>
      <c r="H1840" t="s">
        <v>23421</v>
      </c>
      <c r="I1840" s="28" t="s">
        <v>11543</v>
      </c>
      <c r="J1840" s="28" t="s">
        <v>11542</v>
      </c>
    </row>
    <row r="1841" spans="1:10" x14ac:dyDescent="0.35">
      <c r="A1841" s="28" t="s">
        <v>5369</v>
      </c>
      <c r="B1841" s="28" t="s">
        <v>23416</v>
      </c>
      <c r="C1841" s="28" t="s">
        <v>23434</v>
      </c>
      <c r="D1841" s="28" t="s">
        <v>23536</v>
      </c>
      <c r="E1841" t="s">
        <v>23529</v>
      </c>
      <c r="F1841" s="28" t="s">
        <v>11250</v>
      </c>
      <c r="G1841" s="28" t="s">
        <v>23420</v>
      </c>
      <c r="H1841" t="s">
        <v>23421</v>
      </c>
      <c r="I1841" s="28" t="s">
        <v>11544</v>
      </c>
      <c r="J1841" s="28" t="s">
        <v>5370</v>
      </c>
    </row>
    <row r="1842" spans="1:10" x14ac:dyDescent="0.35">
      <c r="A1842" s="28" t="s">
        <v>5371</v>
      </c>
      <c r="B1842" s="28" t="s">
        <v>23416</v>
      </c>
      <c r="C1842" s="28" t="s">
        <v>11250</v>
      </c>
      <c r="D1842" s="28" t="s">
        <v>23778</v>
      </c>
      <c r="E1842" t="s">
        <v>23421</v>
      </c>
      <c r="F1842" s="28" t="s">
        <v>11250</v>
      </c>
      <c r="G1842" s="28" t="s">
        <v>23420</v>
      </c>
      <c r="H1842" t="s">
        <v>23421</v>
      </c>
      <c r="I1842" s="28" t="s">
        <v>11545</v>
      </c>
      <c r="J1842" s="28" t="s">
        <v>5372</v>
      </c>
    </row>
    <row r="1843" spans="1:10" x14ac:dyDescent="0.35">
      <c r="A1843" s="28" t="s">
        <v>5373</v>
      </c>
      <c r="B1843" s="28" t="s">
        <v>23416</v>
      </c>
      <c r="C1843" s="28" t="s">
        <v>23442</v>
      </c>
      <c r="D1843" s="28" t="s">
        <v>23536</v>
      </c>
      <c r="E1843" t="s">
        <v>23529</v>
      </c>
      <c r="F1843" s="28" t="s">
        <v>11250</v>
      </c>
      <c r="G1843" s="28" t="s">
        <v>23420</v>
      </c>
      <c r="H1843" t="s">
        <v>23421</v>
      </c>
      <c r="I1843" s="28" t="s">
        <v>11546</v>
      </c>
      <c r="J1843" s="28" t="s">
        <v>5374</v>
      </c>
    </row>
    <row r="1844" spans="1:10" x14ac:dyDescent="0.35">
      <c r="A1844" s="28" t="s">
        <v>5375</v>
      </c>
      <c r="B1844" s="28" t="s">
        <v>23416</v>
      </c>
      <c r="C1844" s="28" t="s">
        <v>23507</v>
      </c>
      <c r="D1844" s="28" t="s">
        <v>23830</v>
      </c>
      <c r="E1844" t="s">
        <v>23529</v>
      </c>
      <c r="F1844" s="28" t="s">
        <v>11250</v>
      </c>
      <c r="G1844" s="28" t="s">
        <v>23420</v>
      </c>
      <c r="H1844" t="s">
        <v>23421</v>
      </c>
      <c r="I1844" s="28" t="s">
        <v>11547</v>
      </c>
      <c r="J1844" s="28" t="s">
        <v>5376</v>
      </c>
    </row>
    <row r="1845" spans="1:10" x14ac:dyDescent="0.35">
      <c r="A1845" s="28" t="s">
        <v>5377</v>
      </c>
      <c r="B1845" s="28" t="s">
        <v>23416</v>
      </c>
      <c r="C1845" s="28" t="s">
        <v>23462</v>
      </c>
      <c r="D1845" s="28" t="s">
        <v>23583</v>
      </c>
      <c r="E1845" t="s">
        <v>23529</v>
      </c>
      <c r="F1845" s="28" t="s">
        <v>11250</v>
      </c>
      <c r="G1845" s="28" t="s">
        <v>23420</v>
      </c>
      <c r="H1845" t="s">
        <v>23421</v>
      </c>
      <c r="I1845" s="28" t="s">
        <v>11548</v>
      </c>
      <c r="J1845" s="28" t="s">
        <v>5378</v>
      </c>
    </row>
    <row r="1846" spans="1:10" x14ac:dyDescent="0.35">
      <c r="A1846" s="28" t="s">
        <v>5379</v>
      </c>
      <c r="B1846" s="28" t="s">
        <v>23416</v>
      </c>
      <c r="C1846" s="28" t="s">
        <v>23462</v>
      </c>
      <c r="D1846" s="28" t="s">
        <v>23536</v>
      </c>
      <c r="E1846" t="s">
        <v>23529</v>
      </c>
      <c r="F1846" s="28" t="s">
        <v>11250</v>
      </c>
      <c r="G1846" s="28" t="s">
        <v>23420</v>
      </c>
      <c r="H1846" t="s">
        <v>23421</v>
      </c>
      <c r="I1846" s="28" t="s">
        <v>11548</v>
      </c>
      <c r="J1846" s="28" t="s">
        <v>5378</v>
      </c>
    </row>
    <row r="1847" spans="1:10" x14ac:dyDescent="0.35">
      <c r="A1847" s="28" t="s">
        <v>5380</v>
      </c>
      <c r="B1847" s="28" t="s">
        <v>23416</v>
      </c>
      <c r="C1847" s="28" t="s">
        <v>23434</v>
      </c>
      <c r="D1847" s="28" t="s">
        <v>23536</v>
      </c>
      <c r="E1847" t="s">
        <v>23529</v>
      </c>
      <c r="F1847" s="28" t="s">
        <v>11250</v>
      </c>
      <c r="G1847" s="28" t="s">
        <v>23420</v>
      </c>
      <c r="H1847" t="s">
        <v>23421</v>
      </c>
      <c r="I1847" s="28" t="s">
        <v>5381</v>
      </c>
      <c r="J1847" s="28" t="s">
        <v>5382</v>
      </c>
    </row>
    <row r="1848" spans="1:10" x14ac:dyDescent="0.35">
      <c r="A1848" s="28" t="s">
        <v>5383</v>
      </c>
      <c r="B1848" s="28" t="s">
        <v>23416</v>
      </c>
      <c r="C1848" s="28" t="s">
        <v>23438</v>
      </c>
      <c r="D1848" s="28" t="s">
        <v>23608</v>
      </c>
      <c r="E1848" t="s">
        <v>23529</v>
      </c>
      <c r="F1848" s="28" t="s">
        <v>11250</v>
      </c>
      <c r="G1848" s="28" t="s">
        <v>23420</v>
      </c>
      <c r="H1848" t="s">
        <v>23421</v>
      </c>
      <c r="I1848" s="28" t="s">
        <v>11549</v>
      </c>
      <c r="J1848" s="28" t="s">
        <v>5384</v>
      </c>
    </row>
    <row r="1849" spans="1:10" x14ac:dyDescent="0.35">
      <c r="A1849" s="28" t="s">
        <v>5385</v>
      </c>
      <c r="B1849" s="28" t="s">
        <v>23416</v>
      </c>
      <c r="C1849" s="28" t="s">
        <v>23462</v>
      </c>
      <c r="D1849" s="28" t="s">
        <v>23635</v>
      </c>
      <c r="E1849" t="s">
        <v>23529</v>
      </c>
      <c r="F1849" s="28" t="s">
        <v>11250</v>
      </c>
      <c r="G1849" s="28" t="s">
        <v>23420</v>
      </c>
      <c r="H1849" t="s">
        <v>23421</v>
      </c>
      <c r="I1849" s="28" t="s">
        <v>11550</v>
      </c>
      <c r="J1849" s="28" t="s">
        <v>5384</v>
      </c>
    </row>
    <row r="1850" spans="1:10" x14ac:dyDescent="0.35">
      <c r="A1850" s="28" t="s">
        <v>5386</v>
      </c>
      <c r="B1850" s="28" t="s">
        <v>23416</v>
      </c>
      <c r="C1850" s="28" t="s">
        <v>23758</v>
      </c>
      <c r="D1850" s="28" t="s">
        <v>23420</v>
      </c>
      <c r="E1850" t="s">
        <v>23529</v>
      </c>
      <c r="F1850" s="28" t="s">
        <v>11250</v>
      </c>
      <c r="G1850" s="28" t="s">
        <v>23420</v>
      </c>
      <c r="H1850" t="s">
        <v>23421</v>
      </c>
      <c r="I1850" s="28" t="s">
        <v>11550</v>
      </c>
      <c r="J1850" s="28" t="s">
        <v>5384</v>
      </c>
    </row>
    <row r="1851" spans="1:10" x14ac:dyDescent="0.35">
      <c r="A1851" s="28" t="s">
        <v>5387</v>
      </c>
      <c r="B1851" s="28" t="s">
        <v>23416</v>
      </c>
      <c r="C1851" s="28" t="s">
        <v>23485</v>
      </c>
      <c r="D1851" s="28" t="s">
        <v>23807</v>
      </c>
      <c r="E1851" t="s">
        <v>23529</v>
      </c>
      <c r="F1851" s="28" t="s">
        <v>11250</v>
      </c>
      <c r="G1851" s="28" t="s">
        <v>23420</v>
      </c>
      <c r="H1851" t="s">
        <v>23421</v>
      </c>
      <c r="I1851" s="28" t="s">
        <v>11550</v>
      </c>
      <c r="J1851" s="28" t="s">
        <v>5384</v>
      </c>
    </row>
    <row r="1852" spans="1:10" x14ac:dyDescent="0.35">
      <c r="A1852" s="28" t="s">
        <v>5388</v>
      </c>
      <c r="B1852" s="28" t="s">
        <v>23416</v>
      </c>
      <c r="C1852" s="28" t="s">
        <v>23434</v>
      </c>
      <c r="D1852" s="28" t="s">
        <v>23572</v>
      </c>
      <c r="E1852" t="s">
        <v>23529</v>
      </c>
      <c r="F1852" s="28" t="s">
        <v>11250</v>
      </c>
      <c r="G1852" s="28" t="s">
        <v>23420</v>
      </c>
      <c r="H1852" t="s">
        <v>23421</v>
      </c>
      <c r="I1852" s="28" t="s">
        <v>11550</v>
      </c>
      <c r="J1852" s="28" t="s">
        <v>5389</v>
      </c>
    </row>
    <row r="1853" spans="1:10" x14ac:dyDescent="0.35">
      <c r="A1853" s="28" t="s">
        <v>5390</v>
      </c>
      <c r="B1853" s="28" t="s">
        <v>23416</v>
      </c>
      <c r="C1853" s="28" t="s">
        <v>11250</v>
      </c>
      <c r="D1853" s="28" t="s">
        <v>23778</v>
      </c>
      <c r="E1853" t="s">
        <v>23421</v>
      </c>
      <c r="F1853" s="28" t="s">
        <v>11250</v>
      </c>
      <c r="G1853" s="28" t="s">
        <v>23420</v>
      </c>
      <c r="H1853" t="s">
        <v>23421</v>
      </c>
      <c r="I1853" s="28" t="s">
        <v>11551</v>
      </c>
      <c r="J1853" s="28" t="s">
        <v>5389</v>
      </c>
    </row>
    <row r="1854" spans="1:10" x14ac:dyDescent="0.35">
      <c r="A1854" s="28" t="s">
        <v>5391</v>
      </c>
      <c r="B1854" s="28" t="s">
        <v>23416</v>
      </c>
      <c r="C1854" s="28" t="s">
        <v>23434</v>
      </c>
      <c r="D1854" s="28" t="s">
        <v>23573</v>
      </c>
      <c r="E1854" t="s">
        <v>23529</v>
      </c>
      <c r="F1854" s="28" t="s">
        <v>11250</v>
      </c>
      <c r="G1854" s="28" t="s">
        <v>23420</v>
      </c>
      <c r="H1854" t="s">
        <v>23421</v>
      </c>
      <c r="I1854" s="28" t="s">
        <v>11552</v>
      </c>
      <c r="J1854" s="28" t="s">
        <v>5392</v>
      </c>
    </row>
    <row r="1855" spans="1:10" x14ac:dyDescent="0.35">
      <c r="A1855" s="28" t="s">
        <v>5393</v>
      </c>
      <c r="B1855" s="28" t="s">
        <v>23416</v>
      </c>
      <c r="C1855" s="28" t="s">
        <v>23434</v>
      </c>
      <c r="D1855" s="28" t="s">
        <v>23536</v>
      </c>
      <c r="E1855" t="s">
        <v>23529</v>
      </c>
      <c r="F1855" s="28" t="s">
        <v>11250</v>
      </c>
      <c r="G1855" s="28" t="s">
        <v>23420</v>
      </c>
      <c r="H1855" t="s">
        <v>23421</v>
      </c>
      <c r="I1855" s="28" t="s">
        <v>11553</v>
      </c>
      <c r="J1855" s="28" t="s">
        <v>5394</v>
      </c>
    </row>
    <row r="1856" spans="1:10" x14ac:dyDescent="0.35">
      <c r="A1856" s="28" t="s">
        <v>5395</v>
      </c>
      <c r="B1856" s="28" t="s">
        <v>23416</v>
      </c>
      <c r="C1856" s="28" t="s">
        <v>23434</v>
      </c>
      <c r="D1856" s="28" t="s">
        <v>23536</v>
      </c>
      <c r="E1856" t="s">
        <v>23529</v>
      </c>
      <c r="F1856" s="28" t="s">
        <v>11250</v>
      </c>
      <c r="G1856" s="28" t="s">
        <v>23420</v>
      </c>
      <c r="H1856" t="s">
        <v>23421</v>
      </c>
      <c r="I1856" s="28" t="s">
        <v>11554</v>
      </c>
      <c r="J1856" s="28" t="s">
        <v>5396</v>
      </c>
    </row>
    <row r="1857" spans="1:10" x14ac:dyDescent="0.35">
      <c r="A1857" s="28" t="s">
        <v>5397</v>
      </c>
      <c r="B1857" s="28" t="s">
        <v>23416</v>
      </c>
      <c r="C1857" s="28" t="s">
        <v>23450</v>
      </c>
      <c r="D1857" s="28" t="s">
        <v>23551</v>
      </c>
      <c r="E1857" t="s">
        <v>23529</v>
      </c>
      <c r="F1857" s="28" t="s">
        <v>11250</v>
      </c>
      <c r="G1857" s="28" t="s">
        <v>23420</v>
      </c>
      <c r="H1857" t="s">
        <v>23421</v>
      </c>
      <c r="I1857" s="28" t="s">
        <v>5398</v>
      </c>
      <c r="J1857" s="28" t="s">
        <v>5399</v>
      </c>
    </row>
    <row r="1858" spans="1:10" x14ac:dyDescent="0.35">
      <c r="A1858" s="28" t="s">
        <v>5400</v>
      </c>
      <c r="B1858" s="28" t="s">
        <v>23416</v>
      </c>
      <c r="C1858" s="28" t="s">
        <v>11250</v>
      </c>
      <c r="D1858" s="28" t="s">
        <v>23778</v>
      </c>
      <c r="E1858" t="s">
        <v>23421</v>
      </c>
      <c r="F1858" s="28" t="s">
        <v>11250</v>
      </c>
      <c r="G1858" s="28" t="s">
        <v>23420</v>
      </c>
      <c r="H1858" t="s">
        <v>23421</v>
      </c>
      <c r="I1858" s="28" t="s">
        <v>5398</v>
      </c>
      <c r="J1858" s="28" t="s">
        <v>5399</v>
      </c>
    </row>
    <row r="1859" spans="1:10" x14ac:dyDescent="0.35">
      <c r="A1859" s="28" t="s">
        <v>5401</v>
      </c>
      <c r="B1859" s="28" t="s">
        <v>23416</v>
      </c>
      <c r="C1859" s="28" t="s">
        <v>23648</v>
      </c>
      <c r="D1859" s="28" t="s">
        <v>23547</v>
      </c>
      <c r="E1859" t="s">
        <v>23529</v>
      </c>
      <c r="F1859" s="28" t="s">
        <v>11250</v>
      </c>
      <c r="G1859" s="28" t="s">
        <v>23420</v>
      </c>
      <c r="H1859" t="s">
        <v>23421</v>
      </c>
      <c r="I1859" s="28" t="s">
        <v>11555</v>
      </c>
      <c r="J1859" s="28" t="s">
        <v>5399</v>
      </c>
    </row>
    <row r="1860" spans="1:10" x14ac:dyDescent="0.35">
      <c r="A1860" s="28" t="s">
        <v>5402</v>
      </c>
      <c r="B1860" s="28" t="s">
        <v>23416</v>
      </c>
      <c r="C1860" s="28" t="s">
        <v>11250</v>
      </c>
      <c r="D1860" s="28" t="s">
        <v>23551</v>
      </c>
      <c r="E1860" t="s">
        <v>23453</v>
      </c>
      <c r="F1860" s="28" t="s">
        <v>11250</v>
      </c>
      <c r="G1860" s="28" t="s">
        <v>23420</v>
      </c>
      <c r="H1860" t="s">
        <v>23421</v>
      </c>
      <c r="I1860" s="28" t="s">
        <v>11555</v>
      </c>
      <c r="J1860" s="28" t="s">
        <v>5403</v>
      </c>
    </row>
    <row r="1861" spans="1:10" x14ac:dyDescent="0.35">
      <c r="A1861" s="28" t="s">
        <v>5404</v>
      </c>
      <c r="B1861" s="28" t="s">
        <v>23416</v>
      </c>
      <c r="C1861" s="28" t="s">
        <v>23476</v>
      </c>
      <c r="D1861" s="28" t="s">
        <v>23532</v>
      </c>
      <c r="E1861" t="s">
        <v>23419</v>
      </c>
      <c r="F1861" s="28" t="s">
        <v>11250</v>
      </c>
      <c r="G1861" s="28" t="s">
        <v>23420</v>
      </c>
      <c r="H1861" t="s">
        <v>23421</v>
      </c>
      <c r="I1861" s="28" t="s">
        <v>11555</v>
      </c>
      <c r="J1861" s="28" t="s">
        <v>5405</v>
      </c>
    </row>
    <row r="1862" spans="1:10" x14ac:dyDescent="0.35">
      <c r="A1862" s="28" t="s">
        <v>5406</v>
      </c>
      <c r="B1862" s="28" t="s">
        <v>23416</v>
      </c>
      <c r="C1862" s="28" t="s">
        <v>23476</v>
      </c>
      <c r="D1862" s="28" t="s">
        <v>23532</v>
      </c>
      <c r="E1862" t="s">
        <v>23419</v>
      </c>
      <c r="F1862" s="28" t="s">
        <v>11250</v>
      </c>
      <c r="G1862" s="28" t="s">
        <v>23420</v>
      </c>
      <c r="H1862" t="s">
        <v>23421</v>
      </c>
      <c r="I1862" s="28" t="s">
        <v>11555</v>
      </c>
      <c r="J1862" s="28" t="s">
        <v>5405</v>
      </c>
    </row>
    <row r="1863" spans="1:10" x14ac:dyDescent="0.35">
      <c r="A1863" s="28" t="s">
        <v>5407</v>
      </c>
      <c r="B1863" s="28" t="s">
        <v>23416</v>
      </c>
      <c r="C1863" s="28" t="s">
        <v>23476</v>
      </c>
      <c r="D1863" s="28" t="s">
        <v>23532</v>
      </c>
      <c r="E1863" t="s">
        <v>23419</v>
      </c>
      <c r="F1863" s="28" t="s">
        <v>11250</v>
      </c>
      <c r="G1863" s="28" t="s">
        <v>23420</v>
      </c>
      <c r="H1863" t="s">
        <v>23421</v>
      </c>
      <c r="I1863" s="28" t="s">
        <v>11556</v>
      </c>
      <c r="J1863" s="28" t="s">
        <v>5405</v>
      </c>
    </row>
    <row r="1864" spans="1:10" x14ac:dyDescent="0.35">
      <c r="A1864" s="28" t="s">
        <v>5408</v>
      </c>
      <c r="B1864" s="28" t="s">
        <v>23416</v>
      </c>
      <c r="C1864" s="28" t="s">
        <v>23434</v>
      </c>
      <c r="D1864" s="28" t="s">
        <v>23536</v>
      </c>
      <c r="E1864" t="s">
        <v>23529</v>
      </c>
      <c r="F1864" s="28" t="s">
        <v>11250</v>
      </c>
      <c r="G1864" s="28" t="s">
        <v>23420</v>
      </c>
      <c r="H1864" t="s">
        <v>23421</v>
      </c>
      <c r="I1864" s="28" t="s">
        <v>11556</v>
      </c>
      <c r="J1864" s="28" t="s">
        <v>5405</v>
      </c>
    </row>
    <row r="1865" spans="1:10" x14ac:dyDescent="0.35">
      <c r="A1865" s="28" t="s">
        <v>5409</v>
      </c>
      <c r="B1865" s="28" t="s">
        <v>23416</v>
      </c>
      <c r="C1865" s="28" t="s">
        <v>23526</v>
      </c>
      <c r="D1865" s="28" t="s">
        <v>23549</v>
      </c>
      <c r="E1865" t="s">
        <v>23529</v>
      </c>
      <c r="F1865" s="28" t="s">
        <v>11250</v>
      </c>
      <c r="G1865" s="28" t="s">
        <v>23420</v>
      </c>
      <c r="H1865" t="s">
        <v>23421</v>
      </c>
      <c r="I1865" s="28" t="s">
        <v>11557</v>
      </c>
      <c r="J1865" s="28" t="s">
        <v>11558</v>
      </c>
    </row>
    <row r="1866" spans="1:10" x14ac:dyDescent="0.35">
      <c r="A1866" s="28" t="s">
        <v>5410</v>
      </c>
      <c r="B1866" s="28" t="s">
        <v>23416</v>
      </c>
      <c r="C1866" s="28" t="s">
        <v>23698</v>
      </c>
      <c r="D1866" s="28" t="s">
        <v>23604</v>
      </c>
      <c r="E1866" t="s">
        <v>23529</v>
      </c>
      <c r="F1866" s="28" t="s">
        <v>11250</v>
      </c>
      <c r="G1866" s="28" t="s">
        <v>23420</v>
      </c>
      <c r="H1866" t="s">
        <v>23421</v>
      </c>
      <c r="I1866" s="28" t="s">
        <v>11559</v>
      </c>
      <c r="J1866" s="28" t="s">
        <v>11558</v>
      </c>
    </row>
    <row r="1867" spans="1:10" x14ac:dyDescent="0.35">
      <c r="A1867" s="28" t="s">
        <v>5411</v>
      </c>
      <c r="B1867" s="28" t="s">
        <v>23416</v>
      </c>
      <c r="C1867" s="28" t="s">
        <v>23446</v>
      </c>
      <c r="D1867" s="28" t="s">
        <v>23554</v>
      </c>
      <c r="E1867" t="s">
        <v>23419</v>
      </c>
      <c r="F1867" s="28" t="s">
        <v>11250</v>
      </c>
      <c r="G1867" s="28" t="s">
        <v>23420</v>
      </c>
      <c r="H1867" t="s">
        <v>23421</v>
      </c>
      <c r="I1867" s="28" t="s">
        <v>11559</v>
      </c>
      <c r="J1867" s="28" t="s">
        <v>11558</v>
      </c>
    </row>
    <row r="1868" spans="1:10" x14ac:dyDescent="0.35">
      <c r="A1868" s="28" t="s">
        <v>5412</v>
      </c>
      <c r="B1868" s="28" t="s">
        <v>23416</v>
      </c>
      <c r="C1868" s="28" t="s">
        <v>23501</v>
      </c>
      <c r="D1868" s="28" t="s">
        <v>23531</v>
      </c>
      <c r="E1868" t="s">
        <v>23529</v>
      </c>
      <c r="F1868" s="28" t="s">
        <v>11250</v>
      </c>
      <c r="G1868" s="28" t="s">
        <v>23420</v>
      </c>
      <c r="H1868" t="s">
        <v>23421</v>
      </c>
      <c r="I1868" s="28" t="s">
        <v>11560</v>
      </c>
      <c r="J1868" s="28" t="s">
        <v>11558</v>
      </c>
    </row>
    <row r="1869" spans="1:10" x14ac:dyDescent="0.35">
      <c r="A1869" s="28" t="s">
        <v>5413</v>
      </c>
      <c r="B1869" s="28" t="s">
        <v>23416</v>
      </c>
      <c r="C1869" s="28" t="s">
        <v>23442</v>
      </c>
      <c r="D1869" s="28" t="s">
        <v>23573</v>
      </c>
      <c r="E1869" t="s">
        <v>23529</v>
      </c>
      <c r="F1869" s="28" t="s">
        <v>11250</v>
      </c>
      <c r="G1869" s="28" t="s">
        <v>23420</v>
      </c>
      <c r="H1869" t="s">
        <v>23421</v>
      </c>
      <c r="I1869" s="28" t="s">
        <v>11560</v>
      </c>
      <c r="J1869" s="28" t="s">
        <v>11558</v>
      </c>
    </row>
    <row r="1870" spans="1:10" x14ac:dyDescent="0.35">
      <c r="A1870" s="28" t="s">
        <v>5414</v>
      </c>
      <c r="B1870" s="28" t="s">
        <v>23416</v>
      </c>
      <c r="C1870" s="28" t="s">
        <v>23462</v>
      </c>
      <c r="D1870" s="28" t="s">
        <v>23536</v>
      </c>
      <c r="E1870" t="s">
        <v>23529</v>
      </c>
      <c r="F1870" s="28" t="s">
        <v>11250</v>
      </c>
      <c r="G1870" s="28" t="s">
        <v>23420</v>
      </c>
      <c r="H1870" t="s">
        <v>23421</v>
      </c>
      <c r="I1870" s="28" t="s">
        <v>11561</v>
      </c>
      <c r="J1870" s="28" t="s">
        <v>5415</v>
      </c>
    </row>
    <row r="1871" spans="1:10" x14ac:dyDescent="0.35">
      <c r="A1871" s="28" t="s">
        <v>5416</v>
      </c>
      <c r="B1871" s="28" t="s">
        <v>23416</v>
      </c>
      <c r="C1871" s="28" t="s">
        <v>23434</v>
      </c>
      <c r="D1871" s="28" t="s">
        <v>23536</v>
      </c>
      <c r="E1871" t="s">
        <v>23529</v>
      </c>
      <c r="F1871" s="28" t="s">
        <v>11250</v>
      </c>
      <c r="G1871" s="28" t="s">
        <v>23420</v>
      </c>
      <c r="H1871" t="s">
        <v>23421</v>
      </c>
      <c r="I1871" s="28" t="s">
        <v>11561</v>
      </c>
      <c r="J1871" s="28" t="s">
        <v>5415</v>
      </c>
    </row>
    <row r="1872" spans="1:10" x14ac:dyDescent="0.35">
      <c r="A1872" s="28" t="s">
        <v>5417</v>
      </c>
      <c r="B1872" s="28" t="s">
        <v>23416</v>
      </c>
      <c r="C1872" s="28" t="s">
        <v>11250</v>
      </c>
      <c r="D1872" s="28" t="s">
        <v>23764</v>
      </c>
      <c r="E1872" t="s">
        <v>23453</v>
      </c>
      <c r="F1872" s="28" t="s">
        <v>11250</v>
      </c>
      <c r="G1872" s="28" t="s">
        <v>23420</v>
      </c>
      <c r="H1872" t="s">
        <v>23421</v>
      </c>
      <c r="I1872" s="28" t="s">
        <v>11562</v>
      </c>
      <c r="J1872" s="28" t="s">
        <v>5415</v>
      </c>
    </row>
    <row r="1873" spans="1:10" x14ac:dyDescent="0.35">
      <c r="A1873" s="28" t="s">
        <v>5418</v>
      </c>
      <c r="B1873" s="28" t="s">
        <v>23416</v>
      </c>
      <c r="C1873" s="28" t="s">
        <v>23485</v>
      </c>
      <c r="D1873" s="28" t="s">
        <v>23592</v>
      </c>
      <c r="E1873" t="s">
        <v>23529</v>
      </c>
      <c r="F1873" s="28" t="s">
        <v>11250</v>
      </c>
      <c r="G1873" s="28" t="s">
        <v>23420</v>
      </c>
      <c r="H1873" t="s">
        <v>23421</v>
      </c>
      <c r="I1873" s="28" t="s">
        <v>11563</v>
      </c>
      <c r="J1873" s="28" t="s">
        <v>5415</v>
      </c>
    </row>
    <row r="1874" spans="1:10" x14ac:dyDescent="0.35">
      <c r="A1874" s="28" t="s">
        <v>5419</v>
      </c>
      <c r="B1874" s="28" t="s">
        <v>23416</v>
      </c>
      <c r="C1874" s="28" t="s">
        <v>23462</v>
      </c>
      <c r="D1874" s="28" t="s">
        <v>23536</v>
      </c>
      <c r="E1874" t="s">
        <v>23529</v>
      </c>
      <c r="F1874" s="28" t="s">
        <v>11250</v>
      </c>
      <c r="G1874" s="28" t="s">
        <v>23420</v>
      </c>
      <c r="H1874" t="s">
        <v>23421</v>
      </c>
      <c r="I1874" s="28" t="s">
        <v>11563</v>
      </c>
      <c r="J1874" s="28" t="s">
        <v>5415</v>
      </c>
    </row>
    <row r="1875" spans="1:10" x14ac:dyDescent="0.35">
      <c r="A1875" s="28" t="s">
        <v>5420</v>
      </c>
      <c r="B1875" s="28" t="s">
        <v>23416</v>
      </c>
      <c r="C1875" s="28" t="s">
        <v>23462</v>
      </c>
      <c r="D1875" s="28" t="s">
        <v>23536</v>
      </c>
      <c r="E1875" t="s">
        <v>23529</v>
      </c>
      <c r="F1875" s="28" t="s">
        <v>11250</v>
      </c>
      <c r="G1875" s="28" t="s">
        <v>23420</v>
      </c>
      <c r="H1875" t="s">
        <v>23421</v>
      </c>
      <c r="I1875" s="28" t="s">
        <v>5421</v>
      </c>
      <c r="J1875" s="28" t="s">
        <v>5415</v>
      </c>
    </row>
    <row r="1876" spans="1:10" x14ac:dyDescent="0.35">
      <c r="A1876" s="28" t="s">
        <v>5422</v>
      </c>
      <c r="B1876" s="28" t="s">
        <v>23416</v>
      </c>
      <c r="C1876" s="28" t="s">
        <v>23434</v>
      </c>
      <c r="D1876" s="28" t="s">
        <v>23572</v>
      </c>
      <c r="E1876" t="s">
        <v>23529</v>
      </c>
      <c r="F1876" s="28" t="s">
        <v>11250</v>
      </c>
      <c r="G1876" s="28" t="s">
        <v>23420</v>
      </c>
      <c r="H1876" t="s">
        <v>23421</v>
      </c>
      <c r="I1876" s="28" t="s">
        <v>5421</v>
      </c>
      <c r="J1876" s="28" t="s">
        <v>5415</v>
      </c>
    </row>
    <row r="1877" spans="1:10" x14ac:dyDescent="0.35">
      <c r="A1877" s="28" t="s">
        <v>5423</v>
      </c>
      <c r="B1877" s="28" t="s">
        <v>23416</v>
      </c>
      <c r="C1877" s="28" t="s">
        <v>23462</v>
      </c>
      <c r="D1877" s="28" t="s">
        <v>23536</v>
      </c>
      <c r="E1877" t="s">
        <v>23529</v>
      </c>
      <c r="F1877" s="28" t="s">
        <v>11250</v>
      </c>
      <c r="G1877" s="28" t="s">
        <v>23420</v>
      </c>
      <c r="H1877" t="s">
        <v>23421</v>
      </c>
      <c r="I1877" s="28" t="s">
        <v>5424</v>
      </c>
      <c r="J1877" s="28" t="s">
        <v>5415</v>
      </c>
    </row>
    <row r="1878" spans="1:10" x14ac:dyDescent="0.35">
      <c r="A1878" s="28" t="s">
        <v>5425</v>
      </c>
      <c r="B1878" s="28" t="s">
        <v>23416</v>
      </c>
      <c r="C1878" s="28" t="s">
        <v>23450</v>
      </c>
      <c r="D1878" s="28" t="s">
        <v>23475</v>
      </c>
      <c r="E1878" t="s">
        <v>23419</v>
      </c>
      <c r="F1878" s="28" t="s">
        <v>11250</v>
      </c>
      <c r="G1878" s="28" t="s">
        <v>23420</v>
      </c>
      <c r="H1878" t="s">
        <v>23421</v>
      </c>
      <c r="I1878" s="28" t="s">
        <v>5426</v>
      </c>
      <c r="J1878" s="28" t="s">
        <v>5415</v>
      </c>
    </row>
    <row r="1879" spans="1:10" x14ac:dyDescent="0.35">
      <c r="A1879" s="28" t="s">
        <v>5427</v>
      </c>
      <c r="B1879" s="28" t="s">
        <v>23416</v>
      </c>
      <c r="C1879" s="28" t="s">
        <v>23434</v>
      </c>
      <c r="D1879" s="28" t="s">
        <v>23572</v>
      </c>
      <c r="E1879" t="s">
        <v>23529</v>
      </c>
      <c r="F1879" s="28" t="s">
        <v>11250</v>
      </c>
      <c r="G1879" s="28" t="s">
        <v>23420</v>
      </c>
      <c r="H1879" t="s">
        <v>23421</v>
      </c>
      <c r="I1879" s="28" t="s">
        <v>5428</v>
      </c>
      <c r="J1879" s="28" t="s">
        <v>5429</v>
      </c>
    </row>
    <row r="1880" spans="1:10" x14ac:dyDescent="0.35">
      <c r="A1880" s="28" t="s">
        <v>5430</v>
      </c>
      <c r="B1880" s="28" t="s">
        <v>23416</v>
      </c>
      <c r="C1880" s="28" t="s">
        <v>23446</v>
      </c>
      <c r="D1880" s="28" t="s">
        <v>23539</v>
      </c>
      <c r="E1880" t="s">
        <v>23529</v>
      </c>
      <c r="F1880" s="28" t="s">
        <v>11250</v>
      </c>
      <c r="G1880" s="28" t="s">
        <v>23420</v>
      </c>
      <c r="H1880" t="s">
        <v>23421</v>
      </c>
      <c r="I1880" s="28" t="s">
        <v>5432</v>
      </c>
      <c r="J1880" s="28" t="s">
        <v>5429</v>
      </c>
    </row>
    <row r="1881" spans="1:10" x14ac:dyDescent="0.35">
      <c r="A1881" s="28" t="s">
        <v>5433</v>
      </c>
      <c r="B1881" s="28" t="s">
        <v>23416</v>
      </c>
      <c r="C1881" s="28" t="s">
        <v>23442</v>
      </c>
      <c r="D1881" s="28" t="s">
        <v>23536</v>
      </c>
      <c r="E1881" t="s">
        <v>23529</v>
      </c>
      <c r="F1881" s="28" t="s">
        <v>11250</v>
      </c>
      <c r="G1881" s="28" t="s">
        <v>23420</v>
      </c>
      <c r="H1881" t="s">
        <v>23421</v>
      </c>
      <c r="I1881" s="28" t="s">
        <v>5434</v>
      </c>
      <c r="J1881" s="28" t="s">
        <v>5429</v>
      </c>
    </row>
    <row r="1882" spans="1:10" x14ac:dyDescent="0.35">
      <c r="A1882" s="28" t="s">
        <v>5435</v>
      </c>
      <c r="B1882" s="28" t="s">
        <v>23416</v>
      </c>
      <c r="C1882" s="28" t="s">
        <v>23804</v>
      </c>
      <c r="D1882" s="28" t="s">
        <v>23558</v>
      </c>
      <c r="E1882" t="s">
        <v>23529</v>
      </c>
      <c r="F1882" s="28" t="s">
        <v>11250</v>
      </c>
      <c r="G1882" s="28" t="s">
        <v>23420</v>
      </c>
      <c r="H1882" t="s">
        <v>23421</v>
      </c>
      <c r="I1882" s="28" t="s">
        <v>5436</v>
      </c>
      <c r="J1882" s="28" t="s">
        <v>5429</v>
      </c>
    </row>
    <row r="1883" spans="1:10" x14ac:dyDescent="0.35">
      <c r="A1883" s="28" t="s">
        <v>5437</v>
      </c>
      <c r="B1883" s="28" t="s">
        <v>23416</v>
      </c>
      <c r="C1883" s="28" t="s">
        <v>23434</v>
      </c>
      <c r="D1883" s="28" t="s">
        <v>23536</v>
      </c>
      <c r="E1883" t="s">
        <v>23529</v>
      </c>
      <c r="F1883" s="28" t="s">
        <v>11250</v>
      </c>
      <c r="G1883" s="28" t="s">
        <v>23420</v>
      </c>
      <c r="H1883" t="s">
        <v>23421</v>
      </c>
      <c r="I1883" s="28" t="s">
        <v>5436</v>
      </c>
      <c r="J1883" s="28" t="s">
        <v>5429</v>
      </c>
    </row>
    <row r="1884" spans="1:10" x14ac:dyDescent="0.35">
      <c r="A1884" s="28" t="s">
        <v>5438</v>
      </c>
      <c r="B1884" s="28" t="s">
        <v>23416</v>
      </c>
      <c r="C1884" s="28" t="s">
        <v>23434</v>
      </c>
      <c r="D1884" s="28" t="s">
        <v>23573</v>
      </c>
      <c r="E1884" t="s">
        <v>23529</v>
      </c>
      <c r="F1884" s="28" t="s">
        <v>11250</v>
      </c>
      <c r="G1884" s="28" t="s">
        <v>23420</v>
      </c>
      <c r="H1884" t="s">
        <v>23421</v>
      </c>
      <c r="I1884" s="28" t="s">
        <v>5439</v>
      </c>
      <c r="J1884" s="28" t="s">
        <v>5440</v>
      </c>
    </row>
    <row r="1885" spans="1:10" x14ac:dyDescent="0.35">
      <c r="A1885" s="28" t="s">
        <v>5441</v>
      </c>
      <c r="B1885" s="28" t="s">
        <v>23416</v>
      </c>
      <c r="C1885" s="28" t="s">
        <v>23485</v>
      </c>
      <c r="D1885" s="28" t="s">
        <v>23807</v>
      </c>
      <c r="E1885" t="s">
        <v>23529</v>
      </c>
      <c r="F1885" s="28" t="s">
        <v>11250</v>
      </c>
      <c r="G1885" s="28" t="s">
        <v>23420</v>
      </c>
      <c r="H1885" t="s">
        <v>23421</v>
      </c>
      <c r="I1885" s="28" t="s">
        <v>5442</v>
      </c>
      <c r="J1885" s="28" t="s">
        <v>5440</v>
      </c>
    </row>
    <row r="1886" spans="1:10" x14ac:dyDescent="0.35">
      <c r="A1886" s="28" t="s">
        <v>5443</v>
      </c>
      <c r="B1886" s="28" t="s">
        <v>23416</v>
      </c>
      <c r="C1886" s="28" t="s">
        <v>23434</v>
      </c>
      <c r="D1886" s="28" t="s">
        <v>23572</v>
      </c>
      <c r="E1886" t="s">
        <v>23529</v>
      </c>
      <c r="F1886" s="28" t="s">
        <v>11250</v>
      </c>
      <c r="G1886" s="28" t="s">
        <v>23420</v>
      </c>
      <c r="H1886" t="s">
        <v>23421</v>
      </c>
      <c r="I1886" s="28" t="s">
        <v>5444</v>
      </c>
      <c r="J1886" s="28" t="s">
        <v>5440</v>
      </c>
    </row>
    <row r="1887" spans="1:10" x14ac:dyDescent="0.35">
      <c r="A1887" s="28" t="s">
        <v>5445</v>
      </c>
      <c r="B1887" s="28" t="s">
        <v>23416</v>
      </c>
      <c r="C1887" s="28" t="s">
        <v>23563</v>
      </c>
      <c r="D1887" s="28" t="s">
        <v>23554</v>
      </c>
      <c r="E1887" t="s">
        <v>23529</v>
      </c>
      <c r="F1887" s="28" t="s">
        <v>11250</v>
      </c>
      <c r="G1887" s="28" t="s">
        <v>23420</v>
      </c>
      <c r="H1887" t="s">
        <v>23421</v>
      </c>
      <c r="I1887" s="28" t="s">
        <v>5446</v>
      </c>
      <c r="J1887" s="28" t="s">
        <v>5440</v>
      </c>
    </row>
    <row r="1888" spans="1:10" x14ac:dyDescent="0.35">
      <c r="A1888" s="28" t="s">
        <v>5447</v>
      </c>
      <c r="B1888" s="28" t="s">
        <v>23416</v>
      </c>
      <c r="C1888" s="28" t="s">
        <v>23457</v>
      </c>
      <c r="D1888" s="28" t="s">
        <v>23598</v>
      </c>
      <c r="E1888" t="s">
        <v>23529</v>
      </c>
      <c r="F1888" s="28" t="s">
        <v>11250</v>
      </c>
      <c r="G1888" s="28" t="s">
        <v>23420</v>
      </c>
      <c r="H1888" t="s">
        <v>23421</v>
      </c>
      <c r="I1888" s="28" t="s">
        <v>5448</v>
      </c>
      <c r="J1888" s="28" t="s">
        <v>5449</v>
      </c>
    </row>
    <row r="1889" spans="1:10" x14ac:dyDescent="0.35">
      <c r="A1889" s="28" t="s">
        <v>5450</v>
      </c>
      <c r="B1889" s="28" t="s">
        <v>23416</v>
      </c>
      <c r="C1889" s="28" t="s">
        <v>23422</v>
      </c>
      <c r="D1889" s="28" t="s">
        <v>23807</v>
      </c>
      <c r="E1889" t="s">
        <v>23529</v>
      </c>
      <c r="F1889" s="28" t="s">
        <v>11250</v>
      </c>
      <c r="G1889" s="28" t="s">
        <v>23420</v>
      </c>
      <c r="H1889" t="s">
        <v>23421</v>
      </c>
      <c r="I1889" s="28" t="s">
        <v>5451</v>
      </c>
      <c r="J1889" s="28" t="s">
        <v>5449</v>
      </c>
    </row>
    <row r="1890" spans="1:10" x14ac:dyDescent="0.35">
      <c r="A1890" s="28" t="s">
        <v>5452</v>
      </c>
      <c r="B1890" s="28" t="s">
        <v>23416</v>
      </c>
      <c r="C1890" s="28" t="s">
        <v>11250</v>
      </c>
      <c r="D1890" s="28" t="s">
        <v>23613</v>
      </c>
      <c r="E1890" t="s">
        <v>23421</v>
      </c>
      <c r="F1890" s="28" t="s">
        <v>11250</v>
      </c>
      <c r="G1890" s="28" t="s">
        <v>23420</v>
      </c>
      <c r="H1890" t="s">
        <v>23421</v>
      </c>
      <c r="I1890" s="28" t="s">
        <v>5451</v>
      </c>
      <c r="J1890" s="28" t="s">
        <v>5449</v>
      </c>
    </row>
    <row r="1891" spans="1:10" x14ac:dyDescent="0.35">
      <c r="A1891" s="28" t="s">
        <v>5453</v>
      </c>
      <c r="B1891" s="28" t="s">
        <v>23416</v>
      </c>
      <c r="C1891" s="28" t="s">
        <v>23422</v>
      </c>
      <c r="D1891" s="28" t="s">
        <v>23807</v>
      </c>
      <c r="E1891" t="s">
        <v>23529</v>
      </c>
      <c r="F1891" s="28" t="s">
        <v>11250</v>
      </c>
      <c r="G1891" s="28" t="s">
        <v>23420</v>
      </c>
      <c r="H1891" t="s">
        <v>23421</v>
      </c>
      <c r="I1891" s="28" t="s">
        <v>5454</v>
      </c>
      <c r="J1891" s="28" t="s">
        <v>5449</v>
      </c>
    </row>
    <row r="1892" spans="1:10" x14ac:dyDescent="0.35">
      <c r="A1892" s="28" t="s">
        <v>5455</v>
      </c>
      <c r="B1892" s="28" t="s">
        <v>23416</v>
      </c>
      <c r="C1892" s="28" t="s">
        <v>23457</v>
      </c>
      <c r="D1892" s="28" t="s">
        <v>23616</v>
      </c>
      <c r="E1892" t="s">
        <v>23529</v>
      </c>
      <c r="F1892" s="28" t="s">
        <v>11250</v>
      </c>
      <c r="G1892" s="28" t="s">
        <v>23420</v>
      </c>
      <c r="H1892" t="s">
        <v>23421</v>
      </c>
      <c r="I1892" s="28" t="s">
        <v>5454</v>
      </c>
      <c r="J1892" s="28" t="s">
        <v>5449</v>
      </c>
    </row>
    <row r="1893" spans="1:10" x14ac:dyDescent="0.35">
      <c r="A1893" s="28" t="s">
        <v>5456</v>
      </c>
      <c r="B1893" s="28" t="s">
        <v>23416</v>
      </c>
      <c r="C1893" s="28" t="s">
        <v>11250</v>
      </c>
      <c r="D1893" s="28" t="s">
        <v>23692</v>
      </c>
      <c r="E1893" t="s">
        <v>23421</v>
      </c>
      <c r="F1893" s="28" t="s">
        <v>11250</v>
      </c>
      <c r="G1893" s="28" t="s">
        <v>23420</v>
      </c>
      <c r="H1893" t="s">
        <v>23421</v>
      </c>
      <c r="I1893" s="28" t="s">
        <v>5454</v>
      </c>
      <c r="J1893" s="28" t="s">
        <v>5449</v>
      </c>
    </row>
    <row r="1894" spans="1:10" x14ac:dyDescent="0.35">
      <c r="A1894" s="28" t="s">
        <v>5457</v>
      </c>
      <c r="B1894" s="28" t="s">
        <v>23416</v>
      </c>
      <c r="C1894" s="28" t="s">
        <v>23424</v>
      </c>
      <c r="D1894" s="28" t="s">
        <v>23598</v>
      </c>
      <c r="E1894" t="s">
        <v>23529</v>
      </c>
      <c r="F1894" s="28" t="s">
        <v>11250</v>
      </c>
      <c r="G1894" s="28" t="s">
        <v>23420</v>
      </c>
      <c r="H1894" t="s">
        <v>23421</v>
      </c>
      <c r="I1894" s="28" t="s">
        <v>5458</v>
      </c>
      <c r="J1894" s="28" t="s">
        <v>5449</v>
      </c>
    </row>
    <row r="1895" spans="1:10" x14ac:dyDescent="0.35">
      <c r="A1895" s="28" t="s">
        <v>5459</v>
      </c>
      <c r="B1895" s="28" t="s">
        <v>23416</v>
      </c>
      <c r="C1895" s="28" t="s">
        <v>11250</v>
      </c>
      <c r="D1895" s="28" t="s">
        <v>23483</v>
      </c>
      <c r="E1895" t="s">
        <v>23453</v>
      </c>
      <c r="F1895" s="28" t="s">
        <v>11250</v>
      </c>
      <c r="G1895" s="28" t="s">
        <v>23420</v>
      </c>
      <c r="H1895" t="s">
        <v>23421</v>
      </c>
      <c r="I1895" s="28" t="s">
        <v>5460</v>
      </c>
      <c r="J1895" s="28" t="s">
        <v>5449</v>
      </c>
    </row>
    <row r="1896" spans="1:10" x14ac:dyDescent="0.35">
      <c r="A1896" s="28" t="s">
        <v>5461</v>
      </c>
      <c r="B1896" s="28" t="s">
        <v>23416</v>
      </c>
      <c r="C1896" s="28" t="s">
        <v>23462</v>
      </c>
      <c r="D1896" s="28" t="s">
        <v>23573</v>
      </c>
      <c r="E1896" t="s">
        <v>23529</v>
      </c>
      <c r="F1896" s="28" t="s">
        <v>11250</v>
      </c>
      <c r="G1896" s="28" t="s">
        <v>23420</v>
      </c>
      <c r="H1896" t="s">
        <v>23421</v>
      </c>
      <c r="I1896" s="28" t="s">
        <v>5462</v>
      </c>
      <c r="J1896" s="28" t="s">
        <v>5463</v>
      </c>
    </row>
    <row r="1897" spans="1:10" x14ac:dyDescent="0.35">
      <c r="A1897" s="28" t="s">
        <v>5464</v>
      </c>
      <c r="B1897" s="28" t="s">
        <v>23416</v>
      </c>
      <c r="C1897" s="28" t="s">
        <v>23422</v>
      </c>
      <c r="D1897" s="28" t="s">
        <v>23807</v>
      </c>
      <c r="E1897" t="s">
        <v>23529</v>
      </c>
      <c r="F1897" s="28" t="s">
        <v>11250</v>
      </c>
      <c r="G1897" s="28" t="s">
        <v>23420</v>
      </c>
      <c r="H1897" t="s">
        <v>23421</v>
      </c>
      <c r="I1897" s="28" t="s">
        <v>5462</v>
      </c>
      <c r="J1897" s="28" t="s">
        <v>5463</v>
      </c>
    </row>
    <row r="1898" spans="1:10" x14ac:dyDescent="0.35">
      <c r="A1898" s="28" t="s">
        <v>5465</v>
      </c>
      <c r="B1898" s="28" t="s">
        <v>23416</v>
      </c>
      <c r="C1898" s="28" t="s">
        <v>23501</v>
      </c>
      <c r="D1898" s="28" t="s">
        <v>23574</v>
      </c>
      <c r="E1898" t="s">
        <v>23529</v>
      </c>
      <c r="F1898" s="28" t="s">
        <v>11250</v>
      </c>
      <c r="G1898" s="28" t="s">
        <v>23420</v>
      </c>
      <c r="H1898" t="s">
        <v>23421</v>
      </c>
      <c r="I1898" s="28" t="s">
        <v>5466</v>
      </c>
      <c r="J1898" s="28" t="s">
        <v>5463</v>
      </c>
    </row>
    <row r="1899" spans="1:10" x14ac:dyDescent="0.35">
      <c r="A1899" s="28" t="s">
        <v>5467</v>
      </c>
      <c r="B1899" s="28" t="s">
        <v>23416</v>
      </c>
      <c r="C1899" s="28" t="s">
        <v>23442</v>
      </c>
      <c r="D1899" s="28" t="s">
        <v>23573</v>
      </c>
      <c r="E1899" t="s">
        <v>23529</v>
      </c>
      <c r="F1899" s="28" t="s">
        <v>11250</v>
      </c>
      <c r="G1899" s="28" t="s">
        <v>23420</v>
      </c>
      <c r="H1899" t="s">
        <v>23421</v>
      </c>
      <c r="I1899" s="28" t="s">
        <v>5468</v>
      </c>
      <c r="J1899" s="28" t="s">
        <v>5469</v>
      </c>
    </row>
    <row r="1900" spans="1:10" x14ac:dyDescent="0.35">
      <c r="A1900" s="28" t="s">
        <v>5470</v>
      </c>
      <c r="B1900" s="28" t="s">
        <v>23416</v>
      </c>
      <c r="C1900" s="28" t="s">
        <v>23507</v>
      </c>
      <c r="D1900" s="28" t="s">
        <v>23778</v>
      </c>
      <c r="E1900" t="s">
        <v>23529</v>
      </c>
      <c r="F1900" s="28" t="s">
        <v>11250</v>
      </c>
      <c r="G1900" s="28" t="s">
        <v>23420</v>
      </c>
      <c r="H1900" t="s">
        <v>23421</v>
      </c>
      <c r="I1900" s="28" t="s">
        <v>5468</v>
      </c>
      <c r="J1900" s="28" t="s">
        <v>5469</v>
      </c>
    </row>
    <row r="1901" spans="1:10" x14ac:dyDescent="0.35">
      <c r="A1901" s="28" t="s">
        <v>5471</v>
      </c>
      <c r="B1901" s="28" t="s">
        <v>23416</v>
      </c>
      <c r="C1901" s="28" t="s">
        <v>23462</v>
      </c>
      <c r="D1901" s="28" t="s">
        <v>23536</v>
      </c>
      <c r="E1901" t="s">
        <v>23529</v>
      </c>
      <c r="F1901" s="28" t="s">
        <v>11250</v>
      </c>
      <c r="G1901" s="28" t="s">
        <v>23420</v>
      </c>
      <c r="H1901" t="s">
        <v>23421</v>
      </c>
      <c r="I1901" s="28" t="s">
        <v>5472</v>
      </c>
      <c r="J1901" s="28" t="s">
        <v>5469</v>
      </c>
    </row>
    <row r="1902" spans="1:10" x14ac:dyDescent="0.35">
      <c r="A1902" s="28" t="s">
        <v>5473</v>
      </c>
      <c r="B1902" s="28" t="s">
        <v>23416</v>
      </c>
      <c r="C1902" s="28" t="s">
        <v>23450</v>
      </c>
      <c r="D1902" s="28" t="s">
        <v>23475</v>
      </c>
      <c r="E1902" t="s">
        <v>23419</v>
      </c>
      <c r="F1902" s="28" t="s">
        <v>11250</v>
      </c>
      <c r="G1902" s="28" t="s">
        <v>23420</v>
      </c>
      <c r="H1902" t="s">
        <v>23421</v>
      </c>
      <c r="I1902" s="28" t="s">
        <v>5474</v>
      </c>
      <c r="J1902" s="28" t="s">
        <v>5469</v>
      </c>
    </row>
    <row r="1903" spans="1:10" x14ac:dyDescent="0.35">
      <c r="A1903" s="28" t="s">
        <v>5475</v>
      </c>
      <c r="B1903" s="28" t="s">
        <v>23416</v>
      </c>
      <c r="C1903" s="28" t="s">
        <v>23485</v>
      </c>
      <c r="D1903" s="28" t="s">
        <v>23807</v>
      </c>
      <c r="E1903" t="s">
        <v>23529</v>
      </c>
      <c r="F1903" s="28" t="s">
        <v>11250</v>
      </c>
      <c r="G1903" s="28" t="s">
        <v>23420</v>
      </c>
      <c r="H1903" t="s">
        <v>23421</v>
      </c>
      <c r="I1903" s="28" t="s">
        <v>5474</v>
      </c>
      <c r="J1903" s="28" t="s">
        <v>5476</v>
      </c>
    </row>
    <row r="1904" spans="1:10" x14ac:dyDescent="0.35">
      <c r="A1904" s="28" t="s">
        <v>5477</v>
      </c>
      <c r="B1904" s="28" t="s">
        <v>23416</v>
      </c>
      <c r="C1904" s="28" t="s">
        <v>23462</v>
      </c>
      <c r="D1904" s="28" t="s">
        <v>23536</v>
      </c>
      <c r="E1904" t="s">
        <v>23529</v>
      </c>
      <c r="F1904" s="28" t="s">
        <v>11250</v>
      </c>
      <c r="G1904" s="28" t="s">
        <v>23420</v>
      </c>
      <c r="H1904" t="s">
        <v>23421</v>
      </c>
      <c r="I1904" s="28" t="s">
        <v>5474</v>
      </c>
      <c r="J1904" s="28" t="s">
        <v>5476</v>
      </c>
    </row>
    <row r="1905" spans="1:10" x14ac:dyDescent="0.35">
      <c r="A1905" s="28" t="s">
        <v>5478</v>
      </c>
      <c r="B1905" s="28" t="s">
        <v>23416</v>
      </c>
      <c r="C1905" s="28" t="s">
        <v>23446</v>
      </c>
      <c r="D1905" s="28" t="s">
        <v>23647</v>
      </c>
      <c r="E1905" t="s">
        <v>23529</v>
      </c>
      <c r="F1905" s="28" t="s">
        <v>11250</v>
      </c>
      <c r="G1905" s="28" t="s">
        <v>23420</v>
      </c>
      <c r="H1905" t="s">
        <v>23421</v>
      </c>
      <c r="I1905" s="28" t="s">
        <v>5479</v>
      </c>
      <c r="J1905" s="28" t="s">
        <v>5476</v>
      </c>
    </row>
    <row r="1906" spans="1:10" x14ac:dyDescent="0.35">
      <c r="A1906" s="28" t="s">
        <v>5480</v>
      </c>
      <c r="B1906" s="28" t="s">
        <v>23416</v>
      </c>
      <c r="C1906" s="28" t="s">
        <v>11250</v>
      </c>
      <c r="D1906" s="28" t="s">
        <v>23692</v>
      </c>
      <c r="E1906" t="s">
        <v>23421</v>
      </c>
      <c r="F1906" s="28" t="s">
        <v>11250</v>
      </c>
      <c r="G1906" s="28" t="s">
        <v>23420</v>
      </c>
      <c r="H1906" t="s">
        <v>23421</v>
      </c>
      <c r="I1906" s="28" t="s">
        <v>5481</v>
      </c>
      <c r="J1906" s="28" t="s">
        <v>5482</v>
      </c>
    </row>
    <row r="1907" spans="1:10" x14ac:dyDescent="0.35">
      <c r="A1907" s="28" t="s">
        <v>5483</v>
      </c>
      <c r="B1907" s="28" t="s">
        <v>23416</v>
      </c>
      <c r="C1907" s="28" t="s">
        <v>23462</v>
      </c>
      <c r="D1907" s="28" t="s">
        <v>23536</v>
      </c>
      <c r="E1907" t="s">
        <v>23529</v>
      </c>
      <c r="F1907" s="28" t="s">
        <v>11250</v>
      </c>
      <c r="G1907" s="28" t="s">
        <v>23420</v>
      </c>
      <c r="H1907" t="s">
        <v>23421</v>
      </c>
      <c r="I1907" s="28" t="s">
        <v>5481</v>
      </c>
      <c r="J1907" s="28" t="s">
        <v>5482</v>
      </c>
    </row>
    <row r="1908" spans="1:10" x14ac:dyDescent="0.35">
      <c r="A1908" s="28" t="s">
        <v>5484</v>
      </c>
      <c r="B1908" s="28" t="s">
        <v>23416</v>
      </c>
      <c r="C1908" s="28" t="s">
        <v>23825</v>
      </c>
      <c r="D1908" s="28" t="s">
        <v>23535</v>
      </c>
      <c r="E1908" t="s">
        <v>23529</v>
      </c>
      <c r="F1908" s="28" t="s">
        <v>11250</v>
      </c>
      <c r="G1908" s="28" t="s">
        <v>23420</v>
      </c>
      <c r="H1908" t="s">
        <v>23421</v>
      </c>
      <c r="I1908" s="28" t="s">
        <v>5481</v>
      </c>
      <c r="J1908" s="28" t="s">
        <v>5482</v>
      </c>
    </row>
    <row r="1909" spans="1:10" x14ac:dyDescent="0.35">
      <c r="A1909" s="28" t="s">
        <v>5485</v>
      </c>
      <c r="B1909" s="28" t="s">
        <v>23416</v>
      </c>
      <c r="C1909" s="28" t="s">
        <v>23507</v>
      </c>
      <c r="D1909" s="28" t="s">
        <v>23592</v>
      </c>
      <c r="E1909" t="s">
        <v>23529</v>
      </c>
      <c r="F1909" s="28" t="s">
        <v>11250</v>
      </c>
      <c r="G1909" s="28" t="s">
        <v>23420</v>
      </c>
      <c r="H1909" t="s">
        <v>23421</v>
      </c>
      <c r="I1909" s="28" t="s">
        <v>5481</v>
      </c>
      <c r="J1909" s="28" t="s">
        <v>5482</v>
      </c>
    </row>
    <row r="1910" spans="1:10" x14ac:dyDescent="0.35">
      <c r="A1910" s="28" t="s">
        <v>5486</v>
      </c>
      <c r="B1910" s="28" t="s">
        <v>23416</v>
      </c>
      <c r="C1910" s="28" t="s">
        <v>23485</v>
      </c>
      <c r="D1910" s="28" t="s">
        <v>23807</v>
      </c>
      <c r="E1910" t="s">
        <v>23529</v>
      </c>
      <c r="F1910" s="28" t="s">
        <v>11250</v>
      </c>
      <c r="G1910" s="28" t="s">
        <v>23420</v>
      </c>
      <c r="H1910" t="s">
        <v>23421</v>
      </c>
      <c r="I1910" s="28" t="s">
        <v>5487</v>
      </c>
      <c r="J1910" s="28" t="s">
        <v>5488</v>
      </c>
    </row>
    <row r="1911" spans="1:10" x14ac:dyDescent="0.35">
      <c r="A1911" s="28" t="s">
        <v>5489</v>
      </c>
      <c r="B1911" s="28" t="s">
        <v>23416</v>
      </c>
      <c r="C1911" s="28" t="s">
        <v>23424</v>
      </c>
      <c r="D1911" s="28" t="s">
        <v>23616</v>
      </c>
      <c r="E1911" t="s">
        <v>23529</v>
      </c>
      <c r="F1911" s="28" t="s">
        <v>11250</v>
      </c>
      <c r="G1911" s="28" t="s">
        <v>23420</v>
      </c>
      <c r="H1911" t="s">
        <v>23421</v>
      </c>
      <c r="I1911" s="28" t="s">
        <v>5490</v>
      </c>
      <c r="J1911" s="28" t="s">
        <v>5488</v>
      </c>
    </row>
    <row r="1912" spans="1:10" x14ac:dyDescent="0.35">
      <c r="A1912" s="28" t="s">
        <v>5491</v>
      </c>
      <c r="B1912" s="28" t="s">
        <v>23416</v>
      </c>
      <c r="C1912" s="28" t="s">
        <v>23446</v>
      </c>
      <c r="D1912" s="28" t="s">
        <v>23647</v>
      </c>
      <c r="E1912" t="s">
        <v>23529</v>
      </c>
      <c r="F1912" s="28" t="s">
        <v>11250</v>
      </c>
      <c r="G1912" s="28" t="s">
        <v>23420</v>
      </c>
      <c r="H1912" t="s">
        <v>23421</v>
      </c>
      <c r="I1912" s="28" t="s">
        <v>5492</v>
      </c>
      <c r="J1912" s="28" t="s">
        <v>5488</v>
      </c>
    </row>
    <row r="1913" spans="1:10" x14ac:dyDescent="0.35">
      <c r="A1913" s="28" t="s">
        <v>5493</v>
      </c>
      <c r="B1913" s="28" t="s">
        <v>23416</v>
      </c>
      <c r="C1913" s="28" t="s">
        <v>23444</v>
      </c>
      <c r="D1913" s="28" t="s">
        <v>23568</v>
      </c>
      <c r="E1913" t="s">
        <v>23529</v>
      </c>
      <c r="F1913" s="28" t="s">
        <v>11250</v>
      </c>
      <c r="G1913" s="28" t="s">
        <v>23420</v>
      </c>
      <c r="H1913" t="s">
        <v>23421</v>
      </c>
      <c r="I1913" s="28" t="s">
        <v>5494</v>
      </c>
      <c r="J1913" s="28" t="s">
        <v>11564</v>
      </c>
    </row>
    <row r="1914" spans="1:10" x14ac:dyDescent="0.35">
      <c r="A1914" s="28" t="s">
        <v>5495</v>
      </c>
      <c r="B1914" s="28" t="s">
        <v>23416</v>
      </c>
      <c r="C1914" s="28" t="s">
        <v>11250</v>
      </c>
      <c r="D1914" s="28" t="s">
        <v>23831</v>
      </c>
      <c r="E1914" t="s">
        <v>23453</v>
      </c>
      <c r="F1914" s="28" t="s">
        <v>11250</v>
      </c>
      <c r="G1914" s="28" t="s">
        <v>23420</v>
      </c>
      <c r="H1914" t="s">
        <v>23421</v>
      </c>
      <c r="I1914" s="28" t="s">
        <v>5496</v>
      </c>
      <c r="J1914" s="28" t="s">
        <v>5497</v>
      </c>
    </row>
    <row r="1915" spans="1:10" x14ac:dyDescent="0.35">
      <c r="A1915" s="28" t="s">
        <v>5498</v>
      </c>
      <c r="B1915" s="28" t="s">
        <v>23416</v>
      </c>
      <c r="C1915" s="28" t="s">
        <v>23457</v>
      </c>
      <c r="D1915" s="28" t="s">
        <v>23598</v>
      </c>
      <c r="E1915" t="s">
        <v>23529</v>
      </c>
      <c r="F1915" s="28" t="s">
        <v>11250</v>
      </c>
      <c r="G1915" s="28" t="s">
        <v>23420</v>
      </c>
      <c r="H1915" t="s">
        <v>23421</v>
      </c>
      <c r="I1915" s="28" t="s">
        <v>5496</v>
      </c>
      <c r="J1915" s="28" t="s">
        <v>5497</v>
      </c>
    </row>
    <row r="1916" spans="1:10" x14ac:dyDescent="0.35">
      <c r="A1916" s="28" t="s">
        <v>5499</v>
      </c>
      <c r="B1916" s="28" t="s">
        <v>23416</v>
      </c>
      <c r="C1916" s="28" t="s">
        <v>23457</v>
      </c>
      <c r="D1916" s="28" t="s">
        <v>23598</v>
      </c>
      <c r="E1916" t="s">
        <v>23529</v>
      </c>
      <c r="F1916" s="28" t="s">
        <v>11250</v>
      </c>
      <c r="G1916" s="28" t="s">
        <v>23420</v>
      </c>
      <c r="H1916" t="s">
        <v>23421</v>
      </c>
      <c r="I1916" s="28" t="s">
        <v>5496</v>
      </c>
      <c r="J1916" s="28" t="s">
        <v>5497</v>
      </c>
    </row>
    <row r="1917" spans="1:10" x14ac:dyDescent="0.35">
      <c r="A1917" s="28" t="s">
        <v>5500</v>
      </c>
      <c r="B1917" s="28" t="s">
        <v>23416</v>
      </c>
      <c r="C1917" s="28" t="s">
        <v>23495</v>
      </c>
      <c r="D1917" s="28" t="s">
        <v>23531</v>
      </c>
      <c r="E1917" t="s">
        <v>23529</v>
      </c>
      <c r="F1917" s="28" t="s">
        <v>11250</v>
      </c>
      <c r="G1917" s="28" t="s">
        <v>23420</v>
      </c>
      <c r="H1917" t="s">
        <v>23421</v>
      </c>
      <c r="I1917" s="28" t="s">
        <v>5501</v>
      </c>
      <c r="J1917" s="28" t="s">
        <v>5497</v>
      </c>
    </row>
    <row r="1918" spans="1:10" x14ac:dyDescent="0.35">
      <c r="A1918" s="28" t="s">
        <v>5502</v>
      </c>
      <c r="B1918" s="28" t="s">
        <v>23416</v>
      </c>
      <c r="C1918" s="28" t="s">
        <v>11250</v>
      </c>
      <c r="D1918" s="28" t="s">
        <v>23692</v>
      </c>
      <c r="E1918" t="s">
        <v>23421</v>
      </c>
      <c r="F1918" s="28" t="s">
        <v>11250</v>
      </c>
      <c r="G1918" s="28" t="s">
        <v>23420</v>
      </c>
      <c r="H1918" t="s">
        <v>23421</v>
      </c>
      <c r="I1918" s="28" t="s">
        <v>5503</v>
      </c>
      <c r="J1918" s="28" t="s">
        <v>5497</v>
      </c>
    </row>
    <row r="1919" spans="1:10" x14ac:dyDescent="0.35">
      <c r="A1919" s="28" t="s">
        <v>5504</v>
      </c>
      <c r="B1919" s="28" t="s">
        <v>23416</v>
      </c>
      <c r="C1919" s="28" t="s">
        <v>23436</v>
      </c>
      <c r="D1919" s="28" t="s">
        <v>23778</v>
      </c>
      <c r="E1919" t="s">
        <v>23529</v>
      </c>
      <c r="F1919" s="28" t="s">
        <v>11250</v>
      </c>
      <c r="G1919" s="28" t="s">
        <v>23420</v>
      </c>
      <c r="H1919" t="s">
        <v>23421</v>
      </c>
      <c r="I1919" s="28" t="s">
        <v>5503</v>
      </c>
      <c r="J1919" s="28" t="s">
        <v>5497</v>
      </c>
    </row>
    <row r="1920" spans="1:10" x14ac:dyDescent="0.35">
      <c r="A1920" s="28" t="s">
        <v>5505</v>
      </c>
      <c r="B1920" s="28" t="s">
        <v>23416</v>
      </c>
      <c r="C1920" s="28" t="s">
        <v>23457</v>
      </c>
      <c r="D1920" s="28" t="s">
        <v>23598</v>
      </c>
      <c r="E1920" t="s">
        <v>23529</v>
      </c>
      <c r="F1920" s="28" t="s">
        <v>11250</v>
      </c>
      <c r="G1920" s="28" t="s">
        <v>23420</v>
      </c>
      <c r="H1920" t="s">
        <v>23421</v>
      </c>
      <c r="I1920" s="28" t="s">
        <v>5503</v>
      </c>
      <c r="J1920" s="28" t="s">
        <v>5497</v>
      </c>
    </row>
    <row r="1921" spans="1:10" x14ac:dyDescent="0.35">
      <c r="A1921" s="28" t="s">
        <v>5506</v>
      </c>
      <c r="B1921" s="28" t="s">
        <v>23416</v>
      </c>
      <c r="C1921" s="28" t="s">
        <v>23457</v>
      </c>
      <c r="D1921" s="28" t="s">
        <v>23616</v>
      </c>
      <c r="E1921" t="s">
        <v>23529</v>
      </c>
      <c r="F1921" s="28" t="s">
        <v>11250</v>
      </c>
      <c r="G1921" s="28" t="s">
        <v>23420</v>
      </c>
      <c r="H1921" t="s">
        <v>23421</v>
      </c>
      <c r="I1921" s="28" t="s">
        <v>5507</v>
      </c>
      <c r="J1921" s="28" t="s">
        <v>5508</v>
      </c>
    </row>
    <row r="1922" spans="1:10" x14ac:dyDescent="0.35">
      <c r="A1922" s="28" t="s">
        <v>5509</v>
      </c>
      <c r="B1922" s="28" t="s">
        <v>23416</v>
      </c>
      <c r="C1922" s="28" t="s">
        <v>23436</v>
      </c>
      <c r="D1922" s="28" t="s">
        <v>23778</v>
      </c>
      <c r="E1922" t="s">
        <v>23529</v>
      </c>
      <c r="F1922" s="28" t="s">
        <v>11250</v>
      </c>
      <c r="G1922" s="28" t="s">
        <v>23420</v>
      </c>
      <c r="H1922" t="s">
        <v>23421</v>
      </c>
      <c r="I1922" s="28" t="s">
        <v>5510</v>
      </c>
      <c r="J1922" s="28" t="s">
        <v>5508</v>
      </c>
    </row>
    <row r="1923" spans="1:10" x14ac:dyDescent="0.35">
      <c r="A1923" s="28" t="s">
        <v>5511</v>
      </c>
      <c r="B1923" s="28" t="s">
        <v>23416</v>
      </c>
      <c r="C1923" s="28" t="s">
        <v>23446</v>
      </c>
      <c r="D1923" s="28" t="s">
        <v>23647</v>
      </c>
      <c r="E1923" t="s">
        <v>23529</v>
      </c>
      <c r="F1923" s="28" t="s">
        <v>11250</v>
      </c>
      <c r="G1923" s="28" t="s">
        <v>23420</v>
      </c>
      <c r="H1923" t="s">
        <v>23421</v>
      </c>
      <c r="I1923" s="28" t="s">
        <v>5510</v>
      </c>
      <c r="J1923" s="28" t="s">
        <v>5508</v>
      </c>
    </row>
    <row r="1924" spans="1:10" x14ac:dyDescent="0.35">
      <c r="A1924" s="28" t="s">
        <v>5512</v>
      </c>
      <c r="B1924" s="28" t="s">
        <v>23416</v>
      </c>
      <c r="C1924" s="28" t="s">
        <v>23446</v>
      </c>
      <c r="D1924" s="28" t="s">
        <v>23647</v>
      </c>
      <c r="E1924" t="s">
        <v>23529</v>
      </c>
      <c r="F1924" s="28" t="s">
        <v>11250</v>
      </c>
      <c r="G1924" s="28" t="s">
        <v>23420</v>
      </c>
      <c r="H1924" t="s">
        <v>23421</v>
      </c>
      <c r="I1924" s="28" t="s">
        <v>5510</v>
      </c>
      <c r="J1924" s="28" t="s">
        <v>5508</v>
      </c>
    </row>
    <row r="1925" spans="1:10" x14ac:dyDescent="0.35">
      <c r="A1925" s="28" t="s">
        <v>5513</v>
      </c>
      <c r="B1925" s="28" t="s">
        <v>23416</v>
      </c>
      <c r="C1925" s="28" t="s">
        <v>11250</v>
      </c>
      <c r="D1925" s="28" t="s">
        <v>23613</v>
      </c>
      <c r="E1925" t="s">
        <v>23421</v>
      </c>
      <c r="F1925" s="28" t="s">
        <v>11250</v>
      </c>
      <c r="G1925" s="28" t="s">
        <v>23420</v>
      </c>
      <c r="H1925" t="s">
        <v>23421</v>
      </c>
      <c r="I1925" s="28" t="s">
        <v>5514</v>
      </c>
      <c r="J1925" s="28" t="s">
        <v>5515</v>
      </c>
    </row>
    <row r="1926" spans="1:10" x14ac:dyDescent="0.35">
      <c r="A1926" s="28" t="s">
        <v>5516</v>
      </c>
      <c r="B1926" s="28" t="s">
        <v>23416</v>
      </c>
      <c r="C1926" s="28" t="s">
        <v>23626</v>
      </c>
      <c r="D1926" s="28" t="s">
        <v>23552</v>
      </c>
      <c r="E1926" t="s">
        <v>23529</v>
      </c>
      <c r="F1926" s="28" t="s">
        <v>11250</v>
      </c>
      <c r="G1926" s="28" t="s">
        <v>23420</v>
      </c>
      <c r="H1926" t="s">
        <v>23421</v>
      </c>
      <c r="I1926" s="28" t="s">
        <v>5517</v>
      </c>
      <c r="J1926" s="28" t="s">
        <v>5515</v>
      </c>
    </row>
    <row r="1927" spans="1:10" x14ac:dyDescent="0.35">
      <c r="A1927" s="28" t="s">
        <v>5518</v>
      </c>
      <c r="B1927" s="28" t="s">
        <v>23416</v>
      </c>
      <c r="C1927" s="28" t="s">
        <v>23432</v>
      </c>
      <c r="D1927" s="28" t="s">
        <v>23572</v>
      </c>
      <c r="E1927" t="s">
        <v>23529</v>
      </c>
      <c r="F1927" s="28" t="s">
        <v>11250</v>
      </c>
      <c r="G1927" s="28" t="s">
        <v>23420</v>
      </c>
      <c r="H1927" t="s">
        <v>23421</v>
      </c>
      <c r="I1927" s="28" t="s">
        <v>5517</v>
      </c>
      <c r="J1927" s="28" t="s">
        <v>5515</v>
      </c>
    </row>
    <row r="1928" spans="1:10" x14ac:dyDescent="0.35">
      <c r="A1928" s="28" t="s">
        <v>5519</v>
      </c>
      <c r="B1928" s="28" t="s">
        <v>23416</v>
      </c>
      <c r="C1928" s="28" t="s">
        <v>23432</v>
      </c>
      <c r="D1928" s="28" t="s">
        <v>23572</v>
      </c>
      <c r="E1928" t="s">
        <v>23529</v>
      </c>
      <c r="F1928" s="28" t="s">
        <v>11250</v>
      </c>
      <c r="G1928" s="28" t="s">
        <v>23420</v>
      </c>
      <c r="H1928" t="s">
        <v>23421</v>
      </c>
      <c r="I1928" s="28" t="s">
        <v>5517</v>
      </c>
      <c r="J1928" s="28" t="s">
        <v>5515</v>
      </c>
    </row>
    <row r="1929" spans="1:10" x14ac:dyDescent="0.35">
      <c r="A1929" s="28" t="s">
        <v>5520</v>
      </c>
      <c r="B1929" s="28" t="s">
        <v>23416</v>
      </c>
      <c r="C1929" s="28" t="s">
        <v>23432</v>
      </c>
      <c r="D1929" s="28" t="s">
        <v>23572</v>
      </c>
      <c r="E1929" t="s">
        <v>23529</v>
      </c>
      <c r="F1929" s="28" t="s">
        <v>11250</v>
      </c>
      <c r="G1929" s="28" t="s">
        <v>23420</v>
      </c>
      <c r="H1929" t="s">
        <v>23421</v>
      </c>
      <c r="I1929" s="28" t="s">
        <v>5517</v>
      </c>
      <c r="J1929" s="28" t="s">
        <v>5515</v>
      </c>
    </row>
    <row r="1930" spans="1:10" x14ac:dyDescent="0.35">
      <c r="A1930" s="28" t="s">
        <v>5521</v>
      </c>
      <c r="B1930" s="28" t="s">
        <v>23416</v>
      </c>
      <c r="C1930" s="28" t="s">
        <v>23434</v>
      </c>
      <c r="D1930" s="28" t="s">
        <v>23572</v>
      </c>
      <c r="E1930" t="s">
        <v>23529</v>
      </c>
      <c r="F1930" s="28" t="s">
        <v>11250</v>
      </c>
      <c r="G1930" s="28" t="s">
        <v>23420</v>
      </c>
      <c r="H1930" t="s">
        <v>23421</v>
      </c>
      <c r="I1930" s="28" t="s">
        <v>5522</v>
      </c>
      <c r="J1930" s="28" t="s">
        <v>5515</v>
      </c>
    </row>
    <row r="1931" spans="1:10" x14ac:dyDescent="0.35">
      <c r="A1931" s="28" t="s">
        <v>5523</v>
      </c>
      <c r="B1931" s="28" t="s">
        <v>23416</v>
      </c>
      <c r="C1931" s="28" t="s">
        <v>23434</v>
      </c>
      <c r="D1931" s="28" t="s">
        <v>23572</v>
      </c>
      <c r="E1931" t="s">
        <v>23529</v>
      </c>
      <c r="F1931" s="28" t="s">
        <v>11250</v>
      </c>
      <c r="G1931" s="28" t="s">
        <v>23420</v>
      </c>
      <c r="H1931" t="s">
        <v>23421</v>
      </c>
      <c r="I1931" s="28" t="s">
        <v>5522</v>
      </c>
      <c r="J1931" s="28" t="s">
        <v>5515</v>
      </c>
    </row>
    <row r="1932" spans="1:10" x14ac:dyDescent="0.35">
      <c r="A1932" s="28" t="s">
        <v>5524</v>
      </c>
      <c r="B1932" s="28" t="s">
        <v>23416</v>
      </c>
      <c r="C1932" s="28" t="s">
        <v>23450</v>
      </c>
      <c r="D1932" s="28" t="s">
        <v>23542</v>
      </c>
      <c r="E1932" t="s">
        <v>23529</v>
      </c>
      <c r="F1932" s="28" t="s">
        <v>11250</v>
      </c>
      <c r="G1932" s="28" t="s">
        <v>23420</v>
      </c>
      <c r="H1932" t="s">
        <v>23421</v>
      </c>
      <c r="I1932" s="28" t="s">
        <v>5522</v>
      </c>
      <c r="J1932" s="28" t="s">
        <v>5525</v>
      </c>
    </row>
    <row r="1933" spans="1:10" x14ac:dyDescent="0.35">
      <c r="A1933" s="28" t="s">
        <v>5526</v>
      </c>
      <c r="B1933" s="28" t="s">
        <v>23416</v>
      </c>
      <c r="C1933" s="28" t="s">
        <v>23485</v>
      </c>
      <c r="D1933" s="28" t="s">
        <v>23807</v>
      </c>
      <c r="E1933" t="s">
        <v>23529</v>
      </c>
      <c r="F1933" s="28" t="s">
        <v>11250</v>
      </c>
      <c r="G1933" s="28" t="s">
        <v>23420</v>
      </c>
      <c r="H1933" t="s">
        <v>23421</v>
      </c>
      <c r="I1933" s="28" t="s">
        <v>5527</v>
      </c>
      <c r="J1933" s="28" t="s">
        <v>5525</v>
      </c>
    </row>
    <row r="1934" spans="1:10" x14ac:dyDescent="0.35">
      <c r="A1934" s="28" t="s">
        <v>5528</v>
      </c>
      <c r="B1934" s="28" t="s">
        <v>23416</v>
      </c>
      <c r="C1934" s="28" t="s">
        <v>23507</v>
      </c>
      <c r="D1934" s="28" t="s">
        <v>23571</v>
      </c>
      <c r="E1934" t="s">
        <v>23419</v>
      </c>
      <c r="F1934" s="28" t="s">
        <v>11250</v>
      </c>
      <c r="G1934" s="28" t="s">
        <v>23420</v>
      </c>
      <c r="H1934" t="s">
        <v>23421</v>
      </c>
      <c r="I1934" s="28" t="s">
        <v>5529</v>
      </c>
      <c r="J1934" s="28" t="s">
        <v>5525</v>
      </c>
    </row>
    <row r="1935" spans="1:10" x14ac:dyDescent="0.35">
      <c r="A1935" s="28" t="s">
        <v>5530</v>
      </c>
      <c r="B1935" s="28" t="s">
        <v>23416</v>
      </c>
      <c r="C1935" s="28" t="s">
        <v>23729</v>
      </c>
      <c r="D1935" s="28" t="s">
        <v>23778</v>
      </c>
      <c r="E1935" t="s">
        <v>23529</v>
      </c>
      <c r="F1935" s="28" t="s">
        <v>11250</v>
      </c>
      <c r="G1935" s="28" t="s">
        <v>23420</v>
      </c>
      <c r="H1935" t="s">
        <v>23421</v>
      </c>
      <c r="I1935" s="28" t="s">
        <v>5529</v>
      </c>
      <c r="J1935" s="28" t="s">
        <v>5525</v>
      </c>
    </row>
    <row r="1936" spans="1:10" x14ac:dyDescent="0.35">
      <c r="A1936" s="28" t="s">
        <v>5531</v>
      </c>
      <c r="B1936" s="28" t="s">
        <v>23416</v>
      </c>
      <c r="C1936" s="28" t="s">
        <v>23457</v>
      </c>
      <c r="D1936" s="28" t="s">
        <v>23593</v>
      </c>
      <c r="E1936" t="s">
        <v>23419</v>
      </c>
      <c r="F1936" s="28" t="s">
        <v>11250</v>
      </c>
      <c r="G1936" s="28" t="s">
        <v>23420</v>
      </c>
      <c r="H1936" t="s">
        <v>23421</v>
      </c>
      <c r="I1936" s="28" t="s">
        <v>5529</v>
      </c>
      <c r="J1936" s="28" t="s">
        <v>5525</v>
      </c>
    </row>
    <row r="1937" spans="1:10" x14ac:dyDescent="0.35">
      <c r="A1937" s="28" t="s">
        <v>5532</v>
      </c>
      <c r="B1937" s="28" t="s">
        <v>23416</v>
      </c>
      <c r="C1937" s="28" t="s">
        <v>23485</v>
      </c>
      <c r="D1937" s="28" t="s">
        <v>23807</v>
      </c>
      <c r="E1937" t="s">
        <v>23529</v>
      </c>
      <c r="F1937" s="28" t="s">
        <v>11250</v>
      </c>
      <c r="G1937" s="28" t="s">
        <v>23420</v>
      </c>
      <c r="H1937" t="s">
        <v>23421</v>
      </c>
      <c r="I1937" s="28" t="s">
        <v>5533</v>
      </c>
      <c r="J1937" s="28" t="s">
        <v>5534</v>
      </c>
    </row>
    <row r="1938" spans="1:10" x14ac:dyDescent="0.35">
      <c r="A1938" s="28" t="s">
        <v>5535</v>
      </c>
      <c r="B1938" s="28" t="s">
        <v>23416</v>
      </c>
      <c r="C1938" s="28" t="s">
        <v>23501</v>
      </c>
      <c r="D1938" s="28" t="s">
        <v>23550</v>
      </c>
      <c r="E1938" t="s">
        <v>23529</v>
      </c>
      <c r="F1938" s="28" t="s">
        <v>11250</v>
      </c>
      <c r="G1938" s="28" t="s">
        <v>23420</v>
      </c>
      <c r="H1938" t="s">
        <v>23421</v>
      </c>
      <c r="I1938" s="28" t="s">
        <v>5533</v>
      </c>
      <c r="J1938" s="28" t="s">
        <v>5534</v>
      </c>
    </row>
    <row r="1939" spans="1:10" x14ac:dyDescent="0.35">
      <c r="A1939" s="28" t="s">
        <v>5536</v>
      </c>
      <c r="B1939" s="28" t="s">
        <v>23416</v>
      </c>
      <c r="C1939" s="28" t="s">
        <v>23432</v>
      </c>
      <c r="D1939" s="28" t="s">
        <v>23830</v>
      </c>
      <c r="E1939" t="s">
        <v>23529</v>
      </c>
      <c r="F1939" s="28" t="s">
        <v>11250</v>
      </c>
      <c r="G1939" s="28" t="s">
        <v>23420</v>
      </c>
      <c r="H1939" t="s">
        <v>23421</v>
      </c>
      <c r="I1939" s="28" t="s">
        <v>5533</v>
      </c>
      <c r="J1939" s="28" t="s">
        <v>5534</v>
      </c>
    </row>
    <row r="1940" spans="1:10" x14ac:dyDescent="0.35">
      <c r="A1940" s="28" t="s">
        <v>5537</v>
      </c>
      <c r="B1940" s="28" t="s">
        <v>23416</v>
      </c>
      <c r="C1940" s="28" t="s">
        <v>23442</v>
      </c>
      <c r="D1940" s="28" t="s">
        <v>23570</v>
      </c>
      <c r="E1940" t="s">
        <v>23529</v>
      </c>
      <c r="F1940" s="28" t="s">
        <v>11250</v>
      </c>
      <c r="G1940" s="28" t="s">
        <v>23420</v>
      </c>
      <c r="H1940" t="s">
        <v>23421</v>
      </c>
      <c r="I1940" s="28" t="s">
        <v>5533</v>
      </c>
      <c r="J1940" s="28" t="s">
        <v>5534</v>
      </c>
    </row>
    <row r="1941" spans="1:10" x14ac:dyDescent="0.35">
      <c r="A1941" s="28" t="s">
        <v>5538</v>
      </c>
      <c r="B1941" s="28" t="s">
        <v>23416</v>
      </c>
      <c r="C1941" s="28" t="s">
        <v>23428</v>
      </c>
      <c r="D1941" s="28" t="s">
        <v>23439</v>
      </c>
      <c r="E1941" t="s">
        <v>23419</v>
      </c>
      <c r="F1941" s="28" t="s">
        <v>11250</v>
      </c>
      <c r="G1941" s="28" t="s">
        <v>23420</v>
      </c>
      <c r="H1941" t="s">
        <v>23421</v>
      </c>
      <c r="I1941" s="28" t="s">
        <v>5539</v>
      </c>
      <c r="J1941" s="28" t="s">
        <v>5534</v>
      </c>
    </row>
    <row r="1942" spans="1:10" x14ac:dyDescent="0.35">
      <c r="A1942" s="28" t="s">
        <v>5540</v>
      </c>
      <c r="B1942" s="28" t="s">
        <v>23416</v>
      </c>
      <c r="C1942" s="28" t="s">
        <v>23442</v>
      </c>
      <c r="D1942" s="28" t="s">
        <v>23606</v>
      </c>
      <c r="E1942" t="s">
        <v>23529</v>
      </c>
      <c r="F1942" s="28" t="s">
        <v>11250</v>
      </c>
      <c r="G1942" s="28" t="s">
        <v>23420</v>
      </c>
      <c r="H1942" t="s">
        <v>23421</v>
      </c>
      <c r="I1942" s="28" t="s">
        <v>5541</v>
      </c>
      <c r="J1942" s="28" t="s">
        <v>5534</v>
      </c>
    </row>
    <row r="1943" spans="1:10" x14ac:dyDescent="0.35">
      <c r="A1943" s="28" t="s">
        <v>5542</v>
      </c>
      <c r="B1943" s="28" t="s">
        <v>23416</v>
      </c>
      <c r="C1943" s="28" t="s">
        <v>11250</v>
      </c>
      <c r="D1943" s="28" t="s">
        <v>23581</v>
      </c>
      <c r="E1943" t="s">
        <v>23421</v>
      </c>
      <c r="F1943" s="28" t="s">
        <v>11250</v>
      </c>
      <c r="G1943" s="28" t="s">
        <v>23420</v>
      </c>
      <c r="H1943" t="s">
        <v>23421</v>
      </c>
      <c r="I1943" s="28" t="s">
        <v>5543</v>
      </c>
      <c r="J1943" s="28" t="s">
        <v>5544</v>
      </c>
    </row>
    <row r="1944" spans="1:10" x14ac:dyDescent="0.35">
      <c r="A1944" s="28" t="s">
        <v>5545</v>
      </c>
      <c r="B1944" s="28" t="s">
        <v>23416</v>
      </c>
      <c r="C1944" s="28" t="s">
        <v>23507</v>
      </c>
      <c r="D1944" s="28" t="s">
        <v>23778</v>
      </c>
      <c r="E1944" t="s">
        <v>23529</v>
      </c>
      <c r="F1944" s="28" t="s">
        <v>11250</v>
      </c>
      <c r="G1944" s="28" t="s">
        <v>23420</v>
      </c>
      <c r="H1944" t="s">
        <v>23421</v>
      </c>
      <c r="I1944" s="28" t="s">
        <v>5543</v>
      </c>
      <c r="J1944" s="28" t="s">
        <v>5544</v>
      </c>
    </row>
    <row r="1945" spans="1:10" x14ac:dyDescent="0.35">
      <c r="A1945" s="28" t="s">
        <v>5546</v>
      </c>
      <c r="B1945" s="28" t="s">
        <v>23416</v>
      </c>
      <c r="C1945" s="28" t="s">
        <v>23456</v>
      </c>
      <c r="D1945" s="28" t="s">
        <v>23830</v>
      </c>
      <c r="E1945" t="s">
        <v>23529</v>
      </c>
      <c r="F1945" s="28" t="s">
        <v>11250</v>
      </c>
      <c r="G1945" s="28" t="s">
        <v>23420</v>
      </c>
      <c r="H1945" t="s">
        <v>23421</v>
      </c>
      <c r="I1945" s="28" t="s">
        <v>5543</v>
      </c>
      <c r="J1945" s="28" t="s">
        <v>5544</v>
      </c>
    </row>
    <row r="1946" spans="1:10" x14ac:dyDescent="0.35">
      <c r="A1946" s="28" t="s">
        <v>5547</v>
      </c>
      <c r="B1946" s="28" t="s">
        <v>23416</v>
      </c>
      <c r="C1946" s="28" t="s">
        <v>23422</v>
      </c>
      <c r="D1946" s="28" t="s">
        <v>23579</v>
      </c>
      <c r="E1946" t="s">
        <v>23529</v>
      </c>
      <c r="F1946" s="28" t="s">
        <v>11250</v>
      </c>
      <c r="G1946" s="28" t="s">
        <v>23420</v>
      </c>
      <c r="H1946" t="s">
        <v>23421</v>
      </c>
      <c r="I1946" s="28" t="s">
        <v>5548</v>
      </c>
      <c r="J1946" s="28" t="s">
        <v>5544</v>
      </c>
    </row>
    <row r="1947" spans="1:10" x14ac:dyDescent="0.35">
      <c r="A1947" s="28" t="s">
        <v>5549</v>
      </c>
      <c r="B1947" s="28" t="s">
        <v>23416</v>
      </c>
      <c r="C1947" s="28" t="s">
        <v>11250</v>
      </c>
      <c r="D1947" s="28" t="s">
        <v>23778</v>
      </c>
      <c r="E1947" t="s">
        <v>23421</v>
      </c>
      <c r="F1947" s="28" t="s">
        <v>11250</v>
      </c>
      <c r="G1947" s="28" t="s">
        <v>23420</v>
      </c>
      <c r="H1947" t="s">
        <v>23421</v>
      </c>
      <c r="I1947" s="28" t="s">
        <v>5548</v>
      </c>
      <c r="J1947" s="28" t="s">
        <v>5544</v>
      </c>
    </row>
    <row r="1948" spans="1:10" x14ac:dyDescent="0.35">
      <c r="A1948" s="28" t="s">
        <v>5550</v>
      </c>
      <c r="B1948" s="28" t="s">
        <v>23416</v>
      </c>
      <c r="C1948" s="28" t="s">
        <v>23422</v>
      </c>
      <c r="D1948" s="28" t="s">
        <v>23591</v>
      </c>
      <c r="E1948" t="s">
        <v>23529</v>
      </c>
      <c r="F1948" s="28" t="s">
        <v>11250</v>
      </c>
      <c r="G1948" s="28" t="s">
        <v>23420</v>
      </c>
      <c r="H1948" t="s">
        <v>23421</v>
      </c>
      <c r="I1948" s="28" t="s">
        <v>5548</v>
      </c>
      <c r="J1948" s="28" t="s">
        <v>5544</v>
      </c>
    </row>
    <row r="1949" spans="1:10" x14ac:dyDescent="0.35">
      <c r="A1949" s="28" t="s">
        <v>5551</v>
      </c>
      <c r="B1949" s="28" t="s">
        <v>23416</v>
      </c>
      <c r="C1949" s="28" t="s">
        <v>23462</v>
      </c>
      <c r="D1949" s="28" t="s">
        <v>23536</v>
      </c>
      <c r="E1949" t="s">
        <v>23529</v>
      </c>
      <c r="F1949" s="28" t="s">
        <v>11250</v>
      </c>
      <c r="G1949" s="28" t="s">
        <v>23420</v>
      </c>
      <c r="H1949" t="s">
        <v>23421</v>
      </c>
      <c r="I1949" s="28" t="s">
        <v>5552</v>
      </c>
      <c r="J1949" s="28" t="s">
        <v>5553</v>
      </c>
    </row>
    <row r="1950" spans="1:10" x14ac:dyDescent="0.35">
      <c r="A1950" s="28" t="s">
        <v>5554</v>
      </c>
      <c r="B1950" s="28" t="s">
        <v>23416</v>
      </c>
      <c r="C1950" s="28" t="s">
        <v>23432</v>
      </c>
      <c r="D1950" s="28" t="s">
        <v>23554</v>
      </c>
      <c r="E1950" t="s">
        <v>23529</v>
      </c>
      <c r="F1950" s="28" t="s">
        <v>11250</v>
      </c>
      <c r="G1950" s="28" t="s">
        <v>23420</v>
      </c>
      <c r="H1950" t="s">
        <v>23421</v>
      </c>
      <c r="I1950" s="28" t="s">
        <v>5555</v>
      </c>
      <c r="J1950" s="28" t="s">
        <v>5553</v>
      </c>
    </row>
    <row r="1951" spans="1:10" x14ac:dyDescent="0.35">
      <c r="A1951" s="28" t="s">
        <v>5556</v>
      </c>
      <c r="B1951" s="28" t="s">
        <v>23416</v>
      </c>
      <c r="C1951" s="28" t="s">
        <v>23462</v>
      </c>
      <c r="D1951" s="28" t="s">
        <v>23572</v>
      </c>
      <c r="E1951" t="s">
        <v>23529</v>
      </c>
      <c r="F1951" s="28" t="s">
        <v>11250</v>
      </c>
      <c r="G1951" s="28" t="s">
        <v>23420</v>
      </c>
      <c r="H1951" t="s">
        <v>23421</v>
      </c>
      <c r="I1951" s="28" t="s">
        <v>5555</v>
      </c>
      <c r="J1951" s="28" t="s">
        <v>5553</v>
      </c>
    </row>
    <row r="1952" spans="1:10" x14ac:dyDescent="0.35">
      <c r="A1952" s="28" t="s">
        <v>5557</v>
      </c>
      <c r="B1952" s="28" t="s">
        <v>23416</v>
      </c>
      <c r="C1952" s="28" t="s">
        <v>23457</v>
      </c>
      <c r="D1952" s="28" t="s">
        <v>23616</v>
      </c>
      <c r="E1952" t="s">
        <v>23529</v>
      </c>
      <c r="F1952" s="28" t="s">
        <v>11250</v>
      </c>
      <c r="G1952" s="28" t="s">
        <v>23420</v>
      </c>
      <c r="H1952" t="s">
        <v>23421</v>
      </c>
      <c r="I1952" s="28" t="s">
        <v>5558</v>
      </c>
      <c r="J1952" s="28" t="s">
        <v>5559</v>
      </c>
    </row>
    <row r="1953" spans="1:10" x14ac:dyDescent="0.35">
      <c r="A1953" s="28" t="s">
        <v>5560</v>
      </c>
      <c r="B1953" s="28" t="s">
        <v>23416</v>
      </c>
      <c r="C1953" s="28" t="s">
        <v>23457</v>
      </c>
      <c r="D1953" s="28" t="s">
        <v>23616</v>
      </c>
      <c r="E1953" t="s">
        <v>23529</v>
      </c>
      <c r="F1953" s="28" t="s">
        <v>11250</v>
      </c>
      <c r="G1953" s="28" t="s">
        <v>23420</v>
      </c>
      <c r="H1953" t="s">
        <v>23421</v>
      </c>
      <c r="I1953" s="28" t="s">
        <v>5558</v>
      </c>
      <c r="J1953" s="28" t="s">
        <v>5559</v>
      </c>
    </row>
    <row r="1954" spans="1:10" x14ac:dyDescent="0.35">
      <c r="A1954" s="28" t="s">
        <v>5561</v>
      </c>
      <c r="B1954" s="28" t="s">
        <v>23416</v>
      </c>
      <c r="C1954" s="28" t="s">
        <v>23446</v>
      </c>
      <c r="D1954" s="28" t="s">
        <v>23573</v>
      </c>
      <c r="E1954" t="s">
        <v>23529</v>
      </c>
      <c r="F1954" s="28" t="s">
        <v>11250</v>
      </c>
      <c r="G1954" s="28" t="s">
        <v>23420</v>
      </c>
      <c r="H1954" t="s">
        <v>23421</v>
      </c>
      <c r="I1954" s="28" t="s">
        <v>5562</v>
      </c>
      <c r="J1954" s="28" t="s">
        <v>5559</v>
      </c>
    </row>
    <row r="1955" spans="1:10" x14ac:dyDescent="0.35">
      <c r="A1955" s="28" t="s">
        <v>5563</v>
      </c>
      <c r="B1955" s="28" t="s">
        <v>23416</v>
      </c>
      <c r="C1955" s="28" t="s">
        <v>23457</v>
      </c>
      <c r="D1955" s="28" t="s">
        <v>23616</v>
      </c>
      <c r="E1955" t="s">
        <v>23529</v>
      </c>
      <c r="F1955" s="28" t="s">
        <v>11250</v>
      </c>
      <c r="G1955" s="28" t="s">
        <v>23420</v>
      </c>
      <c r="H1955" t="s">
        <v>23421</v>
      </c>
      <c r="I1955" s="28" t="s">
        <v>5564</v>
      </c>
      <c r="J1955" s="28" t="s">
        <v>5559</v>
      </c>
    </row>
    <row r="1956" spans="1:10" x14ac:dyDescent="0.35">
      <c r="A1956" s="28" t="s">
        <v>5565</v>
      </c>
      <c r="B1956" s="28" t="s">
        <v>23416</v>
      </c>
      <c r="C1956" s="28" t="s">
        <v>11250</v>
      </c>
      <c r="D1956" s="28" t="s">
        <v>23816</v>
      </c>
      <c r="E1956" t="s">
        <v>23453</v>
      </c>
      <c r="F1956" s="28" t="s">
        <v>11250</v>
      </c>
      <c r="G1956" s="28" t="s">
        <v>23420</v>
      </c>
      <c r="H1956" t="s">
        <v>23421</v>
      </c>
      <c r="I1956" s="28" t="s">
        <v>5564</v>
      </c>
      <c r="J1956" s="28" t="s">
        <v>5566</v>
      </c>
    </row>
    <row r="1957" spans="1:10" x14ac:dyDescent="0.35">
      <c r="A1957" s="28" t="s">
        <v>5567</v>
      </c>
      <c r="B1957" s="28" t="s">
        <v>23416</v>
      </c>
      <c r="C1957" s="28" t="s">
        <v>11250</v>
      </c>
      <c r="D1957" s="28" t="s">
        <v>23685</v>
      </c>
      <c r="E1957" t="s">
        <v>23421</v>
      </c>
      <c r="F1957" s="28" t="s">
        <v>11250</v>
      </c>
      <c r="G1957" s="28" t="s">
        <v>23420</v>
      </c>
      <c r="H1957" t="s">
        <v>23421</v>
      </c>
      <c r="I1957" s="28" t="s">
        <v>5564</v>
      </c>
      <c r="J1957" s="28" t="s">
        <v>5566</v>
      </c>
    </row>
    <row r="1958" spans="1:10" x14ac:dyDescent="0.35">
      <c r="A1958" s="28" t="s">
        <v>5568</v>
      </c>
      <c r="B1958" s="28" t="s">
        <v>23416</v>
      </c>
      <c r="C1958" s="28" t="s">
        <v>23507</v>
      </c>
      <c r="D1958" s="28" t="s">
        <v>23778</v>
      </c>
      <c r="E1958" t="s">
        <v>23529</v>
      </c>
      <c r="F1958" s="28" t="s">
        <v>11250</v>
      </c>
      <c r="G1958" s="28" t="s">
        <v>23420</v>
      </c>
      <c r="H1958" t="s">
        <v>23421</v>
      </c>
      <c r="I1958" s="28" t="s">
        <v>5569</v>
      </c>
      <c r="J1958" s="28" t="s">
        <v>5566</v>
      </c>
    </row>
    <row r="1959" spans="1:10" x14ac:dyDescent="0.35">
      <c r="A1959" s="28" t="s">
        <v>5570</v>
      </c>
      <c r="B1959" s="28" t="s">
        <v>23416</v>
      </c>
      <c r="C1959" s="28" t="s">
        <v>23507</v>
      </c>
      <c r="D1959" s="28" t="s">
        <v>23597</v>
      </c>
      <c r="E1959" t="s">
        <v>23529</v>
      </c>
      <c r="F1959" s="28" t="s">
        <v>11250</v>
      </c>
      <c r="G1959" s="28" t="s">
        <v>23420</v>
      </c>
      <c r="H1959" t="s">
        <v>23421</v>
      </c>
      <c r="I1959" s="28" t="s">
        <v>5571</v>
      </c>
      <c r="J1959" s="28" t="s">
        <v>11565</v>
      </c>
    </row>
    <row r="1960" spans="1:10" x14ac:dyDescent="0.35">
      <c r="A1960" s="28" t="s">
        <v>5572</v>
      </c>
      <c r="B1960" s="28" t="s">
        <v>23416</v>
      </c>
      <c r="C1960" s="28" t="s">
        <v>23476</v>
      </c>
      <c r="D1960" s="28" t="s">
        <v>23778</v>
      </c>
      <c r="E1960" t="s">
        <v>23529</v>
      </c>
      <c r="F1960" s="28" t="s">
        <v>11250</v>
      </c>
      <c r="G1960" s="28" t="s">
        <v>23420</v>
      </c>
      <c r="H1960" t="s">
        <v>23421</v>
      </c>
      <c r="I1960" s="28" t="s">
        <v>5573</v>
      </c>
      <c r="J1960" s="28" t="s">
        <v>5574</v>
      </c>
    </row>
    <row r="1961" spans="1:10" x14ac:dyDescent="0.35">
      <c r="A1961" s="28" t="s">
        <v>5575</v>
      </c>
      <c r="B1961" s="28" t="s">
        <v>23416</v>
      </c>
      <c r="C1961" s="28" t="s">
        <v>23457</v>
      </c>
      <c r="D1961" s="28" t="s">
        <v>23673</v>
      </c>
      <c r="E1961" t="s">
        <v>23529</v>
      </c>
      <c r="F1961" s="28" t="s">
        <v>11250</v>
      </c>
      <c r="G1961" s="28" t="s">
        <v>23420</v>
      </c>
      <c r="H1961" t="s">
        <v>23421</v>
      </c>
      <c r="I1961" s="28" t="s">
        <v>5573</v>
      </c>
      <c r="J1961" s="28" t="s">
        <v>5574</v>
      </c>
    </row>
    <row r="1962" spans="1:10" x14ac:dyDescent="0.35">
      <c r="A1962" s="28" t="s">
        <v>5576</v>
      </c>
      <c r="B1962" s="28" t="s">
        <v>23416</v>
      </c>
      <c r="C1962" s="28" t="s">
        <v>23457</v>
      </c>
      <c r="D1962" s="28" t="s">
        <v>23616</v>
      </c>
      <c r="E1962" t="s">
        <v>23529</v>
      </c>
      <c r="F1962" s="28" t="s">
        <v>11250</v>
      </c>
      <c r="G1962" s="28" t="s">
        <v>23420</v>
      </c>
      <c r="H1962" t="s">
        <v>23421</v>
      </c>
      <c r="I1962" s="28" t="s">
        <v>5577</v>
      </c>
      <c r="J1962" s="28" t="s">
        <v>5574</v>
      </c>
    </row>
    <row r="1963" spans="1:10" x14ac:dyDescent="0.35">
      <c r="A1963" s="28" t="s">
        <v>5578</v>
      </c>
      <c r="B1963" s="28" t="s">
        <v>23416</v>
      </c>
      <c r="C1963" s="28" t="s">
        <v>23457</v>
      </c>
      <c r="D1963" s="28" t="s">
        <v>23616</v>
      </c>
      <c r="E1963" t="s">
        <v>23529</v>
      </c>
      <c r="F1963" s="28" t="s">
        <v>11250</v>
      </c>
      <c r="G1963" s="28" t="s">
        <v>23420</v>
      </c>
      <c r="H1963" t="s">
        <v>23421</v>
      </c>
      <c r="I1963" s="28" t="s">
        <v>5577</v>
      </c>
      <c r="J1963" s="28" t="s">
        <v>5574</v>
      </c>
    </row>
    <row r="1964" spans="1:10" x14ac:dyDescent="0.35">
      <c r="A1964" s="28" t="s">
        <v>5579</v>
      </c>
      <c r="B1964" s="28" t="s">
        <v>23416</v>
      </c>
      <c r="C1964" s="28" t="s">
        <v>23507</v>
      </c>
      <c r="D1964" s="28" t="s">
        <v>23778</v>
      </c>
      <c r="E1964" t="s">
        <v>23529</v>
      </c>
      <c r="F1964" s="28" t="s">
        <v>11250</v>
      </c>
      <c r="G1964" s="28" t="s">
        <v>23420</v>
      </c>
      <c r="H1964" t="s">
        <v>23421</v>
      </c>
      <c r="I1964" s="28" t="s">
        <v>5580</v>
      </c>
      <c r="J1964" s="28" t="s">
        <v>5581</v>
      </c>
    </row>
    <row r="1965" spans="1:10" x14ac:dyDescent="0.35">
      <c r="A1965" s="28" t="s">
        <v>5582</v>
      </c>
      <c r="B1965" s="28" t="s">
        <v>23416</v>
      </c>
      <c r="C1965" s="28" t="s">
        <v>23456</v>
      </c>
      <c r="D1965" s="28" t="s">
        <v>23606</v>
      </c>
      <c r="E1965" t="s">
        <v>23529</v>
      </c>
      <c r="F1965" s="28" t="s">
        <v>11250</v>
      </c>
      <c r="G1965" s="28" t="s">
        <v>23420</v>
      </c>
      <c r="H1965" t="s">
        <v>23421</v>
      </c>
      <c r="I1965" s="28" t="s">
        <v>5583</v>
      </c>
      <c r="J1965" s="28" t="s">
        <v>5584</v>
      </c>
    </row>
    <row r="1966" spans="1:10" x14ac:dyDescent="0.35">
      <c r="A1966" s="28" t="s">
        <v>5585</v>
      </c>
      <c r="B1966" s="28" t="s">
        <v>23416</v>
      </c>
      <c r="C1966" s="28" t="s">
        <v>23457</v>
      </c>
      <c r="D1966" s="28" t="s">
        <v>23598</v>
      </c>
      <c r="E1966" t="s">
        <v>23529</v>
      </c>
      <c r="F1966" s="28" t="s">
        <v>11250</v>
      </c>
      <c r="G1966" s="28" t="s">
        <v>23420</v>
      </c>
      <c r="H1966" t="s">
        <v>23421</v>
      </c>
      <c r="I1966" s="28" t="s">
        <v>5586</v>
      </c>
      <c r="J1966" s="28" t="s">
        <v>5584</v>
      </c>
    </row>
    <row r="1967" spans="1:10" x14ac:dyDescent="0.35">
      <c r="A1967" s="28" t="s">
        <v>5587</v>
      </c>
      <c r="B1967" s="28" t="s">
        <v>23416</v>
      </c>
      <c r="C1967" s="28" t="s">
        <v>23436</v>
      </c>
      <c r="D1967" s="28" t="s">
        <v>23778</v>
      </c>
      <c r="E1967" t="s">
        <v>23529</v>
      </c>
      <c r="F1967" s="28" t="s">
        <v>11250</v>
      </c>
      <c r="G1967" s="28" t="s">
        <v>23420</v>
      </c>
      <c r="H1967" t="s">
        <v>23421</v>
      </c>
      <c r="I1967" s="28" t="s">
        <v>5588</v>
      </c>
      <c r="J1967" s="28" t="s">
        <v>5584</v>
      </c>
    </row>
    <row r="1968" spans="1:10" x14ac:dyDescent="0.35">
      <c r="A1968" s="28" t="s">
        <v>5589</v>
      </c>
      <c r="B1968" s="28" t="s">
        <v>23416</v>
      </c>
      <c r="C1968" s="28" t="s">
        <v>23457</v>
      </c>
      <c r="D1968" s="28" t="s">
        <v>23598</v>
      </c>
      <c r="E1968" t="s">
        <v>23529</v>
      </c>
      <c r="F1968" s="28" t="s">
        <v>11250</v>
      </c>
      <c r="G1968" s="28" t="s">
        <v>23420</v>
      </c>
      <c r="H1968" t="s">
        <v>23421</v>
      </c>
      <c r="I1968" s="28" t="s">
        <v>5590</v>
      </c>
      <c r="J1968" s="28" t="s">
        <v>5591</v>
      </c>
    </row>
    <row r="1969" spans="1:10" x14ac:dyDescent="0.35">
      <c r="A1969" s="28" t="s">
        <v>5592</v>
      </c>
      <c r="B1969" s="28" t="s">
        <v>23416</v>
      </c>
      <c r="C1969" s="28" t="s">
        <v>23457</v>
      </c>
      <c r="D1969" s="28" t="s">
        <v>23598</v>
      </c>
      <c r="E1969" t="s">
        <v>23529</v>
      </c>
      <c r="F1969" s="28" t="s">
        <v>11250</v>
      </c>
      <c r="G1969" s="28" t="s">
        <v>23420</v>
      </c>
      <c r="H1969" t="s">
        <v>23421</v>
      </c>
      <c r="I1969" s="28" t="s">
        <v>5590</v>
      </c>
      <c r="J1969" s="28" t="s">
        <v>5591</v>
      </c>
    </row>
    <row r="1970" spans="1:10" x14ac:dyDescent="0.35">
      <c r="A1970" s="28" t="s">
        <v>5593</v>
      </c>
      <c r="B1970" s="28" t="s">
        <v>23416</v>
      </c>
      <c r="C1970" s="28" t="s">
        <v>23457</v>
      </c>
      <c r="D1970" s="28" t="s">
        <v>23598</v>
      </c>
      <c r="E1970" t="s">
        <v>23529</v>
      </c>
      <c r="F1970" s="28" t="s">
        <v>11250</v>
      </c>
      <c r="G1970" s="28" t="s">
        <v>23420</v>
      </c>
      <c r="H1970" t="s">
        <v>23421</v>
      </c>
      <c r="I1970" s="28" t="s">
        <v>5590</v>
      </c>
      <c r="J1970" s="28" t="s">
        <v>5591</v>
      </c>
    </row>
    <row r="1971" spans="1:10" x14ac:dyDescent="0.35">
      <c r="A1971" s="28" t="s">
        <v>5594</v>
      </c>
      <c r="B1971" s="28" t="s">
        <v>23416</v>
      </c>
      <c r="C1971" s="28" t="s">
        <v>23432</v>
      </c>
      <c r="D1971" s="28" t="s">
        <v>23579</v>
      </c>
      <c r="E1971" t="s">
        <v>23529</v>
      </c>
      <c r="F1971" s="28" t="s">
        <v>11250</v>
      </c>
      <c r="G1971" s="28" t="s">
        <v>23420</v>
      </c>
      <c r="H1971" t="s">
        <v>23421</v>
      </c>
      <c r="I1971" s="28" t="s">
        <v>5590</v>
      </c>
      <c r="J1971" s="28" t="s">
        <v>5591</v>
      </c>
    </row>
    <row r="1972" spans="1:10" x14ac:dyDescent="0.35">
      <c r="A1972" s="28" t="s">
        <v>5595</v>
      </c>
      <c r="B1972" s="28" t="s">
        <v>23416</v>
      </c>
      <c r="C1972" s="28" t="s">
        <v>23446</v>
      </c>
      <c r="D1972" s="28" t="s">
        <v>23613</v>
      </c>
      <c r="E1972" t="s">
        <v>23529</v>
      </c>
      <c r="F1972" s="28" t="s">
        <v>11250</v>
      </c>
      <c r="G1972" s="28" t="s">
        <v>23420</v>
      </c>
      <c r="H1972" t="s">
        <v>23421</v>
      </c>
      <c r="I1972" s="28" t="s">
        <v>5590</v>
      </c>
      <c r="J1972" s="28" t="s">
        <v>5591</v>
      </c>
    </row>
    <row r="1973" spans="1:10" x14ac:dyDescent="0.35">
      <c r="A1973" s="28" t="s">
        <v>5596</v>
      </c>
      <c r="B1973" s="28" t="s">
        <v>23416</v>
      </c>
      <c r="C1973" s="28" t="s">
        <v>23464</v>
      </c>
      <c r="D1973" s="28" t="s">
        <v>23607</v>
      </c>
      <c r="E1973" t="s">
        <v>23529</v>
      </c>
      <c r="F1973" s="28" t="s">
        <v>11250</v>
      </c>
      <c r="G1973" s="28" t="s">
        <v>23420</v>
      </c>
      <c r="H1973" t="s">
        <v>23421</v>
      </c>
      <c r="I1973" s="28" t="s">
        <v>5597</v>
      </c>
      <c r="J1973" s="28" t="s">
        <v>5591</v>
      </c>
    </row>
    <row r="1974" spans="1:10" x14ac:dyDescent="0.35">
      <c r="A1974" s="28" t="s">
        <v>5598</v>
      </c>
      <c r="B1974" s="28" t="s">
        <v>23416</v>
      </c>
      <c r="C1974" s="28" t="s">
        <v>23456</v>
      </c>
      <c r="D1974" s="28" t="s">
        <v>23606</v>
      </c>
      <c r="E1974" t="s">
        <v>23529</v>
      </c>
      <c r="F1974" s="28" t="s">
        <v>11250</v>
      </c>
      <c r="G1974" s="28" t="s">
        <v>23420</v>
      </c>
      <c r="H1974" t="s">
        <v>23421</v>
      </c>
      <c r="I1974" s="28" t="s">
        <v>5599</v>
      </c>
      <c r="J1974" s="28" t="s">
        <v>5600</v>
      </c>
    </row>
    <row r="1975" spans="1:10" x14ac:dyDescent="0.35">
      <c r="A1975" s="28" t="s">
        <v>5601</v>
      </c>
      <c r="B1975" s="28" t="s">
        <v>23416</v>
      </c>
      <c r="C1975" s="28" t="s">
        <v>23485</v>
      </c>
      <c r="D1975" s="28" t="s">
        <v>23778</v>
      </c>
      <c r="E1975" t="s">
        <v>23529</v>
      </c>
      <c r="F1975" s="28" t="s">
        <v>11250</v>
      </c>
      <c r="G1975" s="28" t="s">
        <v>23420</v>
      </c>
      <c r="H1975" t="s">
        <v>23421</v>
      </c>
      <c r="I1975" s="28" t="s">
        <v>5599</v>
      </c>
      <c r="J1975" s="28" t="s">
        <v>5600</v>
      </c>
    </row>
    <row r="1976" spans="1:10" x14ac:dyDescent="0.35">
      <c r="A1976" s="28" t="s">
        <v>5602</v>
      </c>
      <c r="B1976" s="28" t="s">
        <v>23416</v>
      </c>
      <c r="C1976" s="28" t="s">
        <v>23507</v>
      </c>
      <c r="D1976" s="28" t="s">
        <v>23592</v>
      </c>
      <c r="E1976" t="s">
        <v>23419</v>
      </c>
      <c r="F1976" s="28" t="s">
        <v>11250</v>
      </c>
      <c r="G1976" s="28" t="s">
        <v>23420</v>
      </c>
      <c r="H1976" t="s">
        <v>23421</v>
      </c>
      <c r="I1976" s="28" t="s">
        <v>5599</v>
      </c>
      <c r="J1976" s="28" t="s">
        <v>5600</v>
      </c>
    </row>
    <row r="1977" spans="1:10" x14ac:dyDescent="0.35">
      <c r="A1977" s="28" t="s">
        <v>5603</v>
      </c>
      <c r="B1977" s="28" t="s">
        <v>23416</v>
      </c>
      <c r="C1977" s="28" t="s">
        <v>11250</v>
      </c>
      <c r="D1977" s="28" t="s">
        <v>23572</v>
      </c>
      <c r="E1977" t="s">
        <v>23421</v>
      </c>
      <c r="F1977" s="28" t="s">
        <v>11250</v>
      </c>
      <c r="G1977" s="28" t="s">
        <v>23420</v>
      </c>
      <c r="H1977" t="s">
        <v>23421</v>
      </c>
      <c r="I1977" s="28" t="s">
        <v>5599</v>
      </c>
      <c r="J1977" s="28" t="s">
        <v>5600</v>
      </c>
    </row>
    <row r="1978" spans="1:10" x14ac:dyDescent="0.35">
      <c r="A1978" s="28" t="s">
        <v>5604</v>
      </c>
      <c r="B1978" s="28" t="s">
        <v>23416</v>
      </c>
      <c r="C1978" s="28" t="s">
        <v>23479</v>
      </c>
      <c r="D1978" s="28" t="s">
        <v>23572</v>
      </c>
      <c r="E1978" t="s">
        <v>23529</v>
      </c>
      <c r="F1978" s="28" t="s">
        <v>11250</v>
      </c>
      <c r="G1978" s="28" t="s">
        <v>23420</v>
      </c>
      <c r="H1978" t="s">
        <v>23421</v>
      </c>
      <c r="I1978" s="28" t="s">
        <v>5605</v>
      </c>
      <c r="J1978" s="28" t="s">
        <v>5606</v>
      </c>
    </row>
    <row r="1979" spans="1:10" x14ac:dyDescent="0.35">
      <c r="A1979" s="28" t="s">
        <v>5607</v>
      </c>
      <c r="B1979" s="28" t="s">
        <v>23416</v>
      </c>
      <c r="C1979" s="28" t="s">
        <v>23438</v>
      </c>
      <c r="D1979" s="28" t="s">
        <v>23673</v>
      </c>
      <c r="E1979" t="s">
        <v>23529</v>
      </c>
      <c r="F1979" s="28" t="s">
        <v>11250</v>
      </c>
      <c r="G1979" s="28" t="s">
        <v>23420</v>
      </c>
      <c r="H1979" t="s">
        <v>23421</v>
      </c>
      <c r="I1979" s="28" t="s">
        <v>5605</v>
      </c>
      <c r="J1979" s="28" t="s">
        <v>5606</v>
      </c>
    </row>
    <row r="1980" spans="1:10" x14ac:dyDescent="0.35">
      <c r="A1980" s="28" t="s">
        <v>5608</v>
      </c>
      <c r="B1980" s="28" t="s">
        <v>23416</v>
      </c>
      <c r="C1980" s="28" t="s">
        <v>23438</v>
      </c>
      <c r="D1980" s="28" t="s">
        <v>23673</v>
      </c>
      <c r="E1980" t="s">
        <v>23529</v>
      </c>
      <c r="F1980" s="28" t="s">
        <v>11250</v>
      </c>
      <c r="G1980" s="28" t="s">
        <v>23420</v>
      </c>
      <c r="H1980" t="s">
        <v>23421</v>
      </c>
      <c r="I1980" s="28" t="s">
        <v>5605</v>
      </c>
      <c r="J1980" s="28" t="s">
        <v>5606</v>
      </c>
    </row>
    <row r="1981" spans="1:10" x14ac:dyDescent="0.35">
      <c r="A1981" s="28" t="s">
        <v>5609</v>
      </c>
      <c r="B1981" s="28" t="s">
        <v>23416</v>
      </c>
      <c r="C1981" s="28" t="s">
        <v>11250</v>
      </c>
      <c r="D1981" s="28" t="s">
        <v>23606</v>
      </c>
      <c r="E1981" t="s">
        <v>23421</v>
      </c>
      <c r="F1981" s="28" t="s">
        <v>11250</v>
      </c>
      <c r="G1981" s="28" t="s">
        <v>23420</v>
      </c>
      <c r="H1981" t="s">
        <v>23421</v>
      </c>
      <c r="I1981" s="28" t="s">
        <v>5610</v>
      </c>
      <c r="J1981" s="28" t="s">
        <v>5611</v>
      </c>
    </row>
    <row r="1982" spans="1:10" x14ac:dyDescent="0.35">
      <c r="A1982" s="28" t="s">
        <v>5612</v>
      </c>
      <c r="B1982" s="28" t="s">
        <v>23416</v>
      </c>
      <c r="C1982" s="28" t="s">
        <v>11250</v>
      </c>
      <c r="D1982" s="28" t="s">
        <v>23551</v>
      </c>
      <c r="E1982" t="s">
        <v>23421</v>
      </c>
      <c r="F1982" s="28" t="s">
        <v>11250</v>
      </c>
      <c r="G1982" s="28" t="s">
        <v>23420</v>
      </c>
      <c r="H1982" t="s">
        <v>23421</v>
      </c>
      <c r="I1982" s="28" t="s">
        <v>5613</v>
      </c>
      <c r="J1982" s="28" t="s">
        <v>11566</v>
      </c>
    </row>
    <row r="1983" spans="1:10" x14ac:dyDescent="0.35">
      <c r="A1983" s="28" t="s">
        <v>5614</v>
      </c>
      <c r="B1983" s="28" t="s">
        <v>23416</v>
      </c>
      <c r="C1983" s="28" t="s">
        <v>23457</v>
      </c>
      <c r="D1983" s="28" t="s">
        <v>23598</v>
      </c>
      <c r="E1983" t="s">
        <v>23529</v>
      </c>
      <c r="F1983" s="28" t="s">
        <v>11250</v>
      </c>
      <c r="G1983" s="28" t="s">
        <v>23420</v>
      </c>
      <c r="H1983" t="s">
        <v>23421</v>
      </c>
      <c r="I1983" s="28" t="s">
        <v>5615</v>
      </c>
      <c r="J1983" s="28" t="s">
        <v>11566</v>
      </c>
    </row>
    <row r="1984" spans="1:10" x14ac:dyDescent="0.35">
      <c r="A1984" s="28" t="s">
        <v>5616</v>
      </c>
      <c r="B1984" s="28" t="s">
        <v>23416</v>
      </c>
      <c r="C1984" s="28" t="s">
        <v>23457</v>
      </c>
      <c r="D1984" s="28" t="s">
        <v>23598</v>
      </c>
      <c r="E1984" t="s">
        <v>23529</v>
      </c>
      <c r="F1984" s="28" t="s">
        <v>11250</v>
      </c>
      <c r="G1984" s="28" t="s">
        <v>23420</v>
      </c>
      <c r="H1984" t="s">
        <v>23421</v>
      </c>
      <c r="I1984" s="28" t="s">
        <v>5615</v>
      </c>
      <c r="J1984" s="28" t="s">
        <v>11566</v>
      </c>
    </row>
    <row r="1985" spans="1:10" x14ac:dyDescent="0.35">
      <c r="A1985" s="28" t="s">
        <v>5617</v>
      </c>
      <c r="B1985" s="28" t="s">
        <v>23416</v>
      </c>
      <c r="C1985" s="28" t="s">
        <v>11250</v>
      </c>
      <c r="D1985" s="28" t="s">
        <v>23616</v>
      </c>
      <c r="E1985" t="s">
        <v>23421</v>
      </c>
      <c r="F1985" s="28" t="s">
        <v>11250</v>
      </c>
      <c r="G1985" s="28" t="s">
        <v>23420</v>
      </c>
      <c r="H1985" t="s">
        <v>23421</v>
      </c>
      <c r="I1985" s="28" t="s">
        <v>5618</v>
      </c>
      <c r="J1985" s="28" t="s">
        <v>5619</v>
      </c>
    </row>
    <row r="1986" spans="1:10" x14ac:dyDescent="0.35">
      <c r="A1986" s="28" t="s">
        <v>5620</v>
      </c>
      <c r="B1986" s="28" t="s">
        <v>23416</v>
      </c>
      <c r="C1986" s="28" t="s">
        <v>23476</v>
      </c>
      <c r="D1986" s="28" t="s">
        <v>23778</v>
      </c>
      <c r="E1986" t="s">
        <v>23529</v>
      </c>
      <c r="F1986" s="28" t="s">
        <v>11250</v>
      </c>
      <c r="G1986" s="28" t="s">
        <v>23420</v>
      </c>
      <c r="H1986" t="s">
        <v>23421</v>
      </c>
      <c r="I1986" s="28" t="s">
        <v>5621</v>
      </c>
      <c r="J1986" s="28" t="s">
        <v>5622</v>
      </c>
    </row>
    <row r="1987" spans="1:10" x14ac:dyDescent="0.35">
      <c r="A1987" s="28" t="s">
        <v>5623</v>
      </c>
      <c r="B1987" s="28" t="s">
        <v>23416</v>
      </c>
      <c r="C1987" s="28" t="s">
        <v>23457</v>
      </c>
      <c r="D1987" s="28" t="s">
        <v>23598</v>
      </c>
      <c r="E1987" t="s">
        <v>23529</v>
      </c>
      <c r="F1987" s="28" t="s">
        <v>11250</v>
      </c>
      <c r="G1987" s="28" t="s">
        <v>23420</v>
      </c>
      <c r="H1987" t="s">
        <v>23421</v>
      </c>
      <c r="I1987" s="28" t="s">
        <v>5624</v>
      </c>
      <c r="J1987" s="28" t="s">
        <v>5625</v>
      </c>
    </row>
    <row r="1988" spans="1:10" x14ac:dyDescent="0.35">
      <c r="A1988" s="28" t="s">
        <v>5626</v>
      </c>
      <c r="B1988" s="28" t="s">
        <v>23416</v>
      </c>
      <c r="C1988" s="28" t="s">
        <v>23450</v>
      </c>
      <c r="D1988" s="28" t="s">
        <v>23607</v>
      </c>
      <c r="E1988" t="s">
        <v>23529</v>
      </c>
      <c r="F1988" s="28" t="s">
        <v>11250</v>
      </c>
      <c r="G1988" s="28" t="s">
        <v>23420</v>
      </c>
      <c r="H1988" t="s">
        <v>23421</v>
      </c>
      <c r="I1988" s="28" t="s">
        <v>5624</v>
      </c>
      <c r="J1988" s="28" t="s">
        <v>5625</v>
      </c>
    </row>
    <row r="1989" spans="1:10" x14ac:dyDescent="0.35">
      <c r="A1989" s="28" t="s">
        <v>5627</v>
      </c>
      <c r="B1989" s="28" t="s">
        <v>23416</v>
      </c>
      <c r="C1989" s="28" t="s">
        <v>23434</v>
      </c>
      <c r="D1989" s="28" t="s">
        <v>23572</v>
      </c>
      <c r="E1989" t="s">
        <v>23529</v>
      </c>
      <c r="F1989" s="28" t="s">
        <v>11250</v>
      </c>
      <c r="G1989" s="28" t="s">
        <v>23420</v>
      </c>
      <c r="H1989" t="s">
        <v>23421</v>
      </c>
      <c r="I1989" s="28" t="s">
        <v>5628</v>
      </c>
      <c r="J1989" s="28" t="s">
        <v>5625</v>
      </c>
    </row>
    <row r="1990" spans="1:10" x14ac:dyDescent="0.35">
      <c r="A1990" s="28" t="s">
        <v>5629</v>
      </c>
      <c r="B1990" s="28" t="s">
        <v>23416</v>
      </c>
      <c r="C1990" s="28" t="s">
        <v>23444</v>
      </c>
      <c r="D1990" s="28" t="s">
        <v>23611</v>
      </c>
      <c r="E1990" t="s">
        <v>23529</v>
      </c>
      <c r="F1990" s="28" t="s">
        <v>11250</v>
      </c>
      <c r="G1990" s="28" t="s">
        <v>23420</v>
      </c>
      <c r="H1990" t="s">
        <v>23421</v>
      </c>
      <c r="I1990" s="28" t="s">
        <v>5630</v>
      </c>
      <c r="J1990" s="28" t="s">
        <v>5631</v>
      </c>
    </row>
    <row r="1991" spans="1:10" x14ac:dyDescent="0.35">
      <c r="A1991" s="28" t="s">
        <v>5632</v>
      </c>
      <c r="B1991" s="28" t="s">
        <v>23416</v>
      </c>
      <c r="C1991" s="28" t="s">
        <v>23832</v>
      </c>
      <c r="D1991" s="28" t="s">
        <v>23833</v>
      </c>
      <c r="E1991" t="s">
        <v>23419</v>
      </c>
      <c r="F1991" s="28" t="s">
        <v>11250</v>
      </c>
      <c r="G1991" s="28" t="s">
        <v>23420</v>
      </c>
      <c r="H1991" t="s">
        <v>23421</v>
      </c>
      <c r="I1991" s="28" t="s">
        <v>5630</v>
      </c>
      <c r="J1991" s="28" t="s">
        <v>5631</v>
      </c>
    </row>
    <row r="1992" spans="1:10" x14ac:dyDescent="0.35">
      <c r="A1992" s="28" t="s">
        <v>5634</v>
      </c>
      <c r="B1992" s="28" t="s">
        <v>23416</v>
      </c>
      <c r="C1992" s="28" t="s">
        <v>23479</v>
      </c>
      <c r="D1992" s="28" t="s">
        <v>23606</v>
      </c>
      <c r="E1992" t="s">
        <v>23529</v>
      </c>
      <c r="F1992" s="28" t="s">
        <v>11250</v>
      </c>
      <c r="G1992" s="28" t="s">
        <v>23420</v>
      </c>
      <c r="H1992" t="s">
        <v>23421</v>
      </c>
      <c r="I1992" s="28" t="s">
        <v>5630</v>
      </c>
      <c r="J1992" s="28" t="s">
        <v>5631</v>
      </c>
    </row>
    <row r="1993" spans="1:10" x14ac:dyDescent="0.35">
      <c r="A1993" s="28" t="s">
        <v>5635</v>
      </c>
      <c r="B1993" s="28" t="s">
        <v>23416</v>
      </c>
      <c r="C1993" s="28" t="s">
        <v>23422</v>
      </c>
      <c r="D1993" s="28" t="s">
        <v>23604</v>
      </c>
      <c r="E1993" t="s">
        <v>23529</v>
      </c>
      <c r="F1993" s="28" t="s">
        <v>11250</v>
      </c>
      <c r="G1993" s="28" t="s">
        <v>23420</v>
      </c>
      <c r="H1993" t="s">
        <v>23421</v>
      </c>
      <c r="I1993" s="28" t="s">
        <v>5630</v>
      </c>
      <c r="J1993" s="28" t="s">
        <v>5631</v>
      </c>
    </row>
    <row r="1994" spans="1:10" x14ac:dyDescent="0.35">
      <c r="A1994" s="28" t="s">
        <v>5636</v>
      </c>
      <c r="B1994" s="28" t="s">
        <v>23416</v>
      </c>
      <c r="C1994" s="28" t="s">
        <v>23457</v>
      </c>
      <c r="D1994" s="28" t="s">
        <v>23616</v>
      </c>
      <c r="E1994" t="s">
        <v>23529</v>
      </c>
      <c r="F1994" s="28" t="s">
        <v>11250</v>
      </c>
      <c r="G1994" s="28" t="s">
        <v>23420</v>
      </c>
      <c r="H1994" t="s">
        <v>23421</v>
      </c>
      <c r="I1994" s="28" t="s">
        <v>5637</v>
      </c>
      <c r="J1994" s="28" t="s">
        <v>5638</v>
      </c>
    </row>
    <row r="1995" spans="1:10" x14ac:dyDescent="0.35">
      <c r="A1995" s="28" t="s">
        <v>5639</v>
      </c>
      <c r="B1995" s="28" t="s">
        <v>23416</v>
      </c>
      <c r="C1995" s="28" t="s">
        <v>23457</v>
      </c>
      <c r="D1995" s="28" t="s">
        <v>23616</v>
      </c>
      <c r="E1995" t="s">
        <v>23529</v>
      </c>
      <c r="F1995" s="28" t="s">
        <v>11250</v>
      </c>
      <c r="G1995" s="28" t="s">
        <v>23420</v>
      </c>
      <c r="H1995" t="s">
        <v>23421</v>
      </c>
      <c r="I1995" s="28" t="s">
        <v>5637</v>
      </c>
      <c r="J1995" s="28" t="s">
        <v>5638</v>
      </c>
    </row>
    <row r="1996" spans="1:10" x14ac:dyDescent="0.35">
      <c r="A1996" s="28" t="s">
        <v>5640</v>
      </c>
      <c r="B1996" s="28" t="s">
        <v>23416</v>
      </c>
      <c r="C1996" s="28" t="s">
        <v>23457</v>
      </c>
      <c r="D1996" s="28" t="s">
        <v>23616</v>
      </c>
      <c r="E1996" t="s">
        <v>23529</v>
      </c>
      <c r="F1996" s="28" t="s">
        <v>11250</v>
      </c>
      <c r="G1996" s="28" t="s">
        <v>23420</v>
      </c>
      <c r="H1996" t="s">
        <v>23421</v>
      </c>
      <c r="I1996" s="28" t="s">
        <v>5637</v>
      </c>
      <c r="J1996" s="28" t="s">
        <v>5638</v>
      </c>
    </row>
    <row r="1997" spans="1:10" x14ac:dyDescent="0.35">
      <c r="A1997" s="28" t="s">
        <v>5641</v>
      </c>
      <c r="B1997" s="28" t="s">
        <v>23416</v>
      </c>
      <c r="C1997" s="28" t="s">
        <v>23457</v>
      </c>
      <c r="D1997" s="28" t="s">
        <v>23616</v>
      </c>
      <c r="E1997" t="s">
        <v>23529</v>
      </c>
      <c r="F1997" s="28" t="s">
        <v>11250</v>
      </c>
      <c r="G1997" s="28" t="s">
        <v>23420</v>
      </c>
      <c r="H1997" t="s">
        <v>23421</v>
      </c>
      <c r="I1997" s="28" t="s">
        <v>5637</v>
      </c>
      <c r="J1997" s="28" t="s">
        <v>5638</v>
      </c>
    </row>
    <row r="1998" spans="1:10" x14ac:dyDescent="0.35">
      <c r="A1998" s="28" t="s">
        <v>5642</v>
      </c>
      <c r="B1998" s="28" t="s">
        <v>23416</v>
      </c>
      <c r="C1998" s="28" t="s">
        <v>23436</v>
      </c>
      <c r="D1998" s="28" t="s">
        <v>23568</v>
      </c>
      <c r="E1998" t="s">
        <v>23529</v>
      </c>
      <c r="F1998" s="28" t="s">
        <v>11250</v>
      </c>
      <c r="G1998" s="28" t="s">
        <v>23420</v>
      </c>
      <c r="H1998" t="s">
        <v>23421</v>
      </c>
      <c r="I1998" s="28" t="s">
        <v>5643</v>
      </c>
      <c r="J1998" s="28" t="s">
        <v>5644</v>
      </c>
    </row>
    <row r="1999" spans="1:10" x14ac:dyDescent="0.35">
      <c r="A1999" s="28" t="s">
        <v>5645</v>
      </c>
      <c r="B1999" s="28" t="s">
        <v>23416</v>
      </c>
      <c r="C1999" s="28" t="s">
        <v>11250</v>
      </c>
      <c r="D1999" s="28" t="s">
        <v>23572</v>
      </c>
      <c r="E1999" t="s">
        <v>23421</v>
      </c>
      <c r="F1999" s="28" t="s">
        <v>11250</v>
      </c>
      <c r="G1999" s="28" t="s">
        <v>23420</v>
      </c>
      <c r="H1999" t="s">
        <v>23421</v>
      </c>
      <c r="I1999" s="28" t="s">
        <v>5646</v>
      </c>
      <c r="J1999" s="28" t="s">
        <v>5644</v>
      </c>
    </row>
    <row r="2000" spans="1:10" x14ac:dyDescent="0.35">
      <c r="A2000" s="28" t="s">
        <v>5647</v>
      </c>
      <c r="B2000" s="28" t="s">
        <v>23416</v>
      </c>
      <c r="C2000" s="28" t="s">
        <v>11250</v>
      </c>
      <c r="D2000" s="28" t="s">
        <v>23581</v>
      </c>
      <c r="E2000" t="s">
        <v>23421</v>
      </c>
      <c r="F2000" s="28" t="s">
        <v>11250</v>
      </c>
      <c r="G2000" s="28" t="s">
        <v>23420</v>
      </c>
      <c r="H2000" t="s">
        <v>23421</v>
      </c>
      <c r="I2000" s="28" t="s">
        <v>5648</v>
      </c>
      <c r="J2000" s="28" t="s">
        <v>5649</v>
      </c>
    </row>
    <row r="2001" spans="1:10" x14ac:dyDescent="0.35">
      <c r="A2001" s="28" t="s">
        <v>5650</v>
      </c>
      <c r="B2001" s="28" t="s">
        <v>23416</v>
      </c>
      <c r="C2001" s="28" t="s">
        <v>11250</v>
      </c>
      <c r="D2001" s="28" t="s">
        <v>23581</v>
      </c>
      <c r="E2001" t="s">
        <v>23421</v>
      </c>
      <c r="F2001" s="28" t="s">
        <v>11250</v>
      </c>
      <c r="G2001" s="28" t="s">
        <v>23420</v>
      </c>
      <c r="H2001" t="s">
        <v>23421</v>
      </c>
      <c r="I2001" s="28" t="s">
        <v>5648</v>
      </c>
      <c r="J2001" s="28" t="s">
        <v>5649</v>
      </c>
    </row>
    <row r="2002" spans="1:10" x14ac:dyDescent="0.35">
      <c r="A2002" s="28" t="s">
        <v>5651</v>
      </c>
      <c r="B2002" s="28" t="s">
        <v>23416</v>
      </c>
      <c r="C2002" s="28" t="s">
        <v>23432</v>
      </c>
      <c r="D2002" s="28" t="s">
        <v>23572</v>
      </c>
      <c r="E2002" t="s">
        <v>23529</v>
      </c>
      <c r="F2002" s="28" t="s">
        <v>11250</v>
      </c>
      <c r="G2002" s="28" t="s">
        <v>23420</v>
      </c>
      <c r="H2002" t="s">
        <v>23421</v>
      </c>
      <c r="I2002" s="28" t="s">
        <v>5648</v>
      </c>
      <c r="J2002" s="28" t="s">
        <v>5649</v>
      </c>
    </row>
    <row r="2003" spans="1:10" x14ac:dyDescent="0.35">
      <c r="A2003" s="28" t="s">
        <v>5652</v>
      </c>
      <c r="B2003" s="28" t="s">
        <v>23416</v>
      </c>
      <c r="C2003" s="28" t="s">
        <v>23446</v>
      </c>
      <c r="D2003" s="28" t="s">
        <v>23692</v>
      </c>
      <c r="E2003" t="s">
        <v>23529</v>
      </c>
      <c r="F2003" s="28" t="s">
        <v>11250</v>
      </c>
      <c r="G2003" s="28" t="s">
        <v>23420</v>
      </c>
      <c r="H2003" t="s">
        <v>23421</v>
      </c>
      <c r="I2003" s="28" t="s">
        <v>5653</v>
      </c>
      <c r="J2003" s="28" t="s">
        <v>5654</v>
      </c>
    </row>
    <row r="2004" spans="1:10" x14ac:dyDescent="0.35">
      <c r="A2004" s="28" t="s">
        <v>5655</v>
      </c>
      <c r="B2004" s="28" t="s">
        <v>23416</v>
      </c>
      <c r="C2004" s="28" t="s">
        <v>23457</v>
      </c>
      <c r="D2004" s="28" t="s">
        <v>23616</v>
      </c>
      <c r="E2004" t="s">
        <v>23529</v>
      </c>
      <c r="F2004" s="28" t="s">
        <v>11250</v>
      </c>
      <c r="G2004" s="28" t="s">
        <v>23420</v>
      </c>
      <c r="H2004" t="s">
        <v>23421</v>
      </c>
      <c r="I2004" s="28" t="s">
        <v>5656</v>
      </c>
      <c r="J2004" s="28" t="s">
        <v>5654</v>
      </c>
    </row>
    <row r="2005" spans="1:10" x14ac:dyDescent="0.35">
      <c r="A2005" s="28" t="s">
        <v>5657</v>
      </c>
      <c r="B2005" s="28" t="s">
        <v>23416</v>
      </c>
      <c r="C2005" s="28" t="s">
        <v>23444</v>
      </c>
      <c r="D2005" s="28" t="s">
        <v>23611</v>
      </c>
      <c r="E2005" t="s">
        <v>23529</v>
      </c>
      <c r="F2005" s="28" t="s">
        <v>11250</v>
      </c>
      <c r="G2005" s="28" t="s">
        <v>23420</v>
      </c>
      <c r="H2005" t="s">
        <v>23421</v>
      </c>
      <c r="I2005" s="28" t="s">
        <v>5656</v>
      </c>
      <c r="J2005" s="28" t="s">
        <v>5654</v>
      </c>
    </row>
    <row r="2006" spans="1:10" x14ac:dyDescent="0.35">
      <c r="A2006" s="28" t="s">
        <v>5658</v>
      </c>
      <c r="B2006" s="28" t="s">
        <v>23416</v>
      </c>
      <c r="C2006" s="28" t="s">
        <v>23436</v>
      </c>
      <c r="D2006" s="28" t="s">
        <v>23568</v>
      </c>
      <c r="E2006" t="s">
        <v>23529</v>
      </c>
      <c r="F2006" s="28" t="s">
        <v>11250</v>
      </c>
      <c r="G2006" s="28" t="s">
        <v>23420</v>
      </c>
      <c r="H2006" t="s">
        <v>23421</v>
      </c>
      <c r="I2006" s="28" t="s">
        <v>5659</v>
      </c>
      <c r="J2006" s="28" t="s">
        <v>5660</v>
      </c>
    </row>
    <row r="2007" spans="1:10" x14ac:dyDescent="0.35">
      <c r="A2007" s="28" t="s">
        <v>5661</v>
      </c>
      <c r="B2007" s="28" t="s">
        <v>23416</v>
      </c>
      <c r="C2007" s="28" t="s">
        <v>23430</v>
      </c>
      <c r="D2007" s="28" t="s">
        <v>23552</v>
      </c>
      <c r="E2007" t="s">
        <v>23529</v>
      </c>
      <c r="F2007" s="28" t="s">
        <v>11250</v>
      </c>
      <c r="G2007" s="28" t="s">
        <v>23420</v>
      </c>
      <c r="H2007" t="s">
        <v>23421</v>
      </c>
      <c r="I2007" s="28" t="s">
        <v>5659</v>
      </c>
      <c r="J2007" s="28" t="s">
        <v>5660</v>
      </c>
    </row>
    <row r="2008" spans="1:10" x14ac:dyDescent="0.35">
      <c r="A2008" s="28" t="s">
        <v>5662</v>
      </c>
      <c r="B2008" s="28" t="s">
        <v>23416</v>
      </c>
      <c r="C2008" s="28" t="s">
        <v>23457</v>
      </c>
      <c r="D2008" s="28" t="s">
        <v>23616</v>
      </c>
      <c r="E2008" t="s">
        <v>23529</v>
      </c>
      <c r="F2008" s="28" t="s">
        <v>11250</v>
      </c>
      <c r="G2008" s="28" t="s">
        <v>23420</v>
      </c>
      <c r="H2008" t="s">
        <v>23421</v>
      </c>
      <c r="I2008" s="28" t="s">
        <v>5663</v>
      </c>
      <c r="J2008" s="28" t="s">
        <v>5664</v>
      </c>
    </row>
    <row r="2009" spans="1:10" x14ac:dyDescent="0.35">
      <c r="A2009" s="28" t="s">
        <v>5665</v>
      </c>
      <c r="B2009" s="28" t="s">
        <v>23416</v>
      </c>
      <c r="C2009" s="28" t="s">
        <v>23457</v>
      </c>
      <c r="D2009" s="28" t="s">
        <v>23598</v>
      </c>
      <c r="E2009" t="s">
        <v>23529</v>
      </c>
      <c r="F2009" s="28" t="s">
        <v>11250</v>
      </c>
      <c r="G2009" s="28" t="s">
        <v>23420</v>
      </c>
      <c r="H2009" t="s">
        <v>23421</v>
      </c>
      <c r="I2009" s="28" t="s">
        <v>5666</v>
      </c>
      <c r="J2009" s="28" t="s">
        <v>5667</v>
      </c>
    </row>
    <row r="2010" spans="1:10" x14ac:dyDescent="0.35">
      <c r="A2010" s="28" t="s">
        <v>5668</v>
      </c>
      <c r="B2010" s="28" t="s">
        <v>23416</v>
      </c>
      <c r="C2010" s="28" t="s">
        <v>23436</v>
      </c>
      <c r="D2010" s="28" t="s">
        <v>23568</v>
      </c>
      <c r="E2010" t="s">
        <v>23529</v>
      </c>
      <c r="F2010" s="28" t="s">
        <v>11250</v>
      </c>
      <c r="G2010" s="28" t="s">
        <v>23420</v>
      </c>
      <c r="H2010" t="s">
        <v>23421</v>
      </c>
      <c r="I2010" s="28" t="s">
        <v>5669</v>
      </c>
      <c r="J2010" s="28" t="s">
        <v>5670</v>
      </c>
    </row>
    <row r="2011" spans="1:10" x14ac:dyDescent="0.35">
      <c r="A2011" s="28" t="s">
        <v>5671</v>
      </c>
      <c r="B2011" s="28" t="s">
        <v>23416</v>
      </c>
      <c r="C2011" s="28" t="s">
        <v>23464</v>
      </c>
      <c r="D2011" s="28" t="s">
        <v>23427</v>
      </c>
      <c r="E2011" t="s">
        <v>23419</v>
      </c>
      <c r="F2011" s="28" t="s">
        <v>11250</v>
      </c>
      <c r="G2011" s="28" t="s">
        <v>23420</v>
      </c>
      <c r="H2011" t="s">
        <v>23421</v>
      </c>
      <c r="I2011" s="28" t="s">
        <v>5672</v>
      </c>
      <c r="J2011" s="28" t="s">
        <v>5670</v>
      </c>
    </row>
    <row r="2012" spans="1:10" x14ac:dyDescent="0.35">
      <c r="A2012" s="28" t="s">
        <v>5673</v>
      </c>
      <c r="B2012" s="28" t="s">
        <v>23416</v>
      </c>
      <c r="C2012" s="28" t="s">
        <v>23422</v>
      </c>
      <c r="D2012" s="28" t="s">
        <v>23487</v>
      </c>
      <c r="E2012" t="s">
        <v>23419</v>
      </c>
      <c r="F2012" s="28" t="s">
        <v>11250</v>
      </c>
      <c r="G2012" s="28" t="s">
        <v>23420</v>
      </c>
      <c r="H2012" t="s">
        <v>23421</v>
      </c>
      <c r="I2012" s="28" t="s">
        <v>5672</v>
      </c>
      <c r="J2012" s="28" t="s">
        <v>11567</v>
      </c>
    </row>
    <row r="2013" spans="1:10" x14ac:dyDescent="0.35">
      <c r="A2013" s="28" t="s">
        <v>5675</v>
      </c>
      <c r="B2013" s="28" t="s">
        <v>23416</v>
      </c>
      <c r="C2013" s="28" t="s">
        <v>11250</v>
      </c>
      <c r="D2013" s="28" t="s">
        <v>23612</v>
      </c>
      <c r="E2013" t="s">
        <v>23421</v>
      </c>
      <c r="F2013" s="28" t="s">
        <v>11250</v>
      </c>
      <c r="G2013" s="28" t="s">
        <v>23420</v>
      </c>
      <c r="H2013" t="s">
        <v>23421</v>
      </c>
      <c r="I2013" s="28" t="s">
        <v>5676</v>
      </c>
      <c r="J2013" s="28" t="s">
        <v>11567</v>
      </c>
    </row>
    <row r="2014" spans="1:10" x14ac:dyDescent="0.35">
      <c r="A2014" s="28" t="s">
        <v>5677</v>
      </c>
      <c r="B2014" s="28" t="s">
        <v>23416</v>
      </c>
      <c r="C2014" s="28" t="s">
        <v>23434</v>
      </c>
      <c r="D2014" s="28" t="s">
        <v>23613</v>
      </c>
      <c r="E2014" t="s">
        <v>23529</v>
      </c>
      <c r="F2014" s="28" t="s">
        <v>11250</v>
      </c>
      <c r="G2014" s="28" t="s">
        <v>23420</v>
      </c>
      <c r="H2014" t="s">
        <v>23421</v>
      </c>
      <c r="I2014" s="28" t="s">
        <v>5676</v>
      </c>
      <c r="J2014" s="28" t="s">
        <v>5678</v>
      </c>
    </row>
    <row r="2015" spans="1:10" x14ac:dyDescent="0.35">
      <c r="A2015" s="28" t="s">
        <v>5679</v>
      </c>
      <c r="B2015" s="28" t="s">
        <v>23416</v>
      </c>
      <c r="C2015" s="28" t="s">
        <v>23438</v>
      </c>
      <c r="D2015" s="28" t="s">
        <v>23830</v>
      </c>
      <c r="E2015" t="s">
        <v>23529</v>
      </c>
      <c r="F2015" s="28" t="s">
        <v>11250</v>
      </c>
      <c r="G2015" s="28" t="s">
        <v>23420</v>
      </c>
      <c r="H2015" t="s">
        <v>23421</v>
      </c>
      <c r="I2015" s="28" t="s">
        <v>5680</v>
      </c>
      <c r="J2015" s="28" t="s">
        <v>5678</v>
      </c>
    </row>
    <row r="2016" spans="1:10" x14ac:dyDescent="0.35">
      <c r="A2016" s="28" t="s">
        <v>5681</v>
      </c>
      <c r="B2016" s="28" t="s">
        <v>23416</v>
      </c>
      <c r="C2016" s="28" t="s">
        <v>23479</v>
      </c>
      <c r="D2016" s="28" t="s">
        <v>23597</v>
      </c>
      <c r="E2016" t="s">
        <v>23529</v>
      </c>
      <c r="F2016" s="28" t="s">
        <v>11250</v>
      </c>
      <c r="G2016" s="28" t="s">
        <v>23420</v>
      </c>
      <c r="H2016" t="s">
        <v>23421</v>
      </c>
      <c r="I2016" s="28" t="s">
        <v>5682</v>
      </c>
      <c r="J2016" s="28" t="s">
        <v>5683</v>
      </c>
    </row>
    <row r="2017" spans="1:10" x14ac:dyDescent="0.35">
      <c r="A2017" s="28" t="s">
        <v>5684</v>
      </c>
      <c r="B2017" s="28" t="s">
        <v>23416</v>
      </c>
      <c r="C2017" s="28" t="s">
        <v>23456</v>
      </c>
      <c r="D2017" s="28" t="s">
        <v>23606</v>
      </c>
      <c r="E2017" t="s">
        <v>23529</v>
      </c>
      <c r="F2017" s="28" t="s">
        <v>11250</v>
      </c>
      <c r="G2017" s="28" t="s">
        <v>23420</v>
      </c>
      <c r="H2017" t="s">
        <v>23421</v>
      </c>
      <c r="I2017" s="28" t="s">
        <v>5682</v>
      </c>
      <c r="J2017" s="28" t="s">
        <v>5683</v>
      </c>
    </row>
    <row r="2018" spans="1:10" x14ac:dyDescent="0.35">
      <c r="A2018" s="28" t="s">
        <v>5685</v>
      </c>
      <c r="B2018" s="28" t="s">
        <v>23416</v>
      </c>
      <c r="C2018" s="28" t="s">
        <v>23446</v>
      </c>
      <c r="D2018" s="28" t="s">
        <v>23570</v>
      </c>
      <c r="E2018" t="s">
        <v>23529</v>
      </c>
      <c r="F2018" s="28" t="s">
        <v>11250</v>
      </c>
      <c r="G2018" s="28" t="s">
        <v>23420</v>
      </c>
      <c r="H2018" t="s">
        <v>23421</v>
      </c>
      <c r="I2018" s="28" t="s">
        <v>5686</v>
      </c>
      <c r="J2018" s="28" t="s">
        <v>5687</v>
      </c>
    </row>
    <row r="2019" spans="1:10" x14ac:dyDescent="0.35">
      <c r="A2019" s="28" t="s">
        <v>5688</v>
      </c>
      <c r="B2019" s="28" t="s">
        <v>23416</v>
      </c>
      <c r="C2019" s="28" t="s">
        <v>23507</v>
      </c>
      <c r="D2019" s="28" t="s">
        <v>23597</v>
      </c>
      <c r="E2019" t="s">
        <v>23529</v>
      </c>
      <c r="F2019" s="28" t="s">
        <v>11250</v>
      </c>
      <c r="G2019" s="28" t="s">
        <v>23420</v>
      </c>
      <c r="H2019" t="s">
        <v>23421</v>
      </c>
      <c r="I2019" s="28" t="s">
        <v>5689</v>
      </c>
      <c r="J2019" s="28" t="s">
        <v>5690</v>
      </c>
    </row>
    <row r="2020" spans="1:10" x14ac:dyDescent="0.35">
      <c r="A2020" s="28" t="s">
        <v>5691</v>
      </c>
      <c r="B2020" s="28" t="s">
        <v>23416</v>
      </c>
      <c r="C2020" s="28" t="s">
        <v>23507</v>
      </c>
      <c r="D2020" s="28" t="s">
        <v>23553</v>
      </c>
      <c r="E2020" t="s">
        <v>23529</v>
      </c>
      <c r="F2020" s="28" t="s">
        <v>11250</v>
      </c>
      <c r="G2020" s="28" t="s">
        <v>23420</v>
      </c>
      <c r="H2020" t="s">
        <v>23421</v>
      </c>
      <c r="I2020" s="28" t="s">
        <v>5689</v>
      </c>
      <c r="J2020" s="28" t="s">
        <v>5690</v>
      </c>
    </row>
    <row r="2021" spans="1:10" x14ac:dyDescent="0.35">
      <c r="A2021" s="28" t="s">
        <v>5692</v>
      </c>
      <c r="B2021" s="28" t="s">
        <v>23416</v>
      </c>
      <c r="C2021" s="28" t="s">
        <v>23505</v>
      </c>
      <c r="D2021" s="28" t="s">
        <v>23647</v>
      </c>
      <c r="E2021" t="s">
        <v>23529</v>
      </c>
      <c r="F2021" s="28" t="s">
        <v>11250</v>
      </c>
      <c r="G2021" s="28" t="s">
        <v>23420</v>
      </c>
      <c r="H2021" t="s">
        <v>23421</v>
      </c>
      <c r="I2021" s="28" t="s">
        <v>5693</v>
      </c>
      <c r="J2021" s="28" t="s">
        <v>5694</v>
      </c>
    </row>
    <row r="2022" spans="1:10" x14ac:dyDescent="0.35">
      <c r="A2022" s="28" t="s">
        <v>5695</v>
      </c>
      <c r="B2022" s="28" t="s">
        <v>23416</v>
      </c>
      <c r="C2022" s="28" t="s">
        <v>23476</v>
      </c>
      <c r="D2022" s="28" t="s">
        <v>23613</v>
      </c>
      <c r="E2022" t="s">
        <v>23419</v>
      </c>
      <c r="F2022" s="28" t="s">
        <v>11250</v>
      </c>
      <c r="G2022" s="28" t="s">
        <v>23420</v>
      </c>
      <c r="H2022" t="s">
        <v>23421</v>
      </c>
      <c r="I2022" s="28" t="s">
        <v>5693</v>
      </c>
      <c r="J2022" s="28" t="s">
        <v>5694</v>
      </c>
    </row>
    <row r="2023" spans="1:10" x14ac:dyDescent="0.35">
      <c r="A2023" s="28" t="s">
        <v>5696</v>
      </c>
      <c r="B2023" s="28" t="s">
        <v>23416</v>
      </c>
      <c r="C2023" s="28" t="s">
        <v>23422</v>
      </c>
      <c r="D2023" s="28" t="s">
        <v>23607</v>
      </c>
      <c r="E2023" t="s">
        <v>23529</v>
      </c>
      <c r="F2023" s="28" t="s">
        <v>11250</v>
      </c>
      <c r="G2023" s="28" t="s">
        <v>23420</v>
      </c>
      <c r="H2023" t="s">
        <v>23421</v>
      </c>
      <c r="I2023" s="28" t="s">
        <v>5697</v>
      </c>
      <c r="J2023" s="28" t="s">
        <v>5698</v>
      </c>
    </row>
    <row r="2024" spans="1:10" x14ac:dyDescent="0.35">
      <c r="A2024" s="28" t="s">
        <v>5699</v>
      </c>
      <c r="B2024" s="28" t="s">
        <v>23416</v>
      </c>
      <c r="C2024" s="28" t="s">
        <v>23426</v>
      </c>
      <c r="D2024" s="28" t="s">
        <v>23555</v>
      </c>
      <c r="E2024" t="s">
        <v>23529</v>
      </c>
      <c r="F2024" s="28" t="s">
        <v>11250</v>
      </c>
      <c r="G2024" s="28" t="s">
        <v>23420</v>
      </c>
      <c r="H2024" t="s">
        <v>23421</v>
      </c>
      <c r="I2024" s="28" t="s">
        <v>5697</v>
      </c>
      <c r="J2024" s="28" t="s">
        <v>5698</v>
      </c>
    </row>
    <row r="2025" spans="1:10" x14ac:dyDescent="0.35">
      <c r="A2025" s="28" t="s">
        <v>5700</v>
      </c>
      <c r="B2025" s="28" t="s">
        <v>23416</v>
      </c>
      <c r="C2025" s="28" t="s">
        <v>23462</v>
      </c>
      <c r="D2025" s="28" t="s">
        <v>23477</v>
      </c>
      <c r="E2025" t="s">
        <v>23419</v>
      </c>
      <c r="F2025" s="28" t="s">
        <v>11250</v>
      </c>
      <c r="G2025" s="28" t="s">
        <v>23420</v>
      </c>
      <c r="H2025" t="s">
        <v>23421</v>
      </c>
      <c r="I2025" s="28" t="s">
        <v>5701</v>
      </c>
      <c r="J2025" s="28" t="s">
        <v>5702</v>
      </c>
    </row>
    <row r="2026" spans="1:10" x14ac:dyDescent="0.35">
      <c r="A2026" s="28" t="s">
        <v>5703</v>
      </c>
      <c r="B2026" s="28" t="s">
        <v>23416</v>
      </c>
      <c r="C2026" s="28" t="s">
        <v>23438</v>
      </c>
      <c r="D2026" s="28" t="s">
        <v>23673</v>
      </c>
      <c r="E2026" t="s">
        <v>23529</v>
      </c>
      <c r="F2026" s="28" t="s">
        <v>11250</v>
      </c>
      <c r="G2026" s="28" t="s">
        <v>23420</v>
      </c>
      <c r="H2026" t="s">
        <v>23421</v>
      </c>
      <c r="I2026" s="28" t="s">
        <v>5704</v>
      </c>
      <c r="J2026" s="28" t="s">
        <v>11568</v>
      </c>
    </row>
    <row r="2027" spans="1:10" x14ac:dyDescent="0.35">
      <c r="A2027" s="28" t="s">
        <v>5705</v>
      </c>
      <c r="B2027" s="28" t="s">
        <v>23416</v>
      </c>
      <c r="C2027" s="28" t="s">
        <v>23438</v>
      </c>
      <c r="D2027" s="28" t="s">
        <v>23830</v>
      </c>
      <c r="E2027" t="s">
        <v>23529</v>
      </c>
      <c r="F2027" s="28" t="s">
        <v>11250</v>
      </c>
      <c r="G2027" s="28" t="s">
        <v>23420</v>
      </c>
      <c r="H2027" t="s">
        <v>23421</v>
      </c>
      <c r="I2027" s="28" t="s">
        <v>5704</v>
      </c>
      <c r="J2027" s="28" t="s">
        <v>11568</v>
      </c>
    </row>
    <row r="2028" spans="1:10" x14ac:dyDescent="0.35">
      <c r="A2028" s="28" t="s">
        <v>5706</v>
      </c>
      <c r="B2028" s="28" t="s">
        <v>23416</v>
      </c>
      <c r="C2028" s="28" t="s">
        <v>23424</v>
      </c>
      <c r="D2028" s="28" t="s">
        <v>23435</v>
      </c>
      <c r="E2028" t="s">
        <v>23419</v>
      </c>
      <c r="F2028" s="28" t="s">
        <v>11250</v>
      </c>
      <c r="G2028" s="28" t="s">
        <v>23420</v>
      </c>
      <c r="H2028" t="s">
        <v>23421</v>
      </c>
      <c r="I2028" s="28" t="s">
        <v>5704</v>
      </c>
      <c r="J2028" s="28" t="s">
        <v>11568</v>
      </c>
    </row>
    <row r="2029" spans="1:10" x14ac:dyDescent="0.35">
      <c r="A2029" s="28" t="s">
        <v>5707</v>
      </c>
      <c r="B2029" s="28" t="s">
        <v>23416</v>
      </c>
      <c r="C2029" s="28" t="s">
        <v>23834</v>
      </c>
      <c r="D2029" s="28" t="s">
        <v>23469</v>
      </c>
      <c r="E2029" t="s">
        <v>23529</v>
      </c>
      <c r="F2029" s="28" t="s">
        <v>11250</v>
      </c>
      <c r="G2029" s="28" t="s">
        <v>23420</v>
      </c>
      <c r="H2029" t="s">
        <v>23421</v>
      </c>
      <c r="I2029" s="28" t="s">
        <v>5708</v>
      </c>
      <c r="J2029" s="28" t="s">
        <v>5709</v>
      </c>
    </row>
    <row r="2030" spans="1:10" x14ac:dyDescent="0.35">
      <c r="A2030" s="28" t="s">
        <v>5710</v>
      </c>
      <c r="B2030" s="28" t="s">
        <v>23416</v>
      </c>
      <c r="C2030" s="28" t="s">
        <v>23723</v>
      </c>
      <c r="D2030" s="28" t="s">
        <v>23443</v>
      </c>
      <c r="E2030" t="s">
        <v>23529</v>
      </c>
      <c r="F2030" s="28" t="s">
        <v>11250</v>
      </c>
      <c r="G2030" s="28" t="s">
        <v>23420</v>
      </c>
      <c r="H2030" t="s">
        <v>23421</v>
      </c>
      <c r="I2030" s="28" t="s">
        <v>5712</v>
      </c>
      <c r="J2030" s="28" t="s">
        <v>5713</v>
      </c>
    </row>
    <row r="2031" spans="1:10" x14ac:dyDescent="0.35">
      <c r="A2031" s="28" t="s">
        <v>5714</v>
      </c>
      <c r="B2031" s="28" t="s">
        <v>23416</v>
      </c>
      <c r="C2031" s="28" t="s">
        <v>23426</v>
      </c>
      <c r="D2031" s="28" t="s">
        <v>23572</v>
      </c>
      <c r="E2031" t="s">
        <v>23529</v>
      </c>
      <c r="F2031" s="28" t="s">
        <v>11250</v>
      </c>
      <c r="G2031" s="28" t="s">
        <v>23420</v>
      </c>
      <c r="H2031" t="s">
        <v>23421</v>
      </c>
      <c r="I2031" s="28" t="s">
        <v>5712</v>
      </c>
      <c r="J2031" s="28" t="s">
        <v>5713</v>
      </c>
    </row>
    <row r="2032" spans="1:10" x14ac:dyDescent="0.35">
      <c r="A2032" s="28" t="s">
        <v>5715</v>
      </c>
      <c r="B2032" s="28" t="s">
        <v>23416</v>
      </c>
      <c r="C2032" s="28" t="s">
        <v>23432</v>
      </c>
      <c r="D2032" s="28" t="s">
        <v>23572</v>
      </c>
      <c r="E2032" t="s">
        <v>23529</v>
      </c>
      <c r="F2032" s="28" t="s">
        <v>11250</v>
      </c>
      <c r="G2032" s="28" t="s">
        <v>23420</v>
      </c>
      <c r="H2032" t="s">
        <v>23421</v>
      </c>
      <c r="I2032" s="28" t="s">
        <v>5712</v>
      </c>
      <c r="J2032" s="28" t="s">
        <v>5713</v>
      </c>
    </row>
    <row r="2033" spans="1:10" x14ac:dyDescent="0.35">
      <c r="A2033" s="28" t="s">
        <v>5716</v>
      </c>
      <c r="B2033" s="28" t="s">
        <v>23416</v>
      </c>
      <c r="C2033" s="28" t="s">
        <v>23479</v>
      </c>
      <c r="D2033" s="28" t="s">
        <v>23598</v>
      </c>
      <c r="E2033" t="s">
        <v>23529</v>
      </c>
      <c r="F2033" s="28" t="s">
        <v>11250</v>
      </c>
      <c r="G2033" s="28" t="s">
        <v>23420</v>
      </c>
      <c r="H2033" t="s">
        <v>23421</v>
      </c>
      <c r="I2033" s="28" t="s">
        <v>5717</v>
      </c>
      <c r="J2033" s="28" t="s">
        <v>5718</v>
      </c>
    </row>
    <row r="2034" spans="1:10" x14ac:dyDescent="0.35">
      <c r="A2034" s="28" t="s">
        <v>5719</v>
      </c>
      <c r="B2034" s="28" t="s">
        <v>23416</v>
      </c>
      <c r="C2034" s="28" t="s">
        <v>23476</v>
      </c>
      <c r="D2034" s="28" t="s">
        <v>23613</v>
      </c>
      <c r="E2034" t="s">
        <v>23529</v>
      </c>
      <c r="F2034" s="28" t="s">
        <v>11250</v>
      </c>
      <c r="G2034" s="28" t="s">
        <v>23420</v>
      </c>
      <c r="H2034" t="s">
        <v>23421</v>
      </c>
      <c r="I2034" s="28" t="s">
        <v>5720</v>
      </c>
      <c r="J2034" s="28" t="s">
        <v>5721</v>
      </c>
    </row>
    <row r="2035" spans="1:10" x14ac:dyDescent="0.35">
      <c r="A2035" s="28" t="s">
        <v>5722</v>
      </c>
      <c r="B2035" s="28" t="s">
        <v>23416</v>
      </c>
      <c r="C2035" s="28" t="s">
        <v>23476</v>
      </c>
      <c r="D2035" s="28" t="s">
        <v>23536</v>
      </c>
      <c r="E2035" t="s">
        <v>23529</v>
      </c>
      <c r="F2035" s="28" t="s">
        <v>11250</v>
      </c>
      <c r="G2035" s="28" t="s">
        <v>23420</v>
      </c>
      <c r="H2035" t="s">
        <v>23421</v>
      </c>
      <c r="I2035" s="28" t="s">
        <v>5723</v>
      </c>
      <c r="J2035" s="28" t="s">
        <v>5724</v>
      </c>
    </row>
    <row r="2036" spans="1:10" x14ac:dyDescent="0.35">
      <c r="A2036" s="28" t="s">
        <v>5725</v>
      </c>
      <c r="B2036" s="28" t="s">
        <v>23416</v>
      </c>
      <c r="C2036" s="28" t="s">
        <v>23457</v>
      </c>
      <c r="D2036" s="28" t="s">
        <v>23616</v>
      </c>
      <c r="E2036" t="s">
        <v>23529</v>
      </c>
      <c r="F2036" s="28" t="s">
        <v>11250</v>
      </c>
      <c r="G2036" s="28" t="s">
        <v>23420</v>
      </c>
      <c r="H2036" t="s">
        <v>23421</v>
      </c>
      <c r="I2036" s="28" t="s">
        <v>5723</v>
      </c>
      <c r="J2036" s="28" t="s">
        <v>5726</v>
      </c>
    </row>
    <row r="2037" spans="1:10" x14ac:dyDescent="0.35">
      <c r="A2037" s="28" t="s">
        <v>5727</v>
      </c>
      <c r="B2037" s="28" t="s">
        <v>23416</v>
      </c>
      <c r="C2037" s="28" t="s">
        <v>11250</v>
      </c>
      <c r="D2037" s="28" t="s">
        <v>23588</v>
      </c>
      <c r="E2037" t="s">
        <v>23453</v>
      </c>
      <c r="F2037" s="28" t="s">
        <v>11250</v>
      </c>
      <c r="G2037" s="28" t="s">
        <v>23420</v>
      </c>
      <c r="H2037" t="s">
        <v>23421</v>
      </c>
      <c r="I2037" s="28" t="s">
        <v>5728</v>
      </c>
      <c r="J2037" s="28" t="s">
        <v>5726</v>
      </c>
    </row>
    <row r="2038" spans="1:10" x14ac:dyDescent="0.35">
      <c r="A2038" s="28" t="s">
        <v>5729</v>
      </c>
      <c r="B2038" s="28" t="s">
        <v>23416</v>
      </c>
      <c r="C2038" s="28" t="s">
        <v>23446</v>
      </c>
      <c r="D2038" s="28" t="s">
        <v>23570</v>
      </c>
      <c r="E2038" t="s">
        <v>23529</v>
      </c>
      <c r="F2038" s="28" t="s">
        <v>11250</v>
      </c>
      <c r="G2038" s="28" t="s">
        <v>23420</v>
      </c>
      <c r="H2038" t="s">
        <v>23421</v>
      </c>
      <c r="I2038" s="28" t="s">
        <v>5730</v>
      </c>
      <c r="J2038" s="28" t="s">
        <v>5731</v>
      </c>
    </row>
    <row r="2039" spans="1:10" x14ac:dyDescent="0.35">
      <c r="A2039" s="28" t="s">
        <v>5732</v>
      </c>
      <c r="B2039" s="28" t="s">
        <v>23416</v>
      </c>
      <c r="C2039" s="28" t="s">
        <v>23436</v>
      </c>
      <c r="D2039" s="28" t="s">
        <v>23778</v>
      </c>
      <c r="E2039" t="s">
        <v>23529</v>
      </c>
      <c r="F2039" s="28" t="s">
        <v>11250</v>
      </c>
      <c r="G2039" s="28" t="s">
        <v>23420</v>
      </c>
      <c r="H2039" t="s">
        <v>23421</v>
      </c>
      <c r="I2039" s="28" t="s">
        <v>5730</v>
      </c>
      <c r="J2039" s="28" t="s">
        <v>5731</v>
      </c>
    </row>
    <row r="2040" spans="1:10" x14ac:dyDescent="0.35">
      <c r="A2040" s="28" t="s">
        <v>5733</v>
      </c>
      <c r="B2040" s="28" t="s">
        <v>23416</v>
      </c>
      <c r="C2040" s="28" t="s">
        <v>23476</v>
      </c>
      <c r="D2040" s="28" t="s">
        <v>23613</v>
      </c>
      <c r="E2040" t="s">
        <v>23529</v>
      </c>
      <c r="F2040" s="28" t="s">
        <v>11250</v>
      </c>
      <c r="G2040" s="28" t="s">
        <v>23420</v>
      </c>
      <c r="H2040" t="s">
        <v>23421</v>
      </c>
      <c r="I2040" s="28" t="s">
        <v>5730</v>
      </c>
      <c r="J2040" s="28" t="s">
        <v>5734</v>
      </c>
    </row>
    <row r="2041" spans="1:10" x14ac:dyDescent="0.35">
      <c r="A2041" s="28" t="s">
        <v>5735</v>
      </c>
      <c r="B2041" s="28" t="s">
        <v>23416</v>
      </c>
      <c r="C2041" s="28" t="s">
        <v>23595</v>
      </c>
      <c r="D2041" s="28" t="s">
        <v>23606</v>
      </c>
      <c r="E2041" t="s">
        <v>23529</v>
      </c>
      <c r="F2041" s="28" t="s">
        <v>11250</v>
      </c>
      <c r="G2041" s="28" t="s">
        <v>23420</v>
      </c>
      <c r="H2041" t="s">
        <v>23421</v>
      </c>
      <c r="I2041" s="28" t="s">
        <v>5730</v>
      </c>
      <c r="J2041" s="28" t="s">
        <v>5734</v>
      </c>
    </row>
    <row r="2042" spans="1:10" x14ac:dyDescent="0.35">
      <c r="A2042" s="28" t="s">
        <v>5736</v>
      </c>
      <c r="B2042" s="28" t="s">
        <v>23416</v>
      </c>
      <c r="C2042" s="28" t="s">
        <v>23520</v>
      </c>
      <c r="D2042" s="28" t="s">
        <v>23715</v>
      </c>
      <c r="E2042" t="s">
        <v>23529</v>
      </c>
      <c r="F2042" s="28" t="s">
        <v>11250</v>
      </c>
      <c r="G2042" s="28" t="s">
        <v>23420</v>
      </c>
      <c r="H2042" t="s">
        <v>23421</v>
      </c>
      <c r="I2042" s="28" t="s">
        <v>5730</v>
      </c>
      <c r="J2042" s="28" t="s">
        <v>5734</v>
      </c>
    </row>
    <row r="2043" spans="1:10" x14ac:dyDescent="0.35">
      <c r="A2043" s="28" t="s">
        <v>5737</v>
      </c>
      <c r="B2043" s="28" t="s">
        <v>23416</v>
      </c>
      <c r="C2043" s="28" t="s">
        <v>23456</v>
      </c>
      <c r="D2043" s="28" t="s">
        <v>23606</v>
      </c>
      <c r="E2043" t="s">
        <v>23529</v>
      </c>
      <c r="F2043" s="28" t="s">
        <v>11250</v>
      </c>
      <c r="G2043" s="28" t="s">
        <v>23420</v>
      </c>
      <c r="H2043" t="s">
        <v>23421</v>
      </c>
      <c r="I2043" s="28" t="s">
        <v>5730</v>
      </c>
      <c r="J2043" s="28" t="s">
        <v>5734</v>
      </c>
    </row>
    <row r="2044" spans="1:10" x14ac:dyDescent="0.35">
      <c r="A2044" s="28" t="s">
        <v>5738</v>
      </c>
      <c r="B2044" s="28" t="s">
        <v>23416</v>
      </c>
      <c r="C2044" s="28" t="s">
        <v>23457</v>
      </c>
      <c r="D2044" s="28" t="s">
        <v>23616</v>
      </c>
      <c r="E2044" t="s">
        <v>23529</v>
      </c>
      <c r="F2044" s="28" t="s">
        <v>11250</v>
      </c>
      <c r="G2044" s="28" t="s">
        <v>23420</v>
      </c>
      <c r="H2044" t="s">
        <v>23421</v>
      </c>
      <c r="I2044" s="28" t="s">
        <v>5739</v>
      </c>
      <c r="J2044" s="28" t="s">
        <v>5740</v>
      </c>
    </row>
    <row r="2045" spans="1:10" x14ac:dyDescent="0.35">
      <c r="A2045" s="28" t="s">
        <v>5741</v>
      </c>
      <c r="B2045" s="28" t="s">
        <v>23416</v>
      </c>
      <c r="C2045" s="28" t="s">
        <v>23464</v>
      </c>
      <c r="D2045" s="28" t="s">
        <v>23604</v>
      </c>
      <c r="E2045" t="s">
        <v>23529</v>
      </c>
      <c r="F2045" s="28" t="s">
        <v>11250</v>
      </c>
      <c r="G2045" s="28" t="s">
        <v>23420</v>
      </c>
      <c r="H2045" t="s">
        <v>23421</v>
      </c>
      <c r="I2045" s="28" t="s">
        <v>5739</v>
      </c>
      <c r="J2045" s="28" t="s">
        <v>5740</v>
      </c>
    </row>
    <row r="2046" spans="1:10" x14ac:dyDescent="0.35">
      <c r="A2046" s="28" t="s">
        <v>5742</v>
      </c>
      <c r="B2046" s="28" t="s">
        <v>23416</v>
      </c>
      <c r="C2046" s="28" t="s">
        <v>23485</v>
      </c>
      <c r="D2046" s="28" t="s">
        <v>23807</v>
      </c>
      <c r="E2046" t="s">
        <v>23529</v>
      </c>
      <c r="F2046" s="28" t="s">
        <v>11250</v>
      </c>
      <c r="G2046" s="28" t="s">
        <v>23420</v>
      </c>
      <c r="H2046" t="s">
        <v>23421</v>
      </c>
      <c r="I2046" s="28" t="s">
        <v>5739</v>
      </c>
      <c r="J2046" s="28" t="s">
        <v>5740</v>
      </c>
    </row>
    <row r="2047" spans="1:10" x14ac:dyDescent="0.35">
      <c r="A2047" s="28" t="s">
        <v>5743</v>
      </c>
      <c r="B2047" s="28" t="s">
        <v>23416</v>
      </c>
      <c r="C2047" s="28" t="s">
        <v>23479</v>
      </c>
      <c r="D2047" s="28" t="s">
        <v>23572</v>
      </c>
      <c r="E2047" t="s">
        <v>23529</v>
      </c>
      <c r="F2047" s="28" t="s">
        <v>11250</v>
      </c>
      <c r="G2047" s="28" t="s">
        <v>23420</v>
      </c>
      <c r="H2047" t="s">
        <v>23421</v>
      </c>
      <c r="I2047" s="28" t="s">
        <v>5744</v>
      </c>
      <c r="J2047" s="28" t="s">
        <v>5745</v>
      </c>
    </row>
    <row r="2048" spans="1:10" x14ac:dyDescent="0.35">
      <c r="A2048" s="28" t="s">
        <v>5746</v>
      </c>
      <c r="B2048" s="28" t="s">
        <v>23416</v>
      </c>
      <c r="C2048" s="28" t="s">
        <v>23507</v>
      </c>
      <c r="D2048" s="28" t="s">
        <v>23606</v>
      </c>
      <c r="E2048" t="s">
        <v>23529</v>
      </c>
      <c r="F2048" s="28" t="s">
        <v>11250</v>
      </c>
      <c r="G2048" s="28" t="s">
        <v>23420</v>
      </c>
      <c r="H2048" t="s">
        <v>23421</v>
      </c>
      <c r="I2048" s="28" t="s">
        <v>5744</v>
      </c>
      <c r="J2048" s="28" t="s">
        <v>5745</v>
      </c>
    </row>
    <row r="2049" spans="1:10" x14ac:dyDescent="0.35">
      <c r="A2049" s="28" t="s">
        <v>5747</v>
      </c>
      <c r="B2049" s="28" t="s">
        <v>23416</v>
      </c>
      <c r="C2049" s="28" t="s">
        <v>23479</v>
      </c>
      <c r="D2049" s="28" t="s">
        <v>23572</v>
      </c>
      <c r="E2049" t="s">
        <v>23529</v>
      </c>
      <c r="F2049" s="28" t="s">
        <v>11250</v>
      </c>
      <c r="G2049" s="28" t="s">
        <v>23420</v>
      </c>
      <c r="H2049" t="s">
        <v>23421</v>
      </c>
      <c r="I2049" s="28" t="s">
        <v>5744</v>
      </c>
      <c r="J2049" s="28" t="s">
        <v>5745</v>
      </c>
    </row>
    <row r="2050" spans="1:10" x14ac:dyDescent="0.35">
      <c r="A2050" s="28" t="s">
        <v>5748</v>
      </c>
      <c r="B2050" s="28" t="s">
        <v>23416</v>
      </c>
      <c r="C2050" s="28" t="s">
        <v>23835</v>
      </c>
      <c r="D2050" s="28" t="s">
        <v>23836</v>
      </c>
      <c r="E2050" t="s">
        <v>23529</v>
      </c>
      <c r="F2050" s="28" t="s">
        <v>11250</v>
      </c>
      <c r="G2050" s="28" t="s">
        <v>23420</v>
      </c>
      <c r="H2050" t="s">
        <v>23421</v>
      </c>
      <c r="I2050" s="28" t="s">
        <v>5749</v>
      </c>
      <c r="J2050" s="28" t="s">
        <v>5750</v>
      </c>
    </row>
    <row r="2051" spans="1:10" x14ac:dyDescent="0.35">
      <c r="A2051" s="28" t="s">
        <v>5751</v>
      </c>
      <c r="B2051" s="28" t="s">
        <v>23416</v>
      </c>
      <c r="C2051" s="28" t="s">
        <v>11250</v>
      </c>
      <c r="D2051" s="28" t="s">
        <v>23607</v>
      </c>
      <c r="E2051" t="s">
        <v>23453</v>
      </c>
      <c r="F2051" s="28" t="s">
        <v>11250</v>
      </c>
      <c r="G2051" s="28" t="s">
        <v>23420</v>
      </c>
      <c r="H2051" t="s">
        <v>23421</v>
      </c>
      <c r="I2051" s="28" t="s">
        <v>5749</v>
      </c>
      <c r="J2051" s="28" t="s">
        <v>5750</v>
      </c>
    </row>
    <row r="2052" spans="1:10" x14ac:dyDescent="0.35">
      <c r="A2052" s="28" t="s">
        <v>5752</v>
      </c>
      <c r="B2052" s="28" t="s">
        <v>23416</v>
      </c>
      <c r="C2052" s="28" t="s">
        <v>23837</v>
      </c>
      <c r="D2052" s="28" t="s">
        <v>23838</v>
      </c>
      <c r="E2052" t="s">
        <v>23529</v>
      </c>
      <c r="F2052" s="28" t="s">
        <v>11250</v>
      </c>
      <c r="G2052" s="28" t="s">
        <v>23420</v>
      </c>
      <c r="H2052" t="s">
        <v>23421</v>
      </c>
      <c r="I2052" s="28" t="s">
        <v>5749</v>
      </c>
      <c r="J2052" s="28" t="s">
        <v>5754</v>
      </c>
    </row>
    <row r="2053" spans="1:10" x14ac:dyDescent="0.35">
      <c r="A2053" s="28" t="s">
        <v>5755</v>
      </c>
      <c r="B2053" s="28" t="s">
        <v>23416</v>
      </c>
      <c r="C2053" s="28" t="s">
        <v>23800</v>
      </c>
      <c r="D2053" s="28" t="s">
        <v>23839</v>
      </c>
      <c r="E2053" t="s">
        <v>23529</v>
      </c>
      <c r="F2053" s="28" t="s">
        <v>11250</v>
      </c>
      <c r="G2053" s="28" t="s">
        <v>23420</v>
      </c>
      <c r="H2053" t="s">
        <v>23421</v>
      </c>
      <c r="I2053" s="28" t="s">
        <v>5756</v>
      </c>
      <c r="J2053" s="28" t="s">
        <v>5754</v>
      </c>
    </row>
    <row r="2054" spans="1:10" x14ac:dyDescent="0.35">
      <c r="A2054" s="28" t="s">
        <v>5757</v>
      </c>
      <c r="B2054" s="28" t="s">
        <v>23416</v>
      </c>
      <c r="C2054" s="28" t="s">
        <v>23505</v>
      </c>
      <c r="D2054" s="28" t="s">
        <v>23647</v>
      </c>
      <c r="E2054" t="s">
        <v>23529</v>
      </c>
      <c r="F2054" s="28" t="s">
        <v>11250</v>
      </c>
      <c r="G2054" s="28" t="s">
        <v>23420</v>
      </c>
      <c r="H2054" t="s">
        <v>23421</v>
      </c>
      <c r="I2054" s="28" t="s">
        <v>5756</v>
      </c>
      <c r="J2054" s="28" t="s">
        <v>5754</v>
      </c>
    </row>
    <row r="2055" spans="1:10" x14ac:dyDescent="0.35">
      <c r="A2055" s="28" t="s">
        <v>5758</v>
      </c>
      <c r="B2055" s="28" t="s">
        <v>23416</v>
      </c>
      <c r="C2055" s="28" t="s">
        <v>23458</v>
      </c>
      <c r="D2055" s="28" t="s">
        <v>23611</v>
      </c>
      <c r="E2055" t="s">
        <v>23529</v>
      </c>
      <c r="F2055" s="28" t="s">
        <v>11250</v>
      </c>
      <c r="G2055" s="28" t="s">
        <v>23420</v>
      </c>
      <c r="H2055" t="s">
        <v>23421</v>
      </c>
      <c r="I2055" s="28" t="s">
        <v>5756</v>
      </c>
      <c r="J2055" s="28" t="s">
        <v>5759</v>
      </c>
    </row>
    <row r="2056" spans="1:10" x14ac:dyDescent="0.35">
      <c r="A2056" s="28" t="s">
        <v>5760</v>
      </c>
      <c r="B2056" s="28" t="s">
        <v>23416</v>
      </c>
      <c r="C2056" s="28" t="s">
        <v>23505</v>
      </c>
      <c r="D2056" s="28" t="s">
        <v>23647</v>
      </c>
      <c r="E2056" t="s">
        <v>23529</v>
      </c>
      <c r="F2056" s="28" t="s">
        <v>11250</v>
      </c>
      <c r="G2056" s="28" t="s">
        <v>23420</v>
      </c>
      <c r="H2056" t="s">
        <v>23421</v>
      </c>
      <c r="I2056" s="28" t="s">
        <v>5761</v>
      </c>
      <c r="J2056" s="28" t="s">
        <v>5762</v>
      </c>
    </row>
    <row r="2057" spans="1:10" x14ac:dyDescent="0.35">
      <c r="A2057" s="28" t="s">
        <v>5763</v>
      </c>
      <c r="B2057" s="28" t="s">
        <v>23416</v>
      </c>
      <c r="C2057" s="28" t="s">
        <v>23486</v>
      </c>
      <c r="D2057" s="28" t="s">
        <v>23830</v>
      </c>
      <c r="E2057" t="s">
        <v>23529</v>
      </c>
      <c r="F2057" s="28" t="s">
        <v>11250</v>
      </c>
      <c r="G2057" s="28" t="s">
        <v>23420</v>
      </c>
      <c r="H2057" t="s">
        <v>23421</v>
      </c>
      <c r="I2057" s="28" t="s">
        <v>5761</v>
      </c>
      <c r="J2057" s="28" t="s">
        <v>5762</v>
      </c>
    </row>
    <row r="2058" spans="1:10" x14ac:dyDescent="0.35">
      <c r="A2058" s="28" t="s">
        <v>5764</v>
      </c>
      <c r="B2058" s="28" t="s">
        <v>23416</v>
      </c>
      <c r="C2058" s="28" t="s">
        <v>23486</v>
      </c>
      <c r="D2058" s="28" t="s">
        <v>23830</v>
      </c>
      <c r="E2058" t="s">
        <v>23529</v>
      </c>
      <c r="F2058" s="28" t="s">
        <v>11250</v>
      </c>
      <c r="G2058" s="28" t="s">
        <v>23420</v>
      </c>
      <c r="H2058" t="s">
        <v>23421</v>
      </c>
      <c r="I2058" s="28" t="s">
        <v>5761</v>
      </c>
      <c r="J2058" s="28" t="s">
        <v>5762</v>
      </c>
    </row>
    <row r="2059" spans="1:10" x14ac:dyDescent="0.35">
      <c r="A2059" s="28" t="s">
        <v>5765</v>
      </c>
      <c r="B2059" s="28" t="s">
        <v>23416</v>
      </c>
      <c r="C2059" s="28" t="s">
        <v>23436</v>
      </c>
      <c r="D2059" s="28" t="s">
        <v>23778</v>
      </c>
      <c r="E2059" t="s">
        <v>23529</v>
      </c>
      <c r="F2059" s="28" t="s">
        <v>11250</v>
      </c>
      <c r="G2059" s="28" t="s">
        <v>23420</v>
      </c>
      <c r="H2059" t="s">
        <v>23421</v>
      </c>
      <c r="I2059" s="28" t="s">
        <v>5766</v>
      </c>
      <c r="J2059" s="28" t="s">
        <v>5767</v>
      </c>
    </row>
    <row r="2060" spans="1:10" x14ac:dyDescent="0.35">
      <c r="A2060" s="28" t="s">
        <v>5768</v>
      </c>
      <c r="B2060" s="28" t="s">
        <v>23416</v>
      </c>
      <c r="C2060" s="28" t="s">
        <v>23708</v>
      </c>
      <c r="D2060" s="28" t="s">
        <v>23548</v>
      </c>
      <c r="E2060" t="s">
        <v>23529</v>
      </c>
      <c r="F2060" s="28" t="s">
        <v>11250</v>
      </c>
      <c r="G2060" s="28" t="s">
        <v>23420</v>
      </c>
      <c r="H2060" t="s">
        <v>23421</v>
      </c>
      <c r="I2060" s="28" t="s">
        <v>5769</v>
      </c>
      <c r="J2060" s="28" t="s">
        <v>11569</v>
      </c>
    </row>
    <row r="2061" spans="1:10" x14ac:dyDescent="0.35">
      <c r="A2061" s="28" t="s">
        <v>5770</v>
      </c>
      <c r="B2061" s="28" t="s">
        <v>23416</v>
      </c>
      <c r="C2061" s="28" t="s">
        <v>11250</v>
      </c>
      <c r="D2061" s="28" t="s">
        <v>23598</v>
      </c>
      <c r="E2061" t="s">
        <v>23421</v>
      </c>
      <c r="F2061" s="28" t="s">
        <v>11250</v>
      </c>
      <c r="G2061" s="28" t="s">
        <v>23420</v>
      </c>
      <c r="H2061" t="s">
        <v>23421</v>
      </c>
      <c r="I2061" s="28" t="s">
        <v>5769</v>
      </c>
      <c r="J2061" s="28" t="s">
        <v>11569</v>
      </c>
    </row>
    <row r="2062" spans="1:10" x14ac:dyDescent="0.35">
      <c r="A2062" s="28" t="s">
        <v>5771</v>
      </c>
      <c r="B2062" s="28" t="s">
        <v>23416</v>
      </c>
      <c r="C2062" s="28" t="s">
        <v>23505</v>
      </c>
      <c r="D2062" s="28" t="s">
        <v>23647</v>
      </c>
      <c r="E2062" t="s">
        <v>23529</v>
      </c>
      <c r="F2062" s="28" t="s">
        <v>11250</v>
      </c>
      <c r="G2062" s="28" t="s">
        <v>23420</v>
      </c>
      <c r="H2062" t="s">
        <v>23421</v>
      </c>
      <c r="I2062" s="28" t="s">
        <v>5769</v>
      </c>
      <c r="J2062" s="28" t="s">
        <v>5772</v>
      </c>
    </row>
    <row r="2063" spans="1:10" x14ac:dyDescent="0.35">
      <c r="A2063" s="28" t="s">
        <v>5773</v>
      </c>
      <c r="B2063" s="28" t="s">
        <v>23416</v>
      </c>
      <c r="C2063" s="28" t="s">
        <v>23444</v>
      </c>
      <c r="D2063" s="28" t="s">
        <v>23611</v>
      </c>
      <c r="E2063" t="s">
        <v>23529</v>
      </c>
      <c r="F2063" s="28" t="s">
        <v>11250</v>
      </c>
      <c r="G2063" s="28" t="s">
        <v>23420</v>
      </c>
      <c r="H2063" t="s">
        <v>23421</v>
      </c>
      <c r="I2063" s="28" t="s">
        <v>5769</v>
      </c>
      <c r="J2063" s="28" t="s">
        <v>5772</v>
      </c>
    </row>
    <row r="2064" spans="1:10" x14ac:dyDescent="0.35">
      <c r="A2064" s="28" t="s">
        <v>5774</v>
      </c>
      <c r="B2064" s="28" t="s">
        <v>23416</v>
      </c>
      <c r="C2064" s="28" t="s">
        <v>23438</v>
      </c>
      <c r="D2064" s="28" t="s">
        <v>23673</v>
      </c>
      <c r="E2064" t="s">
        <v>23529</v>
      </c>
      <c r="F2064" s="28" t="s">
        <v>11250</v>
      </c>
      <c r="G2064" s="28" t="s">
        <v>23420</v>
      </c>
      <c r="H2064" t="s">
        <v>23421</v>
      </c>
      <c r="I2064" s="28" t="s">
        <v>5775</v>
      </c>
      <c r="J2064" s="28" t="s">
        <v>5776</v>
      </c>
    </row>
    <row r="2065" spans="1:10" x14ac:dyDescent="0.35">
      <c r="A2065" s="28" t="s">
        <v>5777</v>
      </c>
      <c r="B2065" s="28" t="s">
        <v>23416</v>
      </c>
      <c r="C2065" s="28" t="s">
        <v>23438</v>
      </c>
      <c r="D2065" s="28" t="s">
        <v>23673</v>
      </c>
      <c r="E2065" t="s">
        <v>23529</v>
      </c>
      <c r="F2065" s="28" t="s">
        <v>11250</v>
      </c>
      <c r="G2065" s="28" t="s">
        <v>23420</v>
      </c>
      <c r="H2065" t="s">
        <v>23421</v>
      </c>
      <c r="I2065" s="28" t="s">
        <v>5775</v>
      </c>
      <c r="J2065" s="28" t="s">
        <v>5776</v>
      </c>
    </row>
    <row r="2066" spans="1:10" x14ac:dyDescent="0.35">
      <c r="A2066" s="28" t="s">
        <v>5778</v>
      </c>
      <c r="B2066" s="28" t="s">
        <v>23416</v>
      </c>
      <c r="C2066" s="28" t="s">
        <v>23457</v>
      </c>
      <c r="D2066" s="28" t="s">
        <v>23598</v>
      </c>
      <c r="E2066" t="s">
        <v>23529</v>
      </c>
      <c r="F2066" s="28" t="s">
        <v>11250</v>
      </c>
      <c r="G2066" s="28" t="s">
        <v>23420</v>
      </c>
      <c r="H2066" t="s">
        <v>23421</v>
      </c>
      <c r="I2066" s="28" t="s">
        <v>5775</v>
      </c>
      <c r="J2066" s="28" t="s">
        <v>5776</v>
      </c>
    </row>
    <row r="2067" spans="1:10" x14ac:dyDescent="0.35">
      <c r="A2067" s="28" t="s">
        <v>5779</v>
      </c>
      <c r="B2067" s="28" t="s">
        <v>23416</v>
      </c>
      <c r="C2067" s="28" t="s">
        <v>23434</v>
      </c>
      <c r="D2067" s="28" t="s">
        <v>23572</v>
      </c>
      <c r="E2067" t="s">
        <v>23529</v>
      </c>
      <c r="F2067" s="28" t="s">
        <v>11250</v>
      </c>
      <c r="G2067" s="28" t="s">
        <v>23420</v>
      </c>
      <c r="H2067" t="s">
        <v>23421</v>
      </c>
      <c r="I2067" s="28" t="s">
        <v>5775</v>
      </c>
      <c r="J2067" s="28" t="s">
        <v>5780</v>
      </c>
    </row>
    <row r="2068" spans="1:10" x14ac:dyDescent="0.35">
      <c r="A2068" s="28" t="s">
        <v>5781</v>
      </c>
      <c r="B2068" s="28" t="s">
        <v>23416</v>
      </c>
      <c r="C2068" s="28" t="s">
        <v>23456</v>
      </c>
      <c r="D2068" s="28" t="s">
        <v>23606</v>
      </c>
      <c r="E2068" t="s">
        <v>23529</v>
      </c>
      <c r="F2068" s="28" t="s">
        <v>11250</v>
      </c>
      <c r="G2068" s="28" t="s">
        <v>23420</v>
      </c>
      <c r="H2068" t="s">
        <v>23421</v>
      </c>
      <c r="I2068" s="28" t="s">
        <v>5782</v>
      </c>
      <c r="J2068" s="28" t="s">
        <v>5780</v>
      </c>
    </row>
    <row r="2069" spans="1:10" x14ac:dyDescent="0.35">
      <c r="A2069" s="28" t="s">
        <v>5783</v>
      </c>
      <c r="B2069" s="28" t="s">
        <v>23416</v>
      </c>
      <c r="C2069" s="28" t="s">
        <v>23444</v>
      </c>
      <c r="D2069" s="28" t="s">
        <v>23611</v>
      </c>
      <c r="E2069" t="s">
        <v>23529</v>
      </c>
      <c r="F2069" s="28" t="s">
        <v>11250</v>
      </c>
      <c r="G2069" s="28" t="s">
        <v>23420</v>
      </c>
      <c r="H2069" t="s">
        <v>23421</v>
      </c>
      <c r="I2069" s="28" t="s">
        <v>5782</v>
      </c>
      <c r="J2069" s="28" t="s">
        <v>5780</v>
      </c>
    </row>
    <row r="2070" spans="1:10" x14ac:dyDescent="0.35">
      <c r="A2070" s="28" t="s">
        <v>5784</v>
      </c>
      <c r="B2070" s="28" t="s">
        <v>23416</v>
      </c>
      <c r="C2070" s="28" t="s">
        <v>23479</v>
      </c>
      <c r="D2070" s="28" t="s">
        <v>23597</v>
      </c>
      <c r="E2070" t="s">
        <v>23529</v>
      </c>
      <c r="F2070" s="28" t="s">
        <v>11250</v>
      </c>
      <c r="G2070" s="28" t="s">
        <v>23420</v>
      </c>
      <c r="H2070" t="s">
        <v>23421</v>
      </c>
      <c r="I2070" s="28" t="s">
        <v>5782</v>
      </c>
      <c r="J2070" s="28" t="s">
        <v>5785</v>
      </c>
    </row>
    <row r="2071" spans="1:10" x14ac:dyDescent="0.35">
      <c r="A2071" s="28" t="s">
        <v>5786</v>
      </c>
      <c r="B2071" s="28" t="s">
        <v>23416</v>
      </c>
      <c r="C2071" s="28" t="s">
        <v>23479</v>
      </c>
      <c r="D2071" s="28" t="s">
        <v>23597</v>
      </c>
      <c r="E2071" t="s">
        <v>23529</v>
      </c>
      <c r="F2071" s="28" t="s">
        <v>11250</v>
      </c>
      <c r="G2071" s="28" t="s">
        <v>23420</v>
      </c>
      <c r="H2071" t="s">
        <v>23421</v>
      </c>
      <c r="I2071" s="28" t="s">
        <v>5782</v>
      </c>
      <c r="J2071" s="28" t="s">
        <v>5785</v>
      </c>
    </row>
    <row r="2072" spans="1:10" x14ac:dyDescent="0.35">
      <c r="A2072" s="28" t="s">
        <v>5787</v>
      </c>
      <c r="B2072" s="28" t="s">
        <v>23416</v>
      </c>
      <c r="C2072" s="28" t="s">
        <v>23840</v>
      </c>
      <c r="D2072" s="28" t="s">
        <v>23841</v>
      </c>
      <c r="E2072" t="s">
        <v>23529</v>
      </c>
      <c r="F2072" s="28" t="s">
        <v>11250</v>
      </c>
      <c r="G2072" s="28" t="s">
        <v>23420</v>
      </c>
      <c r="H2072" t="s">
        <v>23421</v>
      </c>
      <c r="I2072" s="28" t="s">
        <v>5789</v>
      </c>
      <c r="J2072" s="28" t="s">
        <v>5790</v>
      </c>
    </row>
    <row r="2073" spans="1:10" x14ac:dyDescent="0.35">
      <c r="A2073" s="28" t="s">
        <v>5791</v>
      </c>
      <c r="B2073" s="28" t="s">
        <v>23416</v>
      </c>
      <c r="C2073" s="28" t="s">
        <v>23432</v>
      </c>
      <c r="D2073" s="28" t="s">
        <v>23611</v>
      </c>
      <c r="E2073" t="s">
        <v>23529</v>
      </c>
      <c r="F2073" s="28" t="s">
        <v>11250</v>
      </c>
      <c r="G2073" s="28" t="s">
        <v>23420</v>
      </c>
      <c r="H2073" t="s">
        <v>23421</v>
      </c>
      <c r="I2073" s="28" t="s">
        <v>5789</v>
      </c>
      <c r="J2073" s="28" t="s">
        <v>5790</v>
      </c>
    </row>
    <row r="2074" spans="1:10" x14ac:dyDescent="0.35">
      <c r="A2074" s="28" t="s">
        <v>5792</v>
      </c>
      <c r="B2074" s="28" t="s">
        <v>23416</v>
      </c>
      <c r="C2074" s="28" t="s">
        <v>23464</v>
      </c>
      <c r="D2074" s="28" t="s">
        <v>23573</v>
      </c>
      <c r="E2074" t="s">
        <v>23529</v>
      </c>
      <c r="F2074" s="28" t="s">
        <v>11250</v>
      </c>
      <c r="G2074" s="28" t="s">
        <v>23420</v>
      </c>
      <c r="H2074" t="s">
        <v>23421</v>
      </c>
      <c r="I2074" s="28" t="s">
        <v>5793</v>
      </c>
      <c r="J2074" s="28" t="s">
        <v>5794</v>
      </c>
    </row>
    <row r="2075" spans="1:10" x14ac:dyDescent="0.35">
      <c r="A2075" s="28" t="s">
        <v>5795</v>
      </c>
      <c r="B2075" s="28" t="s">
        <v>23416</v>
      </c>
      <c r="C2075" s="28" t="s">
        <v>23464</v>
      </c>
      <c r="D2075" s="28" t="s">
        <v>23475</v>
      </c>
      <c r="E2075" t="s">
        <v>23419</v>
      </c>
      <c r="F2075" s="28" t="s">
        <v>11250</v>
      </c>
      <c r="G2075" s="28" t="s">
        <v>23420</v>
      </c>
      <c r="H2075" t="s">
        <v>23421</v>
      </c>
      <c r="I2075" s="28" t="s">
        <v>5793</v>
      </c>
      <c r="J2075" s="28" t="s">
        <v>5794</v>
      </c>
    </row>
    <row r="2076" spans="1:10" x14ac:dyDescent="0.35">
      <c r="A2076" s="28" t="s">
        <v>5797</v>
      </c>
      <c r="B2076" s="28" t="s">
        <v>23416</v>
      </c>
      <c r="C2076" s="28" t="s">
        <v>23476</v>
      </c>
      <c r="D2076" s="28" t="s">
        <v>23613</v>
      </c>
      <c r="E2076" t="s">
        <v>23529</v>
      </c>
      <c r="F2076" s="28" t="s">
        <v>11250</v>
      </c>
      <c r="G2076" s="28" t="s">
        <v>23420</v>
      </c>
      <c r="H2076" t="s">
        <v>23421</v>
      </c>
      <c r="I2076" s="28" t="s">
        <v>5798</v>
      </c>
      <c r="J2076" s="28" t="s">
        <v>5794</v>
      </c>
    </row>
    <row r="2077" spans="1:10" x14ac:dyDescent="0.35">
      <c r="A2077" s="28" t="s">
        <v>5799</v>
      </c>
      <c r="B2077" s="28" t="s">
        <v>23416</v>
      </c>
      <c r="C2077" s="28" t="s">
        <v>23505</v>
      </c>
      <c r="D2077" s="28" t="s">
        <v>23647</v>
      </c>
      <c r="E2077" t="s">
        <v>23529</v>
      </c>
      <c r="F2077" s="28" t="s">
        <v>11250</v>
      </c>
      <c r="G2077" s="28" t="s">
        <v>23420</v>
      </c>
      <c r="H2077" t="s">
        <v>23421</v>
      </c>
      <c r="I2077" s="28" t="s">
        <v>5798</v>
      </c>
      <c r="J2077" s="28" t="s">
        <v>5794</v>
      </c>
    </row>
    <row r="2078" spans="1:10" x14ac:dyDescent="0.35">
      <c r="A2078" s="28" t="s">
        <v>5800</v>
      </c>
      <c r="B2078" s="28" t="s">
        <v>23416</v>
      </c>
      <c r="C2078" s="28" t="s">
        <v>23479</v>
      </c>
      <c r="D2078" s="28" t="s">
        <v>23597</v>
      </c>
      <c r="E2078" t="s">
        <v>23529</v>
      </c>
      <c r="F2078" s="28" t="s">
        <v>11250</v>
      </c>
      <c r="G2078" s="28" t="s">
        <v>23420</v>
      </c>
      <c r="H2078" t="s">
        <v>23421</v>
      </c>
      <c r="I2078" s="28" t="s">
        <v>5798</v>
      </c>
      <c r="J2078" s="28" t="s">
        <v>5801</v>
      </c>
    </row>
    <row r="2079" spans="1:10" x14ac:dyDescent="0.35">
      <c r="A2079" s="28" t="s">
        <v>5802</v>
      </c>
      <c r="B2079" s="28" t="s">
        <v>23416</v>
      </c>
      <c r="C2079" s="28" t="s">
        <v>23476</v>
      </c>
      <c r="D2079" s="28" t="s">
        <v>23611</v>
      </c>
      <c r="E2079" t="s">
        <v>23529</v>
      </c>
      <c r="F2079" s="28" t="s">
        <v>11250</v>
      </c>
      <c r="G2079" s="28" t="s">
        <v>23420</v>
      </c>
      <c r="H2079" t="s">
        <v>23421</v>
      </c>
      <c r="I2079" s="28" t="s">
        <v>5803</v>
      </c>
      <c r="J2079" s="28" t="s">
        <v>11570</v>
      </c>
    </row>
    <row r="2080" spans="1:10" x14ac:dyDescent="0.35">
      <c r="A2080" s="28" t="s">
        <v>5804</v>
      </c>
      <c r="B2080" s="28" t="s">
        <v>23416</v>
      </c>
      <c r="C2080" s="28" t="s">
        <v>23476</v>
      </c>
      <c r="D2080" s="28" t="s">
        <v>23611</v>
      </c>
      <c r="E2080" t="s">
        <v>23529</v>
      </c>
      <c r="F2080" s="28" t="s">
        <v>11250</v>
      </c>
      <c r="G2080" s="28" t="s">
        <v>23420</v>
      </c>
      <c r="H2080" t="s">
        <v>23421</v>
      </c>
      <c r="I2080" s="28" t="s">
        <v>5803</v>
      </c>
      <c r="J2080" s="28" t="s">
        <v>11570</v>
      </c>
    </row>
    <row r="2081" spans="1:10" x14ac:dyDescent="0.35">
      <c r="A2081" s="28" t="s">
        <v>5805</v>
      </c>
      <c r="B2081" s="28" t="s">
        <v>23416</v>
      </c>
      <c r="C2081" s="28" t="s">
        <v>23476</v>
      </c>
      <c r="D2081" s="28" t="s">
        <v>23611</v>
      </c>
      <c r="E2081" t="s">
        <v>23529</v>
      </c>
      <c r="F2081" s="28" t="s">
        <v>11250</v>
      </c>
      <c r="G2081" s="28" t="s">
        <v>23420</v>
      </c>
      <c r="H2081" t="s">
        <v>23421</v>
      </c>
      <c r="I2081" s="28" t="s">
        <v>5803</v>
      </c>
      <c r="J2081" s="28" t="s">
        <v>11570</v>
      </c>
    </row>
    <row r="2082" spans="1:10" x14ac:dyDescent="0.35">
      <c r="A2082" s="28" t="s">
        <v>5806</v>
      </c>
      <c r="B2082" s="28" t="s">
        <v>23416</v>
      </c>
      <c r="C2082" s="28" t="s">
        <v>23476</v>
      </c>
      <c r="D2082" s="28" t="s">
        <v>23613</v>
      </c>
      <c r="E2082" t="s">
        <v>23529</v>
      </c>
      <c r="F2082" s="28" t="s">
        <v>11250</v>
      </c>
      <c r="G2082" s="28" t="s">
        <v>23420</v>
      </c>
      <c r="H2082" t="s">
        <v>23421</v>
      </c>
      <c r="I2082" s="28" t="s">
        <v>5807</v>
      </c>
      <c r="J2082" s="28" t="s">
        <v>11570</v>
      </c>
    </row>
    <row r="2083" spans="1:10" x14ac:dyDescent="0.35">
      <c r="A2083" s="28" t="s">
        <v>5808</v>
      </c>
      <c r="B2083" s="28" t="s">
        <v>23416</v>
      </c>
      <c r="C2083" s="28" t="s">
        <v>23438</v>
      </c>
      <c r="D2083" s="28" t="s">
        <v>23673</v>
      </c>
      <c r="E2083" t="s">
        <v>23529</v>
      </c>
      <c r="F2083" s="28" t="s">
        <v>11250</v>
      </c>
      <c r="G2083" s="28" t="s">
        <v>23420</v>
      </c>
      <c r="H2083" t="s">
        <v>23421</v>
      </c>
      <c r="I2083" s="28" t="s">
        <v>5807</v>
      </c>
      <c r="J2083" s="28" t="s">
        <v>11570</v>
      </c>
    </row>
    <row r="2084" spans="1:10" x14ac:dyDescent="0.35">
      <c r="A2084" s="28" t="s">
        <v>5809</v>
      </c>
      <c r="B2084" s="28" t="s">
        <v>23416</v>
      </c>
      <c r="C2084" s="28" t="s">
        <v>11250</v>
      </c>
      <c r="D2084" s="28" t="s">
        <v>23587</v>
      </c>
      <c r="E2084" t="s">
        <v>23421</v>
      </c>
      <c r="F2084" s="28" t="s">
        <v>11250</v>
      </c>
      <c r="G2084" s="28" t="s">
        <v>23420</v>
      </c>
      <c r="H2084" t="s">
        <v>23421</v>
      </c>
      <c r="I2084" s="28" t="s">
        <v>5807</v>
      </c>
      <c r="J2084" s="28" t="s">
        <v>11570</v>
      </c>
    </row>
    <row r="2085" spans="1:10" x14ac:dyDescent="0.35">
      <c r="A2085" s="28" t="s">
        <v>5810</v>
      </c>
      <c r="B2085" s="28" t="s">
        <v>23416</v>
      </c>
      <c r="C2085" s="28" t="s">
        <v>23464</v>
      </c>
      <c r="D2085" s="28" t="s">
        <v>23510</v>
      </c>
      <c r="E2085" t="s">
        <v>23419</v>
      </c>
      <c r="F2085" s="28" t="s">
        <v>11250</v>
      </c>
      <c r="G2085" s="28" t="s">
        <v>23420</v>
      </c>
      <c r="H2085" t="s">
        <v>23421</v>
      </c>
      <c r="I2085" s="28" t="s">
        <v>5807</v>
      </c>
      <c r="J2085" s="28" t="s">
        <v>11570</v>
      </c>
    </row>
    <row r="2086" spans="1:10" x14ac:dyDescent="0.35">
      <c r="A2086" s="28" t="s">
        <v>5811</v>
      </c>
      <c r="B2086" s="28" t="s">
        <v>23416</v>
      </c>
      <c r="C2086" s="28" t="s">
        <v>23438</v>
      </c>
      <c r="D2086" s="28" t="s">
        <v>23673</v>
      </c>
      <c r="E2086" t="s">
        <v>23529</v>
      </c>
      <c r="F2086" s="28" t="s">
        <v>11250</v>
      </c>
      <c r="G2086" s="28" t="s">
        <v>23420</v>
      </c>
      <c r="H2086" t="s">
        <v>23421</v>
      </c>
      <c r="I2086" s="28" t="s">
        <v>5807</v>
      </c>
      <c r="J2086" s="28" t="s">
        <v>11570</v>
      </c>
    </row>
    <row r="2087" spans="1:10" x14ac:dyDescent="0.35">
      <c r="A2087" s="28" t="s">
        <v>5812</v>
      </c>
      <c r="B2087" s="28" t="s">
        <v>23416</v>
      </c>
      <c r="C2087" s="28" t="s">
        <v>23476</v>
      </c>
      <c r="D2087" s="28" t="s">
        <v>23611</v>
      </c>
      <c r="E2087" t="s">
        <v>23529</v>
      </c>
      <c r="F2087" s="28" t="s">
        <v>11250</v>
      </c>
      <c r="G2087" s="28" t="s">
        <v>23420</v>
      </c>
      <c r="H2087" t="s">
        <v>23421</v>
      </c>
      <c r="I2087" s="28" t="s">
        <v>5807</v>
      </c>
      <c r="J2087" s="28" t="s">
        <v>11570</v>
      </c>
    </row>
    <row r="2088" spans="1:10" x14ac:dyDescent="0.35">
      <c r="A2088" s="28" t="s">
        <v>5813</v>
      </c>
      <c r="B2088" s="28" t="s">
        <v>23416</v>
      </c>
      <c r="C2088" s="28" t="s">
        <v>23436</v>
      </c>
      <c r="D2088" s="28" t="s">
        <v>23778</v>
      </c>
      <c r="E2088" t="s">
        <v>23529</v>
      </c>
      <c r="F2088" s="28" t="s">
        <v>11250</v>
      </c>
      <c r="G2088" s="28" t="s">
        <v>23420</v>
      </c>
      <c r="H2088" t="s">
        <v>23421</v>
      </c>
      <c r="I2088" s="28" t="s">
        <v>5807</v>
      </c>
      <c r="J2088" s="28" t="s">
        <v>11570</v>
      </c>
    </row>
    <row r="2089" spans="1:10" x14ac:dyDescent="0.35">
      <c r="A2089" s="28" t="s">
        <v>5814</v>
      </c>
      <c r="B2089" s="28" t="s">
        <v>23416</v>
      </c>
      <c r="C2089" s="28" t="s">
        <v>23438</v>
      </c>
      <c r="D2089" s="28" t="s">
        <v>23673</v>
      </c>
      <c r="E2089" t="s">
        <v>23529</v>
      </c>
      <c r="F2089" s="28" t="s">
        <v>11250</v>
      </c>
      <c r="G2089" s="28" t="s">
        <v>23420</v>
      </c>
      <c r="H2089" t="s">
        <v>23421</v>
      </c>
      <c r="I2089" s="28" t="s">
        <v>5807</v>
      </c>
      <c r="J2089" s="28" t="s">
        <v>11570</v>
      </c>
    </row>
    <row r="2090" spans="1:10" x14ac:dyDescent="0.35">
      <c r="A2090" s="28" t="s">
        <v>5815</v>
      </c>
      <c r="B2090" s="28" t="s">
        <v>23416</v>
      </c>
      <c r="C2090" s="28" t="s">
        <v>23457</v>
      </c>
      <c r="D2090" s="28" t="s">
        <v>23616</v>
      </c>
      <c r="E2090" t="s">
        <v>23529</v>
      </c>
      <c r="F2090" s="28" t="s">
        <v>11250</v>
      </c>
      <c r="G2090" s="28" t="s">
        <v>23420</v>
      </c>
      <c r="H2090" t="s">
        <v>23421</v>
      </c>
      <c r="I2090" s="28" t="s">
        <v>5816</v>
      </c>
      <c r="J2090" s="28" t="s">
        <v>11570</v>
      </c>
    </row>
    <row r="2091" spans="1:10" x14ac:dyDescent="0.35">
      <c r="A2091" s="28" t="s">
        <v>5817</v>
      </c>
      <c r="B2091" s="28" t="s">
        <v>23416</v>
      </c>
      <c r="C2091" s="28" t="s">
        <v>23479</v>
      </c>
      <c r="D2091" s="28" t="s">
        <v>23597</v>
      </c>
      <c r="E2091" t="s">
        <v>23529</v>
      </c>
      <c r="F2091" s="28" t="s">
        <v>11250</v>
      </c>
      <c r="G2091" s="28" t="s">
        <v>23420</v>
      </c>
      <c r="H2091" t="s">
        <v>23421</v>
      </c>
      <c r="I2091" s="28" t="s">
        <v>5816</v>
      </c>
      <c r="J2091" s="28" t="s">
        <v>11570</v>
      </c>
    </row>
    <row r="2092" spans="1:10" x14ac:dyDescent="0.35">
      <c r="A2092" s="28" t="s">
        <v>5818</v>
      </c>
      <c r="B2092" s="28" t="s">
        <v>23416</v>
      </c>
      <c r="C2092" s="28" t="s">
        <v>11250</v>
      </c>
      <c r="D2092" s="28" t="s">
        <v>23594</v>
      </c>
      <c r="E2092" t="s">
        <v>23421</v>
      </c>
      <c r="F2092" s="28" t="s">
        <v>11250</v>
      </c>
      <c r="G2092" s="28" t="s">
        <v>23420</v>
      </c>
      <c r="H2092" t="s">
        <v>23421</v>
      </c>
      <c r="I2092" s="28" t="s">
        <v>5816</v>
      </c>
      <c r="J2092" s="28" t="s">
        <v>11570</v>
      </c>
    </row>
    <row r="2093" spans="1:10" x14ac:dyDescent="0.35">
      <c r="A2093" s="28" t="s">
        <v>5819</v>
      </c>
      <c r="B2093" s="28" t="s">
        <v>23416</v>
      </c>
      <c r="C2093" s="28" t="s">
        <v>11250</v>
      </c>
      <c r="D2093" s="28" t="s">
        <v>23604</v>
      </c>
      <c r="E2093" t="s">
        <v>23421</v>
      </c>
      <c r="F2093" s="28" t="s">
        <v>11250</v>
      </c>
      <c r="G2093" s="28" t="s">
        <v>23420</v>
      </c>
      <c r="H2093" t="s">
        <v>23421</v>
      </c>
      <c r="I2093" s="28" t="s">
        <v>5816</v>
      </c>
      <c r="J2093" s="28" t="s">
        <v>11570</v>
      </c>
    </row>
    <row r="2094" spans="1:10" x14ac:dyDescent="0.35">
      <c r="A2094" s="28" t="s">
        <v>5820</v>
      </c>
      <c r="B2094" s="28" t="s">
        <v>23416</v>
      </c>
      <c r="C2094" s="28" t="s">
        <v>23436</v>
      </c>
      <c r="D2094" s="28" t="s">
        <v>23778</v>
      </c>
      <c r="E2094" t="s">
        <v>23529</v>
      </c>
      <c r="F2094" s="28" t="s">
        <v>11250</v>
      </c>
      <c r="G2094" s="28" t="s">
        <v>23420</v>
      </c>
      <c r="H2094" t="s">
        <v>23421</v>
      </c>
      <c r="I2094" s="28" t="s">
        <v>5821</v>
      </c>
      <c r="J2094" s="28" t="s">
        <v>11570</v>
      </c>
    </row>
    <row r="2095" spans="1:10" x14ac:dyDescent="0.35">
      <c r="A2095" s="28" t="s">
        <v>5822</v>
      </c>
      <c r="B2095" s="28" t="s">
        <v>23416</v>
      </c>
      <c r="C2095" s="28" t="s">
        <v>23479</v>
      </c>
      <c r="D2095" s="28" t="s">
        <v>23597</v>
      </c>
      <c r="E2095" t="s">
        <v>23529</v>
      </c>
      <c r="F2095" s="28" t="s">
        <v>11250</v>
      </c>
      <c r="G2095" s="28" t="s">
        <v>23420</v>
      </c>
      <c r="H2095" t="s">
        <v>23421</v>
      </c>
      <c r="I2095" s="28" t="s">
        <v>5821</v>
      </c>
      <c r="J2095" s="28" t="s">
        <v>5823</v>
      </c>
    </row>
    <row r="2096" spans="1:10" x14ac:dyDescent="0.35">
      <c r="A2096" s="28" t="s">
        <v>5824</v>
      </c>
      <c r="B2096" s="28" t="s">
        <v>23416</v>
      </c>
      <c r="C2096" s="28" t="s">
        <v>23457</v>
      </c>
      <c r="D2096" s="28" t="s">
        <v>23598</v>
      </c>
      <c r="E2096" t="s">
        <v>23529</v>
      </c>
      <c r="F2096" s="28" t="s">
        <v>11250</v>
      </c>
      <c r="G2096" s="28" t="s">
        <v>23420</v>
      </c>
      <c r="H2096" t="s">
        <v>23421</v>
      </c>
      <c r="I2096" s="28" t="s">
        <v>5825</v>
      </c>
      <c r="J2096" s="28" t="s">
        <v>5823</v>
      </c>
    </row>
    <row r="2097" spans="1:10" x14ac:dyDescent="0.35">
      <c r="A2097" s="28" t="s">
        <v>5826</v>
      </c>
      <c r="B2097" s="28" t="s">
        <v>23416</v>
      </c>
      <c r="C2097" s="28" t="s">
        <v>23444</v>
      </c>
      <c r="D2097" s="28" t="s">
        <v>23673</v>
      </c>
      <c r="E2097" t="s">
        <v>23529</v>
      </c>
      <c r="F2097" s="28" t="s">
        <v>11250</v>
      </c>
      <c r="G2097" s="28" t="s">
        <v>23420</v>
      </c>
      <c r="H2097" t="s">
        <v>23421</v>
      </c>
      <c r="I2097" s="28" t="s">
        <v>5827</v>
      </c>
      <c r="J2097" s="28" t="s">
        <v>5823</v>
      </c>
    </row>
    <row r="2098" spans="1:10" x14ac:dyDescent="0.35">
      <c r="A2098" s="28" t="s">
        <v>5828</v>
      </c>
      <c r="B2098" s="28" t="s">
        <v>23416</v>
      </c>
      <c r="C2098" s="28" t="s">
        <v>23476</v>
      </c>
      <c r="D2098" s="28" t="s">
        <v>23613</v>
      </c>
      <c r="E2098" t="s">
        <v>23529</v>
      </c>
      <c r="F2098" s="28" t="s">
        <v>11250</v>
      </c>
      <c r="G2098" s="28" t="s">
        <v>23420</v>
      </c>
      <c r="H2098" t="s">
        <v>23421</v>
      </c>
      <c r="I2098" s="28" t="s">
        <v>5827</v>
      </c>
      <c r="J2098" s="28" t="s">
        <v>5823</v>
      </c>
    </row>
    <row r="2099" spans="1:10" x14ac:dyDescent="0.35">
      <c r="A2099" s="28" t="s">
        <v>5829</v>
      </c>
      <c r="B2099" s="28" t="s">
        <v>23416</v>
      </c>
      <c r="C2099" s="28" t="s">
        <v>23842</v>
      </c>
      <c r="D2099" s="28" t="s">
        <v>23452</v>
      </c>
      <c r="E2099" t="s">
        <v>23529</v>
      </c>
      <c r="F2099" s="28" t="s">
        <v>11250</v>
      </c>
      <c r="G2099" s="28" t="s">
        <v>23420</v>
      </c>
      <c r="H2099" t="s">
        <v>23421</v>
      </c>
      <c r="I2099" s="28" t="s">
        <v>5827</v>
      </c>
      <c r="J2099" s="28" t="s">
        <v>5823</v>
      </c>
    </row>
    <row r="2100" spans="1:10" x14ac:dyDescent="0.35">
      <c r="A2100" s="28" t="s">
        <v>5830</v>
      </c>
      <c r="B2100" s="28" t="s">
        <v>23416</v>
      </c>
      <c r="C2100" s="28" t="s">
        <v>23505</v>
      </c>
      <c r="D2100" s="28" t="s">
        <v>23536</v>
      </c>
      <c r="E2100" t="s">
        <v>23529</v>
      </c>
      <c r="F2100" s="28" t="s">
        <v>11250</v>
      </c>
      <c r="G2100" s="28" t="s">
        <v>23420</v>
      </c>
      <c r="H2100" t="s">
        <v>23421</v>
      </c>
      <c r="I2100" s="28" t="s">
        <v>5831</v>
      </c>
      <c r="J2100" s="28" t="s">
        <v>5823</v>
      </c>
    </row>
    <row r="2101" spans="1:10" x14ac:dyDescent="0.35">
      <c r="A2101" s="28" t="s">
        <v>5832</v>
      </c>
      <c r="B2101" s="28" t="s">
        <v>23416</v>
      </c>
      <c r="C2101" s="28" t="s">
        <v>23479</v>
      </c>
      <c r="D2101" s="28" t="s">
        <v>23597</v>
      </c>
      <c r="E2101" t="s">
        <v>23529</v>
      </c>
      <c r="F2101" s="28" t="s">
        <v>11250</v>
      </c>
      <c r="G2101" s="28" t="s">
        <v>23420</v>
      </c>
      <c r="H2101" t="s">
        <v>23421</v>
      </c>
      <c r="I2101" s="28" t="s">
        <v>5831</v>
      </c>
      <c r="J2101" s="28" t="s">
        <v>5823</v>
      </c>
    </row>
    <row r="2102" spans="1:10" x14ac:dyDescent="0.35">
      <c r="A2102" s="28" t="s">
        <v>5833</v>
      </c>
      <c r="B2102" s="28" t="s">
        <v>23416</v>
      </c>
      <c r="C2102" s="28" t="s">
        <v>23428</v>
      </c>
      <c r="D2102" s="28" t="s">
        <v>23843</v>
      </c>
      <c r="E2102" t="s">
        <v>23529</v>
      </c>
      <c r="F2102" s="28" t="s">
        <v>11250</v>
      </c>
      <c r="G2102" s="28" t="s">
        <v>23420</v>
      </c>
      <c r="H2102" t="s">
        <v>23421</v>
      </c>
      <c r="I2102" s="28" t="s">
        <v>5831</v>
      </c>
      <c r="J2102" s="28" t="s">
        <v>5823</v>
      </c>
    </row>
    <row r="2103" spans="1:10" x14ac:dyDescent="0.35">
      <c r="A2103" s="28" t="s">
        <v>5834</v>
      </c>
      <c r="B2103" s="28" t="s">
        <v>23416</v>
      </c>
      <c r="C2103" s="28" t="s">
        <v>23457</v>
      </c>
      <c r="D2103" s="28" t="s">
        <v>23597</v>
      </c>
      <c r="E2103" t="s">
        <v>23529</v>
      </c>
      <c r="F2103" s="28" t="s">
        <v>11250</v>
      </c>
      <c r="G2103" s="28" t="s">
        <v>23420</v>
      </c>
      <c r="H2103" t="s">
        <v>23421</v>
      </c>
      <c r="I2103" s="28" t="s">
        <v>5831</v>
      </c>
      <c r="J2103" s="28" t="s">
        <v>5823</v>
      </c>
    </row>
    <row r="2104" spans="1:10" x14ac:dyDescent="0.35">
      <c r="A2104" s="28" t="s">
        <v>5835</v>
      </c>
      <c r="B2104" s="28" t="s">
        <v>23416</v>
      </c>
      <c r="C2104" s="28" t="s">
        <v>23844</v>
      </c>
      <c r="D2104" s="28" t="s">
        <v>23845</v>
      </c>
      <c r="E2104" t="s">
        <v>23419</v>
      </c>
      <c r="F2104" s="28" t="s">
        <v>11250</v>
      </c>
      <c r="G2104" s="28" t="s">
        <v>23420</v>
      </c>
      <c r="H2104" t="s">
        <v>23421</v>
      </c>
      <c r="I2104" s="28" t="s">
        <v>5831</v>
      </c>
      <c r="J2104" s="28" t="s">
        <v>5823</v>
      </c>
    </row>
    <row r="2105" spans="1:10" x14ac:dyDescent="0.35">
      <c r="A2105" s="28" t="s">
        <v>5836</v>
      </c>
      <c r="B2105" s="28" t="s">
        <v>23416</v>
      </c>
      <c r="C2105" s="28" t="s">
        <v>23476</v>
      </c>
      <c r="D2105" s="28" t="s">
        <v>23613</v>
      </c>
      <c r="E2105" t="s">
        <v>23529</v>
      </c>
      <c r="F2105" s="28" t="s">
        <v>11250</v>
      </c>
      <c r="G2105" s="28" t="s">
        <v>23420</v>
      </c>
      <c r="H2105" t="s">
        <v>23421</v>
      </c>
      <c r="I2105" s="28" t="s">
        <v>5837</v>
      </c>
      <c r="J2105" s="28" t="s">
        <v>5823</v>
      </c>
    </row>
    <row r="2106" spans="1:10" x14ac:dyDescent="0.35">
      <c r="A2106" s="28" t="s">
        <v>5838</v>
      </c>
      <c r="B2106" s="28" t="s">
        <v>23416</v>
      </c>
      <c r="C2106" s="28" t="s">
        <v>23792</v>
      </c>
      <c r="D2106" s="28" t="s">
        <v>23687</v>
      </c>
      <c r="E2106" t="s">
        <v>23529</v>
      </c>
      <c r="F2106" s="28" t="s">
        <v>11250</v>
      </c>
      <c r="G2106" s="28" t="s">
        <v>23420</v>
      </c>
      <c r="H2106" t="s">
        <v>23421</v>
      </c>
      <c r="I2106" s="28" t="s">
        <v>5837</v>
      </c>
      <c r="J2106" s="28" t="s">
        <v>5823</v>
      </c>
    </row>
    <row r="2107" spans="1:10" x14ac:dyDescent="0.35">
      <c r="A2107" s="28" t="s">
        <v>5839</v>
      </c>
      <c r="B2107" s="28" t="s">
        <v>23416</v>
      </c>
      <c r="C2107" s="28" t="s">
        <v>23476</v>
      </c>
      <c r="D2107" s="28" t="s">
        <v>23613</v>
      </c>
      <c r="E2107" t="s">
        <v>23529</v>
      </c>
      <c r="F2107" s="28" t="s">
        <v>11250</v>
      </c>
      <c r="G2107" s="28" t="s">
        <v>23420</v>
      </c>
      <c r="H2107" t="s">
        <v>23421</v>
      </c>
      <c r="I2107" s="28" t="s">
        <v>5837</v>
      </c>
      <c r="J2107" s="28" t="s">
        <v>5823</v>
      </c>
    </row>
    <row r="2108" spans="1:10" x14ac:dyDescent="0.35">
      <c r="A2108" s="28" t="s">
        <v>5840</v>
      </c>
      <c r="B2108" s="28" t="s">
        <v>23416</v>
      </c>
      <c r="C2108" s="28" t="s">
        <v>23476</v>
      </c>
      <c r="D2108" s="28" t="s">
        <v>23613</v>
      </c>
      <c r="E2108" t="s">
        <v>23529</v>
      </c>
      <c r="F2108" s="28" t="s">
        <v>11250</v>
      </c>
      <c r="G2108" s="28" t="s">
        <v>23420</v>
      </c>
      <c r="H2108" t="s">
        <v>23421</v>
      </c>
      <c r="I2108" s="28" t="s">
        <v>5837</v>
      </c>
      <c r="J2108" s="28" t="s">
        <v>5823</v>
      </c>
    </row>
    <row r="2109" spans="1:10" x14ac:dyDescent="0.35">
      <c r="A2109" s="28" t="s">
        <v>5841</v>
      </c>
      <c r="B2109" s="28" t="s">
        <v>23416</v>
      </c>
      <c r="C2109" s="28" t="s">
        <v>23476</v>
      </c>
      <c r="D2109" s="28" t="s">
        <v>23613</v>
      </c>
      <c r="E2109" t="s">
        <v>23529</v>
      </c>
      <c r="F2109" s="28" t="s">
        <v>11250</v>
      </c>
      <c r="G2109" s="28" t="s">
        <v>23420</v>
      </c>
      <c r="H2109" t="s">
        <v>23421</v>
      </c>
      <c r="I2109" s="28" t="s">
        <v>5837</v>
      </c>
      <c r="J2109" s="28" t="s">
        <v>5823</v>
      </c>
    </row>
    <row r="2110" spans="1:10" x14ac:dyDescent="0.35">
      <c r="A2110" s="28" t="s">
        <v>5842</v>
      </c>
      <c r="B2110" s="28" t="s">
        <v>23416</v>
      </c>
      <c r="C2110" s="28" t="s">
        <v>23476</v>
      </c>
      <c r="D2110" s="28" t="s">
        <v>23613</v>
      </c>
      <c r="E2110" t="s">
        <v>23529</v>
      </c>
      <c r="F2110" s="28" t="s">
        <v>11250</v>
      </c>
      <c r="G2110" s="28" t="s">
        <v>23420</v>
      </c>
      <c r="H2110" t="s">
        <v>23421</v>
      </c>
      <c r="I2110" s="28" t="s">
        <v>5837</v>
      </c>
      <c r="J2110" s="28" t="s">
        <v>5823</v>
      </c>
    </row>
    <row r="2111" spans="1:10" x14ac:dyDescent="0.35">
      <c r="A2111" s="28" t="s">
        <v>5843</v>
      </c>
      <c r="B2111" s="28" t="s">
        <v>23416</v>
      </c>
      <c r="C2111" s="28" t="s">
        <v>23476</v>
      </c>
      <c r="D2111" s="28" t="s">
        <v>23613</v>
      </c>
      <c r="E2111" t="s">
        <v>23529</v>
      </c>
      <c r="F2111" s="28" t="s">
        <v>11250</v>
      </c>
      <c r="G2111" s="28" t="s">
        <v>23420</v>
      </c>
      <c r="H2111" t="s">
        <v>23421</v>
      </c>
      <c r="I2111" s="28" t="s">
        <v>5837</v>
      </c>
      <c r="J2111" s="28" t="s">
        <v>5823</v>
      </c>
    </row>
    <row r="2112" spans="1:10" x14ac:dyDescent="0.35">
      <c r="A2112" s="28" t="s">
        <v>5844</v>
      </c>
      <c r="B2112" s="28" t="s">
        <v>23416</v>
      </c>
      <c r="C2112" s="28" t="s">
        <v>23476</v>
      </c>
      <c r="D2112" s="28" t="s">
        <v>23613</v>
      </c>
      <c r="E2112" t="s">
        <v>23529</v>
      </c>
      <c r="F2112" s="28" t="s">
        <v>11250</v>
      </c>
      <c r="G2112" s="28" t="s">
        <v>23420</v>
      </c>
      <c r="H2112" t="s">
        <v>23421</v>
      </c>
      <c r="I2112" s="28" t="s">
        <v>5837</v>
      </c>
      <c r="J2112" s="28" t="s">
        <v>5823</v>
      </c>
    </row>
    <row r="2113" spans="1:10" x14ac:dyDescent="0.35">
      <c r="A2113" s="28" t="s">
        <v>5845</v>
      </c>
      <c r="B2113" s="28" t="s">
        <v>23416</v>
      </c>
      <c r="C2113" s="28" t="s">
        <v>23476</v>
      </c>
      <c r="D2113" s="28" t="s">
        <v>23613</v>
      </c>
      <c r="E2113" t="s">
        <v>23529</v>
      </c>
      <c r="F2113" s="28" t="s">
        <v>11250</v>
      </c>
      <c r="G2113" s="28" t="s">
        <v>23420</v>
      </c>
      <c r="H2113" t="s">
        <v>23421</v>
      </c>
      <c r="I2113" s="28" t="s">
        <v>5837</v>
      </c>
      <c r="J2113" s="28" t="s">
        <v>5823</v>
      </c>
    </row>
    <row r="2114" spans="1:10" x14ac:dyDescent="0.35">
      <c r="A2114" s="28" t="s">
        <v>5846</v>
      </c>
      <c r="B2114" s="28" t="s">
        <v>23416</v>
      </c>
      <c r="C2114" s="28" t="s">
        <v>23476</v>
      </c>
      <c r="D2114" s="28" t="s">
        <v>23613</v>
      </c>
      <c r="E2114" t="s">
        <v>23529</v>
      </c>
      <c r="F2114" s="28" t="s">
        <v>11250</v>
      </c>
      <c r="G2114" s="28" t="s">
        <v>23420</v>
      </c>
      <c r="H2114" t="s">
        <v>23421</v>
      </c>
      <c r="I2114" s="28" t="s">
        <v>5837</v>
      </c>
      <c r="J2114" s="28" t="s">
        <v>5823</v>
      </c>
    </row>
    <row r="2115" spans="1:10" x14ac:dyDescent="0.35">
      <c r="A2115" s="28" t="s">
        <v>5847</v>
      </c>
      <c r="B2115" s="28" t="s">
        <v>23416</v>
      </c>
      <c r="C2115" s="28" t="s">
        <v>23792</v>
      </c>
      <c r="D2115" s="28" t="s">
        <v>23687</v>
      </c>
      <c r="E2115" t="s">
        <v>23529</v>
      </c>
      <c r="F2115" s="28" t="s">
        <v>11250</v>
      </c>
      <c r="G2115" s="28" t="s">
        <v>23420</v>
      </c>
      <c r="H2115" t="s">
        <v>23421</v>
      </c>
      <c r="I2115" s="28" t="s">
        <v>5837</v>
      </c>
      <c r="J2115" s="28" t="s">
        <v>5823</v>
      </c>
    </row>
    <row r="2116" spans="1:10" x14ac:dyDescent="0.35">
      <c r="A2116" s="28" t="s">
        <v>5848</v>
      </c>
      <c r="B2116" s="28" t="s">
        <v>23416</v>
      </c>
      <c r="C2116" s="28" t="s">
        <v>23476</v>
      </c>
      <c r="D2116" s="28" t="s">
        <v>23613</v>
      </c>
      <c r="E2116" t="s">
        <v>23529</v>
      </c>
      <c r="F2116" s="28" t="s">
        <v>11250</v>
      </c>
      <c r="G2116" s="28" t="s">
        <v>23420</v>
      </c>
      <c r="H2116" t="s">
        <v>23421</v>
      </c>
      <c r="I2116" s="28" t="s">
        <v>5837</v>
      </c>
      <c r="J2116" s="28" t="s">
        <v>5823</v>
      </c>
    </row>
    <row r="2117" spans="1:10" x14ac:dyDescent="0.35">
      <c r="A2117" s="28" t="s">
        <v>5849</v>
      </c>
      <c r="B2117" s="28" t="s">
        <v>23416</v>
      </c>
      <c r="C2117" s="28" t="s">
        <v>23476</v>
      </c>
      <c r="D2117" s="28" t="s">
        <v>23613</v>
      </c>
      <c r="E2117" t="s">
        <v>23529</v>
      </c>
      <c r="F2117" s="28" t="s">
        <v>11250</v>
      </c>
      <c r="G2117" s="28" t="s">
        <v>23420</v>
      </c>
      <c r="H2117" t="s">
        <v>23421</v>
      </c>
      <c r="I2117" s="28" t="s">
        <v>5837</v>
      </c>
      <c r="J2117" s="28" t="s">
        <v>5823</v>
      </c>
    </row>
    <row r="2118" spans="1:10" x14ac:dyDescent="0.35">
      <c r="A2118" s="28" t="s">
        <v>5850</v>
      </c>
      <c r="B2118" s="28" t="s">
        <v>23416</v>
      </c>
      <c r="C2118" s="28" t="s">
        <v>23476</v>
      </c>
      <c r="D2118" s="28" t="s">
        <v>23613</v>
      </c>
      <c r="E2118" t="s">
        <v>23529</v>
      </c>
      <c r="F2118" s="28" t="s">
        <v>11250</v>
      </c>
      <c r="G2118" s="28" t="s">
        <v>23420</v>
      </c>
      <c r="H2118" t="s">
        <v>23421</v>
      </c>
      <c r="I2118" s="28" t="s">
        <v>5837</v>
      </c>
      <c r="J2118" s="28" t="s">
        <v>5823</v>
      </c>
    </row>
    <row r="2119" spans="1:10" x14ac:dyDescent="0.35">
      <c r="A2119" s="28" t="s">
        <v>5851</v>
      </c>
      <c r="B2119" s="28" t="s">
        <v>23416</v>
      </c>
      <c r="C2119" s="28" t="s">
        <v>23792</v>
      </c>
      <c r="D2119" s="28" t="s">
        <v>23687</v>
      </c>
      <c r="E2119" t="s">
        <v>23529</v>
      </c>
      <c r="F2119" s="28" t="s">
        <v>11250</v>
      </c>
      <c r="G2119" s="28" t="s">
        <v>23420</v>
      </c>
      <c r="H2119" t="s">
        <v>23421</v>
      </c>
      <c r="I2119" s="28" t="s">
        <v>5837</v>
      </c>
      <c r="J2119" s="28" t="s">
        <v>5823</v>
      </c>
    </row>
    <row r="2120" spans="1:10" x14ac:dyDescent="0.35">
      <c r="A2120" s="28" t="s">
        <v>5852</v>
      </c>
      <c r="B2120" s="28" t="s">
        <v>23416</v>
      </c>
      <c r="C2120" s="28" t="s">
        <v>23476</v>
      </c>
      <c r="D2120" s="28" t="s">
        <v>23613</v>
      </c>
      <c r="E2120" t="s">
        <v>23529</v>
      </c>
      <c r="F2120" s="28" t="s">
        <v>11250</v>
      </c>
      <c r="G2120" s="28" t="s">
        <v>23420</v>
      </c>
      <c r="H2120" t="s">
        <v>23421</v>
      </c>
      <c r="I2120" s="28" t="s">
        <v>5837</v>
      </c>
      <c r="J2120" s="28" t="s">
        <v>5823</v>
      </c>
    </row>
    <row r="2121" spans="1:10" x14ac:dyDescent="0.35">
      <c r="A2121" s="28" t="s">
        <v>5853</v>
      </c>
      <c r="B2121" s="28" t="s">
        <v>23416</v>
      </c>
      <c r="C2121" s="28" t="s">
        <v>11250</v>
      </c>
      <c r="D2121" s="28" t="s">
        <v>23553</v>
      </c>
      <c r="E2121" t="s">
        <v>23421</v>
      </c>
      <c r="F2121" s="28" t="s">
        <v>11250</v>
      </c>
      <c r="G2121" s="28" t="s">
        <v>23420</v>
      </c>
      <c r="H2121" t="s">
        <v>23421</v>
      </c>
      <c r="I2121" s="28" t="s">
        <v>5837</v>
      </c>
      <c r="J2121" s="28" t="s">
        <v>5823</v>
      </c>
    </row>
    <row r="2122" spans="1:10" x14ac:dyDescent="0.35">
      <c r="A2122" s="28" t="s">
        <v>5854</v>
      </c>
      <c r="B2122" s="28" t="s">
        <v>23416</v>
      </c>
      <c r="C2122" s="28" t="s">
        <v>23464</v>
      </c>
      <c r="D2122" s="28" t="s">
        <v>23427</v>
      </c>
      <c r="E2122" t="s">
        <v>23419</v>
      </c>
      <c r="F2122" s="28" t="s">
        <v>11250</v>
      </c>
      <c r="G2122" s="28" t="s">
        <v>23420</v>
      </c>
      <c r="H2122" t="s">
        <v>23421</v>
      </c>
      <c r="I2122" s="28" t="s">
        <v>5837</v>
      </c>
      <c r="J2122" s="28" t="s">
        <v>5823</v>
      </c>
    </row>
    <row r="2123" spans="1:10" x14ac:dyDescent="0.35">
      <c r="A2123" s="28" t="s">
        <v>5855</v>
      </c>
      <c r="B2123" s="28" t="s">
        <v>23416</v>
      </c>
      <c r="C2123" s="28" t="s">
        <v>23476</v>
      </c>
      <c r="D2123" s="28" t="s">
        <v>23613</v>
      </c>
      <c r="E2123" t="s">
        <v>23529</v>
      </c>
      <c r="F2123" s="28" t="s">
        <v>11250</v>
      </c>
      <c r="G2123" s="28" t="s">
        <v>23420</v>
      </c>
      <c r="H2123" t="s">
        <v>23421</v>
      </c>
      <c r="I2123" s="28" t="s">
        <v>5856</v>
      </c>
      <c r="J2123" s="28" t="s">
        <v>5823</v>
      </c>
    </row>
    <row r="2124" spans="1:10" x14ac:dyDescent="0.35">
      <c r="A2124" s="28" t="s">
        <v>5857</v>
      </c>
      <c r="B2124" s="28" t="s">
        <v>23416</v>
      </c>
      <c r="C2124" s="28" t="s">
        <v>23832</v>
      </c>
      <c r="D2124" s="28" t="s">
        <v>23846</v>
      </c>
      <c r="E2124" t="s">
        <v>23529</v>
      </c>
      <c r="F2124" s="28" t="s">
        <v>11250</v>
      </c>
      <c r="G2124" s="28" t="s">
        <v>23420</v>
      </c>
      <c r="H2124" t="s">
        <v>23421</v>
      </c>
      <c r="I2124" s="28" t="s">
        <v>5856</v>
      </c>
      <c r="J2124" s="28" t="s">
        <v>5823</v>
      </c>
    </row>
    <row r="2125" spans="1:10" x14ac:dyDescent="0.35">
      <c r="A2125" s="28" t="s">
        <v>5858</v>
      </c>
      <c r="B2125" s="28" t="s">
        <v>23416</v>
      </c>
      <c r="C2125" s="28" t="s">
        <v>23479</v>
      </c>
      <c r="D2125" s="28" t="s">
        <v>23597</v>
      </c>
      <c r="E2125" t="s">
        <v>23529</v>
      </c>
      <c r="F2125" s="28" t="s">
        <v>11250</v>
      </c>
      <c r="G2125" s="28" t="s">
        <v>23420</v>
      </c>
      <c r="H2125" t="s">
        <v>23421</v>
      </c>
      <c r="I2125" s="28" t="s">
        <v>5859</v>
      </c>
      <c r="J2125" s="28" t="s">
        <v>5860</v>
      </c>
    </row>
    <row r="2126" spans="1:10" x14ac:dyDescent="0.35">
      <c r="A2126" s="28" t="s">
        <v>5861</v>
      </c>
      <c r="B2126" s="28" t="s">
        <v>23416</v>
      </c>
      <c r="C2126" s="28" t="s">
        <v>23479</v>
      </c>
      <c r="D2126" s="28" t="s">
        <v>23597</v>
      </c>
      <c r="E2126" t="s">
        <v>23529</v>
      </c>
      <c r="F2126" s="28" t="s">
        <v>11250</v>
      </c>
      <c r="G2126" s="28" t="s">
        <v>23420</v>
      </c>
      <c r="H2126" t="s">
        <v>23421</v>
      </c>
      <c r="I2126" s="28" t="s">
        <v>5859</v>
      </c>
      <c r="J2126" s="28" t="s">
        <v>5860</v>
      </c>
    </row>
    <row r="2127" spans="1:10" x14ac:dyDescent="0.35">
      <c r="A2127" s="28" t="s">
        <v>5862</v>
      </c>
      <c r="B2127" s="28" t="s">
        <v>23416</v>
      </c>
      <c r="C2127" s="28" t="s">
        <v>23847</v>
      </c>
      <c r="D2127" s="28" t="s">
        <v>23848</v>
      </c>
      <c r="E2127" t="s">
        <v>23529</v>
      </c>
      <c r="F2127" s="28" t="s">
        <v>11250</v>
      </c>
      <c r="G2127" s="28" t="s">
        <v>23420</v>
      </c>
      <c r="H2127" t="s">
        <v>23421</v>
      </c>
      <c r="I2127" s="28" t="s">
        <v>5863</v>
      </c>
      <c r="J2127" s="28" t="s">
        <v>5860</v>
      </c>
    </row>
    <row r="2128" spans="1:10" x14ac:dyDescent="0.35">
      <c r="A2128" s="28" t="s">
        <v>5864</v>
      </c>
      <c r="B2128" s="28" t="s">
        <v>23416</v>
      </c>
      <c r="C2128" s="28" t="s">
        <v>23507</v>
      </c>
      <c r="D2128" s="28" t="s">
        <v>23606</v>
      </c>
      <c r="E2128" t="s">
        <v>23529</v>
      </c>
      <c r="F2128" s="28" t="s">
        <v>11250</v>
      </c>
      <c r="G2128" s="28" t="s">
        <v>23420</v>
      </c>
      <c r="H2128" t="s">
        <v>23421</v>
      </c>
      <c r="I2128" s="28" t="s">
        <v>5865</v>
      </c>
      <c r="J2128" s="28" t="s">
        <v>5860</v>
      </c>
    </row>
    <row r="2129" spans="1:10" x14ac:dyDescent="0.35">
      <c r="A2129" s="28" t="s">
        <v>5866</v>
      </c>
      <c r="B2129" s="28" t="s">
        <v>23416</v>
      </c>
      <c r="C2129" s="28" t="s">
        <v>23479</v>
      </c>
      <c r="D2129" s="28" t="s">
        <v>23597</v>
      </c>
      <c r="E2129" t="s">
        <v>23529</v>
      </c>
      <c r="F2129" s="28" t="s">
        <v>11250</v>
      </c>
      <c r="G2129" s="28" t="s">
        <v>23420</v>
      </c>
      <c r="H2129" t="s">
        <v>23421</v>
      </c>
      <c r="I2129" s="28" t="s">
        <v>5865</v>
      </c>
      <c r="J2129" s="28" t="s">
        <v>5860</v>
      </c>
    </row>
    <row r="2130" spans="1:10" x14ac:dyDescent="0.35">
      <c r="A2130" s="28" t="s">
        <v>5867</v>
      </c>
      <c r="B2130" s="28" t="s">
        <v>23416</v>
      </c>
      <c r="C2130" s="28" t="s">
        <v>23479</v>
      </c>
      <c r="D2130" s="28" t="s">
        <v>23597</v>
      </c>
      <c r="E2130" t="s">
        <v>23529</v>
      </c>
      <c r="F2130" s="28" t="s">
        <v>11250</v>
      </c>
      <c r="G2130" s="28" t="s">
        <v>23420</v>
      </c>
      <c r="H2130" t="s">
        <v>23421</v>
      </c>
      <c r="I2130" s="28" t="s">
        <v>5868</v>
      </c>
      <c r="J2130" s="28" t="s">
        <v>5860</v>
      </c>
    </row>
    <row r="2131" spans="1:10" x14ac:dyDescent="0.35">
      <c r="A2131" s="28" t="s">
        <v>5869</v>
      </c>
      <c r="B2131" s="28" t="s">
        <v>23416</v>
      </c>
      <c r="C2131" s="28" t="s">
        <v>23476</v>
      </c>
      <c r="D2131" s="28" t="s">
        <v>23613</v>
      </c>
      <c r="E2131" t="s">
        <v>23529</v>
      </c>
      <c r="F2131" s="28" t="s">
        <v>11250</v>
      </c>
      <c r="G2131" s="28" t="s">
        <v>23420</v>
      </c>
      <c r="H2131" t="s">
        <v>23421</v>
      </c>
      <c r="I2131" s="28" t="s">
        <v>5870</v>
      </c>
      <c r="J2131" s="28" t="s">
        <v>5860</v>
      </c>
    </row>
    <row r="2132" spans="1:10" x14ac:dyDescent="0.35">
      <c r="A2132" s="28" t="s">
        <v>5871</v>
      </c>
      <c r="B2132" s="28" t="s">
        <v>23416</v>
      </c>
      <c r="C2132" s="28" t="s">
        <v>23456</v>
      </c>
      <c r="D2132" s="28" t="s">
        <v>23613</v>
      </c>
      <c r="E2132" t="s">
        <v>23529</v>
      </c>
      <c r="F2132" s="28" t="s">
        <v>11250</v>
      </c>
      <c r="G2132" s="28" t="s">
        <v>23420</v>
      </c>
      <c r="H2132" t="s">
        <v>23421</v>
      </c>
      <c r="I2132" s="28" t="s">
        <v>5870</v>
      </c>
      <c r="J2132" s="28" t="s">
        <v>5860</v>
      </c>
    </row>
    <row r="2133" spans="1:10" x14ac:dyDescent="0.35">
      <c r="A2133" s="28" t="s">
        <v>5872</v>
      </c>
      <c r="B2133" s="28" t="s">
        <v>23416</v>
      </c>
      <c r="C2133" s="28" t="s">
        <v>23476</v>
      </c>
      <c r="D2133" s="28" t="s">
        <v>23613</v>
      </c>
      <c r="E2133" t="s">
        <v>23529</v>
      </c>
      <c r="F2133" s="28" t="s">
        <v>11250</v>
      </c>
      <c r="G2133" s="28" t="s">
        <v>23420</v>
      </c>
      <c r="H2133" t="s">
        <v>23421</v>
      </c>
      <c r="I2133" s="28" t="s">
        <v>5873</v>
      </c>
      <c r="J2133" s="28" t="s">
        <v>5860</v>
      </c>
    </row>
    <row r="2134" spans="1:10" x14ac:dyDescent="0.35">
      <c r="A2134" s="28" t="s">
        <v>5874</v>
      </c>
      <c r="B2134" s="28" t="s">
        <v>23416</v>
      </c>
      <c r="C2134" s="28" t="s">
        <v>23479</v>
      </c>
      <c r="D2134" s="28" t="s">
        <v>23597</v>
      </c>
      <c r="E2134" t="s">
        <v>23529</v>
      </c>
      <c r="F2134" s="28" t="s">
        <v>11250</v>
      </c>
      <c r="G2134" s="28" t="s">
        <v>23420</v>
      </c>
      <c r="H2134" t="s">
        <v>23421</v>
      </c>
      <c r="I2134" s="28" t="s">
        <v>5873</v>
      </c>
      <c r="J2134" s="28" t="s">
        <v>5875</v>
      </c>
    </row>
    <row r="2135" spans="1:10" x14ac:dyDescent="0.35">
      <c r="A2135" s="28" t="s">
        <v>5876</v>
      </c>
      <c r="B2135" s="28" t="s">
        <v>23416</v>
      </c>
      <c r="C2135" s="28" t="s">
        <v>23450</v>
      </c>
      <c r="D2135" s="28" t="s">
        <v>23573</v>
      </c>
      <c r="E2135" t="s">
        <v>23419</v>
      </c>
      <c r="F2135" s="28" t="s">
        <v>11250</v>
      </c>
      <c r="G2135" s="28" t="s">
        <v>23420</v>
      </c>
      <c r="H2135" t="s">
        <v>23421</v>
      </c>
      <c r="I2135" s="28" t="s">
        <v>5877</v>
      </c>
      <c r="J2135" s="28" t="s">
        <v>5875</v>
      </c>
    </row>
    <row r="2136" spans="1:10" x14ac:dyDescent="0.35">
      <c r="A2136" s="28" t="s">
        <v>5878</v>
      </c>
      <c r="B2136" s="28" t="s">
        <v>23416</v>
      </c>
      <c r="C2136" s="28" t="s">
        <v>23444</v>
      </c>
      <c r="D2136" s="28" t="s">
        <v>23673</v>
      </c>
      <c r="E2136" t="s">
        <v>23529</v>
      </c>
      <c r="F2136" s="28" t="s">
        <v>11250</v>
      </c>
      <c r="G2136" s="28" t="s">
        <v>23420</v>
      </c>
      <c r="H2136" t="s">
        <v>23421</v>
      </c>
      <c r="I2136" s="28" t="s">
        <v>5877</v>
      </c>
      <c r="J2136" s="28" t="s">
        <v>5875</v>
      </c>
    </row>
    <row r="2137" spans="1:10" x14ac:dyDescent="0.35">
      <c r="A2137" s="28" t="s">
        <v>5879</v>
      </c>
      <c r="B2137" s="28" t="s">
        <v>23416</v>
      </c>
      <c r="C2137" s="28" t="s">
        <v>23436</v>
      </c>
      <c r="D2137" s="28" t="s">
        <v>23611</v>
      </c>
      <c r="E2137" t="s">
        <v>23529</v>
      </c>
      <c r="F2137" s="28" t="s">
        <v>11250</v>
      </c>
      <c r="G2137" s="28" t="s">
        <v>23420</v>
      </c>
      <c r="H2137" t="s">
        <v>23421</v>
      </c>
      <c r="I2137" s="28" t="s">
        <v>5880</v>
      </c>
      <c r="J2137" s="28" t="s">
        <v>5875</v>
      </c>
    </row>
    <row r="2138" spans="1:10" x14ac:dyDescent="0.35">
      <c r="A2138" s="28" t="s">
        <v>5881</v>
      </c>
      <c r="B2138" s="28" t="s">
        <v>23416</v>
      </c>
      <c r="C2138" s="28" t="s">
        <v>23444</v>
      </c>
      <c r="D2138" s="28" t="s">
        <v>23536</v>
      </c>
      <c r="E2138" t="s">
        <v>23529</v>
      </c>
      <c r="F2138" s="28" t="s">
        <v>11250</v>
      </c>
      <c r="G2138" s="28" t="s">
        <v>23420</v>
      </c>
      <c r="H2138" t="s">
        <v>23421</v>
      </c>
      <c r="I2138" s="28" t="s">
        <v>5880</v>
      </c>
      <c r="J2138" s="28" t="s">
        <v>5875</v>
      </c>
    </row>
    <row r="2139" spans="1:10" x14ac:dyDescent="0.35">
      <c r="A2139" s="28" t="s">
        <v>5882</v>
      </c>
      <c r="B2139" s="28" t="s">
        <v>23416</v>
      </c>
      <c r="C2139" s="28" t="s">
        <v>23476</v>
      </c>
      <c r="D2139" s="28" t="s">
        <v>23613</v>
      </c>
      <c r="E2139" t="s">
        <v>23529</v>
      </c>
      <c r="F2139" s="28" t="s">
        <v>11250</v>
      </c>
      <c r="G2139" s="28" t="s">
        <v>23420</v>
      </c>
      <c r="H2139" t="s">
        <v>23421</v>
      </c>
      <c r="I2139" s="28" t="s">
        <v>5880</v>
      </c>
      <c r="J2139" s="28" t="s">
        <v>5875</v>
      </c>
    </row>
    <row r="2140" spans="1:10" x14ac:dyDescent="0.35">
      <c r="A2140" s="28" t="s">
        <v>5883</v>
      </c>
      <c r="B2140" s="28" t="s">
        <v>23416</v>
      </c>
      <c r="C2140" s="28" t="s">
        <v>23476</v>
      </c>
      <c r="D2140" s="28" t="s">
        <v>23613</v>
      </c>
      <c r="E2140" t="s">
        <v>23529</v>
      </c>
      <c r="F2140" s="28" t="s">
        <v>11250</v>
      </c>
      <c r="G2140" s="28" t="s">
        <v>23420</v>
      </c>
      <c r="H2140" t="s">
        <v>23421</v>
      </c>
      <c r="I2140" s="28" t="s">
        <v>5880</v>
      </c>
      <c r="J2140" s="28" t="s">
        <v>5875</v>
      </c>
    </row>
    <row r="2141" spans="1:10" x14ac:dyDescent="0.35">
      <c r="A2141" s="28" t="s">
        <v>5884</v>
      </c>
      <c r="B2141" s="28" t="s">
        <v>23416</v>
      </c>
      <c r="C2141" s="28" t="s">
        <v>23476</v>
      </c>
      <c r="D2141" s="28" t="s">
        <v>23613</v>
      </c>
      <c r="E2141" t="s">
        <v>23529</v>
      </c>
      <c r="F2141" s="28" t="s">
        <v>11250</v>
      </c>
      <c r="G2141" s="28" t="s">
        <v>23420</v>
      </c>
      <c r="H2141" t="s">
        <v>23421</v>
      </c>
      <c r="I2141" s="28" t="s">
        <v>5885</v>
      </c>
      <c r="J2141" s="28" t="s">
        <v>5875</v>
      </c>
    </row>
    <row r="2142" spans="1:10" x14ac:dyDescent="0.35">
      <c r="A2142" s="28" t="s">
        <v>5886</v>
      </c>
      <c r="B2142" s="28" t="s">
        <v>23416</v>
      </c>
      <c r="C2142" s="28" t="s">
        <v>23479</v>
      </c>
      <c r="D2142" s="28" t="s">
        <v>23597</v>
      </c>
      <c r="E2142" t="s">
        <v>23529</v>
      </c>
      <c r="F2142" s="28" t="s">
        <v>11250</v>
      </c>
      <c r="G2142" s="28" t="s">
        <v>23420</v>
      </c>
      <c r="H2142" t="s">
        <v>23421</v>
      </c>
      <c r="I2142" s="28" t="s">
        <v>5887</v>
      </c>
      <c r="J2142" s="28" t="s">
        <v>5875</v>
      </c>
    </row>
    <row r="2143" spans="1:10" x14ac:dyDescent="0.35">
      <c r="A2143" s="28" t="s">
        <v>5888</v>
      </c>
      <c r="B2143" s="28" t="s">
        <v>23416</v>
      </c>
      <c r="C2143" s="28" t="s">
        <v>23476</v>
      </c>
      <c r="D2143" s="28" t="s">
        <v>23613</v>
      </c>
      <c r="E2143" t="s">
        <v>23529</v>
      </c>
      <c r="F2143" s="28" t="s">
        <v>11250</v>
      </c>
      <c r="G2143" s="28" t="s">
        <v>23420</v>
      </c>
      <c r="H2143" t="s">
        <v>23421</v>
      </c>
      <c r="I2143" s="28" t="s">
        <v>5887</v>
      </c>
      <c r="J2143" s="28" t="s">
        <v>5875</v>
      </c>
    </row>
    <row r="2144" spans="1:10" x14ac:dyDescent="0.35">
      <c r="A2144" s="28" t="s">
        <v>5889</v>
      </c>
      <c r="B2144" s="28" t="s">
        <v>23416</v>
      </c>
      <c r="C2144" s="28" t="s">
        <v>23505</v>
      </c>
      <c r="D2144" s="28" t="s">
        <v>23647</v>
      </c>
      <c r="E2144" t="s">
        <v>23529</v>
      </c>
      <c r="F2144" s="28" t="s">
        <v>11250</v>
      </c>
      <c r="G2144" s="28" t="s">
        <v>23420</v>
      </c>
      <c r="H2144" t="s">
        <v>23421</v>
      </c>
      <c r="I2144" s="28" t="s">
        <v>5890</v>
      </c>
      <c r="J2144" s="28" t="s">
        <v>5875</v>
      </c>
    </row>
    <row r="2145" spans="1:10" x14ac:dyDescent="0.35">
      <c r="A2145" s="28" t="s">
        <v>5891</v>
      </c>
      <c r="B2145" s="28" t="s">
        <v>23416</v>
      </c>
      <c r="C2145" s="28" t="s">
        <v>11250</v>
      </c>
      <c r="D2145" s="28" t="s">
        <v>23661</v>
      </c>
      <c r="E2145" t="s">
        <v>23421</v>
      </c>
      <c r="F2145" s="28" t="s">
        <v>11250</v>
      </c>
      <c r="G2145" s="28" t="s">
        <v>23420</v>
      </c>
      <c r="H2145" t="s">
        <v>23421</v>
      </c>
      <c r="I2145" s="28" t="s">
        <v>5890</v>
      </c>
      <c r="J2145" s="28" t="s">
        <v>5875</v>
      </c>
    </row>
    <row r="2146" spans="1:10" x14ac:dyDescent="0.35">
      <c r="A2146" s="28" t="s">
        <v>5892</v>
      </c>
      <c r="B2146" s="28" t="s">
        <v>23416</v>
      </c>
      <c r="C2146" s="28" t="s">
        <v>11250</v>
      </c>
      <c r="D2146" s="28" t="s">
        <v>23685</v>
      </c>
      <c r="E2146" t="s">
        <v>23421</v>
      </c>
      <c r="F2146" s="28" t="s">
        <v>11250</v>
      </c>
      <c r="G2146" s="28" t="s">
        <v>23420</v>
      </c>
      <c r="H2146" t="s">
        <v>23421</v>
      </c>
      <c r="I2146" s="28" t="s">
        <v>5890</v>
      </c>
      <c r="J2146" s="28" t="s">
        <v>5875</v>
      </c>
    </row>
    <row r="2147" spans="1:10" x14ac:dyDescent="0.35">
      <c r="A2147" s="28" t="s">
        <v>5893</v>
      </c>
      <c r="B2147" s="28" t="s">
        <v>23416</v>
      </c>
      <c r="C2147" s="28" t="s">
        <v>23442</v>
      </c>
      <c r="D2147" s="28" t="s">
        <v>23692</v>
      </c>
      <c r="E2147" t="s">
        <v>23529</v>
      </c>
      <c r="F2147" s="28" t="s">
        <v>11250</v>
      </c>
      <c r="G2147" s="28" t="s">
        <v>23420</v>
      </c>
      <c r="H2147" t="s">
        <v>23421</v>
      </c>
      <c r="I2147" s="28" t="s">
        <v>5894</v>
      </c>
      <c r="J2147" s="28" t="s">
        <v>5895</v>
      </c>
    </row>
    <row r="2148" spans="1:10" x14ac:dyDescent="0.35">
      <c r="A2148" s="28" t="s">
        <v>5896</v>
      </c>
      <c r="B2148" s="28" t="s">
        <v>23416</v>
      </c>
      <c r="C2148" s="28" t="s">
        <v>23442</v>
      </c>
      <c r="D2148" s="28" t="s">
        <v>23570</v>
      </c>
      <c r="E2148" t="s">
        <v>23529</v>
      </c>
      <c r="F2148" s="28" t="s">
        <v>11250</v>
      </c>
      <c r="G2148" s="28" t="s">
        <v>23420</v>
      </c>
      <c r="H2148" t="s">
        <v>23421</v>
      </c>
      <c r="I2148" s="28" t="s">
        <v>5894</v>
      </c>
      <c r="J2148" s="28" t="s">
        <v>5895</v>
      </c>
    </row>
    <row r="2149" spans="1:10" x14ac:dyDescent="0.35">
      <c r="A2149" s="28" t="s">
        <v>5897</v>
      </c>
      <c r="B2149" s="28" t="s">
        <v>23416</v>
      </c>
      <c r="C2149" s="28" t="s">
        <v>23520</v>
      </c>
      <c r="D2149" s="28" t="s">
        <v>23577</v>
      </c>
      <c r="E2149" t="s">
        <v>23529</v>
      </c>
      <c r="F2149" s="28" t="s">
        <v>11250</v>
      </c>
      <c r="G2149" s="28" t="s">
        <v>23420</v>
      </c>
      <c r="H2149" t="s">
        <v>23421</v>
      </c>
      <c r="I2149" s="28" t="s">
        <v>5894</v>
      </c>
      <c r="J2149" s="28" t="s">
        <v>5895</v>
      </c>
    </row>
    <row r="2150" spans="1:10" x14ac:dyDescent="0.35">
      <c r="A2150" s="28" t="s">
        <v>5898</v>
      </c>
      <c r="B2150" s="28" t="s">
        <v>23416</v>
      </c>
      <c r="C2150" s="28" t="s">
        <v>23466</v>
      </c>
      <c r="D2150" s="28" t="s">
        <v>23531</v>
      </c>
      <c r="E2150" t="s">
        <v>23529</v>
      </c>
      <c r="F2150" s="28" t="s">
        <v>11250</v>
      </c>
      <c r="G2150" s="28" t="s">
        <v>23420</v>
      </c>
      <c r="H2150" t="s">
        <v>23421</v>
      </c>
      <c r="I2150" s="28" t="s">
        <v>5894</v>
      </c>
      <c r="J2150" s="28" t="s">
        <v>5895</v>
      </c>
    </row>
    <row r="2151" spans="1:10" x14ac:dyDescent="0.35">
      <c r="A2151" s="28" t="s">
        <v>5899</v>
      </c>
      <c r="B2151" s="28" t="s">
        <v>23416</v>
      </c>
      <c r="C2151" s="28" t="s">
        <v>23507</v>
      </c>
      <c r="D2151" s="28" t="s">
        <v>23612</v>
      </c>
      <c r="E2151" t="s">
        <v>23529</v>
      </c>
      <c r="F2151" s="28" t="s">
        <v>11250</v>
      </c>
      <c r="G2151" s="28" t="s">
        <v>23420</v>
      </c>
      <c r="H2151" t="s">
        <v>23421</v>
      </c>
      <c r="I2151" s="28" t="s">
        <v>5900</v>
      </c>
      <c r="J2151" s="28" t="s">
        <v>5895</v>
      </c>
    </row>
    <row r="2152" spans="1:10" x14ac:dyDescent="0.35">
      <c r="A2152" s="28" t="s">
        <v>5901</v>
      </c>
      <c r="B2152" s="28" t="s">
        <v>23416</v>
      </c>
      <c r="C2152" s="28" t="s">
        <v>23456</v>
      </c>
      <c r="D2152" s="28" t="s">
        <v>23613</v>
      </c>
      <c r="E2152" t="s">
        <v>23529</v>
      </c>
      <c r="F2152" s="28" t="s">
        <v>11250</v>
      </c>
      <c r="G2152" s="28" t="s">
        <v>23420</v>
      </c>
      <c r="H2152" t="s">
        <v>23421</v>
      </c>
      <c r="I2152" s="28" t="s">
        <v>5900</v>
      </c>
      <c r="J2152" s="28" t="s">
        <v>5895</v>
      </c>
    </row>
    <row r="2153" spans="1:10" x14ac:dyDescent="0.35">
      <c r="A2153" s="28" t="s">
        <v>5902</v>
      </c>
      <c r="B2153" s="28" t="s">
        <v>23416</v>
      </c>
      <c r="C2153" s="28" t="s">
        <v>23444</v>
      </c>
      <c r="D2153" s="28" t="s">
        <v>23673</v>
      </c>
      <c r="E2153" t="s">
        <v>23529</v>
      </c>
      <c r="F2153" s="28" t="s">
        <v>11250</v>
      </c>
      <c r="G2153" s="28" t="s">
        <v>23420</v>
      </c>
      <c r="H2153" t="s">
        <v>23421</v>
      </c>
      <c r="I2153" s="28" t="s">
        <v>5903</v>
      </c>
      <c r="J2153" s="28" t="s">
        <v>5895</v>
      </c>
    </row>
    <row r="2154" spans="1:10" x14ac:dyDescent="0.35">
      <c r="A2154" s="28" t="s">
        <v>5904</v>
      </c>
      <c r="B2154" s="28" t="s">
        <v>23416</v>
      </c>
      <c r="C2154" s="28" t="s">
        <v>23444</v>
      </c>
      <c r="D2154" s="28" t="s">
        <v>23673</v>
      </c>
      <c r="E2154" t="s">
        <v>23529</v>
      </c>
      <c r="F2154" s="28" t="s">
        <v>11250</v>
      </c>
      <c r="G2154" s="28" t="s">
        <v>23420</v>
      </c>
      <c r="H2154" t="s">
        <v>23421</v>
      </c>
      <c r="I2154" s="28" t="s">
        <v>5903</v>
      </c>
      <c r="J2154" s="28" t="s">
        <v>5895</v>
      </c>
    </row>
    <row r="2155" spans="1:10" x14ac:dyDescent="0.35">
      <c r="A2155" s="28" t="s">
        <v>5905</v>
      </c>
      <c r="B2155" s="28" t="s">
        <v>23416</v>
      </c>
      <c r="C2155" s="28" t="s">
        <v>23424</v>
      </c>
      <c r="D2155" s="28" t="s">
        <v>23439</v>
      </c>
      <c r="E2155" t="s">
        <v>23419</v>
      </c>
      <c r="F2155" s="28" t="s">
        <v>11250</v>
      </c>
      <c r="G2155" s="28" t="s">
        <v>23420</v>
      </c>
      <c r="H2155" t="s">
        <v>23421</v>
      </c>
      <c r="I2155" s="28" t="s">
        <v>5906</v>
      </c>
      <c r="J2155" s="28" t="s">
        <v>5895</v>
      </c>
    </row>
    <row r="2156" spans="1:10" x14ac:dyDescent="0.35">
      <c r="A2156" s="28" t="s">
        <v>5907</v>
      </c>
      <c r="B2156" s="28" t="s">
        <v>23416</v>
      </c>
      <c r="C2156" s="28" t="s">
        <v>11250</v>
      </c>
      <c r="D2156" s="28" t="s">
        <v>23553</v>
      </c>
      <c r="E2156" t="s">
        <v>23421</v>
      </c>
      <c r="F2156" s="28" t="s">
        <v>11250</v>
      </c>
      <c r="G2156" s="28" t="s">
        <v>23420</v>
      </c>
      <c r="H2156" t="s">
        <v>23421</v>
      </c>
      <c r="I2156" s="28" t="s">
        <v>5906</v>
      </c>
      <c r="J2156" s="28" t="s">
        <v>5895</v>
      </c>
    </row>
    <row r="2157" spans="1:10" x14ac:dyDescent="0.35">
      <c r="A2157" s="28" t="s">
        <v>5908</v>
      </c>
      <c r="B2157" s="28" t="s">
        <v>23416</v>
      </c>
      <c r="C2157" s="28" t="s">
        <v>23464</v>
      </c>
      <c r="D2157" s="28" t="s">
        <v>23577</v>
      </c>
      <c r="E2157" t="s">
        <v>23529</v>
      </c>
      <c r="F2157" s="28" t="s">
        <v>11250</v>
      </c>
      <c r="G2157" s="28" t="s">
        <v>23420</v>
      </c>
      <c r="H2157" t="s">
        <v>23421</v>
      </c>
      <c r="I2157" s="28" t="s">
        <v>5906</v>
      </c>
      <c r="J2157" s="28" t="s">
        <v>5895</v>
      </c>
    </row>
    <row r="2158" spans="1:10" x14ac:dyDescent="0.35">
      <c r="A2158" s="28" t="s">
        <v>5909</v>
      </c>
      <c r="B2158" s="28" t="s">
        <v>23416</v>
      </c>
      <c r="C2158" s="28" t="s">
        <v>23479</v>
      </c>
      <c r="D2158" s="28" t="s">
        <v>23597</v>
      </c>
      <c r="E2158" t="s">
        <v>23529</v>
      </c>
      <c r="F2158" s="28" t="s">
        <v>11250</v>
      </c>
      <c r="G2158" s="28" t="s">
        <v>23420</v>
      </c>
      <c r="H2158" t="s">
        <v>23421</v>
      </c>
      <c r="I2158" s="28" t="s">
        <v>5906</v>
      </c>
      <c r="J2158" s="28" t="s">
        <v>5895</v>
      </c>
    </row>
    <row r="2159" spans="1:10" x14ac:dyDescent="0.35">
      <c r="A2159" s="28" t="s">
        <v>5910</v>
      </c>
      <c r="B2159" s="28" t="s">
        <v>23416</v>
      </c>
      <c r="C2159" s="28" t="s">
        <v>23438</v>
      </c>
      <c r="D2159" s="28" t="s">
        <v>23830</v>
      </c>
      <c r="E2159" t="s">
        <v>23529</v>
      </c>
      <c r="F2159" s="28" t="s">
        <v>11250</v>
      </c>
      <c r="G2159" s="28" t="s">
        <v>23420</v>
      </c>
      <c r="H2159" t="s">
        <v>23421</v>
      </c>
      <c r="I2159" s="28" t="s">
        <v>5911</v>
      </c>
      <c r="J2159" s="28" t="s">
        <v>5895</v>
      </c>
    </row>
    <row r="2160" spans="1:10" x14ac:dyDescent="0.35">
      <c r="A2160" s="28" t="s">
        <v>5912</v>
      </c>
      <c r="B2160" s="28" t="s">
        <v>23416</v>
      </c>
      <c r="C2160" s="28" t="s">
        <v>23438</v>
      </c>
      <c r="D2160" s="28" t="s">
        <v>23673</v>
      </c>
      <c r="E2160" t="s">
        <v>23529</v>
      </c>
      <c r="F2160" s="28" t="s">
        <v>11250</v>
      </c>
      <c r="G2160" s="28" t="s">
        <v>23420</v>
      </c>
      <c r="H2160" t="s">
        <v>23421</v>
      </c>
      <c r="I2160" s="28" t="s">
        <v>5911</v>
      </c>
      <c r="J2160" s="28" t="s">
        <v>5895</v>
      </c>
    </row>
    <row r="2161" spans="1:10" x14ac:dyDescent="0.35">
      <c r="A2161" s="28" t="s">
        <v>5913</v>
      </c>
      <c r="B2161" s="28" t="s">
        <v>23416</v>
      </c>
      <c r="C2161" s="28" t="s">
        <v>23476</v>
      </c>
      <c r="D2161" s="28" t="s">
        <v>23613</v>
      </c>
      <c r="E2161" t="s">
        <v>23529</v>
      </c>
      <c r="F2161" s="28" t="s">
        <v>11250</v>
      </c>
      <c r="G2161" s="28" t="s">
        <v>23420</v>
      </c>
      <c r="H2161" t="s">
        <v>23421</v>
      </c>
      <c r="I2161" s="28" t="s">
        <v>5911</v>
      </c>
      <c r="J2161" s="28" t="s">
        <v>5895</v>
      </c>
    </row>
    <row r="2162" spans="1:10" x14ac:dyDescent="0.35">
      <c r="A2162" s="28" t="s">
        <v>5914</v>
      </c>
      <c r="B2162" s="28" t="s">
        <v>23416</v>
      </c>
      <c r="C2162" s="28" t="s">
        <v>23432</v>
      </c>
      <c r="D2162" s="28" t="s">
        <v>23566</v>
      </c>
      <c r="E2162" t="s">
        <v>23529</v>
      </c>
      <c r="F2162" s="28" t="s">
        <v>11250</v>
      </c>
      <c r="G2162" s="28" t="s">
        <v>23420</v>
      </c>
      <c r="H2162" t="s">
        <v>23421</v>
      </c>
      <c r="I2162" s="28" t="s">
        <v>5915</v>
      </c>
      <c r="J2162" s="28" t="s">
        <v>5916</v>
      </c>
    </row>
    <row r="2163" spans="1:10" x14ac:dyDescent="0.35">
      <c r="A2163" s="28" t="s">
        <v>5917</v>
      </c>
      <c r="B2163" s="28" t="s">
        <v>23416</v>
      </c>
      <c r="C2163" s="28" t="s">
        <v>23444</v>
      </c>
      <c r="D2163" s="28" t="s">
        <v>23673</v>
      </c>
      <c r="E2163" t="s">
        <v>23529</v>
      </c>
      <c r="F2163" s="28" t="s">
        <v>11250</v>
      </c>
      <c r="G2163" s="28" t="s">
        <v>23420</v>
      </c>
      <c r="H2163" t="s">
        <v>23421</v>
      </c>
      <c r="I2163" s="28" t="s">
        <v>5915</v>
      </c>
      <c r="J2163" s="28" t="s">
        <v>5916</v>
      </c>
    </row>
    <row r="2164" spans="1:10" x14ac:dyDescent="0.35">
      <c r="A2164" s="28" t="s">
        <v>5918</v>
      </c>
      <c r="B2164" s="28" t="s">
        <v>23416</v>
      </c>
      <c r="C2164" s="28" t="s">
        <v>23444</v>
      </c>
      <c r="D2164" s="28" t="s">
        <v>23673</v>
      </c>
      <c r="E2164" t="s">
        <v>23529</v>
      </c>
      <c r="F2164" s="28" t="s">
        <v>11250</v>
      </c>
      <c r="G2164" s="28" t="s">
        <v>23420</v>
      </c>
      <c r="H2164" t="s">
        <v>23421</v>
      </c>
      <c r="I2164" s="28" t="s">
        <v>5915</v>
      </c>
      <c r="J2164" s="28" t="s">
        <v>5916</v>
      </c>
    </row>
    <row r="2165" spans="1:10" x14ac:dyDescent="0.35">
      <c r="A2165" s="28" t="s">
        <v>5919</v>
      </c>
      <c r="B2165" s="28" t="s">
        <v>23416</v>
      </c>
      <c r="C2165" s="28" t="s">
        <v>23424</v>
      </c>
      <c r="D2165" s="28" t="s">
        <v>23604</v>
      </c>
      <c r="E2165" t="s">
        <v>23419</v>
      </c>
      <c r="F2165" s="28" t="s">
        <v>11250</v>
      </c>
      <c r="G2165" s="28" t="s">
        <v>23420</v>
      </c>
      <c r="H2165" t="s">
        <v>23421</v>
      </c>
      <c r="I2165" s="28" t="s">
        <v>5915</v>
      </c>
      <c r="J2165" s="28" t="s">
        <v>5916</v>
      </c>
    </row>
    <row r="2166" spans="1:10" x14ac:dyDescent="0.35">
      <c r="A2166" s="28" t="s">
        <v>5920</v>
      </c>
      <c r="B2166" s="28" t="s">
        <v>23416</v>
      </c>
      <c r="C2166" s="28" t="s">
        <v>23479</v>
      </c>
      <c r="D2166" s="28" t="s">
        <v>23597</v>
      </c>
      <c r="E2166" t="s">
        <v>23529</v>
      </c>
      <c r="F2166" s="28" t="s">
        <v>11250</v>
      </c>
      <c r="G2166" s="28" t="s">
        <v>23420</v>
      </c>
      <c r="H2166" t="s">
        <v>23421</v>
      </c>
      <c r="I2166" s="28" t="s">
        <v>5921</v>
      </c>
      <c r="J2166" s="28" t="s">
        <v>5916</v>
      </c>
    </row>
    <row r="2167" spans="1:10" x14ac:dyDescent="0.35">
      <c r="A2167" s="28" t="s">
        <v>5922</v>
      </c>
      <c r="B2167" s="28" t="s">
        <v>23416</v>
      </c>
      <c r="C2167" s="28" t="s">
        <v>23849</v>
      </c>
      <c r="D2167" s="28" t="s">
        <v>23850</v>
      </c>
      <c r="E2167" t="s">
        <v>23529</v>
      </c>
      <c r="F2167" s="28" t="s">
        <v>11250</v>
      </c>
      <c r="G2167" s="28" t="s">
        <v>23420</v>
      </c>
      <c r="H2167" t="s">
        <v>23421</v>
      </c>
      <c r="I2167" s="28" t="s">
        <v>5921</v>
      </c>
      <c r="J2167" s="28" t="s">
        <v>5916</v>
      </c>
    </row>
    <row r="2168" spans="1:10" x14ac:dyDescent="0.35">
      <c r="A2168" s="28" t="s">
        <v>5923</v>
      </c>
      <c r="B2168" s="28" t="s">
        <v>23416</v>
      </c>
      <c r="C2168" s="28" t="s">
        <v>23444</v>
      </c>
      <c r="D2168" s="28" t="s">
        <v>23673</v>
      </c>
      <c r="E2168" t="s">
        <v>23529</v>
      </c>
      <c r="F2168" s="28" t="s">
        <v>11250</v>
      </c>
      <c r="G2168" s="28" t="s">
        <v>23420</v>
      </c>
      <c r="H2168" t="s">
        <v>23421</v>
      </c>
      <c r="I2168" s="28" t="s">
        <v>5921</v>
      </c>
      <c r="J2168" s="28" t="s">
        <v>5916</v>
      </c>
    </row>
    <row r="2169" spans="1:10" x14ac:dyDescent="0.35">
      <c r="A2169" s="28" t="s">
        <v>5924</v>
      </c>
      <c r="B2169" s="28" t="s">
        <v>23416</v>
      </c>
      <c r="C2169" s="28" t="s">
        <v>23424</v>
      </c>
      <c r="D2169" s="28" t="s">
        <v>23604</v>
      </c>
      <c r="E2169" t="s">
        <v>23419</v>
      </c>
      <c r="F2169" s="28" t="s">
        <v>11250</v>
      </c>
      <c r="G2169" s="28" t="s">
        <v>23420</v>
      </c>
      <c r="H2169" t="s">
        <v>23421</v>
      </c>
      <c r="I2169" s="28" t="s">
        <v>5921</v>
      </c>
      <c r="J2169" s="28" t="s">
        <v>5916</v>
      </c>
    </row>
    <row r="2170" spans="1:10" x14ac:dyDescent="0.35">
      <c r="A2170" s="28" t="s">
        <v>5925</v>
      </c>
      <c r="B2170" s="28" t="s">
        <v>23416</v>
      </c>
      <c r="C2170" s="28" t="s">
        <v>23438</v>
      </c>
      <c r="D2170" s="28" t="s">
        <v>23673</v>
      </c>
      <c r="E2170" t="s">
        <v>23529</v>
      </c>
      <c r="F2170" s="28" t="s">
        <v>11250</v>
      </c>
      <c r="G2170" s="28" t="s">
        <v>23420</v>
      </c>
      <c r="H2170" t="s">
        <v>23421</v>
      </c>
      <c r="I2170" s="28" t="s">
        <v>5926</v>
      </c>
      <c r="J2170" s="28" t="s">
        <v>5916</v>
      </c>
    </row>
    <row r="2171" spans="1:10" x14ac:dyDescent="0.35">
      <c r="A2171" s="28" t="s">
        <v>5927</v>
      </c>
      <c r="B2171" s="28" t="s">
        <v>23416</v>
      </c>
      <c r="C2171" s="28" t="s">
        <v>23436</v>
      </c>
      <c r="D2171" s="28" t="s">
        <v>23568</v>
      </c>
      <c r="E2171" t="s">
        <v>23529</v>
      </c>
      <c r="F2171" s="28" t="s">
        <v>11250</v>
      </c>
      <c r="G2171" s="28" t="s">
        <v>23420</v>
      </c>
      <c r="H2171" t="s">
        <v>23421</v>
      </c>
      <c r="I2171" s="28" t="s">
        <v>5926</v>
      </c>
      <c r="J2171" s="28" t="s">
        <v>5916</v>
      </c>
    </row>
    <row r="2172" spans="1:10" x14ac:dyDescent="0.35">
      <c r="A2172" s="28" t="s">
        <v>5928</v>
      </c>
      <c r="B2172" s="28" t="s">
        <v>23416</v>
      </c>
      <c r="C2172" s="28" t="s">
        <v>23448</v>
      </c>
      <c r="D2172" s="28" t="s">
        <v>23592</v>
      </c>
      <c r="E2172" t="s">
        <v>23419</v>
      </c>
      <c r="F2172" s="28" t="s">
        <v>11250</v>
      </c>
      <c r="G2172" s="28" t="s">
        <v>23420</v>
      </c>
      <c r="H2172" t="s">
        <v>23421</v>
      </c>
      <c r="I2172" s="28" t="s">
        <v>5926</v>
      </c>
      <c r="J2172" s="28" t="s">
        <v>5916</v>
      </c>
    </row>
    <row r="2173" spans="1:10" x14ac:dyDescent="0.35">
      <c r="A2173" s="28" t="s">
        <v>5929</v>
      </c>
      <c r="B2173" s="28" t="s">
        <v>23416</v>
      </c>
      <c r="C2173" s="28" t="s">
        <v>23505</v>
      </c>
      <c r="D2173" s="28" t="s">
        <v>23647</v>
      </c>
      <c r="E2173" t="s">
        <v>23529</v>
      </c>
      <c r="F2173" s="28" t="s">
        <v>11250</v>
      </c>
      <c r="G2173" s="28" t="s">
        <v>23420</v>
      </c>
      <c r="H2173" t="s">
        <v>23421</v>
      </c>
      <c r="I2173" s="28" t="s">
        <v>5926</v>
      </c>
      <c r="J2173" s="28" t="s">
        <v>5916</v>
      </c>
    </row>
    <row r="2174" spans="1:10" x14ac:dyDescent="0.35">
      <c r="A2174" s="28" t="s">
        <v>5930</v>
      </c>
      <c r="B2174" s="28" t="s">
        <v>23416</v>
      </c>
      <c r="C2174" s="28" t="s">
        <v>23505</v>
      </c>
      <c r="D2174" s="28" t="s">
        <v>23647</v>
      </c>
      <c r="E2174" t="s">
        <v>23529</v>
      </c>
      <c r="F2174" s="28" t="s">
        <v>11250</v>
      </c>
      <c r="G2174" s="28" t="s">
        <v>23420</v>
      </c>
      <c r="H2174" t="s">
        <v>23421</v>
      </c>
      <c r="I2174" s="28" t="s">
        <v>5926</v>
      </c>
      <c r="J2174" s="28" t="s">
        <v>5916</v>
      </c>
    </row>
    <row r="2175" spans="1:10" x14ac:dyDescent="0.35">
      <c r="A2175" s="28" t="s">
        <v>5931</v>
      </c>
      <c r="B2175" s="28" t="s">
        <v>23416</v>
      </c>
      <c r="C2175" s="28" t="s">
        <v>23476</v>
      </c>
      <c r="D2175" s="28" t="s">
        <v>23613</v>
      </c>
      <c r="E2175" t="s">
        <v>23529</v>
      </c>
      <c r="F2175" s="28" t="s">
        <v>11250</v>
      </c>
      <c r="G2175" s="28" t="s">
        <v>23420</v>
      </c>
      <c r="H2175" t="s">
        <v>23421</v>
      </c>
      <c r="I2175" s="28" t="s">
        <v>5932</v>
      </c>
      <c r="J2175" s="28" t="s">
        <v>5916</v>
      </c>
    </row>
    <row r="2176" spans="1:10" x14ac:dyDescent="0.35">
      <c r="A2176" s="28" t="s">
        <v>5933</v>
      </c>
      <c r="B2176" s="28" t="s">
        <v>23416</v>
      </c>
      <c r="C2176" s="28" t="s">
        <v>23444</v>
      </c>
      <c r="D2176" s="28" t="s">
        <v>23673</v>
      </c>
      <c r="E2176" t="s">
        <v>23529</v>
      </c>
      <c r="F2176" s="28" t="s">
        <v>11250</v>
      </c>
      <c r="G2176" s="28" t="s">
        <v>23420</v>
      </c>
      <c r="H2176" t="s">
        <v>23421</v>
      </c>
      <c r="I2176" s="28" t="s">
        <v>5934</v>
      </c>
      <c r="J2176" s="28" t="s">
        <v>5935</v>
      </c>
    </row>
    <row r="2177" spans="1:10" x14ac:dyDescent="0.35">
      <c r="A2177" s="28" t="s">
        <v>5936</v>
      </c>
      <c r="B2177" s="28" t="s">
        <v>23416</v>
      </c>
      <c r="C2177" s="28" t="s">
        <v>23456</v>
      </c>
      <c r="D2177" s="28" t="s">
        <v>23613</v>
      </c>
      <c r="E2177" t="s">
        <v>23529</v>
      </c>
      <c r="F2177" s="28" t="s">
        <v>11250</v>
      </c>
      <c r="G2177" s="28" t="s">
        <v>23420</v>
      </c>
      <c r="H2177" t="s">
        <v>23421</v>
      </c>
      <c r="I2177" s="28" t="s">
        <v>5934</v>
      </c>
      <c r="J2177" s="28" t="s">
        <v>5935</v>
      </c>
    </row>
    <row r="2178" spans="1:10" x14ac:dyDescent="0.35">
      <c r="A2178" s="28" t="s">
        <v>5937</v>
      </c>
      <c r="B2178" s="28" t="s">
        <v>23416</v>
      </c>
      <c r="C2178" s="28" t="s">
        <v>23444</v>
      </c>
      <c r="D2178" s="28" t="s">
        <v>23673</v>
      </c>
      <c r="E2178" t="s">
        <v>23529</v>
      </c>
      <c r="F2178" s="28" t="s">
        <v>11250</v>
      </c>
      <c r="G2178" s="28" t="s">
        <v>23420</v>
      </c>
      <c r="H2178" t="s">
        <v>23421</v>
      </c>
      <c r="I2178" s="28" t="s">
        <v>5934</v>
      </c>
      <c r="J2178" s="28" t="s">
        <v>5935</v>
      </c>
    </row>
    <row r="2179" spans="1:10" x14ac:dyDescent="0.35">
      <c r="A2179" s="28" t="s">
        <v>5938</v>
      </c>
      <c r="B2179" s="28" t="s">
        <v>23416</v>
      </c>
      <c r="C2179" s="28" t="s">
        <v>23486</v>
      </c>
      <c r="D2179" s="28" t="s">
        <v>23569</v>
      </c>
      <c r="E2179" t="s">
        <v>23529</v>
      </c>
      <c r="F2179" s="28" t="s">
        <v>11250</v>
      </c>
      <c r="G2179" s="28" t="s">
        <v>23420</v>
      </c>
      <c r="H2179" t="s">
        <v>23421</v>
      </c>
      <c r="I2179" s="28" t="s">
        <v>5934</v>
      </c>
      <c r="J2179" s="28" t="s">
        <v>5935</v>
      </c>
    </row>
    <row r="2180" spans="1:10" x14ac:dyDescent="0.35">
      <c r="A2180" s="28" t="s">
        <v>5939</v>
      </c>
      <c r="B2180" s="28" t="s">
        <v>23416</v>
      </c>
      <c r="C2180" s="28" t="s">
        <v>23659</v>
      </c>
      <c r="D2180" s="28" t="s">
        <v>23615</v>
      </c>
      <c r="E2180" t="s">
        <v>23529</v>
      </c>
      <c r="F2180" s="28" t="s">
        <v>11250</v>
      </c>
      <c r="G2180" s="28" t="s">
        <v>23420</v>
      </c>
      <c r="H2180" t="s">
        <v>23421</v>
      </c>
      <c r="I2180" s="28" t="s">
        <v>5934</v>
      </c>
      <c r="J2180" s="28" t="s">
        <v>5935</v>
      </c>
    </row>
    <row r="2181" spans="1:10" x14ac:dyDescent="0.35">
      <c r="A2181" s="28" t="s">
        <v>5940</v>
      </c>
      <c r="B2181" s="28" t="s">
        <v>23416</v>
      </c>
      <c r="C2181" s="28" t="s">
        <v>23851</v>
      </c>
      <c r="D2181" s="28" t="s">
        <v>23852</v>
      </c>
      <c r="E2181" t="s">
        <v>23419</v>
      </c>
      <c r="F2181" s="28" t="s">
        <v>11250</v>
      </c>
      <c r="G2181" s="28" t="s">
        <v>23420</v>
      </c>
      <c r="H2181" t="s">
        <v>23421</v>
      </c>
      <c r="I2181" s="28" t="s">
        <v>5941</v>
      </c>
      <c r="J2181" s="28" t="s">
        <v>5935</v>
      </c>
    </row>
    <row r="2182" spans="1:10" x14ac:dyDescent="0.35">
      <c r="A2182" s="28" t="s">
        <v>5942</v>
      </c>
      <c r="B2182" s="28" t="s">
        <v>23416</v>
      </c>
      <c r="C2182" s="28" t="s">
        <v>23479</v>
      </c>
      <c r="D2182" s="28" t="s">
        <v>23597</v>
      </c>
      <c r="E2182" t="s">
        <v>23529</v>
      </c>
      <c r="F2182" s="28" t="s">
        <v>11250</v>
      </c>
      <c r="G2182" s="28" t="s">
        <v>23420</v>
      </c>
      <c r="H2182" t="s">
        <v>23421</v>
      </c>
      <c r="I2182" s="28" t="s">
        <v>5941</v>
      </c>
      <c r="J2182" s="28" t="s">
        <v>5935</v>
      </c>
    </row>
    <row r="2183" spans="1:10" x14ac:dyDescent="0.35">
      <c r="A2183" s="28" t="s">
        <v>5943</v>
      </c>
      <c r="B2183" s="28" t="s">
        <v>23416</v>
      </c>
      <c r="C2183" s="28" t="s">
        <v>23450</v>
      </c>
      <c r="D2183" s="28" t="s">
        <v>23692</v>
      </c>
      <c r="E2183" t="s">
        <v>23529</v>
      </c>
      <c r="F2183" s="28" t="s">
        <v>11250</v>
      </c>
      <c r="G2183" s="28" t="s">
        <v>23420</v>
      </c>
      <c r="H2183" t="s">
        <v>23421</v>
      </c>
      <c r="I2183" s="28" t="s">
        <v>5941</v>
      </c>
      <c r="J2183" s="28" t="s">
        <v>5935</v>
      </c>
    </row>
    <row r="2184" spans="1:10" x14ac:dyDescent="0.35">
      <c r="A2184" s="28" t="s">
        <v>5944</v>
      </c>
      <c r="B2184" s="28" t="s">
        <v>23416</v>
      </c>
      <c r="C2184" s="28" t="s">
        <v>23442</v>
      </c>
      <c r="D2184" s="28" t="s">
        <v>23570</v>
      </c>
      <c r="E2184" t="s">
        <v>23529</v>
      </c>
      <c r="F2184" s="28" t="s">
        <v>11250</v>
      </c>
      <c r="G2184" s="28" t="s">
        <v>23420</v>
      </c>
      <c r="H2184" t="s">
        <v>23421</v>
      </c>
      <c r="I2184" s="28" t="s">
        <v>5941</v>
      </c>
      <c r="J2184" s="28" t="s">
        <v>5935</v>
      </c>
    </row>
    <row r="2185" spans="1:10" x14ac:dyDescent="0.35">
      <c r="A2185" s="28" t="s">
        <v>5945</v>
      </c>
      <c r="B2185" s="28" t="s">
        <v>23416</v>
      </c>
      <c r="C2185" s="28" t="s">
        <v>23476</v>
      </c>
      <c r="D2185" s="28" t="s">
        <v>23613</v>
      </c>
      <c r="E2185" t="s">
        <v>23529</v>
      </c>
      <c r="F2185" s="28" t="s">
        <v>11250</v>
      </c>
      <c r="G2185" s="28" t="s">
        <v>23420</v>
      </c>
      <c r="H2185" t="s">
        <v>23421</v>
      </c>
      <c r="I2185" s="28" t="s">
        <v>5946</v>
      </c>
      <c r="J2185" s="28" t="s">
        <v>5935</v>
      </c>
    </row>
    <row r="2186" spans="1:10" x14ac:dyDescent="0.35">
      <c r="A2186" s="28" t="s">
        <v>5947</v>
      </c>
      <c r="B2186" s="28" t="s">
        <v>23416</v>
      </c>
      <c r="C2186" s="28" t="s">
        <v>23476</v>
      </c>
      <c r="D2186" s="28" t="s">
        <v>23613</v>
      </c>
      <c r="E2186" t="s">
        <v>23529</v>
      </c>
      <c r="F2186" s="28" t="s">
        <v>11250</v>
      </c>
      <c r="G2186" s="28" t="s">
        <v>23420</v>
      </c>
      <c r="H2186" t="s">
        <v>23421</v>
      </c>
      <c r="I2186" s="28" t="s">
        <v>5946</v>
      </c>
      <c r="J2186" s="28" t="s">
        <v>5935</v>
      </c>
    </row>
    <row r="2187" spans="1:10" x14ac:dyDescent="0.35">
      <c r="A2187" s="28" t="s">
        <v>5948</v>
      </c>
      <c r="B2187" s="28" t="s">
        <v>23416</v>
      </c>
      <c r="C2187" s="28" t="s">
        <v>23417</v>
      </c>
      <c r="D2187" s="28" t="s">
        <v>23569</v>
      </c>
      <c r="E2187" t="s">
        <v>23529</v>
      </c>
      <c r="F2187" s="28" t="s">
        <v>11250</v>
      </c>
      <c r="G2187" s="28" t="s">
        <v>23420</v>
      </c>
      <c r="H2187" t="s">
        <v>23421</v>
      </c>
      <c r="I2187" s="28" t="s">
        <v>5949</v>
      </c>
      <c r="J2187" s="28" t="s">
        <v>5935</v>
      </c>
    </row>
    <row r="2188" spans="1:10" x14ac:dyDescent="0.35">
      <c r="A2188" s="28" t="s">
        <v>5950</v>
      </c>
      <c r="B2188" s="28" t="s">
        <v>23416</v>
      </c>
      <c r="C2188" s="28" t="s">
        <v>23476</v>
      </c>
      <c r="D2188" s="28" t="s">
        <v>23613</v>
      </c>
      <c r="E2188" t="s">
        <v>23529</v>
      </c>
      <c r="F2188" s="28" t="s">
        <v>11250</v>
      </c>
      <c r="G2188" s="28" t="s">
        <v>23420</v>
      </c>
      <c r="H2188" t="s">
        <v>23421</v>
      </c>
      <c r="I2188" s="28" t="s">
        <v>5949</v>
      </c>
      <c r="J2188" s="28" t="s">
        <v>5935</v>
      </c>
    </row>
    <row r="2189" spans="1:10" x14ac:dyDescent="0.35">
      <c r="A2189" s="28" t="s">
        <v>5951</v>
      </c>
      <c r="B2189" s="28" t="s">
        <v>23416</v>
      </c>
      <c r="C2189" s="28" t="s">
        <v>23476</v>
      </c>
      <c r="D2189" s="28" t="s">
        <v>23613</v>
      </c>
      <c r="E2189" t="s">
        <v>23529</v>
      </c>
      <c r="F2189" s="28" t="s">
        <v>11250</v>
      </c>
      <c r="G2189" s="28" t="s">
        <v>23420</v>
      </c>
      <c r="H2189" t="s">
        <v>23421</v>
      </c>
      <c r="I2189" s="28" t="s">
        <v>5949</v>
      </c>
      <c r="J2189" s="28" t="s">
        <v>5935</v>
      </c>
    </row>
    <row r="2190" spans="1:10" x14ac:dyDescent="0.35">
      <c r="A2190" s="28" t="s">
        <v>5952</v>
      </c>
      <c r="B2190" s="28" t="s">
        <v>23416</v>
      </c>
      <c r="C2190" s="28" t="s">
        <v>23438</v>
      </c>
      <c r="D2190" s="28" t="s">
        <v>23830</v>
      </c>
      <c r="E2190" t="s">
        <v>23529</v>
      </c>
      <c r="F2190" s="28" t="s">
        <v>11250</v>
      </c>
      <c r="G2190" s="28" t="s">
        <v>23420</v>
      </c>
      <c r="H2190" t="s">
        <v>23421</v>
      </c>
      <c r="I2190" s="28" t="s">
        <v>5949</v>
      </c>
      <c r="J2190" s="28" t="s">
        <v>5935</v>
      </c>
    </row>
    <row r="2191" spans="1:10" x14ac:dyDescent="0.35">
      <c r="A2191" s="28" t="s">
        <v>5953</v>
      </c>
      <c r="B2191" s="28" t="s">
        <v>23416</v>
      </c>
      <c r="C2191" s="28" t="s">
        <v>23438</v>
      </c>
      <c r="D2191" s="28" t="s">
        <v>23830</v>
      </c>
      <c r="E2191" t="s">
        <v>23529</v>
      </c>
      <c r="F2191" s="28" t="s">
        <v>11250</v>
      </c>
      <c r="G2191" s="28" t="s">
        <v>23420</v>
      </c>
      <c r="H2191" t="s">
        <v>23421</v>
      </c>
      <c r="I2191" s="28" t="s">
        <v>5949</v>
      </c>
      <c r="J2191" s="28" t="s">
        <v>5935</v>
      </c>
    </row>
    <row r="2192" spans="1:10" x14ac:dyDescent="0.35">
      <c r="A2192" s="28" t="s">
        <v>5954</v>
      </c>
      <c r="B2192" s="28" t="s">
        <v>23416</v>
      </c>
      <c r="C2192" s="28" t="s">
        <v>23422</v>
      </c>
      <c r="D2192" s="28" t="s">
        <v>23577</v>
      </c>
      <c r="E2192" t="s">
        <v>23529</v>
      </c>
      <c r="F2192" s="28" t="s">
        <v>11250</v>
      </c>
      <c r="G2192" s="28" t="s">
        <v>23420</v>
      </c>
      <c r="H2192" t="s">
        <v>23421</v>
      </c>
      <c r="I2192" s="28" t="s">
        <v>5949</v>
      </c>
      <c r="J2192" s="28" t="s">
        <v>5935</v>
      </c>
    </row>
    <row r="2193" spans="1:10" x14ac:dyDescent="0.35">
      <c r="A2193" s="28" t="s">
        <v>5955</v>
      </c>
      <c r="B2193" s="28" t="s">
        <v>23416</v>
      </c>
      <c r="C2193" s="28" t="s">
        <v>23851</v>
      </c>
      <c r="D2193" s="28" t="s">
        <v>23853</v>
      </c>
      <c r="E2193" t="s">
        <v>23529</v>
      </c>
      <c r="F2193" s="28" t="s">
        <v>11250</v>
      </c>
      <c r="G2193" s="28" t="s">
        <v>23420</v>
      </c>
      <c r="H2193" t="s">
        <v>23421</v>
      </c>
      <c r="I2193" s="28" t="s">
        <v>5949</v>
      </c>
      <c r="J2193" s="28" t="s">
        <v>5935</v>
      </c>
    </row>
    <row r="2194" spans="1:10" x14ac:dyDescent="0.35">
      <c r="A2194" s="28" t="s">
        <v>5956</v>
      </c>
      <c r="B2194" s="28" t="s">
        <v>23416</v>
      </c>
      <c r="C2194" s="28" t="s">
        <v>23438</v>
      </c>
      <c r="D2194" s="28" t="s">
        <v>23673</v>
      </c>
      <c r="E2194" t="s">
        <v>23529</v>
      </c>
      <c r="F2194" s="28" t="s">
        <v>11250</v>
      </c>
      <c r="G2194" s="28" t="s">
        <v>23420</v>
      </c>
      <c r="H2194" t="s">
        <v>23421</v>
      </c>
      <c r="I2194" s="28" t="s">
        <v>5957</v>
      </c>
      <c r="J2194" s="28" t="s">
        <v>5958</v>
      </c>
    </row>
    <row r="2195" spans="1:10" x14ac:dyDescent="0.35">
      <c r="A2195" s="28" t="s">
        <v>5959</v>
      </c>
      <c r="B2195" s="28" t="s">
        <v>23416</v>
      </c>
      <c r="C2195" s="28" t="s">
        <v>23507</v>
      </c>
      <c r="D2195" s="28" t="s">
        <v>23574</v>
      </c>
      <c r="E2195" t="s">
        <v>23529</v>
      </c>
      <c r="F2195" s="28" t="s">
        <v>11250</v>
      </c>
      <c r="G2195" s="28" t="s">
        <v>23420</v>
      </c>
      <c r="H2195" t="s">
        <v>23421</v>
      </c>
      <c r="I2195" s="28" t="s">
        <v>5957</v>
      </c>
      <c r="J2195" s="28" t="s">
        <v>5958</v>
      </c>
    </row>
    <row r="2196" spans="1:10" x14ac:dyDescent="0.35">
      <c r="A2196" s="28" t="s">
        <v>5960</v>
      </c>
      <c r="B2196" s="28" t="s">
        <v>23416</v>
      </c>
      <c r="C2196" s="28" t="s">
        <v>23476</v>
      </c>
      <c r="D2196" s="28" t="s">
        <v>23613</v>
      </c>
      <c r="E2196" t="s">
        <v>23529</v>
      </c>
      <c r="F2196" s="28" t="s">
        <v>11250</v>
      </c>
      <c r="G2196" s="28" t="s">
        <v>23420</v>
      </c>
      <c r="H2196" t="s">
        <v>23421</v>
      </c>
      <c r="I2196" s="28" t="s">
        <v>5957</v>
      </c>
      <c r="J2196" s="28" t="s">
        <v>5958</v>
      </c>
    </row>
    <row r="2197" spans="1:10" x14ac:dyDescent="0.35">
      <c r="A2197" s="28" t="s">
        <v>5961</v>
      </c>
      <c r="B2197" s="28" t="s">
        <v>23416</v>
      </c>
      <c r="C2197" s="28" t="s">
        <v>23854</v>
      </c>
      <c r="D2197" s="28" t="s">
        <v>23855</v>
      </c>
      <c r="E2197" t="s">
        <v>23529</v>
      </c>
      <c r="F2197" s="28" t="s">
        <v>11250</v>
      </c>
      <c r="G2197" s="28" t="s">
        <v>23420</v>
      </c>
      <c r="H2197" t="s">
        <v>23421</v>
      </c>
      <c r="I2197" s="28" t="s">
        <v>5957</v>
      </c>
      <c r="J2197" s="28" t="s">
        <v>5958</v>
      </c>
    </row>
    <row r="2198" spans="1:10" x14ac:dyDescent="0.35">
      <c r="A2198" s="28" t="s">
        <v>5962</v>
      </c>
      <c r="B2198" s="28" t="s">
        <v>23416</v>
      </c>
      <c r="C2198" s="28" t="s">
        <v>23505</v>
      </c>
      <c r="D2198" s="28" t="s">
        <v>23536</v>
      </c>
      <c r="E2198" t="s">
        <v>23529</v>
      </c>
      <c r="F2198" s="28" t="s">
        <v>11250</v>
      </c>
      <c r="G2198" s="28" t="s">
        <v>23420</v>
      </c>
      <c r="H2198" t="s">
        <v>23421</v>
      </c>
      <c r="I2198" s="28" t="s">
        <v>5957</v>
      </c>
      <c r="J2198" s="28" t="s">
        <v>5958</v>
      </c>
    </row>
    <row r="2199" spans="1:10" x14ac:dyDescent="0.35">
      <c r="A2199" s="28" t="s">
        <v>5963</v>
      </c>
      <c r="B2199" s="28" t="s">
        <v>23416</v>
      </c>
      <c r="C2199" s="28" t="s">
        <v>23432</v>
      </c>
      <c r="D2199" s="28" t="s">
        <v>23623</v>
      </c>
      <c r="E2199" t="s">
        <v>23529</v>
      </c>
      <c r="F2199" s="28" t="s">
        <v>11250</v>
      </c>
      <c r="G2199" s="28" t="s">
        <v>23420</v>
      </c>
      <c r="H2199" t="s">
        <v>23421</v>
      </c>
      <c r="I2199" s="28" t="s">
        <v>5957</v>
      </c>
      <c r="J2199" s="28" t="s">
        <v>5958</v>
      </c>
    </row>
    <row r="2200" spans="1:10" x14ac:dyDescent="0.35">
      <c r="A2200" s="28" t="s">
        <v>5964</v>
      </c>
      <c r="B2200" s="28" t="s">
        <v>23416</v>
      </c>
      <c r="C2200" s="28" t="s">
        <v>23444</v>
      </c>
      <c r="D2200" s="28" t="s">
        <v>23673</v>
      </c>
      <c r="E2200" t="s">
        <v>23529</v>
      </c>
      <c r="F2200" s="28" t="s">
        <v>11250</v>
      </c>
      <c r="G2200" s="28" t="s">
        <v>23420</v>
      </c>
      <c r="H2200" t="s">
        <v>23421</v>
      </c>
      <c r="I2200" s="28" t="s">
        <v>5965</v>
      </c>
      <c r="J2200" s="28" t="s">
        <v>5958</v>
      </c>
    </row>
    <row r="2201" spans="1:10" x14ac:dyDescent="0.35">
      <c r="A2201" s="28" t="s">
        <v>5966</v>
      </c>
      <c r="B2201" s="28" t="s">
        <v>23416</v>
      </c>
      <c r="C2201" s="28" t="s">
        <v>23444</v>
      </c>
      <c r="D2201" s="28" t="s">
        <v>23673</v>
      </c>
      <c r="E2201" t="s">
        <v>23529</v>
      </c>
      <c r="F2201" s="28" t="s">
        <v>11250</v>
      </c>
      <c r="G2201" s="28" t="s">
        <v>23420</v>
      </c>
      <c r="H2201" t="s">
        <v>23421</v>
      </c>
      <c r="I2201" s="28" t="s">
        <v>5965</v>
      </c>
      <c r="J2201" s="28" t="s">
        <v>5958</v>
      </c>
    </row>
    <row r="2202" spans="1:10" x14ac:dyDescent="0.35">
      <c r="A2202" s="28" t="s">
        <v>5967</v>
      </c>
      <c r="B2202" s="28" t="s">
        <v>23416</v>
      </c>
      <c r="C2202" s="28" t="s">
        <v>23457</v>
      </c>
      <c r="D2202" s="28" t="s">
        <v>23598</v>
      </c>
      <c r="E2202" t="s">
        <v>23529</v>
      </c>
      <c r="F2202" s="28" t="s">
        <v>11250</v>
      </c>
      <c r="G2202" s="28" t="s">
        <v>23420</v>
      </c>
      <c r="H2202" t="s">
        <v>23421</v>
      </c>
      <c r="I2202" s="28" t="s">
        <v>5965</v>
      </c>
      <c r="J2202" s="28" t="s">
        <v>5958</v>
      </c>
    </row>
    <row r="2203" spans="1:10" x14ac:dyDescent="0.35">
      <c r="A2203" s="28" t="s">
        <v>5968</v>
      </c>
      <c r="B2203" s="28" t="s">
        <v>23416</v>
      </c>
      <c r="C2203" s="28" t="s">
        <v>23444</v>
      </c>
      <c r="D2203" s="28" t="s">
        <v>23673</v>
      </c>
      <c r="E2203" t="s">
        <v>23529</v>
      </c>
      <c r="F2203" s="28" t="s">
        <v>11250</v>
      </c>
      <c r="G2203" s="28" t="s">
        <v>23420</v>
      </c>
      <c r="H2203" t="s">
        <v>23421</v>
      </c>
      <c r="I2203" s="28" t="s">
        <v>5965</v>
      </c>
      <c r="J2203" s="28" t="s">
        <v>5958</v>
      </c>
    </row>
    <row r="2204" spans="1:10" x14ac:dyDescent="0.35">
      <c r="A2204" s="28" t="s">
        <v>5969</v>
      </c>
      <c r="B2204" s="28" t="s">
        <v>23416</v>
      </c>
      <c r="C2204" s="28" t="s">
        <v>23444</v>
      </c>
      <c r="D2204" s="28" t="s">
        <v>23673</v>
      </c>
      <c r="E2204" t="s">
        <v>23529</v>
      </c>
      <c r="F2204" s="28" t="s">
        <v>11250</v>
      </c>
      <c r="G2204" s="28" t="s">
        <v>23420</v>
      </c>
      <c r="H2204" t="s">
        <v>23421</v>
      </c>
      <c r="I2204" s="28" t="s">
        <v>5965</v>
      </c>
      <c r="J2204" s="28" t="s">
        <v>5958</v>
      </c>
    </row>
    <row r="2205" spans="1:10" x14ac:dyDescent="0.35">
      <c r="A2205" s="28" t="s">
        <v>5970</v>
      </c>
      <c r="B2205" s="28" t="s">
        <v>23416</v>
      </c>
      <c r="C2205" s="28" t="s">
        <v>23444</v>
      </c>
      <c r="D2205" s="28" t="s">
        <v>23673</v>
      </c>
      <c r="E2205" t="s">
        <v>23529</v>
      </c>
      <c r="F2205" s="28" t="s">
        <v>11250</v>
      </c>
      <c r="G2205" s="28" t="s">
        <v>23420</v>
      </c>
      <c r="H2205" t="s">
        <v>23421</v>
      </c>
      <c r="I2205" s="28" t="s">
        <v>5965</v>
      </c>
      <c r="J2205" s="28" t="s">
        <v>5958</v>
      </c>
    </row>
    <row r="2206" spans="1:10" x14ac:dyDescent="0.35">
      <c r="A2206" s="28" t="s">
        <v>5971</v>
      </c>
      <c r="B2206" s="28" t="s">
        <v>23416</v>
      </c>
      <c r="C2206" s="28" t="s">
        <v>23457</v>
      </c>
      <c r="D2206" s="28" t="s">
        <v>23598</v>
      </c>
      <c r="E2206" t="s">
        <v>23529</v>
      </c>
      <c r="F2206" s="28" t="s">
        <v>11250</v>
      </c>
      <c r="G2206" s="28" t="s">
        <v>23420</v>
      </c>
      <c r="H2206" t="s">
        <v>23421</v>
      </c>
      <c r="I2206" s="28" t="s">
        <v>5965</v>
      </c>
      <c r="J2206" s="28" t="s">
        <v>5958</v>
      </c>
    </row>
    <row r="2207" spans="1:10" x14ac:dyDescent="0.35">
      <c r="A2207" s="28" t="s">
        <v>5972</v>
      </c>
      <c r="B2207" s="28" t="s">
        <v>23416</v>
      </c>
      <c r="C2207" s="28" t="s">
        <v>11250</v>
      </c>
      <c r="D2207" s="28" t="s">
        <v>23692</v>
      </c>
      <c r="E2207" t="s">
        <v>23421</v>
      </c>
      <c r="F2207" s="28" t="s">
        <v>11250</v>
      </c>
      <c r="G2207" s="28" t="s">
        <v>23420</v>
      </c>
      <c r="H2207" t="s">
        <v>23421</v>
      </c>
      <c r="I2207" s="28" t="s">
        <v>5965</v>
      </c>
      <c r="J2207" s="28" t="s">
        <v>5958</v>
      </c>
    </row>
    <row r="2208" spans="1:10" x14ac:dyDescent="0.35">
      <c r="A2208" s="28" t="s">
        <v>5973</v>
      </c>
      <c r="B2208" s="28" t="s">
        <v>23416</v>
      </c>
      <c r="C2208" s="28" t="s">
        <v>23424</v>
      </c>
      <c r="D2208" s="28" t="s">
        <v>23604</v>
      </c>
      <c r="E2208" t="s">
        <v>23419</v>
      </c>
      <c r="F2208" s="28" t="s">
        <v>11250</v>
      </c>
      <c r="G2208" s="28" t="s">
        <v>23420</v>
      </c>
      <c r="H2208" t="s">
        <v>23421</v>
      </c>
      <c r="I2208" s="28" t="s">
        <v>5965</v>
      </c>
      <c r="J2208" s="28" t="s">
        <v>5958</v>
      </c>
    </row>
    <row r="2209" spans="1:10" x14ac:dyDescent="0.35">
      <c r="A2209" s="28" t="s">
        <v>5974</v>
      </c>
      <c r="B2209" s="28" t="s">
        <v>23416</v>
      </c>
      <c r="C2209" s="28" t="s">
        <v>11250</v>
      </c>
      <c r="D2209" s="28" t="s">
        <v>23607</v>
      </c>
      <c r="E2209" t="s">
        <v>23453</v>
      </c>
      <c r="F2209" s="28" t="s">
        <v>11250</v>
      </c>
      <c r="G2209" s="28" t="s">
        <v>23420</v>
      </c>
      <c r="H2209" t="s">
        <v>23421</v>
      </c>
      <c r="I2209" s="28" t="s">
        <v>5975</v>
      </c>
      <c r="J2209" s="28" t="s">
        <v>5958</v>
      </c>
    </row>
    <row r="2210" spans="1:10" x14ac:dyDescent="0.35">
      <c r="A2210" s="28" t="s">
        <v>5976</v>
      </c>
      <c r="B2210" s="28" t="s">
        <v>23416</v>
      </c>
      <c r="C2210" s="28" t="s">
        <v>23444</v>
      </c>
      <c r="D2210" s="28" t="s">
        <v>23673</v>
      </c>
      <c r="E2210" t="s">
        <v>23529</v>
      </c>
      <c r="F2210" s="28" t="s">
        <v>11250</v>
      </c>
      <c r="G2210" s="28" t="s">
        <v>23420</v>
      </c>
      <c r="H2210" t="s">
        <v>23421</v>
      </c>
      <c r="I2210" s="28" t="s">
        <v>5975</v>
      </c>
      <c r="J2210" s="28" t="s">
        <v>5958</v>
      </c>
    </row>
    <row r="2211" spans="1:10" x14ac:dyDescent="0.35">
      <c r="A2211" s="28" t="s">
        <v>5977</v>
      </c>
      <c r="B2211" s="28" t="s">
        <v>23416</v>
      </c>
      <c r="C2211" s="28" t="s">
        <v>23444</v>
      </c>
      <c r="D2211" s="28" t="s">
        <v>23673</v>
      </c>
      <c r="E2211" t="s">
        <v>23529</v>
      </c>
      <c r="F2211" s="28" t="s">
        <v>11250</v>
      </c>
      <c r="G2211" s="28" t="s">
        <v>23420</v>
      </c>
      <c r="H2211" t="s">
        <v>23421</v>
      </c>
      <c r="I2211" s="28" t="s">
        <v>5975</v>
      </c>
      <c r="J2211" s="28" t="s">
        <v>5958</v>
      </c>
    </row>
    <row r="2212" spans="1:10" x14ac:dyDescent="0.35">
      <c r="A2212" s="28" t="s">
        <v>5978</v>
      </c>
      <c r="B2212" s="28" t="s">
        <v>23416</v>
      </c>
      <c r="C2212" s="28" t="s">
        <v>23448</v>
      </c>
      <c r="D2212" s="28" t="s">
        <v>23592</v>
      </c>
      <c r="E2212" t="s">
        <v>23419</v>
      </c>
      <c r="F2212" s="28" t="s">
        <v>11250</v>
      </c>
      <c r="G2212" s="28" t="s">
        <v>23420</v>
      </c>
      <c r="H2212" t="s">
        <v>23421</v>
      </c>
      <c r="I2212" s="28" t="s">
        <v>5979</v>
      </c>
      <c r="J2212" s="28" t="s">
        <v>5980</v>
      </c>
    </row>
    <row r="2213" spans="1:10" x14ac:dyDescent="0.35">
      <c r="A2213" s="28" t="s">
        <v>5981</v>
      </c>
      <c r="B2213" s="28" t="s">
        <v>23416</v>
      </c>
      <c r="C2213" s="28" t="s">
        <v>23444</v>
      </c>
      <c r="D2213" s="28" t="s">
        <v>23673</v>
      </c>
      <c r="E2213" t="s">
        <v>23529</v>
      </c>
      <c r="F2213" s="28" t="s">
        <v>11250</v>
      </c>
      <c r="G2213" s="28" t="s">
        <v>23420</v>
      </c>
      <c r="H2213" t="s">
        <v>23421</v>
      </c>
      <c r="I2213" s="28" t="s">
        <v>5979</v>
      </c>
      <c r="J2213" s="28" t="s">
        <v>5980</v>
      </c>
    </row>
    <row r="2214" spans="1:10" x14ac:dyDescent="0.35">
      <c r="A2214" s="28" t="s">
        <v>5982</v>
      </c>
      <c r="B2214" s="28" t="s">
        <v>23416</v>
      </c>
      <c r="C2214" s="28" t="s">
        <v>11250</v>
      </c>
      <c r="D2214" s="28" t="s">
        <v>23687</v>
      </c>
      <c r="E2214" t="s">
        <v>23453</v>
      </c>
      <c r="F2214" s="28" t="s">
        <v>11250</v>
      </c>
      <c r="G2214" s="28" t="s">
        <v>23420</v>
      </c>
      <c r="H2214" t="s">
        <v>23421</v>
      </c>
      <c r="I2214" s="28" t="s">
        <v>5983</v>
      </c>
      <c r="J2214" s="28" t="s">
        <v>5980</v>
      </c>
    </row>
    <row r="2215" spans="1:10" x14ac:dyDescent="0.35">
      <c r="A2215" s="28" t="s">
        <v>5984</v>
      </c>
      <c r="B2215" s="28" t="s">
        <v>23416</v>
      </c>
      <c r="C2215" s="28" t="s">
        <v>23856</v>
      </c>
      <c r="D2215" s="28" t="s">
        <v>23857</v>
      </c>
      <c r="E2215" t="s">
        <v>23529</v>
      </c>
      <c r="F2215" s="28" t="s">
        <v>11250</v>
      </c>
      <c r="G2215" s="28" t="s">
        <v>23420</v>
      </c>
      <c r="H2215" t="s">
        <v>23421</v>
      </c>
      <c r="I2215" s="28" t="s">
        <v>5983</v>
      </c>
      <c r="J2215" s="28" t="s">
        <v>5980</v>
      </c>
    </row>
    <row r="2216" spans="1:10" x14ac:dyDescent="0.35">
      <c r="A2216" s="28" t="s">
        <v>5985</v>
      </c>
      <c r="B2216" s="28" t="s">
        <v>23416</v>
      </c>
      <c r="C2216" s="28" t="s">
        <v>23444</v>
      </c>
      <c r="D2216" s="28" t="s">
        <v>23673</v>
      </c>
      <c r="E2216" t="s">
        <v>23529</v>
      </c>
      <c r="F2216" s="28" t="s">
        <v>11250</v>
      </c>
      <c r="G2216" s="28" t="s">
        <v>23420</v>
      </c>
      <c r="H2216" t="s">
        <v>23421</v>
      </c>
      <c r="I2216" s="28" t="s">
        <v>5983</v>
      </c>
      <c r="J2216" s="28" t="s">
        <v>5980</v>
      </c>
    </row>
    <row r="2217" spans="1:10" x14ac:dyDescent="0.35">
      <c r="A2217" s="28" t="s">
        <v>5986</v>
      </c>
      <c r="B2217" s="28" t="s">
        <v>23416</v>
      </c>
      <c r="C2217" s="28" t="s">
        <v>23424</v>
      </c>
      <c r="D2217" s="28" t="s">
        <v>23481</v>
      </c>
      <c r="E2217" t="s">
        <v>23419</v>
      </c>
      <c r="F2217" s="28" t="s">
        <v>11250</v>
      </c>
      <c r="G2217" s="28" t="s">
        <v>23420</v>
      </c>
      <c r="H2217" t="s">
        <v>23421</v>
      </c>
      <c r="I2217" s="28" t="s">
        <v>5983</v>
      </c>
      <c r="J2217" s="28" t="s">
        <v>5980</v>
      </c>
    </row>
    <row r="2218" spans="1:10" x14ac:dyDescent="0.35">
      <c r="A2218" s="28" t="s">
        <v>5988</v>
      </c>
      <c r="B2218" s="28" t="s">
        <v>23416</v>
      </c>
      <c r="C2218" s="28" t="s">
        <v>23417</v>
      </c>
      <c r="D2218" s="28" t="s">
        <v>23569</v>
      </c>
      <c r="E2218" t="s">
        <v>23529</v>
      </c>
      <c r="F2218" s="28" t="s">
        <v>11250</v>
      </c>
      <c r="G2218" s="28" t="s">
        <v>23420</v>
      </c>
      <c r="H2218" t="s">
        <v>23421</v>
      </c>
      <c r="I2218" s="28" t="s">
        <v>5983</v>
      </c>
      <c r="J2218" s="28" t="s">
        <v>5980</v>
      </c>
    </row>
    <row r="2219" spans="1:10" x14ac:dyDescent="0.35">
      <c r="A2219" s="28" t="s">
        <v>5989</v>
      </c>
      <c r="B2219" s="28" t="s">
        <v>23416</v>
      </c>
      <c r="C2219" s="28" t="s">
        <v>23438</v>
      </c>
      <c r="D2219" s="28" t="s">
        <v>23673</v>
      </c>
      <c r="E2219" t="s">
        <v>23529</v>
      </c>
      <c r="F2219" s="28" t="s">
        <v>11250</v>
      </c>
      <c r="G2219" s="28" t="s">
        <v>23420</v>
      </c>
      <c r="H2219" t="s">
        <v>23421</v>
      </c>
      <c r="I2219" s="28" t="s">
        <v>5983</v>
      </c>
      <c r="J2219" s="28" t="s">
        <v>5980</v>
      </c>
    </row>
    <row r="2220" spans="1:10" x14ac:dyDescent="0.35">
      <c r="A2220" s="28" t="s">
        <v>5990</v>
      </c>
      <c r="B2220" s="28" t="s">
        <v>23416</v>
      </c>
      <c r="C2220" s="28" t="s">
        <v>11250</v>
      </c>
      <c r="D2220" s="28" t="s">
        <v>23607</v>
      </c>
      <c r="E2220" t="s">
        <v>23453</v>
      </c>
      <c r="F2220" s="28" t="s">
        <v>11250</v>
      </c>
      <c r="G2220" s="28" t="s">
        <v>23420</v>
      </c>
      <c r="H2220" t="s">
        <v>23421</v>
      </c>
      <c r="I2220" s="28" t="s">
        <v>5991</v>
      </c>
      <c r="J2220" s="28" t="s">
        <v>5980</v>
      </c>
    </row>
    <row r="2221" spans="1:10" x14ac:dyDescent="0.35">
      <c r="A2221" s="28" t="s">
        <v>5992</v>
      </c>
      <c r="B2221" s="28" t="s">
        <v>23416</v>
      </c>
      <c r="C2221" s="28" t="s">
        <v>23444</v>
      </c>
      <c r="D2221" s="28" t="s">
        <v>23673</v>
      </c>
      <c r="E2221" t="s">
        <v>23529</v>
      </c>
      <c r="F2221" s="28" t="s">
        <v>11250</v>
      </c>
      <c r="G2221" s="28" t="s">
        <v>23420</v>
      </c>
      <c r="H2221" t="s">
        <v>23421</v>
      </c>
      <c r="I2221" s="28" t="s">
        <v>5991</v>
      </c>
      <c r="J2221" s="28" t="s">
        <v>5980</v>
      </c>
    </row>
    <row r="2222" spans="1:10" x14ac:dyDescent="0.35">
      <c r="A2222" s="28" t="s">
        <v>5993</v>
      </c>
      <c r="B2222" s="28" t="s">
        <v>23416</v>
      </c>
      <c r="C2222" s="28" t="s">
        <v>23444</v>
      </c>
      <c r="D2222" s="28" t="s">
        <v>23673</v>
      </c>
      <c r="E2222" t="s">
        <v>23529</v>
      </c>
      <c r="F2222" s="28" t="s">
        <v>11250</v>
      </c>
      <c r="G2222" s="28" t="s">
        <v>23420</v>
      </c>
      <c r="H2222" t="s">
        <v>23421</v>
      </c>
      <c r="I2222" s="28" t="s">
        <v>5991</v>
      </c>
      <c r="J2222" s="28" t="s">
        <v>5980</v>
      </c>
    </row>
    <row r="2223" spans="1:10" x14ac:dyDescent="0.35">
      <c r="A2223" s="28" t="s">
        <v>5994</v>
      </c>
      <c r="B2223" s="28" t="s">
        <v>23416</v>
      </c>
      <c r="C2223" s="28" t="s">
        <v>23444</v>
      </c>
      <c r="D2223" s="28" t="s">
        <v>23673</v>
      </c>
      <c r="E2223" t="s">
        <v>23529</v>
      </c>
      <c r="F2223" s="28" t="s">
        <v>11250</v>
      </c>
      <c r="G2223" s="28" t="s">
        <v>23420</v>
      </c>
      <c r="H2223" t="s">
        <v>23421</v>
      </c>
      <c r="I2223" s="28" t="s">
        <v>5991</v>
      </c>
      <c r="J2223" s="28" t="s">
        <v>5980</v>
      </c>
    </row>
    <row r="2224" spans="1:10" x14ac:dyDescent="0.35">
      <c r="A2224" s="28" t="s">
        <v>5995</v>
      </c>
      <c r="B2224" s="28" t="s">
        <v>23416</v>
      </c>
      <c r="C2224" s="28" t="s">
        <v>23456</v>
      </c>
      <c r="D2224" s="28" t="s">
        <v>23613</v>
      </c>
      <c r="E2224" t="s">
        <v>23529</v>
      </c>
      <c r="F2224" s="28" t="s">
        <v>11250</v>
      </c>
      <c r="G2224" s="28" t="s">
        <v>23420</v>
      </c>
      <c r="H2224" t="s">
        <v>23421</v>
      </c>
      <c r="I2224" s="28" t="s">
        <v>5996</v>
      </c>
      <c r="J2224" s="28" t="s">
        <v>5980</v>
      </c>
    </row>
    <row r="2225" spans="1:10" x14ac:dyDescent="0.35">
      <c r="A2225" s="28" t="s">
        <v>5997</v>
      </c>
      <c r="B2225" s="28" t="s">
        <v>23416</v>
      </c>
      <c r="C2225" s="28" t="s">
        <v>23444</v>
      </c>
      <c r="D2225" s="28" t="s">
        <v>23611</v>
      </c>
      <c r="E2225" t="s">
        <v>23529</v>
      </c>
      <c r="F2225" s="28" t="s">
        <v>11250</v>
      </c>
      <c r="G2225" s="28" t="s">
        <v>23420</v>
      </c>
      <c r="H2225" t="s">
        <v>23421</v>
      </c>
      <c r="I2225" s="28" t="s">
        <v>5996</v>
      </c>
      <c r="J2225" s="28" t="s">
        <v>5980</v>
      </c>
    </row>
    <row r="2226" spans="1:10" x14ac:dyDescent="0.35">
      <c r="A2226" s="28" t="s">
        <v>5998</v>
      </c>
      <c r="B2226" s="28" t="s">
        <v>23416</v>
      </c>
      <c r="C2226" s="28" t="s">
        <v>23444</v>
      </c>
      <c r="D2226" s="28" t="s">
        <v>23611</v>
      </c>
      <c r="E2226" t="s">
        <v>23529</v>
      </c>
      <c r="F2226" s="28" t="s">
        <v>11250</v>
      </c>
      <c r="G2226" s="28" t="s">
        <v>23420</v>
      </c>
      <c r="H2226" t="s">
        <v>23421</v>
      </c>
      <c r="I2226" s="28" t="s">
        <v>5996</v>
      </c>
      <c r="J2226" s="28" t="s">
        <v>5980</v>
      </c>
    </row>
    <row r="2227" spans="1:10" x14ac:dyDescent="0.35">
      <c r="A2227" s="28" t="s">
        <v>5999</v>
      </c>
      <c r="B2227" s="28" t="s">
        <v>23416</v>
      </c>
      <c r="C2227" s="28" t="s">
        <v>23444</v>
      </c>
      <c r="D2227" s="28" t="s">
        <v>23611</v>
      </c>
      <c r="E2227" t="s">
        <v>23529</v>
      </c>
      <c r="F2227" s="28" t="s">
        <v>11250</v>
      </c>
      <c r="G2227" s="28" t="s">
        <v>23420</v>
      </c>
      <c r="H2227" t="s">
        <v>23421</v>
      </c>
      <c r="I2227" s="28" t="s">
        <v>5996</v>
      </c>
      <c r="J2227" s="28" t="s">
        <v>5980</v>
      </c>
    </row>
    <row r="2228" spans="1:10" x14ac:dyDescent="0.35">
      <c r="A2228" s="28" t="s">
        <v>6000</v>
      </c>
      <c r="B2228" s="28" t="s">
        <v>23416</v>
      </c>
      <c r="C2228" s="28" t="s">
        <v>23486</v>
      </c>
      <c r="D2228" s="28" t="s">
        <v>23830</v>
      </c>
      <c r="E2228" t="s">
        <v>23529</v>
      </c>
      <c r="F2228" s="28" t="s">
        <v>11250</v>
      </c>
      <c r="G2228" s="28" t="s">
        <v>23420</v>
      </c>
      <c r="H2228" t="s">
        <v>23421</v>
      </c>
      <c r="I2228" s="28" t="s">
        <v>5996</v>
      </c>
      <c r="J2228" s="28" t="s">
        <v>5980</v>
      </c>
    </row>
    <row r="2229" spans="1:10" x14ac:dyDescent="0.35">
      <c r="A2229" s="28" t="s">
        <v>6001</v>
      </c>
      <c r="B2229" s="28" t="s">
        <v>23416</v>
      </c>
      <c r="C2229" s="28" t="s">
        <v>23444</v>
      </c>
      <c r="D2229" s="28" t="s">
        <v>23673</v>
      </c>
      <c r="E2229" t="s">
        <v>23529</v>
      </c>
      <c r="F2229" s="28" t="s">
        <v>11250</v>
      </c>
      <c r="G2229" s="28" t="s">
        <v>23420</v>
      </c>
      <c r="H2229" t="s">
        <v>23421</v>
      </c>
      <c r="I2229" s="28" t="s">
        <v>5996</v>
      </c>
      <c r="J2229" s="28" t="s">
        <v>5980</v>
      </c>
    </row>
    <row r="2230" spans="1:10" x14ac:dyDescent="0.35">
      <c r="A2230" s="28" t="s">
        <v>6002</v>
      </c>
      <c r="B2230" s="28" t="s">
        <v>23416</v>
      </c>
      <c r="C2230" s="28" t="s">
        <v>23444</v>
      </c>
      <c r="D2230" s="28" t="s">
        <v>23673</v>
      </c>
      <c r="E2230" t="s">
        <v>23529</v>
      </c>
      <c r="F2230" s="28" t="s">
        <v>11250</v>
      </c>
      <c r="G2230" s="28" t="s">
        <v>23420</v>
      </c>
      <c r="H2230" t="s">
        <v>23421</v>
      </c>
      <c r="I2230" s="28" t="s">
        <v>6003</v>
      </c>
      <c r="J2230" s="28" t="s">
        <v>6004</v>
      </c>
    </row>
    <row r="2231" spans="1:10" x14ac:dyDescent="0.35">
      <c r="A2231" s="28" t="s">
        <v>6005</v>
      </c>
      <c r="B2231" s="28" t="s">
        <v>23416</v>
      </c>
      <c r="C2231" s="28" t="s">
        <v>23444</v>
      </c>
      <c r="D2231" s="28" t="s">
        <v>23673</v>
      </c>
      <c r="E2231" t="s">
        <v>23529</v>
      </c>
      <c r="F2231" s="28" t="s">
        <v>11250</v>
      </c>
      <c r="G2231" s="28" t="s">
        <v>23420</v>
      </c>
      <c r="H2231" t="s">
        <v>23421</v>
      </c>
      <c r="I2231" s="28" t="s">
        <v>6003</v>
      </c>
      <c r="J2231" s="28" t="s">
        <v>6004</v>
      </c>
    </row>
    <row r="2232" spans="1:10" x14ac:dyDescent="0.35">
      <c r="A2232" s="28" t="s">
        <v>6006</v>
      </c>
      <c r="B2232" s="28" t="s">
        <v>23416</v>
      </c>
      <c r="C2232" s="28" t="s">
        <v>23444</v>
      </c>
      <c r="D2232" s="28" t="s">
        <v>23673</v>
      </c>
      <c r="E2232" t="s">
        <v>23529</v>
      </c>
      <c r="F2232" s="28" t="s">
        <v>11250</v>
      </c>
      <c r="G2232" s="28" t="s">
        <v>23420</v>
      </c>
      <c r="H2232" t="s">
        <v>23421</v>
      </c>
      <c r="I2232" s="28" t="s">
        <v>6003</v>
      </c>
      <c r="J2232" s="28" t="s">
        <v>6004</v>
      </c>
    </row>
    <row r="2233" spans="1:10" x14ac:dyDescent="0.35">
      <c r="A2233" s="28" t="s">
        <v>6007</v>
      </c>
      <c r="B2233" s="28" t="s">
        <v>23416</v>
      </c>
      <c r="C2233" s="28" t="s">
        <v>23832</v>
      </c>
      <c r="D2233" s="28" t="s">
        <v>23858</v>
      </c>
      <c r="E2233" t="s">
        <v>23419</v>
      </c>
      <c r="F2233" s="28" t="s">
        <v>11250</v>
      </c>
      <c r="G2233" s="28" t="s">
        <v>23420</v>
      </c>
      <c r="H2233" t="s">
        <v>23421</v>
      </c>
      <c r="I2233" s="28" t="s">
        <v>6003</v>
      </c>
      <c r="J2233" s="28" t="s">
        <v>6004</v>
      </c>
    </row>
    <row r="2234" spans="1:10" x14ac:dyDescent="0.35">
      <c r="A2234" s="28" t="s">
        <v>6008</v>
      </c>
      <c r="B2234" s="28" t="s">
        <v>23416</v>
      </c>
      <c r="C2234" s="28" t="s">
        <v>23446</v>
      </c>
      <c r="D2234" s="28" t="s">
        <v>23606</v>
      </c>
      <c r="E2234" t="s">
        <v>23529</v>
      </c>
      <c r="F2234" s="28" t="s">
        <v>11250</v>
      </c>
      <c r="G2234" s="28" t="s">
        <v>23420</v>
      </c>
      <c r="H2234" t="s">
        <v>23421</v>
      </c>
      <c r="I2234" s="28" t="s">
        <v>6009</v>
      </c>
      <c r="J2234" s="28" t="s">
        <v>6004</v>
      </c>
    </row>
    <row r="2235" spans="1:10" x14ac:dyDescent="0.35">
      <c r="A2235" s="28" t="s">
        <v>6010</v>
      </c>
      <c r="B2235" s="28" t="s">
        <v>23416</v>
      </c>
      <c r="C2235" s="28" t="s">
        <v>23444</v>
      </c>
      <c r="D2235" s="28" t="s">
        <v>23673</v>
      </c>
      <c r="E2235" t="s">
        <v>23529</v>
      </c>
      <c r="F2235" s="28" t="s">
        <v>11250</v>
      </c>
      <c r="G2235" s="28" t="s">
        <v>23420</v>
      </c>
      <c r="H2235" t="s">
        <v>23421</v>
      </c>
      <c r="I2235" s="28" t="s">
        <v>6009</v>
      </c>
      <c r="J2235" s="28" t="s">
        <v>6004</v>
      </c>
    </row>
    <row r="2236" spans="1:10" x14ac:dyDescent="0.35">
      <c r="A2236" s="28" t="s">
        <v>6011</v>
      </c>
      <c r="B2236" s="28" t="s">
        <v>23416</v>
      </c>
      <c r="C2236" s="28" t="s">
        <v>23444</v>
      </c>
      <c r="D2236" s="28" t="s">
        <v>23673</v>
      </c>
      <c r="E2236" t="s">
        <v>23529</v>
      </c>
      <c r="F2236" s="28" t="s">
        <v>11250</v>
      </c>
      <c r="G2236" s="28" t="s">
        <v>23420</v>
      </c>
      <c r="H2236" t="s">
        <v>23421</v>
      </c>
      <c r="I2236" s="28" t="s">
        <v>6009</v>
      </c>
      <c r="J2236" s="28" t="s">
        <v>6004</v>
      </c>
    </row>
    <row r="2237" spans="1:10" x14ac:dyDescent="0.35">
      <c r="A2237" s="28" t="s">
        <v>6012</v>
      </c>
      <c r="B2237" s="28" t="s">
        <v>23416</v>
      </c>
      <c r="C2237" s="28" t="s">
        <v>23444</v>
      </c>
      <c r="D2237" s="28" t="s">
        <v>23673</v>
      </c>
      <c r="E2237" t="s">
        <v>23529</v>
      </c>
      <c r="F2237" s="28" t="s">
        <v>11250</v>
      </c>
      <c r="G2237" s="28" t="s">
        <v>23420</v>
      </c>
      <c r="H2237" t="s">
        <v>23421</v>
      </c>
      <c r="I2237" s="28" t="s">
        <v>6009</v>
      </c>
      <c r="J2237" s="28" t="s">
        <v>6004</v>
      </c>
    </row>
    <row r="2238" spans="1:10" x14ac:dyDescent="0.35">
      <c r="A2238" s="28" t="s">
        <v>6013</v>
      </c>
      <c r="B2238" s="28" t="s">
        <v>23416</v>
      </c>
      <c r="C2238" s="28" t="s">
        <v>23444</v>
      </c>
      <c r="D2238" s="28" t="s">
        <v>23673</v>
      </c>
      <c r="E2238" t="s">
        <v>23529</v>
      </c>
      <c r="F2238" s="28" t="s">
        <v>11250</v>
      </c>
      <c r="G2238" s="28" t="s">
        <v>23420</v>
      </c>
      <c r="H2238" t="s">
        <v>23421</v>
      </c>
      <c r="I2238" s="28" t="s">
        <v>6009</v>
      </c>
      <c r="J2238" s="28" t="s">
        <v>6004</v>
      </c>
    </row>
    <row r="2239" spans="1:10" x14ac:dyDescent="0.35">
      <c r="A2239" s="28" t="s">
        <v>6014</v>
      </c>
      <c r="B2239" s="28" t="s">
        <v>23416</v>
      </c>
      <c r="C2239" s="28" t="s">
        <v>23444</v>
      </c>
      <c r="D2239" s="28" t="s">
        <v>23673</v>
      </c>
      <c r="E2239" t="s">
        <v>23529</v>
      </c>
      <c r="F2239" s="28" t="s">
        <v>11250</v>
      </c>
      <c r="G2239" s="28" t="s">
        <v>23420</v>
      </c>
      <c r="H2239" t="s">
        <v>23421</v>
      </c>
      <c r="I2239" s="28" t="s">
        <v>6009</v>
      </c>
      <c r="J2239" s="28" t="s">
        <v>6004</v>
      </c>
    </row>
    <row r="2240" spans="1:10" x14ac:dyDescent="0.35">
      <c r="A2240" s="28" t="s">
        <v>6015</v>
      </c>
      <c r="B2240" s="28" t="s">
        <v>23416</v>
      </c>
      <c r="C2240" s="28" t="s">
        <v>23446</v>
      </c>
      <c r="D2240" s="28" t="s">
        <v>23613</v>
      </c>
      <c r="E2240" t="s">
        <v>23529</v>
      </c>
      <c r="F2240" s="28" t="s">
        <v>11250</v>
      </c>
      <c r="G2240" s="28" t="s">
        <v>23420</v>
      </c>
      <c r="H2240" t="s">
        <v>23421</v>
      </c>
      <c r="I2240" s="28" t="s">
        <v>6016</v>
      </c>
      <c r="J2240" s="28" t="s">
        <v>6004</v>
      </c>
    </row>
    <row r="2241" spans="1:10" x14ac:dyDescent="0.35">
      <c r="A2241" s="28" t="s">
        <v>6017</v>
      </c>
      <c r="B2241" s="28" t="s">
        <v>23416</v>
      </c>
      <c r="C2241" s="28" t="s">
        <v>23444</v>
      </c>
      <c r="D2241" s="28" t="s">
        <v>23673</v>
      </c>
      <c r="E2241" t="s">
        <v>23529</v>
      </c>
      <c r="F2241" s="28" t="s">
        <v>11250</v>
      </c>
      <c r="G2241" s="28" t="s">
        <v>23420</v>
      </c>
      <c r="H2241" t="s">
        <v>23421</v>
      </c>
      <c r="I2241" s="28" t="s">
        <v>6016</v>
      </c>
      <c r="J2241" s="28" t="s">
        <v>6004</v>
      </c>
    </row>
    <row r="2242" spans="1:10" x14ac:dyDescent="0.35">
      <c r="A2242" s="28" t="s">
        <v>6018</v>
      </c>
      <c r="B2242" s="28" t="s">
        <v>23416</v>
      </c>
      <c r="C2242" s="28" t="s">
        <v>23476</v>
      </c>
      <c r="D2242" s="28" t="s">
        <v>23613</v>
      </c>
      <c r="E2242" t="s">
        <v>23529</v>
      </c>
      <c r="F2242" s="28" t="s">
        <v>11250</v>
      </c>
      <c r="G2242" s="28" t="s">
        <v>23420</v>
      </c>
      <c r="H2242" t="s">
        <v>23421</v>
      </c>
      <c r="I2242" s="28" t="s">
        <v>6016</v>
      </c>
      <c r="J2242" s="28" t="s">
        <v>6004</v>
      </c>
    </row>
    <row r="2243" spans="1:10" x14ac:dyDescent="0.35">
      <c r="A2243" s="28" t="s">
        <v>6019</v>
      </c>
      <c r="B2243" s="28" t="s">
        <v>23416</v>
      </c>
      <c r="C2243" s="28" t="s">
        <v>23479</v>
      </c>
      <c r="D2243" s="28" t="s">
        <v>23597</v>
      </c>
      <c r="E2243" t="s">
        <v>23529</v>
      </c>
      <c r="F2243" s="28" t="s">
        <v>11250</v>
      </c>
      <c r="G2243" s="28" t="s">
        <v>23420</v>
      </c>
      <c r="H2243" t="s">
        <v>23421</v>
      </c>
      <c r="I2243" s="28" t="s">
        <v>6016</v>
      </c>
      <c r="J2243" s="28" t="s">
        <v>6004</v>
      </c>
    </row>
    <row r="2244" spans="1:10" x14ac:dyDescent="0.35">
      <c r="A2244" s="28" t="s">
        <v>6020</v>
      </c>
      <c r="B2244" s="28" t="s">
        <v>23416</v>
      </c>
      <c r="C2244" s="28" t="s">
        <v>23444</v>
      </c>
      <c r="D2244" s="28" t="s">
        <v>23673</v>
      </c>
      <c r="E2244" t="s">
        <v>23529</v>
      </c>
      <c r="F2244" s="28" t="s">
        <v>11250</v>
      </c>
      <c r="G2244" s="28" t="s">
        <v>23420</v>
      </c>
      <c r="H2244" t="s">
        <v>23421</v>
      </c>
      <c r="I2244" s="28" t="s">
        <v>6016</v>
      </c>
      <c r="J2244" s="28" t="s">
        <v>6004</v>
      </c>
    </row>
    <row r="2245" spans="1:10" x14ac:dyDescent="0.35">
      <c r="A2245" s="28" t="s">
        <v>6021</v>
      </c>
      <c r="B2245" s="28" t="s">
        <v>23416</v>
      </c>
      <c r="C2245" s="28" t="s">
        <v>23428</v>
      </c>
      <c r="D2245" s="28" t="s">
        <v>23508</v>
      </c>
      <c r="E2245" t="s">
        <v>23419</v>
      </c>
      <c r="F2245" s="28" t="s">
        <v>11250</v>
      </c>
      <c r="G2245" s="28" t="s">
        <v>23420</v>
      </c>
      <c r="H2245" t="s">
        <v>23421</v>
      </c>
      <c r="I2245" s="28" t="s">
        <v>6022</v>
      </c>
      <c r="J2245" s="28" t="s">
        <v>6004</v>
      </c>
    </row>
    <row r="2246" spans="1:10" x14ac:dyDescent="0.35">
      <c r="A2246" s="28" t="s">
        <v>6023</v>
      </c>
      <c r="B2246" s="28" t="s">
        <v>23416</v>
      </c>
      <c r="C2246" s="28" t="s">
        <v>23442</v>
      </c>
      <c r="D2246" s="28" t="s">
        <v>23570</v>
      </c>
      <c r="E2246" t="s">
        <v>23529</v>
      </c>
      <c r="F2246" s="28" t="s">
        <v>11250</v>
      </c>
      <c r="G2246" s="28" t="s">
        <v>23420</v>
      </c>
      <c r="H2246" t="s">
        <v>23421</v>
      </c>
      <c r="I2246" s="28" t="s">
        <v>6022</v>
      </c>
      <c r="J2246" s="28" t="s">
        <v>6004</v>
      </c>
    </row>
    <row r="2247" spans="1:10" x14ac:dyDescent="0.35">
      <c r="A2247" s="28" t="s">
        <v>6024</v>
      </c>
      <c r="B2247" s="28" t="s">
        <v>23416</v>
      </c>
      <c r="C2247" s="28" t="s">
        <v>23476</v>
      </c>
      <c r="D2247" s="28" t="s">
        <v>23613</v>
      </c>
      <c r="E2247" t="s">
        <v>23529</v>
      </c>
      <c r="F2247" s="28" t="s">
        <v>11250</v>
      </c>
      <c r="G2247" s="28" t="s">
        <v>23420</v>
      </c>
      <c r="H2247" t="s">
        <v>23421</v>
      </c>
      <c r="I2247" s="28" t="s">
        <v>6025</v>
      </c>
      <c r="J2247" s="28" t="s">
        <v>11571</v>
      </c>
    </row>
    <row r="2248" spans="1:10" x14ac:dyDescent="0.35">
      <c r="A2248" s="28" t="s">
        <v>6026</v>
      </c>
      <c r="B2248" s="28" t="s">
        <v>23416</v>
      </c>
      <c r="C2248" s="28" t="s">
        <v>23444</v>
      </c>
      <c r="D2248" s="28" t="s">
        <v>23673</v>
      </c>
      <c r="E2248" t="s">
        <v>23529</v>
      </c>
      <c r="F2248" s="28" t="s">
        <v>11250</v>
      </c>
      <c r="G2248" s="28" t="s">
        <v>23420</v>
      </c>
      <c r="H2248" t="s">
        <v>23421</v>
      </c>
      <c r="I2248" s="28" t="s">
        <v>6025</v>
      </c>
      <c r="J2248" s="28" t="s">
        <v>11571</v>
      </c>
    </row>
    <row r="2249" spans="1:10" x14ac:dyDescent="0.35">
      <c r="A2249" s="28" t="s">
        <v>6027</v>
      </c>
      <c r="B2249" s="28" t="s">
        <v>23416</v>
      </c>
      <c r="C2249" s="28" t="s">
        <v>23444</v>
      </c>
      <c r="D2249" s="28" t="s">
        <v>23673</v>
      </c>
      <c r="E2249" t="s">
        <v>23529</v>
      </c>
      <c r="F2249" s="28" t="s">
        <v>11250</v>
      </c>
      <c r="G2249" s="28" t="s">
        <v>23420</v>
      </c>
      <c r="H2249" t="s">
        <v>23421</v>
      </c>
      <c r="I2249" s="28" t="s">
        <v>6025</v>
      </c>
      <c r="J2249" s="28" t="s">
        <v>11571</v>
      </c>
    </row>
    <row r="2250" spans="1:10" x14ac:dyDescent="0.35">
      <c r="A2250" s="28" t="s">
        <v>6028</v>
      </c>
      <c r="B2250" s="28" t="s">
        <v>23416</v>
      </c>
      <c r="C2250" s="28" t="s">
        <v>23417</v>
      </c>
      <c r="D2250" s="28" t="s">
        <v>23554</v>
      </c>
      <c r="E2250" t="s">
        <v>23529</v>
      </c>
      <c r="F2250" s="28" t="s">
        <v>11250</v>
      </c>
      <c r="G2250" s="28" t="s">
        <v>23420</v>
      </c>
      <c r="H2250" t="s">
        <v>23421</v>
      </c>
      <c r="I2250" s="28" t="s">
        <v>6025</v>
      </c>
      <c r="J2250" s="28" t="s">
        <v>11571</v>
      </c>
    </row>
    <row r="2251" spans="1:10" x14ac:dyDescent="0.35">
      <c r="A2251" s="28" t="s">
        <v>6029</v>
      </c>
      <c r="B2251" s="28" t="s">
        <v>23416</v>
      </c>
      <c r="C2251" s="28" t="s">
        <v>23438</v>
      </c>
      <c r="D2251" s="28" t="s">
        <v>23673</v>
      </c>
      <c r="E2251" t="s">
        <v>23529</v>
      </c>
      <c r="F2251" s="28" t="s">
        <v>11250</v>
      </c>
      <c r="G2251" s="28" t="s">
        <v>23420</v>
      </c>
      <c r="H2251" t="s">
        <v>23421</v>
      </c>
      <c r="I2251" s="28" t="s">
        <v>6025</v>
      </c>
      <c r="J2251" s="28" t="s">
        <v>11571</v>
      </c>
    </row>
    <row r="2252" spans="1:10" x14ac:dyDescent="0.35">
      <c r="A2252" s="28" t="s">
        <v>6030</v>
      </c>
      <c r="B2252" s="28" t="s">
        <v>23416</v>
      </c>
      <c r="C2252" s="28" t="s">
        <v>23444</v>
      </c>
      <c r="D2252" s="28" t="s">
        <v>23673</v>
      </c>
      <c r="E2252" t="s">
        <v>23529</v>
      </c>
      <c r="F2252" s="28" t="s">
        <v>11250</v>
      </c>
      <c r="G2252" s="28" t="s">
        <v>23420</v>
      </c>
      <c r="H2252" t="s">
        <v>23421</v>
      </c>
      <c r="I2252" s="28" t="s">
        <v>6025</v>
      </c>
      <c r="J2252" s="28" t="s">
        <v>11571</v>
      </c>
    </row>
    <row r="2253" spans="1:10" x14ac:dyDescent="0.35">
      <c r="A2253" s="28" t="s">
        <v>6031</v>
      </c>
      <c r="B2253" s="28" t="s">
        <v>23416</v>
      </c>
      <c r="C2253" s="28" t="s">
        <v>11250</v>
      </c>
      <c r="D2253" s="28" t="s">
        <v>23607</v>
      </c>
      <c r="E2253" t="s">
        <v>23453</v>
      </c>
      <c r="F2253" s="28" t="s">
        <v>11250</v>
      </c>
      <c r="G2253" s="28" t="s">
        <v>23420</v>
      </c>
      <c r="H2253" t="s">
        <v>23421</v>
      </c>
      <c r="I2253" s="28" t="s">
        <v>6032</v>
      </c>
      <c r="J2253" s="28" t="s">
        <v>11571</v>
      </c>
    </row>
    <row r="2254" spans="1:10" x14ac:dyDescent="0.35">
      <c r="A2254" s="28" t="s">
        <v>6033</v>
      </c>
      <c r="B2254" s="28" t="s">
        <v>23416</v>
      </c>
      <c r="C2254" s="28" t="s">
        <v>23446</v>
      </c>
      <c r="D2254" s="28" t="s">
        <v>23778</v>
      </c>
      <c r="E2254" t="s">
        <v>23529</v>
      </c>
      <c r="F2254" s="28" t="s">
        <v>11250</v>
      </c>
      <c r="G2254" s="28" t="s">
        <v>23420</v>
      </c>
      <c r="H2254" t="s">
        <v>23421</v>
      </c>
      <c r="I2254" s="28" t="s">
        <v>6032</v>
      </c>
      <c r="J2254" s="28" t="s">
        <v>11571</v>
      </c>
    </row>
    <row r="2255" spans="1:10" x14ac:dyDescent="0.35">
      <c r="A2255" s="28" t="s">
        <v>6034</v>
      </c>
      <c r="B2255" s="28" t="s">
        <v>23416</v>
      </c>
      <c r="C2255" s="28" t="s">
        <v>23448</v>
      </c>
      <c r="D2255" s="28" t="s">
        <v>23593</v>
      </c>
      <c r="E2255" t="s">
        <v>23529</v>
      </c>
      <c r="F2255" s="28" t="s">
        <v>11250</v>
      </c>
      <c r="G2255" s="28" t="s">
        <v>23420</v>
      </c>
      <c r="H2255" t="s">
        <v>23421</v>
      </c>
      <c r="I2255" s="28" t="s">
        <v>6032</v>
      </c>
      <c r="J2255" s="28" t="s">
        <v>11571</v>
      </c>
    </row>
    <row r="2256" spans="1:10" x14ac:dyDescent="0.35">
      <c r="A2256" s="28" t="s">
        <v>6035</v>
      </c>
      <c r="B2256" s="28" t="s">
        <v>23416</v>
      </c>
      <c r="C2256" s="28" t="s">
        <v>11250</v>
      </c>
      <c r="D2256" s="28" t="s">
        <v>23597</v>
      </c>
      <c r="E2256" t="s">
        <v>23421</v>
      </c>
      <c r="F2256" s="28" t="s">
        <v>11250</v>
      </c>
      <c r="G2256" s="28" t="s">
        <v>23420</v>
      </c>
      <c r="H2256" t="s">
        <v>23421</v>
      </c>
      <c r="I2256" s="28" t="s">
        <v>6036</v>
      </c>
      <c r="J2256" s="28" t="s">
        <v>11571</v>
      </c>
    </row>
    <row r="2257" spans="1:10" x14ac:dyDescent="0.35">
      <c r="A2257" s="28" t="s">
        <v>6037</v>
      </c>
      <c r="B2257" s="28" t="s">
        <v>23416</v>
      </c>
      <c r="C2257" s="28" t="s">
        <v>23444</v>
      </c>
      <c r="D2257" s="28" t="s">
        <v>23673</v>
      </c>
      <c r="E2257" t="s">
        <v>23529</v>
      </c>
      <c r="F2257" s="28" t="s">
        <v>11250</v>
      </c>
      <c r="G2257" s="28" t="s">
        <v>23420</v>
      </c>
      <c r="H2257" t="s">
        <v>23421</v>
      </c>
      <c r="I2257" s="28" t="s">
        <v>6036</v>
      </c>
      <c r="J2257" s="28" t="s">
        <v>11571</v>
      </c>
    </row>
    <row r="2258" spans="1:10" x14ac:dyDescent="0.35">
      <c r="A2258" s="28" t="s">
        <v>6038</v>
      </c>
      <c r="B2258" s="28" t="s">
        <v>23416</v>
      </c>
      <c r="C2258" s="28" t="s">
        <v>23444</v>
      </c>
      <c r="D2258" s="28" t="s">
        <v>23673</v>
      </c>
      <c r="E2258" t="s">
        <v>23529</v>
      </c>
      <c r="F2258" s="28" t="s">
        <v>11250</v>
      </c>
      <c r="G2258" s="28" t="s">
        <v>23420</v>
      </c>
      <c r="H2258" t="s">
        <v>23421</v>
      </c>
      <c r="I2258" s="28" t="s">
        <v>6036</v>
      </c>
      <c r="J2258" s="28" t="s">
        <v>11571</v>
      </c>
    </row>
    <row r="2259" spans="1:10" x14ac:dyDescent="0.35">
      <c r="A2259" s="28" t="s">
        <v>6039</v>
      </c>
      <c r="B2259" s="28" t="s">
        <v>23416</v>
      </c>
      <c r="C2259" s="28" t="s">
        <v>23476</v>
      </c>
      <c r="D2259" s="28" t="s">
        <v>23613</v>
      </c>
      <c r="E2259" t="s">
        <v>23529</v>
      </c>
      <c r="F2259" s="28" t="s">
        <v>11250</v>
      </c>
      <c r="G2259" s="28" t="s">
        <v>23420</v>
      </c>
      <c r="H2259" t="s">
        <v>23421</v>
      </c>
      <c r="I2259" s="28" t="s">
        <v>6040</v>
      </c>
      <c r="J2259" s="28" t="s">
        <v>6041</v>
      </c>
    </row>
    <row r="2260" spans="1:10" x14ac:dyDescent="0.35">
      <c r="A2260" s="28" t="s">
        <v>6042</v>
      </c>
      <c r="B2260" s="28" t="s">
        <v>23416</v>
      </c>
      <c r="C2260" s="28" t="s">
        <v>11250</v>
      </c>
      <c r="D2260" s="28" t="s">
        <v>23549</v>
      </c>
      <c r="E2260" t="s">
        <v>23421</v>
      </c>
      <c r="F2260" s="28" t="s">
        <v>11250</v>
      </c>
      <c r="G2260" s="28" t="s">
        <v>23420</v>
      </c>
      <c r="H2260" t="s">
        <v>23421</v>
      </c>
      <c r="I2260" s="28" t="s">
        <v>6040</v>
      </c>
      <c r="J2260" s="28" t="s">
        <v>6041</v>
      </c>
    </row>
    <row r="2261" spans="1:10" x14ac:dyDescent="0.35">
      <c r="A2261" s="28" t="s">
        <v>6043</v>
      </c>
      <c r="B2261" s="28" t="s">
        <v>23416</v>
      </c>
      <c r="C2261" s="28" t="s">
        <v>23448</v>
      </c>
      <c r="D2261" s="28" t="s">
        <v>23593</v>
      </c>
      <c r="E2261" t="s">
        <v>23529</v>
      </c>
      <c r="F2261" s="28" t="s">
        <v>11250</v>
      </c>
      <c r="G2261" s="28" t="s">
        <v>23420</v>
      </c>
      <c r="H2261" t="s">
        <v>23421</v>
      </c>
      <c r="I2261" s="28" t="s">
        <v>6040</v>
      </c>
      <c r="J2261" s="28" t="s">
        <v>6041</v>
      </c>
    </row>
    <row r="2262" spans="1:10" x14ac:dyDescent="0.35">
      <c r="A2262" s="28" t="s">
        <v>6044</v>
      </c>
      <c r="B2262" s="28" t="s">
        <v>23416</v>
      </c>
      <c r="C2262" s="28" t="s">
        <v>23859</v>
      </c>
      <c r="D2262" s="28" t="s">
        <v>23846</v>
      </c>
      <c r="E2262" t="s">
        <v>23529</v>
      </c>
      <c r="F2262" s="28" t="s">
        <v>11250</v>
      </c>
      <c r="G2262" s="28" t="s">
        <v>23420</v>
      </c>
      <c r="H2262" t="s">
        <v>23421</v>
      </c>
      <c r="I2262" s="28" t="s">
        <v>6040</v>
      </c>
      <c r="J2262" s="28" t="s">
        <v>6041</v>
      </c>
    </row>
    <row r="2263" spans="1:10" x14ac:dyDescent="0.35">
      <c r="A2263" s="28" t="s">
        <v>6045</v>
      </c>
      <c r="B2263" s="28" t="s">
        <v>23416</v>
      </c>
      <c r="C2263" s="28" t="s">
        <v>23832</v>
      </c>
      <c r="D2263" s="28" t="s">
        <v>23858</v>
      </c>
      <c r="E2263" t="s">
        <v>23419</v>
      </c>
      <c r="F2263" s="28" t="s">
        <v>11250</v>
      </c>
      <c r="G2263" s="28" t="s">
        <v>23420</v>
      </c>
      <c r="H2263" t="s">
        <v>23421</v>
      </c>
      <c r="I2263" s="28" t="s">
        <v>6040</v>
      </c>
      <c r="J2263" s="28" t="s">
        <v>6041</v>
      </c>
    </row>
    <row r="2264" spans="1:10" x14ac:dyDescent="0.35">
      <c r="A2264" s="28" t="s">
        <v>6046</v>
      </c>
      <c r="B2264" s="28" t="s">
        <v>23416</v>
      </c>
      <c r="C2264" s="28" t="s">
        <v>23520</v>
      </c>
      <c r="D2264" s="28" t="s">
        <v>23577</v>
      </c>
      <c r="E2264" t="s">
        <v>23529</v>
      </c>
      <c r="F2264" s="28" t="s">
        <v>11250</v>
      </c>
      <c r="G2264" s="28" t="s">
        <v>23420</v>
      </c>
      <c r="H2264" t="s">
        <v>23421</v>
      </c>
      <c r="I2264" s="28" t="s">
        <v>6040</v>
      </c>
      <c r="J2264" s="28" t="s">
        <v>6041</v>
      </c>
    </row>
    <row r="2265" spans="1:10" x14ac:dyDescent="0.35">
      <c r="A2265" s="28" t="s">
        <v>6047</v>
      </c>
      <c r="B2265" s="28" t="s">
        <v>23416</v>
      </c>
      <c r="C2265" s="28" t="s">
        <v>23444</v>
      </c>
      <c r="D2265" s="28" t="s">
        <v>23830</v>
      </c>
      <c r="E2265" t="s">
        <v>23529</v>
      </c>
      <c r="F2265" s="28" t="s">
        <v>11250</v>
      </c>
      <c r="G2265" s="28" t="s">
        <v>23420</v>
      </c>
      <c r="H2265" t="s">
        <v>23421</v>
      </c>
      <c r="I2265" s="28" t="s">
        <v>6040</v>
      </c>
      <c r="J2265" s="28" t="s">
        <v>6041</v>
      </c>
    </row>
    <row r="2266" spans="1:10" x14ac:dyDescent="0.35">
      <c r="A2266" s="28" t="s">
        <v>6048</v>
      </c>
      <c r="B2266" s="28" t="s">
        <v>23416</v>
      </c>
      <c r="C2266" s="28" t="s">
        <v>23448</v>
      </c>
      <c r="D2266" s="28" t="s">
        <v>23593</v>
      </c>
      <c r="E2266" t="s">
        <v>23529</v>
      </c>
      <c r="F2266" s="28" t="s">
        <v>11250</v>
      </c>
      <c r="G2266" s="28" t="s">
        <v>23420</v>
      </c>
      <c r="H2266" t="s">
        <v>23421</v>
      </c>
      <c r="I2266" s="28" t="s">
        <v>6049</v>
      </c>
      <c r="J2266" s="28" t="s">
        <v>6041</v>
      </c>
    </row>
    <row r="2267" spans="1:10" x14ac:dyDescent="0.35">
      <c r="A2267" s="28" t="s">
        <v>6050</v>
      </c>
      <c r="B2267" s="28" t="s">
        <v>23416</v>
      </c>
      <c r="C2267" s="28" t="s">
        <v>23444</v>
      </c>
      <c r="D2267" s="28" t="s">
        <v>23611</v>
      </c>
      <c r="E2267" t="s">
        <v>23529</v>
      </c>
      <c r="F2267" s="28" t="s">
        <v>11250</v>
      </c>
      <c r="G2267" s="28" t="s">
        <v>23420</v>
      </c>
      <c r="H2267" t="s">
        <v>23421</v>
      </c>
      <c r="I2267" s="28" t="s">
        <v>6051</v>
      </c>
      <c r="J2267" s="28" t="s">
        <v>6041</v>
      </c>
    </row>
    <row r="2268" spans="1:10" x14ac:dyDescent="0.35">
      <c r="A2268" s="28" t="s">
        <v>6052</v>
      </c>
      <c r="B2268" s="28" t="s">
        <v>23416</v>
      </c>
      <c r="C2268" s="28" t="s">
        <v>23436</v>
      </c>
      <c r="D2268" s="28" t="s">
        <v>23536</v>
      </c>
      <c r="E2268" t="s">
        <v>23529</v>
      </c>
      <c r="F2268" s="28" t="s">
        <v>11250</v>
      </c>
      <c r="G2268" s="28" t="s">
        <v>23420</v>
      </c>
      <c r="H2268" t="s">
        <v>23421</v>
      </c>
      <c r="I2268" s="28" t="s">
        <v>6051</v>
      </c>
      <c r="J2268" s="28" t="s">
        <v>6041</v>
      </c>
    </row>
    <row r="2269" spans="1:10" x14ac:dyDescent="0.35">
      <c r="A2269" s="28" t="s">
        <v>6053</v>
      </c>
      <c r="B2269" s="28" t="s">
        <v>23416</v>
      </c>
      <c r="C2269" s="28" t="s">
        <v>23476</v>
      </c>
      <c r="D2269" s="28" t="s">
        <v>23613</v>
      </c>
      <c r="E2269" t="s">
        <v>23529</v>
      </c>
      <c r="F2269" s="28" t="s">
        <v>11250</v>
      </c>
      <c r="G2269" s="28" t="s">
        <v>23420</v>
      </c>
      <c r="H2269" t="s">
        <v>23421</v>
      </c>
      <c r="I2269" s="28" t="s">
        <v>6051</v>
      </c>
      <c r="J2269" s="28" t="s">
        <v>6041</v>
      </c>
    </row>
    <row r="2270" spans="1:10" x14ac:dyDescent="0.35">
      <c r="A2270" s="28" t="s">
        <v>6054</v>
      </c>
      <c r="B2270" s="28" t="s">
        <v>23416</v>
      </c>
      <c r="C2270" s="28" t="s">
        <v>23444</v>
      </c>
      <c r="D2270" s="28" t="s">
        <v>23673</v>
      </c>
      <c r="E2270" t="s">
        <v>23529</v>
      </c>
      <c r="F2270" s="28" t="s">
        <v>11250</v>
      </c>
      <c r="G2270" s="28" t="s">
        <v>23420</v>
      </c>
      <c r="H2270" t="s">
        <v>23421</v>
      </c>
      <c r="I2270" s="28" t="s">
        <v>6051</v>
      </c>
      <c r="J2270" s="28" t="s">
        <v>6041</v>
      </c>
    </row>
    <row r="2271" spans="1:10" x14ac:dyDescent="0.35">
      <c r="A2271" s="28" t="s">
        <v>6055</v>
      </c>
      <c r="B2271" s="28" t="s">
        <v>23416</v>
      </c>
      <c r="C2271" s="28" t="s">
        <v>23860</v>
      </c>
      <c r="D2271" s="28" t="s">
        <v>23857</v>
      </c>
      <c r="E2271" t="s">
        <v>23529</v>
      </c>
      <c r="F2271" s="28" t="s">
        <v>11250</v>
      </c>
      <c r="G2271" s="28" t="s">
        <v>23420</v>
      </c>
      <c r="H2271" t="s">
        <v>23421</v>
      </c>
      <c r="I2271" s="28" t="s">
        <v>6057</v>
      </c>
      <c r="J2271" s="28" t="s">
        <v>6041</v>
      </c>
    </row>
    <row r="2272" spans="1:10" x14ac:dyDescent="0.35">
      <c r="A2272" s="28" t="s">
        <v>6058</v>
      </c>
      <c r="B2272" s="28" t="s">
        <v>23416</v>
      </c>
      <c r="C2272" s="28" t="s">
        <v>23485</v>
      </c>
      <c r="D2272" s="28" t="s">
        <v>23574</v>
      </c>
      <c r="E2272" t="s">
        <v>23529</v>
      </c>
      <c r="F2272" s="28" t="s">
        <v>11250</v>
      </c>
      <c r="G2272" s="28" t="s">
        <v>23420</v>
      </c>
      <c r="H2272" t="s">
        <v>23421</v>
      </c>
      <c r="I2272" s="28" t="s">
        <v>6057</v>
      </c>
      <c r="J2272" s="28" t="s">
        <v>6041</v>
      </c>
    </row>
    <row r="2273" spans="1:10" x14ac:dyDescent="0.35">
      <c r="A2273" s="28" t="s">
        <v>6059</v>
      </c>
      <c r="B2273" s="28" t="s">
        <v>23416</v>
      </c>
      <c r="C2273" s="28" t="s">
        <v>23485</v>
      </c>
      <c r="D2273" s="28" t="s">
        <v>23574</v>
      </c>
      <c r="E2273" t="s">
        <v>23529</v>
      </c>
      <c r="F2273" s="28" t="s">
        <v>11250</v>
      </c>
      <c r="G2273" s="28" t="s">
        <v>23420</v>
      </c>
      <c r="H2273" t="s">
        <v>23421</v>
      </c>
      <c r="I2273" s="28" t="s">
        <v>6057</v>
      </c>
      <c r="J2273" s="28" t="s">
        <v>6041</v>
      </c>
    </row>
    <row r="2274" spans="1:10" x14ac:dyDescent="0.35">
      <c r="A2274" s="28" t="s">
        <v>6060</v>
      </c>
      <c r="B2274" s="28" t="s">
        <v>23416</v>
      </c>
      <c r="C2274" s="28" t="s">
        <v>23448</v>
      </c>
      <c r="D2274" s="28" t="s">
        <v>23592</v>
      </c>
      <c r="E2274" t="s">
        <v>23419</v>
      </c>
      <c r="F2274" s="28" t="s">
        <v>11250</v>
      </c>
      <c r="G2274" s="28" t="s">
        <v>23420</v>
      </c>
      <c r="H2274" t="s">
        <v>23421</v>
      </c>
      <c r="I2274" s="28" t="s">
        <v>6057</v>
      </c>
      <c r="J2274" s="28" t="s">
        <v>6061</v>
      </c>
    </row>
    <row r="2275" spans="1:10" x14ac:dyDescent="0.35">
      <c r="A2275" s="28" t="s">
        <v>6062</v>
      </c>
      <c r="B2275" s="28" t="s">
        <v>23416</v>
      </c>
      <c r="C2275" s="28" t="s">
        <v>23507</v>
      </c>
      <c r="D2275" s="28" t="s">
        <v>23571</v>
      </c>
      <c r="E2275" t="s">
        <v>23419</v>
      </c>
      <c r="F2275" s="28" t="s">
        <v>11250</v>
      </c>
      <c r="G2275" s="28" t="s">
        <v>23420</v>
      </c>
      <c r="H2275" t="s">
        <v>23421</v>
      </c>
      <c r="I2275" s="28" t="s">
        <v>6057</v>
      </c>
      <c r="J2275" s="28" t="s">
        <v>6061</v>
      </c>
    </row>
    <row r="2276" spans="1:10" x14ac:dyDescent="0.35">
      <c r="A2276" s="28" t="s">
        <v>6063</v>
      </c>
      <c r="B2276" s="28" t="s">
        <v>23416</v>
      </c>
      <c r="C2276" s="28" t="s">
        <v>23444</v>
      </c>
      <c r="D2276" s="28" t="s">
        <v>23611</v>
      </c>
      <c r="E2276" t="s">
        <v>23529</v>
      </c>
      <c r="F2276" s="28" t="s">
        <v>11250</v>
      </c>
      <c r="G2276" s="28" t="s">
        <v>23420</v>
      </c>
      <c r="H2276" t="s">
        <v>23421</v>
      </c>
      <c r="I2276" s="28" t="s">
        <v>6064</v>
      </c>
      <c r="J2276" s="28" t="s">
        <v>6061</v>
      </c>
    </row>
    <row r="2277" spans="1:10" x14ac:dyDescent="0.35">
      <c r="A2277" s="28" t="s">
        <v>6065</v>
      </c>
      <c r="B2277" s="28" t="s">
        <v>23416</v>
      </c>
      <c r="C2277" s="28" t="s">
        <v>23861</v>
      </c>
      <c r="D2277" s="28" t="s">
        <v>23841</v>
      </c>
      <c r="E2277" t="s">
        <v>23529</v>
      </c>
      <c r="F2277" s="28" t="s">
        <v>11250</v>
      </c>
      <c r="G2277" s="28" t="s">
        <v>23420</v>
      </c>
      <c r="H2277" t="s">
        <v>23421</v>
      </c>
      <c r="I2277" s="28" t="s">
        <v>6064</v>
      </c>
      <c r="J2277" s="28" t="s">
        <v>6061</v>
      </c>
    </row>
    <row r="2278" spans="1:10" x14ac:dyDescent="0.35">
      <c r="A2278" s="28" t="s">
        <v>6067</v>
      </c>
      <c r="B2278" s="28" t="s">
        <v>23416</v>
      </c>
      <c r="C2278" s="28" t="s">
        <v>23479</v>
      </c>
      <c r="D2278" s="28" t="s">
        <v>23574</v>
      </c>
      <c r="E2278" t="s">
        <v>23529</v>
      </c>
      <c r="F2278" s="28" t="s">
        <v>11250</v>
      </c>
      <c r="G2278" s="28" t="s">
        <v>23420</v>
      </c>
      <c r="H2278" t="s">
        <v>23421</v>
      </c>
      <c r="I2278" s="28" t="s">
        <v>6068</v>
      </c>
      <c r="J2278" s="28" t="s">
        <v>6061</v>
      </c>
    </row>
    <row r="2279" spans="1:10" x14ac:dyDescent="0.35">
      <c r="A2279" s="28" t="s">
        <v>6069</v>
      </c>
      <c r="B2279" s="28" t="s">
        <v>23416</v>
      </c>
      <c r="C2279" s="28" t="s">
        <v>23458</v>
      </c>
      <c r="D2279" s="28" t="s">
        <v>23552</v>
      </c>
      <c r="E2279" t="s">
        <v>23529</v>
      </c>
      <c r="F2279" s="28" t="s">
        <v>11250</v>
      </c>
      <c r="G2279" s="28" t="s">
        <v>23420</v>
      </c>
      <c r="H2279" t="s">
        <v>23421</v>
      </c>
      <c r="I2279" s="28" t="s">
        <v>6070</v>
      </c>
      <c r="J2279" s="28" t="s">
        <v>6061</v>
      </c>
    </row>
    <row r="2280" spans="1:10" x14ac:dyDescent="0.35">
      <c r="A2280" s="28" t="s">
        <v>6071</v>
      </c>
      <c r="B2280" s="28" t="s">
        <v>23416</v>
      </c>
      <c r="C2280" s="28" t="s">
        <v>23444</v>
      </c>
      <c r="D2280" s="28" t="s">
        <v>23830</v>
      </c>
      <c r="E2280" t="s">
        <v>23529</v>
      </c>
      <c r="F2280" s="28" t="s">
        <v>11250</v>
      </c>
      <c r="G2280" s="28" t="s">
        <v>23420</v>
      </c>
      <c r="H2280" t="s">
        <v>23421</v>
      </c>
      <c r="I2280" s="28" t="s">
        <v>6070</v>
      </c>
      <c r="J2280" s="28" t="s">
        <v>6072</v>
      </c>
    </row>
    <row r="2281" spans="1:10" x14ac:dyDescent="0.35">
      <c r="A2281" s="28" t="s">
        <v>6073</v>
      </c>
      <c r="B2281" s="28" t="s">
        <v>23416</v>
      </c>
      <c r="C2281" s="28" t="s">
        <v>23520</v>
      </c>
      <c r="D2281" s="28" t="s">
        <v>23577</v>
      </c>
      <c r="E2281" t="s">
        <v>23529</v>
      </c>
      <c r="F2281" s="28" t="s">
        <v>11250</v>
      </c>
      <c r="G2281" s="28" t="s">
        <v>23420</v>
      </c>
      <c r="H2281" t="s">
        <v>23421</v>
      </c>
      <c r="I2281" s="28" t="s">
        <v>6074</v>
      </c>
      <c r="J2281" s="28" t="s">
        <v>6072</v>
      </c>
    </row>
    <row r="2282" spans="1:10" x14ac:dyDescent="0.35">
      <c r="A2282" s="28" t="s">
        <v>6075</v>
      </c>
      <c r="B2282" s="28" t="s">
        <v>23416</v>
      </c>
      <c r="C2282" s="28" t="s">
        <v>23444</v>
      </c>
      <c r="D2282" s="28" t="s">
        <v>23673</v>
      </c>
      <c r="E2282" t="s">
        <v>23529</v>
      </c>
      <c r="F2282" s="28" t="s">
        <v>11250</v>
      </c>
      <c r="G2282" s="28" t="s">
        <v>23420</v>
      </c>
      <c r="H2282" t="s">
        <v>23421</v>
      </c>
      <c r="I2282" s="28" t="s">
        <v>6074</v>
      </c>
      <c r="J2282" s="28" t="s">
        <v>6072</v>
      </c>
    </row>
    <row r="2283" spans="1:10" x14ac:dyDescent="0.35">
      <c r="A2283" s="28" t="s">
        <v>6076</v>
      </c>
      <c r="B2283" s="28" t="s">
        <v>23416</v>
      </c>
      <c r="C2283" s="28" t="s">
        <v>23424</v>
      </c>
      <c r="D2283" s="28" t="s">
        <v>23593</v>
      </c>
      <c r="E2283" t="s">
        <v>23529</v>
      </c>
      <c r="F2283" s="28" t="s">
        <v>11250</v>
      </c>
      <c r="G2283" s="28" t="s">
        <v>23420</v>
      </c>
      <c r="H2283" t="s">
        <v>23421</v>
      </c>
      <c r="I2283" s="28" t="s">
        <v>6074</v>
      </c>
      <c r="J2283" s="28" t="s">
        <v>6072</v>
      </c>
    </row>
    <row r="2284" spans="1:10" x14ac:dyDescent="0.35">
      <c r="A2284" s="28" t="s">
        <v>6077</v>
      </c>
      <c r="B2284" s="28" t="s">
        <v>23416</v>
      </c>
      <c r="C2284" s="28" t="s">
        <v>23448</v>
      </c>
      <c r="D2284" s="28" t="s">
        <v>23593</v>
      </c>
      <c r="E2284" t="s">
        <v>23529</v>
      </c>
      <c r="F2284" s="28" t="s">
        <v>11250</v>
      </c>
      <c r="G2284" s="28" t="s">
        <v>23420</v>
      </c>
      <c r="H2284" t="s">
        <v>23421</v>
      </c>
      <c r="I2284" s="28" t="s">
        <v>6078</v>
      </c>
      <c r="J2284" s="28" t="s">
        <v>6072</v>
      </c>
    </row>
    <row r="2285" spans="1:10" x14ac:dyDescent="0.35">
      <c r="A2285" s="28" t="s">
        <v>6079</v>
      </c>
      <c r="B2285" s="28" t="s">
        <v>23416</v>
      </c>
      <c r="C2285" s="28" t="s">
        <v>23479</v>
      </c>
      <c r="D2285" s="28" t="s">
        <v>23574</v>
      </c>
      <c r="E2285" t="s">
        <v>23529</v>
      </c>
      <c r="F2285" s="28" t="s">
        <v>11250</v>
      </c>
      <c r="G2285" s="28" t="s">
        <v>23420</v>
      </c>
      <c r="H2285" t="s">
        <v>23421</v>
      </c>
      <c r="I2285" s="28" t="s">
        <v>6078</v>
      </c>
      <c r="J2285" s="28" t="s">
        <v>6072</v>
      </c>
    </row>
    <row r="2286" spans="1:10" x14ac:dyDescent="0.35">
      <c r="A2286" s="28" t="s">
        <v>6080</v>
      </c>
      <c r="B2286" s="28" t="s">
        <v>23416</v>
      </c>
      <c r="C2286" s="28" t="s">
        <v>23438</v>
      </c>
      <c r="D2286" s="28" t="s">
        <v>23577</v>
      </c>
      <c r="E2286" t="s">
        <v>23529</v>
      </c>
      <c r="F2286" s="28" t="s">
        <v>11250</v>
      </c>
      <c r="G2286" s="28" t="s">
        <v>23420</v>
      </c>
      <c r="H2286" t="s">
        <v>23421</v>
      </c>
      <c r="I2286" s="28" t="s">
        <v>6078</v>
      </c>
      <c r="J2286" s="28" t="s">
        <v>6072</v>
      </c>
    </row>
    <row r="2287" spans="1:10" x14ac:dyDescent="0.35">
      <c r="A2287" s="28" t="s">
        <v>6081</v>
      </c>
      <c r="B2287" s="28" t="s">
        <v>23416</v>
      </c>
      <c r="C2287" s="28" t="s">
        <v>23438</v>
      </c>
      <c r="D2287" s="28" t="s">
        <v>23830</v>
      </c>
      <c r="E2287" t="s">
        <v>23529</v>
      </c>
      <c r="F2287" s="28" t="s">
        <v>11250</v>
      </c>
      <c r="G2287" s="28" t="s">
        <v>23420</v>
      </c>
      <c r="H2287" t="s">
        <v>23421</v>
      </c>
      <c r="I2287" s="28" t="s">
        <v>6082</v>
      </c>
      <c r="J2287" s="28" t="s">
        <v>6072</v>
      </c>
    </row>
    <row r="2288" spans="1:10" x14ac:dyDescent="0.35">
      <c r="A2288" s="28" t="s">
        <v>6083</v>
      </c>
      <c r="B2288" s="28" t="s">
        <v>23416</v>
      </c>
      <c r="C2288" s="28" t="s">
        <v>23479</v>
      </c>
      <c r="D2288" s="28" t="s">
        <v>23597</v>
      </c>
      <c r="E2288" t="s">
        <v>23529</v>
      </c>
      <c r="F2288" s="28" t="s">
        <v>11250</v>
      </c>
      <c r="G2288" s="28" t="s">
        <v>23420</v>
      </c>
      <c r="H2288" t="s">
        <v>23421</v>
      </c>
      <c r="I2288" s="28" t="s">
        <v>6082</v>
      </c>
      <c r="J2288" s="28" t="s">
        <v>6072</v>
      </c>
    </row>
    <row r="2289" spans="1:10" x14ac:dyDescent="0.35">
      <c r="A2289" s="28" t="s">
        <v>6084</v>
      </c>
      <c r="B2289" s="28" t="s">
        <v>23416</v>
      </c>
      <c r="C2289" s="28" t="s">
        <v>11250</v>
      </c>
      <c r="D2289" s="28" t="s">
        <v>23548</v>
      </c>
      <c r="E2289" t="s">
        <v>23421</v>
      </c>
      <c r="F2289" s="28" t="s">
        <v>11250</v>
      </c>
      <c r="G2289" s="28" t="s">
        <v>23420</v>
      </c>
      <c r="H2289" t="s">
        <v>23421</v>
      </c>
      <c r="I2289" s="28" t="s">
        <v>6082</v>
      </c>
      <c r="J2289" s="28" t="s">
        <v>6085</v>
      </c>
    </row>
    <row r="2290" spans="1:10" x14ac:dyDescent="0.35">
      <c r="A2290" s="28" t="s">
        <v>6086</v>
      </c>
      <c r="B2290" s="28" t="s">
        <v>23416</v>
      </c>
      <c r="C2290" s="28" t="s">
        <v>11250</v>
      </c>
      <c r="D2290" s="28" t="s">
        <v>23607</v>
      </c>
      <c r="E2290" t="s">
        <v>23453</v>
      </c>
      <c r="F2290" s="28" t="s">
        <v>11250</v>
      </c>
      <c r="G2290" s="28" t="s">
        <v>23420</v>
      </c>
      <c r="H2290" t="s">
        <v>23421</v>
      </c>
      <c r="I2290" s="28" t="s">
        <v>6087</v>
      </c>
      <c r="J2290" s="28" t="s">
        <v>6085</v>
      </c>
    </row>
    <row r="2291" spans="1:10" x14ac:dyDescent="0.35">
      <c r="A2291" s="28" t="s">
        <v>6088</v>
      </c>
      <c r="B2291" s="28" t="s">
        <v>23416</v>
      </c>
      <c r="C2291" s="28" t="s">
        <v>23798</v>
      </c>
      <c r="D2291" s="28" t="s">
        <v>23781</v>
      </c>
      <c r="E2291" t="s">
        <v>23419</v>
      </c>
      <c r="F2291" s="28" t="s">
        <v>11250</v>
      </c>
      <c r="G2291" s="28" t="s">
        <v>23420</v>
      </c>
      <c r="H2291" t="s">
        <v>23421</v>
      </c>
      <c r="I2291" s="28" t="s">
        <v>6087</v>
      </c>
      <c r="J2291" s="28" t="s">
        <v>6085</v>
      </c>
    </row>
    <row r="2292" spans="1:10" x14ac:dyDescent="0.35">
      <c r="A2292" s="28" t="s">
        <v>6090</v>
      </c>
      <c r="B2292" s="28" t="s">
        <v>23416</v>
      </c>
      <c r="C2292" s="28" t="s">
        <v>23832</v>
      </c>
      <c r="D2292" s="28" t="s">
        <v>23862</v>
      </c>
      <c r="E2292" t="s">
        <v>23529</v>
      </c>
      <c r="F2292" s="28" t="s">
        <v>11250</v>
      </c>
      <c r="G2292" s="28" t="s">
        <v>23420</v>
      </c>
      <c r="H2292" t="s">
        <v>23421</v>
      </c>
      <c r="I2292" s="28" t="s">
        <v>6087</v>
      </c>
      <c r="J2292" s="28" t="s">
        <v>6085</v>
      </c>
    </row>
    <row r="2293" spans="1:10" x14ac:dyDescent="0.35">
      <c r="A2293" s="28" t="s">
        <v>6091</v>
      </c>
      <c r="B2293" s="28" t="s">
        <v>23416</v>
      </c>
      <c r="C2293" s="28" t="s">
        <v>11250</v>
      </c>
      <c r="D2293" s="28" t="s">
        <v>23607</v>
      </c>
      <c r="E2293" t="s">
        <v>23453</v>
      </c>
      <c r="F2293" s="28" t="s">
        <v>11250</v>
      </c>
      <c r="G2293" s="28" t="s">
        <v>23420</v>
      </c>
      <c r="H2293" t="s">
        <v>23421</v>
      </c>
      <c r="I2293" s="28" t="s">
        <v>6087</v>
      </c>
      <c r="J2293" s="28" t="s">
        <v>6085</v>
      </c>
    </row>
    <row r="2294" spans="1:10" x14ac:dyDescent="0.35">
      <c r="A2294" s="28" t="s">
        <v>6092</v>
      </c>
      <c r="B2294" s="28" t="s">
        <v>23416</v>
      </c>
      <c r="C2294" s="28" t="s">
        <v>23476</v>
      </c>
      <c r="D2294" s="28" t="s">
        <v>23613</v>
      </c>
      <c r="E2294" t="s">
        <v>23529</v>
      </c>
      <c r="F2294" s="28" t="s">
        <v>11250</v>
      </c>
      <c r="G2294" s="28" t="s">
        <v>23420</v>
      </c>
      <c r="H2294" t="s">
        <v>23421</v>
      </c>
      <c r="I2294" s="28" t="s">
        <v>6093</v>
      </c>
      <c r="J2294" s="28" t="s">
        <v>6085</v>
      </c>
    </row>
    <row r="2295" spans="1:10" x14ac:dyDescent="0.35">
      <c r="A2295" s="28" t="s">
        <v>6094</v>
      </c>
      <c r="B2295" s="28" t="s">
        <v>23416</v>
      </c>
      <c r="C2295" s="28" t="s">
        <v>23450</v>
      </c>
      <c r="D2295" s="28" t="s">
        <v>23521</v>
      </c>
      <c r="E2295" t="s">
        <v>23419</v>
      </c>
      <c r="F2295" s="28" t="s">
        <v>11250</v>
      </c>
      <c r="G2295" s="28" t="s">
        <v>23420</v>
      </c>
      <c r="H2295" t="s">
        <v>23421</v>
      </c>
      <c r="I2295" s="28" t="s">
        <v>6093</v>
      </c>
      <c r="J2295" s="28" t="s">
        <v>6085</v>
      </c>
    </row>
    <row r="2296" spans="1:10" x14ac:dyDescent="0.35">
      <c r="A2296" s="28" t="s">
        <v>6096</v>
      </c>
      <c r="B2296" s="28" t="s">
        <v>23416</v>
      </c>
      <c r="C2296" s="28" t="s">
        <v>11250</v>
      </c>
      <c r="D2296" s="28" t="s">
        <v>23574</v>
      </c>
      <c r="E2296" t="s">
        <v>23421</v>
      </c>
      <c r="F2296" s="28" t="s">
        <v>11250</v>
      </c>
      <c r="G2296" s="28" t="s">
        <v>23420</v>
      </c>
      <c r="H2296" t="s">
        <v>23421</v>
      </c>
      <c r="I2296" s="28" t="s">
        <v>6093</v>
      </c>
      <c r="J2296" s="28" t="s">
        <v>6085</v>
      </c>
    </row>
    <row r="2297" spans="1:10" x14ac:dyDescent="0.35">
      <c r="A2297" s="28" t="s">
        <v>6097</v>
      </c>
      <c r="B2297" s="28" t="s">
        <v>23416</v>
      </c>
      <c r="C2297" s="28" t="s">
        <v>23448</v>
      </c>
      <c r="D2297" s="28" t="s">
        <v>23819</v>
      </c>
      <c r="E2297" t="s">
        <v>23529</v>
      </c>
      <c r="F2297" s="28" t="s">
        <v>11250</v>
      </c>
      <c r="G2297" s="28" t="s">
        <v>23420</v>
      </c>
      <c r="H2297" t="s">
        <v>23421</v>
      </c>
      <c r="I2297" s="28" t="s">
        <v>6098</v>
      </c>
      <c r="J2297" s="28" t="s">
        <v>6085</v>
      </c>
    </row>
    <row r="2298" spans="1:10" x14ac:dyDescent="0.35">
      <c r="A2298" s="28" t="s">
        <v>6099</v>
      </c>
      <c r="B2298" s="28" t="s">
        <v>23416</v>
      </c>
      <c r="C2298" s="28" t="s">
        <v>23476</v>
      </c>
      <c r="D2298" s="28" t="s">
        <v>23613</v>
      </c>
      <c r="E2298" t="s">
        <v>23529</v>
      </c>
      <c r="F2298" s="28" t="s">
        <v>11250</v>
      </c>
      <c r="G2298" s="28" t="s">
        <v>23420</v>
      </c>
      <c r="H2298" t="s">
        <v>23421</v>
      </c>
      <c r="I2298" s="28" t="s">
        <v>6098</v>
      </c>
      <c r="J2298" s="28" t="s">
        <v>6085</v>
      </c>
    </row>
    <row r="2299" spans="1:10" x14ac:dyDescent="0.35">
      <c r="A2299" s="28" t="s">
        <v>6100</v>
      </c>
      <c r="B2299" s="28" t="s">
        <v>23416</v>
      </c>
      <c r="C2299" s="28" t="s">
        <v>23444</v>
      </c>
      <c r="D2299" s="28" t="s">
        <v>23673</v>
      </c>
      <c r="E2299" t="s">
        <v>23529</v>
      </c>
      <c r="F2299" s="28" t="s">
        <v>11250</v>
      </c>
      <c r="G2299" s="28" t="s">
        <v>23420</v>
      </c>
      <c r="H2299" t="s">
        <v>23421</v>
      </c>
      <c r="I2299" s="28" t="s">
        <v>6098</v>
      </c>
      <c r="J2299" s="28" t="s">
        <v>6085</v>
      </c>
    </row>
    <row r="2300" spans="1:10" x14ac:dyDescent="0.35">
      <c r="A2300" s="28" t="s">
        <v>6101</v>
      </c>
      <c r="B2300" s="28" t="s">
        <v>23416</v>
      </c>
      <c r="C2300" s="28" t="s">
        <v>23479</v>
      </c>
      <c r="D2300" s="28" t="s">
        <v>23574</v>
      </c>
      <c r="E2300" t="s">
        <v>23529</v>
      </c>
      <c r="F2300" s="28" t="s">
        <v>11250</v>
      </c>
      <c r="G2300" s="28" t="s">
        <v>23420</v>
      </c>
      <c r="H2300" t="s">
        <v>23421</v>
      </c>
      <c r="I2300" s="28" t="s">
        <v>6098</v>
      </c>
      <c r="J2300" s="28" t="s">
        <v>6102</v>
      </c>
    </row>
    <row r="2301" spans="1:10" x14ac:dyDescent="0.35">
      <c r="A2301" s="28" t="s">
        <v>6103</v>
      </c>
      <c r="B2301" s="28" t="s">
        <v>23416</v>
      </c>
      <c r="C2301" s="28" t="s">
        <v>23426</v>
      </c>
      <c r="D2301" s="28" t="s">
        <v>23477</v>
      </c>
      <c r="E2301" t="s">
        <v>23419</v>
      </c>
      <c r="F2301" s="28" t="s">
        <v>11250</v>
      </c>
      <c r="G2301" s="28" t="s">
        <v>23420</v>
      </c>
      <c r="H2301" t="s">
        <v>23421</v>
      </c>
      <c r="I2301" s="28" t="s">
        <v>6104</v>
      </c>
      <c r="J2301" s="28" t="s">
        <v>6102</v>
      </c>
    </row>
    <row r="2302" spans="1:10" x14ac:dyDescent="0.35">
      <c r="A2302" s="28" t="s">
        <v>6105</v>
      </c>
      <c r="B2302" s="28" t="s">
        <v>23416</v>
      </c>
      <c r="C2302" s="28" t="s">
        <v>23462</v>
      </c>
      <c r="D2302" s="28" t="s">
        <v>23572</v>
      </c>
      <c r="E2302" t="s">
        <v>23529</v>
      </c>
      <c r="F2302" s="28" t="s">
        <v>11250</v>
      </c>
      <c r="G2302" s="28" t="s">
        <v>23420</v>
      </c>
      <c r="H2302" t="s">
        <v>23421</v>
      </c>
      <c r="I2302" s="28" t="s">
        <v>6104</v>
      </c>
      <c r="J2302" s="28" t="s">
        <v>6102</v>
      </c>
    </row>
    <row r="2303" spans="1:10" x14ac:dyDescent="0.35">
      <c r="A2303" s="28" t="s">
        <v>6106</v>
      </c>
      <c r="B2303" s="28" t="s">
        <v>23416</v>
      </c>
      <c r="C2303" s="28" t="s">
        <v>23462</v>
      </c>
      <c r="D2303" s="28" t="s">
        <v>23572</v>
      </c>
      <c r="E2303" t="s">
        <v>23529</v>
      </c>
      <c r="F2303" s="28" t="s">
        <v>11250</v>
      </c>
      <c r="G2303" s="28" t="s">
        <v>23420</v>
      </c>
      <c r="H2303" t="s">
        <v>23421</v>
      </c>
      <c r="I2303" s="28" t="s">
        <v>6104</v>
      </c>
      <c r="J2303" s="28" t="s">
        <v>6102</v>
      </c>
    </row>
    <row r="2304" spans="1:10" x14ac:dyDescent="0.35">
      <c r="A2304" s="28" t="s">
        <v>6107</v>
      </c>
      <c r="B2304" s="28" t="s">
        <v>23416</v>
      </c>
      <c r="C2304" s="28" t="s">
        <v>23446</v>
      </c>
      <c r="D2304" s="28" t="s">
        <v>23778</v>
      </c>
      <c r="E2304" t="s">
        <v>23529</v>
      </c>
      <c r="F2304" s="28" t="s">
        <v>11250</v>
      </c>
      <c r="G2304" s="28" t="s">
        <v>23420</v>
      </c>
      <c r="H2304" t="s">
        <v>23421</v>
      </c>
      <c r="I2304" s="28" t="s">
        <v>6104</v>
      </c>
      <c r="J2304" s="28" t="s">
        <v>6102</v>
      </c>
    </row>
    <row r="2305" spans="1:10" x14ac:dyDescent="0.35">
      <c r="A2305" s="28" t="s">
        <v>6108</v>
      </c>
      <c r="B2305" s="28" t="s">
        <v>23416</v>
      </c>
      <c r="C2305" s="28" t="s">
        <v>23444</v>
      </c>
      <c r="D2305" s="28" t="s">
        <v>23673</v>
      </c>
      <c r="E2305" t="s">
        <v>23529</v>
      </c>
      <c r="F2305" s="28" t="s">
        <v>11250</v>
      </c>
      <c r="G2305" s="28" t="s">
        <v>23420</v>
      </c>
      <c r="H2305" t="s">
        <v>23421</v>
      </c>
      <c r="I2305" s="28" t="s">
        <v>6104</v>
      </c>
      <c r="J2305" s="28" t="s">
        <v>6102</v>
      </c>
    </row>
    <row r="2306" spans="1:10" x14ac:dyDescent="0.35">
      <c r="A2306" s="28" t="s">
        <v>6109</v>
      </c>
      <c r="B2306" s="28" t="s">
        <v>23416</v>
      </c>
      <c r="C2306" s="28" t="s">
        <v>23432</v>
      </c>
      <c r="D2306" s="28" t="s">
        <v>23623</v>
      </c>
      <c r="E2306" t="s">
        <v>23529</v>
      </c>
      <c r="F2306" s="28" t="s">
        <v>11250</v>
      </c>
      <c r="G2306" s="28" t="s">
        <v>23420</v>
      </c>
      <c r="H2306" t="s">
        <v>23421</v>
      </c>
      <c r="I2306" s="28" t="s">
        <v>6110</v>
      </c>
      <c r="J2306" s="28" t="s">
        <v>6102</v>
      </c>
    </row>
    <row r="2307" spans="1:10" x14ac:dyDescent="0.35">
      <c r="A2307" s="28" t="s">
        <v>6111</v>
      </c>
      <c r="B2307" s="28" t="s">
        <v>23416</v>
      </c>
      <c r="C2307" s="28" t="s">
        <v>23450</v>
      </c>
      <c r="D2307" s="28" t="s">
        <v>23521</v>
      </c>
      <c r="E2307" t="s">
        <v>23419</v>
      </c>
      <c r="F2307" s="28" t="s">
        <v>11250</v>
      </c>
      <c r="G2307" s="28" t="s">
        <v>23420</v>
      </c>
      <c r="H2307" t="s">
        <v>23421</v>
      </c>
      <c r="I2307" s="28" t="s">
        <v>6110</v>
      </c>
      <c r="J2307" s="28" t="s">
        <v>6102</v>
      </c>
    </row>
    <row r="2308" spans="1:10" x14ac:dyDescent="0.35">
      <c r="A2308" s="28" t="s">
        <v>6112</v>
      </c>
      <c r="B2308" s="28" t="s">
        <v>23416</v>
      </c>
      <c r="C2308" s="28" t="s">
        <v>23450</v>
      </c>
      <c r="D2308" s="28" t="s">
        <v>23521</v>
      </c>
      <c r="E2308" t="s">
        <v>23419</v>
      </c>
      <c r="F2308" s="28" t="s">
        <v>11250</v>
      </c>
      <c r="G2308" s="28" t="s">
        <v>23420</v>
      </c>
      <c r="H2308" t="s">
        <v>23421</v>
      </c>
      <c r="I2308" s="28" t="s">
        <v>6110</v>
      </c>
      <c r="J2308" s="28" t="s">
        <v>6102</v>
      </c>
    </row>
    <row r="2309" spans="1:10" x14ac:dyDescent="0.35">
      <c r="A2309" s="28" t="s">
        <v>6113</v>
      </c>
      <c r="B2309" s="28" t="s">
        <v>23416</v>
      </c>
      <c r="C2309" s="28" t="s">
        <v>23428</v>
      </c>
      <c r="D2309" s="28" t="s">
        <v>23455</v>
      </c>
      <c r="E2309" t="s">
        <v>23419</v>
      </c>
      <c r="F2309" s="28" t="s">
        <v>11250</v>
      </c>
      <c r="G2309" s="28" t="s">
        <v>23420</v>
      </c>
      <c r="H2309" t="s">
        <v>23421</v>
      </c>
      <c r="I2309" s="28" t="s">
        <v>6115</v>
      </c>
      <c r="J2309" s="28" t="s">
        <v>6116</v>
      </c>
    </row>
    <row r="2310" spans="1:10" x14ac:dyDescent="0.35">
      <c r="A2310" s="28" t="s">
        <v>6117</v>
      </c>
      <c r="B2310" s="28" t="s">
        <v>23416</v>
      </c>
      <c r="C2310" s="28" t="s">
        <v>23422</v>
      </c>
      <c r="D2310" s="28" t="s">
        <v>23429</v>
      </c>
      <c r="E2310" t="s">
        <v>23419</v>
      </c>
      <c r="F2310" s="28" t="s">
        <v>11250</v>
      </c>
      <c r="G2310" s="28" t="s">
        <v>23420</v>
      </c>
      <c r="H2310" t="s">
        <v>23421</v>
      </c>
      <c r="I2310" s="28" t="s">
        <v>6115</v>
      </c>
      <c r="J2310" s="28" t="s">
        <v>6116</v>
      </c>
    </row>
    <row r="2311" spans="1:10" x14ac:dyDescent="0.35">
      <c r="A2311" s="28" t="s">
        <v>6118</v>
      </c>
      <c r="B2311" s="28" t="s">
        <v>23416</v>
      </c>
      <c r="C2311" s="28" t="s">
        <v>11250</v>
      </c>
      <c r="D2311" s="28" t="s">
        <v>23607</v>
      </c>
      <c r="E2311" t="s">
        <v>23453</v>
      </c>
      <c r="F2311" s="28" t="s">
        <v>11250</v>
      </c>
      <c r="G2311" s="28" t="s">
        <v>23420</v>
      </c>
      <c r="H2311" t="s">
        <v>23421</v>
      </c>
      <c r="I2311" s="28" t="s">
        <v>6119</v>
      </c>
      <c r="J2311" s="28" t="s">
        <v>6116</v>
      </c>
    </row>
    <row r="2312" spans="1:10" x14ac:dyDescent="0.35">
      <c r="A2312" s="28" t="s">
        <v>6120</v>
      </c>
      <c r="B2312" s="28" t="s">
        <v>23416</v>
      </c>
      <c r="C2312" s="28" t="s">
        <v>23520</v>
      </c>
      <c r="D2312" s="28" t="s">
        <v>23577</v>
      </c>
      <c r="E2312" t="s">
        <v>23529</v>
      </c>
      <c r="F2312" s="28" t="s">
        <v>11250</v>
      </c>
      <c r="G2312" s="28" t="s">
        <v>23420</v>
      </c>
      <c r="H2312" t="s">
        <v>23421</v>
      </c>
      <c r="I2312" s="28" t="s">
        <v>6119</v>
      </c>
      <c r="J2312" s="28" t="s">
        <v>6116</v>
      </c>
    </row>
    <row r="2313" spans="1:10" x14ac:dyDescent="0.35">
      <c r="A2313" s="28" t="s">
        <v>6121</v>
      </c>
      <c r="B2313" s="28" t="s">
        <v>23416</v>
      </c>
      <c r="C2313" s="28" t="s">
        <v>23462</v>
      </c>
      <c r="D2313" s="28" t="s">
        <v>23778</v>
      </c>
      <c r="E2313" t="s">
        <v>23419</v>
      </c>
      <c r="F2313" s="28" t="s">
        <v>11250</v>
      </c>
      <c r="G2313" s="28" t="s">
        <v>23420</v>
      </c>
      <c r="H2313" t="s">
        <v>23421</v>
      </c>
      <c r="I2313" s="28" t="s">
        <v>6119</v>
      </c>
      <c r="J2313" s="28" t="s">
        <v>6116</v>
      </c>
    </row>
    <row r="2314" spans="1:10" x14ac:dyDescent="0.35">
      <c r="A2314" s="28" t="s">
        <v>6122</v>
      </c>
      <c r="B2314" s="28" t="s">
        <v>23416</v>
      </c>
      <c r="C2314" s="28" t="s">
        <v>23462</v>
      </c>
      <c r="D2314" s="28" t="s">
        <v>23572</v>
      </c>
      <c r="E2314" t="s">
        <v>23529</v>
      </c>
      <c r="F2314" s="28" t="s">
        <v>11250</v>
      </c>
      <c r="G2314" s="28" t="s">
        <v>23420</v>
      </c>
      <c r="H2314" t="s">
        <v>23421</v>
      </c>
      <c r="I2314" s="28" t="s">
        <v>6119</v>
      </c>
      <c r="J2314" s="28" t="s">
        <v>6116</v>
      </c>
    </row>
    <row r="2315" spans="1:10" x14ac:dyDescent="0.35">
      <c r="A2315" s="28" t="s">
        <v>6123</v>
      </c>
      <c r="B2315" s="28" t="s">
        <v>23416</v>
      </c>
      <c r="C2315" s="28" t="s">
        <v>23476</v>
      </c>
      <c r="D2315" s="28" t="s">
        <v>23613</v>
      </c>
      <c r="E2315" t="s">
        <v>23529</v>
      </c>
      <c r="F2315" s="28" t="s">
        <v>11250</v>
      </c>
      <c r="G2315" s="28" t="s">
        <v>23420</v>
      </c>
      <c r="H2315" t="s">
        <v>23421</v>
      </c>
      <c r="I2315" s="28" t="s">
        <v>6119</v>
      </c>
      <c r="J2315" s="28" t="s">
        <v>6116</v>
      </c>
    </row>
    <row r="2316" spans="1:10" x14ac:dyDescent="0.35">
      <c r="A2316" s="28" t="s">
        <v>6124</v>
      </c>
      <c r="B2316" s="28" t="s">
        <v>23416</v>
      </c>
      <c r="C2316" s="28" t="s">
        <v>23458</v>
      </c>
      <c r="D2316" s="28" t="s">
        <v>23552</v>
      </c>
      <c r="E2316" t="s">
        <v>23529</v>
      </c>
      <c r="F2316" s="28" t="s">
        <v>11250</v>
      </c>
      <c r="G2316" s="28" t="s">
        <v>23420</v>
      </c>
      <c r="H2316" t="s">
        <v>23421</v>
      </c>
      <c r="I2316" s="28" t="s">
        <v>6119</v>
      </c>
      <c r="J2316" s="28" t="s">
        <v>6116</v>
      </c>
    </row>
    <row r="2317" spans="1:10" x14ac:dyDescent="0.35">
      <c r="A2317" s="28" t="s">
        <v>6125</v>
      </c>
      <c r="B2317" s="28" t="s">
        <v>23416</v>
      </c>
      <c r="C2317" s="28" t="s">
        <v>23458</v>
      </c>
      <c r="D2317" s="28" t="s">
        <v>23552</v>
      </c>
      <c r="E2317" t="s">
        <v>23529</v>
      </c>
      <c r="F2317" s="28" t="s">
        <v>11250</v>
      </c>
      <c r="G2317" s="28" t="s">
        <v>23420</v>
      </c>
      <c r="H2317" t="s">
        <v>23421</v>
      </c>
      <c r="I2317" s="28" t="s">
        <v>6119</v>
      </c>
      <c r="J2317" s="28" t="s">
        <v>6116</v>
      </c>
    </row>
    <row r="2318" spans="1:10" x14ac:dyDescent="0.35">
      <c r="A2318" s="28" t="s">
        <v>6126</v>
      </c>
      <c r="B2318" s="28" t="s">
        <v>23416</v>
      </c>
      <c r="C2318" s="28" t="s">
        <v>23450</v>
      </c>
      <c r="D2318" s="28" t="s">
        <v>23492</v>
      </c>
      <c r="E2318" t="s">
        <v>23419</v>
      </c>
      <c r="F2318" s="28" t="s">
        <v>11250</v>
      </c>
      <c r="G2318" s="28" t="s">
        <v>23420</v>
      </c>
      <c r="H2318" t="s">
        <v>23421</v>
      </c>
      <c r="I2318" s="28" t="s">
        <v>6119</v>
      </c>
      <c r="J2318" s="28" t="s">
        <v>6116</v>
      </c>
    </row>
    <row r="2319" spans="1:10" x14ac:dyDescent="0.35">
      <c r="A2319" s="28" t="s">
        <v>6128</v>
      </c>
      <c r="B2319" s="28" t="s">
        <v>23416</v>
      </c>
      <c r="C2319" s="28" t="s">
        <v>23438</v>
      </c>
      <c r="D2319" s="28" t="s">
        <v>23830</v>
      </c>
      <c r="E2319" t="s">
        <v>23529</v>
      </c>
      <c r="F2319" s="28" t="s">
        <v>11250</v>
      </c>
      <c r="G2319" s="28" t="s">
        <v>23420</v>
      </c>
      <c r="H2319" t="s">
        <v>23421</v>
      </c>
      <c r="I2319" s="28" t="s">
        <v>6119</v>
      </c>
      <c r="J2319" s="28" t="s">
        <v>6116</v>
      </c>
    </row>
    <row r="2320" spans="1:10" x14ac:dyDescent="0.35">
      <c r="A2320" s="28" t="s">
        <v>6129</v>
      </c>
      <c r="B2320" s="28" t="s">
        <v>23416</v>
      </c>
      <c r="C2320" s="28" t="s">
        <v>23448</v>
      </c>
      <c r="D2320" s="28" t="s">
        <v>23593</v>
      </c>
      <c r="E2320" t="s">
        <v>23529</v>
      </c>
      <c r="F2320" s="28" t="s">
        <v>11250</v>
      </c>
      <c r="G2320" s="28" t="s">
        <v>23420</v>
      </c>
      <c r="H2320" t="s">
        <v>23421</v>
      </c>
      <c r="I2320" s="28" t="s">
        <v>6130</v>
      </c>
      <c r="J2320" s="28" t="s">
        <v>6116</v>
      </c>
    </row>
    <row r="2321" spans="1:10" x14ac:dyDescent="0.35">
      <c r="A2321" s="28" t="s">
        <v>6131</v>
      </c>
      <c r="B2321" s="28" t="s">
        <v>23416</v>
      </c>
      <c r="C2321" s="28" t="s">
        <v>23476</v>
      </c>
      <c r="D2321" s="28" t="s">
        <v>23613</v>
      </c>
      <c r="E2321" t="s">
        <v>23529</v>
      </c>
      <c r="F2321" s="28" t="s">
        <v>11250</v>
      </c>
      <c r="G2321" s="28" t="s">
        <v>23420</v>
      </c>
      <c r="H2321" t="s">
        <v>23421</v>
      </c>
      <c r="I2321" s="28" t="s">
        <v>6132</v>
      </c>
      <c r="J2321" s="28" t="s">
        <v>6133</v>
      </c>
    </row>
    <row r="2322" spans="1:10" x14ac:dyDescent="0.35">
      <c r="A2322" s="28" t="s">
        <v>6134</v>
      </c>
      <c r="B2322" s="28" t="s">
        <v>23416</v>
      </c>
      <c r="C2322" s="28" t="s">
        <v>23436</v>
      </c>
      <c r="D2322" s="28" t="s">
        <v>23778</v>
      </c>
      <c r="E2322" t="s">
        <v>23529</v>
      </c>
      <c r="F2322" s="28" t="s">
        <v>11250</v>
      </c>
      <c r="G2322" s="28" t="s">
        <v>23420</v>
      </c>
      <c r="H2322" t="s">
        <v>23421</v>
      </c>
      <c r="I2322" s="28" t="s">
        <v>6132</v>
      </c>
      <c r="J2322" s="28" t="s">
        <v>6133</v>
      </c>
    </row>
    <row r="2323" spans="1:10" x14ac:dyDescent="0.35">
      <c r="A2323" s="28" t="s">
        <v>6135</v>
      </c>
      <c r="B2323" s="28" t="s">
        <v>23416</v>
      </c>
      <c r="C2323" s="28" t="s">
        <v>23430</v>
      </c>
      <c r="D2323" s="28" t="s">
        <v>23613</v>
      </c>
      <c r="E2323" t="s">
        <v>23529</v>
      </c>
      <c r="F2323" s="28" t="s">
        <v>11250</v>
      </c>
      <c r="G2323" s="28" t="s">
        <v>23420</v>
      </c>
      <c r="H2323" t="s">
        <v>23421</v>
      </c>
      <c r="I2323" s="28" t="s">
        <v>6136</v>
      </c>
      <c r="J2323" s="28" t="s">
        <v>6133</v>
      </c>
    </row>
    <row r="2324" spans="1:10" x14ac:dyDescent="0.35">
      <c r="A2324" s="28" t="s">
        <v>6137</v>
      </c>
      <c r="B2324" s="28" t="s">
        <v>23416</v>
      </c>
      <c r="C2324" s="28" t="s">
        <v>23444</v>
      </c>
      <c r="D2324" s="28" t="s">
        <v>23673</v>
      </c>
      <c r="E2324" t="s">
        <v>23529</v>
      </c>
      <c r="F2324" s="28" t="s">
        <v>11250</v>
      </c>
      <c r="G2324" s="28" t="s">
        <v>23420</v>
      </c>
      <c r="H2324" t="s">
        <v>23421</v>
      </c>
      <c r="I2324" s="28" t="s">
        <v>6136</v>
      </c>
      <c r="J2324" s="28" t="s">
        <v>6133</v>
      </c>
    </row>
    <row r="2325" spans="1:10" x14ac:dyDescent="0.35">
      <c r="A2325" s="28" t="s">
        <v>6138</v>
      </c>
      <c r="B2325" s="28" t="s">
        <v>23416</v>
      </c>
      <c r="C2325" s="28" t="s">
        <v>23520</v>
      </c>
      <c r="D2325" s="28" t="s">
        <v>23577</v>
      </c>
      <c r="E2325" t="s">
        <v>23529</v>
      </c>
      <c r="F2325" s="28" t="s">
        <v>11250</v>
      </c>
      <c r="G2325" s="28" t="s">
        <v>23420</v>
      </c>
      <c r="H2325" t="s">
        <v>23421</v>
      </c>
      <c r="I2325" s="28" t="s">
        <v>6136</v>
      </c>
      <c r="J2325" s="28" t="s">
        <v>6133</v>
      </c>
    </row>
    <row r="2326" spans="1:10" x14ac:dyDescent="0.35">
      <c r="A2326" s="28" t="s">
        <v>6139</v>
      </c>
      <c r="B2326" s="28" t="s">
        <v>23416</v>
      </c>
      <c r="C2326" s="28" t="s">
        <v>11250</v>
      </c>
      <c r="D2326" s="28" t="s">
        <v>23527</v>
      </c>
      <c r="E2326" t="s">
        <v>23453</v>
      </c>
      <c r="F2326" s="28" t="s">
        <v>11250</v>
      </c>
      <c r="G2326" s="28" t="s">
        <v>23420</v>
      </c>
      <c r="H2326" t="s">
        <v>23421</v>
      </c>
      <c r="I2326" s="28" t="s">
        <v>6136</v>
      </c>
      <c r="J2326" s="28" t="s">
        <v>6133</v>
      </c>
    </row>
    <row r="2327" spans="1:10" x14ac:dyDescent="0.35">
      <c r="A2327" s="28" t="s">
        <v>6140</v>
      </c>
      <c r="B2327" s="28" t="s">
        <v>23416</v>
      </c>
      <c r="C2327" s="28" t="s">
        <v>23854</v>
      </c>
      <c r="D2327" s="28" t="s">
        <v>23855</v>
      </c>
      <c r="E2327" t="s">
        <v>23529</v>
      </c>
      <c r="F2327" s="28" t="s">
        <v>11250</v>
      </c>
      <c r="G2327" s="28" t="s">
        <v>23420</v>
      </c>
      <c r="H2327" t="s">
        <v>23421</v>
      </c>
      <c r="I2327" s="28" t="s">
        <v>6136</v>
      </c>
      <c r="J2327" s="28" t="s">
        <v>6133</v>
      </c>
    </row>
    <row r="2328" spans="1:10" x14ac:dyDescent="0.35">
      <c r="A2328" s="28" t="s">
        <v>6141</v>
      </c>
      <c r="B2328" s="28" t="s">
        <v>23416</v>
      </c>
      <c r="C2328" s="28" t="s">
        <v>23444</v>
      </c>
      <c r="D2328" s="28" t="s">
        <v>23673</v>
      </c>
      <c r="E2328" t="s">
        <v>23529</v>
      </c>
      <c r="F2328" s="28" t="s">
        <v>11250</v>
      </c>
      <c r="G2328" s="28" t="s">
        <v>23420</v>
      </c>
      <c r="H2328" t="s">
        <v>23421</v>
      </c>
      <c r="I2328" s="28" t="s">
        <v>6142</v>
      </c>
      <c r="J2328" s="28" t="s">
        <v>6143</v>
      </c>
    </row>
    <row r="2329" spans="1:10" x14ac:dyDescent="0.35">
      <c r="A2329" s="28" t="s">
        <v>6144</v>
      </c>
      <c r="B2329" s="28" t="s">
        <v>23416</v>
      </c>
      <c r="C2329" s="28" t="s">
        <v>23444</v>
      </c>
      <c r="D2329" s="28" t="s">
        <v>23673</v>
      </c>
      <c r="E2329" t="s">
        <v>23529</v>
      </c>
      <c r="F2329" s="28" t="s">
        <v>11250</v>
      </c>
      <c r="G2329" s="28" t="s">
        <v>23420</v>
      </c>
      <c r="H2329" t="s">
        <v>23421</v>
      </c>
      <c r="I2329" s="28" t="s">
        <v>6142</v>
      </c>
      <c r="J2329" s="28" t="s">
        <v>6143</v>
      </c>
    </row>
    <row r="2330" spans="1:10" x14ac:dyDescent="0.35">
      <c r="A2330" s="28" t="s">
        <v>6145</v>
      </c>
      <c r="B2330" s="28" t="s">
        <v>23416</v>
      </c>
      <c r="C2330" s="28" t="s">
        <v>23863</v>
      </c>
      <c r="D2330" s="28" t="s">
        <v>23864</v>
      </c>
      <c r="E2330" t="s">
        <v>23529</v>
      </c>
      <c r="F2330" s="28" t="s">
        <v>11250</v>
      </c>
      <c r="G2330" s="28" t="s">
        <v>23420</v>
      </c>
      <c r="H2330" t="s">
        <v>23421</v>
      </c>
      <c r="I2330" s="28" t="s">
        <v>6147</v>
      </c>
      <c r="J2330" s="28" t="s">
        <v>6143</v>
      </c>
    </row>
    <row r="2331" spans="1:10" x14ac:dyDescent="0.35">
      <c r="A2331" s="28" t="s">
        <v>6148</v>
      </c>
      <c r="B2331" s="28" t="s">
        <v>23416</v>
      </c>
      <c r="C2331" s="28" t="s">
        <v>23444</v>
      </c>
      <c r="D2331" s="28" t="s">
        <v>23673</v>
      </c>
      <c r="E2331" t="s">
        <v>23529</v>
      </c>
      <c r="F2331" s="28" t="s">
        <v>11250</v>
      </c>
      <c r="G2331" s="28" t="s">
        <v>23420</v>
      </c>
      <c r="H2331" t="s">
        <v>23421</v>
      </c>
      <c r="I2331" s="28" t="s">
        <v>6147</v>
      </c>
      <c r="J2331" s="28" t="s">
        <v>6143</v>
      </c>
    </row>
    <row r="2332" spans="1:10" x14ac:dyDescent="0.35">
      <c r="A2332" s="28" t="s">
        <v>6149</v>
      </c>
      <c r="B2332" s="28" t="s">
        <v>23416</v>
      </c>
      <c r="C2332" s="28" t="s">
        <v>23428</v>
      </c>
      <c r="D2332" s="28" t="s">
        <v>23592</v>
      </c>
      <c r="E2332" t="s">
        <v>23529</v>
      </c>
      <c r="F2332" s="28" t="s">
        <v>11250</v>
      </c>
      <c r="G2332" s="28" t="s">
        <v>23420</v>
      </c>
      <c r="H2332" t="s">
        <v>23421</v>
      </c>
      <c r="I2332" s="28" t="s">
        <v>6147</v>
      </c>
      <c r="J2332" s="28" t="s">
        <v>6143</v>
      </c>
    </row>
    <row r="2333" spans="1:10" x14ac:dyDescent="0.35">
      <c r="A2333" s="28" t="s">
        <v>6150</v>
      </c>
      <c r="B2333" s="28" t="s">
        <v>23416</v>
      </c>
      <c r="C2333" s="28" t="s">
        <v>23426</v>
      </c>
      <c r="D2333" s="28" t="s">
        <v>23611</v>
      </c>
      <c r="E2333" t="s">
        <v>23529</v>
      </c>
      <c r="F2333" s="28" t="s">
        <v>11250</v>
      </c>
      <c r="G2333" s="28" t="s">
        <v>23420</v>
      </c>
      <c r="H2333" t="s">
        <v>23421</v>
      </c>
      <c r="I2333" s="28" t="s">
        <v>6151</v>
      </c>
      <c r="J2333" s="28" t="s">
        <v>6143</v>
      </c>
    </row>
    <row r="2334" spans="1:10" x14ac:dyDescent="0.35">
      <c r="A2334" s="28" t="s">
        <v>6152</v>
      </c>
      <c r="B2334" s="28" t="s">
        <v>23416</v>
      </c>
      <c r="C2334" s="28" t="s">
        <v>23458</v>
      </c>
      <c r="D2334" s="28" t="s">
        <v>23552</v>
      </c>
      <c r="E2334" t="s">
        <v>23529</v>
      </c>
      <c r="F2334" s="28" t="s">
        <v>11250</v>
      </c>
      <c r="G2334" s="28" t="s">
        <v>23420</v>
      </c>
      <c r="H2334" t="s">
        <v>23421</v>
      </c>
      <c r="I2334" s="28" t="s">
        <v>6151</v>
      </c>
      <c r="J2334" s="28" t="s">
        <v>6143</v>
      </c>
    </row>
    <row r="2335" spans="1:10" x14ac:dyDescent="0.35">
      <c r="A2335" s="28" t="s">
        <v>6153</v>
      </c>
      <c r="B2335" s="28" t="s">
        <v>23416</v>
      </c>
      <c r="C2335" s="28" t="s">
        <v>23426</v>
      </c>
      <c r="D2335" s="28" t="s">
        <v>23606</v>
      </c>
      <c r="E2335" t="s">
        <v>23529</v>
      </c>
      <c r="F2335" s="28" t="s">
        <v>11250</v>
      </c>
      <c r="G2335" s="28" t="s">
        <v>23420</v>
      </c>
      <c r="H2335" t="s">
        <v>23421</v>
      </c>
      <c r="I2335" s="28" t="s">
        <v>6151</v>
      </c>
      <c r="J2335" s="28" t="s">
        <v>6143</v>
      </c>
    </row>
    <row r="2336" spans="1:10" x14ac:dyDescent="0.35">
      <c r="A2336" s="28" t="s">
        <v>6154</v>
      </c>
      <c r="B2336" s="28" t="s">
        <v>23416</v>
      </c>
      <c r="C2336" s="28" t="s">
        <v>23456</v>
      </c>
      <c r="D2336" s="28" t="s">
        <v>23613</v>
      </c>
      <c r="E2336" t="s">
        <v>23529</v>
      </c>
      <c r="F2336" s="28" t="s">
        <v>11250</v>
      </c>
      <c r="G2336" s="28" t="s">
        <v>23420</v>
      </c>
      <c r="H2336" t="s">
        <v>23421</v>
      </c>
      <c r="I2336" s="28" t="s">
        <v>6151</v>
      </c>
      <c r="J2336" s="28" t="s">
        <v>6143</v>
      </c>
    </row>
    <row r="2337" spans="1:10" x14ac:dyDescent="0.35">
      <c r="A2337" s="28" t="s">
        <v>6155</v>
      </c>
      <c r="B2337" s="28" t="s">
        <v>23416</v>
      </c>
      <c r="C2337" s="28" t="s">
        <v>11250</v>
      </c>
      <c r="D2337" s="28" t="s">
        <v>23544</v>
      </c>
      <c r="E2337" t="s">
        <v>23453</v>
      </c>
      <c r="F2337" s="28" t="s">
        <v>11250</v>
      </c>
      <c r="G2337" s="28" t="s">
        <v>23420</v>
      </c>
      <c r="H2337" t="s">
        <v>23421</v>
      </c>
      <c r="I2337" s="28" t="s">
        <v>6156</v>
      </c>
      <c r="J2337" s="28" t="s">
        <v>6157</v>
      </c>
    </row>
    <row r="2338" spans="1:10" x14ac:dyDescent="0.35">
      <c r="A2338" s="28" t="s">
        <v>6158</v>
      </c>
      <c r="B2338" s="28" t="s">
        <v>23416</v>
      </c>
      <c r="C2338" s="28" t="s">
        <v>23865</v>
      </c>
      <c r="D2338" s="28" t="s">
        <v>23866</v>
      </c>
      <c r="E2338" t="s">
        <v>23529</v>
      </c>
      <c r="F2338" s="28" t="s">
        <v>11250</v>
      </c>
      <c r="G2338" s="28" t="s">
        <v>23420</v>
      </c>
      <c r="H2338" t="s">
        <v>23421</v>
      </c>
      <c r="I2338" s="28" t="s">
        <v>6156</v>
      </c>
      <c r="J2338" s="28" t="s">
        <v>6157</v>
      </c>
    </row>
    <row r="2339" spans="1:10" x14ac:dyDescent="0.35">
      <c r="A2339" s="28" t="s">
        <v>6160</v>
      </c>
      <c r="B2339" s="28" t="s">
        <v>23416</v>
      </c>
      <c r="C2339" s="28" t="s">
        <v>23462</v>
      </c>
      <c r="D2339" s="28" t="s">
        <v>23573</v>
      </c>
      <c r="E2339" t="s">
        <v>23529</v>
      </c>
      <c r="F2339" s="28" t="s">
        <v>11250</v>
      </c>
      <c r="G2339" s="28" t="s">
        <v>23420</v>
      </c>
      <c r="H2339" t="s">
        <v>23421</v>
      </c>
      <c r="I2339" s="28" t="s">
        <v>6156</v>
      </c>
      <c r="J2339" s="28" t="s">
        <v>6157</v>
      </c>
    </row>
    <row r="2340" spans="1:10" x14ac:dyDescent="0.35">
      <c r="A2340" s="28" t="s">
        <v>6161</v>
      </c>
      <c r="B2340" s="28" t="s">
        <v>23416</v>
      </c>
      <c r="C2340" s="28" t="s">
        <v>23867</v>
      </c>
      <c r="D2340" s="28" t="s">
        <v>23868</v>
      </c>
      <c r="E2340" t="s">
        <v>23529</v>
      </c>
      <c r="F2340" s="28" t="s">
        <v>11250</v>
      </c>
      <c r="G2340" s="28" t="s">
        <v>23420</v>
      </c>
      <c r="H2340" t="s">
        <v>23421</v>
      </c>
      <c r="I2340" s="28" t="s">
        <v>6163</v>
      </c>
      <c r="J2340" s="28" t="s">
        <v>6157</v>
      </c>
    </row>
    <row r="2341" spans="1:10" x14ac:dyDescent="0.35">
      <c r="A2341" s="28" t="s">
        <v>6164</v>
      </c>
      <c r="B2341" s="28" t="s">
        <v>23416</v>
      </c>
      <c r="C2341" s="28" t="s">
        <v>23479</v>
      </c>
      <c r="D2341" s="28" t="s">
        <v>23597</v>
      </c>
      <c r="E2341" t="s">
        <v>23529</v>
      </c>
      <c r="F2341" s="28" t="s">
        <v>11250</v>
      </c>
      <c r="G2341" s="28" t="s">
        <v>23420</v>
      </c>
      <c r="H2341" t="s">
        <v>23421</v>
      </c>
      <c r="I2341" s="28" t="s">
        <v>6163</v>
      </c>
      <c r="J2341" s="28" t="s">
        <v>6157</v>
      </c>
    </row>
    <row r="2342" spans="1:10" x14ac:dyDescent="0.35">
      <c r="A2342" s="28" t="s">
        <v>6165</v>
      </c>
      <c r="B2342" s="28" t="s">
        <v>23416</v>
      </c>
      <c r="C2342" s="28" t="s">
        <v>23479</v>
      </c>
      <c r="D2342" s="28" t="s">
        <v>23574</v>
      </c>
      <c r="E2342" t="s">
        <v>23529</v>
      </c>
      <c r="F2342" s="28" t="s">
        <v>11250</v>
      </c>
      <c r="G2342" s="28" t="s">
        <v>23420</v>
      </c>
      <c r="H2342" t="s">
        <v>23421</v>
      </c>
      <c r="I2342" s="28" t="s">
        <v>6163</v>
      </c>
      <c r="J2342" s="28" t="s">
        <v>6157</v>
      </c>
    </row>
    <row r="2343" spans="1:10" x14ac:dyDescent="0.35">
      <c r="A2343" s="28" t="s">
        <v>6166</v>
      </c>
      <c r="B2343" s="28" t="s">
        <v>23416</v>
      </c>
      <c r="C2343" s="28" t="s">
        <v>23436</v>
      </c>
      <c r="D2343" s="28" t="s">
        <v>23611</v>
      </c>
      <c r="E2343" t="s">
        <v>23529</v>
      </c>
      <c r="F2343" s="28" t="s">
        <v>11250</v>
      </c>
      <c r="G2343" s="28" t="s">
        <v>23420</v>
      </c>
      <c r="H2343" t="s">
        <v>23421</v>
      </c>
      <c r="I2343" s="28" t="s">
        <v>6163</v>
      </c>
      <c r="J2343" s="28" t="s">
        <v>6157</v>
      </c>
    </row>
    <row r="2344" spans="1:10" x14ac:dyDescent="0.35">
      <c r="A2344" s="28" t="s">
        <v>6167</v>
      </c>
      <c r="B2344" s="28" t="s">
        <v>23416</v>
      </c>
      <c r="C2344" s="28" t="s">
        <v>23424</v>
      </c>
      <c r="D2344" s="28" t="s">
        <v>23593</v>
      </c>
      <c r="E2344" t="s">
        <v>23529</v>
      </c>
      <c r="F2344" s="28" t="s">
        <v>11250</v>
      </c>
      <c r="G2344" s="28" t="s">
        <v>23420</v>
      </c>
      <c r="H2344" t="s">
        <v>23421</v>
      </c>
      <c r="I2344" s="28" t="s">
        <v>6168</v>
      </c>
      <c r="J2344" s="28" t="s">
        <v>11572</v>
      </c>
    </row>
    <row r="2345" spans="1:10" x14ac:dyDescent="0.35">
      <c r="A2345" s="28" t="s">
        <v>6169</v>
      </c>
      <c r="B2345" s="28" t="s">
        <v>23416</v>
      </c>
      <c r="C2345" s="28" t="s">
        <v>23424</v>
      </c>
      <c r="D2345" s="28" t="s">
        <v>23593</v>
      </c>
      <c r="E2345" t="s">
        <v>23529</v>
      </c>
      <c r="F2345" s="28" t="s">
        <v>11250</v>
      </c>
      <c r="G2345" s="28" t="s">
        <v>23420</v>
      </c>
      <c r="H2345" t="s">
        <v>23421</v>
      </c>
      <c r="I2345" s="28" t="s">
        <v>6168</v>
      </c>
      <c r="J2345" s="28" t="s">
        <v>11572</v>
      </c>
    </row>
    <row r="2346" spans="1:10" x14ac:dyDescent="0.35">
      <c r="A2346" s="28" t="s">
        <v>6170</v>
      </c>
      <c r="B2346" s="28" t="s">
        <v>23416</v>
      </c>
      <c r="C2346" s="28" t="s">
        <v>23438</v>
      </c>
      <c r="D2346" s="28" t="s">
        <v>23673</v>
      </c>
      <c r="E2346" t="s">
        <v>23529</v>
      </c>
      <c r="F2346" s="28" t="s">
        <v>11250</v>
      </c>
      <c r="G2346" s="28" t="s">
        <v>23420</v>
      </c>
      <c r="H2346" t="s">
        <v>23421</v>
      </c>
      <c r="I2346" s="28" t="s">
        <v>6168</v>
      </c>
      <c r="J2346" s="28" t="s">
        <v>11572</v>
      </c>
    </row>
    <row r="2347" spans="1:10" x14ac:dyDescent="0.35">
      <c r="A2347" s="28" t="s">
        <v>6171</v>
      </c>
      <c r="B2347" s="28" t="s">
        <v>23416</v>
      </c>
      <c r="C2347" s="28" t="s">
        <v>23476</v>
      </c>
      <c r="D2347" s="28" t="s">
        <v>23830</v>
      </c>
      <c r="E2347" t="s">
        <v>23529</v>
      </c>
      <c r="F2347" s="28" t="s">
        <v>11250</v>
      </c>
      <c r="G2347" s="28" t="s">
        <v>23420</v>
      </c>
      <c r="H2347" t="s">
        <v>23421</v>
      </c>
      <c r="I2347" s="28" t="s">
        <v>6168</v>
      </c>
      <c r="J2347" s="28" t="s">
        <v>11572</v>
      </c>
    </row>
    <row r="2348" spans="1:10" x14ac:dyDescent="0.35">
      <c r="A2348" s="28" t="s">
        <v>6172</v>
      </c>
      <c r="B2348" s="28" t="s">
        <v>23416</v>
      </c>
      <c r="C2348" s="28" t="s">
        <v>23444</v>
      </c>
      <c r="D2348" s="28" t="s">
        <v>23673</v>
      </c>
      <c r="E2348" t="s">
        <v>23529</v>
      </c>
      <c r="F2348" s="28" t="s">
        <v>11250</v>
      </c>
      <c r="G2348" s="28" t="s">
        <v>23420</v>
      </c>
      <c r="H2348" t="s">
        <v>23421</v>
      </c>
      <c r="I2348" s="28" t="s">
        <v>6173</v>
      </c>
      <c r="J2348" s="28" t="s">
        <v>11572</v>
      </c>
    </row>
    <row r="2349" spans="1:10" x14ac:dyDescent="0.35">
      <c r="A2349" s="28" t="s">
        <v>6174</v>
      </c>
      <c r="B2349" s="28" t="s">
        <v>23416</v>
      </c>
      <c r="C2349" s="28" t="s">
        <v>23851</v>
      </c>
      <c r="D2349" s="28" t="s">
        <v>23852</v>
      </c>
      <c r="E2349" t="s">
        <v>23529</v>
      </c>
      <c r="F2349" s="28" t="s">
        <v>11250</v>
      </c>
      <c r="G2349" s="28" t="s">
        <v>23420</v>
      </c>
      <c r="H2349" t="s">
        <v>23421</v>
      </c>
      <c r="I2349" s="28" t="s">
        <v>6173</v>
      </c>
      <c r="J2349" s="28" t="s">
        <v>11572</v>
      </c>
    </row>
    <row r="2350" spans="1:10" x14ac:dyDescent="0.35">
      <c r="A2350" s="28" t="s">
        <v>6175</v>
      </c>
      <c r="B2350" s="28" t="s">
        <v>23416</v>
      </c>
      <c r="C2350" s="28" t="s">
        <v>23479</v>
      </c>
      <c r="D2350" s="28" t="s">
        <v>23574</v>
      </c>
      <c r="E2350" t="s">
        <v>23529</v>
      </c>
      <c r="F2350" s="28" t="s">
        <v>11250</v>
      </c>
      <c r="G2350" s="28" t="s">
        <v>23420</v>
      </c>
      <c r="H2350" t="s">
        <v>23421</v>
      </c>
      <c r="I2350" s="28" t="s">
        <v>6173</v>
      </c>
      <c r="J2350" s="28" t="s">
        <v>11572</v>
      </c>
    </row>
    <row r="2351" spans="1:10" x14ac:dyDescent="0.35">
      <c r="A2351" s="28" t="s">
        <v>6176</v>
      </c>
      <c r="B2351" s="28" t="s">
        <v>23416</v>
      </c>
      <c r="C2351" s="28" t="s">
        <v>23450</v>
      </c>
      <c r="D2351" s="28" t="s">
        <v>23692</v>
      </c>
      <c r="E2351" t="s">
        <v>23529</v>
      </c>
      <c r="F2351" s="28" t="s">
        <v>11250</v>
      </c>
      <c r="G2351" s="28" t="s">
        <v>23420</v>
      </c>
      <c r="H2351" t="s">
        <v>23421</v>
      </c>
      <c r="I2351" s="28" t="s">
        <v>6173</v>
      </c>
      <c r="J2351" s="28" t="s">
        <v>11572</v>
      </c>
    </row>
    <row r="2352" spans="1:10" x14ac:dyDescent="0.35">
      <c r="A2352" s="28" t="s">
        <v>6177</v>
      </c>
      <c r="B2352" s="28" t="s">
        <v>23416</v>
      </c>
      <c r="C2352" s="28" t="s">
        <v>11250</v>
      </c>
      <c r="D2352" s="28" t="s">
        <v>23544</v>
      </c>
      <c r="E2352" t="s">
        <v>23453</v>
      </c>
      <c r="F2352" s="28" t="s">
        <v>11250</v>
      </c>
      <c r="G2352" s="28" t="s">
        <v>23420</v>
      </c>
      <c r="H2352" t="s">
        <v>23421</v>
      </c>
      <c r="I2352" s="28" t="s">
        <v>6178</v>
      </c>
      <c r="J2352" s="28" t="s">
        <v>11572</v>
      </c>
    </row>
    <row r="2353" spans="1:10" x14ac:dyDescent="0.35">
      <c r="A2353" s="28" t="s">
        <v>6179</v>
      </c>
      <c r="B2353" s="28" t="s">
        <v>23416</v>
      </c>
      <c r="C2353" s="28" t="s">
        <v>11250</v>
      </c>
      <c r="D2353" s="28" t="s">
        <v>23561</v>
      </c>
      <c r="E2353" t="s">
        <v>23421</v>
      </c>
      <c r="F2353" s="28" t="s">
        <v>11250</v>
      </c>
      <c r="G2353" s="28" t="s">
        <v>23420</v>
      </c>
      <c r="H2353" t="s">
        <v>23421</v>
      </c>
      <c r="I2353" s="28" t="s">
        <v>6178</v>
      </c>
      <c r="J2353" s="28" t="s">
        <v>11572</v>
      </c>
    </row>
    <row r="2354" spans="1:10" x14ac:dyDescent="0.35">
      <c r="A2354" s="28" t="s">
        <v>6180</v>
      </c>
      <c r="B2354" s="28" t="s">
        <v>23416</v>
      </c>
      <c r="C2354" s="28" t="s">
        <v>23509</v>
      </c>
      <c r="D2354" s="28" t="s">
        <v>23555</v>
      </c>
      <c r="E2354" t="s">
        <v>23529</v>
      </c>
      <c r="F2354" s="28" t="s">
        <v>11250</v>
      </c>
      <c r="G2354" s="28" t="s">
        <v>23420</v>
      </c>
      <c r="H2354" t="s">
        <v>23421</v>
      </c>
      <c r="I2354" s="28" t="s">
        <v>6178</v>
      </c>
      <c r="J2354" s="28" t="s">
        <v>11572</v>
      </c>
    </row>
    <row r="2355" spans="1:10" x14ac:dyDescent="0.35">
      <c r="A2355" s="28" t="s">
        <v>6181</v>
      </c>
      <c r="B2355" s="28" t="s">
        <v>23416</v>
      </c>
      <c r="C2355" s="28" t="s">
        <v>11250</v>
      </c>
      <c r="D2355" s="28" t="s">
        <v>23598</v>
      </c>
      <c r="E2355" t="s">
        <v>23453</v>
      </c>
      <c r="F2355" s="28" t="s">
        <v>11250</v>
      </c>
      <c r="G2355" s="28" t="s">
        <v>23420</v>
      </c>
      <c r="H2355" t="s">
        <v>23421</v>
      </c>
      <c r="I2355" s="28" t="s">
        <v>6178</v>
      </c>
      <c r="J2355" s="28" t="s">
        <v>11572</v>
      </c>
    </row>
    <row r="2356" spans="1:10" x14ac:dyDescent="0.35">
      <c r="A2356" s="28" t="s">
        <v>6182</v>
      </c>
      <c r="B2356" s="28" t="s">
        <v>23416</v>
      </c>
      <c r="C2356" s="28" t="s">
        <v>23869</v>
      </c>
      <c r="D2356" s="28" t="s">
        <v>23870</v>
      </c>
      <c r="E2356" t="s">
        <v>23529</v>
      </c>
      <c r="F2356" s="28" t="s">
        <v>11250</v>
      </c>
      <c r="G2356" s="28" t="s">
        <v>23420</v>
      </c>
      <c r="H2356" t="s">
        <v>23421</v>
      </c>
      <c r="I2356" s="28" t="s">
        <v>6178</v>
      </c>
      <c r="J2356" s="28" t="s">
        <v>11572</v>
      </c>
    </row>
    <row r="2357" spans="1:10" x14ac:dyDescent="0.35">
      <c r="A2357" s="28" t="s">
        <v>6184</v>
      </c>
      <c r="B2357" s="28" t="s">
        <v>23416</v>
      </c>
      <c r="C2357" s="28" t="s">
        <v>11250</v>
      </c>
      <c r="D2357" s="28" t="s">
        <v>23598</v>
      </c>
      <c r="E2357" t="s">
        <v>23453</v>
      </c>
      <c r="F2357" s="28" t="s">
        <v>11250</v>
      </c>
      <c r="G2357" s="28" t="s">
        <v>23420</v>
      </c>
      <c r="H2357" t="s">
        <v>23421</v>
      </c>
      <c r="I2357" s="28" t="s">
        <v>6185</v>
      </c>
      <c r="J2357" s="28" t="s">
        <v>6186</v>
      </c>
    </row>
    <row r="2358" spans="1:10" x14ac:dyDescent="0.35">
      <c r="A2358" s="28" t="s">
        <v>6187</v>
      </c>
      <c r="B2358" s="28" t="s">
        <v>23416</v>
      </c>
      <c r="C2358" s="28" t="s">
        <v>23446</v>
      </c>
      <c r="D2358" s="28" t="s">
        <v>23536</v>
      </c>
      <c r="E2358" t="s">
        <v>23529</v>
      </c>
      <c r="F2358" s="28" t="s">
        <v>11250</v>
      </c>
      <c r="G2358" s="28" t="s">
        <v>23420</v>
      </c>
      <c r="H2358" t="s">
        <v>23421</v>
      </c>
      <c r="I2358" s="28" t="s">
        <v>6185</v>
      </c>
      <c r="J2358" s="28" t="s">
        <v>6186</v>
      </c>
    </row>
    <row r="2359" spans="1:10" x14ac:dyDescent="0.35">
      <c r="A2359" s="28" t="s">
        <v>6188</v>
      </c>
      <c r="B2359" s="28" t="s">
        <v>23416</v>
      </c>
      <c r="C2359" s="28" t="s">
        <v>23438</v>
      </c>
      <c r="D2359" s="28" t="s">
        <v>23830</v>
      </c>
      <c r="E2359" t="s">
        <v>23529</v>
      </c>
      <c r="F2359" s="28" t="s">
        <v>11250</v>
      </c>
      <c r="G2359" s="28" t="s">
        <v>23420</v>
      </c>
      <c r="H2359" t="s">
        <v>23421</v>
      </c>
      <c r="I2359" s="28" t="s">
        <v>6185</v>
      </c>
      <c r="J2359" s="28" t="s">
        <v>6186</v>
      </c>
    </row>
    <row r="2360" spans="1:10" x14ac:dyDescent="0.35">
      <c r="A2360" s="28" t="s">
        <v>6189</v>
      </c>
      <c r="B2360" s="28" t="s">
        <v>23416</v>
      </c>
      <c r="C2360" s="28" t="s">
        <v>23438</v>
      </c>
      <c r="D2360" s="28" t="s">
        <v>23830</v>
      </c>
      <c r="E2360" t="s">
        <v>23529</v>
      </c>
      <c r="F2360" s="28" t="s">
        <v>11250</v>
      </c>
      <c r="G2360" s="28" t="s">
        <v>23420</v>
      </c>
      <c r="H2360" t="s">
        <v>23421</v>
      </c>
      <c r="I2360" s="28" t="s">
        <v>6185</v>
      </c>
      <c r="J2360" s="28" t="s">
        <v>6186</v>
      </c>
    </row>
    <row r="2361" spans="1:10" x14ac:dyDescent="0.35">
      <c r="A2361" s="28" t="s">
        <v>6190</v>
      </c>
      <c r="B2361" s="28" t="s">
        <v>23416</v>
      </c>
      <c r="C2361" s="28" t="s">
        <v>23438</v>
      </c>
      <c r="D2361" s="28" t="s">
        <v>23830</v>
      </c>
      <c r="E2361" t="s">
        <v>23529</v>
      </c>
      <c r="F2361" s="28" t="s">
        <v>11250</v>
      </c>
      <c r="G2361" s="28" t="s">
        <v>23420</v>
      </c>
      <c r="H2361" t="s">
        <v>23421</v>
      </c>
      <c r="I2361" s="28" t="s">
        <v>6185</v>
      </c>
      <c r="J2361" s="28" t="s">
        <v>6186</v>
      </c>
    </row>
    <row r="2362" spans="1:10" x14ac:dyDescent="0.35">
      <c r="A2362" s="28" t="s">
        <v>6191</v>
      </c>
      <c r="B2362" s="28" t="s">
        <v>23416</v>
      </c>
      <c r="C2362" s="28" t="s">
        <v>23476</v>
      </c>
      <c r="D2362" s="28" t="s">
        <v>23613</v>
      </c>
      <c r="E2362" t="s">
        <v>23529</v>
      </c>
      <c r="F2362" s="28" t="s">
        <v>11250</v>
      </c>
      <c r="G2362" s="28" t="s">
        <v>23420</v>
      </c>
      <c r="H2362" t="s">
        <v>23421</v>
      </c>
      <c r="I2362" s="28" t="s">
        <v>6192</v>
      </c>
      <c r="J2362" s="28" t="s">
        <v>6186</v>
      </c>
    </row>
    <row r="2363" spans="1:10" x14ac:dyDescent="0.35">
      <c r="A2363" s="28" t="s">
        <v>6193</v>
      </c>
      <c r="B2363" s="28" t="s">
        <v>23416</v>
      </c>
      <c r="C2363" s="28" t="s">
        <v>23450</v>
      </c>
      <c r="D2363" s="28" t="s">
        <v>23435</v>
      </c>
      <c r="E2363" t="s">
        <v>23419</v>
      </c>
      <c r="F2363" s="28" t="s">
        <v>11250</v>
      </c>
      <c r="G2363" s="28" t="s">
        <v>23420</v>
      </c>
      <c r="H2363" t="s">
        <v>23421</v>
      </c>
      <c r="I2363" s="28" t="s">
        <v>6192</v>
      </c>
      <c r="J2363" s="28" t="s">
        <v>6186</v>
      </c>
    </row>
    <row r="2364" spans="1:10" x14ac:dyDescent="0.35">
      <c r="A2364" s="28" t="s">
        <v>6194</v>
      </c>
      <c r="B2364" s="28" t="s">
        <v>23416</v>
      </c>
      <c r="C2364" s="28" t="s">
        <v>23479</v>
      </c>
      <c r="D2364" s="28" t="s">
        <v>23597</v>
      </c>
      <c r="E2364" t="s">
        <v>23529</v>
      </c>
      <c r="F2364" s="28" t="s">
        <v>11250</v>
      </c>
      <c r="G2364" s="28" t="s">
        <v>23420</v>
      </c>
      <c r="H2364" t="s">
        <v>23421</v>
      </c>
      <c r="I2364" s="28" t="s">
        <v>6192</v>
      </c>
      <c r="J2364" s="28" t="s">
        <v>6186</v>
      </c>
    </row>
    <row r="2365" spans="1:10" x14ac:dyDescent="0.35">
      <c r="A2365" s="28" t="s">
        <v>6195</v>
      </c>
      <c r="B2365" s="28" t="s">
        <v>23416</v>
      </c>
      <c r="C2365" s="28" t="s">
        <v>23871</v>
      </c>
      <c r="D2365" s="28" t="s">
        <v>23872</v>
      </c>
      <c r="E2365" t="s">
        <v>23419</v>
      </c>
      <c r="F2365" s="28" t="s">
        <v>11250</v>
      </c>
      <c r="G2365" s="28" t="s">
        <v>23420</v>
      </c>
      <c r="H2365" t="s">
        <v>23421</v>
      </c>
      <c r="I2365" s="28" t="s">
        <v>6192</v>
      </c>
      <c r="J2365" s="28" t="s">
        <v>6186</v>
      </c>
    </row>
    <row r="2366" spans="1:10" x14ac:dyDescent="0.35">
      <c r="A2366" s="28" t="s">
        <v>6197</v>
      </c>
      <c r="B2366" s="28" t="s">
        <v>23416</v>
      </c>
      <c r="C2366" s="28" t="s">
        <v>23476</v>
      </c>
      <c r="D2366" s="28" t="s">
        <v>23613</v>
      </c>
      <c r="E2366" t="s">
        <v>23529</v>
      </c>
      <c r="F2366" s="28" t="s">
        <v>11250</v>
      </c>
      <c r="G2366" s="28" t="s">
        <v>23420</v>
      </c>
      <c r="H2366" t="s">
        <v>23421</v>
      </c>
      <c r="I2366" s="28" t="s">
        <v>6198</v>
      </c>
      <c r="J2366" s="28" t="s">
        <v>6199</v>
      </c>
    </row>
    <row r="2367" spans="1:10" x14ac:dyDescent="0.35">
      <c r="A2367" s="28" t="s">
        <v>6200</v>
      </c>
      <c r="B2367" s="28" t="s">
        <v>23416</v>
      </c>
      <c r="C2367" s="28" t="s">
        <v>23637</v>
      </c>
      <c r="D2367" s="28" t="s">
        <v>23465</v>
      </c>
      <c r="E2367" t="s">
        <v>23529</v>
      </c>
      <c r="F2367" s="28" t="s">
        <v>11250</v>
      </c>
      <c r="G2367" s="28" t="s">
        <v>23420</v>
      </c>
      <c r="H2367" t="s">
        <v>23421</v>
      </c>
      <c r="I2367" s="28" t="s">
        <v>6198</v>
      </c>
      <c r="J2367" s="28" t="s">
        <v>6199</v>
      </c>
    </row>
    <row r="2368" spans="1:10" x14ac:dyDescent="0.35">
      <c r="A2368" s="28" t="s">
        <v>6201</v>
      </c>
      <c r="B2368" s="28" t="s">
        <v>23416</v>
      </c>
      <c r="C2368" s="28" t="s">
        <v>23446</v>
      </c>
      <c r="D2368" s="28" t="s">
        <v>23606</v>
      </c>
      <c r="E2368" t="s">
        <v>23529</v>
      </c>
      <c r="F2368" s="28" t="s">
        <v>11250</v>
      </c>
      <c r="G2368" s="28" t="s">
        <v>23420</v>
      </c>
      <c r="H2368" t="s">
        <v>23421</v>
      </c>
      <c r="I2368" s="28" t="s">
        <v>6198</v>
      </c>
      <c r="J2368" s="28" t="s">
        <v>6199</v>
      </c>
    </row>
    <row r="2369" spans="1:10" x14ac:dyDescent="0.35">
      <c r="A2369" s="28" t="s">
        <v>6202</v>
      </c>
      <c r="B2369" s="28" t="s">
        <v>23416</v>
      </c>
      <c r="C2369" s="28" t="s">
        <v>23448</v>
      </c>
      <c r="D2369" s="28" t="s">
        <v>23593</v>
      </c>
      <c r="E2369" t="s">
        <v>23529</v>
      </c>
      <c r="F2369" s="28" t="s">
        <v>11250</v>
      </c>
      <c r="G2369" s="28" t="s">
        <v>23420</v>
      </c>
      <c r="H2369" t="s">
        <v>23421</v>
      </c>
      <c r="I2369" s="28" t="s">
        <v>6198</v>
      </c>
      <c r="J2369" s="28" t="s">
        <v>6199</v>
      </c>
    </row>
    <row r="2370" spans="1:10" x14ac:dyDescent="0.35">
      <c r="A2370" s="28" t="s">
        <v>6203</v>
      </c>
      <c r="B2370" s="28" t="s">
        <v>23416</v>
      </c>
      <c r="C2370" s="28" t="s">
        <v>23873</v>
      </c>
      <c r="D2370" s="28" t="s">
        <v>23874</v>
      </c>
      <c r="E2370" t="s">
        <v>23529</v>
      </c>
      <c r="F2370" s="28" t="s">
        <v>11250</v>
      </c>
      <c r="G2370" s="28" t="s">
        <v>23420</v>
      </c>
      <c r="H2370" t="s">
        <v>23421</v>
      </c>
      <c r="I2370" s="28" t="s">
        <v>6204</v>
      </c>
      <c r="J2370" s="28" t="s">
        <v>6199</v>
      </c>
    </row>
    <row r="2371" spans="1:10" x14ac:dyDescent="0.35">
      <c r="A2371" s="28" t="s">
        <v>6205</v>
      </c>
      <c r="B2371" s="28" t="s">
        <v>23416</v>
      </c>
      <c r="C2371" s="28" t="s">
        <v>23854</v>
      </c>
      <c r="D2371" s="28" t="s">
        <v>23855</v>
      </c>
      <c r="E2371" t="s">
        <v>23529</v>
      </c>
      <c r="F2371" s="28" t="s">
        <v>11250</v>
      </c>
      <c r="G2371" s="28" t="s">
        <v>23420</v>
      </c>
      <c r="H2371" t="s">
        <v>23421</v>
      </c>
      <c r="I2371" s="28" t="s">
        <v>6204</v>
      </c>
      <c r="J2371" s="28" t="s">
        <v>6199</v>
      </c>
    </row>
    <row r="2372" spans="1:10" x14ac:dyDescent="0.35">
      <c r="A2372" s="28" t="s">
        <v>6206</v>
      </c>
      <c r="B2372" s="28" t="s">
        <v>23416</v>
      </c>
      <c r="C2372" s="28" t="s">
        <v>11250</v>
      </c>
      <c r="D2372" s="28" t="s">
        <v>23551</v>
      </c>
      <c r="E2372" t="s">
        <v>23421</v>
      </c>
      <c r="F2372" s="28" t="s">
        <v>11250</v>
      </c>
      <c r="G2372" s="28" t="s">
        <v>23420</v>
      </c>
      <c r="H2372" t="s">
        <v>23421</v>
      </c>
      <c r="I2372" s="28" t="s">
        <v>6204</v>
      </c>
      <c r="J2372" s="28" t="s">
        <v>6199</v>
      </c>
    </row>
    <row r="2373" spans="1:10" x14ac:dyDescent="0.35">
      <c r="A2373" s="28" t="s">
        <v>6207</v>
      </c>
      <c r="B2373" s="28" t="s">
        <v>23416</v>
      </c>
      <c r="C2373" s="28" t="s">
        <v>23444</v>
      </c>
      <c r="D2373" s="28" t="s">
        <v>23673</v>
      </c>
      <c r="E2373" t="s">
        <v>23529</v>
      </c>
      <c r="F2373" s="28" t="s">
        <v>11250</v>
      </c>
      <c r="G2373" s="28" t="s">
        <v>23420</v>
      </c>
      <c r="H2373" t="s">
        <v>23421</v>
      </c>
      <c r="I2373" s="28" t="s">
        <v>6204</v>
      </c>
      <c r="J2373" s="28" t="s">
        <v>6199</v>
      </c>
    </row>
    <row r="2374" spans="1:10" x14ac:dyDescent="0.35">
      <c r="A2374" s="28" t="s">
        <v>6208</v>
      </c>
      <c r="B2374" s="28" t="s">
        <v>23416</v>
      </c>
      <c r="C2374" s="28" t="s">
        <v>23444</v>
      </c>
      <c r="D2374" s="28" t="s">
        <v>23673</v>
      </c>
      <c r="E2374" t="s">
        <v>23529</v>
      </c>
      <c r="F2374" s="28" t="s">
        <v>11250</v>
      </c>
      <c r="G2374" s="28" t="s">
        <v>23420</v>
      </c>
      <c r="H2374" t="s">
        <v>23421</v>
      </c>
      <c r="I2374" s="28" t="s">
        <v>6204</v>
      </c>
      <c r="J2374" s="28" t="s">
        <v>6199</v>
      </c>
    </row>
    <row r="2375" spans="1:10" x14ac:dyDescent="0.35">
      <c r="A2375" s="28" t="s">
        <v>6209</v>
      </c>
      <c r="B2375" s="28" t="s">
        <v>23416</v>
      </c>
      <c r="C2375" s="28" t="s">
        <v>23432</v>
      </c>
      <c r="D2375" s="28" t="s">
        <v>23598</v>
      </c>
      <c r="E2375" t="s">
        <v>23529</v>
      </c>
      <c r="F2375" s="28" t="s">
        <v>11250</v>
      </c>
      <c r="G2375" s="28" t="s">
        <v>23420</v>
      </c>
      <c r="H2375" t="s">
        <v>23421</v>
      </c>
      <c r="I2375" s="28" t="s">
        <v>6210</v>
      </c>
      <c r="J2375" s="28" t="s">
        <v>6211</v>
      </c>
    </row>
    <row r="2376" spans="1:10" x14ac:dyDescent="0.35">
      <c r="A2376" s="28" t="s">
        <v>6212</v>
      </c>
      <c r="B2376" s="28" t="s">
        <v>23416</v>
      </c>
      <c r="C2376" s="28" t="s">
        <v>23450</v>
      </c>
      <c r="D2376" s="28" t="s">
        <v>23459</v>
      </c>
      <c r="E2376" t="s">
        <v>23419</v>
      </c>
      <c r="F2376" s="28" t="s">
        <v>11250</v>
      </c>
      <c r="G2376" s="28" t="s">
        <v>23420</v>
      </c>
      <c r="H2376" t="s">
        <v>23421</v>
      </c>
      <c r="I2376" s="28" t="s">
        <v>6210</v>
      </c>
      <c r="J2376" s="28" t="s">
        <v>6211</v>
      </c>
    </row>
    <row r="2377" spans="1:10" x14ac:dyDescent="0.35">
      <c r="A2377" s="28" t="s">
        <v>6213</v>
      </c>
      <c r="B2377" s="28" t="s">
        <v>23416</v>
      </c>
      <c r="C2377" s="28" t="s">
        <v>23417</v>
      </c>
      <c r="D2377" s="28" t="s">
        <v>23647</v>
      </c>
      <c r="E2377" t="s">
        <v>23529</v>
      </c>
      <c r="F2377" s="28" t="s">
        <v>11250</v>
      </c>
      <c r="G2377" s="28" t="s">
        <v>23420</v>
      </c>
      <c r="H2377" t="s">
        <v>23421</v>
      </c>
      <c r="I2377" s="28" t="s">
        <v>6210</v>
      </c>
      <c r="J2377" s="28" t="s">
        <v>6211</v>
      </c>
    </row>
    <row r="2378" spans="1:10" x14ac:dyDescent="0.35">
      <c r="A2378" s="28" t="s">
        <v>6214</v>
      </c>
      <c r="B2378" s="28" t="s">
        <v>23416</v>
      </c>
      <c r="C2378" s="28" t="s">
        <v>11250</v>
      </c>
      <c r="D2378" s="28" t="s">
        <v>23598</v>
      </c>
      <c r="E2378" t="s">
        <v>23453</v>
      </c>
      <c r="F2378" s="28" t="s">
        <v>11250</v>
      </c>
      <c r="G2378" s="28" t="s">
        <v>23420</v>
      </c>
      <c r="H2378" t="s">
        <v>23421</v>
      </c>
      <c r="I2378" s="28" t="s">
        <v>6210</v>
      </c>
      <c r="J2378" s="28" t="s">
        <v>6211</v>
      </c>
    </row>
    <row r="2379" spans="1:10" x14ac:dyDescent="0.35">
      <c r="A2379" s="28" t="s">
        <v>6215</v>
      </c>
      <c r="B2379" s="28" t="s">
        <v>23416</v>
      </c>
      <c r="C2379" s="28" t="s">
        <v>11250</v>
      </c>
      <c r="D2379" s="28" t="s">
        <v>23598</v>
      </c>
      <c r="E2379" t="s">
        <v>23453</v>
      </c>
      <c r="F2379" s="28" t="s">
        <v>11250</v>
      </c>
      <c r="G2379" s="28" t="s">
        <v>23420</v>
      </c>
      <c r="H2379" t="s">
        <v>23421</v>
      </c>
      <c r="I2379" s="28" t="s">
        <v>6210</v>
      </c>
      <c r="J2379" s="28" t="s">
        <v>6211</v>
      </c>
    </row>
    <row r="2380" spans="1:10" x14ac:dyDescent="0.35">
      <c r="A2380" s="28" t="s">
        <v>6216</v>
      </c>
      <c r="B2380" s="28" t="s">
        <v>23416</v>
      </c>
      <c r="C2380" s="28" t="s">
        <v>23476</v>
      </c>
      <c r="D2380" s="28" t="s">
        <v>23613</v>
      </c>
      <c r="E2380" t="s">
        <v>23529</v>
      </c>
      <c r="F2380" s="28" t="s">
        <v>11250</v>
      </c>
      <c r="G2380" s="28" t="s">
        <v>23420</v>
      </c>
      <c r="H2380" t="s">
        <v>23421</v>
      </c>
      <c r="I2380" s="28" t="s">
        <v>6217</v>
      </c>
      <c r="J2380" s="28" t="s">
        <v>6211</v>
      </c>
    </row>
    <row r="2381" spans="1:10" x14ac:dyDescent="0.35">
      <c r="A2381" s="28" t="s">
        <v>6218</v>
      </c>
      <c r="B2381" s="28" t="s">
        <v>23416</v>
      </c>
      <c r="C2381" s="28" t="s">
        <v>23476</v>
      </c>
      <c r="D2381" s="28" t="s">
        <v>23613</v>
      </c>
      <c r="E2381" t="s">
        <v>23529</v>
      </c>
      <c r="F2381" s="28" t="s">
        <v>11250</v>
      </c>
      <c r="G2381" s="28" t="s">
        <v>23420</v>
      </c>
      <c r="H2381" t="s">
        <v>23421</v>
      </c>
      <c r="I2381" s="28" t="s">
        <v>6217</v>
      </c>
      <c r="J2381" s="28" t="s">
        <v>6211</v>
      </c>
    </row>
    <row r="2382" spans="1:10" x14ac:dyDescent="0.35">
      <c r="A2382" s="28" t="s">
        <v>6219</v>
      </c>
      <c r="B2382" s="28" t="s">
        <v>23416</v>
      </c>
      <c r="C2382" s="28" t="s">
        <v>23448</v>
      </c>
      <c r="D2382" s="28" t="s">
        <v>23592</v>
      </c>
      <c r="E2382" t="s">
        <v>23419</v>
      </c>
      <c r="F2382" s="28" t="s">
        <v>11250</v>
      </c>
      <c r="G2382" s="28" t="s">
        <v>23420</v>
      </c>
      <c r="H2382" t="s">
        <v>23421</v>
      </c>
      <c r="I2382" s="28" t="s">
        <v>6217</v>
      </c>
      <c r="J2382" s="28" t="s">
        <v>6211</v>
      </c>
    </row>
    <row r="2383" spans="1:10" x14ac:dyDescent="0.35">
      <c r="A2383" s="28" t="s">
        <v>6220</v>
      </c>
      <c r="B2383" s="28" t="s">
        <v>23416</v>
      </c>
      <c r="C2383" s="28" t="s">
        <v>23424</v>
      </c>
      <c r="D2383" s="28" t="s">
        <v>23543</v>
      </c>
      <c r="E2383" t="s">
        <v>23529</v>
      </c>
      <c r="F2383" s="28" t="s">
        <v>11250</v>
      </c>
      <c r="G2383" s="28" t="s">
        <v>23420</v>
      </c>
      <c r="H2383" t="s">
        <v>23421</v>
      </c>
      <c r="I2383" s="28" t="s">
        <v>6217</v>
      </c>
      <c r="J2383" s="28" t="s">
        <v>6211</v>
      </c>
    </row>
    <row r="2384" spans="1:10" x14ac:dyDescent="0.35">
      <c r="A2384" s="28" t="s">
        <v>6221</v>
      </c>
      <c r="B2384" s="28" t="s">
        <v>23416</v>
      </c>
      <c r="C2384" s="28" t="s">
        <v>23832</v>
      </c>
      <c r="D2384" s="28" t="s">
        <v>23858</v>
      </c>
      <c r="E2384" t="s">
        <v>23419</v>
      </c>
      <c r="F2384" s="28" t="s">
        <v>11250</v>
      </c>
      <c r="G2384" s="28" t="s">
        <v>23420</v>
      </c>
      <c r="H2384" t="s">
        <v>23421</v>
      </c>
      <c r="I2384" s="28" t="s">
        <v>6217</v>
      </c>
      <c r="J2384" s="28" t="s">
        <v>6211</v>
      </c>
    </row>
    <row r="2385" spans="1:10" x14ac:dyDescent="0.35">
      <c r="A2385" s="28" t="s">
        <v>6222</v>
      </c>
      <c r="B2385" s="28" t="s">
        <v>23416</v>
      </c>
      <c r="C2385" s="28" t="s">
        <v>11250</v>
      </c>
      <c r="D2385" s="28" t="s">
        <v>23527</v>
      </c>
      <c r="E2385" t="s">
        <v>23453</v>
      </c>
      <c r="F2385" s="28" t="s">
        <v>11250</v>
      </c>
      <c r="G2385" s="28" t="s">
        <v>23420</v>
      </c>
      <c r="H2385" t="s">
        <v>23421</v>
      </c>
      <c r="I2385" s="28" t="s">
        <v>6217</v>
      </c>
      <c r="J2385" s="28" t="s">
        <v>6211</v>
      </c>
    </row>
    <row r="2386" spans="1:10" x14ac:dyDescent="0.35">
      <c r="A2386" s="28" t="s">
        <v>6223</v>
      </c>
      <c r="B2386" s="28" t="s">
        <v>23416</v>
      </c>
      <c r="C2386" s="28" t="s">
        <v>23438</v>
      </c>
      <c r="D2386" s="28" t="s">
        <v>23830</v>
      </c>
      <c r="E2386" t="s">
        <v>23529</v>
      </c>
      <c r="F2386" s="28" t="s">
        <v>11250</v>
      </c>
      <c r="G2386" s="28" t="s">
        <v>23420</v>
      </c>
      <c r="H2386" t="s">
        <v>23421</v>
      </c>
      <c r="I2386" s="28" t="s">
        <v>6224</v>
      </c>
      <c r="J2386" s="28" t="s">
        <v>6225</v>
      </c>
    </row>
    <row r="2387" spans="1:10" x14ac:dyDescent="0.35">
      <c r="A2387" s="28" t="s">
        <v>6226</v>
      </c>
      <c r="B2387" s="28" t="s">
        <v>23416</v>
      </c>
      <c r="C2387" s="28" t="s">
        <v>23476</v>
      </c>
      <c r="D2387" s="28" t="s">
        <v>23613</v>
      </c>
      <c r="E2387" t="s">
        <v>23529</v>
      </c>
      <c r="F2387" s="28" t="s">
        <v>11250</v>
      </c>
      <c r="G2387" s="28" t="s">
        <v>23420</v>
      </c>
      <c r="H2387" t="s">
        <v>23421</v>
      </c>
      <c r="I2387" s="28" t="s">
        <v>6224</v>
      </c>
      <c r="J2387" s="28" t="s">
        <v>6225</v>
      </c>
    </row>
    <row r="2388" spans="1:10" x14ac:dyDescent="0.35">
      <c r="A2388" s="28" t="s">
        <v>6227</v>
      </c>
      <c r="B2388" s="28" t="s">
        <v>23416</v>
      </c>
      <c r="C2388" s="28" t="s">
        <v>23476</v>
      </c>
      <c r="D2388" s="28" t="s">
        <v>23613</v>
      </c>
      <c r="E2388" t="s">
        <v>23529</v>
      </c>
      <c r="F2388" s="28" t="s">
        <v>11250</v>
      </c>
      <c r="G2388" s="28" t="s">
        <v>23420</v>
      </c>
      <c r="H2388" t="s">
        <v>23421</v>
      </c>
      <c r="I2388" s="28" t="s">
        <v>6224</v>
      </c>
      <c r="J2388" s="28" t="s">
        <v>6225</v>
      </c>
    </row>
    <row r="2389" spans="1:10" x14ac:dyDescent="0.35">
      <c r="A2389" s="28" t="s">
        <v>6228</v>
      </c>
      <c r="B2389" s="28" t="s">
        <v>23416</v>
      </c>
      <c r="C2389" s="28" t="s">
        <v>23476</v>
      </c>
      <c r="D2389" s="28" t="s">
        <v>23613</v>
      </c>
      <c r="E2389" t="s">
        <v>23529</v>
      </c>
      <c r="F2389" s="28" t="s">
        <v>11250</v>
      </c>
      <c r="G2389" s="28" t="s">
        <v>23420</v>
      </c>
      <c r="H2389" t="s">
        <v>23421</v>
      </c>
      <c r="I2389" s="28" t="s">
        <v>6224</v>
      </c>
      <c r="J2389" s="28" t="s">
        <v>6225</v>
      </c>
    </row>
    <row r="2390" spans="1:10" x14ac:dyDescent="0.35">
      <c r="A2390" s="28" t="s">
        <v>6229</v>
      </c>
      <c r="B2390" s="28" t="s">
        <v>23416</v>
      </c>
      <c r="C2390" s="28" t="s">
        <v>23476</v>
      </c>
      <c r="D2390" s="28" t="s">
        <v>23613</v>
      </c>
      <c r="E2390" t="s">
        <v>23529</v>
      </c>
      <c r="F2390" s="28" t="s">
        <v>11250</v>
      </c>
      <c r="G2390" s="28" t="s">
        <v>23420</v>
      </c>
      <c r="H2390" t="s">
        <v>23421</v>
      </c>
      <c r="I2390" s="28" t="s">
        <v>6224</v>
      </c>
      <c r="J2390" s="28" t="s">
        <v>6225</v>
      </c>
    </row>
    <row r="2391" spans="1:10" x14ac:dyDescent="0.35">
      <c r="A2391" s="28" t="s">
        <v>6230</v>
      </c>
      <c r="B2391" s="28" t="s">
        <v>23416</v>
      </c>
      <c r="C2391" s="28" t="s">
        <v>23476</v>
      </c>
      <c r="D2391" s="28" t="s">
        <v>23613</v>
      </c>
      <c r="E2391" t="s">
        <v>23529</v>
      </c>
      <c r="F2391" s="28" t="s">
        <v>11250</v>
      </c>
      <c r="G2391" s="28" t="s">
        <v>23420</v>
      </c>
      <c r="H2391" t="s">
        <v>23421</v>
      </c>
      <c r="I2391" s="28" t="s">
        <v>6224</v>
      </c>
      <c r="J2391" s="28" t="s">
        <v>6225</v>
      </c>
    </row>
    <row r="2392" spans="1:10" x14ac:dyDescent="0.35">
      <c r="A2392" s="28" t="s">
        <v>6231</v>
      </c>
      <c r="B2392" s="28" t="s">
        <v>23416</v>
      </c>
      <c r="C2392" s="28" t="s">
        <v>23448</v>
      </c>
      <c r="D2392" s="28" t="s">
        <v>23592</v>
      </c>
      <c r="E2392" t="s">
        <v>23419</v>
      </c>
      <c r="F2392" s="28" t="s">
        <v>11250</v>
      </c>
      <c r="G2392" s="28" t="s">
        <v>23420</v>
      </c>
      <c r="H2392" t="s">
        <v>23421</v>
      </c>
      <c r="I2392" s="28" t="s">
        <v>6232</v>
      </c>
      <c r="J2392" s="28" t="s">
        <v>6225</v>
      </c>
    </row>
    <row r="2393" spans="1:10" x14ac:dyDescent="0.35">
      <c r="A2393" s="28" t="s">
        <v>6233</v>
      </c>
      <c r="B2393" s="28" t="s">
        <v>23416</v>
      </c>
      <c r="C2393" s="28" t="s">
        <v>23424</v>
      </c>
      <c r="D2393" s="28" t="s">
        <v>23581</v>
      </c>
      <c r="E2393" t="s">
        <v>23529</v>
      </c>
      <c r="F2393" s="28" t="s">
        <v>11250</v>
      </c>
      <c r="G2393" s="28" t="s">
        <v>23420</v>
      </c>
      <c r="H2393" t="s">
        <v>23421</v>
      </c>
      <c r="I2393" s="28" t="s">
        <v>6232</v>
      </c>
      <c r="J2393" s="28" t="s">
        <v>6225</v>
      </c>
    </row>
    <row r="2394" spans="1:10" x14ac:dyDescent="0.35">
      <c r="A2394" s="28" t="s">
        <v>6235</v>
      </c>
      <c r="B2394" s="28" t="s">
        <v>23416</v>
      </c>
      <c r="C2394" s="28" t="s">
        <v>11250</v>
      </c>
      <c r="D2394" s="28" t="s">
        <v>23527</v>
      </c>
      <c r="E2394" t="s">
        <v>23453</v>
      </c>
      <c r="F2394" s="28" t="s">
        <v>11250</v>
      </c>
      <c r="G2394" s="28" t="s">
        <v>23420</v>
      </c>
      <c r="H2394" t="s">
        <v>23421</v>
      </c>
      <c r="I2394" s="28" t="s">
        <v>6232</v>
      </c>
      <c r="J2394" s="28" t="s">
        <v>6225</v>
      </c>
    </row>
    <row r="2395" spans="1:10" x14ac:dyDescent="0.35">
      <c r="A2395" s="28" t="s">
        <v>6236</v>
      </c>
      <c r="B2395" s="28" t="s">
        <v>23416</v>
      </c>
      <c r="C2395" s="28" t="s">
        <v>23450</v>
      </c>
      <c r="D2395" s="28" t="s">
        <v>23459</v>
      </c>
      <c r="E2395" t="s">
        <v>23419</v>
      </c>
      <c r="F2395" s="28" t="s">
        <v>11250</v>
      </c>
      <c r="G2395" s="28" t="s">
        <v>23420</v>
      </c>
      <c r="H2395" t="s">
        <v>23421</v>
      </c>
      <c r="I2395" s="28" t="s">
        <v>6232</v>
      </c>
      <c r="J2395" s="28" t="s">
        <v>6225</v>
      </c>
    </row>
    <row r="2396" spans="1:10" x14ac:dyDescent="0.35">
      <c r="A2396" s="28" t="s">
        <v>6237</v>
      </c>
      <c r="B2396" s="28" t="s">
        <v>23416</v>
      </c>
      <c r="C2396" s="28" t="s">
        <v>23875</v>
      </c>
      <c r="D2396" s="28" t="s">
        <v>23876</v>
      </c>
      <c r="E2396" t="s">
        <v>23529</v>
      </c>
      <c r="F2396" s="28" t="s">
        <v>11250</v>
      </c>
      <c r="G2396" s="28" t="s">
        <v>23420</v>
      </c>
      <c r="H2396" t="s">
        <v>23421</v>
      </c>
      <c r="I2396" s="28" t="s">
        <v>6232</v>
      </c>
      <c r="J2396" s="28" t="s">
        <v>6225</v>
      </c>
    </row>
    <row r="2397" spans="1:10" x14ac:dyDescent="0.35">
      <c r="A2397" s="28" t="s">
        <v>6239</v>
      </c>
      <c r="B2397" s="28" t="s">
        <v>23416</v>
      </c>
      <c r="C2397" s="28" t="s">
        <v>23424</v>
      </c>
      <c r="D2397" s="28" t="s">
        <v>23593</v>
      </c>
      <c r="E2397" t="s">
        <v>23529</v>
      </c>
      <c r="F2397" s="28" t="s">
        <v>11250</v>
      </c>
      <c r="G2397" s="28" t="s">
        <v>23420</v>
      </c>
      <c r="H2397" t="s">
        <v>23421</v>
      </c>
      <c r="I2397" s="28" t="s">
        <v>6240</v>
      </c>
      <c r="J2397" s="28" t="s">
        <v>6241</v>
      </c>
    </row>
    <row r="2398" spans="1:10" x14ac:dyDescent="0.35">
      <c r="A2398" s="28" t="s">
        <v>6242</v>
      </c>
      <c r="B2398" s="28" t="s">
        <v>23416</v>
      </c>
      <c r="C2398" s="28" t="s">
        <v>23621</v>
      </c>
      <c r="D2398" s="28" t="s">
        <v>23488</v>
      </c>
      <c r="E2398" t="s">
        <v>23529</v>
      </c>
      <c r="F2398" s="28" t="s">
        <v>11250</v>
      </c>
      <c r="G2398" s="28" t="s">
        <v>23420</v>
      </c>
      <c r="H2398" t="s">
        <v>23421</v>
      </c>
      <c r="I2398" s="28" t="s">
        <v>6243</v>
      </c>
      <c r="J2398" s="28" t="s">
        <v>6241</v>
      </c>
    </row>
    <row r="2399" spans="1:10" x14ac:dyDescent="0.35">
      <c r="A2399" s="28" t="s">
        <v>6244</v>
      </c>
      <c r="B2399" s="28" t="s">
        <v>23416</v>
      </c>
      <c r="C2399" s="28" t="s">
        <v>23436</v>
      </c>
      <c r="D2399" s="28" t="s">
        <v>23606</v>
      </c>
      <c r="E2399" t="s">
        <v>23529</v>
      </c>
      <c r="F2399" s="28" t="s">
        <v>11250</v>
      </c>
      <c r="G2399" s="28" t="s">
        <v>23420</v>
      </c>
      <c r="H2399" t="s">
        <v>23421</v>
      </c>
      <c r="I2399" s="28" t="s">
        <v>6243</v>
      </c>
      <c r="J2399" s="28" t="s">
        <v>6241</v>
      </c>
    </row>
    <row r="2400" spans="1:10" x14ac:dyDescent="0.35">
      <c r="A2400" s="28" t="s">
        <v>6245</v>
      </c>
      <c r="B2400" s="28" t="s">
        <v>23416</v>
      </c>
      <c r="C2400" s="28" t="s">
        <v>23505</v>
      </c>
      <c r="D2400" s="28" t="s">
        <v>23647</v>
      </c>
      <c r="E2400" t="s">
        <v>23529</v>
      </c>
      <c r="F2400" s="28" t="s">
        <v>11250</v>
      </c>
      <c r="G2400" s="28" t="s">
        <v>23420</v>
      </c>
      <c r="H2400" t="s">
        <v>23421</v>
      </c>
      <c r="I2400" s="28" t="s">
        <v>6246</v>
      </c>
      <c r="J2400" s="28" t="s">
        <v>6247</v>
      </c>
    </row>
    <row r="2401" spans="1:10" x14ac:dyDescent="0.35">
      <c r="A2401" s="28" t="s">
        <v>6248</v>
      </c>
      <c r="B2401" s="28" t="s">
        <v>23416</v>
      </c>
      <c r="C2401" s="28" t="s">
        <v>23424</v>
      </c>
      <c r="D2401" s="28" t="s">
        <v>23593</v>
      </c>
      <c r="E2401" t="s">
        <v>23529</v>
      </c>
      <c r="F2401" s="28" t="s">
        <v>11250</v>
      </c>
      <c r="G2401" s="28" t="s">
        <v>23420</v>
      </c>
      <c r="H2401" t="s">
        <v>23421</v>
      </c>
      <c r="I2401" s="28" t="s">
        <v>6246</v>
      </c>
      <c r="J2401" s="28" t="s">
        <v>6247</v>
      </c>
    </row>
    <row r="2402" spans="1:10" x14ac:dyDescent="0.35">
      <c r="A2402" s="28" t="s">
        <v>6249</v>
      </c>
      <c r="B2402" s="28" t="s">
        <v>23416</v>
      </c>
      <c r="C2402" s="28" t="s">
        <v>23851</v>
      </c>
      <c r="D2402" s="28" t="s">
        <v>23853</v>
      </c>
      <c r="E2402" t="s">
        <v>23529</v>
      </c>
      <c r="F2402" s="28" t="s">
        <v>11250</v>
      </c>
      <c r="G2402" s="28" t="s">
        <v>23420</v>
      </c>
      <c r="H2402" t="s">
        <v>23421</v>
      </c>
      <c r="I2402" s="28" t="s">
        <v>6246</v>
      </c>
      <c r="J2402" s="28" t="s">
        <v>6247</v>
      </c>
    </row>
    <row r="2403" spans="1:10" x14ac:dyDescent="0.35">
      <c r="A2403" s="28" t="s">
        <v>6250</v>
      </c>
      <c r="B2403" s="28" t="s">
        <v>23416</v>
      </c>
      <c r="C2403" s="28" t="s">
        <v>23479</v>
      </c>
      <c r="D2403" s="28" t="s">
        <v>23597</v>
      </c>
      <c r="E2403" t="s">
        <v>23529</v>
      </c>
      <c r="F2403" s="28" t="s">
        <v>11250</v>
      </c>
      <c r="G2403" s="28" t="s">
        <v>23420</v>
      </c>
      <c r="H2403" t="s">
        <v>23421</v>
      </c>
      <c r="I2403" s="28" t="s">
        <v>6246</v>
      </c>
      <c r="J2403" s="28" t="s">
        <v>6247</v>
      </c>
    </row>
    <row r="2404" spans="1:10" x14ac:dyDescent="0.35">
      <c r="A2404" s="28" t="s">
        <v>6251</v>
      </c>
      <c r="B2404" s="28" t="s">
        <v>23416</v>
      </c>
      <c r="C2404" s="28" t="s">
        <v>23442</v>
      </c>
      <c r="D2404" s="28" t="s">
        <v>23570</v>
      </c>
      <c r="E2404" t="s">
        <v>23529</v>
      </c>
      <c r="F2404" s="28" t="s">
        <v>11250</v>
      </c>
      <c r="G2404" s="28" t="s">
        <v>23420</v>
      </c>
      <c r="H2404" t="s">
        <v>23421</v>
      </c>
      <c r="I2404" s="28" t="s">
        <v>6252</v>
      </c>
      <c r="J2404" s="28" t="s">
        <v>6247</v>
      </c>
    </row>
    <row r="2405" spans="1:10" x14ac:dyDescent="0.35">
      <c r="A2405" s="28" t="s">
        <v>6253</v>
      </c>
      <c r="B2405" s="28" t="s">
        <v>23416</v>
      </c>
      <c r="C2405" s="28" t="s">
        <v>23424</v>
      </c>
      <c r="D2405" s="28" t="s">
        <v>23593</v>
      </c>
      <c r="E2405" t="s">
        <v>23529</v>
      </c>
      <c r="F2405" s="28" t="s">
        <v>11250</v>
      </c>
      <c r="G2405" s="28" t="s">
        <v>23420</v>
      </c>
      <c r="H2405" t="s">
        <v>23421</v>
      </c>
      <c r="I2405" s="28" t="s">
        <v>6252</v>
      </c>
      <c r="J2405" s="28" t="s">
        <v>6247</v>
      </c>
    </row>
    <row r="2406" spans="1:10" x14ac:dyDescent="0.35">
      <c r="A2406" s="28" t="s">
        <v>6254</v>
      </c>
      <c r="B2406" s="28" t="s">
        <v>23416</v>
      </c>
      <c r="C2406" s="28" t="s">
        <v>23476</v>
      </c>
      <c r="D2406" s="28" t="s">
        <v>23613</v>
      </c>
      <c r="E2406" t="s">
        <v>23529</v>
      </c>
      <c r="F2406" s="28" t="s">
        <v>11250</v>
      </c>
      <c r="G2406" s="28" t="s">
        <v>23420</v>
      </c>
      <c r="H2406" t="s">
        <v>23421</v>
      </c>
      <c r="I2406" s="28" t="s">
        <v>6252</v>
      </c>
      <c r="J2406" s="28" t="s">
        <v>6247</v>
      </c>
    </row>
    <row r="2407" spans="1:10" x14ac:dyDescent="0.35">
      <c r="A2407" s="28" t="s">
        <v>6255</v>
      </c>
      <c r="B2407" s="28" t="s">
        <v>23416</v>
      </c>
      <c r="C2407" s="28" t="s">
        <v>23476</v>
      </c>
      <c r="D2407" s="28" t="s">
        <v>23613</v>
      </c>
      <c r="E2407" t="s">
        <v>23529</v>
      </c>
      <c r="F2407" s="28" t="s">
        <v>11250</v>
      </c>
      <c r="G2407" s="28" t="s">
        <v>23420</v>
      </c>
      <c r="H2407" t="s">
        <v>23421</v>
      </c>
      <c r="I2407" s="28" t="s">
        <v>6252</v>
      </c>
      <c r="J2407" s="28" t="s">
        <v>6247</v>
      </c>
    </row>
    <row r="2408" spans="1:10" x14ac:dyDescent="0.35">
      <c r="A2408" s="28" t="s">
        <v>6256</v>
      </c>
      <c r="B2408" s="28" t="s">
        <v>23416</v>
      </c>
      <c r="C2408" s="28" t="s">
        <v>23476</v>
      </c>
      <c r="D2408" s="28" t="s">
        <v>23613</v>
      </c>
      <c r="E2408" t="s">
        <v>23529</v>
      </c>
      <c r="F2408" s="28" t="s">
        <v>11250</v>
      </c>
      <c r="G2408" s="28" t="s">
        <v>23420</v>
      </c>
      <c r="H2408" t="s">
        <v>23421</v>
      </c>
      <c r="I2408" s="28" t="s">
        <v>6252</v>
      </c>
      <c r="J2408" s="28" t="s">
        <v>6247</v>
      </c>
    </row>
    <row r="2409" spans="1:10" x14ac:dyDescent="0.35">
      <c r="A2409" s="28" t="s">
        <v>6257</v>
      </c>
      <c r="B2409" s="28" t="s">
        <v>23416</v>
      </c>
      <c r="C2409" s="28" t="s">
        <v>23476</v>
      </c>
      <c r="D2409" s="28" t="s">
        <v>23613</v>
      </c>
      <c r="E2409" t="s">
        <v>23529</v>
      </c>
      <c r="F2409" s="28" t="s">
        <v>11250</v>
      </c>
      <c r="G2409" s="28" t="s">
        <v>23420</v>
      </c>
      <c r="H2409" t="s">
        <v>23421</v>
      </c>
      <c r="I2409" s="28" t="s">
        <v>6252</v>
      </c>
      <c r="J2409" s="28" t="s">
        <v>6247</v>
      </c>
    </row>
    <row r="2410" spans="1:10" x14ac:dyDescent="0.35">
      <c r="A2410" s="28" t="s">
        <v>6258</v>
      </c>
      <c r="B2410" s="28" t="s">
        <v>23416</v>
      </c>
      <c r="C2410" s="28" t="s">
        <v>23476</v>
      </c>
      <c r="D2410" s="28" t="s">
        <v>23613</v>
      </c>
      <c r="E2410" t="s">
        <v>23529</v>
      </c>
      <c r="F2410" s="28" t="s">
        <v>11250</v>
      </c>
      <c r="G2410" s="28" t="s">
        <v>23420</v>
      </c>
      <c r="H2410" t="s">
        <v>23421</v>
      </c>
      <c r="I2410" s="28" t="s">
        <v>6252</v>
      </c>
      <c r="J2410" s="28" t="s">
        <v>6247</v>
      </c>
    </row>
    <row r="2411" spans="1:10" x14ac:dyDescent="0.35">
      <c r="A2411" s="28" t="s">
        <v>6259</v>
      </c>
      <c r="B2411" s="28" t="s">
        <v>23416</v>
      </c>
      <c r="C2411" s="28" t="s">
        <v>23438</v>
      </c>
      <c r="D2411" s="28" t="s">
        <v>23830</v>
      </c>
      <c r="E2411" t="s">
        <v>23529</v>
      </c>
      <c r="F2411" s="28" t="s">
        <v>11250</v>
      </c>
      <c r="G2411" s="28" t="s">
        <v>23420</v>
      </c>
      <c r="H2411" t="s">
        <v>23421</v>
      </c>
      <c r="I2411" s="28" t="s">
        <v>6252</v>
      </c>
      <c r="J2411" s="28" t="s">
        <v>6247</v>
      </c>
    </row>
    <row r="2412" spans="1:10" x14ac:dyDescent="0.35">
      <c r="A2412" s="28" t="s">
        <v>6260</v>
      </c>
      <c r="B2412" s="28" t="s">
        <v>23416</v>
      </c>
      <c r="C2412" s="28" t="s">
        <v>23424</v>
      </c>
      <c r="D2412" s="28" t="s">
        <v>23593</v>
      </c>
      <c r="E2412" t="s">
        <v>23529</v>
      </c>
      <c r="F2412" s="28" t="s">
        <v>11250</v>
      </c>
      <c r="G2412" s="28" t="s">
        <v>23420</v>
      </c>
      <c r="H2412" t="s">
        <v>23421</v>
      </c>
      <c r="I2412" s="28" t="s">
        <v>6261</v>
      </c>
      <c r="J2412" s="28" t="s">
        <v>6262</v>
      </c>
    </row>
    <row r="2413" spans="1:10" x14ac:dyDescent="0.35">
      <c r="A2413" s="28" t="s">
        <v>6263</v>
      </c>
      <c r="B2413" s="28" t="s">
        <v>23416</v>
      </c>
      <c r="C2413" s="28" t="s">
        <v>23450</v>
      </c>
      <c r="D2413" s="28" t="s">
        <v>23443</v>
      </c>
      <c r="E2413" t="s">
        <v>23419</v>
      </c>
      <c r="F2413" s="28" t="s">
        <v>11250</v>
      </c>
      <c r="G2413" s="28" t="s">
        <v>23420</v>
      </c>
      <c r="H2413" t="s">
        <v>23421</v>
      </c>
      <c r="I2413" s="28" t="s">
        <v>6261</v>
      </c>
      <c r="J2413" s="28" t="s">
        <v>6262</v>
      </c>
    </row>
    <row r="2414" spans="1:10" x14ac:dyDescent="0.35">
      <c r="A2414" s="28" t="s">
        <v>6265</v>
      </c>
      <c r="B2414" s="28" t="s">
        <v>23416</v>
      </c>
      <c r="C2414" s="28" t="s">
        <v>23476</v>
      </c>
      <c r="D2414" s="28" t="s">
        <v>23613</v>
      </c>
      <c r="E2414" t="s">
        <v>23529</v>
      </c>
      <c r="F2414" s="28" t="s">
        <v>11250</v>
      </c>
      <c r="G2414" s="28" t="s">
        <v>23420</v>
      </c>
      <c r="H2414" t="s">
        <v>23421</v>
      </c>
      <c r="I2414" s="28" t="s">
        <v>6261</v>
      </c>
      <c r="J2414" s="28" t="s">
        <v>6262</v>
      </c>
    </row>
    <row r="2415" spans="1:10" x14ac:dyDescent="0.35">
      <c r="A2415" s="28" t="s">
        <v>6266</v>
      </c>
      <c r="B2415" s="28" t="s">
        <v>23416</v>
      </c>
      <c r="C2415" s="28" t="s">
        <v>11250</v>
      </c>
      <c r="D2415" s="28" t="s">
        <v>23557</v>
      </c>
      <c r="E2415" t="s">
        <v>23421</v>
      </c>
      <c r="F2415" s="28" t="s">
        <v>11250</v>
      </c>
      <c r="G2415" s="28" t="s">
        <v>23420</v>
      </c>
      <c r="H2415" t="s">
        <v>23421</v>
      </c>
      <c r="I2415" s="28" t="s">
        <v>6261</v>
      </c>
      <c r="J2415" s="28" t="s">
        <v>6262</v>
      </c>
    </row>
    <row r="2416" spans="1:10" x14ac:dyDescent="0.35">
      <c r="A2416" s="28" t="s">
        <v>6267</v>
      </c>
      <c r="B2416" s="28" t="s">
        <v>23416</v>
      </c>
      <c r="C2416" s="28" t="s">
        <v>11250</v>
      </c>
      <c r="D2416" s="28" t="s">
        <v>23527</v>
      </c>
      <c r="E2416" t="s">
        <v>23453</v>
      </c>
      <c r="F2416" s="28" t="s">
        <v>11250</v>
      </c>
      <c r="G2416" s="28" t="s">
        <v>23420</v>
      </c>
      <c r="H2416" t="s">
        <v>23421</v>
      </c>
      <c r="I2416" s="28" t="s">
        <v>6261</v>
      </c>
      <c r="J2416" s="28" t="s">
        <v>6262</v>
      </c>
    </row>
    <row r="2417" spans="1:10" x14ac:dyDescent="0.35">
      <c r="A2417" s="28" t="s">
        <v>6268</v>
      </c>
      <c r="B2417" s="28" t="s">
        <v>23416</v>
      </c>
      <c r="C2417" s="28" t="s">
        <v>23476</v>
      </c>
      <c r="D2417" s="28" t="s">
        <v>23613</v>
      </c>
      <c r="E2417" t="s">
        <v>23529</v>
      </c>
      <c r="F2417" s="28" t="s">
        <v>11250</v>
      </c>
      <c r="G2417" s="28" t="s">
        <v>23420</v>
      </c>
      <c r="H2417" t="s">
        <v>23421</v>
      </c>
      <c r="I2417" s="28" t="s">
        <v>6261</v>
      </c>
      <c r="J2417" s="28" t="s">
        <v>6262</v>
      </c>
    </row>
    <row r="2418" spans="1:10" x14ac:dyDescent="0.35">
      <c r="A2418" s="28" t="s">
        <v>6269</v>
      </c>
      <c r="B2418" s="28" t="s">
        <v>23416</v>
      </c>
      <c r="C2418" s="28" t="s">
        <v>23434</v>
      </c>
      <c r="D2418" s="28" t="s">
        <v>23508</v>
      </c>
      <c r="E2418" t="s">
        <v>23419</v>
      </c>
      <c r="F2418" s="28" t="s">
        <v>11250</v>
      </c>
      <c r="G2418" s="28" t="s">
        <v>23420</v>
      </c>
      <c r="H2418" t="s">
        <v>23421</v>
      </c>
      <c r="I2418" s="28" t="s">
        <v>6270</v>
      </c>
      <c r="J2418" s="28" t="s">
        <v>6262</v>
      </c>
    </row>
    <row r="2419" spans="1:10" x14ac:dyDescent="0.35">
      <c r="A2419" s="28" t="s">
        <v>6271</v>
      </c>
      <c r="B2419" s="28" t="s">
        <v>23416</v>
      </c>
      <c r="C2419" s="28" t="s">
        <v>23479</v>
      </c>
      <c r="D2419" s="28" t="s">
        <v>23574</v>
      </c>
      <c r="E2419" t="s">
        <v>23529</v>
      </c>
      <c r="F2419" s="28" t="s">
        <v>11250</v>
      </c>
      <c r="G2419" s="28" t="s">
        <v>23420</v>
      </c>
      <c r="H2419" t="s">
        <v>23421</v>
      </c>
      <c r="I2419" s="28" t="s">
        <v>6270</v>
      </c>
      <c r="J2419" s="28" t="s">
        <v>6262</v>
      </c>
    </row>
    <row r="2420" spans="1:10" x14ac:dyDescent="0.35">
      <c r="A2420" s="28" t="s">
        <v>6272</v>
      </c>
      <c r="B2420" s="28" t="s">
        <v>23416</v>
      </c>
      <c r="C2420" s="28" t="s">
        <v>23479</v>
      </c>
      <c r="D2420" s="28" t="s">
        <v>23597</v>
      </c>
      <c r="E2420" t="s">
        <v>23529</v>
      </c>
      <c r="F2420" s="28" t="s">
        <v>11250</v>
      </c>
      <c r="G2420" s="28" t="s">
        <v>23420</v>
      </c>
      <c r="H2420" t="s">
        <v>23421</v>
      </c>
      <c r="I2420" s="28" t="s">
        <v>6270</v>
      </c>
      <c r="J2420" s="28" t="s">
        <v>6262</v>
      </c>
    </row>
    <row r="2421" spans="1:10" x14ac:dyDescent="0.35">
      <c r="A2421" s="28" t="s">
        <v>6273</v>
      </c>
      <c r="B2421" s="28" t="s">
        <v>23416</v>
      </c>
      <c r="C2421" s="28" t="s">
        <v>23479</v>
      </c>
      <c r="D2421" s="28" t="s">
        <v>23607</v>
      </c>
      <c r="E2421" t="s">
        <v>23419</v>
      </c>
      <c r="F2421" s="28" t="s">
        <v>11250</v>
      </c>
      <c r="G2421" s="28" t="s">
        <v>23420</v>
      </c>
      <c r="H2421" t="s">
        <v>23421</v>
      </c>
      <c r="I2421" s="28" t="s">
        <v>6274</v>
      </c>
      <c r="J2421" s="28" t="s">
        <v>6275</v>
      </c>
    </row>
    <row r="2422" spans="1:10" x14ac:dyDescent="0.35">
      <c r="A2422" s="28" t="s">
        <v>6276</v>
      </c>
      <c r="B2422" s="28" t="s">
        <v>23416</v>
      </c>
      <c r="C2422" s="28" t="s">
        <v>23428</v>
      </c>
      <c r="D2422" s="28" t="s">
        <v>23592</v>
      </c>
      <c r="E2422" t="s">
        <v>23529</v>
      </c>
      <c r="F2422" s="28" t="s">
        <v>11250</v>
      </c>
      <c r="G2422" s="28" t="s">
        <v>23420</v>
      </c>
      <c r="H2422" t="s">
        <v>23421</v>
      </c>
      <c r="I2422" s="28" t="s">
        <v>6274</v>
      </c>
      <c r="J2422" s="28" t="s">
        <v>6275</v>
      </c>
    </row>
    <row r="2423" spans="1:10" x14ac:dyDescent="0.35">
      <c r="A2423" s="28" t="s">
        <v>6277</v>
      </c>
      <c r="B2423" s="28" t="s">
        <v>23416</v>
      </c>
      <c r="C2423" s="28" t="s">
        <v>23434</v>
      </c>
      <c r="D2423" s="28" t="s">
        <v>23508</v>
      </c>
      <c r="E2423" t="s">
        <v>23419</v>
      </c>
      <c r="F2423" s="28" t="s">
        <v>11250</v>
      </c>
      <c r="G2423" s="28" t="s">
        <v>23420</v>
      </c>
      <c r="H2423" t="s">
        <v>23421</v>
      </c>
      <c r="I2423" s="28" t="s">
        <v>6274</v>
      </c>
      <c r="J2423" s="28" t="s">
        <v>6275</v>
      </c>
    </row>
    <row r="2424" spans="1:10" x14ac:dyDescent="0.35">
      <c r="A2424" s="28" t="s">
        <v>6278</v>
      </c>
      <c r="B2424" s="28" t="s">
        <v>23416</v>
      </c>
      <c r="C2424" s="28" t="s">
        <v>23479</v>
      </c>
      <c r="D2424" s="28" t="s">
        <v>23598</v>
      </c>
      <c r="E2424" t="s">
        <v>23419</v>
      </c>
      <c r="F2424" s="28" t="s">
        <v>11250</v>
      </c>
      <c r="G2424" s="28" t="s">
        <v>23420</v>
      </c>
      <c r="H2424" t="s">
        <v>23421</v>
      </c>
      <c r="I2424" s="28" t="s">
        <v>6274</v>
      </c>
      <c r="J2424" s="28" t="s">
        <v>6275</v>
      </c>
    </row>
    <row r="2425" spans="1:10" x14ac:dyDescent="0.35">
      <c r="A2425" s="28" t="s">
        <v>6279</v>
      </c>
      <c r="B2425" s="28" t="s">
        <v>23416</v>
      </c>
      <c r="C2425" s="28" t="s">
        <v>23856</v>
      </c>
      <c r="D2425" s="28" t="s">
        <v>23877</v>
      </c>
      <c r="E2425" t="s">
        <v>23529</v>
      </c>
      <c r="F2425" s="28" t="s">
        <v>11250</v>
      </c>
      <c r="G2425" s="28" t="s">
        <v>23420</v>
      </c>
      <c r="H2425" t="s">
        <v>23421</v>
      </c>
      <c r="I2425" s="28" t="s">
        <v>6274</v>
      </c>
      <c r="J2425" s="28" t="s">
        <v>6275</v>
      </c>
    </row>
    <row r="2426" spans="1:10" x14ac:dyDescent="0.35">
      <c r="A2426" s="28" t="s">
        <v>6280</v>
      </c>
      <c r="B2426" s="28" t="s">
        <v>23416</v>
      </c>
      <c r="C2426" s="28" t="s">
        <v>23878</v>
      </c>
      <c r="D2426" s="28" t="s">
        <v>23879</v>
      </c>
      <c r="E2426" t="s">
        <v>23529</v>
      </c>
      <c r="F2426" s="28" t="s">
        <v>11250</v>
      </c>
      <c r="G2426" s="28" t="s">
        <v>23420</v>
      </c>
      <c r="H2426" t="s">
        <v>23421</v>
      </c>
      <c r="I2426" s="28" t="s">
        <v>6274</v>
      </c>
      <c r="J2426" s="28" t="s">
        <v>6275</v>
      </c>
    </row>
    <row r="2427" spans="1:10" x14ac:dyDescent="0.35">
      <c r="A2427" s="28" t="s">
        <v>6281</v>
      </c>
      <c r="B2427" s="28" t="s">
        <v>23416</v>
      </c>
      <c r="C2427" s="28" t="s">
        <v>11250</v>
      </c>
      <c r="D2427" s="28" t="s">
        <v>23597</v>
      </c>
      <c r="E2427" t="s">
        <v>23453</v>
      </c>
      <c r="F2427" s="28" t="s">
        <v>11250</v>
      </c>
      <c r="G2427" s="28" t="s">
        <v>23420</v>
      </c>
      <c r="H2427" t="s">
        <v>23421</v>
      </c>
      <c r="I2427" s="28" t="s">
        <v>6282</v>
      </c>
      <c r="J2427" s="28" t="s">
        <v>6275</v>
      </c>
    </row>
    <row r="2428" spans="1:10" x14ac:dyDescent="0.35">
      <c r="A2428" s="28" t="s">
        <v>6283</v>
      </c>
      <c r="B2428" s="28" t="s">
        <v>23416</v>
      </c>
      <c r="C2428" s="28" t="s">
        <v>23479</v>
      </c>
      <c r="D2428" s="28" t="s">
        <v>23607</v>
      </c>
      <c r="E2428" t="s">
        <v>23529</v>
      </c>
      <c r="F2428" s="28" t="s">
        <v>11250</v>
      </c>
      <c r="G2428" s="28" t="s">
        <v>23420</v>
      </c>
      <c r="H2428" t="s">
        <v>23421</v>
      </c>
      <c r="I2428" s="28" t="s">
        <v>6284</v>
      </c>
      <c r="J2428" s="28" t="s">
        <v>6285</v>
      </c>
    </row>
    <row r="2429" spans="1:10" x14ac:dyDescent="0.35">
      <c r="A2429" s="28" t="s">
        <v>6286</v>
      </c>
      <c r="B2429" s="28" t="s">
        <v>23416</v>
      </c>
      <c r="C2429" s="28" t="s">
        <v>23486</v>
      </c>
      <c r="D2429" s="28" t="s">
        <v>23569</v>
      </c>
      <c r="E2429" t="s">
        <v>23529</v>
      </c>
      <c r="F2429" s="28" t="s">
        <v>11250</v>
      </c>
      <c r="G2429" s="28" t="s">
        <v>23420</v>
      </c>
      <c r="H2429" t="s">
        <v>23421</v>
      </c>
      <c r="I2429" s="28" t="s">
        <v>6284</v>
      </c>
      <c r="J2429" s="28" t="s">
        <v>6285</v>
      </c>
    </row>
    <row r="2430" spans="1:10" x14ac:dyDescent="0.35">
      <c r="A2430" s="28" t="s">
        <v>6287</v>
      </c>
      <c r="B2430" s="28" t="s">
        <v>23416</v>
      </c>
      <c r="C2430" s="28" t="s">
        <v>23424</v>
      </c>
      <c r="D2430" s="28" t="s">
        <v>23593</v>
      </c>
      <c r="E2430" t="s">
        <v>23529</v>
      </c>
      <c r="F2430" s="28" t="s">
        <v>11250</v>
      </c>
      <c r="G2430" s="28" t="s">
        <v>23420</v>
      </c>
      <c r="H2430" t="s">
        <v>23421</v>
      </c>
      <c r="I2430" s="28" t="s">
        <v>6284</v>
      </c>
      <c r="J2430" s="28" t="s">
        <v>6285</v>
      </c>
    </row>
    <row r="2431" spans="1:10" x14ac:dyDescent="0.35">
      <c r="A2431" s="28" t="s">
        <v>6288</v>
      </c>
      <c r="B2431" s="28" t="s">
        <v>23416</v>
      </c>
      <c r="C2431" s="28" t="s">
        <v>23442</v>
      </c>
      <c r="D2431" s="28" t="s">
        <v>23572</v>
      </c>
      <c r="E2431" t="s">
        <v>23529</v>
      </c>
      <c r="F2431" s="28" t="s">
        <v>11250</v>
      </c>
      <c r="G2431" s="28" t="s">
        <v>23420</v>
      </c>
      <c r="H2431" t="s">
        <v>23421</v>
      </c>
      <c r="I2431" s="28" t="s">
        <v>6284</v>
      </c>
      <c r="J2431" s="28" t="s">
        <v>6285</v>
      </c>
    </row>
    <row r="2432" spans="1:10" x14ac:dyDescent="0.35">
      <c r="A2432" s="28" t="s">
        <v>6289</v>
      </c>
      <c r="B2432" s="28" t="s">
        <v>23416</v>
      </c>
      <c r="C2432" s="28" t="s">
        <v>23458</v>
      </c>
      <c r="D2432" s="28" t="s">
        <v>23552</v>
      </c>
      <c r="E2432" t="s">
        <v>23529</v>
      </c>
      <c r="F2432" s="28" t="s">
        <v>11250</v>
      </c>
      <c r="G2432" s="28" t="s">
        <v>23420</v>
      </c>
      <c r="H2432" t="s">
        <v>23421</v>
      </c>
      <c r="I2432" s="28" t="s">
        <v>6290</v>
      </c>
      <c r="J2432" s="28" t="s">
        <v>6285</v>
      </c>
    </row>
    <row r="2433" spans="1:10" x14ac:dyDescent="0.35">
      <c r="A2433" s="28" t="s">
        <v>6291</v>
      </c>
      <c r="B2433" s="28" t="s">
        <v>23416</v>
      </c>
      <c r="C2433" s="28" t="s">
        <v>23448</v>
      </c>
      <c r="D2433" s="28" t="s">
        <v>23807</v>
      </c>
      <c r="E2433" t="s">
        <v>23419</v>
      </c>
      <c r="F2433" s="28" t="s">
        <v>11250</v>
      </c>
      <c r="G2433" s="28" t="s">
        <v>23420</v>
      </c>
      <c r="H2433" t="s">
        <v>23421</v>
      </c>
      <c r="I2433" s="28" t="s">
        <v>6290</v>
      </c>
      <c r="J2433" s="28" t="s">
        <v>11573</v>
      </c>
    </row>
    <row r="2434" spans="1:10" x14ac:dyDescent="0.35">
      <c r="A2434" s="28" t="s">
        <v>6292</v>
      </c>
      <c r="B2434" s="28" t="s">
        <v>23416</v>
      </c>
      <c r="C2434" s="28" t="s">
        <v>23448</v>
      </c>
      <c r="D2434" s="28" t="s">
        <v>23807</v>
      </c>
      <c r="E2434" t="s">
        <v>23419</v>
      </c>
      <c r="F2434" s="28" t="s">
        <v>11250</v>
      </c>
      <c r="G2434" s="28" t="s">
        <v>23420</v>
      </c>
      <c r="H2434" t="s">
        <v>23421</v>
      </c>
      <c r="I2434" s="28" t="s">
        <v>6290</v>
      </c>
      <c r="J2434" s="28" t="s">
        <v>11573</v>
      </c>
    </row>
    <row r="2435" spans="1:10" x14ac:dyDescent="0.35">
      <c r="A2435" s="28" t="s">
        <v>6293</v>
      </c>
      <c r="B2435" s="28" t="s">
        <v>23416</v>
      </c>
      <c r="C2435" s="28" t="s">
        <v>23448</v>
      </c>
      <c r="D2435" s="28" t="s">
        <v>23592</v>
      </c>
      <c r="E2435" t="s">
        <v>23419</v>
      </c>
      <c r="F2435" s="28" t="s">
        <v>11250</v>
      </c>
      <c r="G2435" s="28" t="s">
        <v>23420</v>
      </c>
      <c r="H2435" t="s">
        <v>23421</v>
      </c>
      <c r="I2435" s="28" t="s">
        <v>6290</v>
      </c>
      <c r="J2435" s="28" t="s">
        <v>11573</v>
      </c>
    </row>
    <row r="2436" spans="1:10" x14ac:dyDescent="0.35">
      <c r="A2436" s="28" t="s">
        <v>6294</v>
      </c>
      <c r="B2436" s="28" t="s">
        <v>23416</v>
      </c>
      <c r="C2436" s="28" t="s">
        <v>23426</v>
      </c>
      <c r="D2436" s="28" t="s">
        <v>23606</v>
      </c>
      <c r="E2436" t="s">
        <v>23529</v>
      </c>
      <c r="F2436" s="28" t="s">
        <v>11250</v>
      </c>
      <c r="G2436" s="28" t="s">
        <v>23420</v>
      </c>
      <c r="H2436" t="s">
        <v>23421</v>
      </c>
      <c r="I2436" s="28" t="s">
        <v>6290</v>
      </c>
      <c r="J2436" s="28" t="s">
        <v>11573</v>
      </c>
    </row>
    <row r="2437" spans="1:10" x14ac:dyDescent="0.35">
      <c r="A2437" s="28" t="s">
        <v>6295</v>
      </c>
      <c r="B2437" s="28" t="s">
        <v>23416</v>
      </c>
      <c r="C2437" s="28" t="s">
        <v>23438</v>
      </c>
      <c r="D2437" s="28" t="s">
        <v>23673</v>
      </c>
      <c r="E2437" t="s">
        <v>23529</v>
      </c>
      <c r="F2437" s="28" t="s">
        <v>11250</v>
      </c>
      <c r="G2437" s="28" t="s">
        <v>23420</v>
      </c>
      <c r="H2437" t="s">
        <v>23421</v>
      </c>
      <c r="I2437" s="28" t="s">
        <v>6296</v>
      </c>
      <c r="J2437" s="28" t="s">
        <v>11573</v>
      </c>
    </row>
    <row r="2438" spans="1:10" x14ac:dyDescent="0.35">
      <c r="A2438" s="28" t="s">
        <v>6297</v>
      </c>
      <c r="B2438" s="28" t="s">
        <v>23416</v>
      </c>
      <c r="C2438" s="28" t="s">
        <v>23450</v>
      </c>
      <c r="D2438" s="28" t="s">
        <v>23459</v>
      </c>
      <c r="E2438" t="s">
        <v>23419</v>
      </c>
      <c r="F2438" s="28" t="s">
        <v>11250</v>
      </c>
      <c r="G2438" s="28" t="s">
        <v>23420</v>
      </c>
      <c r="H2438" t="s">
        <v>23421</v>
      </c>
      <c r="I2438" s="28" t="s">
        <v>6296</v>
      </c>
      <c r="J2438" s="28" t="s">
        <v>11573</v>
      </c>
    </row>
    <row r="2439" spans="1:10" x14ac:dyDescent="0.35">
      <c r="A2439" s="28" t="s">
        <v>6298</v>
      </c>
      <c r="B2439" s="28" t="s">
        <v>23416</v>
      </c>
      <c r="C2439" s="28" t="s">
        <v>23479</v>
      </c>
      <c r="D2439" s="28" t="s">
        <v>23598</v>
      </c>
      <c r="E2439" t="s">
        <v>23419</v>
      </c>
      <c r="F2439" s="28" t="s">
        <v>11250</v>
      </c>
      <c r="G2439" s="28" t="s">
        <v>23420</v>
      </c>
      <c r="H2439" t="s">
        <v>23421</v>
      </c>
      <c r="I2439" s="28" t="s">
        <v>6296</v>
      </c>
      <c r="J2439" s="28" t="s">
        <v>11573</v>
      </c>
    </row>
    <row r="2440" spans="1:10" x14ac:dyDescent="0.35">
      <c r="A2440" s="28" t="s">
        <v>6299</v>
      </c>
      <c r="B2440" s="28" t="s">
        <v>23416</v>
      </c>
      <c r="C2440" s="28" t="s">
        <v>23476</v>
      </c>
      <c r="D2440" s="28" t="s">
        <v>23613</v>
      </c>
      <c r="E2440" t="s">
        <v>23529</v>
      </c>
      <c r="F2440" s="28" t="s">
        <v>11250</v>
      </c>
      <c r="G2440" s="28" t="s">
        <v>23420</v>
      </c>
      <c r="H2440" t="s">
        <v>23421</v>
      </c>
      <c r="I2440" s="28" t="s">
        <v>6296</v>
      </c>
      <c r="J2440" s="28" t="s">
        <v>11573</v>
      </c>
    </row>
    <row r="2441" spans="1:10" x14ac:dyDescent="0.35">
      <c r="A2441" s="28" t="s">
        <v>6300</v>
      </c>
      <c r="B2441" s="28" t="s">
        <v>23416</v>
      </c>
      <c r="C2441" s="28" t="s">
        <v>23476</v>
      </c>
      <c r="D2441" s="28" t="s">
        <v>23613</v>
      </c>
      <c r="E2441" t="s">
        <v>23529</v>
      </c>
      <c r="F2441" s="28" t="s">
        <v>11250</v>
      </c>
      <c r="G2441" s="28" t="s">
        <v>23420</v>
      </c>
      <c r="H2441" t="s">
        <v>23421</v>
      </c>
      <c r="I2441" s="28" t="s">
        <v>6301</v>
      </c>
      <c r="J2441" s="28" t="s">
        <v>6302</v>
      </c>
    </row>
    <row r="2442" spans="1:10" x14ac:dyDescent="0.35">
      <c r="A2442" s="28" t="s">
        <v>6303</v>
      </c>
      <c r="B2442" s="28" t="s">
        <v>23416</v>
      </c>
      <c r="C2442" s="28" t="s">
        <v>23476</v>
      </c>
      <c r="D2442" s="28" t="s">
        <v>23661</v>
      </c>
      <c r="E2442" t="s">
        <v>23529</v>
      </c>
      <c r="F2442" s="28" t="s">
        <v>11250</v>
      </c>
      <c r="G2442" s="28" t="s">
        <v>23420</v>
      </c>
      <c r="H2442" t="s">
        <v>23421</v>
      </c>
      <c r="I2442" s="28" t="s">
        <v>6301</v>
      </c>
      <c r="J2442" s="28" t="s">
        <v>6302</v>
      </c>
    </row>
    <row r="2443" spans="1:10" x14ac:dyDescent="0.35">
      <c r="A2443" s="28" t="s">
        <v>6305</v>
      </c>
      <c r="B2443" s="28" t="s">
        <v>23416</v>
      </c>
      <c r="C2443" s="28" t="s">
        <v>23426</v>
      </c>
      <c r="D2443" s="28" t="s">
        <v>23613</v>
      </c>
      <c r="E2443" t="s">
        <v>23529</v>
      </c>
      <c r="F2443" s="28" t="s">
        <v>11250</v>
      </c>
      <c r="G2443" s="28" t="s">
        <v>23420</v>
      </c>
      <c r="H2443" t="s">
        <v>23421</v>
      </c>
      <c r="I2443" s="28" t="s">
        <v>6301</v>
      </c>
      <c r="J2443" s="28" t="s">
        <v>6302</v>
      </c>
    </row>
    <row r="2444" spans="1:10" x14ac:dyDescent="0.35">
      <c r="A2444" s="28" t="s">
        <v>6306</v>
      </c>
      <c r="B2444" s="28" t="s">
        <v>23416</v>
      </c>
      <c r="C2444" s="28" t="s">
        <v>23774</v>
      </c>
      <c r="D2444" s="28" t="s">
        <v>23767</v>
      </c>
      <c r="E2444" t="s">
        <v>23419</v>
      </c>
      <c r="F2444" s="28" t="s">
        <v>11250</v>
      </c>
      <c r="G2444" s="28" t="s">
        <v>23420</v>
      </c>
      <c r="H2444" t="s">
        <v>23421</v>
      </c>
      <c r="I2444" s="28" t="s">
        <v>6307</v>
      </c>
      <c r="J2444" s="28" t="s">
        <v>6302</v>
      </c>
    </row>
    <row r="2445" spans="1:10" x14ac:dyDescent="0.35">
      <c r="A2445" s="28" t="s">
        <v>6308</v>
      </c>
      <c r="B2445" s="28" t="s">
        <v>23416</v>
      </c>
      <c r="C2445" s="28" t="s">
        <v>23436</v>
      </c>
      <c r="D2445" s="28" t="s">
        <v>23536</v>
      </c>
      <c r="E2445" t="s">
        <v>23529</v>
      </c>
      <c r="F2445" s="28" t="s">
        <v>11250</v>
      </c>
      <c r="G2445" s="28" t="s">
        <v>23420</v>
      </c>
      <c r="H2445" t="s">
        <v>23421</v>
      </c>
      <c r="I2445" s="28" t="s">
        <v>6307</v>
      </c>
      <c r="J2445" s="28" t="s">
        <v>6302</v>
      </c>
    </row>
    <row r="2446" spans="1:10" x14ac:dyDescent="0.35">
      <c r="A2446" s="28" t="s">
        <v>6309</v>
      </c>
      <c r="B2446" s="28" t="s">
        <v>23416</v>
      </c>
      <c r="C2446" s="28" t="s">
        <v>23436</v>
      </c>
      <c r="D2446" s="28" t="s">
        <v>23536</v>
      </c>
      <c r="E2446" t="s">
        <v>23529</v>
      </c>
      <c r="F2446" s="28" t="s">
        <v>11250</v>
      </c>
      <c r="G2446" s="28" t="s">
        <v>23420</v>
      </c>
      <c r="H2446" t="s">
        <v>23421</v>
      </c>
      <c r="I2446" s="28" t="s">
        <v>6307</v>
      </c>
      <c r="J2446" s="28" t="s">
        <v>6302</v>
      </c>
    </row>
    <row r="2447" spans="1:10" x14ac:dyDescent="0.35">
      <c r="A2447" s="28" t="s">
        <v>6310</v>
      </c>
      <c r="B2447" s="28" t="s">
        <v>23416</v>
      </c>
      <c r="C2447" s="28" t="s">
        <v>23436</v>
      </c>
      <c r="D2447" s="28" t="s">
        <v>23536</v>
      </c>
      <c r="E2447" t="s">
        <v>23529</v>
      </c>
      <c r="F2447" s="28" t="s">
        <v>11250</v>
      </c>
      <c r="G2447" s="28" t="s">
        <v>23420</v>
      </c>
      <c r="H2447" t="s">
        <v>23421</v>
      </c>
      <c r="I2447" s="28" t="s">
        <v>6307</v>
      </c>
      <c r="J2447" s="28" t="s">
        <v>6302</v>
      </c>
    </row>
    <row r="2448" spans="1:10" x14ac:dyDescent="0.35">
      <c r="A2448" s="28" t="s">
        <v>6311</v>
      </c>
      <c r="B2448" s="28" t="s">
        <v>23416</v>
      </c>
      <c r="C2448" s="28" t="s">
        <v>23505</v>
      </c>
      <c r="D2448" s="28" t="s">
        <v>23536</v>
      </c>
      <c r="E2448" t="s">
        <v>23529</v>
      </c>
      <c r="F2448" s="28" t="s">
        <v>11250</v>
      </c>
      <c r="G2448" s="28" t="s">
        <v>23420</v>
      </c>
      <c r="H2448" t="s">
        <v>23421</v>
      </c>
      <c r="I2448" s="28" t="s">
        <v>6307</v>
      </c>
      <c r="J2448" s="28" t="s">
        <v>6302</v>
      </c>
    </row>
    <row r="2449" spans="1:10" x14ac:dyDescent="0.35">
      <c r="A2449" s="28" t="s">
        <v>6312</v>
      </c>
      <c r="B2449" s="28" t="s">
        <v>23416</v>
      </c>
      <c r="C2449" s="28" t="s">
        <v>23479</v>
      </c>
      <c r="D2449" s="28" t="s">
        <v>23607</v>
      </c>
      <c r="E2449" t="s">
        <v>23419</v>
      </c>
      <c r="F2449" s="28" t="s">
        <v>11250</v>
      </c>
      <c r="G2449" s="28" t="s">
        <v>23420</v>
      </c>
      <c r="H2449" t="s">
        <v>23421</v>
      </c>
      <c r="I2449" s="28" t="s">
        <v>6307</v>
      </c>
      <c r="J2449" s="28" t="s">
        <v>6302</v>
      </c>
    </row>
    <row r="2450" spans="1:10" x14ac:dyDescent="0.35">
      <c r="A2450" s="28" t="s">
        <v>6313</v>
      </c>
      <c r="B2450" s="28" t="s">
        <v>23416</v>
      </c>
      <c r="C2450" s="28" t="s">
        <v>23479</v>
      </c>
      <c r="D2450" s="28" t="s">
        <v>23607</v>
      </c>
      <c r="E2450" t="s">
        <v>23419</v>
      </c>
      <c r="F2450" s="28" t="s">
        <v>11250</v>
      </c>
      <c r="G2450" s="28" t="s">
        <v>23420</v>
      </c>
      <c r="H2450" t="s">
        <v>23421</v>
      </c>
      <c r="I2450" s="28" t="s">
        <v>6307</v>
      </c>
      <c r="J2450" s="28" t="s">
        <v>6302</v>
      </c>
    </row>
    <row r="2451" spans="1:10" x14ac:dyDescent="0.35">
      <c r="A2451" s="28" t="s">
        <v>6314</v>
      </c>
      <c r="B2451" s="28" t="s">
        <v>23416</v>
      </c>
      <c r="C2451" s="28" t="s">
        <v>23457</v>
      </c>
      <c r="D2451" s="28" t="s">
        <v>23553</v>
      </c>
      <c r="E2451" t="s">
        <v>23529</v>
      </c>
      <c r="F2451" s="28" t="s">
        <v>11250</v>
      </c>
      <c r="G2451" s="28" t="s">
        <v>23420</v>
      </c>
      <c r="H2451" t="s">
        <v>23421</v>
      </c>
      <c r="I2451" s="28" t="s">
        <v>6307</v>
      </c>
      <c r="J2451" s="28" t="s">
        <v>6302</v>
      </c>
    </row>
    <row r="2452" spans="1:10" x14ac:dyDescent="0.35">
      <c r="A2452" s="28" t="s">
        <v>6315</v>
      </c>
      <c r="B2452" s="28" t="s">
        <v>23416</v>
      </c>
      <c r="C2452" s="28" t="s">
        <v>11250</v>
      </c>
      <c r="D2452" s="28" t="s">
        <v>23831</v>
      </c>
      <c r="E2452" t="s">
        <v>23453</v>
      </c>
      <c r="F2452" s="28" t="s">
        <v>11250</v>
      </c>
      <c r="G2452" s="28" t="s">
        <v>23420</v>
      </c>
      <c r="H2452" t="s">
        <v>23421</v>
      </c>
      <c r="I2452" s="28" t="s">
        <v>6316</v>
      </c>
      <c r="J2452" s="28" t="s">
        <v>6317</v>
      </c>
    </row>
    <row r="2453" spans="1:10" x14ac:dyDescent="0.35">
      <c r="A2453" s="28" t="s">
        <v>6318</v>
      </c>
      <c r="B2453" s="28" t="s">
        <v>23416</v>
      </c>
      <c r="C2453" s="28" t="s">
        <v>23476</v>
      </c>
      <c r="D2453" s="28" t="s">
        <v>23613</v>
      </c>
      <c r="E2453" t="s">
        <v>23529</v>
      </c>
      <c r="F2453" s="28" t="s">
        <v>11250</v>
      </c>
      <c r="G2453" s="28" t="s">
        <v>23420</v>
      </c>
      <c r="H2453" t="s">
        <v>23421</v>
      </c>
      <c r="I2453" s="28" t="s">
        <v>6316</v>
      </c>
      <c r="J2453" s="28" t="s">
        <v>6317</v>
      </c>
    </row>
    <row r="2454" spans="1:10" x14ac:dyDescent="0.35">
      <c r="A2454" s="28" t="s">
        <v>6319</v>
      </c>
      <c r="B2454" s="28" t="s">
        <v>23416</v>
      </c>
      <c r="C2454" s="28" t="s">
        <v>23450</v>
      </c>
      <c r="D2454" s="28" t="s">
        <v>23470</v>
      </c>
      <c r="E2454" t="s">
        <v>23419</v>
      </c>
      <c r="F2454" s="28" t="s">
        <v>11250</v>
      </c>
      <c r="G2454" s="28" t="s">
        <v>23420</v>
      </c>
      <c r="H2454" t="s">
        <v>23421</v>
      </c>
      <c r="I2454" s="28" t="s">
        <v>6316</v>
      </c>
      <c r="J2454" s="28" t="s">
        <v>6317</v>
      </c>
    </row>
    <row r="2455" spans="1:10" x14ac:dyDescent="0.35">
      <c r="A2455" s="28" t="s">
        <v>6320</v>
      </c>
      <c r="B2455" s="28" t="s">
        <v>23416</v>
      </c>
      <c r="C2455" s="28" t="s">
        <v>23456</v>
      </c>
      <c r="D2455" s="28" t="s">
        <v>23606</v>
      </c>
      <c r="E2455" t="s">
        <v>23529</v>
      </c>
      <c r="F2455" s="28" t="s">
        <v>11250</v>
      </c>
      <c r="G2455" s="28" t="s">
        <v>23420</v>
      </c>
      <c r="H2455" t="s">
        <v>23421</v>
      </c>
      <c r="I2455" s="28" t="s">
        <v>6321</v>
      </c>
      <c r="J2455" s="28" t="s">
        <v>6317</v>
      </c>
    </row>
    <row r="2456" spans="1:10" x14ac:dyDescent="0.35">
      <c r="A2456" s="28" t="s">
        <v>6322</v>
      </c>
      <c r="B2456" s="28" t="s">
        <v>23416</v>
      </c>
      <c r="C2456" s="28" t="s">
        <v>11250</v>
      </c>
      <c r="D2456" s="28" t="s">
        <v>23816</v>
      </c>
      <c r="E2456" t="s">
        <v>23421</v>
      </c>
      <c r="F2456" s="28" t="s">
        <v>11250</v>
      </c>
      <c r="G2456" s="28" t="s">
        <v>23420</v>
      </c>
      <c r="H2456" t="s">
        <v>23421</v>
      </c>
      <c r="I2456" s="28" t="s">
        <v>6321</v>
      </c>
      <c r="J2456" s="28" t="s">
        <v>6317</v>
      </c>
    </row>
    <row r="2457" spans="1:10" x14ac:dyDescent="0.35">
      <c r="A2457" s="28" t="s">
        <v>6323</v>
      </c>
      <c r="B2457" s="28" t="s">
        <v>23416</v>
      </c>
      <c r="C2457" s="28" t="s">
        <v>23476</v>
      </c>
      <c r="D2457" s="28" t="s">
        <v>23613</v>
      </c>
      <c r="E2457" t="s">
        <v>23529</v>
      </c>
      <c r="F2457" s="28" t="s">
        <v>11250</v>
      </c>
      <c r="G2457" s="28" t="s">
        <v>23420</v>
      </c>
      <c r="H2457" t="s">
        <v>23421</v>
      </c>
      <c r="I2457" s="28" t="s">
        <v>6321</v>
      </c>
      <c r="J2457" s="28" t="s">
        <v>6317</v>
      </c>
    </row>
    <row r="2458" spans="1:10" x14ac:dyDescent="0.35">
      <c r="A2458" s="28" t="s">
        <v>6324</v>
      </c>
      <c r="B2458" s="28" t="s">
        <v>23416</v>
      </c>
      <c r="C2458" s="28" t="s">
        <v>23450</v>
      </c>
      <c r="D2458" s="28" t="s">
        <v>23492</v>
      </c>
      <c r="E2458" t="s">
        <v>23419</v>
      </c>
      <c r="F2458" s="28" t="s">
        <v>11250</v>
      </c>
      <c r="G2458" s="28" t="s">
        <v>23420</v>
      </c>
      <c r="H2458" t="s">
        <v>23421</v>
      </c>
      <c r="I2458" s="28" t="s">
        <v>6321</v>
      </c>
      <c r="J2458" s="28" t="s">
        <v>6325</v>
      </c>
    </row>
    <row r="2459" spans="1:10" x14ac:dyDescent="0.35">
      <c r="A2459" s="28" t="s">
        <v>6326</v>
      </c>
      <c r="B2459" s="28" t="s">
        <v>23416</v>
      </c>
      <c r="C2459" s="28" t="s">
        <v>23450</v>
      </c>
      <c r="D2459" s="28" t="s">
        <v>23492</v>
      </c>
      <c r="E2459" t="s">
        <v>23419</v>
      </c>
      <c r="F2459" s="28" t="s">
        <v>11250</v>
      </c>
      <c r="G2459" s="28" t="s">
        <v>23420</v>
      </c>
      <c r="H2459" t="s">
        <v>23421</v>
      </c>
      <c r="I2459" s="28" t="s">
        <v>6321</v>
      </c>
      <c r="J2459" s="28" t="s">
        <v>6325</v>
      </c>
    </row>
    <row r="2460" spans="1:10" x14ac:dyDescent="0.35">
      <c r="A2460" s="28" t="s">
        <v>6327</v>
      </c>
      <c r="B2460" s="28" t="s">
        <v>23416</v>
      </c>
      <c r="C2460" s="28" t="s">
        <v>23450</v>
      </c>
      <c r="D2460" s="28" t="s">
        <v>23433</v>
      </c>
      <c r="E2460" t="s">
        <v>23419</v>
      </c>
      <c r="F2460" s="28" t="s">
        <v>11250</v>
      </c>
      <c r="G2460" s="28" t="s">
        <v>23420</v>
      </c>
      <c r="H2460" t="s">
        <v>23421</v>
      </c>
      <c r="I2460" s="28" t="s">
        <v>6321</v>
      </c>
      <c r="J2460" s="28" t="s">
        <v>6325</v>
      </c>
    </row>
    <row r="2461" spans="1:10" x14ac:dyDescent="0.35">
      <c r="A2461" s="28" t="s">
        <v>6328</v>
      </c>
      <c r="B2461" s="28" t="s">
        <v>23416</v>
      </c>
      <c r="C2461" s="28" t="s">
        <v>23450</v>
      </c>
      <c r="D2461" s="28" t="s">
        <v>23496</v>
      </c>
      <c r="E2461" t="s">
        <v>23419</v>
      </c>
      <c r="F2461" s="28" t="s">
        <v>11250</v>
      </c>
      <c r="G2461" s="28" t="s">
        <v>23420</v>
      </c>
      <c r="H2461" t="s">
        <v>23421</v>
      </c>
      <c r="I2461" s="28" t="s">
        <v>6329</v>
      </c>
      <c r="J2461" s="28" t="s">
        <v>6325</v>
      </c>
    </row>
    <row r="2462" spans="1:10" x14ac:dyDescent="0.35">
      <c r="A2462" s="28" t="s">
        <v>6330</v>
      </c>
      <c r="B2462" s="28" t="s">
        <v>23416</v>
      </c>
      <c r="C2462" s="28" t="s">
        <v>23428</v>
      </c>
      <c r="D2462" s="28" t="s">
        <v>23492</v>
      </c>
      <c r="E2462" t="s">
        <v>23419</v>
      </c>
      <c r="F2462" s="28" t="s">
        <v>11250</v>
      </c>
      <c r="G2462" s="28" t="s">
        <v>23420</v>
      </c>
      <c r="H2462" t="s">
        <v>23421</v>
      </c>
      <c r="I2462" s="28" t="s">
        <v>6329</v>
      </c>
      <c r="J2462" s="28" t="s">
        <v>6325</v>
      </c>
    </row>
    <row r="2463" spans="1:10" x14ac:dyDescent="0.35">
      <c r="A2463" s="28" t="s">
        <v>6331</v>
      </c>
      <c r="B2463" s="28" t="s">
        <v>23416</v>
      </c>
      <c r="C2463" s="28" t="s">
        <v>23432</v>
      </c>
      <c r="D2463" s="28" t="s">
        <v>23623</v>
      </c>
      <c r="E2463" t="s">
        <v>23529</v>
      </c>
      <c r="F2463" s="28" t="s">
        <v>11250</v>
      </c>
      <c r="G2463" s="28" t="s">
        <v>23420</v>
      </c>
      <c r="H2463" t="s">
        <v>23421</v>
      </c>
      <c r="I2463" s="28" t="s">
        <v>6329</v>
      </c>
      <c r="J2463" s="28" t="s">
        <v>6325</v>
      </c>
    </row>
    <row r="2464" spans="1:10" x14ac:dyDescent="0.35">
      <c r="A2464" s="28" t="s">
        <v>6332</v>
      </c>
      <c r="B2464" s="28" t="s">
        <v>23416</v>
      </c>
      <c r="C2464" s="28" t="s">
        <v>23448</v>
      </c>
      <c r="D2464" s="28" t="s">
        <v>23592</v>
      </c>
      <c r="E2464" t="s">
        <v>23419</v>
      </c>
      <c r="F2464" s="28" t="s">
        <v>11250</v>
      </c>
      <c r="G2464" s="28" t="s">
        <v>23420</v>
      </c>
      <c r="H2464" t="s">
        <v>23421</v>
      </c>
      <c r="I2464" s="28" t="s">
        <v>6329</v>
      </c>
      <c r="J2464" s="28" t="s">
        <v>6325</v>
      </c>
    </row>
    <row r="2465" spans="1:10" x14ac:dyDescent="0.35">
      <c r="A2465" s="28" t="s">
        <v>6333</v>
      </c>
      <c r="B2465" s="28" t="s">
        <v>23416</v>
      </c>
      <c r="C2465" s="28" t="s">
        <v>23450</v>
      </c>
      <c r="D2465" s="28" t="s">
        <v>23459</v>
      </c>
      <c r="E2465" t="s">
        <v>23419</v>
      </c>
      <c r="F2465" s="28" t="s">
        <v>11250</v>
      </c>
      <c r="G2465" s="28" t="s">
        <v>23420</v>
      </c>
      <c r="H2465" t="s">
        <v>23421</v>
      </c>
      <c r="I2465" s="28" t="s">
        <v>6334</v>
      </c>
      <c r="J2465" s="28" t="s">
        <v>6325</v>
      </c>
    </row>
    <row r="2466" spans="1:10" x14ac:dyDescent="0.35">
      <c r="A2466" s="28" t="s">
        <v>6335</v>
      </c>
      <c r="B2466" s="28" t="s">
        <v>23416</v>
      </c>
      <c r="C2466" s="28" t="s">
        <v>23450</v>
      </c>
      <c r="D2466" s="28" t="s">
        <v>23459</v>
      </c>
      <c r="E2466" t="s">
        <v>23419</v>
      </c>
      <c r="F2466" s="28" t="s">
        <v>11250</v>
      </c>
      <c r="G2466" s="28" t="s">
        <v>23420</v>
      </c>
      <c r="H2466" t="s">
        <v>23421</v>
      </c>
      <c r="I2466" s="28" t="s">
        <v>6334</v>
      </c>
      <c r="J2466" s="28" t="s">
        <v>6325</v>
      </c>
    </row>
    <row r="2467" spans="1:10" x14ac:dyDescent="0.35">
      <c r="A2467" s="28" t="s">
        <v>6336</v>
      </c>
      <c r="B2467" s="28" t="s">
        <v>23416</v>
      </c>
      <c r="C2467" s="28" t="s">
        <v>23878</v>
      </c>
      <c r="D2467" s="28" t="s">
        <v>23879</v>
      </c>
      <c r="E2467" t="s">
        <v>23529</v>
      </c>
      <c r="F2467" s="28" t="s">
        <v>11250</v>
      </c>
      <c r="G2467" s="28" t="s">
        <v>23420</v>
      </c>
      <c r="H2467" t="s">
        <v>23421</v>
      </c>
      <c r="I2467" s="28" t="s">
        <v>6334</v>
      </c>
      <c r="J2467" s="28" t="s">
        <v>6325</v>
      </c>
    </row>
    <row r="2468" spans="1:10" x14ac:dyDescent="0.35">
      <c r="A2468" s="28" t="s">
        <v>6337</v>
      </c>
      <c r="B2468" s="28" t="s">
        <v>23416</v>
      </c>
      <c r="C2468" s="28" t="s">
        <v>23832</v>
      </c>
      <c r="D2468" s="28" t="s">
        <v>23858</v>
      </c>
      <c r="E2468" t="s">
        <v>23419</v>
      </c>
      <c r="F2468" s="28" t="s">
        <v>11250</v>
      </c>
      <c r="G2468" s="28" t="s">
        <v>23420</v>
      </c>
      <c r="H2468" t="s">
        <v>23421</v>
      </c>
      <c r="I2468" s="28" t="s">
        <v>6338</v>
      </c>
      <c r="J2468" s="28" t="s">
        <v>6339</v>
      </c>
    </row>
    <row r="2469" spans="1:10" x14ac:dyDescent="0.35">
      <c r="A2469" s="28" t="s">
        <v>6340</v>
      </c>
      <c r="B2469" s="28" t="s">
        <v>23416</v>
      </c>
      <c r="C2469" s="28" t="s">
        <v>23479</v>
      </c>
      <c r="D2469" s="28" t="s">
        <v>23557</v>
      </c>
      <c r="E2469" t="s">
        <v>23529</v>
      </c>
      <c r="F2469" s="28" t="s">
        <v>11250</v>
      </c>
      <c r="G2469" s="28" t="s">
        <v>23420</v>
      </c>
      <c r="H2469" t="s">
        <v>23421</v>
      </c>
      <c r="I2469" s="28" t="s">
        <v>6338</v>
      </c>
      <c r="J2469" s="28" t="s">
        <v>6339</v>
      </c>
    </row>
    <row r="2470" spans="1:10" x14ac:dyDescent="0.35">
      <c r="A2470" s="28" t="s">
        <v>6341</v>
      </c>
      <c r="B2470" s="28" t="s">
        <v>23416</v>
      </c>
      <c r="C2470" s="28" t="s">
        <v>23424</v>
      </c>
      <c r="D2470" s="28" t="s">
        <v>23593</v>
      </c>
      <c r="E2470" t="s">
        <v>23529</v>
      </c>
      <c r="F2470" s="28" t="s">
        <v>11250</v>
      </c>
      <c r="G2470" s="28" t="s">
        <v>23420</v>
      </c>
      <c r="H2470" t="s">
        <v>23421</v>
      </c>
      <c r="I2470" s="28" t="s">
        <v>6338</v>
      </c>
      <c r="J2470" s="28" t="s">
        <v>6339</v>
      </c>
    </row>
    <row r="2471" spans="1:10" x14ac:dyDescent="0.35">
      <c r="A2471" s="28" t="s">
        <v>6342</v>
      </c>
      <c r="B2471" s="28" t="s">
        <v>23416</v>
      </c>
      <c r="C2471" s="28" t="s">
        <v>23422</v>
      </c>
      <c r="D2471" s="28" t="s">
        <v>23604</v>
      </c>
      <c r="E2471" t="s">
        <v>23529</v>
      </c>
      <c r="F2471" s="28" t="s">
        <v>11250</v>
      </c>
      <c r="G2471" s="28" t="s">
        <v>23420</v>
      </c>
      <c r="H2471" t="s">
        <v>23421</v>
      </c>
      <c r="I2471" s="28" t="s">
        <v>6338</v>
      </c>
      <c r="J2471" s="28" t="s">
        <v>6339</v>
      </c>
    </row>
    <row r="2472" spans="1:10" x14ac:dyDescent="0.35">
      <c r="A2472" s="28" t="s">
        <v>6343</v>
      </c>
      <c r="B2472" s="28" t="s">
        <v>23416</v>
      </c>
      <c r="C2472" s="28" t="s">
        <v>23450</v>
      </c>
      <c r="D2472" s="28" t="s">
        <v>23459</v>
      </c>
      <c r="E2472" t="s">
        <v>23419</v>
      </c>
      <c r="F2472" s="28" t="s">
        <v>11250</v>
      </c>
      <c r="G2472" s="28" t="s">
        <v>23420</v>
      </c>
      <c r="H2472" t="s">
        <v>23421</v>
      </c>
      <c r="I2472" s="28" t="s">
        <v>6338</v>
      </c>
      <c r="J2472" s="28" t="s">
        <v>6344</v>
      </c>
    </row>
    <row r="2473" spans="1:10" x14ac:dyDescent="0.35">
      <c r="A2473" s="28" t="s">
        <v>6345</v>
      </c>
      <c r="B2473" s="28" t="s">
        <v>23416</v>
      </c>
      <c r="C2473" s="28" t="s">
        <v>23450</v>
      </c>
      <c r="D2473" s="28" t="s">
        <v>23467</v>
      </c>
      <c r="E2473" t="s">
        <v>23419</v>
      </c>
      <c r="F2473" s="28" t="s">
        <v>11250</v>
      </c>
      <c r="G2473" s="28" t="s">
        <v>23420</v>
      </c>
      <c r="H2473" t="s">
        <v>23421</v>
      </c>
      <c r="I2473" s="28" t="s">
        <v>6338</v>
      </c>
      <c r="J2473" s="28" t="s">
        <v>6344</v>
      </c>
    </row>
    <row r="2474" spans="1:10" x14ac:dyDescent="0.35">
      <c r="A2474" s="28" t="s">
        <v>6346</v>
      </c>
      <c r="B2474" s="28" t="s">
        <v>23416</v>
      </c>
      <c r="C2474" s="28" t="s">
        <v>23505</v>
      </c>
      <c r="D2474" s="28" t="s">
        <v>23536</v>
      </c>
      <c r="E2474" t="s">
        <v>23529</v>
      </c>
      <c r="F2474" s="28" t="s">
        <v>11250</v>
      </c>
      <c r="G2474" s="28" t="s">
        <v>23420</v>
      </c>
      <c r="H2474" t="s">
        <v>23421</v>
      </c>
      <c r="I2474" s="28" t="s">
        <v>6347</v>
      </c>
      <c r="J2474" s="28" t="s">
        <v>6344</v>
      </c>
    </row>
    <row r="2475" spans="1:10" x14ac:dyDescent="0.35">
      <c r="A2475" s="28" t="s">
        <v>6348</v>
      </c>
      <c r="B2475" s="28" t="s">
        <v>23416</v>
      </c>
      <c r="C2475" s="28" t="s">
        <v>11250</v>
      </c>
      <c r="D2475" s="28" t="s">
        <v>23807</v>
      </c>
      <c r="E2475" t="s">
        <v>23421</v>
      </c>
      <c r="F2475" s="28" t="s">
        <v>11250</v>
      </c>
      <c r="G2475" s="28" t="s">
        <v>23420</v>
      </c>
      <c r="H2475" t="s">
        <v>23421</v>
      </c>
      <c r="I2475" s="28" t="s">
        <v>6347</v>
      </c>
      <c r="J2475" s="28" t="s">
        <v>6344</v>
      </c>
    </row>
    <row r="2476" spans="1:10" x14ac:dyDescent="0.35">
      <c r="A2476" s="28" t="s">
        <v>6349</v>
      </c>
      <c r="B2476" s="28" t="s">
        <v>23416</v>
      </c>
      <c r="C2476" s="28" t="s">
        <v>23476</v>
      </c>
      <c r="D2476" s="28" t="s">
        <v>23778</v>
      </c>
      <c r="E2476" t="s">
        <v>23529</v>
      </c>
      <c r="F2476" s="28" t="s">
        <v>11250</v>
      </c>
      <c r="G2476" s="28" t="s">
        <v>23420</v>
      </c>
      <c r="H2476" t="s">
        <v>23421</v>
      </c>
      <c r="I2476" s="28" t="s">
        <v>6347</v>
      </c>
      <c r="J2476" s="28" t="s">
        <v>6344</v>
      </c>
    </row>
    <row r="2477" spans="1:10" x14ac:dyDescent="0.35">
      <c r="A2477" s="28" t="s">
        <v>6350</v>
      </c>
      <c r="B2477" s="28" t="s">
        <v>23416</v>
      </c>
      <c r="C2477" s="28" t="s">
        <v>11250</v>
      </c>
      <c r="D2477" s="28" t="s">
        <v>23527</v>
      </c>
      <c r="E2477" t="s">
        <v>23453</v>
      </c>
      <c r="F2477" s="28" t="s">
        <v>11250</v>
      </c>
      <c r="G2477" s="28" t="s">
        <v>23420</v>
      </c>
      <c r="H2477" t="s">
        <v>23421</v>
      </c>
      <c r="I2477" s="28" t="s">
        <v>6347</v>
      </c>
      <c r="J2477" s="28" t="s">
        <v>6344</v>
      </c>
    </row>
    <row r="2478" spans="1:10" x14ac:dyDescent="0.35">
      <c r="A2478" s="28" t="s">
        <v>6351</v>
      </c>
      <c r="B2478" s="28" t="s">
        <v>23416</v>
      </c>
      <c r="C2478" s="28" t="s">
        <v>23476</v>
      </c>
      <c r="D2478" s="28" t="s">
        <v>23778</v>
      </c>
      <c r="E2478" t="s">
        <v>23529</v>
      </c>
      <c r="F2478" s="28" t="s">
        <v>11250</v>
      </c>
      <c r="G2478" s="28" t="s">
        <v>23420</v>
      </c>
      <c r="H2478" t="s">
        <v>23421</v>
      </c>
      <c r="I2478" s="28" t="s">
        <v>6352</v>
      </c>
      <c r="J2478" s="28" t="s">
        <v>6344</v>
      </c>
    </row>
    <row r="2479" spans="1:10" x14ac:dyDescent="0.35">
      <c r="A2479" s="28" t="s">
        <v>6353</v>
      </c>
      <c r="B2479" s="28" t="s">
        <v>23416</v>
      </c>
      <c r="C2479" s="28" t="s">
        <v>11250</v>
      </c>
      <c r="D2479" s="28" t="s">
        <v>23598</v>
      </c>
      <c r="E2479" t="s">
        <v>23453</v>
      </c>
      <c r="F2479" s="28" t="s">
        <v>11250</v>
      </c>
      <c r="G2479" s="28" t="s">
        <v>23420</v>
      </c>
      <c r="H2479" t="s">
        <v>23421</v>
      </c>
      <c r="I2479" s="28" t="s">
        <v>6352</v>
      </c>
      <c r="J2479" s="28" t="s">
        <v>6344</v>
      </c>
    </row>
    <row r="2480" spans="1:10" x14ac:dyDescent="0.35">
      <c r="A2480" s="28" t="s">
        <v>6354</v>
      </c>
      <c r="B2480" s="28" t="s">
        <v>23416</v>
      </c>
      <c r="C2480" s="28" t="s">
        <v>11250</v>
      </c>
      <c r="D2480" s="28" t="s">
        <v>23550</v>
      </c>
      <c r="E2480" t="s">
        <v>23453</v>
      </c>
      <c r="F2480" s="28" t="s">
        <v>11250</v>
      </c>
      <c r="G2480" s="28" t="s">
        <v>23420</v>
      </c>
      <c r="H2480" t="s">
        <v>23421</v>
      </c>
      <c r="I2480" s="28" t="s">
        <v>6352</v>
      </c>
      <c r="J2480" s="28" t="s">
        <v>6355</v>
      </c>
    </row>
    <row r="2481" spans="1:10" x14ac:dyDescent="0.35">
      <c r="A2481" s="28" t="s">
        <v>6356</v>
      </c>
      <c r="B2481" s="28" t="s">
        <v>23416</v>
      </c>
      <c r="C2481" s="28" t="s">
        <v>23446</v>
      </c>
      <c r="D2481" s="28" t="s">
        <v>23606</v>
      </c>
      <c r="E2481" t="s">
        <v>23529</v>
      </c>
      <c r="F2481" s="28" t="s">
        <v>11250</v>
      </c>
      <c r="G2481" s="28" t="s">
        <v>23420</v>
      </c>
      <c r="H2481" t="s">
        <v>23421</v>
      </c>
      <c r="I2481" s="28" t="s">
        <v>6352</v>
      </c>
      <c r="J2481" s="28" t="s">
        <v>6355</v>
      </c>
    </row>
    <row r="2482" spans="1:10" x14ac:dyDescent="0.35">
      <c r="A2482" s="28" t="s">
        <v>6357</v>
      </c>
      <c r="B2482" s="28" t="s">
        <v>23416</v>
      </c>
      <c r="C2482" s="28" t="s">
        <v>23436</v>
      </c>
      <c r="D2482" s="28" t="s">
        <v>23673</v>
      </c>
      <c r="E2482" t="s">
        <v>23419</v>
      </c>
      <c r="F2482" s="28" t="s">
        <v>11250</v>
      </c>
      <c r="G2482" s="28" t="s">
        <v>23420</v>
      </c>
      <c r="H2482" t="s">
        <v>23421</v>
      </c>
      <c r="I2482" s="28" t="s">
        <v>6358</v>
      </c>
      <c r="J2482" s="28" t="s">
        <v>6355</v>
      </c>
    </row>
    <row r="2483" spans="1:10" x14ac:dyDescent="0.35">
      <c r="A2483" s="28" t="s">
        <v>6359</v>
      </c>
      <c r="B2483" s="28" t="s">
        <v>23416</v>
      </c>
      <c r="C2483" s="28" t="s">
        <v>23466</v>
      </c>
      <c r="D2483" s="28" t="s">
        <v>23536</v>
      </c>
      <c r="E2483" t="s">
        <v>23529</v>
      </c>
      <c r="F2483" s="28" t="s">
        <v>11250</v>
      </c>
      <c r="G2483" s="28" t="s">
        <v>23420</v>
      </c>
      <c r="H2483" t="s">
        <v>23421</v>
      </c>
      <c r="I2483" s="28" t="s">
        <v>6358</v>
      </c>
      <c r="J2483" s="28" t="s">
        <v>6355</v>
      </c>
    </row>
    <row r="2484" spans="1:10" x14ac:dyDescent="0.35">
      <c r="A2484" s="28" t="s">
        <v>6361</v>
      </c>
      <c r="B2484" s="28" t="s">
        <v>23416</v>
      </c>
      <c r="C2484" s="28" t="s">
        <v>23422</v>
      </c>
      <c r="D2484" s="28" t="s">
        <v>23489</v>
      </c>
      <c r="E2484" t="s">
        <v>23419</v>
      </c>
      <c r="F2484" s="28" t="s">
        <v>11250</v>
      </c>
      <c r="G2484" s="28" t="s">
        <v>23420</v>
      </c>
      <c r="H2484" t="s">
        <v>23421</v>
      </c>
      <c r="I2484" s="28" t="s">
        <v>6358</v>
      </c>
      <c r="J2484" s="28" t="s">
        <v>6363</v>
      </c>
    </row>
    <row r="2485" spans="1:10" x14ac:dyDescent="0.35">
      <c r="A2485" s="28" t="s">
        <v>6364</v>
      </c>
      <c r="B2485" s="28" t="s">
        <v>23416</v>
      </c>
      <c r="C2485" s="28" t="s">
        <v>23865</v>
      </c>
      <c r="D2485" s="28" t="s">
        <v>23880</v>
      </c>
      <c r="E2485" t="s">
        <v>23419</v>
      </c>
      <c r="F2485" s="28" t="s">
        <v>11250</v>
      </c>
      <c r="G2485" s="28" t="s">
        <v>23420</v>
      </c>
      <c r="H2485" t="s">
        <v>23421</v>
      </c>
      <c r="I2485" s="28" t="s">
        <v>6365</v>
      </c>
      <c r="J2485" s="28" t="s">
        <v>6363</v>
      </c>
    </row>
    <row r="2486" spans="1:10" x14ac:dyDescent="0.35">
      <c r="A2486" s="28" t="s">
        <v>6366</v>
      </c>
      <c r="B2486" s="28" t="s">
        <v>23416</v>
      </c>
      <c r="C2486" s="28" t="s">
        <v>23865</v>
      </c>
      <c r="D2486" s="28" t="s">
        <v>23881</v>
      </c>
      <c r="E2486" t="s">
        <v>23529</v>
      </c>
      <c r="F2486" s="28" t="s">
        <v>11250</v>
      </c>
      <c r="G2486" s="28" t="s">
        <v>23420</v>
      </c>
      <c r="H2486" t="s">
        <v>23421</v>
      </c>
      <c r="I2486" s="28" t="s">
        <v>6365</v>
      </c>
      <c r="J2486" s="28" t="s">
        <v>6363</v>
      </c>
    </row>
    <row r="2487" spans="1:10" x14ac:dyDescent="0.35">
      <c r="A2487" s="28" t="s">
        <v>6367</v>
      </c>
      <c r="B2487" s="28" t="s">
        <v>23416</v>
      </c>
      <c r="C2487" s="28" t="s">
        <v>23422</v>
      </c>
      <c r="D2487" s="28" t="s">
        <v>23425</v>
      </c>
      <c r="E2487" t="s">
        <v>23419</v>
      </c>
      <c r="F2487" s="28" t="s">
        <v>11250</v>
      </c>
      <c r="G2487" s="28" t="s">
        <v>23420</v>
      </c>
      <c r="H2487" t="s">
        <v>23421</v>
      </c>
      <c r="I2487" s="28" t="s">
        <v>6365</v>
      </c>
      <c r="J2487" s="28" t="s">
        <v>6363</v>
      </c>
    </row>
    <row r="2488" spans="1:10" x14ac:dyDescent="0.35">
      <c r="A2488" s="28" t="s">
        <v>6368</v>
      </c>
      <c r="B2488" s="28" t="s">
        <v>23416</v>
      </c>
      <c r="C2488" s="28" t="s">
        <v>23424</v>
      </c>
      <c r="D2488" s="28" t="s">
        <v>23592</v>
      </c>
      <c r="E2488" t="s">
        <v>23529</v>
      </c>
      <c r="F2488" s="28" t="s">
        <v>11250</v>
      </c>
      <c r="G2488" s="28" t="s">
        <v>23420</v>
      </c>
      <c r="H2488" t="s">
        <v>23421</v>
      </c>
      <c r="I2488" s="28" t="s">
        <v>6369</v>
      </c>
      <c r="J2488" s="28" t="s">
        <v>6363</v>
      </c>
    </row>
    <row r="2489" spans="1:10" x14ac:dyDescent="0.35">
      <c r="A2489" s="28" t="s">
        <v>6370</v>
      </c>
      <c r="B2489" s="28" t="s">
        <v>23416</v>
      </c>
      <c r="C2489" s="28" t="s">
        <v>23438</v>
      </c>
      <c r="D2489" s="28" t="s">
        <v>23673</v>
      </c>
      <c r="E2489" t="s">
        <v>23529</v>
      </c>
      <c r="F2489" s="28" t="s">
        <v>11250</v>
      </c>
      <c r="G2489" s="28" t="s">
        <v>23420</v>
      </c>
      <c r="H2489" t="s">
        <v>23421</v>
      </c>
      <c r="I2489" s="28" t="s">
        <v>6369</v>
      </c>
      <c r="J2489" s="28" t="s">
        <v>6363</v>
      </c>
    </row>
    <row r="2490" spans="1:10" x14ac:dyDescent="0.35">
      <c r="A2490" s="28" t="s">
        <v>6371</v>
      </c>
      <c r="B2490" s="28" t="s">
        <v>23416</v>
      </c>
      <c r="C2490" s="28" t="s">
        <v>23476</v>
      </c>
      <c r="D2490" s="28" t="s">
        <v>23613</v>
      </c>
      <c r="E2490" t="s">
        <v>23529</v>
      </c>
      <c r="F2490" s="28" t="s">
        <v>11250</v>
      </c>
      <c r="G2490" s="28" t="s">
        <v>23420</v>
      </c>
      <c r="H2490" t="s">
        <v>23421</v>
      </c>
      <c r="I2490" s="28" t="s">
        <v>6369</v>
      </c>
      <c r="J2490" s="28" t="s">
        <v>6363</v>
      </c>
    </row>
    <row r="2491" spans="1:10" x14ac:dyDescent="0.35">
      <c r="A2491" s="28" t="s">
        <v>6372</v>
      </c>
      <c r="B2491" s="28" t="s">
        <v>23416</v>
      </c>
      <c r="C2491" s="28" t="s">
        <v>23438</v>
      </c>
      <c r="D2491" s="28" t="s">
        <v>23577</v>
      </c>
      <c r="E2491" t="s">
        <v>23529</v>
      </c>
      <c r="F2491" s="28" t="s">
        <v>11250</v>
      </c>
      <c r="G2491" s="28" t="s">
        <v>23420</v>
      </c>
      <c r="H2491" t="s">
        <v>23421</v>
      </c>
      <c r="I2491" s="28" t="s">
        <v>6369</v>
      </c>
      <c r="J2491" s="28" t="s">
        <v>6373</v>
      </c>
    </row>
    <row r="2492" spans="1:10" x14ac:dyDescent="0.35">
      <c r="A2492" s="28" t="s">
        <v>6374</v>
      </c>
      <c r="B2492" s="28" t="s">
        <v>23416</v>
      </c>
      <c r="C2492" s="28" t="s">
        <v>23479</v>
      </c>
      <c r="D2492" s="28" t="s">
        <v>23574</v>
      </c>
      <c r="E2492" t="s">
        <v>23529</v>
      </c>
      <c r="F2492" s="28" t="s">
        <v>11250</v>
      </c>
      <c r="G2492" s="28" t="s">
        <v>23420</v>
      </c>
      <c r="H2492" t="s">
        <v>23421</v>
      </c>
      <c r="I2492" s="28" t="s">
        <v>6369</v>
      </c>
      <c r="J2492" s="28" t="s">
        <v>6373</v>
      </c>
    </row>
    <row r="2493" spans="1:10" x14ac:dyDescent="0.35">
      <c r="A2493" s="28" t="s">
        <v>6375</v>
      </c>
      <c r="B2493" s="28" t="s">
        <v>23416</v>
      </c>
      <c r="C2493" s="28" t="s">
        <v>23424</v>
      </c>
      <c r="D2493" s="28" t="s">
        <v>23593</v>
      </c>
      <c r="E2493" t="s">
        <v>23529</v>
      </c>
      <c r="F2493" s="28" t="s">
        <v>11250</v>
      </c>
      <c r="G2493" s="28" t="s">
        <v>23420</v>
      </c>
      <c r="H2493" t="s">
        <v>23421</v>
      </c>
      <c r="I2493" s="28" t="s">
        <v>6376</v>
      </c>
      <c r="J2493" s="28" t="s">
        <v>6377</v>
      </c>
    </row>
    <row r="2494" spans="1:10" x14ac:dyDescent="0.35">
      <c r="A2494" s="28" t="s">
        <v>6378</v>
      </c>
      <c r="B2494" s="28" t="s">
        <v>23416</v>
      </c>
      <c r="C2494" s="28" t="s">
        <v>23424</v>
      </c>
      <c r="D2494" s="28" t="s">
        <v>23593</v>
      </c>
      <c r="E2494" t="s">
        <v>23529</v>
      </c>
      <c r="F2494" s="28" t="s">
        <v>11250</v>
      </c>
      <c r="G2494" s="28" t="s">
        <v>23420</v>
      </c>
      <c r="H2494" t="s">
        <v>23421</v>
      </c>
      <c r="I2494" s="28" t="s">
        <v>6376</v>
      </c>
      <c r="J2494" s="28" t="s">
        <v>6377</v>
      </c>
    </row>
    <row r="2495" spans="1:10" x14ac:dyDescent="0.35">
      <c r="A2495" s="28" t="s">
        <v>6379</v>
      </c>
      <c r="B2495" s="28" t="s">
        <v>23416</v>
      </c>
      <c r="C2495" s="28" t="s">
        <v>23476</v>
      </c>
      <c r="D2495" s="28" t="s">
        <v>23613</v>
      </c>
      <c r="E2495" t="s">
        <v>23529</v>
      </c>
      <c r="F2495" s="28" t="s">
        <v>11250</v>
      </c>
      <c r="G2495" s="28" t="s">
        <v>23420</v>
      </c>
      <c r="H2495" t="s">
        <v>23421</v>
      </c>
      <c r="I2495" s="28" t="s">
        <v>6380</v>
      </c>
      <c r="J2495" s="28" t="s">
        <v>6377</v>
      </c>
    </row>
    <row r="2496" spans="1:10" x14ac:dyDescent="0.35">
      <c r="A2496" s="28" t="s">
        <v>6381</v>
      </c>
      <c r="B2496" s="28" t="s">
        <v>23416</v>
      </c>
      <c r="C2496" s="28" t="s">
        <v>23430</v>
      </c>
      <c r="D2496" s="28" t="s">
        <v>23714</v>
      </c>
      <c r="E2496" t="s">
        <v>23419</v>
      </c>
      <c r="F2496" s="28" t="s">
        <v>11250</v>
      </c>
      <c r="G2496" s="28" t="s">
        <v>23420</v>
      </c>
      <c r="H2496" t="s">
        <v>23421</v>
      </c>
      <c r="I2496" s="28" t="s">
        <v>6380</v>
      </c>
      <c r="J2496" s="28" t="s">
        <v>11574</v>
      </c>
    </row>
    <row r="2497" spans="1:10" x14ac:dyDescent="0.35">
      <c r="A2497" s="28" t="s">
        <v>6382</v>
      </c>
      <c r="B2497" s="28" t="s">
        <v>23416</v>
      </c>
      <c r="C2497" s="28" t="s">
        <v>23476</v>
      </c>
      <c r="D2497" s="28" t="s">
        <v>23613</v>
      </c>
      <c r="E2497" t="s">
        <v>23529</v>
      </c>
      <c r="F2497" s="28" t="s">
        <v>11250</v>
      </c>
      <c r="G2497" s="28" t="s">
        <v>23420</v>
      </c>
      <c r="H2497" t="s">
        <v>23421</v>
      </c>
      <c r="I2497" s="28" t="s">
        <v>6380</v>
      </c>
      <c r="J2497" s="28" t="s">
        <v>11574</v>
      </c>
    </row>
    <row r="2498" spans="1:10" x14ac:dyDescent="0.35">
      <c r="A2498" s="28" t="s">
        <v>6383</v>
      </c>
      <c r="B2498" s="28" t="s">
        <v>23416</v>
      </c>
      <c r="C2498" s="28" t="s">
        <v>23438</v>
      </c>
      <c r="D2498" s="28" t="s">
        <v>23673</v>
      </c>
      <c r="E2498" t="s">
        <v>23529</v>
      </c>
      <c r="F2498" s="28" t="s">
        <v>11250</v>
      </c>
      <c r="G2498" s="28" t="s">
        <v>23420</v>
      </c>
      <c r="H2498" t="s">
        <v>23421</v>
      </c>
      <c r="I2498" s="28" t="s">
        <v>6380</v>
      </c>
      <c r="J2498" s="28" t="s">
        <v>11574</v>
      </c>
    </row>
    <row r="2499" spans="1:10" x14ac:dyDescent="0.35">
      <c r="A2499" s="28" t="s">
        <v>6384</v>
      </c>
      <c r="B2499" s="28" t="s">
        <v>23416</v>
      </c>
      <c r="C2499" s="28" t="s">
        <v>23479</v>
      </c>
      <c r="D2499" s="28" t="s">
        <v>23607</v>
      </c>
      <c r="E2499" t="s">
        <v>23419</v>
      </c>
      <c r="F2499" s="28" t="s">
        <v>11250</v>
      </c>
      <c r="G2499" s="28" t="s">
        <v>23420</v>
      </c>
      <c r="H2499" t="s">
        <v>23421</v>
      </c>
      <c r="I2499" s="28" t="s">
        <v>6385</v>
      </c>
      <c r="J2499" s="28" t="s">
        <v>11574</v>
      </c>
    </row>
    <row r="2500" spans="1:10" x14ac:dyDescent="0.35">
      <c r="A2500" s="28" t="s">
        <v>6386</v>
      </c>
      <c r="B2500" s="28" t="s">
        <v>23416</v>
      </c>
      <c r="C2500" s="28" t="s">
        <v>23476</v>
      </c>
      <c r="D2500" s="28" t="s">
        <v>23613</v>
      </c>
      <c r="E2500" t="s">
        <v>23529</v>
      </c>
      <c r="F2500" s="28" t="s">
        <v>11250</v>
      </c>
      <c r="G2500" s="28" t="s">
        <v>23420</v>
      </c>
      <c r="H2500" t="s">
        <v>23421</v>
      </c>
      <c r="I2500" s="28" t="s">
        <v>6385</v>
      </c>
      <c r="J2500" s="28" t="s">
        <v>11574</v>
      </c>
    </row>
    <row r="2501" spans="1:10" x14ac:dyDescent="0.35">
      <c r="A2501" s="28" t="s">
        <v>6387</v>
      </c>
      <c r="B2501" s="28" t="s">
        <v>23416</v>
      </c>
      <c r="C2501" s="28" t="s">
        <v>23476</v>
      </c>
      <c r="D2501" s="28" t="s">
        <v>23613</v>
      </c>
      <c r="E2501" t="s">
        <v>23529</v>
      </c>
      <c r="F2501" s="28" t="s">
        <v>11250</v>
      </c>
      <c r="G2501" s="28" t="s">
        <v>23420</v>
      </c>
      <c r="H2501" t="s">
        <v>23421</v>
      </c>
      <c r="I2501" s="28" t="s">
        <v>6385</v>
      </c>
      <c r="J2501" s="28" t="s">
        <v>11574</v>
      </c>
    </row>
    <row r="2502" spans="1:10" x14ac:dyDescent="0.35">
      <c r="A2502" s="28" t="s">
        <v>6388</v>
      </c>
      <c r="B2502" s="28" t="s">
        <v>23416</v>
      </c>
      <c r="C2502" s="28" t="s">
        <v>23476</v>
      </c>
      <c r="D2502" s="28" t="s">
        <v>23613</v>
      </c>
      <c r="E2502" t="s">
        <v>23529</v>
      </c>
      <c r="F2502" s="28" t="s">
        <v>11250</v>
      </c>
      <c r="G2502" s="28" t="s">
        <v>23420</v>
      </c>
      <c r="H2502" t="s">
        <v>23421</v>
      </c>
      <c r="I2502" s="28" t="s">
        <v>6385</v>
      </c>
      <c r="J2502" s="28" t="s">
        <v>11574</v>
      </c>
    </row>
    <row r="2503" spans="1:10" x14ac:dyDescent="0.35">
      <c r="A2503" s="28" t="s">
        <v>6389</v>
      </c>
      <c r="B2503" s="28" t="s">
        <v>23416</v>
      </c>
      <c r="C2503" s="28" t="s">
        <v>23476</v>
      </c>
      <c r="D2503" s="28" t="s">
        <v>23613</v>
      </c>
      <c r="E2503" t="s">
        <v>23529</v>
      </c>
      <c r="F2503" s="28" t="s">
        <v>11250</v>
      </c>
      <c r="G2503" s="28" t="s">
        <v>23420</v>
      </c>
      <c r="H2503" t="s">
        <v>23421</v>
      </c>
      <c r="I2503" s="28" t="s">
        <v>6385</v>
      </c>
      <c r="J2503" s="28" t="s">
        <v>11574</v>
      </c>
    </row>
    <row r="2504" spans="1:10" x14ac:dyDescent="0.35">
      <c r="A2504" s="28" t="s">
        <v>6390</v>
      </c>
      <c r="B2504" s="28" t="s">
        <v>23416</v>
      </c>
      <c r="C2504" s="28" t="s">
        <v>23448</v>
      </c>
      <c r="D2504" s="28" t="s">
        <v>23592</v>
      </c>
      <c r="E2504" t="s">
        <v>23529</v>
      </c>
      <c r="F2504" s="28" t="s">
        <v>11250</v>
      </c>
      <c r="G2504" s="28" t="s">
        <v>23420</v>
      </c>
      <c r="H2504" t="s">
        <v>23421</v>
      </c>
      <c r="I2504" s="28" t="s">
        <v>6385</v>
      </c>
      <c r="J2504" s="28" t="s">
        <v>11574</v>
      </c>
    </row>
    <row r="2505" spans="1:10" x14ac:dyDescent="0.35">
      <c r="A2505" s="28" t="s">
        <v>6391</v>
      </c>
      <c r="B2505" s="28" t="s">
        <v>23416</v>
      </c>
      <c r="C2505" s="28" t="s">
        <v>23456</v>
      </c>
      <c r="D2505" s="28" t="s">
        <v>23606</v>
      </c>
      <c r="E2505" t="s">
        <v>23529</v>
      </c>
      <c r="F2505" s="28" t="s">
        <v>11250</v>
      </c>
      <c r="G2505" s="28" t="s">
        <v>23420</v>
      </c>
      <c r="H2505" t="s">
        <v>23421</v>
      </c>
      <c r="I2505" s="28" t="s">
        <v>6385</v>
      </c>
      <c r="J2505" s="28" t="s">
        <v>11574</v>
      </c>
    </row>
    <row r="2506" spans="1:10" x14ac:dyDescent="0.35">
      <c r="A2506" s="28" t="s">
        <v>6392</v>
      </c>
      <c r="B2506" s="28" t="s">
        <v>23416</v>
      </c>
      <c r="C2506" s="28" t="s">
        <v>23476</v>
      </c>
      <c r="D2506" s="28" t="s">
        <v>23613</v>
      </c>
      <c r="E2506" t="s">
        <v>23529</v>
      </c>
      <c r="F2506" s="28" t="s">
        <v>11250</v>
      </c>
      <c r="G2506" s="28" t="s">
        <v>23420</v>
      </c>
      <c r="H2506" t="s">
        <v>23421</v>
      </c>
      <c r="I2506" s="28" t="s">
        <v>6385</v>
      </c>
      <c r="J2506" s="28" t="s">
        <v>11574</v>
      </c>
    </row>
    <row r="2507" spans="1:10" x14ac:dyDescent="0.35">
      <c r="A2507" s="28" t="s">
        <v>6393</v>
      </c>
      <c r="B2507" s="28" t="s">
        <v>23416</v>
      </c>
      <c r="C2507" s="28" t="s">
        <v>23430</v>
      </c>
      <c r="D2507" s="28" t="s">
        <v>23714</v>
      </c>
      <c r="E2507" t="s">
        <v>23419</v>
      </c>
      <c r="F2507" s="28" t="s">
        <v>11250</v>
      </c>
      <c r="G2507" s="28" t="s">
        <v>23420</v>
      </c>
      <c r="H2507" t="s">
        <v>23421</v>
      </c>
      <c r="I2507" s="28" t="s">
        <v>6385</v>
      </c>
      <c r="J2507" s="28" t="s">
        <v>6394</v>
      </c>
    </row>
    <row r="2508" spans="1:10" x14ac:dyDescent="0.35">
      <c r="A2508" s="28" t="s">
        <v>6395</v>
      </c>
      <c r="B2508" s="28" t="s">
        <v>23416</v>
      </c>
      <c r="C2508" s="28" t="s">
        <v>23436</v>
      </c>
      <c r="D2508" s="28" t="s">
        <v>23673</v>
      </c>
      <c r="E2508" t="s">
        <v>23419</v>
      </c>
      <c r="F2508" s="28" t="s">
        <v>11250</v>
      </c>
      <c r="G2508" s="28" t="s">
        <v>23420</v>
      </c>
      <c r="H2508" t="s">
        <v>23421</v>
      </c>
      <c r="I2508" s="28" t="s">
        <v>6396</v>
      </c>
      <c r="J2508" s="28" t="s">
        <v>6394</v>
      </c>
    </row>
    <row r="2509" spans="1:10" x14ac:dyDescent="0.35">
      <c r="A2509" s="28" t="s">
        <v>6397</v>
      </c>
      <c r="B2509" s="28" t="s">
        <v>23416</v>
      </c>
      <c r="C2509" s="28" t="s">
        <v>11250</v>
      </c>
      <c r="D2509" s="28" t="s">
        <v>23587</v>
      </c>
      <c r="E2509" t="s">
        <v>23421</v>
      </c>
      <c r="F2509" s="28" t="s">
        <v>11250</v>
      </c>
      <c r="G2509" s="28" t="s">
        <v>23420</v>
      </c>
      <c r="H2509" t="s">
        <v>23421</v>
      </c>
      <c r="I2509" s="28" t="s">
        <v>6396</v>
      </c>
      <c r="J2509" s="28" t="s">
        <v>6394</v>
      </c>
    </row>
    <row r="2510" spans="1:10" x14ac:dyDescent="0.35">
      <c r="A2510" s="28" t="s">
        <v>6398</v>
      </c>
      <c r="B2510" s="28" t="s">
        <v>23416</v>
      </c>
      <c r="C2510" s="28" t="s">
        <v>23486</v>
      </c>
      <c r="D2510" s="28" t="s">
        <v>23577</v>
      </c>
      <c r="E2510" t="s">
        <v>23529</v>
      </c>
      <c r="F2510" s="28" t="s">
        <v>11250</v>
      </c>
      <c r="G2510" s="28" t="s">
        <v>23420</v>
      </c>
      <c r="H2510" t="s">
        <v>23421</v>
      </c>
      <c r="I2510" s="28" t="s">
        <v>6396</v>
      </c>
      <c r="J2510" s="28" t="s">
        <v>6394</v>
      </c>
    </row>
    <row r="2511" spans="1:10" x14ac:dyDescent="0.35">
      <c r="A2511" s="28" t="s">
        <v>6399</v>
      </c>
      <c r="B2511" s="28" t="s">
        <v>23416</v>
      </c>
      <c r="C2511" s="28" t="s">
        <v>23448</v>
      </c>
      <c r="D2511" s="28" t="s">
        <v>23593</v>
      </c>
      <c r="E2511" t="s">
        <v>23529</v>
      </c>
      <c r="F2511" s="28" t="s">
        <v>11250</v>
      </c>
      <c r="G2511" s="28" t="s">
        <v>23420</v>
      </c>
      <c r="H2511" t="s">
        <v>23421</v>
      </c>
      <c r="I2511" s="28" t="s">
        <v>6396</v>
      </c>
      <c r="J2511" s="28" t="s">
        <v>6400</v>
      </c>
    </row>
    <row r="2512" spans="1:10" x14ac:dyDescent="0.35">
      <c r="A2512" s="28" t="s">
        <v>6401</v>
      </c>
      <c r="B2512" s="28" t="s">
        <v>23416</v>
      </c>
      <c r="C2512" s="28" t="s">
        <v>23450</v>
      </c>
      <c r="D2512" s="28" t="s">
        <v>23443</v>
      </c>
      <c r="E2512" t="s">
        <v>23419</v>
      </c>
      <c r="F2512" s="28" t="s">
        <v>11250</v>
      </c>
      <c r="G2512" s="28" t="s">
        <v>23420</v>
      </c>
      <c r="H2512" t="s">
        <v>23421</v>
      </c>
      <c r="I2512" s="28" t="s">
        <v>6402</v>
      </c>
      <c r="J2512" s="28" t="s">
        <v>6400</v>
      </c>
    </row>
    <row r="2513" spans="1:10" x14ac:dyDescent="0.35">
      <c r="A2513" s="28" t="s">
        <v>6403</v>
      </c>
      <c r="B2513" s="28" t="s">
        <v>23416</v>
      </c>
      <c r="C2513" s="28" t="s">
        <v>23479</v>
      </c>
      <c r="D2513" s="28" t="s">
        <v>23607</v>
      </c>
      <c r="E2513" t="s">
        <v>23529</v>
      </c>
      <c r="F2513" s="28" t="s">
        <v>11250</v>
      </c>
      <c r="G2513" s="28" t="s">
        <v>23420</v>
      </c>
      <c r="H2513" t="s">
        <v>23421</v>
      </c>
      <c r="I2513" s="28" t="s">
        <v>6402</v>
      </c>
      <c r="J2513" s="28" t="s">
        <v>6400</v>
      </c>
    </row>
    <row r="2514" spans="1:10" x14ac:dyDescent="0.35">
      <c r="A2514" s="28" t="s">
        <v>6404</v>
      </c>
      <c r="B2514" s="28" t="s">
        <v>23416</v>
      </c>
      <c r="C2514" s="28" t="s">
        <v>23728</v>
      </c>
      <c r="D2514" s="28" t="s">
        <v>23484</v>
      </c>
      <c r="E2514" t="s">
        <v>23529</v>
      </c>
      <c r="F2514" s="28" t="s">
        <v>11250</v>
      </c>
      <c r="G2514" s="28" t="s">
        <v>23420</v>
      </c>
      <c r="H2514" t="s">
        <v>23421</v>
      </c>
      <c r="I2514" s="28" t="s">
        <v>6402</v>
      </c>
      <c r="J2514" s="28" t="s">
        <v>6400</v>
      </c>
    </row>
    <row r="2515" spans="1:10" x14ac:dyDescent="0.35">
      <c r="A2515" s="28" t="s">
        <v>6406</v>
      </c>
      <c r="B2515" s="28" t="s">
        <v>23416</v>
      </c>
      <c r="C2515" s="28" t="s">
        <v>23450</v>
      </c>
      <c r="D2515" s="28" t="s">
        <v>23604</v>
      </c>
      <c r="E2515" t="s">
        <v>23419</v>
      </c>
      <c r="F2515" s="28" t="s">
        <v>11250</v>
      </c>
      <c r="G2515" s="28" t="s">
        <v>23420</v>
      </c>
      <c r="H2515" t="s">
        <v>23421</v>
      </c>
      <c r="I2515" s="28" t="s">
        <v>6402</v>
      </c>
      <c r="J2515" s="28" t="s">
        <v>6400</v>
      </c>
    </row>
    <row r="2516" spans="1:10" x14ac:dyDescent="0.35">
      <c r="A2516" s="28" t="s">
        <v>6407</v>
      </c>
      <c r="B2516" s="28" t="s">
        <v>23416</v>
      </c>
      <c r="C2516" s="28" t="s">
        <v>23450</v>
      </c>
      <c r="D2516" s="28" t="s">
        <v>23604</v>
      </c>
      <c r="E2516" t="s">
        <v>23419</v>
      </c>
      <c r="F2516" s="28" t="s">
        <v>11250</v>
      </c>
      <c r="G2516" s="28" t="s">
        <v>23420</v>
      </c>
      <c r="H2516" t="s">
        <v>23421</v>
      </c>
      <c r="I2516" s="28" t="s">
        <v>6402</v>
      </c>
      <c r="J2516" s="28" t="s">
        <v>6400</v>
      </c>
    </row>
    <row r="2517" spans="1:10" x14ac:dyDescent="0.35">
      <c r="A2517" s="28" t="s">
        <v>6408</v>
      </c>
      <c r="B2517" s="28" t="s">
        <v>23416</v>
      </c>
      <c r="C2517" s="28" t="s">
        <v>23505</v>
      </c>
      <c r="D2517" s="28" t="s">
        <v>23647</v>
      </c>
      <c r="E2517" t="s">
        <v>23529</v>
      </c>
      <c r="F2517" s="28" t="s">
        <v>11250</v>
      </c>
      <c r="G2517" s="28" t="s">
        <v>23420</v>
      </c>
      <c r="H2517" t="s">
        <v>23421</v>
      </c>
      <c r="I2517" s="28" t="s">
        <v>6402</v>
      </c>
      <c r="J2517" s="28" t="s">
        <v>6400</v>
      </c>
    </row>
    <row r="2518" spans="1:10" x14ac:dyDescent="0.35">
      <c r="A2518" s="28" t="s">
        <v>6409</v>
      </c>
      <c r="B2518" s="28" t="s">
        <v>23416</v>
      </c>
      <c r="C2518" s="28" t="s">
        <v>23479</v>
      </c>
      <c r="D2518" s="28" t="s">
        <v>23607</v>
      </c>
      <c r="E2518" t="s">
        <v>23529</v>
      </c>
      <c r="F2518" s="28" t="s">
        <v>11250</v>
      </c>
      <c r="G2518" s="28" t="s">
        <v>23420</v>
      </c>
      <c r="H2518" t="s">
        <v>23421</v>
      </c>
      <c r="I2518" s="28" t="s">
        <v>6402</v>
      </c>
      <c r="J2518" s="28" t="s">
        <v>6400</v>
      </c>
    </row>
    <row r="2519" spans="1:10" x14ac:dyDescent="0.35">
      <c r="A2519" s="28" t="s">
        <v>6410</v>
      </c>
      <c r="B2519" s="28" t="s">
        <v>23416</v>
      </c>
      <c r="C2519" s="28" t="s">
        <v>23479</v>
      </c>
      <c r="D2519" s="28" t="s">
        <v>23598</v>
      </c>
      <c r="E2519" t="s">
        <v>23419</v>
      </c>
      <c r="F2519" s="28" t="s">
        <v>11250</v>
      </c>
      <c r="G2519" s="28" t="s">
        <v>23420</v>
      </c>
      <c r="H2519" t="s">
        <v>23421</v>
      </c>
      <c r="I2519" s="28" t="s">
        <v>6411</v>
      </c>
      <c r="J2519" s="28" t="s">
        <v>6412</v>
      </c>
    </row>
    <row r="2520" spans="1:10" x14ac:dyDescent="0.35">
      <c r="A2520" s="28" t="s">
        <v>6413</v>
      </c>
      <c r="B2520" s="28" t="s">
        <v>23416</v>
      </c>
      <c r="C2520" s="28" t="s">
        <v>23476</v>
      </c>
      <c r="D2520" s="28" t="s">
        <v>23613</v>
      </c>
      <c r="E2520" t="s">
        <v>23529</v>
      </c>
      <c r="F2520" s="28" t="s">
        <v>11250</v>
      </c>
      <c r="G2520" s="28" t="s">
        <v>23420</v>
      </c>
      <c r="H2520" t="s">
        <v>23421</v>
      </c>
      <c r="I2520" s="28" t="s">
        <v>6414</v>
      </c>
      <c r="J2520" s="28" t="s">
        <v>6415</v>
      </c>
    </row>
    <row r="2521" spans="1:10" x14ac:dyDescent="0.35">
      <c r="A2521" s="28" t="s">
        <v>6416</v>
      </c>
      <c r="B2521" s="28" t="s">
        <v>23416</v>
      </c>
      <c r="C2521" s="28" t="s">
        <v>23424</v>
      </c>
      <c r="D2521" s="28" t="s">
        <v>23593</v>
      </c>
      <c r="E2521" t="s">
        <v>23529</v>
      </c>
      <c r="F2521" s="28" t="s">
        <v>11250</v>
      </c>
      <c r="G2521" s="28" t="s">
        <v>23420</v>
      </c>
      <c r="H2521" t="s">
        <v>23421</v>
      </c>
      <c r="I2521" s="28" t="s">
        <v>6414</v>
      </c>
      <c r="J2521" s="28" t="s">
        <v>6415</v>
      </c>
    </row>
    <row r="2522" spans="1:10" x14ac:dyDescent="0.35">
      <c r="A2522" s="28" t="s">
        <v>6417</v>
      </c>
      <c r="B2522" s="28" t="s">
        <v>23416</v>
      </c>
      <c r="C2522" s="28" t="s">
        <v>23417</v>
      </c>
      <c r="D2522" s="28" t="s">
        <v>23569</v>
      </c>
      <c r="E2522" t="s">
        <v>23529</v>
      </c>
      <c r="F2522" s="28" t="s">
        <v>11250</v>
      </c>
      <c r="G2522" s="28" t="s">
        <v>23420</v>
      </c>
      <c r="H2522" t="s">
        <v>23421</v>
      </c>
      <c r="I2522" s="28" t="s">
        <v>6414</v>
      </c>
      <c r="J2522" s="28" t="s">
        <v>6415</v>
      </c>
    </row>
    <row r="2523" spans="1:10" x14ac:dyDescent="0.35">
      <c r="A2523" s="28" t="s">
        <v>6418</v>
      </c>
      <c r="B2523" s="28" t="s">
        <v>23416</v>
      </c>
      <c r="C2523" s="28" t="s">
        <v>23436</v>
      </c>
      <c r="D2523" s="28" t="s">
        <v>23569</v>
      </c>
      <c r="E2523" t="s">
        <v>23529</v>
      </c>
      <c r="F2523" s="28" t="s">
        <v>11250</v>
      </c>
      <c r="G2523" s="28" t="s">
        <v>23420</v>
      </c>
      <c r="H2523" t="s">
        <v>23421</v>
      </c>
      <c r="I2523" s="28" t="s">
        <v>6414</v>
      </c>
      <c r="J2523" s="28" t="s">
        <v>6415</v>
      </c>
    </row>
    <row r="2524" spans="1:10" x14ac:dyDescent="0.35">
      <c r="A2524" s="28" t="s">
        <v>6419</v>
      </c>
      <c r="B2524" s="28" t="s">
        <v>23416</v>
      </c>
      <c r="C2524" s="28" t="s">
        <v>23634</v>
      </c>
      <c r="D2524" s="28" t="s">
        <v>23781</v>
      </c>
      <c r="E2524" t="s">
        <v>23419</v>
      </c>
      <c r="F2524" s="28" t="s">
        <v>11250</v>
      </c>
      <c r="G2524" s="28" t="s">
        <v>23420</v>
      </c>
      <c r="H2524" t="s">
        <v>23421</v>
      </c>
      <c r="I2524" s="28" t="s">
        <v>6414</v>
      </c>
      <c r="J2524" s="28" t="s">
        <v>6415</v>
      </c>
    </row>
    <row r="2525" spans="1:10" x14ac:dyDescent="0.35">
      <c r="A2525" s="28" t="s">
        <v>6420</v>
      </c>
      <c r="B2525" s="28" t="s">
        <v>23416</v>
      </c>
      <c r="C2525" s="28" t="s">
        <v>23424</v>
      </c>
      <c r="D2525" s="28" t="s">
        <v>23592</v>
      </c>
      <c r="E2525" t="s">
        <v>23529</v>
      </c>
      <c r="F2525" s="28" t="s">
        <v>11250</v>
      </c>
      <c r="G2525" s="28" t="s">
        <v>23420</v>
      </c>
      <c r="H2525" t="s">
        <v>23421</v>
      </c>
      <c r="I2525" s="28" t="s">
        <v>6414</v>
      </c>
      <c r="J2525" s="28" t="s">
        <v>6421</v>
      </c>
    </row>
    <row r="2526" spans="1:10" x14ac:dyDescent="0.35">
      <c r="A2526" s="28" t="s">
        <v>6422</v>
      </c>
      <c r="B2526" s="28" t="s">
        <v>23416</v>
      </c>
      <c r="C2526" s="28" t="s">
        <v>23424</v>
      </c>
      <c r="D2526" s="28" t="s">
        <v>23592</v>
      </c>
      <c r="E2526" t="s">
        <v>23529</v>
      </c>
      <c r="F2526" s="28" t="s">
        <v>11250</v>
      </c>
      <c r="G2526" s="28" t="s">
        <v>23420</v>
      </c>
      <c r="H2526" t="s">
        <v>23421</v>
      </c>
      <c r="I2526" s="28" t="s">
        <v>6414</v>
      </c>
      <c r="J2526" s="28" t="s">
        <v>6421</v>
      </c>
    </row>
    <row r="2527" spans="1:10" x14ac:dyDescent="0.35">
      <c r="A2527" s="28" t="s">
        <v>6423</v>
      </c>
      <c r="B2527" s="28" t="s">
        <v>23416</v>
      </c>
      <c r="C2527" s="28" t="s">
        <v>23424</v>
      </c>
      <c r="D2527" s="28" t="s">
        <v>23592</v>
      </c>
      <c r="E2527" t="s">
        <v>23529</v>
      </c>
      <c r="F2527" s="28" t="s">
        <v>11250</v>
      </c>
      <c r="G2527" s="28" t="s">
        <v>23420</v>
      </c>
      <c r="H2527" t="s">
        <v>23421</v>
      </c>
      <c r="I2527" s="28" t="s">
        <v>6414</v>
      </c>
      <c r="J2527" s="28" t="s">
        <v>6421</v>
      </c>
    </row>
    <row r="2528" spans="1:10" x14ac:dyDescent="0.35">
      <c r="A2528" s="28" t="s">
        <v>6424</v>
      </c>
      <c r="B2528" s="28" t="s">
        <v>23416</v>
      </c>
      <c r="C2528" s="28" t="s">
        <v>23476</v>
      </c>
      <c r="D2528" s="28" t="s">
        <v>23613</v>
      </c>
      <c r="E2528" t="s">
        <v>23529</v>
      </c>
      <c r="F2528" s="28" t="s">
        <v>11250</v>
      </c>
      <c r="G2528" s="28" t="s">
        <v>23420</v>
      </c>
      <c r="H2528" t="s">
        <v>23421</v>
      </c>
      <c r="I2528" s="28" t="s">
        <v>6414</v>
      </c>
      <c r="J2528" s="28" t="s">
        <v>6421</v>
      </c>
    </row>
    <row r="2529" spans="1:10" x14ac:dyDescent="0.35">
      <c r="A2529" s="28" t="s">
        <v>6425</v>
      </c>
      <c r="B2529" s="28" t="s">
        <v>23416</v>
      </c>
      <c r="C2529" s="28" t="s">
        <v>11250</v>
      </c>
      <c r="D2529" s="28" t="s">
        <v>23557</v>
      </c>
      <c r="E2529" t="s">
        <v>23421</v>
      </c>
      <c r="F2529" s="28" t="s">
        <v>11250</v>
      </c>
      <c r="G2529" s="28" t="s">
        <v>23420</v>
      </c>
      <c r="H2529" t="s">
        <v>23421</v>
      </c>
      <c r="I2529" s="28" t="s">
        <v>6414</v>
      </c>
      <c r="J2529" s="28" t="s">
        <v>6421</v>
      </c>
    </row>
    <row r="2530" spans="1:10" x14ac:dyDescent="0.35">
      <c r="A2530" s="28" t="s">
        <v>6426</v>
      </c>
      <c r="B2530" s="28" t="s">
        <v>23416</v>
      </c>
      <c r="C2530" s="28" t="s">
        <v>11250</v>
      </c>
      <c r="D2530" s="28" t="s">
        <v>23527</v>
      </c>
      <c r="E2530" t="s">
        <v>23453</v>
      </c>
      <c r="F2530" s="28" t="s">
        <v>11250</v>
      </c>
      <c r="G2530" s="28" t="s">
        <v>23420</v>
      </c>
      <c r="H2530" t="s">
        <v>23421</v>
      </c>
      <c r="I2530" s="28" t="s">
        <v>6427</v>
      </c>
      <c r="J2530" s="28" t="s">
        <v>6421</v>
      </c>
    </row>
    <row r="2531" spans="1:10" x14ac:dyDescent="0.35">
      <c r="A2531" s="28" t="s">
        <v>6428</v>
      </c>
      <c r="B2531" s="28" t="s">
        <v>23416</v>
      </c>
      <c r="C2531" s="28" t="s">
        <v>23436</v>
      </c>
      <c r="D2531" s="28" t="s">
        <v>23536</v>
      </c>
      <c r="E2531" t="s">
        <v>23529</v>
      </c>
      <c r="F2531" s="28" t="s">
        <v>11250</v>
      </c>
      <c r="G2531" s="28" t="s">
        <v>23420</v>
      </c>
      <c r="H2531" t="s">
        <v>23421</v>
      </c>
      <c r="I2531" s="28" t="s">
        <v>6429</v>
      </c>
      <c r="J2531" s="28" t="s">
        <v>6430</v>
      </c>
    </row>
    <row r="2532" spans="1:10" x14ac:dyDescent="0.35">
      <c r="A2532" s="28" t="s">
        <v>6431</v>
      </c>
      <c r="B2532" s="28" t="s">
        <v>23416</v>
      </c>
      <c r="C2532" s="28" t="s">
        <v>23505</v>
      </c>
      <c r="D2532" s="28" t="s">
        <v>23647</v>
      </c>
      <c r="E2532" t="s">
        <v>23529</v>
      </c>
      <c r="F2532" s="28" t="s">
        <v>11250</v>
      </c>
      <c r="G2532" s="28" t="s">
        <v>23420</v>
      </c>
      <c r="H2532" t="s">
        <v>23421</v>
      </c>
      <c r="I2532" s="28" t="s">
        <v>6429</v>
      </c>
      <c r="J2532" s="28" t="s">
        <v>6430</v>
      </c>
    </row>
    <row r="2533" spans="1:10" x14ac:dyDescent="0.35">
      <c r="A2533" s="28" t="s">
        <v>6432</v>
      </c>
      <c r="B2533" s="28" t="s">
        <v>23416</v>
      </c>
      <c r="C2533" s="28" t="s">
        <v>23821</v>
      </c>
      <c r="D2533" s="28" t="s">
        <v>23853</v>
      </c>
      <c r="E2533" t="s">
        <v>23529</v>
      </c>
      <c r="F2533" s="28" t="s">
        <v>11250</v>
      </c>
      <c r="G2533" s="28" t="s">
        <v>23420</v>
      </c>
      <c r="H2533" t="s">
        <v>23421</v>
      </c>
      <c r="I2533" s="28" t="s">
        <v>6429</v>
      </c>
      <c r="J2533" s="28" t="s">
        <v>6430</v>
      </c>
    </row>
    <row r="2534" spans="1:10" x14ac:dyDescent="0.35">
      <c r="A2534" s="28" t="s">
        <v>6433</v>
      </c>
      <c r="B2534" s="28" t="s">
        <v>23416</v>
      </c>
      <c r="C2534" s="28" t="s">
        <v>23476</v>
      </c>
      <c r="D2534" s="28" t="s">
        <v>23613</v>
      </c>
      <c r="E2534" t="s">
        <v>23529</v>
      </c>
      <c r="F2534" s="28" t="s">
        <v>11250</v>
      </c>
      <c r="G2534" s="28" t="s">
        <v>23420</v>
      </c>
      <c r="H2534" t="s">
        <v>23421</v>
      </c>
      <c r="I2534" s="28" t="s">
        <v>6429</v>
      </c>
      <c r="J2534" s="28" t="s">
        <v>6430</v>
      </c>
    </row>
    <row r="2535" spans="1:10" x14ac:dyDescent="0.35">
      <c r="A2535" s="28" t="s">
        <v>6434</v>
      </c>
      <c r="B2535" s="28" t="s">
        <v>23416</v>
      </c>
      <c r="C2535" s="28" t="s">
        <v>23422</v>
      </c>
      <c r="D2535" s="28" t="s">
        <v>23604</v>
      </c>
      <c r="E2535" t="s">
        <v>23529</v>
      </c>
      <c r="F2535" s="28" t="s">
        <v>11250</v>
      </c>
      <c r="G2535" s="28" t="s">
        <v>23420</v>
      </c>
      <c r="H2535" t="s">
        <v>23421</v>
      </c>
      <c r="I2535" s="28" t="s">
        <v>6435</v>
      </c>
      <c r="J2535" s="28" t="s">
        <v>6430</v>
      </c>
    </row>
    <row r="2536" spans="1:10" x14ac:dyDescent="0.35">
      <c r="A2536" s="28" t="s">
        <v>6436</v>
      </c>
      <c r="B2536" s="28" t="s">
        <v>23416</v>
      </c>
      <c r="C2536" s="28" t="s">
        <v>23422</v>
      </c>
      <c r="D2536" s="28" t="s">
        <v>23604</v>
      </c>
      <c r="E2536" t="s">
        <v>23529</v>
      </c>
      <c r="F2536" s="28" t="s">
        <v>11250</v>
      </c>
      <c r="G2536" s="28" t="s">
        <v>23420</v>
      </c>
      <c r="H2536" t="s">
        <v>23421</v>
      </c>
      <c r="I2536" s="28" t="s">
        <v>6435</v>
      </c>
      <c r="J2536" s="28" t="s">
        <v>6430</v>
      </c>
    </row>
    <row r="2537" spans="1:10" x14ac:dyDescent="0.35">
      <c r="A2537" s="28" t="s">
        <v>6437</v>
      </c>
      <c r="B2537" s="28" t="s">
        <v>23416</v>
      </c>
      <c r="C2537" s="28" t="s">
        <v>23466</v>
      </c>
      <c r="D2537" s="28" t="s">
        <v>23647</v>
      </c>
      <c r="E2537" t="s">
        <v>23529</v>
      </c>
      <c r="F2537" s="28" t="s">
        <v>11250</v>
      </c>
      <c r="G2537" s="28" t="s">
        <v>23420</v>
      </c>
      <c r="H2537" t="s">
        <v>23421</v>
      </c>
      <c r="I2537" s="28" t="s">
        <v>6435</v>
      </c>
      <c r="J2537" s="28" t="s">
        <v>6438</v>
      </c>
    </row>
    <row r="2538" spans="1:10" x14ac:dyDescent="0.35">
      <c r="A2538" s="28" t="s">
        <v>6439</v>
      </c>
      <c r="B2538" s="28" t="s">
        <v>23416</v>
      </c>
      <c r="C2538" s="28" t="s">
        <v>23882</v>
      </c>
      <c r="D2538" s="28" t="s">
        <v>23883</v>
      </c>
      <c r="E2538" t="s">
        <v>23529</v>
      </c>
      <c r="F2538" s="28" t="s">
        <v>11250</v>
      </c>
      <c r="G2538" s="28" t="s">
        <v>23420</v>
      </c>
      <c r="H2538" t="s">
        <v>23421</v>
      </c>
      <c r="I2538" s="28" t="s">
        <v>6435</v>
      </c>
      <c r="J2538" s="28" t="s">
        <v>6438</v>
      </c>
    </row>
    <row r="2539" spans="1:10" x14ac:dyDescent="0.35">
      <c r="A2539" s="28" t="s">
        <v>6440</v>
      </c>
      <c r="B2539" s="28" t="s">
        <v>23416</v>
      </c>
      <c r="C2539" s="28" t="s">
        <v>23426</v>
      </c>
      <c r="D2539" s="28" t="s">
        <v>23613</v>
      </c>
      <c r="E2539" t="s">
        <v>23529</v>
      </c>
      <c r="F2539" s="28" t="s">
        <v>11250</v>
      </c>
      <c r="G2539" s="28" t="s">
        <v>23420</v>
      </c>
      <c r="H2539" t="s">
        <v>23421</v>
      </c>
      <c r="I2539" s="28" t="s">
        <v>6435</v>
      </c>
      <c r="J2539" s="28" t="s">
        <v>6438</v>
      </c>
    </row>
    <row r="2540" spans="1:10" x14ac:dyDescent="0.35">
      <c r="A2540" s="28" t="s">
        <v>6441</v>
      </c>
      <c r="B2540" s="28" t="s">
        <v>23416</v>
      </c>
      <c r="C2540" s="28" t="s">
        <v>23450</v>
      </c>
      <c r="D2540" s="28" t="s">
        <v>23592</v>
      </c>
      <c r="E2540" t="s">
        <v>23529</v>
      </c>
      <c r="F2540" s="28" t="s">
        <v>11250</v>
      </c>
      <c r="G2540" s="28" t="s">
        <v>23420</v>
      </c>
      <c r="H2540" t="s">
        <v>23421</v>
      </c>
      <c r="I2540" s="28" t="s">
        <v>6435</v>
      </c>
      <c r="J2540" s="28" t="s">
        <v>6438</v>
      </c>
    </row>
    <row r="2541" spans="1:10" x14ac:dyDescent="0.35">
      <c r="A2541" s="28" t="s">
        <v>6442</v>
      </c>
      <c r="B2541" s="28" t="s">
        <v>23416</v>
      </c>
      <c r="C2541" s="28" t="s">
        <v>23424</v>
      </c>
      <c r="D2541" s="28" t="s">
        <v>23592</v>
      </c>
      <c r="E2541" t="s">
        <v>23529</v>
      </c>
      <c r="F2541" s="28" t="s">
        <v>11250</v>
      </c>
      <c r="G2541" s="28" t="s">
        <v>23420</v>
      </c>
      <c r="H2541" t="s">
        <v>23421</v>
      </c>
      <c r="I2541" s="28" t="s">
        <v>6443</v>
      </c>
      <c r="J2541" s="28" t="s">
        <v>6438</v>
      </c>
    </row>
    <row r="2542" spans="1:10" x14ac:dyDescent="0.35">
      <c r="A2542" s="28" t="s">
        <v>6444</v>
      </c>
      <c r="B2542" s="28" t="s">
        <v>23416</v>
      </c>
      <c r="C2542" s="28" t="s">
        <v>23424</v>
      </c>
      <c r="D2542" s="28" t="s">
        <v>23592</v>
      </c>
      <c r="E2542" t="s">
        <v>23529</v>
      </c>
      <c r="F2542" s="28" t="s">
        <v>11250</v>
      </c>
      <c r="G2542" s="28" t="s">
        <v>23420</v>
      </c>
      <c r="H2542" t="s">
        <v>23421</v>
      </c>
      <c r="I2542" s="28" t="s">
        <v>6443</v>
      </c>
      <c r="J2542" s="28" t="s">
        <v>6438</v>
      </c>
    </row>
    <row r="2543" spans="1:10" x14ac:dyDescent="0.35">
      <c r="A2543" s="28" t="s">
        <v>6445</v>
      </c>
      <c r="B2543" s="28" t="s">
        <v>23416</v>
      </c>
      <c r="C2543" s="28" t="s">
        <v>23854</v>
      </c>
      <c r="D2543" s="28" t="s">
        <v>23880</v>
      </c>
      <c r="E2543" t="s">
        <v>23529</v>
      </c>
      <c r="F2543" s="28" t="s">
        <v>11250</v>
      </c>
      <c r="G2543" s="28" t="s">
        <v>23420</v>
      </c>
      <c r="H2543" t="s">
        <v>23421</v>
      </c>
      <c r="I2543" s="28" t="s">
        <v>6443</v>
      </c>
      <c r="J2543" s="28" t="s">
        <v>6446</v>
      </c>
    </row>
    <row r="2544" spans="1:10" x14ac:dyDescent="0.35">
      <c r="A2544" s="28" t="s">
        <v>6447</v>
      </c>
      <c r="B2544" s="28" t="s">
        <v>23416</v>
      </c>
      <c r="C2544" s="28" t="s">
        <v>23438</v>
      </c>
      <c r="D2544" s="28" t="s">
        <v>23673</v>
      </c>
      <c r="E2544" t="s">
        <v>23529</v>
      </c>
      <c r="F2544" s="28" t="s">
        <v>11250</v>
      </c>
      <c r="G2544" s="28" t="s">
        <v>23420</v>
      </c>
      <c r="H2544" t="s">
        <v>23421</v>
      </c>
      <c r="I2544" s="28" t="s">
        <v>6443</v>
      </c>
      <c r="J2544" s="28" t="s">
        <v>6446</v>
      </c>
    </row>
    <row r="2545" spans="1:10" x14ac:dyDescent="0.35">
      <c r="A2545" s="28" t="s">
        <v>6448</v>
      </c>
      <c r="B2545" s="28" t="s">
        <v>23416</v>
      </c>
      <c r="C2545" s="28" t="s">
        <v>23438</v>
      </c>
      <c r="D2545" s="28" t="s">
        <v>23673</v>
      </c>
      <c r="E2545" t="s">
        <v>23529</v>
      </c>
      <c r="F2545" s="28" t="s">
        <v>11250</v>
      </c>
      <c r="G2545" s="28" t="s">
        <v>23420</v>
      </c>
      <c r="H2545" t="s">
        <v>23421</v>
      </c>
      <c r="I2545" s="28" t="s">
        <v>6443</v>
      </c>
      <c r="J2545" s="28" t="s">
        <v>6446</v>
      </c>
    </row>
    <row r="2546" spans="1:10" x14ac:dyDescent="0.35">
      <c r="A2546" s="28" t="s">
        <v>6449</v>
      </c>
      <c r="B2546" s="28" t="s">
        <v>23416</v>
      </c>
      <c r="C2546" s="28" t="s">
        <v>11250</v>
      </c>
      <c r="D2546" s="28" t="s">
        <v>23820</v>
      </c>
      <c r="E2546" t="s">
        <v>23421</v>
      </c>
      <c r="F2546" s="28" t="s">
        <v>11250</v>
      </c>
      <c r="G2546" s="28" t="s">
        <v>23420</v>
      </c>
      <c r="H2546" t="s">
        <v>23421</v>
      </c>
      <c r="I2546" s="28" t="s">
        <v>6443</v>
      </c>
      <c r="J2546" s="28" t="s">
        <v>6446</v>
      </c>
    </row>
    <row r="2547" spans="1:10" x14ac:dyDescent="0.35">
      <c r="A2547" s="28" t="s">
        <v>6450</v>
      </c>
      <c r="B2547" s="28" t="s">
        <v>23416</v>
      </c>
      <c r="C2547" s="28" t="s">
        <v>23424</v>
      </c>
      <c r="D2547" s="28" t="s">
        <v>23593</v>
      </c>
      <c r="E2547" t="s">
        <v>23529</v>
      </c>
      <c r="F2547" s="28" t="s">
        <v>11250</v>
      </c>
      <c r="G2547" s="28" t="s">
        <v>23420</v>
      </c>
      <c r="H2547" t="s">
        <v>23421</v>
      </c>
      <c r="I2547" s="28" t="s">
        <v>6451</v>
      </c>
      <c r="J2547" s="28" t="s">
        <v>6446</v>
      </c>
    </row>
    <row r="2548" spans="1:10" x14ac:dyDescent="0.35">
      <c r="A2548" s="28" t="s">
        <v>6452</v>
      </c>
      <c r="B2548" s="28" t="s">
        <v>23416</v>
      </c>
      <c r="C2548" s="28" t="s">
        <v>23457</v>
      </c>
      <c r="D2548" s="28" t="s">
        <v>23575</v>
      </c>
      <c r="E2548" t="s">
        <v>23529</v>
      </c>
      <c r="F2548" s="28" t="s">
        <v>11250</v>
      </c>
      <c r="G2548" s="28" t="s">
        <v>23420</v>
      </c>
      <c r="H2548" t="s">
        <v>23421</v>
      </c>
      <c r="I2548" s="28" t="s">
        <v>6451</v>
      </c>
      <c r="J2548" s="28" t="s">
        <v>6446</v>
      </c>
    </row>
    <row r="2549" spans="1:10" x14ac:dyDescent="0.35">
      <c r="A2549" s="28" t="s">
        <v>6453</v>
      </c>
      <c r="B2549" s="28" t="s">
        <v>23416</v>
      </c>
      <c r="C2549" s="28" t="s">
        <v>11250</v>
      </c>
      <c r="D2549" s="28" t="s">
        <v>23581</v>
      </c>
      <c r="E2549" t="s">
        <v>23421</v>
      </c>
      <c r="F2549" s="28" t="s">
        <v>11250</v>
      </c>
      <c r="G2549" s="28" t="s">
        <v>23420</v>
      </c>
      <c r="H2549" t="s">
        <v>23421</v>
      </c>
      <c r="I2549" s="28" t="s">
        <v>6451</v>
      </c>
      <c r="J2549" s="28" t="s">
        <v>6446</v>
      </c>
    </row>
    <row r="2550" spans="1:10" x14ac:dyDescent="0.35">
      <c r="A2550" s="28" t="s">
        <v>6454</v>
      </c>
      <c r="B2550" s="28" t="s">
        <v>23416</v>
      </c>
      <c r="C2550" s="28" t="s">
        <v>23436</v>
      </c>
      <c r="D2550" s="28" t="s">
        <v>23569</v>
      </c>
      <c r="E2550" t="s">
        <v>23529</v>
      </c>
      <c r="F2550" s="28" t="s">
        <v>11250</v>
      </c>
      <c r="G2550" s="28" t="s">
        <v>23420</v>
      </c>
      <c r="H2550" t="s">
        <v>23421</v>
      </c>
      <c r="I2550" s="28" t="s">
        <v>6451</v>
      </c>
      <c r="J2550" s="28" t="s">
        <v>6455</v>
      </c>
    </row>
    <row r="2551" spans="1:10" x14ac:dyDescent="0.35">
      <c r="A2551" s="28" t="s">
        <v>6456</v>
      </c>
      <c r="B2551" s="28" t="s">
        <v>23416</v>
      </c>
      <c r="C2551" s="28" t="s">
        <v>23426</v>
      </c>
      <c r="D2551" s="28" t="s">
        <v>23572</v>
      </c>
      <c r="E2551" t="s">
        <v>23419</v>
      </c>
      <c r="F2551" s="28" t="s">
        <v>11250</v>
      </c>
      <c r="G2551" s="28" t="s">
        <v>23420</v>
      </c>
      <c r="H2551" t="s">
        <v>23421</v>
      </c>
      <c r="I2551" s="28" t="s">
        <v>6457</v>
      </c>
      <c r="J2551" s="28" t="s">
        <v>6455</v>
      </c>
    </row>
    <row r="2552" spans="1:10" x14ac:dyDescent="0.35">
      <c r="A2552" s="28" t="s">
        <v>6458</v>
      </c>
      <c r="B2552" s="28" t="s">
        <v>23416</v>
      </c>
      <c r="C2552" s="28" t="s">
        <v>23422</v>
      </c>
      <c r="D2552" s="28" t="s">
        <v>23604</v>
      </c>
      <c r="E2552" t="s">
        <v>23529</v>
      </c>
      <c r="F2552" s="28" t="s">
        <v>11250</v>
      </c>
      <c r="G2552" s="28" t="s">
        <v>23420</v>
      </c>
      <c r="H2552" t="s">
        <v>23421</v>
      </c>
      <c r="I2552" s="28" t="s">
        <v>6457</v>
      </c>
      <c r="J2552" s="28" t="s">
        <v>6455</v>
      </c>
    </row>
    <row r="2553" spans="1:10" x14ac:dyDescent="0.35">
      <c r="A2553" s="28" t="s">
        <v>6459</v>
      </c>
      <c r="B2553" s="28" t="s">
        <v>23416</v>
      </c>
      <c r="C2553" s="28" t="s">
        <v>23446</v>
      </c>
      <c r="D2553" s="28" t="s">
        <v>23606</v>
      </c>
      <c r="E2553" t="s">
        <v>23529</v>
      </c>
      <c r="F2553" s="28" t="s">
        <v>11250</v>
      </c>
      <c r="G2553" s="28" t="s">
        <v>23420</v>
      </c>
      <c r="H2553" t="s">
        <v>23421</v>
      </c>
      <c r="I2553" s="28" t="s">
        <v>6457</v>
      </c>
      <c r="J2553" s="28" t="s">
        <v>6455</v>
      </c>
    </row>
    <row r="2554" spans="1:10" x14ac:dyDescent="0.35">
      <c r="A2554" s="28" t="s">
        <v>6460</v>
      </c>
      <c r="B2554" s="28" t="s">
        <v>23416</v>
      </c>
      <c r="C2554" s="28" t="s">
        <v>23448</v>
      </c>
      <c r="D2554" s="28" t="s">
        <v>23593</v>
      </c>
      <c r="E2554" t="s">
        <v>23529</v>
      </c>
      <c r="F2554" s="28" t="s">
        <v>11250</v>
      </c>
      <c r="G2554" s="28" t="s">
        <v>23420</v>
      </c>
      <c r="H2554" t="s">
        <v>23421</v>
      </c>
      <c r="I2554" s="28" t="s">
        <v>6461</v>
      </c>
      <c r="J2554" s="28" t="s">
        <v>11575</v>
      </c>
    </row>
    <row r="2555" spans="1:10" x14ac:dyDescent="0.35">
      <c r="A2555" s="28" t="s">
        <v>6462</v>
      </c>
      <c r="B2555" s="28" t="s">
        <v>23416</v>
      </c>
      <c r="C2555" s="28" t="s">
        <v>23442</v>
      </c>
      <c r="D2555" s="28" t="s">
        <v>23573</v>
      </c>
      <c r="E2555" t="s">
        <v>23529</v>
      </c>
      <c r="F2555" s="28" t="s">
        <v>11250</v>
      </c>
      <c r="G2555" s="28" t="s">
        <v>23420</v>
      </c>
      <c r="H2555" t="s">
        <v>23421</v>
      </c>
      <c r="I2555" s="28" t="s">
        <v>6461</v>
      </c>
      <c r="J2555" s="28" t="s">
        <v>11575</v>
      </c>
    </row>
    <row r="2556" spans="1:10" x14ac:dyDescent="0.35">
      <c r="A2556" s="28" t="s">
        <v>6463</v>
      </c>
      <c r="B2556" s="28" t="s">
        <v>23416</v>
      </c>
      <c r="C2556" s="28" t="s">
        <v>23428</v>
      </c>
      <c r="D2556" s="28" t="s">
        <v>23884</v>
      </c>
      <c r="E2556" t="s">
        <v>23529</v>
      </c>
      <c r="F2556" s="28" t="s">
        <v>11250</v>
      </c>
      <c r="G2556" s="28" t="s">
        <v>23420</v>
      </c>
      <c r="H2556" t="s">
        <v>23421</v>
      </c>
      <c r="I2556" s="28" t="s">
        <v>6461</v>
      </c>
      <c r="J2556" s="28" t="s">
        <v>11575</v>
      </c>
    </row>
    <row r="2557" spans="1:10" x14ac:dyDescent="0.35">
      <c r="A2557" s="28" t="s">
        <v>6464</v>
      </c>
      <c r="B2557" s="28" t="s">
        <v>23416</v>
      </c>
      <c r="C2557" s="28" t="s">
        <v>23424</v>
      </c>
      <c r="D2557" s="28" t="s">
        <v>23592</v>
      </c>
      <c r="E2557" t="s">
        <v>23529</v>
      </c>
      <c r="F2557" s="28" t="s">
        <v>11250</v>
      </c>
      <c r="G2557" s="28" t="s">
        <v>23420</v>
      </c>
      <c r="H2557" t="s">
        <v>23421</v>
      </c>
      <c r="I2557" s="28" t="s">
        <v>6465</v>
      </c>
      <c r="J2557" s="28" t="s">
        <v>6466</v>
      </c>
    </row>
    <row r="2558" spans="1:10" x14ac:dyDescent="0.35">
      <c r="A2558" s="28" t="s">
        <v>6467</v>
      </c>
      <c r="B2558" s="28" t="s">
        <v>23416</v>
      </c>
      <c r="C2558" s="28" t="s">
        <v>23520</v>
      </c>
      <c r="D2558" s="28" t="s">
        <v>23569</v>
      </c>
      <c r="E2558" t="s">
        <v>23529</v>
      </c>
      <c r="F2558" s="28" t="s">
        <v>11250</v>
      </c>
      <c r="G2558" s="28" t="s">
        <v>23420</v>
      </c>
      <c r="H2558" t="s">
        <v>23421</v>
      </c>
      <c r="I2558" s="28" t="s">
        <v>6465</v>
      </c>
      <c r="J2558" s="28" t="s">
        <v>6466</v>
      </c>
    </row>
    <row r="2559" spans="1:10" x14ac:dyDescent="0.35">
      <c r="A2559" s="28" t="s">
        <v>6468</v>
      </c>
      <c r="B2559" s="28" t="s">
        <v>23416</v>
      </c>
      <c r="C2559" s="28" t="s">
        <v>23450</v>
      </c>
      <c r="D2559" s="28" t="s">
        <v>23885</v>
      </c>
      <c r="E2559" t="s">
        <v>23419</v>
      </c>
      <c r="F2559" s="28" t="s">
        <v>11250</v>
      </c>
      <c r="G2559" s="28" t="s">
        <v>23420</v>
      </c>
      <c r="H2559" t="s">
        <v>23421</v>
      </c>
      <c r="I2559" s="28" t="s">
        <v>6465</v>
      </c>
      <c r="J2559" s="28" t="s">
        <v>6466</v>
      </c>
    </row>
    <row r="2560" spans="1:10" x14ac:dyDescent="0.35">
      <c r="A2560" s="28" t="s">
        <v>6469</v>
      </c>
      <c r="B2560" s="28" t="s">
        <v>23416</v>
      </c>
      <c r="C2560" s="28" t="s">
        <v>23424</v>
      </c>
      <c r="D2560" s="28" t="s">
        <v>23593</v>
      </c>
      <c r="E2560" t="s">
        <v>23529</v>
      </c>
      <c r="F2560" s="28" t="s">
        <v>11250</v>
      </c>
      <c r="G2560" s="28" t="s">
        <v>23420</v>
      </c>
      <c r="H2560" t="s">
        <v>23421</v>
      </c>
      <c r="I2560" s="28" t="s">
        <v>6465</v>
      </c>
      <c r="J2560" s="28" t="s">
        <v>6466</v>
      </c>
    </row>
    <row r="2561" spans="1:10" x14ac:dyDescent="0.35">
      <c r="A2561" s="28" t="s">
        <v>6470</v>
      </c>
      <c r="B2561" s="28" t="s">
        <v>23416</v>
      </c>
      <c r="C2561" s="28" t="s">
        <v>23844</v>
      </c>
      <c r="D2561" s="28" t="s">
        <v>23886</v>
      </c>
      <c r="E2561" t="s">
        <v>23529</v>
      </c>
      <c r="F2561" s="28" t="s">
        <v>11250</v>
      </c>
      <c r="G2561" s="28" t="s">
        <v>23420</v>
      </c>
      <c r="H2561" t="s">
        <v>23421</v>
      </c>
      <c r="I2561" s="28" t="s">
        <v>6471</v>
      </c>
      <c r="J2561" s="28" t="s">
        <v>6472</v>
      </c>
    </row>
    <row r="2562" spans="1:10" x14ac:dyDescent="0.35">
      <c r="A2562" s="28" t="s">
        <v>6473</v>
      </c>
      <c r="B2562" s="28" t="s">
        <v>23416</v>
      </c>
      <c r="C2562" s="28" t="s">
        <v>23424</v>
      </c>
      <c r="D2562" s="28" t="s">
        <v>23593</v>
      </c>
      <c r="E2562" t="s">
        <v>23529</v>
      </c>
      <c r="F2562" s="28" t="s">
        <v>11250</v>
      </c>
      <c r="G2562" s="28" t="s">
        <v>23420</v>
      </c>
      <c r="H2562" t="s">
        <v>23421</v>
      </c>
      <c r="I2562" s="28" t="s">
        <v>6471</v>
      </c>
      <c r="J2562" s="28" t="s">
        <v>6472</v>
      </c>
    </row>
    <row r="2563" spans="1:10" x14ac:dyDescent="0.35">
      <c r="A2563" s="28" t="s">
        <v>6474</v>
      </c>
      <c r="B2563" s="28" t="s">
        <v>23416</v>
      </c>
      <c r="C2563" s="28" t="s">
        <v>23424</v>
      </c>
      <c r="D2563" s="28" t="s">
        <v>23593</v>
      </c>
      <c r="E2563" t="s">
        <v>23529</v>
      </c>
      <c r="F2563" s="28" t="s">
        <v>11250</v>
      </c>
      <c r="G2563" s="28" t="s">
        <v>23420</v>
      </c>
      <c r="H2563" t="s">
        <v>23421</v>
      </c>
      <c r="I2563" s="28" t="s">
        <v>6471</v>
      </c>
      <c r="J2563" s="28" t="s">
        <v>6472</v>
      </c>
    </row>
    <row r="2564" spans="1:10" x14ac:dyDescent="0.35">
      <c r="A2564" s="28" t="s">
        <v>6475</v>
      </c>
      <c r="B2564" s="28" t="s">
        <v>23416</v>
      </c>
      <c r="C2564" s="28" t="s">
        <v>23442</v>
      </c>
      <c r="D2564" s="28" t="s">
        <v>23487</v>
      </c>
      <c r="E2564" t="s">
        <v>23419</v>
      </c>
      <c r="F2564" s="28" t="s">
        <v>11250</v>
      </c>
      <c r="G2564" s="28" t="s">
        <v>23420</v>
      </c>
      <c r="H2564" t="s">
        <v>23421</v>
      </c>
      <c r="I2564" s="28" t="s">
        <v>6476</v>
      </c>
      <c r="J2564" s="28" t="s">
        <v>6472</v>
      </c>
    </row>
    <row r="2565" spans="1:10" x14ac:dyDescent="0.35">
      <c r="A2565" s="28" t="s">
        <v>6477</v>
      </c>
      <c r="B2565" s="28" t="s">
        <v>23416</v>
      </c>
      <c r="C2565" s="28" t="s">
        <v>23424</v>
      </c>
      <c r="D2565" s="28" t="s">
        <v>23592</v>
      </c>
      <c r="E2565" t="s">
        <v>23529</v>
      </c>
      <c r="F2565" s="28" t="s">
        <v>11250</v>
      </c>
      <c r="G2565" s="28" t="s">
        <v>23420</v>
      </c>
      <c r="H2565" t="s">
        <v>23421</v>
      </c>
      <c r="I2565" s="28" t="s">
        <v>6476</v>
      </c>
      <c r="J2565" s="28" t="s">
        <v>6478</v>
      </c>
    </row>
    <row r="2566" spans="1:10" x14ac:dyDescent="0.35">
      <c r="A2566" s="28" t="s">
        <v>6479</v>
      </c>
      <c r="B2566" s="28" t="s">
        <v>23416</v>
      </c>
      <c r="C2566" s="28" t="s">
        <v>23479</v>
      </c>
      <c r="D2566" s="28" t="s">
        <v>23598</v>
      </c>
      <c r="E2566" t="s">
        <v>23419</v>
      </c>
      <c r="F2566" s="28" t="s">
        <v>11250</v>
      </c>
      <c r="G2566" s="28" t="s">
        <v>23420</v>
      </c>
      <c r="H2566" t="s">
        <v>23421</v>
      </c>
      <c r="I2566" s="28" t="s">
        <v>6480</v>
      </c>
      <c r="J2566" s="28" t="s">
        <v>6478</v>
      </c>
    </row>
    <row r="2567" spans="1:10" x14ac:dyDescent="0.35">
      <c r="A2567" s="28" t="s">
        <v>6481</v>
      </c>
      <c r="B2567" s="28" t="s">
        <v>23416</v>
      </c>
      <c r="C2567" s="28" t="s">
        <v>23479</v>
      </c>
      <c r="D2567" s="28" t="s">
        <v>23598</v>
      </c>
      <c r="E2567" t="s">
        <v>23419</v>
      </c>
      <c r="F2567" s="28" t="s">
        <v>11250</v>
      </c>
      <c r="G2567" s="28" t="s">
        <v>23420</v>
      </c>
      <c r="H2567" t="s">
        <v>23421</v>
      </c>
      <c r="I2567" s="28" t="s">
        <v>6480</v>
      </c>
      <c r="J2567" s="28" t="s">
        <v>6478</v>
      </c>
    </row>
    <row r="2568" spans="1:10" x14ac:dyDescent="0.35">
      <c r="A2568" s="28" t="s">
        <v>6482</v>
      </c>
      <c r="B2568" s="28" t="s">
        <v>23416</v>
      </c>
      <c r="C2568" s="28" t="s">
        <v>23450</v>
      </c>
      <c r="D2568" s="28" t="s">
        <v>23492</v>
      </c>
      <c r="E2568" t="s">
        <v>23419</v>
      </c>
      <c r="F2568" s="28" t="s">
        <v>11250</v>
      </c>
      <c r="G2568" s="28" t="s">
        <v>23420</v>
      </c>
      <c r="H2568" t="s">
        <v>23421</v>
      </c>
      <c r="I2568" s="28" t="s">
        <v>6480</v>
      </c>
      <c r="J2568" s="28" t="s">
        <v>6483</v>
      </c>
    </row>
    <row r="2569" spans="1:10" x14ac:dyDescent="0.35">
      <c r="A2569" s="28" t="s">
        <v>6484</v>
      </c>
      <c r="B2569" s="28" t="s">
        <v>23416</v>
      </c>
      <c r="C2569" s="28" t="s">
        <v>23450</v>
      </c>
      <c r="D2569" s="28" t="s">
        <v>23443</v>
      </c>
      <c r="E2569" t="s">
        <v>23419</v>
      </c>
      <c r="F2569" s="28" t="s">
        <v>11250</v>
      </c>
      <c r="G2569" s="28" t="s">
        <v>23420</v>
      </c>
      <c r="H2569" t="s">
        <v>23421</v>
      </c>
      <c r="I2569" s="28" t="s">
        <v>6480</v>
      </c>
      <c r="J2569" s="28" t="s">
        <v>6483</v>
      </c>
    </row>
    <row r="2570" spans="1:10" x14ac:dyDescent="0.35">
      <c r="A2570" s="28" t="s">
        <v>6485</v>
      </c>
      <c r="B2570" s="28" t="s">
        <v>23416</v>
      </c>
      <c r="C2570" s="28" t="s">
        <v>23479</v>
      </c>
      <c r="D2570" s="28" t="s">
        <v>23574</v>
      </c>
      <c r="E2570" t="s">
        <v>23529</v>
      </c>
      <c r="F2570" s="28" t="s">
        <v>11250</v>
      </c>
      <c r="G2570" s="28" t="s">
        <v>23420</v>
      </c>
      <c r="H2570" t="s">
        <v>23421</v>
      </c>
      <c r="I2570" s="28" t="s">
        <v>6486</v>
      </c>
      <c r="J2570" s="28" t="s">
        <v>6483</v>
      </c>
    </row>
    <row r="2571" spans="1:10" x14ac:dyDescent="0.35">
      <c r="A2571" s="28" t="s">
        <v>6487</v>
      </c>
      <c r="B2571" s="28" t="s">
        <v>23416</v>
      </c>
      <c r="C2571" s="28" t="s">
        <v>23456</v>
      </c>
      <c r="D2571" s="28" t="s">
        <v>23606</v>
      </c>
      <c r="E2571" t="s">
        <v>23529</v>
      </c>
      <c r="F2571" s="28" t="s">
        <v>11250</v>
      </c>
      <c r="G2571" s="28" t="s">
        <v>23420</v>
      </c>
      <c r="H2571" t="s">
        <v>23421</v>
      </c>
      <c r="I2571" s="28" t="s">
        <v>6486</v>
      </c>
      <c r="J2571" s="28" t="s">
        <v>6483</v>
      </c>
    </row>
    <row r="2572" spans="1:10" x14ac:dyDescent="0.35">
      <c r="A2572" s="28" t="s">
        <v>6488</v>
      </c>
      <c r="B2572" s="28" t="s">
        <v>23416</v>
      </c>
      <c r="C2572" s="28" t="s">
        <v>23450</v>
      </c>
      <c r="D2572" s="28" t="s">
        <v>23459</v>
      </c>
      <c r="E2572" t="s">
        <v>23419</v>
      </c>
      <c r="F2572" s="28" t="s">
        <v>11250</v>
      </c>
      <c r="G2572" s="28" t="s">
        <v>23420</v>
      </c>
      <c r="H2572" t="s">
        <v>23421</v>
      </c>
      <c r="I2572" s="28" t="s">
        <v>6486</v>
      </c>
      <c r="J2572" s="28" t="s">
        <v>6489</v>
      </c>
    </row>
    <row r="2573" spans="1:10" x14ac:dyDescent="0.35">
      <c r="A2573" s="28" t="s">
        <v>6490</v>
      </c>
      <c r="B2573" s="28" t="s">
        <v>23416</v>
      </c>
      <c r="C2573" s="28" t="s">
        <v>23479</v>
      </c>
      <c r="D2573" s="28" t="s">
        <v>23607</v>
      </c>
      <c r="E2573" t="s">
        <v>23419</v>
      </c>
      <c r="F2573" s="28" t="s">
        <v>11250</v>
      </c>
      <c r="G2573" s="28" t="s">
        <v>23420</v>
      </c>
      <c r="H2573" t="s">
        <v>23421</v>
      </c>
      <c r="I2573" s="28" t="s">
        <v>6486</v>
      </c>
      <c r="J2573" s="28" t="s">
        <v>6489</v>
      </c>
    </row>
    <row r="2574" spans="1:10" x14ac:dyDescent="0.35">
      <c r="A2574" s="28" t="s">
        <v>6491</v>
      </c>
      <c r="B2574" s="28" t="s">
        <v>23416</v>
      </c>
      <c r="C2574" s="28" t="s">
        <v>23450</v>
      </c>
      <c r="D2574" s="28" t="s">
        <v>23496</v>
      </c>
      <c r="E2574" t="s">
        <v>23419</v>
      </c>
      <c r="F2574" s="28" t="s">
        <v>11250</v>
      </c>
      <c r="G2574" s="28" t="s">
        <v>23420</v>
      </c>
      <c r="H2574" t="s">
        <v>23421</v>
      </c>
      <c r="I2574" s="28" t="s">
        <v>6486</v>
      </c>
      <c r="J2574" s="28" t="s">
        <v>6489</v>
      </c>
    </row>
    <row r="2575" spans="1:10" x14ac:dyDescent="0.35">
      <c r="A2575" s="28" t="s">
        <v>6492</v>
      </c>
      <c r="B2575" s="28" t="s">
        <v>23416</v>
      </c>
      <c r="C2575" s="28" t="s">
        <v>23887</v>
      </c>
      <c r="D2575" s="28" t="s">
        <v>23839</v>
      </c>
      <c r="E2575" t="s">
        <v>23419</v>
      </c>
      <c r="F2575" s="28" t="s">
        <v>11250</v>
      </c>
      <c r="G2575" s="28" t="s">
        <v>23420</v>
      </c>
      <c r="H2575" t="s">
        <v>23421</v>
      </c>
      <c r="I2575" s="28" t="s">
        <v>6486</v>
      </c>
      <c r="J2575" s="28" t="s">
        <v>6489</v>
      </c>
    </row>
    <row r="2576" spans="1:10" x14ac:dyDescent="0.35">
      <c r="A2576" s="28" t="s">
        <v>6494</v>
      </c>
      <c r="B2576" s="28" t="s">
        <v>23416</v>
      </c>
      <c r="C2576" s="28" t="s">
        <v>23450</v>
      </c>
      <c r="D2576" s="28" t="s">
        <v>23573</v>
      </c>
      <c r="E2576" t="s">
        <v>23419</v>
      </c>
      <c r="F2576" s="28" t="s">
        <v>11250</v>
      </c>
      <c r="G2576" s="28" t="s">
        <v>23420</v>
      </c>
      <c r="H2576" t="s">
        <v>23421</v>
      </c>
      <c r="I2576" s="28" t="s">
        <v>6486</v>
      </c>
      <c r="J2576" s="28" t="s">
        <v>6489</v>
      </c>
    </row>
    <row r="2577" spans="1:10" x14ac:dyDescent="0.35">
      <c r="A2577" s="28" t="s">
        <v>6495</v>
      </c>
      <c r="B2577" s="28" t="s">
        <v>23416</v>
      </c>
      <c r="C2577" s="28" t="s">
        <v>23450</v>
      </c>
      <c r="D2577" s="28" t="s">
        <v>23521</v>
      </c>
      <c r="E2577" t="s">
        <v>23419</v>
      </c>
      <c r="F2577" s="28" t="s">
        <v>11250</v>
      </c>
      <c r="G2577" s="28" t="s">
        <v>23420</v>
      </c>
      <c r="H2577" t="s">
        <v>23421</v>
      </c>
      <c r="I2577" s="28" t="s">
        <v>6486</v>
      </c>
      <c r="J2577" s="28" t="s">
        <v>6489</v>
      </c>
    </row>
    <row r="2578" spans="1:10" x14ac:dyDescent="0.35">
      <c r="A2578" s="28" t="s">
        <v>6496</v>
      </c>
      <c r="B2578" s="28" t="s">
        <v>23416</v>
      </c>
      <c r="C2578" s="28" t="s">
        <v>23450</v>
      </c>
      <c r="D2578" s="28" t="s">
        <v>23477</v>
      </c>
      <c r="E2578" t="s">
        <v>23419</v>
      </c>
      <c r="F2578" s="28" t="s">
        <v>11250</v>
      </c>
      <c r="G2578" s="28" t="s">
        <v>23420</v>
      </c>
      <c r="H2578" t="s">
        <v>23421</v>
      </c>
      <c r="I2578" s="28" t="s">
        <v>6498</v>
      </c>
      <c r="J2578" s="28" t="s">
        <v>6489</v>
      </c>
    </row>
    <row r="2579" spans="1:10" x14ac:dyDescent="0.35">
      <c r="A2579" s="28" t="s">
        <v>6499</v>
      </c>
      <c r="B2579" s="28" t="s">
        <v>23416</v>
      </c>
      <c r="C2579" s="28" t="s">
        <v>11250</v>
      </c>
      <c r="D2579" s="28" t="s">
        <v>23574</v>
      </c>
      <c r="E2579" t="s">
        <v>23421</v>
      </c>
      <c r="F2579" s="28" t="s">
        <v>11250</v>
      </c>
      <c r="G2579" s="28" t="s">
        <v>23420</v>
      </c>
      <c r="H2579" t="s">
        <v>23421</v>
      </c>
      <c r="I2579" s="28" t="s">
        <v>6498</v>
      </c>
      <c r="J2579" s="28" t="s">
        <v>6489</v>
      </c>
    </row>
    <row r="2580" spans="1:10" x14ac:dyDescent="0.35">
      <c r="A2580" s="28" t="s">
        <v>6500</v>
      </c>
      <c r="B2580" s="28" t="s">
        <v>23416</v>
      </c>
      <c r="C2580" s="28" t="s">
        <v>23450</v>
      </c>
      <c r="D2580" s="28" t="s">
        <v>23455</v>
      </c>
      <c r="E2580" t="s">
        <v>23419</v>
      </c>
      <c r="F2580" s="28" t="s">
        <v>11250</v>
      </c>
      <c r="G2580" s="28" t="s">
        <v>23420</v>
      </c>
      <c r="H2580" t="s">
        <v>23421</v>
      </c>
      <c r="I2580" s="28" t="s">
        <v>6498</v>
      </c>
      <c r="J2580" s="28" t="s">
        <v>6489</v>
      </c>
    </row>
    <row r="2581" spans="1:10" x14ac:dyDescent="0.35">
      <c r="A2581" s="28" t="s">
        <v>6501</v>
      </c>
      <c r="B2581" s="28" t="s">
        <v>23416</v>
      </c>
      <c r="C2581" s="28" t="s">
        <v>23677</v>
      </c>
      <c r="D2581" s="28" t="s">
        <v>23498</v>
      </c>
      <c r="E2581" t="s">
        <v>23529</v>
      </c>
      <c r="F2581" s="28" t="s">
        <v>11250</v>
      </c>
      <c r="G2581" s="28" t="s">
        <v>23420</v>
      </c>
      <c r="H2581" t="s">
        <v>23421</v>
      </c>
      <c r="I2581" s="28" t="s">
        <v>6502</v>
      </c>
      <c r="J2581" s="28" t="s">
        <v>6503</v>
      </c>
    </row>
    <row r="2582" spans="1:10" x14ac:dyDescent="0.35">
      <c r="A2582" s="28" t="s">
        <v>6504</v>
      </c>
      <c r="B2582" s="28" t="s">
        <v>23416</v>
      </c>
      <c r="C2582" s="28" t="s">
        <v>23479</v>
      </c>
      <c r="D2582" s="28" t="s">
        <v>23597</v>
      </c>
      <c r="E2582" t="s">
        <v>23529</v>
      </c>
      <c r="F2582" s="28" t="s">
        <v>11250</v>
      </c>
      <c r="G2582" s="28" t="s">
        <v>23420</v>
      </c>
      <c r="H2582" t="s">
        <v>23421</v>
      </c>
      <c r="I2582" s="28" t="s">
        <v>6502</v>
      </c>
      <c r="J2582" s="28" t="s">
        <v>6503</v>
      </c>
    </row>
    <row r="2583" spans="1:10" x14ac:dyDescent="0.35">
      <c r="A2583" s="28" t="s">
        <v>6505</v>
      </c>
      <c r="B2583" s="28" t="s">
        <v>23416</v>
      </c>
      <c r="C2583" s="28" t="s">
        <v>11250</v>
      </c>
      <c r="D2583" s="28" t="s">
        <v>23612</v>
      </c>
      <c r="E2583" t="s">
        <v>23421</v>
      </c>
      <c r="F2583" s="28" t="s">
        <v>11250</v>
      </c>
      <c r="G2583" s="28" t="s">
        <v>23420</v>
      </c>
      <c r="H2583" t="s">
        <v>23421</v>
      </c>
      <c r="I2583" s="28" t="s">
        <v>6502</v>
      </c>
      <c r="J2583" s="28" t="s">
        <v>6503</v>
      </c>
    </row>
    <row r="2584" spans="1:10" x14ac:dyDescent="0.35">
      <c r="A2584" s="28" t="s">
        <v>6506</v>
      </c>
      <c r="B2584" s="28" t="s">
        <v>23416</v>
      </c>
      <c r="C2584" s="28" t="s">
        <v>23417</v>
      </c>
      <c r="D2584" s="28" t="s">
        <v>23569</v>
      </c>
      <c r="E2584" t="s">
        <v>23529</v>
      </c>
      <c r="F2584" s="28" t="s">
        <v>11250</v>
      </c>
      <c r="G2584" s="28" t="s">
        <v>23420</v>
      </c>
      <c r="H2584" t="s">
        <v>23421</v>
      </c>
      <c r="I2584" s="28" t="s">
        <v>6502</v>
      </c>
      <c r="J2584" s="28" t="s">
        <v>6507</v>
      </c>
    </row>
    <row r="2585" spans="1:10" x14ac:dyDescent="0.35">
      <c r="A2585" s="28" t="s">
        <v>6508</v>
      </c>
      <c r="B2585" s="28" t="s">
        <v>23416</v>
      </c>
      <c r="C2585" s="28" t="s">
        <v>23486</v>
      </c>
      <c r="D2585" s="28" t="s">
        <v>23673</v>
      </c>
      <c r="E2585" t="s">
        <v>23529</v>
      </c>
      <c r="F2585" s="28" t="s">
        <v>11250</v>
      </c>
      <c r="G2585" s="28" t="s">
        <v>23420</v>
      </c>
      <c r="H2585" t="s">
        <v>23421</v>
      </c>
      <c r="I2585" s="28" t="s">
        <v>6509</v>
      </c>
      <c r="J2585" s="28" t="s">
        <v>6507</v>
      </c>
    </row>
    <row r="2586" spans="1:10" x14ac:dyDescent="0.35">
      <c r="A2586" s="28" t="s">
        <v>6510</v>
      </c>
      <c r="B2586" s="28" t="s">
        <v>23416</v>
      </c>
      <c r="C2586" s="28" t="s">
        <v>23422</v>
      </c>
      <c r="D2586" s="28" t="s">
        <v>23604</v>
      </c>
      <c r="E2586" t="s">
        <v>23529</v>
      </c>
      <c r="F2586" s="28" t="s">
        <v>11250</v>
      </c>
      <c r="G2586" s="28" t="s">
        <v>23420</v>
      </c>
      <c r="H2586" t="s">
        <v>23421</v>
      </c>
      <c r="I2586" s="28" t="s">
        <v>6509</v>
      </c>
      <c r="J2586" s="28" t="s">
        <v>6507</v>
      </c>
    </row>
    <row r="2587" spans="1:10" x14ac:dyDescent="0.35">
      <c r="A2587" s="28" t="s">
        <v>6511</v>
      </c>
      <c r="B2587" s="28" t="s">
        <v>23416</v>
      </c>
      <c r="C2587" s="28" t="s">
        <v>23424</v>
      </c>
      <c r="D2587" s="28" t="s">
        <v>23592</v>
      </c>
      <c r="E2587" t="s">
        <v>23529</v>
      </c>
      <c r="F2587" s="28" t="s">
        <v>11250</v>
      </c>
      <c r="G2587" s="28" t="s">
        <v>23420</v>
      </c>
      <c r="H2587" t="s">
        <v>23421</v>
      </c>
      <c r="I2587" s="28" t="s">
        <v>6509</v>
      </c>
      <c r="J2587" s="28" t="s">
        <v>6507</v>
      </c>
    </row>
    <row r="2588" spans="1:10" x14ac:dyDescent="0.35">
      <c r="A2588" s="28" t="s">
        <v>6512</v>
      </c>
      <c r="B2588" s="28" t="s">
        <v>23416</v>
      </c>
      <c r="C2588" s="28" t="s">
        <v>23432</v>
      </c>
      <c r="D2588" s="28" t="s">
        <v>23778</v>
      </c>
      <c r="E2588" t="s">
        <v>23529</v>
      </c>
      <c r="F2588" s="28" t="s">
        <v>11250</v>
      </c>
      <c r="G2588" s="28" t="s">
        <v>23420</v>
      </c>
      <c r="H2588" t="s">
        <v>23421</v>
      </c>
      <c r="I2588" s="28" t="s">
        <v>6509</v>
      </c>
      <c r="J2588" s="28" t="s">
        <v>6513</v>
      </c>
    </row>
    <row r="2589" spans="1:10" x14ac:dyDescent="0.35">
      <c r="A2589" s="28" t="s">
        <v>6514</v>
      </c>
      <c r="B2589" s="28" t="s">
        <v>23416</v>
      </c>
      <c r="C2589" s="28" t="s">
        <v>23450</v>
      </c>
      <c r="D2589" s="28" t="s">
        <v>23467</v>
      </c>
      <c r="E2589" t="s">
        <v>23419</v>
      </c>
      <c r="F2589" s="28" t="s">
        <v>11250</v>
      </c>
      <c r="G2589" s="28" t="s">
        <v>23420</v>
      </c>
      <c r="H2589" t="s">
        <v>23421</v>
      </c>
      <c r="I2589" s="28" t="s">
        <v>6509</v>
      </c>
      <c r="J2589" s="28" t="s">
        <v>6513</v>
      </c>
    </row>
    <row r="2590" spans="1:10" x14ac:dyDescent="0.35">
      <c r="A2590" s="28" t="s">
        <v>6515</v>
      </c>
      <c r="B2590" s="28" t="s">
        <v>23416</v>
      </c>
      <c r="C2590" s="28" t="s">
        <v>23450</v>
      </c>
      <c r="D2590" s="28" t="s">
        <v>23467</v>
      </c>
      <c r="E2590" t="s">
        <v>23419</v>
      </c>
      <c r="F2590" s="28" t="s">
        <v>11250</v>
      </c>
      <c r="G2590" s="28" t="s">
        <v>23420</v>
      </c>
      <c r="H2590" t="s">
        <v>23421</v>
      </c>
      <c r="I2590" s="28" t="s">
        <v>6509</v>
      </c>
      <c r="J2590" s="28" t="s">
        <v>6513</v>
      </c>
    </row>
    <row r="2591" spans="1:10" x14ac:dyDescent="0.35">
      <c r="A2591" s="28" t="s">
        <v>6516</v>
      </c>
      <c r="B2591" s="28" t="s">
        <v>23416</v>
      </c>
      <c r="C2591" s="28" t="s">
        <v>23456</v>
      </c>
      <c r="D2591" s="28" t="s">
        <v>23613</v>
      </c>
      <c r="E2591" t="s">
        <v>23529</v>
      </c>
      <c r="F2591" s="28" t="s">
        <v>11250</v>
      </c>
      <c r="G2591" s="28" t="s">
        <v>23420</v>
      </c>
      <c r="H2591" t="s">
        <v>23421</v>
      </c>
      <c r="I2591" s="28" t="s">
        <v>6509</v>
      </c>
      <c r="J2591" s="28" t="s">
        <v>6513</v>
      </c>
    </row>
    <row r="2592" spans="1:10" x14ac:dyDescent="0.35">
      <c r="A2592" s="28" t="s">
        <v>6517</v>
      </c>
      <c r="B2592" s="28" t="s">
        <v>23416</v>
      </c>
      <c r="C2592" s="28" t="s">
        <v>23448</v>
      </c>
      <c r="D2592" s="28" t="s">
        <v>23807</v>
      </c>
      <c r="E2592" t="s">
        <v>23419</v>
      </c>
      <c r="F2592" s="28" t="s">
        <v>11250</v>
      </c>
      <c r="G2592" s="28" t="s">
        <v>23420</v>
      </c>
      <c r="H2592" t="s">
        <v>23421</v>
      </c>
      <c r="I2592" s="28" t="s">
        <v>6509</v>
      </c>
      <c r="J2592" s="28" t="s">
        <v>6513</v>
      </c>
    </row>
    <row r="2593" spans="1:10" x14ac:dyDescent="0.35">
      <c r="A2593" s="28" t="s">
        <v>6518</v>
      </c>
      <c r="B2593" s="28" t="s">
        <v>23416</v>
      </c>
      <c r="C2593" s="28" t="s">
        <v>23436</v>
      </c>
      <c r="D2593" s="28" t="s">
        <v>23569</v>
      </c>
      <c r="E2593" t="s">
        <v>23529</v>
      </c>
      <c r="F2593" s="28" t="s">
        <v>11250</v>
      </c>
      <c r="G2593" s="28" t="s">
        <v>23420</v>
      </c>
      <c r="H2593" t="s">
        <v>23421</v>
      </c>
      <c r="I2593" s="28" t="s">
        <v>6519</v>
      </c>
      <c r="J2593" s="28" t="s">
        <v>6513</v>
      </c>
    </row>
    <row r="2594" spans="1:10" x14ac:dyDescent="0.35">
      <c r="A2594" s="28" t="s">
        <v>6520</v>
      </c>
      <c r="B2594" s="28" t="s">
        <v>23416</v>
      </c>
      <c r="C2594" s="28" t="s">
        <v>23450</v>
      </c>
      <c r="D2594" s="28" t="s">
        <v>23496</v>
      </c>
      <c r="E2594" t="s">
        <v>23419</v>
      </c>
      <c r="F2594" s="28" t="s">
        <v>11250</v>
      </c>
      <c r="G2594" s="28" t="s">
        <v>23420</v>
      </c>
      <c r="H2594" t="s">
        <v>23421</v>
      </c>
      <c r="I2594" s="28" t="s">
        <v>6519</v>
      </c>
      <c r="J2594" s="28" t="s">
        <v>6513</v>
      </c>
    </row>
    <row r="2595" spans="1:10" x14ac:dyDescent="0.35">
      <c r="A2595" s="28" t="s">
        <v>6521</v>
      </c>
      <c r="B2595" s="28" t="s">
        <v>23416</v>
      </c>
      <c r="C2595" s="28" t="s">
        <v>23698</v>
      </c>
      <c r="D2595" s="28" t="s">
        <v>23546</v>
      </c>
      <c r="E2595" t="s">
        <v>23529</v>
      </c>
      <c r="F2595" s="28" t="s">
        <v>11250</v>
      </c>
      <c r="G2595" s="28" t="s">
        <v>23420</v>
      </c>
      <c r="H2595" t="s">
        <v>23421</v>
      </c>
      <c r="I2595" s="28" t="s">
        <v>6519</v>
      </c>
      <c r="J2595" s="28" t="s">
        <v>6522</v>
      </c>
    </row>
    <row r="2596" spans="1:10" x14ac:dyDescent="0.35">
      <c r="A2596" s="28" t="s">
        <v>6523</v>
      </c>
      <c r="B2596" s="28" t="s">
        <v>23416</v>
      </c>
      <c r="C2596" s="28" t="s">
        <v>23502</v>
      </c>
      <c r="D2596" s="28" t="s">
        <v>23888</v>
      </c>
      <c r="E2596" t="s">
        <v>23419</v>
      </c>
      <c r="F2596" s="28" t="s">
        <v>11250</v>
      </c>
      <c r="G2596" s="28" t="s">
        <v>23420</v>
      </c>
      <c r="H2596" t="s">
        <v>23421</v>
      </c>
      <c r="I2596" s="28" t="s">
        <v>6524</v>
      </c>
      <c r="J2596" s="28" t="s">
        <v>6522</v>
      </c>
    </row>
    <row r="2597" spans="1:10" x14ac:dyDescent="0.35">
      <c r="A2597" s="28" t="s">
        <v>6525</v>
      </c>
      <c r="B2597" s="28" t="s">
        <v>23416</v>
      </c>
      <c r="C2597" s="28" t="s">
        <v>23889</v>
      </c>
      <c r="D2597" s="28" t="s">
        <v>23890</v>
      </c>
      <c r="E2597" t="s">
        <v>23529</v>
      </c>
      <c r="F2597" s="28" t="s">
        <v>11250</v>
      </c>
      <c r="G2597" s="28" t="s">
        <v>23420</v>
      </c>
      <c r="H2597" t="s">
        <v>23421</v>
      </c>
      <c r="I2597" s="28" t="s">
        <v>6524</v>
      </c>
      <c r="J2597" s="28" t="s">
        <v>6522</v>
      </c>
    </row>
    <row r="2598" spans="1:10" x14ac:dyDescent="0.35">
      <c r="A2598" s="28" t="s">
        <v>6527</v>
      </c>
      <c r="B2598" s="28" t="s">
        <v>23416</v>
      </c>
      <c r="C2598" s="28" t="s">
        <v>11250</v>
      </c>
      <c r="D2598" s="28" t="s">
        <v>23574</v>
      </c>
      <c r="E2598" t="s">
        <v>23421</v>
      </c>
      <c r="F2598" s="28" t="s">
        <v>11250</v>
      </c>
      <c r="G2598" s="28" t="s">
        <v>23420</v>
      </c>
      <c r="H2598" t="s">
        <v>23421</v>
      </c>
      <c r="I2598" s="28" t="s">
        <v>6524</v>
      </c>
      <c r="J2598" s="28" t="s">
        <v>11576</v>
      </c>
    </row>
    <row r="2599" spans="1:10" x14ac:dyDescent="0.35">
      <c r="A2599" s="28" t="s">
        <v>6528</v>
      </c>
      <c r="B2599" s="28" t="s">
        <v>23416</v>
      </c>
      <c r="C2599" s="28" t="s">
        <v>11250</v>
      </c>
      <c r="D2599" s="28" t="s">
        <v>23607</v>
      </c>
      <c r="E2599" t="s">
        <v>23421</v>
      </c>
      <c r="F2599" s="28" t="s">
        <v>11250</v>
      </c>
      <c r="G2599" s="28" t="s">
        <v>23420</v>
      </c>
      <c r="H2599" t="s">
        <v>23421</v>
      </c>
      <c r="I2599" s="28" t="s">
        <v>6529</v>
      </c>
      <c r="J2599" s="28" t="s">
        <v>11576</v>
      </c>
    </row>
    <row r="2600" spans="1:10" x14ac:dyDescent="0.35">
      <c r="A2600" s="28" t="s">
        <v>6530</v>
      </c>
      <c r="B2600" s="28" t="s">
        <v>23416</v>
      </c>
      <c r="C2600" s="28" t="s">
        <v>23428</v>
      </c>
      <c r="D2600" s="28" t="s">
        <v>23593</v>
      </c>
      <c r="E2600" t="s">
        <v>23529</v>
      </c>
      <c r="F2600" s="28" t="s">
        <v>11250</v>
      </c>
      <c r="G2600" s="28" t="s">
        <v>23420</v>
      </c>
      <c r="H2600" t="s">
        <v>23421</v>
      </c>
      <c r="I2600" s="28" t="s">
        <v>6529</v>
      </c>
      <c r="J2600" s="28" t="s">
        <v>6531</v>
      </c>
    </row>
    <row r="2601" spans="1:10" x14ac:dyDescent="0.35">
      <c r="A2601" s="28" t="s">
        <v>6532</v>
      </c>
      <c r="B2601" s="28" t="s">
        <v>23416</v>
      </c>
      <c r="C2601" s="28" t="s">
        <v>23428</v>
      </c>
      <c r="D2601" s="28" t="s">
        <v>23593</v>
      </c>
      <c r="E2601" t="s">
        <v>23529</v>
      </c>
      <c r="F2601" s="28" t="s">
        <v>11250</v>
      </c>
      <c r="G2601" s="28" t="s">
        <v>23420</v>
      </c>
      <c r="H2601" t="s">
        <v>23421</v>
      </c>
      <c r="I2601" s="28" t="s">
        <v>6529</v>
      </c>
      <c r="J2601" s="28" t="s">
        <v>6531</v>
      </c>
    </row>
    <row r="2602" spans="1:10" x14ac:dyDescent="0.35">
      <c r="A2602" s="28" t="s">
        <v>6533</v>
      </c>
      <c r="B2602" s="28" t="s">
        <v>23416</v>
      </c>
      <c r="C2602" s="28" t="s">
        <v>23457</v>
      </c>
      <c r="D2602" s="28" t="s">
        <v>23616</v>
      </c>
      <c r="E2602" t="s">
        <v>23529</v>
      </c>
      <c r="F2602" s="28" t="s">
        <v>11250</v>
      </c>
      <c r="G2602" s="28" t="s">
        <v>23420</v>
      </c>
      <c r="H2602" t="s">
        <v>23421</v>
      </c>
      <c r="I2602" s="28" t="s">
        <v>6529</v>
      </c>
      <c r="J2602" s="28" t="s">
        <v>6531</v>
      </c>
    </row>
    <row r="2603" spans="1:10" x14ac:dyDescent="0.35">
      <c r="A2603" s="28" t="s">
        <v>6534</v>
      </c>
      <c r="B2603" s="28" t="s">
        <v>23416</v>
      </c>
      <c r="C2603" s="28" t="s">
        <v>23424</v>
      </c>
      <c r="D2603" s="28" t="s">
        <v>23592</v>
      </c>
      <c r="E2603" t="s">
        <v>23529</v>
      </c>
      <c r="F2603" s="28" t="s">
        <v>11250</v>
      </c>
      <c r="G2603" s="28" t="s">
        <v>23420</v>
      </c>
      <c r="H2603" t="s">
        <v>23421</v>
      </c>
      <c r="I2603" s="28" t="s">
        <v>6529</v>
      </c>
      <c r="J2603" s="28" t="s">
        <v>6531</v>
      </c>
    </row>
    <row r="2604" spans="1:10" x14ac:dyDescent="0.35">
      <c r="A2604" s="28" t="s">
        <v>6535</v>
      </c>
      <c r="B2604" s="28" t="s">
        <v>23416</v>
      </c>
      <c r="C2604" s="28" t="s">
        <v>23424</v>
      </c>
      <c r="D2604" s="28" t="s">
        <v>23592</v>
      </c>
      <c r="E2604" t="s">
        <v>23529</v>
      </c>
      <c r="F2604" s="28" t="s">
        <v>11250</v>
      </c>
      <c r="G2604" s="28" t="s">
        <v>23420</v>
      </c>
      <c r="H2604" t="s">
        <v>23421</v>
      </c>
      <c r="I2604" s="28" t="s">
        <v>6529</v>
      </c>
      <c r="J2604" s="28" t="s">
        <v>6531</v>
      </c>
    </row>
    <row r="2605" spans="1:10" x14ac:dyDescent="0.35">
      <c r="A2605" s="28" t="s">
        <v>6536</v>
      </c>
      <c r="B2605" s="28" t="s">
        <v>23416</v>
      </c>
      <c r="C2605" s="28" t="s">
        <v>23424</v>
      </c>
      <c r="D2605" s="28" t="s">
        <v>23592</v>
      </c>
      <c r="E2605" t="s">
        <v>23529</v>
      </c>
      <c r="F2605" s="28" t="s">
        <v>11250</v>
      </c>
      <c r="G2605" s="28" t="s">
        <v>23420</v>
      </c>
      <c r="H2605" t="s">
        <v>23421</v>
      </c>
      <c r="I2605" s="28" t="s">
        <v>6529</v>
      </c>
      <c r="J2605" s="28" t="s">
        <v>6531</v>
      </c>
    </row>
    <row r="2606" spans="1:10" x14ac:dyDescent="0.35">
      <c r="A2606" s="28" t="s">
        <v>6537</v>
      </c>
      <c r="B2606" s="28" t="s">
        <v>23416</v>
      </c>
      <c r="C2606" s="28" t="s">
        <v>23424</v>
      </c>
      <c r="D2606" s="28" t="s">
        <v>23592</v>
      </c>
      <c r="E2606" t="s">
        <v>23529</v>
      </c>
      <c r="F2606" s="28" t="s">
        <v>11250</v>
      </c>
      <c r="G2606" s="28" t="s">
        <v>23420</v>
      </c>
      <c r="H2606" t="s">
        <v>23421</v>
      </c>
      <c r="I2606" s="28" t="s">
        <v>6529</v>
      </c>
      <c r="J2606" s="28" t="s">
        <v>6531</v>
      </c>
    </row>
    <row r="2607" spans="1:10" x14ac:dyDescent="0.35">
      <c r="A2607" s="28" t="s">
        <v>6538</v>
      </c>
      <c r="B2607" s="28" t="s">
        <v>23416</v>
      </c>
      <c r="C2607" s="28" t="s">
        <v>23424</v>
      </c>
      <c r="D2607" s="28" t="s">
        <v>23592</v>
      </c>
      <c r="E2607" t="s">
        <v>23529</v>
      </c>
      <c r="F2607" s="28" t="s">
        <v>11250</v>
      </c>
      <c r="G2607" s="28" t="s">
        <v>23420</v>
      </c>
      <c r="H2607" t="s">
        <v>23421</v>
      </c>
      <c r="I2607" s="28" t="s">
        <v>6529</v>
      </c>
      <c r="J2607" s="28" t="s">
        <v>6531</v>
      </c>
    </row>
    <row r="2608" spans="1:10" x14ac:dyDescent="0.35">
      <c r="A2608" s="28" t="s">
        <v>6539</v>
      </c>
      <c r="B2608" s="28" t="s">
        <v>23416</v>
      </c>
      <c r="C2608" s="28" t="s">
        <v>23462</v>
      </c>
      <c r="D2608" s="28" t="s">
        <v>23572</v>
      </c>
      <c r="E2608" t="s">
        <v>23529</v>
      </c>
      <c r="F2608" s="28" t="s">
        <v>11250</v>
      </c>
      <c r="G2608" s="28" t="s">
        <v>23420</v>
      </c>
      <c r="H2608" t="s">
        <v>23421</v>
      </c>
      <c r="I2608" s="28" t="s">
        <v>6540</v>
      </c>
      <c r="J2608" s="28" t="s">
        <v>6531</v>
      </c>
    </row>
    <row r="2609" spans="1:10" x14ac:dyDescent="0.35">
      <c r="A2609" s="28" t="s">
        <v>6541</v>
      </c>
      <c r="B2609" s="28" t="s">
        <v>23416</v>
      </c>
      <c r="C2609" s="28" t="s">
        <v>23422</v>
      </c>
      <c r="D2609" s="28" t="s">
        <v>23604</v>
      </c>
      <c r="E2609" t="s">
        <v>23529</v>
      </c>
      <c r="F2609" s="28" t="s">
        <v>11250</v>
      </c>
      <c r="G2609" s="28" t="s">
        <v>23420</v>
      </c>
      <c r="H2609" t="s">
        <v>23421</v>
      </c>
      <c r="I2609" s="28" t="s">
        <v>6540</v>
      </c>
      <c r="J2609" s="28" t="s">
        <v>6542</v>
      </c>
    </row>
    <row r="2610" spans="1:10" x14ac:dyDescent="0.35">
      <c r="A2610" s="28" t="s">
        <v>6543</v>
      </c>
      <c r="B2610" s="28" t="s">
        <v>23416</v>
      </c>
      <c r="C2610" s="28" t="s">
        <v>11250</v>
      </c>
      <c r="D2610" s="28" t="s">
        <v>23891</v>
      </c>
      <c r="E2610" t="s">
        <v>23453</v>
      </c>
      <c r="F2610" s="28" t="s">
        <v>11250</v>
      </c>
      <c r="G2610" s="28" t="s">
        <v>23420</v>
      </c>
      <c r="H2610" t="s">
        <v>23421</v>
      </c>
      <c r="I2610" s="28" t="s">
        <v>6544</v>
      </c>
      <c r="J2610" s="28" t="s">
        <v>6542</v>
      </c>
    </row>
    <row r="2611" spans="1:10" x14ac:dyDescent="0.35">
      <c r="A2611" s="28" t="s">
        <v>6545</v>
      </c>
      <c r="B2611" s="28" t="s">
        <v>23416</v>
      </c>
      <c r="C2611" s="28" t="s">
        <v>23426</v>
      </c>
      <c r="D2611" s="28" t="s">
        <v>23572</v>
      </c>
      <c r="E2611" t="s">
        <v>23419</v>
      </c>
      <c r="F2611" s="28" t="s">
        <v>11250</v>
      </c>
      <c r="G2611" s="28" t="s">
        <v>23420</v>
      </c>
      <c r="H2611" t="s">
        <v>23421</v>
      </c>
      <c r="I2611" s="28" t="s">
        <v>6544</v>
      </c>
      <c r="J2611" s="28" t="s">
        <v>6542</v>
      </c>
    </row>
    <row r="2612" spans="1:10" x14ac:dyDescent="0.35">
      <c r="A2612" s="28" t="s">
        <v>6546</v>
      </c>
      <c r="B2612" s="28" t="s">
        <v>23416</v>
      </c>
      <c r="C2612" s="28" t="s">
        <v>23657</v>
      </c>
      <c r="D2612" s="28" t="s">
        <v>23892</v>
      </c>
      <c r="E2612" t="s">
        <v>23529</v>
      </c>
      <c r="F2612" s="28" t="s">
        <v>11250</v>
      </c>
      <c r="G2612" s="28" t="s">
        <v>23420</v>
      </c>
      <c r="H2612" t="s">
        <v>23421</v>
      </c>
      <c r="I2612" s="28" t="s">
        <v>6544</v>
      </c>
      <c r="J2612" s="28" t="s">
        <v>6542</v>
      </c>
    </row>
    <row r="2613" spans="1:10" x14ac:dyDescent="0.35">
      <c r="A2613" s="28" t="s">
        <v>6547</v>
      </c>
      <c r="B2613" s="28" t="s">
        <v>23416</v>
      </c>
      <c r="C2613" s="28" t="s">
        <v>23878</v>
      </c>
      <c r="D2613" s="28" t="s">
        <v>23879</v>
      </c>
      <c r="E2613" t="s">
        <v>23529</v>
      </c>
      <c r="F2613" s="28" t="s">
        <v>11250</v>
      </c>
      <c r="G2613" s="28" t="s">
        <v>23420</v>
      </c>
      <c r="H2613" t="s">
        <v>23421</v>
      </c>
      <c r="I2613" s="28" t="s">
        <v>6544</v>
      </c>
      <c r="J2613" s="28" t="s">
        <v>6542</v>
      </c>
    </row>
    <row r="2614" spans="1:10" x14ac:dyDescent="0.35">
      <c r="A2614" s="28" t="s">
        <v>6548</v>
      </c>
      <c r="B2614" s="28" t="s">
        <v>23416</v>
      </c>
      <c r="C2614" s="28" t="s">
        <v>23448</v>
      </c>
      <c r="D2614" s="28" t="s">
        <v>23592</v>
      </c>
      <c r="E2614" t="s">
        <v>23419</v>
      </c>
      <c r="F2614" s="28" t="s">
        <v>11250</v>
      </c>
      <c r="G2614" s="28" t="s">
        <v>23420</v>
      </c>
      <c r="H2614" t="s">
        <v>23421</v>
      </c>
      <c r="I2614" s="28" t="s">
        <v>6544</v>
      </c>
      <c r="J2614" s="28" t="s">
        <v>6542</v>
      </c>
    </row>
    <row r="2615" spans="1:10" x14ac:dyDescent="0.35">
      <c r="A2615" s="28" t="s">
        <v>6549</v>
      </c>
      <c r="B2615" s="28" t="s">
        <v>23416</v>
      </c>
      <c r="C2615" s="28" t="s">
        <v>23436</v>
      </c>
      <c r="D2615" s="28" t="s">
        <v>23673</v>
      </c>
      <c r="E2615" t="s">
        <v>23529</v>
      </c>
      <c r="F2615" s="28" t="s">
        <v>11250</v>
      </c>
      <c r="G2615" s="28" t="s">
        <v>23420</v>
      </c>
      <c r="H2615" t="s">
        <v>23421</v>
      </c>
      <c r="I2615" s="28" t="s">
        <v>6550</v>
      </c>
      <c r="J2615" s="28" t="s">
        <v>6551</v>
      </c>
    </row>
    <row r="2616" spans="1:10" x14ac:dyDescent="0.35">
      <c r="A2616" s="28" t="s">
        <v>6552</v>
      </c>
      <c r="B2616" s="28" t="s">
        <v>23416</v>
      </c>
      <c r="C2616" s="28" t="s">
        <v>23436</v>
      </c>
      <c r="D2616" s="28" t="s">
        <v>23673</v>
      </c>
      <c r="E2616" t="s">
        <v>23419</v>
      </c>
      <c r="F2616" s="28" t="s">
        <v>11250</v>
      </c>
      <c r="G2616" s="28" t="s">
        <v>23420</v>
      </c>
      <c r="H2616" t="s">
        <v>23421</v>
      </c>
      <c r="I2616" s="28" t="s">
        <v>6550</v>
      </c>
      <c r="J2616" s="28" t="s">
        <v>6551</v>
      </c>
    </row>
    <row r="2617" spans="1:10" x14ac:dyDescent="0.35">
      <c r="A2617" s="28" t="s">
        <v>6553</v>
      </c>
      <c r="B2617" s="28" t="s">
        <v>23416</v>
      </c>
      <c r="C2617" s="28" t="s">
        <v>23873</v>
      </c>
      <c r="D2617" s="28" t="s">
        <v>23841</v>
      </c>
      <c r="E2617" t="s">
        <v>23529</v>
      </c>
      <c r="F2617" s="28" t="s">
        <v>11250</v>
      </c>
      <c r="G2617" s="28" t="s">
        <v>23420</v>
      </c>
      <c r="H2617" t="s">
        <v>23421</v>
      </c>
      <c r="I2617" s="28" t="s">
        <v>6550</v>
      </c>
      <c r="J2617" s="28" t="s">
        <v>6551</v>
      </c>
    </row>
    <row r="2618" spans="1:10" x14ac:dyDescent="0.35">
      <c r="A2618" s="28" t="s">
        <v>6555</v>
      </c>
      <c r="B2618" s="28" t="s">
        <v>23416</v>
      </c>
      <c r="C2618" s="28" t="s">
        <v>23476</v>
      </c>
      <c r="D2618" s="28" t="s">
        <v>23613</v>
      </c>
      <c r="E2618" t="s">
        <v>23529</v>
      </c>
      <c r="F2618" s="28" t="s">
        <v>11250</v>
      </c>
      <c r="G2618" s="28" t="s">
        <v>23420</v>
      </c>
      <c r="H2618" t="s">
        <v>23421</v>
      </c>
      <c r="I2618" s="28" t="s">
        <v>6556</v>
      </c>
      <c r="J2618" s="28" t="s">
        <v>6551</v>
      </c>
    </row>
    <row r="2619" spans="1:10" x14ac:dyDescent="0.35">
      <c r="A2619" s="28" t="s">
        <v>6557</v>
      </c>
      <c r="B2619" s="28" t="s">
        <v>23416</v>
      </c>
      <c r="C2619" s="28" t="s">
        <v>23428</v>
      </c>
      <c r="D2619" s="28" t="s">
        <v>23566</v>
      </c>
      <c r="E2619" t="s">
        <v>23529</v>
      </c>
      <c r="F2619" s="28" t="s">
        <v>11250</v>
      </c>
      <c r="G2619" s="28" t="s">
        <v>23420</v>
      </c>
      <c r="H2619" t="s">
        <v>23421</v>
      </c>
      <c r="I2619" s="28" t="s">
        <v>6556</v>
      </c>
      <c r="J2619" s="28" t="s">
        <v>6558</v>
      </c>
    </row>
    <row r="2620" spans="1:10" x14ac:dyDescent="0.35">
      <c r="A2620" s="28" t="s">
        <v>6559</v>
      </c>
      <c r="B2620" s="28" t="s">
        <v>23416</v>
      </c>
      <c r="C2620" s="28" t="s">
        <v>23842</v>
      </c>
      <c r="D2620" s="28" t="s">
        <v>23472</v>
      </c>
      <c r="E2620" t="s">
        <v>23529</v>
      </c>
      <c r="F2620" s="28" t="s">
        <v>11250</v>
      </c>
      <c r="G2620" s="28" t="s">
        <v>23420</v>
      </c>
      <c r="H2620" t="s">
        <v>23421</v>
      </c>
      <c r="I2620" s="28" t="s">
        <v>6560</v>
      </c>
      <c r="J2620" s="28" t="s">
        <v>6561</v>
      </c>
    </row>
    <row r="2621" spans="1:10" x14ac:dyDescent="0.35">
      <c r="A2621" s="28" t="s">
        <v>6562</v>
      </c>
      <c r="B2621" s="28" t="s">
        <v>23416</v>
      </c>
      <c r="C2621" s="28" t="s">
        <v>23428</v>
      </c>
      <c r="D2621" s="28" t="s">
        <v>23510</v>
      </c>
      <c r="E2621" t="s">
        <v>23419</v>
      </c>
      <c r="F2621" s="28" t="s">
        <v>11250</v>
      </c>
      <c r="G2621" s="28" t="s">
        <v>23420</v>
      </c>
      <c r="H2621" t="s">
        <v>23421</v>
      </c>
      <c r="I2621" s="28" t="s">
        <v>6563</v>
      </c>
      <c r="J2621" s="28" t="s">
        <v>6564</v>
      </c>
    </row>
    <row r="2622" spans="1:10" x14ac:dyDescent="0.35">
      <c r="A2622" s="28" t="s">
        <v>6565</v>
      </c>
      <c r="B2622" s="28" t="s">
        <v>23416</v>
      </c>
      <c r="C2622" s="28" t="s">
        <v>23424</v>
      </c>
      <c r="D2622" s="28" t="s">
        <v>23592</v>
      </c>
      <c r="E2622" t="s">
        <v>23529</v>
      </c>
      <c r="F2622" s="28" t="s">
        <v>11250</v>
      </c>
      <c r="G2622" s="28" t="s">
        <v>23420</v>
      </c>
      <c r="H2622" t="s">
        <v>23421</v>
      </c>
      <c r="I2622" s="28" t="s">
        <v>6566</v>
      </c>
      <c r="J2622" s="28" t="s">
        <v>6564</v>
      </c>
    </row>
    <row r="2623" spans="1:10" x14ac:dyDescent="0.35">
      <c r="A2623" s="28" t="s">
        <v>6567</v>
      </c>
      <c r="B2623" s="28" t="s">
        <v>23416</v>
      </c>
      <c r="C2623" s="28" t="s">
        <v>23448</v>
      </c>
      <c r="D2623" s="28" t="s">
        <v>23593</v>
      </c>
      <c r="E2623" t="s">
        <v>23529</v>
      </c>
      <c r="F2623" s="28" t="s">
        <v>11250</v>
      </c>
      <c r="G2623" s="28" t="s">
        <v>23420</v>
      </c>
      <c r="H2623" t="s">
        <v>23421</v>
      </c>
      <c r="I2623" s="28" t="s">
        <v>6566</v>
      </c>
      <c r="J2623" s="28" t="s">
        <v>6568</v>
      </c>
    </row>
    <row r="2624" spans="1:10" x14ac:dyDescent="0.35">
      <c r="A2624" s="28" t="s">
        <v>6569</v>
      </c>
      <c r="B2624" s="28" t="s">
        <v>23416</v>
      </c>
      <c r="C2624" s="28" t="s">
        <v>23893</v>
      </c>
      <c r="D2624" s="28" t="s">
        <v>23894</v>
      </c>
      <c r="E2624" t="s">
        <v>23529</v>
      </c>
      <c r="F2624" s="28" t="s">
        <v>11250</v>
      </c>
      <c r="G2624" s="28" t="s">
        <v>23420</v>
      </c>
      <c r="H2624" t="s">
        <v>23421</v>
      </c>
      <c r="I2624" s="28" t="s">
        <v>6566</v>
      </c>
      <c r="J2624" s="28" t="s">
        <v>6568</v>
      </c>
    </row>
    <row r="2625" spans="1:10" x14ac:dyDescent="0.35">
      <c r="A2625" s="28" t="s">
        <v>6570</v>
      </c>
      <c r="B2625" s="28" t="s">
        <v>23416</v>
      </c>
      <c r="C2625" s="28" t="s">
        <v>23893</v>
      </c>
      <c r="D2625" s="28" t="s">
        <v>23894</v>
      </c>
      <c r="E2625" t="s">
        <v>23529</v>
      </c>
      <c r="F2625" s="28" t="s">
        <v>11250</v>
      </c>
      <c r="G2625" s="28" t="s">
        <v>23420</v>
      </c>
      <c r="H2625" t="s">
        <v>23421</v>
      </c>
      <c r="I2625" s="28" t="s">
        <v>6566</v>
      </c>
      <c r="J2625" s="28" t="s">
        <v>6568</v>
      </c>
    </row>
    <row r="2626" spans="1:10" x14ac:dyDescent="0.35">
      <c r="A2626" s="28" t="s">
        <v>6571</v>
      </c>
      <c r="B2626" s="28" t="s">
        <v>23416</v>
      </c>
      <c r="C2626" s="28" t="s">
        <v>23456</v>
      </c>
      <c r="D2626" s="28" t="s">
        <v>23569</v>
      </c>
      <c r="E2626" t="s">
        <v>23529</v>
      </c>
      <c r="F2626" s="28" t="s">
        <v>11250</v>
      </c>
      <c r="G2626" s="28" t="s">
        <v>23420</v>
      </c>
      <c r="H2626" t="s">
        <v>23421</v>
      </c>
      <c r="I2626" s="28" t="s">
        <v>6566</v>
      </c>
      <c r="J2626" s="28" t="s">
        <v>6568</v>
      </c>
    </row>
    <row r="2627" spans="1:10" x14ac:dyDescent="0.35">
      <c r="A2627" s="28" t="s">
        <v>6572</v>
      </c>
      <c r="B2627" s="28" t="s">
        <v>23416</v>
      </c>
      <c r="C2627" s="28" t="s">
        <v>23456</v>
      </c>
      <c r="D2627" s="28" t="s">
        <v>23673</v>
      </c>
      <c r="E2627" t="s">
        <v>23529</v>
      </c>
      <c r="F2627" s="28" t="s">
        <v>11250</v>
      </c>
      <c r="G2627" s="28" t="s">
        <v>23420</v>
      </c>
      <c r="H2627" t="s">
        <v>23421</v>
      </c>
      <c r="I2627" s="28" t="s">
        <v>6566</v>
      </c>
      <c r="J2627" s="28" t="s">
        <v>6568</v>
      </c>
    </row>
    <row r="2628" spans="1:10" x14ac:dyDescent="0.35">
      <c r="A2628" s="28" t="s">
        <v>6573</v>
      </c>
      <c r="B2628" s="28" t="s">
        <v>23416</v>
      </c>
      <c r="C2628" s="28" t="s">
        <v>23448</v>
      </c>
      <c r="D2628" s="28" t="s">
        <v>23592</v>
      </c>
      <c r="E2628" t="s">
        <v>23529</v>
      </c>
      <c r="F2628" s="28" t="s">
        <v>11250</v>
      </c>
      <c r="G2628" s="28" t="s">
        <v>23420</v>
      </c>
      <c r="H2628" t="s">
        <v>23421</v>
      </c>
      <c r="I2628" s="28" t="s">
        <v>6566</v>
      </c>
      <c r="J2628" s="28" t="s">
        <v>6568</v>
      </c>
    </row>
    <row r="2629" spans="1:10" x14ac:dyDescent="0.35">
      <c r="A2629" s="28" t="s">
        <v>6574</v>
      </c>
      <c r="B2629" s="28" t="s">
        <v>23416</v>
      </c>
      <c r="C2629" s="28" t="s">
        <v>11250</v>
      </c>
      <c r="D2629" s="28" t="s">
        <v>23581</v>
      </c>
      <c r="E2629" t="s">
        <v>23421</v>
      </c>
      <c r="F2629" s="28" t="s">
        <v>11250</v>
      </c>
      <c r="G2629" s="28" t="s">
        <v>23420</v>
      </c>
      <c r="H2629" t="s">
        <v>23421</v>
      </c>
      <c r="I2629" s="28" t="s">
        <v>6575</v>
      </c>
      <c r="J2629" s="28" t="s">
        <v>6568</v>
      </c>
    </row>
    <row r="2630" spans="1:10" x14ac:dyDescent="0.35">
      <c r="A2630" s="28" t="s">
        <v>6576</v>
      </c>
      <c r="B2630" s="28" t="s">
        <v>23416</v>
      </c>
      <c r="C2630" s="28" t="s">
        <v>23859</v>
      </c>
      <c r="D2630" s="28" t="s">
        <v>23895</v>
      </c>
      <c r="E2630" t="s">
        <v>23529</v>
      </c>
      <c r="F2630" s="28" t="s">
        <v>11250</v>
      </c>
      <c r="G2630" s="28" t="s">
        <v>23420</v>
      </c>
      <c r="H2630" t="s">
        <v>23421</v>
      </c>
      <c r="I2630" s="28" t="s">
        <v>6575</v>
      </c>
      <c r="J2630" s="28" t="s">
        <v>6568</v>
      </c>
    </row>
    <row r="2631" spans="1:10" x14ac:dyDescent="0.35">
      <c r="A2631" s="28" t="s">
        <v>6577</v>
      </c>
      <c r="B2631" s="28" t="s">
        <v>23416</v>
      </c>
      <c r="C2631" s="28" t="s">
        <v>23821</v>
      </c>
      <c r="D2631" s="28" t="s">
        <v>23896</v>
      </c>
      <c r="E2631" t="s">
        <v>23529</v>
      </c>
      <c r="F2631" s="28" t="s">
        <v>11250</v>
      </c>
      <c r="G2631" s="28" t="s">
        <v>23420</v>
      </c>
      <c r="H2631" t="s">
        <v>23421</v>
      </c>
      <c r="I2631" s="28" t="s">
        <v>6575</v>
      </c>
      <c r="J2631" s="28" t="s">
        <v>6578</v>
      </c>
    </row>
    <row r="2632" spans="1:10" x14ac:dyDescent="0.35">
      <c r="A2632" s="28" t="s">
        <v>6579</v>
      </c>
      <c r="B2632" s="28" t="s">
        <v>23416</v>
      </c>
      <c r="C2632" s="28" t="s">
        <v>23851</v>
      </c>
      <c r="D2632" s="28" t="s">
        <v>23855</v>
      </c>
      <c r="E2632" t="s">
        <v>23529</v>
      </c>
      <c r="F2632" s="28" t="s">
        <v>11250</v>
      </c>
      <c r="G2632" s="28" t="s">
        <v>23420</v>
      </c>
      <c r="H2632" t="s">
        <v>23421</v>
      </c>
      <c r="I2632" s="28" t="s">
        <v>6575</v>
      </c>
      <c r="J2632" s="28" t="s">
        <v>6578</v>
      </c>
    </row>
    <row r="2633" spans="1:10" x14ac:dyDescent="0.35">
      <c r="A2633" s="28" t="s">
        <v>6580</v>
      </c>
      <c r="B2633" s="28" t="s">
        <v>23416</v>
      </c>
      <c r="C2633" s="28" t="s">
        <v>23424</v>
      </c>
      <c r="D2633" s="28" t="s">
        <v>23572</v>
      </c>
      <c r="E2633" t="s">
        <v>23529</v>
      </c>
      <c r="F2633" s="28" t="s">
        <v>11250</v>
      </c>
      <c r="G2633" s="28" t="s">
        <v>23420</v>
      </c>
      <c r="H2633" t="s">
        <v>23421</v>
      </c>
      <c r="I2633" s="28" t="s">
        <v>6581</v>
      </c>
      <c r="J2633" s="28" t="s">
        <v>11577</v>
      </c>
    </row>
    <row r="2634" spans="1:10" x14ac:dyDescent="0.35">
      <c r="A2634" s="28" t="s">
        <v>6582</v>
      </c>
      <c r="B2634" s="28" t="s">
        <v>23416</v>
      </c>
      <c r="C2634" s="28" t="s">
        <v>23476</v>
      </c>
      <c r="D2634" s="28" t="s">
        <v>23613</v>
      </c>
      <c r="E2634" t="s">
        <v>23529</v>
      </c>
      <c r="F2634" s="28" t="s">
        <v>11250</v>
      </c>
      <c r="G2634" s="28" t="s">
        <v>23420</v>
      </c>
      <c r="H2634" t="s">
        <v>23421</v>
      </c>
      <c r="I2634" s="28" t="s">
        <v>6581</v>
      </c>
      <c r="J2634" s="28" t="s">
        <v>11577</v>
      </c>
    </row>
    <row r="2635" spans="1:10" x14ac:dyDescent="0.35">
      <c r="A2635" s="28" t="s">
        <v>6583</v>
      </c>
      <c r="B2635" s="28" t="s">
        <v>23416</v>
      </c>
      <c r="C2635" s="28" t="s">
        <v>23436</v>
      </c>
      <c r="D2635" s="28" t="s">
        <v>23673</v>
      </c>
      <c r="E2635" t="s">
        <v>23419</v>
      </c>
      <c r="F2635" s="28" t="s">
        <v>11250</v>
      </c>
      <c r="G2635" s="28" t="s">
        <v>23420</v>
      </c>
      <c r="H2635" t="s">
        <v>23421</v>
      </c>
      <c r="I2635" s="28" t="s">
        <v>6581</v>
      </c>
      <c r="J2635" s="28" t="s">
        <v>11577</v>
      </c>
    </row>
    <row r="2636" spans="1:10" x14ac:dyDescent="0.35">
      <c r="A2636" s="28" t="s">
        <v>6584</v>
      </c>
      <c r="B2636" s="28" t="s">
        <v>23416</v>
      </c>
      <c r="C2636" s="28" t="s">
        <v>23897</v>
      </c>
      <c r="D2636" s="28" t="s">
        <v>23898</v>
      </c>
      <c r="E2636" t="s">
        <v>23529</v>
      </c>
      <c r="F2636" s="28" t="s">
        <v>11250</v>
      </c>
      <c r="G2636" s="28" t="s">
        <v>23420</v>
      </c>
      <c r="H2636" t="s">
        <v>23421</v>
      </c>
      <c r="I2636" s="28" t="s">
        <v>6581</v>
      </c>
      <c r="J2636" s="28" t="s">
        <v>11577</v>
      </c>
    </row>
    <row r="2637" spans="1:10" x14ac:dyDescent="0.35">
      <c r="A2637" s="28" t="s">
        <v>6585</v>
      </c>
      <c r="B2637" s="28" t="s">
        <v>23416</v>
      </c>
      <c r="C2637" s="28" t="s">
        <v>23448</v>
      </c>
      <c r="D2637" s="28" t="s">
        <v>23593</v>
      </c>
      <c r="E2637" t="s">
        <v>23529</v>
      </c>
      <c r="F2637" s="28" t="s">
        <v>11250</v>
      </c>
      <c r="G2637" s="28" t="s">
        <v>23420</v>
      </c>
      <c r="H2637" t="s">
        <v>23421</v>
      </c>
      <c r="I2637" s="28" t="s">
        <v>6586</v>
      </c>
      <c r="J2637" s="28" t="s">
        <v>6587</v>
      </c>
    </row>
    <row r="2638" spans="1:10" x14ac:dyDescent="0.35">
      <c r="A2638" s="28" t="s">
        <v>6588</v>
      </c>
      <c r="B2638" s="28" t="s">
        <v>23416</v>
      </c>
      <c r="C2638" s="28" t="s">
        <v>23424</v>
      </c>
      <c r="D2638" s="28" t="s">
        <v>23593</v>
      </c>
      <c r="E2638" t="s">
        <v>23529</v>
      </c>
      <c r="F2638" s="28" t="s">
        <v>11250</v>
      </c>
      <c r="G2638" s="28" t="s">
        <v>23420</v>
      </c>
      <c r="H2638" t="s">
        <v>23421</v>
      </c>
      <c r="I2638" s="28" t="s">
        <v>6586</v>
      </c>
      <c r="J2638" s="28" t="s">
        <v>6587</v>
      </c>
    </row>
    <row r="2639" spans="1:10" x14ac:dyDescent="0.35">
      <c r="A2639" s="28" t="s">
        <v>6589</v>
      </c>
      <c r="B2639" s="28" t="s">
        <v>23416</v>
      </c>
      <c r="C2639" s="28" t="s">
        <v>23650</v>
      </c>
      <c r="D2639" s="28" t="s">
        <v>23449</v>
      </c>
      <c r="E2639" t="s">
        <v>23529</v>
      </c>
      <c r="F2639" s="28" t="s">
        <v>11250</v>
      </c>
      <c r="G2639" s="28" t="s">
        <v>23420</v>
      </c>
      <c r="H2639" t="s">
        <v>23421</v>
      </c>
      <c r="I2639" s="28" t="s">
        <v>6590</v>
      </c>
      <c r="J2639" s="28" t="s">
        <v>6587</v>
      </c>
    </row>
    <row r="2640" spans="1:10" x14ac:dyDescent="0.35">
      <c r="A2640" s="28" t="s">
        <v>6591</v>
      </c>
      <c r="B2640" s="28" t="s">
        <v>23416</v>
      </c>
      <c r="C2640" s="28" t="s">
        <v>23507</v>
      </c>
      <c r="D2640" s="28" t="s">
        <v>23492</v>
      </c>
      <c r="E2640" t="s">
        <v>23419</v>
      </c>
      <c r="F2640" s="28" t="s">
        <v>11250</v>
      </c>
      <c r="G2640" s="28" t="s">
        <v>23420</v>
      </c>
      <c r="H2640" t="s">
        <v>23421</v>
      </c>
      <c r="I2640" s="28" t="s">
        <v>6590</v>
      </c>
      <c r="J2640" s="28" t="s">
        <v>6587</v>
      </c>
    </row>
    <row r="2641" spans="1:10" x14ac:dyDescent="0.35">
      <c r="A2641" s="28" t="s">
        <v>6592</v>
      </c>
      <c r="B2641" s="28" t="s">
        <v>23416</v>
      </c>
      <c r="C2641" s="28" t="s">
        <v>11250</v>
      </c>
      <c r="D2641" s="28" t="s">
        <v>23598</v>
      </c>
      <c r="E2641" t="s">
        <v>23453</v>
      </c>
      <c r="F2641" s="28" t="s">
        <v>11250</v>
      </c>
      <c r="G2641" s="28" t="s">
        <v>23420</v>
      </c>
      <c r="H2641" t="s">
        <v>23421</v>
      </c>
      <c r="I2641" s="28" t="s">
        <v>6590</v>
      </c>
      <c r="J2641" s="28" t="s">
        <v>6593</v>
      </c>
    </row>
    <row r="2642" spans="1:10" x14ac:dyDescent="0.35">
      <c r="A2642" s="28" t="s">
        <v>6594</v>
      </c>
      <c r="B2642" s="28" t="s">
        <v>23416</v>
      </c>
      <c r="C2642" s="28" t="s">
        <v>23424</v>
      </c>
      <c r="D2642" s="28" t="s">
        <v>23593</v>
      </c>
      <c r="E2642" t="s">
        <v>23529</v>
      </c>
      <c r="F2642" s="28" t="s">
        <v>11250</v>
      </c>
      <c r="G2642" s="28" t="s">
        <v>23420</v>
      </c>
      <c r="H2642" t="s">
        <v>23421</v>
      </c>
      <c r="I2642" s="28" t="s">
        <v>6590</v>
      </c>
      <c r="J2642" s="28" t="s">
        <v>6593</v>
      </c>
    </row>
    <row r="2643" spans="1:10" x14ac:dyDescent="0.35">
      <c r="A2643" s="28" t="s">
        <v>6595</v>
      </c>
      <c r="B2643" s="28" t="s">
        <v>23416</v>
      </c>
      <c r="C2643" s="28" t="s">
        <v>23899</v>
      </c>
      <c r="D2643" s="28" t="s">
        <v>23550</v>
      </c>
      <c r="E2643" t="s">
        <v>23529</v>
      </c>
      <c r="F2643" s="28" t="s">
        <v>11250</v>
      </c>
      <c r="G2643" s="28" t="s">
        <v>23420</v>
      </c>
      <c r="H2643" t="s">
        <v>23421</v>
      </c>
      <c r="I2643" s="28" t="s">
        <v>6590</v>
      </c>
      <c r="J2643" s="28" t="s">
        <v>6593</v>
      </c>
    </row>
    <row r="2644" spans="1:10" x14ac:dyDescent="0.35">
      <c r="A2644" s="28" t="s">
        <v>6596</v>
      </c>
      <c r="B2644" s="28" t="s">
        <v>23416</v>
      </c>
      <c r="C2644" s="28" t="s">
        <v>23516</v>
      </c>
      <c r="D2644" s="28" t="s">
        <v>23862</v>
      </c>
      <c r="E2644" t="s">
        <v>23529</v>
      </c>
      <c r="F2644" s="28" t="s">
        <v>11250</v>
      </c>
      <c r="G2644" s="28" t="s">
        <v>23420</v>
      </c>
      <c r="H2644" t="s">
        <v>23421</v>
      </c>
      <c r="I2644" s="28" t="s">
        <v>6590</v>
      </c>
      <c r="J2644" s="28" t="s">
        <v>6593</v>
      </c>
    </row>
    <row r="2645" spans="1:10" x14ac:dyDescent="0.35">
      <c r="A2645" s="28" t="s">
        <v>6597</v>
      </c>
      <c r="B2645" s="28" t="s">
        <v>23416</v>
      </c>
      <c r="C2645" s="28" t="s">
        <v>23893</v>
      </c>
      <c r="D2645" s="28" t="s">
        <v>23894</v>
      </c>
      <c r="E2645" t="s">
        <v>23529</v>
      </c>
      <c r="F2645" s="28" t="s">
        <v>11250</v>
      </c>
      <c r="G2645" s="28" t="s">
        <v>23420</v>
      </c>
      <c r="H2645" t="s">
        <v>23421</v>
      </c>
      <c r="I2645" s="28" t="s">
        <v>6598</v>
      </c>
      <c r="J2645" s="28" t="s">
        <v>6599</v>
      </c>
    </row>
    <row r="2646" spans="1:10" x14ac:dyDescent="0.35">
      <c r="A2646" s="28" t="s">
        <v>6600</v>
      </c>
      <c r="B2646" s="28" t="s">
        <v>23416</v>
      </c>
      <c r="C2646" s="28" t="s">
        <v>23900</v>
      </c>
      <c r="D2646" s="28" t="s">
        <v>23901</v>
      </c>
      <c r="E2646" t="s">
        <v>23529</v>
      </c>
      <c r="F2646" s="28" t="s">
        <v>11250</v>
      </c>
      <c r="G2646" s="28" t="s">
        <v>23420</v>
      </c>
      <c r="H2646" t="s">
        <v>23421</v>
      </c>
      <c r="I2646" s="28" t="s">
        <v>6598</v>
      </c>
      <c r="J2646" s="28" t="s">
        <v>6599</v>
      </c>
    </row>
    <row r="2647" spans="1:10" x14ac:dyDescent="0.35">
      <c r="A2647" s="28" t="s">
        <v>6601</v>
      </c>
      <c r="B2647" s="28" t="s">
        <v>23416</v>
      </c>
      <c r="C2647" s="28" t="s">
        <v>23446</v>
      </c>
      <c r="D2647" s="28" t="s">
        <v>23573</v>
      </c>
      <c r="E2647" t="s">
        <v>23529</v>
      </c>
      <c r="F2647" s="28" t="s">
        <v>11250</v>
      </c>
      <c r="G2647" s="28" t="s">
        <v>23420</v>
      </c>
      <c r="H2647" t="s">
        <v>23421</v>
      </c>
      <c r="I2647" s="28" t="s">
        <v>6598</v>
      </c>
      <c r="J2647" s="28" t="s">
        <v>6599</v>
      </c>
    </row>
    <row r="2648" spans="1:10" x14ac:dyDescent="0.35">
      <c r="A2648" s="28" t="s">
        <v>6602</v>
      </c>
      <c r="B2648" s="28" t="s">
        <v>23416</v>
      </c>
      <c r="C2648" s="28" t="s">
        <v>23446</v>
      </c>
      <c r="D2648" s="28" t="s">
        <v>23573</v>
      </c>
      <c r="E2648" t="s">
        <v>23529</v>
      </c>
      <c r="F2648" s="28" t="s">
        <v>11250</v>
      </c>
      <c r="G2648" s="28" t="s">
        <v>23420</v>
      </c>
      <c r="H2648" t="s">
        <v>23421</v>
      </c>
      <c r="I2648" s="28" t="s">
        <v>6598</v>
      </c>
      <c r="J2648" s="28" t="s">
        <v>6599</v>
      </c>
    </row>
    <row r="2649" spans="1:10" x14ac:dyDescent="0.35">
      <c r="A2649" s="28" t="s">
        <v>6603</v>
      </c>
      <c r="B2649" s="28" t="s">
        <v>23416</v>
      </c>
      <c r="C2649" s="28" t="s">
        <v>23424</v>
      </c>
      <c r="D2649" s="28" t="s">
        <v>23592</v>
      </c>
      <c r="E2649" t="s">
        <v>23529</v>
      </c>
      <c r="F2649" s="28" t="s">
        <v>11250</v>
      </c>
      <c r="G2649" s="28" t="s">
        <v>23420</v>
      </c>
      <c r="H2649" t="s">
        <v>23421</v>
      </c>
      <c r="I2649" s="28" t="s">
        <v>6598</v>
      </c>
      <c r="J2649" s="28" t="s">
        <v>6599</v>
      </c>
    </row>
    <row r="2650" spans="1:10" x14ac:dyDescent="0.35">
      <c r="A2650" s="28" t="s">
        <v>6604</v>
      </c>
      <c r="B2650" s="28" t="s">
        <v>23416</v>
      </c>
      <c r="C2650" s="28" t="s">
        <v>11250</v>
      </c>
      <c r="D2650" s="28" t="s">
        <v>23543</v>
      </c>
      <c r="E2650" t="s">
        <v>23421</v>
      </c>
      <c r="F2650" s="28" t="s">
        <v>11250</v>
      </c>
      <c r="G2650" s="28" t="s">
        <v>23420</v>
      </c>
      <c r="H2650" t="s">
        <v>23421</v>
      </c>
      <c r="I2650" s="28" t="s">
        <v>6598</v>
      </c>
      <c r="J2650" s="28" t="s">
        <v>6599</v>
      </c>
    </row>
    <row r="2651" spans="1:10" x14ac:dyDescent="0.35">
      <c r="A2651" s="28" t="s">
        <v>6605</v>
      </c>
      <c r="B2651" s="28" t="s">
        <v>23416</v>
      </c>
      <c r="C2651" s="28" t="s">
        <v>23432</v>
      </c>
      <c r="D2651" s="28" t="s">
        <v>23570</v>
      </c>
      <c r="E2651" t="s">
        <v>23419</v>
      </c>
      <c r="F2651" s="28" t="s">
        <v>11250</v>
      </c>
      <c r="G2651" s="28" t="s">
        <v>23420</v>
      </c>
      <c r="H2651" t="s">
        <v>23421</v>
      </c>
      <c r="I2651" s="28" t="s">
        <v>6606</v>
      </c>
      <c r="J2651" s="28" t="s">
        <v>6607</v>
      </c>
    </row>
    <row r="2652" spans="1:10" x14ac:dyDescent="0.35">
      <c r="A2652" s="28" t="s">
        <v>6608</v>
      </c>
      <c r="B2652" s="28" t="s">
        <v>23416</v>
      </c>
      <c r="C2652" s="28" t="s">
        <v>23854</v>
      </c>
      <c r="D2652" s="28" t="s">
        <v>23855</v>
      </c>
      <c r="E2652" t="s">
        <v>23529</v>
      </c>
      <c r="F2652" s="28" t="s">
        <v>11250</v>
      </c>
      <c r="G2652" s="28" t="s">
        <v>23420</v>
      </c>
      <c r="H2652" t="s">
        <v>23421</v>
      </c>
      <c r="I2652" s="28" t="s">
        <v>6606</v>
      </c>
      <c r="J2652" s="28" t="s">
        <v>6607</v>
      </c>
    </row>
    <row r="2653" spans="1:10" x14ac:dyDescent="0.35">
      <c r="A2653" s="28" t="s">
        <v>6609</v>
      </c>
      <c r="B2653" s="28" t="s">
        <v>23416</v>
      </c>
      <c r="C2653" s="28" t="s">
        <v>23450</v>
      </c>
      <c r="D2653" s="28" t="s">
        <v>23443</v>
      </c>
      <c r="E2653" t="s">
        <v>23419</v>
      </c>
      <c r="F2653" s="28" t="s">
        <v>11250</v>
      </c>
      <c r="G2653" s="28" t="s">
        <v>23420</v>
      </c>
      <c r="H2653" t="s">
        <v>23421</v>
      </c>
      <c r="I2653" s="28" t="s">
        <v>6606</v>
      </c>
      <c r="J2653" s="28" t="s">
        <v>6607</v>
      </c>
    </row>
    <row r="2654" spans="1:10" x14ac:dyDescent="0.35">
      <c r="A2654" s="28" t="s">
        <v>6610</v>
      </c>
      <c r="B2654" s="28" t="s">
        <v>23416</v>
      </c>
      <c r="C2654" s="28" t="s">
        <v>11250</v>
      </c>
      <c r="D2654" s="28" t="s">
        <v>23598</v>
      </c>
      <c r="E2654" t="s">
        <v>23453</v>
      </c>
      <c r="F2654" s="28" t="s">
        <v>11250</v>
      </c>
      <c r="G2654" s="28" t="s">
        <v>23420</v>
      </c>
      <c r="H2654" t="s">
        <v>23421</v>
      </c>
      <c r="I2654" s="28" t="s">
        <v>6606</v>
      </c>
      <c r="J2654" s="28" t="s">
        <v>6611</v>
      </c>
    </row>
    <row r="2655" spans="1:10" x14ac:dyDescent="0.35">
      <c r="A2655" s="28" t="s">
        <v>6612</v>
      </c>
      <c r="B2655" s="28" t="s">
        <v>23416</v>
      </c>
      <c r="C2655" s="28" t="s">
        <v>23436</v>
      </c>
      <c r="D2655" s="28" t="s">
        <v>23569</v>
      </c>
      <c r="E2655" t="s">
        <v>23529</v>
      </c>
      <c r="F2655" s="28" t="s">
        <v>11250</v>
      </c>
      <c r="G2655" s="28" t="s">
        <v>23420</v>
      </c>
      <c r="H2655" t="s">
        <v>23421</v>
      </c>
      <c r="I2655" s="28" t="s">
        <v>6606</v>
      </c>
      <c r="J2655" s="28" t="s">
        <v>6611</v>
      </c>
    </row>
    <row r="2656" spans="1:10" x14ac:dyDescent="0.35">
      <c r="A2656" s="28" t="s">
        <v>6613</v>
      </c>
      <c r="B2656" s="28" t="s">
        <v>23416</v>
      </c>
      <c r="C2656" s="28" t="s">
        <v>23721</v>
      </c>
      <c r="D2656" s="28" t="s">
        <v>23781</v>
      </c>
      <c r="E2656" t="s">
        <v>23529</v>
      </c>
      <c r="F2656" s="28" t="s">
        <v>11250</v>
      </c>
      <c r="G2656" s="28" t="s">
        <v>23420</v>
      </c>
      <c r="H2656" t="s">
        <v>23421</v>
      </c>
      <c r="I2656" s="28" t="s">
        <v>6606</v>
      </c>
      <c r="J2656" s="28" t="s">
        <v>6611</v>
      </c>
    </row>
    <row r="2657" spans="1:10" x14ac:dyDescent="0.35">
      <c r="A2657" s="28" t="s">
        <v>6614</v>
      </c>
      <c r="B2657" s="28" t="s">
        <v>23416</v>
      </c>
      <c r="C2657" s="28" t="s">
        <v>23701</v>
      </c>
      <c r="D2657" s="28" t="s">
        <v>23902</v>
      </c>
      <c r="E2657" t="s">
        <v>23529</v>
      </c>
      <c r="F2657" s="28" t="s">
        <v>11250</v>
      </c>
      <c r="G2657" s="28" t="s">
        <v>23420</v>
      </c>
      <c r="H2657" t="s">
        <v>23421</v>
      </c>
      <c r="I2657" s="28" t="s">
        <v>6615</v>
      </c>
      <c r="J2657" s="28" t="s">
        <v>6611</v>
      </c>
    </row>
    <row r="2658" spans="1:10" x14ac:dyDescent="0.35">
      <c r="A2658" s="28" t="s">
        <v>6616</v>
      </c>
      <c r="B2658" s="28" t="s">
        <v>23416</v>
      </c>
      <c r="C2658" s="28" t="s">
        <v>23903</v>
      </c>
      <c r="D2658" s="28" t="s">
        <v>23463</v>
      </c>
      <c r="E2658" t="s">
        <v>23529</v>
      </c>
      <c r="F2658" s="28" t="s">
        <v>11250</v>
      </c>
      <c r="G2658" s="28" t="s">
        <v>23420</v>
      </c>
      <c r="H2658" t="s">
        <v>23421</v>
      </c>
      <c r="I2658" s="28" t="s">
        <v>6615</v>
      </c>
      <c r="J2658" s="28" t="s">
        <v>6617</v>
      </c>
    </row>
    <row r="2659" spans="1:10" x14ac:dyDescent="0.35">
      <c r="A2659" s="28" t="s">
        <v>6618</v>
      </c>
      <c r="B2659" s="28" t="s">
        <v>23416</v>
      </c>
      <c r="C2659" s="28" t="s">
        <v>23580</v>
      </c>
      <c r="D2659" s="28" t="s">
        <v>23633</v>
      </c>
      <c r="E2659" t="s">
        <v>23529</v>
      </c>
      <c r="F2659" s="28" t="s">
        <v>11250</v>
      </c>
      <c r="G2659" s="28" t="s">
        <v>23420</v>
      </c>
      <c r="H2659" t="s">
        <v>23421</v>
      </c>
      <c r="I2659" s="28" t="s">
        <v>6615</v>
      </c>
      <c r="J2659" s="28" t="s">
        <v>6617</v>
      </c>
    </row>
    <row r="2660" spans="1:10" x14ac:dyDescent="0.35">
      <c r="A2660" s="28" t="s">
        <v>6619</v>
      </c>
      <c r="B2660" s="28" t="s">
        <v>23416</v>
      </c>
      <c r="C2660" s="28" t="s">
        <v>23432</v>
      </c>
      <c r="D2660" s="28" t="s">
        <v>23570</v>
      </c>
      <c r="E2660" t="s">
        <v>23419</v>
      </c>
      <c r="F2660" s="28" t="s">
        <v>11250</v>
      </c>
      <c r="G2660" s="28" t="s">
        <v>23420</v>
      </c>
      <c r="H2660" t="s">
        <v>23421</v>
      </c>
      <c r="I2660" s="28" t="s">
        <v>6620</v>
      </c>
      <c r="J2660" s="28" t="s">
        <v>6617</v>
      </c>
    </row>
    <row r="2661" spans="1:10" x14ac:dyDescent="0.35">
      <c r="A2661" s="28" t="s">
        <v>6621</v>
      </c>
      <c r="B2661" s="28" t="s">
        <v>23416</v>
      </c>
      <c r="C2661" s="28" t="s">
        <v>23450</v>
      </c>
      <c r="D2661" s="28" t="s">
        <v>23467</v>
      </c>
      <c r="E2661" t="s">
        <v>23419</v>
      </c>
      <c r="F2661" s="28" t="s">
        <v>11250</v>
      </c>
      <c r="G2661" s="28" t="s">
        <v>23420</v>
      </c>
      <c r="H2661" t="s">
        <v>23421</v>
      </c>
      <c r="I2661" s="28" t="s">
        <v>6620</v>
      </c>
      <c r="J2661" s="28" t="s">
        <v>6622</v>
      </c>
    </row>
    <row r="2662" spans="1:10" x14ac:dyDescent="0.35">
      <c r="A2662" s="28" t="s">
        <v>6623</v>
      </c>
      <c r="B2662" s="28" t="s">
        <v>23416</v>
      </c>
      <c r="C2662" s="28" t="s">
        <v>23904</v>
      </c>
      <c r="D2662" s="28" t="s">
        <v>23905</v>
      </c>
      <c r="E2662" t="s">
        <v>23529</v>
      </c>
      <c r="F2662" s="28" t="s">
        <v>11250</v>
      </c>
      <c r="G2662" s="28" t="s">
        <v>23420</v>
      </c>
      <c r="H2662" t="s">
        <v>23421</v>
      </c>
      <c r="I2662" s="28" t="s">
        <v>6620</v>
      </c>
      <c r="J2662" s="28" t="s">
        <v>6622</v>
      </c>
    </row>
    <row r="2663" spans="1:10" x14ac:dyDescent="0.35">
      <c r="A2663" s="28" t="s">
        <v>6624</v>
      </c>
      <c r="B2663" s="28" t="s">
        <v>23416</v>
      </c>
      <c r="C2663" s="28" t="s">
        <v>23893</v>
      </c>
      <c r="D2663" s="28" t="s">
        <v>23894</v>
      </c>
      <c r="E2663" t="s">
        <v>23529</v>
      </c>
      <c r="F2663" s="28" t="s">
        <v>11250</v>
      </c>
      <c r="G2663" s="28" t="s">
        <v>23420</v>
      </c>
      <c r="H2663" t="s">
        <v>23421</v>
      </c>
      <c r="I2663" s="28" t="s">
        <v>6620</v>
      </c>
      <c r="J2663" s="28" t="s">
        <v>6622</v>
      </c>
    </row>
    <row r="2664" spans="1:10" x14ac:dyDescent="0.35">
      <c r="A2664" s="28" t="s">
        <v>6625</v>
      </c>
      <c r="B2664" s="28" t="s">
        <v>23416</v>
      </c>
      <c r="C2664" s="28" t="s">
        <v>23450</v>
      </c>
      <c r="D2664" s="28" t="s">
        <v>23443</v>
      </c>
      <c r="E2664" t="s">
        <v>23419</v>
      </c>
      <c r="F2664" s="28" t="s">
        <v>11250</v>
      </c>
      <c r="G2664" s="28" t="s">
        <v>23420</v>
      </c>
      <c r="H2664" t="s">
        <v>23421</v>
      </c>
      <c r="I2664" s="28" t="s">
        <v>6620</v>
      </c>
      <c r="J2664" s="28" t="s">
        <v>6622</v>
      </c>
    </row>
    <row r="2665" spans="1:10" x14ac:dyDescent="0.35">
      <c r="A2665" s="28" t="s">
        <v>6626</v>
      </c>
      <c r="B2665" s="28" t="s">
        <v>23416</v>
      </c>
      <c r="C2665" s="28" t="s">
        <v>23507</v>
      </c>
      <c r="D2665" s="28" t="s">
        <v>23593</v>
      </c>
      <c r="E2665" t="s">
        <v>23529</v>
      </c>
      <c r="F2665" s="28" t="s">
        <v>11250</v>
      </c>
      <c r="G2665" s="28" t="s">
        <v>23420</v>
      </c>
      <c r="H2665" t="s">
        <v>23421</v>
      </c>
      <c r="I2665" s="28" t="s">
        <v>6620</v>
      </c>
      <c r="J2665" s="28" t="s">
        <v>6622</v>
      </c>
    </row>
    <row r="2666" spans="1:10" x14ac:dyDescent="0.35">
      <c r="A2666" s="28" t="s">
        <v>6627</v>
      </c>
      <c r="B2666" s="28" t="s">
        <v>23416</v>
      </c>
      <c r="C2666" s="28" t="s">
        <v>23436</v>
      </c>
      <c r="D2666" s="28" t="s">
        <v>23673</v>
      </c>
      <c r="E2666" t="s">
        <v>23419</v>
      </c>
      <c r="F2666" s="28" t="s">
        <v>11250</v>
      </c>
      <c r="G2666" s="28" t="s">
        <v>23420</v>
      </c>
      <c r="H2666" t="s">
        <v>23421</v>
      </c>
      <c r="I2666" s="28" t="s">
        <v>6628</v>
      </c>
      <c r="J2666" s="28" t="s">
        <v>6622</v>
      </c>
    </row>
    <row r="2667" spans="1:10" x14ac:dyDescent="0.35">
      <c r="A2667" s="28" t="s">
        <v>6629</v>
      </c>
      <c r="B2667" s="28" t="s">
        <v>23416</v>
      </c>
      <c r="C2667" s="28" t="s">
        <v>23436</v>
      </c>
      <c r="D2667" s="28" t="s">
        <v>23673</v>
      </c>
      <c r="E2667" t="s">
        <v>23419</v>
      </c>
      <c r="F2667" s="28" t="s">
        <v>11250</v>
      </c>
      <c r="G2667" s="28" t="s">
        <v>23420</v>
      </c>
      <c r="H2667" t="s">
        <v>23421</v>
      </c>
      <c r="I2667" s="28" t="s">
        <v>6628</v>
      </c>
      <c r="J2667" s="28" t="s">
        <v>6622</v>
      </c>
    </row>
    <row r="2668" spans="1:10" x14ac:dyDescent="0.35">
      <c r="A2668" s="28" t="s">
        <v>6630</v>
      </c>
      <c r="B2668" s="28" t="s">
        <v>23416</v>
      </c>
      <c r="C2668" s="28" t="s">
        <v>11250</v>
      </c>
      <c r="D2668" s="28" t="s">
        <v>23527</v>
      </c>
      <c r="E2668" t="s">
        <v>23453</v>
      </c>
      <c r="F2668" s="28" t="s">
        <v>11250</v>
      </c>
      <c r="G2668" s="28" t="s">
        <v>23420</v>
      </c>
      <c r="H2668" t="s">
        <v>23421</v>
      </c>
      <c r="I2668" s="28" t="s">
        <v>6628</v>
      </c>
      <c r="J2668" s="28" t="s">
        <v>11578</v>
      </c>
    </row>
    <row r="2669" spans="1:10" x14ac:dyDescent="0.35">
      <c r="A2669" s="28" t="s">
        <v>6631</v>
      </c>
      <c r="B2669" s="28" t="s">
        <v>23416</v>
      </c>
      <c r="C2669" s="28" t="s">
        <v>23446</v>
      </c>
      <c r="D2669" s="28" t="s">
        <v>23786</v>
      </c>
      <c r="E2669" t="s">
        <v>23419</v>
      </c>
      <c r="F2669" s="28" t="s">
        <v>11250</v>
      </c>
      <c r="G2669" s="28" t="s">
        <v>23420</v>
      </c>
      <c r="H2669" t="s">
        <v>23421</v>
      </c>
      <c r="I2669" s="28" t="s">
        <v>6628</v>
      </c>
      <c r="J2669" s="28" t="s">
        <v>11578</v>
      </c>
    </row>
    <row r="2670" spans="1:10" x14ac:dyDescent="0.35">
      <c r="A2670" s="28" t="s">
        <v>6632</v>
      </c>
      <c r="B2670" s="28" t="s">
        <v>23416</v>
      </c>
      <c r="C2670" s="28" t="s">
        <v>23486</v>
      </c>
      <c r="D2670" s="28" t="s">
        <v>23673</v>
      </c>
      <c r="E2670" t="s">
        <v>23529</v>
      </c>
      <c r="F2670" s="28" t="s">
        <v>11250</v>
      </c>
      <c r="G2670" s="28" t="s">
        <v>23420</v>
      </c>
      <c r="H2670" t="s">
        <v>23421</v>
      </c>
      <c r="I2670" s="28" t="s">
        <v>6633</v>
      </c>
      <c r="J2670" s="28" t="s">
        <v>6634</v>
      </c>
    </row>
    <row r="2671" spans="1:10" x14ac:dyDescent="0.35">
      <c r="A2671" s="28" t="s">
        <v>6635</v>
      </c>
      <c r="B2671" s="28" t="s">
        <v>23416</v>
      </c>
      <c r="C2671" s="28" t="s">
        <v>23424</v>
      </c>
      <c r="D2671" s="28" t="s">
        <v>23592</v>
      </c>
      <c r="E2671" t="s">
        <v>23529</v>
      </c>
      <c r="F2671" s="28" t="s">
        <v>11250</v>
      </c>
      <c r="G2671" s="28" t="s">
        <v>23420</v>
      </c>
      <c r="H2671" t="s">
        <v>23421</v>
      </c>
      <c r="I2671" s="28" t="s">
        <v>6633</v>
      </c>
      <c r="J2671" s="28" t="s">
        <v>6634</v>
      </c>
    </row>
    <row r="2672" spans="1:10" x14ac:dyDescent="0.35">
      <c r="A2672" s="28" t="s">
        <v>6636</v>
      </c>
      <c r="B2672" s="28" t="s">
        <v>23416</v>
      </c>
      <c r="C2672" s="28" t="s">
        <v>23450</v>
      </c>
      <c r="D2672" s="28" t="s">
        <v>23496</v>
      </c>
      <c r="E2672" t="s">
        <v>23419</v>
      </c>
      <c r="F2672" s="28" t="s">
        <v>11250</v>
      </c>
      <c r="G2672" s="28" t="s">
        <v>23420</v>
      </c>
      <c r="H2672" t="s">
        <v>23421</v>
      </c>
      <c r="I2672" s="28" t="s">
        <v>6633</v>
      </c>
      <c r="J2672" s="28" t="s">
        <v>6638</v>
      </c>
    </row>
    <row r="2673" spans="1:10" x14ac:dyDescent="0.35">
      <c r="A2673" s="28" t="s">
        <v>6639</v>
      </c>
      <c r="B2673" s="28" t="s">
        <v>23416</v>
      </c>
      <c r="C2673" s="28" t="s">
        <v>23505</v>
      </c>
      <c r="D2673" s="28" t="s">
        <v>23647</v>
      </c>
      <c r="E2673" t="s">
        <v>23529</v>
      </c>
      <c r="F2673" s="28" t="s">
        <v>11250</v>
      </c>
      <c r="G2673" s="28" t="s">
        <v>23420</v>
      </c>
      <c r="H2673" t="s">
        <v>23421</v>
      </c>
      <c r="I2673" s="28" t="s">
        <v>6633</v>
      </c>
      <c r="J2673" s="28" t="s">
        <v>6638</v>
      </c>
    </row>
    <row r="2674" spans="1:10" x14ac:dyDescent="0.35">
      <c r="A2674" s="28" t="s">
        <v>6641</v>
      </c>
      <c r="B2674" s="28" t="s">
        <v>23416</v>
      </c>
      <c r="C2674" s="28" t="s">
        <v>23450</v>
      </c>
      <c r="D2674" s="28" t="s">
        <v>23604</v>
      </c>
      <c r="E2674" t="s">
        <v>23529</v>
      </c>
      <c r="F2674" s="28" t="s">
        <v>11250</v>
      </c>
      <c r="G2674" s="28" t="s">
        <v>23420</v>
      </c>
      <c r="H2674" t="s">
        <v>23421</v>
      </c>
      <c r="I2674" s="28" t="s">
        <v>6642</v>
      </c>
      <c r="J2674" s="28" t="s">
        <v>6638</v>
      </c>
    </row>
    <row r="2675" spans="1:10" x14ac:dyDescent="0.35">
      <c r="A2675" s="28" t="s">
        <v>6643</v>
      </c>
      <c r="B2675" s="28" t="s">
        <v>23416</v>
      </c>
      <c r="C2675" s="28" t="s">
        <v>23462</v>
      </c>
      <c r="D2675" s="28" t="s">
        <v>23491</v>
      </c>
      <c r="E2675" t="s">
        <v>23419</v>
      </c>
      <c r="F2675" s="28" t="s">
        <v>11250</v>
      </c>
      <c r="G2675" s="28" t="s">
        <v>23420</v>
      </c>
      <c r="H2675" t="s">
        <v>23421</v>
      </c>
      <c r="I2675" s="28" t="s">
        <v>6642</v>
      </c>
      <c r="J2675" s="28" t="s">
        <v>6645</v>
      </c>
    </row>
    <row r="2676" spans="1:10" x14ac:dyDescent="0.35">
      <c r="A2676" s="28" t="s">
        <v>6646</v>
      </c>
      <c r="B2676" s="28" t="s">
        <v>23416</v>
      </c>
      <c r="C2676" s="28" t="s">
        <v>23450</v>
      </c>
      <c r="D2676" s="28" t="s">
        <v>23477</v>
      </c>
      <c r="E2676" t="s">
        <v>23419</v>
      </c>
      <c r="F2676" s="28" t="s">
        <v>11250</v>
      </c>
      <c r="G2676" s="28" t="s">
        <v>23420</v>
      </c>
      <c r="H2676" t="s">
        <v>23421</v>
      </c>
      <c r="I2676" s="28" t="s">
        <v>6642</v>
      </c>
      <c r="J2676" s="28" t="s">
        <v>6645</v>
      </c>
    </row>
    <row r="2677" spans="1:10" x14ac:dyDescent="0.35">
      <c r="A2677" s="28" t="s">
        <v>6647</v>
      </c>
      <c r="B2677" s="28" t="s">
        <v>23416</v>
      </c>
      <c r="C2677" s="28" t="s">
        <v>23698</v>
      </c>
      <c r="D2677" s="28" t="s">
        <v>23546</v>
      </c>
      <c r="E2677" t="s">
        <v>23529</v>
      </c>
      <c r="F2677" s="28" t="s">
        <v>11250</v>
      </c>
      <c r="G2677" s="28" t="s">
        <v>23420</v>
      </c>
      <c r="H2677" t="s">
        <v>23421</v>
      </c>
      <c r="I2677" s="28" t="s">
        <v>6648</v>
      </c>
      <c r="J2677" s="28" t="s">
        <v>6645</v>
      </c>
    </row>
    <row r="2678" spans="1:10" x14ac:dyDescent="0.35">
      <c r="A2678" s="28" t="s">
        <v>6649</v>
      </c>
      <c r="B2678" s="28" t="s">
        <v>23416</v>
      </c>
      <c r="C2678" s="28" t="s">
        <v>23501</v>
      </c>
      <c r="D2678" s="28" t="s">
        <v>23552</v>
      </c>
      <c r="E2678" t="s">
        <v>23529</v>
      </c>
      <c r="F2678" s="28" t="s">
        <v>11250</v>
      </c>
      <c r="G2678" s="28" t="s">
        <v>23420</v>
      </c>
      <c r="H2678" t="s">
        <v>23421</v>
      </c>
      <c r="I2678" s="28" t="s">
        <v>6648</v>
      </c>
      <c r="J2678" s="28" t="s">
        <v>6650</v>
      </c>
    </row>
    <row r="2679" spans="1:10" x14ac:dyDescent="0.35">
      <c r="A2679" s="28" t="s">
        <v>6651</v>
      </c>
      <c r="B2679" s="28" t="s">
        <v>23416</v>
      </c>
      <c r="C2679" s="28" t="s">
        <v>23432</v>
      </c>
      <c r="D2679" s="28" t="s">
        <v>23570</v>
      </c>
      <c r="E2679" t="s">
        <v>23419</v>
      </c>
      <c r="F2679" s="28" t="s">
        <v>11250</v>
      </c>
      <c r="G2679" s="28" t="s">
        <v>23420</v>
      </c>
      <c r="H2679" t="s">
        <v>23421</v>
      </c>
      <c r="I2679" s="28" t="s">
        <v>6648</v>
      </c>
      <c r="J2679" s="28" t="s">
        <v>6650</v>
      </c>
    </row>
    <row r="2680" spans="1:10" x14ac:dyDescent="0.35">
      <c r="A2680" s="28" t="s">
        <v>6652</v>
      </c>
      <c r="B2680" s="28" t="s">
        <v>23416</v>
      </c>
      <c r="C2680" s="28" t="s">
        <v>23456</v>
      </c>
      <c r="D2680" s="28" t="s">
        <v>23673</v>
      </c>
      <c r="E2680" t="s">
        <v>23529</v>
      </c>
      <c r="F2680" s="28" t="s">
        <v>11250</v>
      </c>
      <c r="G2680" s="28" t="s">
        <v>23420</v>
      </c>
      <c r="H2680" t="s">
        <v>23421</v>
      </c>
      <c r="I2680" s="28" t="s">
        <v>6653</v>
      </c>
      <c r="J2680" s="28" t="s">
        <v>6650</v>
      </c>
    </row>
    <row r="2681" spans="1:10" x14ac:dyDescent="0.35">
      <c r="A2681" s="28" t="s">
        <v>6654</v>
      </c>
      <c r="B2681" s="28" t="s">
        <v>23416</v>
      </c>
      <c r="C2681" s="28" t="s">
        <v>23464</v>
      </c>
      <c r="D2681" s="28" t="s">
        <v>23461</v>
      </c>
      <c r="E2681" t="s">
        <v>23419</v>
      </c>
      <c r="F2681" s="28" t="s">
        <v>11250</v>
      </c>
      <c r="G2681" s="28" t="s">
        <v>23420</v>
      </c>
      <c r="H2681" t="s">
        <v>23421</v>
      </c>
      <c r="I2681" s="28" t="s">
        <v>6653</v>
      </c>
      <c r="J2681" s="28" t="s">
        <v>6650</v>
      </c>
    </row>
    <row r="2682" spans="1:10" x14ac:dyDescent="0.35">
      <c r="A2682" s="28" t="s">
        <v>6655</v>
      </c>
      <c r="B2682" s="28" t="s">
        <v>23416</v>
      </c>
      <c r="C2682" s="28" t="s">
        <v>23424</v>
      </c>
      <c r="D2682" s="28" t="s">
        <v>23592</v>
      </c>
      <c r="E2682" t="s">
        <v>23529</v>
      </c>
      <c r="F2682" s="28" t="s">
        <v>11250</v>
      </c>
      <c r="G2682" s="28" t="s">
        <v>23420</v>
      </c>
      <c r="H2682" t="s">
        <v>23421</v>
      </c>
      <c r="I2682" s="28" t="s">
        <v>6653</v>
      </c>
      <c r="J2682" s="28" t="s">
        <v>6656</v>
      </c>
    </row>
    <row r="2683" spans="1:10" x14ac:dyDescent="0.35">
      <c r="A2683" s="28" t="s">
        <v>6657</v>
      </c>
      <c r="B2683" s="28" t="s">
        <v>23416</v>
      </c>
      <c r="C2683" s="28" t="s">
        <v>23422</v>
      </c>
      <c r="D2683" s="28" t="s">
        <v>23572</v>
      </c>
      <c r="E2683" t="s">
        <v>23529</v>
      </c>
      <c r="F2683" s="28" t="s">
        <v>11250</v>
      </c>
      <c r="G2683" s="28" t="s">
        <v>23420</v>
      </c>
      <c r="H2683" t="s">
        <v>23421</v>
      </c>
      <c r="I2683" s="28" t="s">
        <v>6653</v>
      </c>
      <c r="J2683" s="28" t="s">
        <v>6656</v>
      </c>
    </row>
    <row r="2684" spans="1:10" x14ac:dyDescent="0.35">
      <c r="A2684" s="28" t="s">
        <v>6658</v>
      </c>
      <c r="B2684" s="28" t="s">
        <v>23416</v>
      </c>
      <c r="C2684" s="28" t="s">
        <v>23906</v>
      </c>
      <c r="D2684" s="28" t="s">
        <v>23898</v>
      </c>
      <c r="E2684" t="s">
        <v>23419</v>
      </c>
      <c r="F2684" s="28" t="s">
        <v>11250</v>
      </c>
      <c r="G2684" s="28" t="s">
        <v>23420</v>
      </c>
      <c r="H2684" t="s">
        <v>23421</v>
      </c>
      <c r="I2684" s="28" t="s">
        <v>6653</v>
      </c>
      <c r="J2684" s="28" t="s">
        <v>6656</v>
      </c>
    </row>
    <row r="2685" spans="1:10" x14ac:dyDescent="0.35">
      <c r="A2685" s="28" t="s">
        <v>6660</v>
      </c>
      <c r="B2685" s="28" t="s">
        <v>23416</v>
      </c>
      <c r="C2685" s="28" t="s">
        <v>23450</v>
      </c>
      <c r="D2685" s="28" t="s">
        <v>23467</v>
      </c>
      <c r="E2685" t="s">
        <v>23419</v>
      </c>
      <c r="F2685" s="28" t="s">
        <v>11250</v>
      </c>
      <c r="G2685" s="28" t="s">
        <v>23420</v>
      </c>
      <c r="H2685" t="s">
        <v>23421</v>
      </c>
      <c r="I2685" s="28" t="s">
        <v>6661</v>
      </c>
      <c r="J2685" s="28" t="s">
        <v>6656</v>
      </c>
    </row>
    <row r="2686" spans="1:10" x14ac:dyDescent="0.35">
      <c r="A2686" s="28" t="s">
        <v>6662</v>
      </c>
      <c r="B2686" s="28" t="s">
        <v>23416</v>
      </c>
      <c r="C2686" s="28" t="s">
        <v>23893</v>
      </c>
      <c r="D2686" s="28" t="s">
        <v>23895</v>
      </c>
      <c r="E2686" t="s">
        <v>23529</v>
      </c>
      <c r="F2686" s="28" t="s">
        <v>11250</v>
      </c>
      <c r="G2686" s="28" t="s">
        <v>23420</v>
      </c>
      <c r="H2686" t="s">
        <v>23421</v>
      </c>
      <c r="I2686" s="28" t="s">
        <v>6661</v>
      </c>
      <c r="J2686" s="28" t="s">
        <v>6656</v>
      </c>
    </row>
    <row r="2687" spans="1:10" x14ac:dyDescent="0.35">
      <c r="A2687" s="28" t="s">
        <v>6664</v>
      </c>
      <c r="B2687" s="28" t="s">
        <v>23416</v>
      </c>
      <c r="C2687" s="28" t="s">
        <v>23424</v>
      </c>
      <c r="D2687" s="28" t="s">
        <v>23593</v>
      </c>
      <c r="E2687" t="s">
        <v>23529</v>
      </c>
      <c r="F2687" s="28" t="s">
        <v>11250</v>
      </c>
      <c r="G2687" s="28" t="s">
        <v>23420</v>
      </c>
      <c r="H2687" t="s">
        <v>23421</v>
      </c>
      <c r="I2687" s="28" t="s">
        <v>6661</v>
      </c>
      <c r="J2687" s="28" t="s">
        <v>6656</v>
      </c>
    </row>
    <row r="2688" spans="1:10" x14ac:dyDescent="0.35">
      <c r="A2688" s="28" t="s">
        <v>6665</v>
      </c>
      <c r="B2688" s="28" t="s">
        <v>23416</v>
      </c>
      <c r="C2688" s="28" t="s">
        <v>23428</v>
      </c>
      <c r="D2688" s="28" t="s">
        <v>23593</v>
      </c>
      <c r="E2688" t="s">
        <v>23529</v>
      </c>
      <c r="F2688" s="28" t="s">
        <v>11250</v>
      </c>
      <c r="G2688" s="28" t="s">
        <v>23420</v>
      </c>
      <c r="H2688" t="s">
        <v>23421</v>
      </c>
      <c r="I2688" s="28" t="s">
        <v>6661</v>
      </c>
      <c r="J2688" s="28" t="s">
        <v>6656</v>
      </c>
    </row>
    <row r="2689" spans="1:10" x14ac:dyDescent="0.35">
      <c r="A2689" s="28" t="s">
        <v>6666</v>
      </c>
      <c r="B2689" s="28" t="s">
        <v>23416</v>
      </c>
      <c r="C2689" s="28" t="s">
        <v>23422</v>
      </c>
      <c r="D2689" s="28" t="s">
        <v>23593</v>
      </c>
      <c r="E2689" t="s">
        <v>23529</v>
      </c>
      <c r="F2689" s="28" t="s">
        <v>11250</v>
      </c>
      <c r="G2689" s="28" t="s">
        <v>23420</v>
      </c>
      <c r="H2689" t="s">
        <v>23421</v>
      </c>
      <c r="I2689" s="28" t="s">
        <v>6661</v>
      </c>
      <c r="J2689" s="28" t="s">
        <v>6667</v>
      </c>
    </row>
    <row r="2690" spans="1:10" x14ac:dyDescent="0.35">
      <c r="A2690" s="28" t="s">
        <v>6668</v>
      </c>
      <c r="B2690" s="28" t="s">
        <v>23416</v>
      </c>
      <c r="C2690" s="28" t="s">
        <v>23426</v>
      </c>
      <c r="D2690" s="28" t="s">
        <v>23613</v>
      </c>
      <c r="E2690" t="s">
        <v>23529</v>
      </c>
      <c r="F2690" s="28" t="s">
        <v>11250</v>
      </c>
      <c r="G2690" s="28" t="s">
        <v>23420</v>
      </c>
      <c r="H2690" t="s">
        <v>23421</v>
      </c>
      <c r="I2690" s="28" t="s">
        <v>6669</v>
      </c>
      <c r="J2690" s="28" t="s">
        <v>6670</v>
      </c>
    </row>
    <row r="2691" spans="1:10" x14ac:dyDescent="0.35">
      <c r="A2691" s="28" t="s">
        <v>6671</v>
      </c>
      <c r="B2691" s="28" t="s">
        <v>23416</v>
      </c>
      <c r="C2691" s="28" t="s">
        <v>23426</v>
      </c>
      <c r="D2691" s="28" t="s">
        <v>23613</v>
      </c>
      <c r="E2691" t="s">
        <v>23529</v>
      </c>
      <c r="F2691" s="28" t="s">
        <v>11250</v>
      </c>
      <c r="G2691" s="28" t="s">
        <v>23420</v>
      </c>
      <c r="H2691" t="s">
        <v>23421</v>
      </c>
      <c r="I2691" s="28" t="s">
        <v>6669</v>
      </c>
      <c r="J2691" s="28" t="s">
        <v>6670</v>
      </c>
    </row>
    <row r="2692" spans="1:10" x14ac:dyDescent="0.35">
      <c r="A2692" s="28" t="s">
        <v>6672</v>
      </c>
      <c r="B2692" s="28" t="s">
        <v>23416</v>
      </c>
      <c r="C2692" s="28" t="s">
        <v>23426</v>
      </c>
      <c r="D2692" s="28" t="s">
        <v>23613</v>
      </c>
      <c r="E2692" t="s">
        <v>23529</v>
      </c>
      <c r="F2692" s="28" t="s">
        <v>11250</v>
      </c>
      <c r="G2692" s="28" t="s">
        <v>23420</v>
      </c>
      <c r="H2692" t="s">
        <v>23421</v>
      </c>
      <c r="I2692" s="28" t="s">
        <v>6669</v>
      </c>
      <c r="J2692" s="28" t="s">
        <v>6670</v>
      </c>
    </row>
    <row r="2693" spans="1:10" x14ac:dyDescent="0.35">
      <c r="A2693" s="28" t="s">
        <v>6673</v>
      </c>
      <c r="B2693" s="28" t="s">
        <v>23416</v>
      </c>
      <c r="C2693" s="28" t="s">
        <v>23424</v>
      </c>
      <c r="D2693" s="28" t="s">
        <v>23592</v>
      </c>
      <c r="E2693" t="s">
        <v>23529</v>
      </c>
      <c r="F2693" s="28" t="s">
        <v>11250</v>
      </c>
      <c r="G2693" s="28" t="s">
        <v>23420</v>
      </c>
      <c r="H2693" t="s">
        <v>23421</v>
      </c>
      <c r="I2693" s="28" t="s">
        <v>6669</v>
      </c>
      <c r="J2693" s="28" t="s">
        <v>6670</v>
      </c>
    </row>
    <row r="2694" spans="1:10" x14ac:dyDescent="0.35">
      <c r="A2694" s="28" t="s">
        <v>6674</v>
      </c>
      <c r="B2694" s="28" t="s">
        <v>23416</v>
      </c>
      <c r="C2694" s="28" t="s">
        <v>23450</v>
      </c>
      <c r="D2694" s="28" t="s">
        <v>23441</v>
      </c>
      <c r="E2694" t="s">
        <v>23419</v>
      </c>
      <c r="F2694" s="28" t="s">
        <v>11250</v>
      </c>
      <c r="G2694" s="28" t="s">
        <v>23420</v>
      </c>
      <c r="H2694" t="s">
        <v>23421</v>
      </c>
      <c r="I2694" s="28" t="s">
        <v>6669</v>
      </c>
      <c r="J2694" s="28" t="s">
        <v>6670</v>
      </c>
    </row>
    <row r="2695" spans="1:10" x14ac:dyDescent="0.35">
      <c r="A2695" s="28" t="s">
        <v>6675</v>
      </c>
      <c r="B2695" s="28" t="s">
        <v>23416</v>
      </c>
      <c r="C2695" s="28" t="s">
        <v>23450</v>
      </c>
      <c r="D2695" s="28" t="s">
        <v>23441</v>
      </c>
      <c r="E2695" t="s">
        <v>23419</v>
      </c>
      <c r="F2695" s="28" t="s">
        <v>11250</v>
      </c>
      <c r="G2695" s="28" t="s">
        <v>23420</v>
      </c>
      <c r="H2695" t="s">
        <v>23421</v>
      </c>
      <c r="I2695" s="28" t="s">
        <v>6669</v>
      </c>
      <c r="J2695" s="28" t="s">
        <v>6670</v>
      </c>
    </row>
    <row r="2696" spans="1:10" x14ac:dyDescent="0.35">
      <c r="A2696" s="28" t="s">
        <v>6676</v>
      </c>
      <c r="B2696" s="28" t="s">
        <v>23416</v>
      </c>
      <c r="C2696" s="28" t="s">
        <v>11250</v>
      </c>
      <c r="D2696" s="28" t="s">
        <v>23544</v>
      </c>
      <c r="E2696" t="s">
        <v>23453</v>
      </c>
      <c r="F2696" s="28" t="s">
        <v>11250</v>
      </c>
      <c r="G2696" s="28" t="s">
        <v>23420</v>
      </c>
      <c r="H2696" t="s">
        <v>23421</v>
      </c>
      <c r="I2696" s="28" t="s">
        <v>6669</v>
      </c>
      <c r="J2696" s="28" t="s">
        <v>6677</v>
      </c>
    </row>
    <row r="2697" spans="1:10" x14ac:dyDescent="0.35">
      <c r="A2697" s="28" t="s">
        <v>6678</v>
      </c>
      <c r="B2697" s="28" t="s">
        <v>23416</v>
      </c>
      <c r="C2697" s="28" t="s">
        <v>23614</v>
      </c>
      <c r="D2697" s="28" t="s">
        <v>23524</v>
      </c>
      <c r="E2697" t="s">
        <v>23529</v>
      </c>
      <c r="F2697" s="28" t="s">
        <v>11250</v>
      </c>
      <c r="G2697" s="28" t="s">
        <v>23420</v>
      </c>
      <c r="H2697" t="s">
        <v>23421</v>
      </c>
      <c r="I2697" s="28" t="s">
        <v>6679</v>
      </c>
      <c r="J2697" s="28" t="s">
        <v>11579</v>
      </c>
    </row>
    <row r="2698" spans="1:10" x14ac:dyDescent="0.35">
      <c r="A2698" s="28" t="s">
        <v>6680</v>
      </c>
      <c r="B2698" s="28" t="s">
        <v>23416</v>
      </c>
      <c r="C2698" s="28" t="s">
        <v>23426</v>
      </c>
      <c r="D2698" s="28" t="s">
        <v>23613</v>
      </c>
      <c r="E2698" t="s">
        <v>23529</v>
      </c>
      <c r="F2698" s="28" t="s">
        <v>11250</v>
      </c>
      <c r="G2698" s="28" t="s">
        <v>23420</v>
      </c>
      <c r="H2698" t="s">
        <v>23421</v>
      </c>
      <c r="I2698" s="28" t="s">
        <v>6679</v>
      </c>
      <c r="J2698" s="28" t="s">
        <v>11579</v>
      </c>
    </row>
    <row r="2699" spans="1:10" x14ac:dyDescent="0.35">
      <c r="A2699" s="28" t="s">
        <v>6681</v>
      </c>
      <c r="B2699" s="28" t="s">
        <v>23416</v>
      </c>
      <c r="C2699" s="28" t="s">
        <v>23450</v>
      </c>
      <c r="D2699" s="28" t="s">
        <v>23593</v>
      </c>
      <c r="E2699" t="s">
        <v>23529</v>
      </c>
      <c r="F2699" s="28" t="s">
        <v>11250</v>
      </c>
      <c r="G2699" s="28" t="s">
        <v>23420</v>
      </c>
      <c r="H2699" t="s">
        <v>23421</v>
      </c>
      <c r="I2699" s="28" t="s">
        <v>6682</v>
      </c>
      <c r="J2699" s="28" t="s">
        <v>11579</v>
      </c>
    </row>
    <row r="2700" spans="1:10" x14ac:dyDescent="0.35">
      <c r="A2700" s="28" t="s">
        <v>6683</v>
      </c>
      <c r="B2700" s="28" t="s">
        <v>23416</v>
      </c>
      <c r="C2700" s="28" t="s">
        <v>23721</v>
      </c>
      <c r="D2700" s="28" t="s">
        <v>23510</v>
      </c>
      <c r="E2700" t="s">
        <v>23419</v>
      </c>
      <c r="F2700" s="28" t="s">
        <v>11250</v>
      </c>
      <c r="G2700" s="28" t="s">
        <v>23420</v>
      </c>
      <c r="H2700" t="s">
        <v>23421</v>
      </c>
      <c r="I2700" s="28" t="s">
        <v>6682</v>
      </c>
      <c r="J2700" s="28" t="s">
        <v>11579</v>
      </c>
    </row>
    <row r="2701" spans="1:10" x14ac:dyDescent="0.35">
      <c r="A2701" s="28" t="s">
        <v>6685</v>
      </c>
      <c r="B2701" s="28" t="s">
        <v>23416</v>
      </c>
      <c r="C2701" s="28" t="s">
        <v>23464</v>
      </c>
      <c r="D2701" s="28" t="s">
        <v>23517</v>
      </c>
      <c r="E2701" t="s">
        <v>23419</v>
      </c>
      <c r="F2701" s="28" t="s">
        <v>11250</v>
      </c>
      <c r="G2701" s="28" t="s">
        <v>23420</v>
      </c>
      <c r="H2701" t="s">
        <v>23421</v>
      </c>
      <c r="I2701" s="28" t="s">
        <v>6686</v>
      </c>
      <c r="J2701" s="28" t="s">
        <v>11579</v>
      </c>
    </row>
    <row r="2702" spans="1:10" x14ac:dyDescent="0.35">
      <c r="A2702" s="28" t="s">
        <v>6687</v>
      </c>
      <c r="B2702" s="28" t="s">
        <v>23416</v>
      </c>
      <c r="C2702" s="28" t="s">
        <v>23907</v>
      </c>
      <c r="D2702" s="28" t="s">
        <v>23908</v>
      </c>
      <c r="E2702" t="s">
        <v>23529</v>
      </c>
      <c r="F2702" s="28" t="s">
        <v>11250</v>
      </c>
      <c r="G2702" s="28" t="s">
        <v>23420</v>
      </c>
      <c r="H2702" t="s">
        <v>23421</v>
      </c>
      <c r="I2702" s="28" t="s">
        <v>6686</v>
      </c>
      <c r="J2702" s="28" t="s">
        <v>11579</v>
      </c>
    </row>
    <row r="2703" spans="1:10" x14ac:dyDescent="0.35">
      <c r="A2703" s="28" t="s">
        <v>6688</v>
      </c>
      <c r="B2703" s="28" t="s">
        <v>23416</v>
      </c>
      <c r="C2703" s="28" t="s">
        <v>23909</v>
      </c>
      <c r="D2703" s="28" t="s">
        <v>23910</v>
      </c>
      <c r="E2703" t="s">
        <v>23529</v>
      </c>
      <c r="F2703" s="28" t="s">
        <v>11250</v>
      </c>
      <c r="G2703" s="28" t="s">
        <v>23420</v>
      </c>
      <c r="H2703" t="s">
        <v>23421</v>
      </c>
      <c r="I2703" s="28" t="s">
        <v>6686</v>
      </c>
      <c r="J2703" s="28" t="s">
        <v>11579</v>
      </c>
    </row>
    <row r="2704" spans="1:10" x14ac:dyDescent="0.35">
      <c r="A2704" s="28" t="s">
        <v>6689</v>
      </c>
      <c r="B2704" s="28" t="s">
        <v>23416</v>
      </c>
      <c r="C2704" s="28" t="s">
        <v>11250</v>
      </c>
      <c r="D2704" s="28" t="s">
        <v>23816</v>
      </c>
      <c r="E2704" t="s">
        <v>23421</v>
      </c>
      <c r="F2704" s="28" t="s">
        <v>11250</v>
      </c>
      <c r="G2704" s="28" t="s">
        <v>23420</v>
      </c>
      <c r="H2704" t="s">
        <v>23421</v>
      </c>
      <c r="I2704" s="28" t="s">
        <v>6686</v>
      </c>
      <c r="J2704" s="28" t="s">
        <v>11579</v>
      </c>
    </row>
    <row r="2705" spans="1:10" x14ac:dyDescent="0.35">
      <c r="A2705" s="28" t="s">
        <v>6690</v>
      </c>
      <c r="B2705" s="28" t="s">
        <v>23416</v>
      </c>
      <c r="C2705" s="28" t="s">
        <v>23911</v>
      </c>
      <c r="D2705" s="28" t="s">
        <v>23836</v>
      </c>
      <c r="E2705" t="s">
        <v>23529</v>
      </c>
      <c r="F2705" s="28" t="s">
        <v>11250</v>
      </c>
      <c r="G2705" s="28" t="s">
        <v>23420</v>
      </c>
      <c r="H2705" t="s">
        <v>23421</v>
      </c>
      <c r="I2705" s="28" t="s">
        <v>6686</v>
      </c>
      <c r="J2705" s="28" t="s">
        <v>11579</v>
      </c>
    </row>
    <row r="2706" spans="1:10" x14ac:dyDescent="0.35">
      <c r="A2706" s="28" t="s">
        <v>6691</v>
      </c>
      <c r="B2706" s="28" t="s">
        <v>23416</v>
      </c>
      <c r="C2706" s="28" t="s">
        <v>23424</v>
      </c>
      <c r="D2706" s="28" t="s">
        <v>23593</v>
      </c>
      <c r="E2706" t="s">
        <v>23529</v>
      </c>
      <c r="F2706" s="28" t="s">
        <v>11250</v>
      </c>
      <c r="G2706" s="28" t="s">
        <v>23420</v>
      </c>
      <c r="H2706" t="s">
        <v>23421</v>
      </c>
      <c r="I2706" s="28" t="s">
        <v>6692</v>
      </c>
      <c r="J2706" s="28" t="s">
        <v>11579</v>
      </c>
    </row>
    <row r="2707" spans="1:10" x14ac:dyDescent="0.35">
      <c r="A2707" s="28" t="s">
        <v>6693</v>
      </c>
      <c r="B2707" s="28" t="s">
        <v>23416</v>
      </c>
      <c r="C2707" s="28" t="s">
        <v>23424</v>
      </c>
      <c r="D2707" s="28" t="s">
        <v>23593</v>
      </c>
      <c r="E2707" t="s">
        <v>23529</v>
      </c>
      <c r="F2707" s="28" t="s">
        <v>11250</v>
      </c>
      <c r="G2707" s="28" t="s">
        <v>23420</v>
      </c>
      <c r="H2707" t="s">
        <v>23421</v>
      </c>
      <c r="I2707" s="28" t="s">
        <v>6692</v>
      </c>
      <c r="J2707" s="28" t="s">
        <v>11579</v>
      </c>
    </row>
    <row r="2708" spans="1:10" x14ac:dyDescent="0.35">
      <c r="A2708" s="28" t="s">
        <v>6694</v>
      </c>
      <c r="B2708" s="28" t="s">
        <v>23416</v>
      </c>
      <c r="C2708" s="28" t="s">
        <v>23505</v>
      </c>
      <c r="D2708" s="28" t="s">
        <v>23577</v>
      </c>
      <c r="E2708" t="s">
        <v>23529</v>
      </c>
      <c r="F2708" s="28" t="s">
        <v>11250</v>
      </c>
      <c r="G2708" s="28" t="s">
        <v>23420</v>
      </c>
      <c r="H2708" t="s">
        <v>23421</v>
      </c>
      <c r="I2708" s="28" t="s">
        <v>6692</v>
      </c>
      <c r="J2708" s="28" t="s">
        <v>11579</v>
      </c>
    </row>
    <row r="2709" spans="1:10" x14ac:dyDescent="0.35">
      <c r="A2709" s="28" t="s">
        <v>6695</v>
      </c>
      <c r="B2709" s="28" t="s">
        <v>23416</v>
      </c>
      <c r="C2709" s="28" t="s">
        <v>23871</v>
      </c>
      <c r="D2709" s="28" t="s">
        <v>23850</v>
      </c>
      <c r="E2709" t="s">
        <v>23529</v>
      </c>
      <c r="F2709" s="28" t="s">
        <v>11250</v>
      </c>
      <c r="G2709" s="28" t="s">
        <v>23420</v>
      </c>
      <c r="H2709" t="s">
        <v>23421</v>
      </c>
      <c r="I2709" s="28" t="s">
        <v>6692</v>
      </c>
      <c r="J2709" s="28" t="s">
        <v>11579</v>
      </c>
    </row>
    <row r="2710" spans="1:10" x14ac:dyDescent="0.35">
      <c r="A2710" s="28" t="s">
        <v>6696</v>
      </c>
      <c r="B2710" s="28" t="s">
        <v>23416</v>
      </c>
      <c r="C2710" s="28" t="s">
        <v>23821</v>
      </c>
      <c r="D2710" s="28" t="s">
        <v>23853</v>
      </c>
      <c r="E2710" t="s">
        <v>23529</v>
      </c>
      <c r="F2710" s="28" t="s">
        <v>11250</v>
      </c>
      <c r="G2710" s="28" t="s">
        <v>23420</v>
      </c>
      <c r="H2710" t="s">
        <v>23421</v>
      </c>
      <c r="I2710" s="28" t="s">
        <v>6697</v>
      </c>
      <c r="J2710" s="28" t="s">
        <v>11579</v>
      </c>
    </row>
    <row r="2711" spans="1:10" x14ac:dyDescent="0.35">
      <c r="A2711" s="28" t="s">
        <v>6698</v>
      </c>
      <c r="B2711" s="28" t="s">
        <v>23416</v>
      </c>
      <c r="C2711" s="28" t="s">
        <v>23701</v>
      </c>
      <c r="D2711" s="28" t="s">
        <v>23902</v>
      </c>
      <c r="E2711" t="s">
        <v>23529</v>
      </c>
      <c r="F2711" s="28" t="s">
        <v>11250</v>
      </c>
      <c r="G2711" s="28" t="s">
        <v>23420</v>
      </c>
      <c r="H2711" t="s">
        <v>23421</v>
      </c>
      <c r="I2711" s="28" t="s">
        <v>6697</v>
      </c>
      <c r="J2711" s="28" t="s">
        <v>6699</v>
      </c>
    </row>
    <row r="2712" spans="1:10" x14ac:dyDescent="0.35">
      <c r="A2712" s="28" t="s">
        <v>6700</v>
      </c>
      <c r="B2712" s="28" t="s">
        <v>23416</v>
      </c>
      <c r="C2712" s="28" t="s">
        <v>23701</v>
      </c>
      <c r="D2712" s="28" t="s">
        <v>23902</v>
      </c>
      <c r="E2712" t="s">
        <v>23529</v>
      </c>
      <c r="F2712" s="28" t="s">
        <v>11250</v>
      </c>
      <c r="G2712" s="28" t="s">
        <v>23420</v>
      </c>
      <c r="H2712" t="s">
        <v>23421</v>
      </c>
      <c r="I2712" s="28" t="s">
        <v>6697</v>
      </c>
      <c r="J2712" s="28" t="s">
        <v>6699</v>
      </c>
    </row>
    <row r="2713" spans="1:10" x14ac:dyDescent="0.35">
      <c r="A2713" s="28" t="s">
        <v>6702</v>
      </c>
      <c r="B2713" s="28" t="s">
        <v>23416</v>
      </c>
      <c r="C2713" s="28" t="s">
        <v>23701</v>
      </c>
      <c r="D2713" s="28" t="s">
        <v>23902</v>
      </c>
      <c r="E2713" t="s">
        <v>23529</v>
      </c>
      <c r="F2713" s="28" t="s">
        <v>11250</v>
      </c>
      <c r="G2713" s="28" t="s">
        <v>23420</v>
      </c>
      <c r="H2713" t="s">
        <v>23421</v>
      </c>
      <c r="I2713" s="28" t="s">
        <v>6697</v>
      </c>
      <c r="J2713" s="28" t="s">
        <v>6699</v>
      </c>
    </row>
    <row r="2714" spans="1:10" x14ac:dyDescent="0.35">
      <c r="A2714" s="28" t="s">
        <v>6703</v>
      </c>
      <c r="B2714" s="28" t="s">
        <v>23416</v>
      </c>
      <c r="C2714" s="28" t="s">
        <v>23912</v>
      </c>
      <c r="D2714" s="28" t="s">
        <v>23862</v>
      </c>
      <c r="E2714" t="s">
        <v>23529</v>
      </c>
      <c r="F2714" s="28" t="s">
        <v>11250</v>
      </c>
      <c r="G2714" s="28" t="s">
        <v>23420</v>
      </c>
      <c r="H2714" t="s">
        <v>23421</v>
      </c>
      <c r="I2714" s="28" t="s">
        <v>6697</v>
      </c>
      <c r="J2714" s="28" t="s">
        <v>6699</v>
      </c>
    </row>
    <row r="2715" spans="1:10" x14ac:dyDescent="0.35">
      <c r="A2715" s="28" t="s">
        <v>6704</v>
      </c>
      <c r="B2715" s="28" t="s">
        <v>23416</v>
      </c>
      <c r="C2715" s="28" t="s">
        <v>23424</v>
      </c>
      <c r="D2715" s="28" t="s">
        <v>23592</v>
      </c>
      <c r="E2715" t="s">
        <v>23529</v>
      </c>
      <c r="F2715" s="28" t="s">
        <v>11250</v>
      </c>
      <c r="G2715" s="28" t="s">
        <v>23420</v>
      </c>
      <c r="H2715" t="s">
        <v>23421</v>
      </c>
      <c r="I2715" s="28" t="s">
        <v>6705</v>
      </c>
      <c r="J2715" s="28" t="s">
        <v>6699</v>
      </c>
    </row>
    <row r="2716" spans="1:10" x14ac:dyDescent="0.35">
      <c r="A2716" s="28" t="s">
        <v>6706</v>
      </c>
      <c r="B2716" s="28" t="s">
        <v>23416</v>
      </c>
      <c r="C2716" s="28" t="s">
        <v>23424</v>
      </c>
      <c r="D2716" s="28" t="s">
        <v>23592</v>
      </c>
      <c r="E2716" t="s">
        <v>23529</v>
      </c>
      <c r="F2716" s="28" t="s">
        <v>11250</v>
      </c>
      <c r="G2716" s="28" t="s">
        <v>23420</v>
      </c>
      <c r="H2716" t="s">
        <v>23421</v>
      </c>
      <c r="I2716" s="28" t="s">
        <v>6705</v>
      </c>
      <c r="J2716" s="28" t="s">
        <v>6699</v>
      </c>
    </row>
    <row r="2717" spans="1:10" x14ac:dyDescent="0.35">
      <c r="A2717" s="28" t="s">
        <v>6707</v>
      </c>
      <c r="B2717" s="28" t="s">
        <v>23416</v>
      </c>
      <c r="C2717" s="28" t="s">
        <v>23424</v>
      </c>
      <c r="D2717" s="28" t="s">
        <v>23593</v>
      </c>
      <c r="E2717" t="s">
        <v>23529</v>
      </c>
      <c r="F2717" s="28" t="s">
        <v>11250</v>
      </c>
      <c r="G2717" s="28" t="s">
        <v>23420</v>
      </c>
      <c r="H2717" t="s">
        <v>23421</v>
      </c>
      <c r="I2717" s="28" t="s">
        <v>6705</v>
      </c>
      <c r="J2717" s="28" t="s">
        <v>6699</v>
      </c>
    </row>
    <row r="2718" spans="1:10" x14ac:dyDescent="0.35">
      <c r="A2718" s="28" t="s">
        <v>6708</v>
      </c>
      <c r="B2718" s="28" t="s">
        <v>23416</v>
      </c>
      <c r="C2718" s="28" t="s">
        <v>23436</v>
      </c>
      <c r="D2718" s="28" t="s">
        <v>23536</v>
      </c>
      <c r="E2718" t="s">
        <v>23529</v>
      </c>
      <c r="F2718" s="28" t="s">
        <v>11250</v>
      </c>
      <c r="G2718" s="28" t="s">
        <v>23420</v>
      </c>
      <c r="H2718" t="s">
        <v>23421</v>
      </c>
      <c r="I2718" s="28" t="s">
        <v>6705</v>
      </c>
      <c r="J2718" s="28" t="s">
        <v>6699</v>
      </c>
    </row>
    <row r="2719" spans="1:10" x14ac:dyDescent="0.35">
      <c r="A2719" s="28" t="s">
        <v>6709</v>
      </c>
      <c r="B2719" s="28" t="s">
        <v>23416</v>
      </c>
      <c r="C2719" s="28" t="s">
        <v>23424</v>
      </c>
      <c r="D2719" s="28" t="s">
        <v>23593</v>
      </c>
      <c r="E2719" t="s">
        <v>23529</v>
      </c>
      <c r="F2719" s="28" t="s">
        <v>11250</v>
      </c>
      <c r="G2719" s="28" t="s">
        <v>23420</v>
      </c>
      <c r="H2719" t="s">
        <v>23421</v>
      </c>
      <c r="I2719" s="28" t="s">
        <v>6710</v>
      </c>
      <c r="J2719" s="28" t="s">
        <v>6699</v>
      </c>
    </row>
    <row r="2720" spans="1:10" x14ac:dyDescent="0.35">
      <c r="A2720" s="28" t="s">
        <v>6711</v>
      </c>
      <c r="B2720" s="28" t="s">
        <v>23416</v>
      </c>
      <c r="C2720" s="28" t="s">
        <v>11250</v>
      </c>
      <c r="D2720" s="28" t="s">
        <v>23816</v>
      </c>
      <c r="E2720" t="s">
        <v>23453</v>
      </c>
      <c r="F2720" s="28" t="s">
        <v>11250</v>
      </c>
      <c r="G2720" s="28" t="s">
        <v>23420</v>
      </c>
      <c r="H2720" t="s">
        <v>23421</v>
      </c>
      <c r="I2720" s="28" t="s">
        <v>6710</v>
      </c>
      <c r="J2720" s="28" t="s">
        <v>6699</v>
      </c>
    </row>
    <row r="2721" spans="1:10" x14ac:dyDescent="0.35">
      <c r="A2721" s="28" t="s">
        <v>6712</v>
      </c>
      <c r="B2721" s="28" t="s">
        <v>23416</v>
      </c>
      <c r="C2721" s="28" t="s">
        <v>23436</v>
      </c>
      <c r="D2721" s="28" t="s">
        <v>23569</v>
      </c>
      <c r="E2721" t="s">
        <v>23529</v>
      </c>
      <c r="F2721" s="28" t="s">
        <v>11250</v>
      </c>
      <c r="G2721" s="28" t="s">
        <v>23420</v>
      </c>
      <c r="H2721" t="s">
        <v>23421</v>
      </c>
      <c r="I2721" s="28" t="s">
        <v>6710</v>
      </c>
      <c r="J2721" s="28" t="s">
        <v>6699</v>
      </c>
    </row>
    <row r="2722" spans="1:10" x14ac:dyDescent="0.35">
      <c r="A2722" s="28" t="s">
        <v>6713</v>
      </c>
      <c r="B2722" s="28" t="s">
        <v>23416</v>
      </c>
      <c r="C2722" s="28" t="s">
        <v>23903</v>
      </c>
      <c r="D2722" s="28" t="s">
        <v>23472</v>
      </c>
      <c r="E2722" t="s">
        <v>23529</v>
      </c>
      <c r="F2722" s="28" t="s">
        <v>11250</v>
      </c>
      <c r="G2722" s="28" t="s">
        <v>23420</v>
      </c>
      <c r="H2722" t="s">
        <v>23421</v>
      </c>
      <c r="I2722" s="28" t="s">
        <v>6710</v>
      </c>
      <c r="J2722" s="28" t="s">
        <v>6699</v>
      </c>
    </row>
    <row r="2723" spans="1:10" x14ac:dyDescent="0.35">
      <c r="A2723" s="28" t="s">
        <v>6714</v>
      </c>
      <c r="B2723" s="28" t="s">
        <v>23416</v>
      </c>
      <c r="C2723" s="28" t="s">
        <v>23913</v>
      </c>
      <c r="D2723" s="28" t="s">
        <v>23431</v>
      </c>
      <c r="E2723" t="s">
        <v>23529</v>
      </c>
      <c r="F2723" s="28" t="s">
        <v>11250</v>
      </c>
      <c r="G2723" s="28" t="s">
        <v>23420</v>
      </c>
      <c r="H2723" t="s">
        <v>23421</v>
      </c>
      <c r="I2723" s="28" t="s">
        <v>6715</v>
      </c>
      <c r="J2723" s="28" t="s">
        <v>6699</v>
      </c>
    </row>
    <row r="2724" spans="1:10" x14ac:dyDescent="0.35">
      <c r="A2724" s="28" t="s">
        <v>6716</v>
      </c>
      <c r="B2724" s="28" t="s">
        <v>23416</v>
      </c>
      <c r="C2724" s="28" t="s">
        <v>11250</v>
      </c>
      <c r="D2724" s="28" t="s">
        <v>23588</v>
      </c>
      <c r="E2724" t="s">
        <v>23421</v>
      </c>
      <c r="F2724" s="28" t="s">
        <v>11250</v>
      </c>
      <c r="G2724" s="28" t="s">
        <v>23420</v>
      </c>
      <c r="H2724" t="s">
        <v>23421</v>
      </c>
      <c r="I2724" s="28" t="s">
        <v>6715</v>
      </c>
      <c r="J2724" s="28" t="s">
        <v>6699</v>
      </c>
    </row>
    <row r="2725" spans="1:10" x14ac:dyDescent="0.35">
      <c r="A2725" s="28" t="s">
        <v>6717</v>
      </c>
      <c r="B2725" s="28" t="s">
        <v>23416</v>
      </c>
      <c r="C2725" s="28" t="s">
        <v>23450</v>
      </c>
      <c r="D2725" s="28" t="s">
        <v>23604</v>
      </c>
      <c r="E2725" t="s">
        <v>23529</v>
      </c>
      <c r="F2725" s="28" t="s">
        <v>11250</v>
      </c>
      <c r="G2725" s="28" t="s">
        <v>23420</v>
      </c>
      <c r="H2725" t="s">
        <v>23421</v>
      </c>
      <c r="I2725" s="28" t="s">
        <v>6715</v>
      </c>
      <c r="J2725" s="28" t="s">
        <v>6699</v>
      </c>
    </row>
    <row r="2726" spans="1:10" x14ac:dyDescent="0.35">
      <c r="A2726" s="28" t="s">
        <v>6718</v>
      </c>
      <c r="B2726" s="28" t="s">
        <v>23416</v>
      </c>
      <c r="C2726" s="28" t="s">
        <v>23424</v>
      </c>
      <c r="D2726" s="28" t="s">
        <v>23592</v>
      </c>
      <c r="E2726" t="s">
        <v>23529</v>
      </c>
      <c r="F2726" s="28" t="s">
        <v>11250</v>
      </c>
      <c r="G2726" s="28" t="s">
        <v>23420</v>
      </c>
      <c r="H2726" t="s">
        <v>23421</v>
      </c>
      <c r="I2726" s="28" t="s">
        <v>6719</v>
      </c>
      <c r="J2726" s="28" t="s">
        <v>6699</v>
      </c>
    </row>
    <row r="2727" spans="1:10" x14ac:dyDescent="0.35">
      <c r="A2727" s="28" t="s">
        <v>6720</v>
      </c>
      <c r="B2727" s="28" t="s">
        <v>23416</v>
      </c>
      <c r="C2727" s="28" t="s">
        <v>11250</v>
      </c>
      <c r="D2727" s="28" t="s">
        <v>23616</v>
      </c>
      <c r="E2727" t="s">
        <v>23421</v>
      </c>
      <c r="F2727" s="28" t="s">
        <v>11250</v>
      </c>
      <c r="G2727" s="28" t="s">
        <v>23420</v>
      </c>
      <c r="H2727" t="s">
        <v>23421</v>
      </c>
      <c r="I2727" s="28" t="s">
        <v>6721</v>
      </c>
      <c r="J2727" s="28" t="s">
        <v>6699</v>
      </c>
    </row>
    <row r="2728" spans="1:10" x14ac:dyDescent="0.35">
      <c r="A2728" s="28" t="s">
        <v>6722</v>
      </c>
      <c r="B2728" s="28" t="s">
        <v>23416</v>
      </c>
      <c r="C2728" s="28" t="s">
        <v>23432</v>
      </c>
      <c r="D2728" s="28" t="s">
        <v>23573</v>
      </c>
      <c r="E2728" t="s">
        <v>23529</v>
      </c>
      <c r="F2728" s="28" t="s">
        <v>11250</v>
      </c>
      <c r="G2728" s="28" t="s">
        <v>23420</v>
      </c>
      <c r="H2728" t="s">
        <v>23421</v>
      </c>
      <c r="I2728" s="28" t="s">
        <v>6721</v>
      </c>
      <c r="J2728" s="28" t="s">
        <v>6699</v>
      </c>
    </row>
    <row r="2729" spans="1:10" x14ac:dyDescent="0.35">
      <c r="A2729" s="28" t="s">
        <v>6723</v>
      </c>
      <c r="B2729" s="28" t="s">
        <v>23416</v>
      </c>
      <c r="C2729" s="28" t="s">
        <v>23914</v>
      </c>
      <c r="D2729" s="28" t="s">
        <v>23915</v>
      </c>
      <c r="E2729" t="s">
        <v>23419</v>
      </c>
      <c r="F2729" s="28" t="s">
        <v>11250</v>
      </c>
      <c r="G2729" s="28" t="s">
        <v>23420</v>
      </c>
      <c r="H2729" t="s">
        <v>23421</v>
      </c>
      <c r="I2729" s="28" t="s">
        <v>6721</v>
      </c>
      <c r="J2729" s="28" t="s">
        <v>6699</v>
      </c>
    </row>
    <row r="2730" spans="1:10" x14ac:dyDescent="0.35">
      <c r="A2730" s="28" t="s">
        <v>6724</v>
      </c>
      <c r="B2730" s="28" t="s">
        <v>23416</v>
      </c>
      <c r="C2730" s="28" t="s">
        <v>23916</v>
      </c>
      <c r="D2730" s="28" t="s">
        <v>23895</v>
      </c>
      <c r="E2730" t="s">
        <v>23419</v>
      </c>
      <c r="F2730" s="28" t="s">
        <v>11250</v>
      </c>
      <c r="G2730" s="28" t="s">
        <v>23420</v>
      </c>
      <c r="H2730" t="s">
        <v>23421</v>
      </c>
      <c r="I2730" s="28" t="s">
        <v>6721</v>
      </c>
      <c r="J2730" s="28" t="s">
        <v>6699</v>
      </c>
    </row>
    <row r="2731" spans="1:10" x14ac:dyDescent="0.35">
      <c r="A2731" s="28" t="s">
        <v>6725</v>
      </c>
      <c r="B2731" s="28" t="s">
        <v>23416</v>
      </c>
      <c r="C2731" s="28" t="s">
        <v>23457</v>
      </c>
      <c r="D2731" s="28" t="s">
        <v>23579</v>
      </c>
      <c r="E2731" t="s">
        <v>23529</v>
      </c>
      <c r="F2731" s="28" t="s">
        <v>11250</v>
      </c>
      <c r="G2731" s="28" t="s">
        <v>23420</v>
      </c>
      <c r="H2731" t="s">
        <v>23421</v>
      </c>
      <c r="I2731" s="28" t="s">
        <v>6721</v>
      </c>
      <c r="J2731" s="28" t="s">
        <v>6699</v>
      </c>
    </row>
    <row r="2732" spans="1:10" x14ac:dyDescent="0.35">
      <c r="A2732" s="28" t="s">
        <v>6726</v>
      </c>
      <c r="B2732" s="28" t="s">
        <v>23416</v>
      </c>
      <c r="C2732" s="28" t="s">
        <v>23450</v>
      </c>
      <c r="D2732" s="28" t="s">
        <v>23477</v>
      </c>
      <c r="E2732" t="s">
        <v>23419</v>
      </c>
      <c r="F2732" s="28" t="s">
        <v>11250</v>
      </c>
      <c r="G2732" s="28" t="s">
        <v>23420</v>
      </c>
      <c r="H2732" t="s">
        <v>23421</v>
      </c>
      <c r="I2732" s="28" t="s">
        <v>6721</v>
      </c>
      <c r="J2732" s="28" t="s">
        <v>6699</v>
      </c>
    </row>
    <row r="2733" spans="1:10" x14ac:dyDescent="0.35">
      <c r="A2733" s="28" t="s">
        <v>6727</v>
      </c>
      <c r="B2733" s="28" t="s">
        <v>23416</v>
      </c>
      <c r="C2733" s="28" t="s">
        <v>23701</v>
      </c>
      <c r="D2733" s="28" t="s">
        <v>23917</v>
      </c>
      <c r="E2733" t="s">
        <v>23529</v>
      </c>
      <c r="F2733" s="28" t="s">
        <v>11250</v>
      </c>
      <c r="G2733" s="28" t="s">
        <v>23420</v>
      </c>
      <c r="H2733" t="s">
        <v>23421</v>
      </c>
      <c r="I2733" s="28" t="s">
        <v>6729</v>
      </c>
      <c r="J2733" s="28" t="s">
        <v>6699</v>
      </c>
    </row>
    <row r="2734" spans="1:10" x14ac:dyDescent="0.35">
      <c r="A2734" s="28" t="s">
        <v>6730</v>
      </c>
      <c r="B2734" s="28" t="s">
        <v>23416</v>
      </c>
      <c r="C2734" s="28" t="s">
        <v>23450</v>
      </c>
      <c r="D2734" s="28" t="s">
        <v>23491</v>
      </c>
      <c r="E2734" t="s">
        <v>23419</v>
      </c>
      <c r="F2734" s="28" t="s">
        <v>11250</v>
      </c>
      <c r="G2734" s="28" t="s">
        <v>23420</v>
      </c>
      <c r="H2734" t="s">
        <v>23421</v>
      </c>
      <c r="I2734" s="28" t="s">
        <v>6729</v>
      </c>
      <c r="J2734" s="28" t="s">
        <v>6699</v>
      </c>
    </row>
    <row r="2735" spans="1:10" x14ac:dyDescent="0.35">
      <c r="A2735" s="28" t="s">
        <v>6731</v>
      </c>
      <c r="B2735" s="28" t="s">
        <v>23416</v>
      </c>
      <c r="C2735" s="28" t="s">
        <v>23851</v>
      </c>
      <c r="D2735" s="28" t="s">
        <v>23918</v>
      </c>
      <c r="E2735" t="s">
        <v>23529</v>
      </c>
      <c r="F2735" s="28" t="s">
        <v>11250</v>
      </c>
      <c r="G2735" s="28" t="s">
        <v>23420</v>
      </c>
      <c r="H2735" t="s">
        <v>23421</v>
      </c>
      <c r="I2735" s="28" t="s">
        <v>6729</v>
      </c>
      <c r="J2735" s="28" t="s">
        <v>6732</v>
      </c>
    </row>
    <row r="2736" spans="1:10" x14ac:dyDescent="0.35">
      <c r="A2736" s="28" t="s">
        <v>6733</v>
      </c>
      <c r="B2736" s="28" t="s">
        <v>23416</v>
      </c>
      <c r="C2736" s="28" t="s">
        <v>23495</v>
      </c>
      <c r="D2736" s="28" t="s">
        <v>23531</v>
      </c>
      <c r="E2736" t="s">
        <v>23529</v>
      </c>
      <c r="F2736" s="28" t="s">
        <v>11250</v>
      </c>
      <c r="G2736" s="28" t="s">
        <v>23420</v>
      </c>
      <c r="H2736" t="s">
        <v>23421</v>
      </c>
      <c r="I2736" s="28" t="s">
        <v>6734</v>
      </c>
      <c r="J2736" s="28" t="s">
        <v>6732</v>
      </c>
    </row>
    <row r="2737" spans="1:10" x14ac:dyDescent="0.35">
      <c r="A2737" s="28" t="s">
        <v>6735</v>
      </c>
      <c r="B2737" s="28" t="s">
        <v>23416</v>
      </c>
      <c r="C2737" s="28" t="s">
        <v>23919</v>
      </c>
      <c r="D2737" s="28" t="s">
        <v>23920</v>
      </c>
      <c r="E2737" t="s">
        <v>23529</v>
      </c>
      <c r="F2737" s="28" t="s">
        <v>11250</v>
      </c>
      <c r="G2737" s="28" t="s">
        <v>23420</v>
      </c>
      <c r="H2737" t="s">
        <v>23421</v>
      </c>
      <c r="I2737" s="28" t="s">
        <v>6734</v>
      </c>
      <c r="J2737" s="28" t="s">
        <v>6732</v>
      </c>
    </row>
    <row r="2738" spans="1:10" x14ac:dyDescent="0.35">
      <c r="A2738" s="28" t="s">
        <v>6737</v>
      </c>
      <c r="B2738" s="28" t="s">
        <v>23416</v>
      </c>
      <c r="C2738" s="28" t="s">
        <v>23450</v>
      </c>
      <c r="D2738" s="28" t="s">
        <v>23433</v>
      </c>
      <c r="E2738" t="s">
        <v>23419</v>
      </c>
      <c r="F2738" s="28" t="s">
        <v>11250</v>
      </c>
      <c r="G2738" s="28" t="s">
        <v>23420</v>
      </c>
      <c r="H2738" t="s">
        <v>23421</v>
      </c>
      <c r="I2738" s="28" t="s">
        <v>6734</v>
      </c>
      <c r="J2738" s="28" t="s">
        <v>6732</v>
      </c>
    </row>
    <row r="2739" spans="1:10" x14ac:dyDescent="0.35">
      <c r="A2739" s="28" t="s">
        <v>6738</v>
      </c>
      <c r="B2739" s="28" t="s">
        <v>23416</v>
      </c>
      <c r="C2739" s="28" t="s">
        <v>23422</v>
      </c>
      <c r="D2739" s="28" t="s">
        <v>23492</v>
      </c>
      <c r="E2739" t="s">
        <v>23419</v>
      </c>
      <c r="F2739" s="28" t="s">
        <v>11250</v>
      </c>
      <c r="G2739" s="28" t="s">
        <v>23420</v>
      </c>
      <c r="H2739" t="s">
        <v>23421</v>
      </c>
      <c r="I2739" s="28" t="s">
        <v>6734</v>
      </c>
      <c r="J2739" s="28" t="s">
        <v>6732</v>
      </c>
    </row>
    <row r="2740" spans="1:10" x14ac:dyDescent="0.35">
      <c r="A2740" s="28" t="s">
        <v>6739</v>
      </c>
      <c r="B2740" s="28" t="s">
        <v>23416</v>
      </c>
      <c r="C2740" s="28" t="s">
        <v>23422</v>
      </c>
      <c r="D2740" s="28" t="s">
        <v>23542</v>
      </c>
      <c r="E2740" t="s">
        <v>23529</v>
      </c>
      <c r="F2740" s="28" t="s">
        <v>11250</v>
      </c>
      <c r="G2740" s="28" t="s">
        <v>23420</v>
      </c>
      <c r="H2740" t="s">
        <v>23421</v>
      </c>
      <c r="I2740" s="28" t="s">
        <v>6740</v>
      </c>
      <c r="J2740" s="28" t="s">
        <v>6732</v>
      </c>
    </row>
    <row r="2741" spans="1:10" x14ac:dyDescent="0.35">
      <c r="A2741" s="28" t="s">
        <v>6741</v>
      </c>
      <c r="B2741" s="28" t="s">
        <v>23416</v>
      </c>
      <c r="C2741" s="28" t="s">
        <v>23430</v>
      </c>
      <c r="D2741" s="28" t="s">
        <v>23714</v>
      </c>
      <c r="E2741" t="s">
        <v>23419</v>
      </c>
      <c r="F2741" s="28" t="s">
        <v>11250</v>
      </c>
      <c r="G2741" s="28" t="s">
        <v>23420</v>
      </c>
      <c r="H2741" t="s">
        <v>23421</v>
      </c>
      <c r="I2741" s="28" t="s">
        <v>6742</v>
      </c>
      <c r="J2741" s="28" t="s">
        <v>6732</v>
      </c>
    </row>
    <row r="2742" spans="1:10" x14ac:dyDescent="0.35">
      <c r="A2742" s="28" t="s">
        <v>6743</v>
      </c>
      <c r="B2742" s="28" t="s">
        <v>23416</v>
      </c>
      <c r="C2742" s="28" t="s">
        <v>23518</v>
      </c>
      <c r="D2742" s="28" t="s">
        <v>23647</v>
      </c>
      <c r="E2742" t="s">
        <v>23529</v>
      </c>
      <c r="F2742" s="28" t="s">
        <v>11250</v>
      </c>
      <c r="G2742" s="28" t="s">
        <v>23420</v>
      </c>
      <c r="H2742" t="s">
        <v>23421</v>
      </c>
      <c r="I2742" s="28" t="s">
        <v>6742</v>
      </c>
      <c r="J2742" s="28" t="s">
        <v>6732</v>
      </c>
    </row>
    <row r="2743" spans="1:10" x14ac:dyDescent="0.35">
      <c r="A2743" s="28" t="s">
        <v>6744</v>
      </c>
      <c r="B2743" s="28" t="s">
        <v>23416</v>
      </c>
      <c r="C2743" s="28" t="s">
        <v>23450</v>
      </c>
      <c r="D2743" s="28" t="s">
        <v>23477</v>
      </c>
      <c r="E2743" t="s">
        <v>23419</v>
      </c>
      <c r="F2743" s="28" t="s">
        <v>11250</v>
      </c>
      <c r="G2743" s="28" t="s">
        <v>23420</v>
      </c>
      <c r="H2743" t="s">
        <v>23421</v>
      </c>
      <c r="I2743" s="28" t="s">
        <v>6742</v>
      </c>
      <c r="J2743" s="28" t="s">
        <v>6732</v>
      </c>
    </row>
    <row r="2744" spans="1:10" x14ac:dyDescent="0.35">
      <c r="A2744" s="28" t="s">
        <v>6745</v>
      </c>
      <c r="B2744" s="28" t="s">
        <v>23416</v>
      </c>
      <c r="C2744" s="28" t="s">
        <v>23450</v>
      </c>
      <c r="D2744" s="28" t="s">
        <v>23477</v>
      </c>
      <c r="E2744" t="s">
        <v>23419</v>
      </c>
      <c r="F2744" s="28" t="s">
        <v>11250</v>
      </c>
      <c r="G2744" s="28" t="s">
        <v>23420</v>
      </c>
      <c r="H2744" t="s">
        <v>23421</v>
      </c>
      <c r="I2744" s="28" t="s">
        <v>6742</v>
      </c>
      <c r="J2744" s="28" t="s">
        <v>6732</v>
      </c>
    </row>
    <row r="2745" spans="1:10" x14ac:dyDescent="0.35">
      <c r="A2745" s="28" t="s">
        <v>6746</v>
      </c>
      <c r="B2745" s="28" t="s">
        <v>23416</v>
      </c>
      <c r="C2745" s="28" t="s">
        <v>23424</v>
      </c>
      <c r="D2745" s="28" t="s">
        <v>23593</v>
      </c>
      <c r="E2745" t="s">
        <v>23529</v>
      </c>
      <c r="F2745" s="28" t="s">
        <v>11250</v>
      </c>
      <c r="G2745" s="28" t="s">
        <v>23420</v>
      </c>
      <c r="H2745" t="s">
        <v>23421</v>
      </c>
      <c r="I2745" s="28" t="s">
        <v>6742</v>
      </c>
      <c r="J2745" s="28" t="s">
        <v>6732</v>
      </c>
    </row>
    <row r="2746" spans="1:10" x14ac:dyDescent="0.35">
      <c r="A2746" s="28" t="s">
        <v>6747</v>
      </c>
      <c r="B2746" s="28" t="s">
        <v>23416</v>
      </c>
      <c r="C2746" s="28" t="s">
        <v>23501</v>
      </c>
      <c r="D2746" s="28" t="s">
        <v>23552</v>
      </c>
      <c r="E2746" t="s">
        <v>23529</v>
      </c>
      <c r="F2746" s="28" t="s">
        <v>11250</v>
      </c>
      <c r="G2746" s="28" t="s">
        <v>23420</v>
      </c>
      <c r="H2746" t="s">
        <v>23421</v>
      </c>
      <c r="I2746" s="28" t="s">
        <v>6748</v>
      </c>
      <c r="J2746" s="28" t="s">
        <v>6732</v>
      </c>
    </row>
    <row r="2747" spans="1:10" x14ac:dyDescent="0.35">
      <c r="A2747" s="28" t="s">
        <v>6749</v>
      </c>
      <c r="B2747" s="28" t="s">
        <v>23416</v>
      </c>
      <c r="C2747" s="28" t="s">
        <v>23458</v>
      </c>
      <c r="D2747" s="28" t="s">
        <v>23647</v>
      </c>
      <c r="E2747" t="s">
        <v>23529</v>
      </c>
      <c r="F2747" s="28" t="s">
        <v>11250</v>
      </c>
      <c r="G2747" s="28" t="s">
        <v>23420</v>
      </c>
      <c r="H2747" t="s">
        <v>23421</v>
      </c>
      <c r="I2747" s="28" t="s">
        <v>6748</v>
      </c>
      <c r="J2747" s="28" t="s">
        <v>6732</v>
      </c>
    </row>
    <row r="2748" spans="1:10" x14ac:dyDescent="0.35">
      <c r="A2748" s="28" t="s">
        <v>6750</v>
      </c>
      <c r="B2748" s="28" t="s">
        <v>23416</v>
      </c>
      <c r="C2748" s="28" t="s">
        <v>23450</v>
      </c>
      <c r="D2748" s="28" t="s">
        <v>23459</v>
      </c>
      <c r="E2748" t="s">
        <v>23419</v>
      </c>
      <c r="F2748" s="28" t="s">
        <v>11250</v>
      </c>
      <c r="G2748" s="28" t="s">
        <v>23420</v>
      </c>
      <c r="H2748" t="s">
        <v>23421</v>
      </c>
      <c r="I2748" s="28" t="s">
        <v>6748</v>
      </c>
      <c r="J2748" s="28" t="s">
        <v>6732</v>
      </c>
    </row>
    <row r="2749" spans="1:10" x14ac:dyDescent="0.35">
      <c r="A2749" s="28" t="s">
        <v>6751</v>
      </c>
      <c r="B2749" s="28" t="s">
        <v>23416</v>
      </c>
      <c r="C2749" s="28" t="s">
        <v>23672</v>
      </c>
      <c r="D2749" s="28" t="s">
        <v>23451</v>
      </c>
      <c r="E2749" t="s">
        <v>23529</v>
      </c>
      <c r="F2749" s="28" t="s">
        <v>11250</v>
      </c>
      <c r="G2749" s="28" t="s">
        <v>23420</v>
      </c>
      <c r="H2749" t="s">
        <v>23421</v>
      </c>
      <c r="I2749" s="28" t="s">
        <v>6748</v>
      </c>
      <c r="J2749" s="28" t="s">
        <v>6732</v>
      </c>
    </row>
    <row r="2750" spans="1:10" x14ac:dyDescent="0.35">
      <c r="A2750" s="28" t="s">
        <v>6752</v>
      </c>
      <c r="B2750" s="28" t="s">
        <v>23416</v>
      </c>
      <c r="C2750" s="28" t="s">
        <v>23912</v>
      </c>
      <c r="D2750" s="28" t="s">
        <v>23896</v>
      </c>
      <c r="E2750" t="s">
        <v>23529</v>
      </c>
      <c r="F2750" s="28" t="s">
        <v>11250</v>
      </c>
      <c r="G2750" s="28" t="s">
        <v>23420</v>
      </c>
      <c r="H2750" t="s">
        <v>23421</v>
      </c>
      <c r="I2750" s="28" t="s">
        <v>6748</v>
      </c>
      <c r="J2750" s="28" t="s">
        <v>6732</v>
      </c>
    </row>
    <row r="2751" spans="1:10" x14ac:dyDescent="0.35">
      <c r="A2751" s="28" t="s">
        <v>6753</v>
      </c>
      <c r="B2751" s="28" t="s">
        <v>23416</v>
      </c>
      <c r="C2751" s="28" t="s">
        <v>23912</v>
      </c>
      <c r="D2751" s="28" t="s">
        <v>23921</v>
      </c>
      <c r="E2751" t="s">
        <v>23529</v>
      </c>
      <c r="F2751" s="28" t="s">
        <v>11250</v>
      </c>
      <c r="G2751" s="28" t="s">
        <v>23420</v>
      </c>
      <c r="H2751" t="s">
        <v>23421</v>
      </c>
      <c r="I2751" s="28" t="s">
        <v>6748</v>
      </c>
      <c r="J2751" s="28" t="s">
        <v>6732</v>
      </c>
    </row>
    <row r="2752" spans="1:10" x14ac:dyDescent="0.35">
      <c r="A2752" s="28" t="s">
        <v>6754</v>
      </c>
      <c r="B2752" s="28" t="s">
        <v>23416</v>
      </c>
      <c r="C2752" s="28" t="s">
        <v>23424</v>
      </c>
      <c r="D2752" s="28" t="s">
        <v>23592</v>
      </c>
      <c r="E2752" t="s">
        <v>23529</v>
      </c>
      <c r="F2752" s="28" t="s">
        <v>11250</v>
      </c>
      <c r="G2752" s="28" t="s">
        <v>23420</v>
      </c>
      <c r="H2752" t="s">
        <v>23421</v>
      </c>
      <c r="I2752" s="28" t="s">
        <v>6755</v>
      </c>
      <c r="J2752" s="28" t="s">
        <v>6732</v>
      </c>
    </row>
    <row r="2753" spans="1:10" x14ac:dyDescent="0.35">
      <c r="A2753" s="28" t="s">
        <v>6756</v>
      </c>
      <c r="B2753" s="28" t="s">
        <v>23416</v>
      </c>
      <c r="C2753" s="28" t="s">
        <v>23424</v>
      </c>
      <c r="D2753" s="28" t="s">
        <v>23592</v>
      </c>
      <c r="E2753" t="s">
        <v>23529</v>
      </c>
      <c r="F2753" s="28" t="s">
        <v>11250</v>
      </c>
      <c r="G2753" s="28" t="s">
        <v>23420</v>
      </c>
      <c r="H2753" t="s">
        <v>23421</v>
      </c>
      <c r="I2753" s="28" t="s">
        <v>6755</v>
      </c>
      <c r="J2753" s="28" t="s">
        <v>6732</v>
      </c>
    </row>
    <row r="2754" spans="1:10" x14ac:dyDescent="0.35">
      <c r="A2754" s="28" t="s">
        <v>6757</v>
      </c>
      <c r="B2754" s="28" t="s">
        <v>23416</v>
      </c>
      <c r="C2754" s="28" t="s">
        <v>23701</v>
      </c>
      <c r="D2754" s="28" t="s">
        <v>23921</v>
      </c>
      <c r="E2754" t="s">
        <v>23529</v>
      </c>
      <c r="F2754" s="28" t="s">
        <v>11250</v>
      </c>
      <c r="G2754" s="28" t="s">
        <v>23420</v>
      </c>
      <c r="H2754" t="s">
        <v>23421</v>
      </c>
      <c r="I2754" s="28" t="s">
        <v>6755</v>
      </c>
      <c r="J2754" s="28" t="s">
        <v>6732</v>
      </c>
    </row>
    <row r="2755" spans="1:10" x14ac:dyDescent="0.35">
      <c r="A2755" s="28" t="s">
        <v>6758</v>
      </c>
      <c r="B2755" s="28" t="s">
        <v>23416</v>
      </c>
      <c r="C2755" s="28" t="s">
        <v>23432</v>
      </c>
      <c r="D2755" s="28" t="s">
        <v>23570</v>
      </c>
      <c r="E2755" t="s">
        <v>23419</v>
      </c>
      <c r="F2755" s="28" t="s">
        <v>11250</v>
      </c>
      <c r="G2755" s="28" t="s">
        <v>23420</v>
      </c>
      <c r="H2755" t="s">
        <v>23421</v>
      </c>
      <c r="I2755" s="28" t="s">
        <v>6755</v>
      </c>
      <c r="J2755" s="28" t="s">
        <v>6732</v>
      </c>
    </row>
    <row r="2756" spans="1:10" x14ac:dyDescent="0.35">
      <c r="A2756" s="28" t="s">
        <v>6759</v>
      </c>
      <c r="B2756" s="28" t="s">
        <v>23416</v>
      </c>
      <c r="C2756" s="28" t="s">
        <v>23432</v>
      </c>
      <c r="D2756" s="28" t="s">
        <v>23570</v>
      </c>
      <c r="E2756" t="s">
        <v>23419</v>
      </c>
      <c r="F2756" s="28" t="s">
        <v>11250</v>
      </c>
      <c r="G2756" s="28" t="s">
        <v>23420</v>
      </c>
      <c r="H2756" t="s">
        <v>23421</v>
      </c>
      <c r="I2756" s="28" t="s">
        <v>6755</v>
      </c>
      <c r="J2756" s="28" t="s">
        <v>6732</v>
      </c>
    </row>
    <row r="2757" spans="1:10" x14ac:dyDescent="0.35">
      <c r="A2757" s="28" t="s">
        <v>6760</v>
      </c>
      <c r="B2757" s="28" t="s">
        <v>23416</v>
      </c>
      <c r="C2757" s="28" t="s">
        <v>23462</v>
      </c>
      <c r="D2757" s="28" t="s">
        <v>23570</v>
      </c>
      <c r="E2757" t="s">
        <v>23529</v>
      </c>
      <c r="F2757" s="28" t="s">
        <v>11250</v>
      </c>
      <c r="G2757" s="28" t="s">
        <v>23420</v>
      </c>
      <c r="H2757" t="s">
        <v>23421</v>
      </c>
      <c r="I2757" s="28" t="s">
        <v>6755</v>
      </c>
      <c r="J2757" s="28" t="s">
        <v>6732</v>
      </c>
    </row>
    <row r="2758" spans="1:10" x14ac:dyDescent="0.35">
      <c r="A2758" s="28" t="s">
        <v>6761</v>
      </c>
      <c r="B2758" s="28" t="s">
        <v>23416</v>
      </c>
      <c r="C2758" s="28" t="s">
        <v>23450</v>
      </c>
      <c r="D2758" s="28" t="s">
        <v>23459</v>
      </c>
      <c r="E2758" t="s">
        <v>23419</v>
      </c>
      <c r="F2758" s="28" t="s">
        <v>11250</v>
      </c>
      <c r="G2758" s="28" t="s">
        <v>23420</v>
      </c>
      <c r="H2758" t="s">
        <v>23421</v>
      </c>
      <c r="I2758" s="28" t="s">
        <v>6755</v>
      </c>
      <c r="J2758" s="28" t="s">
        <v>6732</v>
      </c>
    </row>
    <row r="2759" spans="1:10" x14ac:dyDescent="0.35">
      <c r="A2759" s="28" t="s">
        <v>6762</v>
      </c>
      <c r="B2759" s="28" t="s">
        <v>23416</v>
      </c>
      <c r="C2759" s="28" t="s">
        <v>23701</v>
      </c>
      <c r="D2759" s="28" t="s">
        <v>23902</v>
      </c>
      <c r="E2759" t="s">
        <v>23529</v>
      </c>
      <c r="F2759" s="28" t="s">
        <v>11250</v>
      </c>
      <c r="G2759" s="28" t="s">
        <v>23420</v>
      </c>
      <c r="H2759" t="s">
        <v>23421</v>
      </c>
      <c r="I2759" s="28" t="s">
        <v>6755</v>
      </c>
      <c r="J2759" s="28" t="s">
        <v>6732</v>
      </c>
    </row>
    <row r="2760" spans="1:10" x14ac:dyDescent="0.35">
      <c r="A2760" s="28" t="s">
        <v>6763</v>
      </c>
      <c r="B2760" s="28" t="s">
        <v>23416</v>
      </c>
      <c r="C2760" s="28" t="s">
        <v>23701</v>
      </c>
      <c r="D2760" s="28" t="s">
        <v>23902</v>
      </c>
      <c r="E2760" t="s">
        <v>23529</v>
      </c>
      <c r="F2760" s="28" t="s">
        <v>11250</v>
      </c>
      <c r="G2760" s="28" t="s">
        <v>23420</v>
      </c>
      <c r="H2760" t="s">
        <v>23421</v>
      </c>
      <c r="I2760" s="28" t="s">
        <v>6755</v>
      </c>
      <c r="J2760" s="28" t="s">
        <v>6732</v>
      </c>
    </row>
    <row r="2761" spans="1:10" x14ac:dyDescent="0.35">
      <c r="A2761" s="28" t="s">
        <v>6764</v>
      </c>
      <c r="B2761" s="28" t="s">
        <v>23416</v>
      </c>
      <c r="C2761" s="28" t="s">
        <v>11250</v>
      </c>
      <c r="D2761" s="28" t="s">
        <v>23816</v>
      </c>
      <c r="E2761" t="s">
        <v>23453</v>
      </c>
      <c r="F2761" s="28" t="s">
        <v>11250</v>
      </c>
      <c r="G2761" s="28" t="s">
        <v>23420</v>
      </c>
      <c r="H2761" t="s">
        <v>23421</v>
      </c>
      <c r="I2761" s="28" t="s">
        <v>6765</v>
      </c>
      <c r="J2761" s="28" t="s">
        <v>6766</v>
      </c>
    </row>
    <row r="2762" spans="1:10" x14ac:dyDescent="0.35">
      <c r="A2762" s="28" t="s">
        <v>6767</v>
      </c>
      <c r="B2762" s="28" t="s">
        <v>23416</v>
      </c>
      <c r="C2762" s="28" t="s">
        <v>11250</v>
      </c>
      <c r="D2762" s="28" t="s">
        <v>23816</v>
      </c>
      <c r="E2762" t="s">
        <v>23453</v>
      </c>
      <c r="F2762" s="28" t="s">
        <v>11250</v>
      </c>
      <c r="G2762" s="28" t="s">
        <v>23420</v>
      </c>
      <c r="H2762" t="s">
        <v>23421</v>
      </c>
      <c r="I2762" s="28" t="s">
        <v>6765</v>
      </c>
      <c r="J2762" s="28" t="s">
        <v>6766</v>
      </c>
    </row>
    <row r="2763" spans="1:10" x14ac:dyDescent="0.35">
      <c r="A2763" s="28" t="s">
        <v>6768</v>
      </c>
      <c r="B2763" s="28" t="s">
        <v>23416</v>
      </c>
      <c r="C2763" s="28" t="s">
        <v>11250</v>
      </c>
      <c r="D2763" s="28" t="s">
        <v>23816</v>
      </c>
      <c r="E2763" t="s">
        <v>23421</v>
      </c>
      <c r="F2763" s="28" t="s">
        <v>11250</v>
      </c>
      <c r="G2763" s="28" t="s">
        <v>23420</v>
      </c>
      <c r="H2763" t="s">
        <v>23421</v>
      </c>
      <c r="I2763" s="28" t="s">
        <v>6769</v>
      </c>
      <c r="J2763" s="28" t="s">
        <v>6766</v>
      </c>
    </row>
    <row r="2764" spans="1:10" x14ac:dyDescent="0.35">
      <c r="A2764" s="28" t="s">
        <v>6770</v>
      </c>
      <c r="B2764" s="28" t="s">
        <v>23416</v>
      </c>
      <c r="C2764" s="28" t="s">
        <v>23424</v>
      </c>
      <c r="D2764" s="28" t="s">
        <v>23592</v>
      </c>
      <c r="E2764" t="s">
        <v>23529</v>
      </c>
      <c r="F2764" s="28" t="s">
        <v>11250</v>
      </c>
      <c r="G2764" s="28" t="s">
        <v>23420</v>
      </c>
      <c r="H2764" t="s">
        <v>23421</v>
      </c>
      <c r="I2764" s="28" t="s">
        <v>6771</v>
      </c>
      <c r="J2764" s="28" t="s">
        <v>6766</v>
      </c>
    </row>
    <row r="2765" spans="1:10" x14ac:dyDescent="0.35">
      <c r="A2765" s="28" t="s">
        <v>6772</v>
      </c>
      <c r="B2765" s="28" t="s">
        <v>23416</v>
      </c>
      <c r="C2765" s="28" t="s">
        <v>23424</v>
      </c>
      <c r="D2765" s="28" t="s">
        <v>23592</v>
      </c>
      <c r="E2765" t="s">
        <v>23529</v>
      </c>
      <c r="F2765" s="28" t="s">
        <v>11250</v>
      </c>
      <c r="G2765" s="28" t="s">
        <v>23420</v>
      </c>
      <c r="H2765" t="s">
        <v>23421</v>
      </c>
      <c r="I2765" s="28" t="s">
        <v>6771</v>
      </c>
      <c r="J2765" s="28" t="s">
        <v>6766</v>
      </c>
    </row>
    <row r="2766" spans="1:10" x14ac:dyDescent="0.35">
      <c r="A2766" s="28" t="s">
        <v>6773</v>
      </c>
      <c r="B2766" s="28" t="s">
        <v>23416</v>
      </c>
      <c r="C2766" s="28" t="s">
        <v>23424</v>
      </c>
      <c r="D2766" s="28" t="s">
        <v>23593</v>
      </c>
      <c r="E2766" t="s">
        <v>23529</v>
      </c>
      <c r="F2766" s="28" t="s">
        <v>11250</v>
      </c>
      <c r="G2766" s="28" t="s">
        <v>23420</v>
      </c>
      <c r="H2766" t="s">
        <v>23421</v>
      </c>
      <c r="I2766" s="28" t="s">
        <v>6771</v>
      </c>
      <c r="J2766" s="28" t="s">
        <v>6766</v>
      </c>
    </row>
    <row r="2767" spans="1:10" x14ac:dyDescent="0.35">
      <c r="A2767" s="28" t="s">
        <v>6774</v>
      </c>
      <c r="B2767" s="28" t="s">
        <v>23416</v>
      </c>
      <c r="C2767" s="28" t="s">
        <v>23450</v>
      </c>
      <c r="D2767" s="28" t="s">
        <v>23467</v>
      </c>
      <c r="E2767" t="s">
        <v>23419</v>
      </c>
      <c r="F2767" s="28" t="s">
        <v>11250</v>
      </c>
      <c r="G2767" s="28" t="s">
        <v>23420</v>
      </c>
      <c r="H2767" t="s">
        <v>23421</v>
      </c>
      <c r="I2767" s="28" t="s">
        <v>6771</v>
      </c>
      <c r="J2767" s="28" t="s">
        <v>6766</v>
      </c>
    </row>
    <row r="2768" spans="1:10" x14ac:dyDescent="0.35">
      <c r="A2768" s="28" t="s">
        <v>6775</v>
      </c>
      <c r="B2768" s="28" t="s">
        <v>23416</v>
      </c>
      <c r="C2768" s="28" t="s">
        <v>23563</v>
      </c>
      <c r="D2768" s="28" t="s">
        <v>23553</v>
      </c>
      <c r="E2768" t="s">
        <v>23529</v>
      </c>
      <c r="F2768" s="28" t="s">
        <v>11250</v>
      </c>
      <c r="G2768" s="28" t="s">
        <v>23420</v>
      </c>
      <c r="H2768" t="s">
        <v>23421</v>
      </c>
      <c r="I2768" s="28" t="s">
        <v>6771</v>
      </c>
      <c r="J2768" s="28" t="s">
        <v>6766</v>
      </c>
    </row>
    <row r="2769" spans="1:10" x14ac:dyDescent="0.35">
      <c r="A2769" s="28" t="s">
        <v>6776</v>
      </c>
      <c r="B2769" s="28" t="s">
        <v>23416</v>
      </c>
      <c r="C2769" s="28" t="s">
        <v>23432</v>
      </c>
      <c r="D2769" s="28" t="s">
        <v>23778</v>
      </c>
      <c r="E2769" t="s">
        <v>23529</v>
      </c>
      <c r="F2769" s="28" t="s">
        <v>11250</v>
      </c>
      <c r="G2769" s="28" t="s">
        <v>23420</v>
      </c>
      <c r="H2769" t="s">
        <v>23421</v>
      </c>
      <c r="I2769" s="28" t="s">
        <v>6771</v>
      </c>
      <c r="J2769" s="28" t="s">
        <v>6766</v>
      </c>
    </row>
    <row r="2770" spans="1:10" x14ac:dyDescent="0.35">
      <c r="A2770" s="28" t="s">
        <v>6777</v>
      </c>
      <c r="B2770" s="28" t="s">
        <v>23416</v>
      </c>
      <c r="C2770" s="28" t="s">
        <v>23889</v>
      </c>
      <c r="D2770" s="28" t="s">
        <v>23918</v>
      </c>
      <c r="E2770" t="s">
        <v>23529</v>
      </c>
      <c r="F2770" s="28" t="s">
        <v>11250</v>
      </c>
      <c r="G2770" s="28" t="s">
        <v>23420</v>
      </c>
      <c r="H2770" t="s">
        <v>23421</v>
      </c>
      <c r="I2770" s="28" t="s">
        <v>6778</v>
      </c>
      <c r="J2770" s="28" t="s">
        <v>6766</v>
      </c>
    </row>
    <row r="2771" spans="1:10" x14ac:dyDescent="0.35">
      <c r="A2771" s="28" t="s">
        <v>6779</v>
      </c>
      <c r="B2771" s="28" t="s">
        <v>23416</v>
      </c>
      <c r="C2771" s="28" t="s">
        <v>23424</v>
      </c>
      <c r="D2771" s="28" t="s">
        <v>23592</v>
      </c>
      <c r="E2771" t="s">
        <v>23529</v>
      </c>
      <c r="F2771" s="28" t="s">
        <v>11250</v>
      </c>
      <c r="G2771" s="28" t="s">
        <v>23420</v>
      </c>
      <c r="H2771" t="s">
        <v>23421</v>
      </c>
      <c r="I2771" s="28" t="s">
        <v>6778</v>
      </c>
      <c r="J2771" s="28" t="s">
        <v>6766</v>
      </c>
    </row>
    <row r="2772" spans="1:10" x14ac:dyDescent="0.35">
      <c r="A2772" s="28" t="s">
        <v>6780</v>
      </c>
      <c r="B2772" s="28" t="s">
        <v>23416</v>
      </c>
      <c r="C2772" s="28" t="s">
        <v>23424</v>
      </c>
      <c r="D2772" s="28" t="s">
        <v>23593</v>
      </c>
      <c r="E2772" t="s">
        <v>23529</v>
      </c>
      <c r="F2772" s="28" t="s">
        <v>11250</v>
      </c>
      <c r="G2772" s="28" t="s">
        <v>23420</v>
      </c>
      <c r="H2772" t="s">
        <v>23421</v>
      </c>
      <c r="I2772" s="28" t="s">
        <v>6778</v>
      </c>
      <c r="J2772" s="28" t="s">
        <v>6766</v>
      </c>
    </row>
    <row r="2773" spans="1:10" x14ac:dyDescent="0.35">
      <c r="A2773" s="28" t="s">
        <v>6781</v>
      </c>
      <c r="B2773" s="28" t="s">
        <v>23416</v>
      </c>
      <c r="C2773" s="28" t="s">
        <v>11250</v>
      </c>
      <c r="D2773" s="28" t="s">
        <v>23574</v>
      </c>
      <c r="E2773" t="s">
        <v>23421</v>
      </c>
      <c r="F2773" s="28" t="s">
        <v>11250</v>
      </c>
      <c r="G2773" s="28" t="s">
        <v>23420</v>
      </c>
      <c r="H2773" t="s">
        <v>23421</v>
      </c>
      <c r="I2773" s="28" t="s">
        <v>6778</v>
      </c>
      <c r="J2773" s="28" t="s">
        <v>6766</v>
      </c>
    </row>
    <row r="2774" spans="1:10" x14ac:dyDescent="0.35">
      <c r="A2774" s="28" t="s">
        <v>6782</v>
      </c>
      <c r="B2774" s="28" t="s">
        <v>23416</v>
      </c>
      <c r="C2774" s="28" t="s">
        <v>23438</v>
      </c>
      <c r="D2774" s="28" t="s">
        <v>23536</v>
      </c>
      <c r="E2774" t="s">
        <v>23529</v>
      </c>
      <c r="F2774" s="28" t="s">
        <v>11250</v>
      </c>
      <c r="G2774" s="28" t="s">
        <v>23420</v>
      </c>
      <c r="H2774" t="s">
        <v>23421</v>
      </c>
      <c r="I2774" s="28" t="s">
        <v>6778</v>
      </c>
      <c r="J2774" s="28" t="s">
        <v>6766</v>
      </c>
    </row>
    <row r="2775" spans="1:10" x14ac:dyDescent="0.35">
      <c r="A2775" s="28" t="s">
        <v>6783</v>
      </c>
      <c r="B2775" s="28" t="s">
        <v>23416</v>
      </c>
      <c r="C2775" s="28" t="s">
        <v>23473</v>
      </c>
      <c r="D2775" s="28" t="s">
        <v>23553</v>
      </c>
      <c r="E2775" t="s">
        <v>23529</v>
      </c>
      <c r="F2775" s="28" t="s">
        <v>11250</v>
      </c>
      <c r="G2775" s="28" t="s">
        <v>23420</v>
      </c>
      <c r="H2775" t="s">
        <v>23421</v>
      </c>
      <c r="I2775" s="28" t="s">
        <v>6784</v>
      </c>
      <c r="J2775" s="28" t="s">
        <v>6766</v>
      </c>
    </row>
    <row r="2776" spans="1:10" x14ac:dyDescent="0.35">
      <c r="A2776" s="28" t="s">
        <v>6785</v>
      </c>
      <c r="B2776" s="28" t="s">
        <v>23416</v>
      </c>
      <c r="C2776" s="28" t="s">
        <v>23501</v>
      </c>
      <c r="D2776" s="28" t="s">
        <v>23531</v>
      </c>
      <c r="E2776" t="s">
        <v>23529</v>
      </c>
      <c r="F2776" s="28" t="s">
        <v>11250</v>
      </c>
      <c r="G2776" s="28" t="s">
        <v>23420</v>
      </c>
      <c r="H2776" t="s">
        <v>23421</v>
      </c>
      <c r="I2776" s="28" t="s">
        <v>6784</v>
      </c>
      <c r="J2776" s="28" t="s">
        <v>6786</v>
      </c>
    </row>
    <row r="2777" spans="1:10" x14ac:dyDescent="0.35">
      <c r="A2777" s="28" t="s">
        <v>6787</v>
      </c>
      <c r="B2777" s="28" t="s">
        <v>23416</v>
      </c>
      <c r="C2777" s="28" t="s">
        <v>23501</v>
      </c>
      <c r="D2777" s="28" t="s">
        <v>23531</v>
      </c>
      <c r="E2777" t="s">
        <v>23529</v>
      </c>
      <c r="F2777" s="28" t="s">
        <v>11250</v>
      </c>
      <c r="G2777" s="28" t="s">
        <v>23420</v>
      </c>
      <c r="H2777" t="s">
        <v>23421</v>
      </c>
      <c r="I2777" s="28" t="s">
        <v>6784</v>
      </c>
      <c r="J2777" s="28" t="s">
        <v>6786</v>
      </c>
    </row>
    <row r="2778" spans="1:10" x14ac:dyDescent="0.35">
      <c r="A2778" s="28" t="s">
        <v>6788</v>
      </c>
      <c r="B2778" s="28" t="s">
        <v>23416</v>
      </c>
      <c r="C2778" s="28" t="s">
        <v>11250</v>
      </c>
      <c r="D2778" s="28" t="s">
        <v>23587</v>
      </c>
      <c r="E2778" t="s">
        <v>23421</v>
      </c>
      <c r="F2778" s="28" t="s">
        <v>11250</v>
      </c>
      <c r="G2778" s="28" t="s">
        <v>23420</v>
      </c>
      <c r="H2778" t="s">
        <v>23421</v>
      </c>
      <c r="I2778" s="28" t="s">
        <v>6789</v>
      </c>
      <c r="J2778" s="28" t="s">
        <v>6786</v>
      </c>
    </row>
    <row r="2779" spans="1:10" x14ac:dyDescent="0.35">
      <c r="A2779" s="28" t="s">
        <v>6790</v>
      </c>
      <c r="B2779" s="28" t="s">
        <v>23416</v>
      </c>
      <c r="C2779" s="28" t="s">
        <v>11250</v>
      </c>
      <c r="D2779" s="28" t="s">
        <v>23587</v>
      </c>
      <c r="E2779" t="s">
        <v>23421</v>
      </c>
      <c r="F2779" s="28" t="s">
        <v>11250</v>
      </c>
      <c r="G2779" s="28" t="s">
        <v>23420</v>
      </c>
      <c r="H2779" t="s">
        <v>23421</v>
      </c>
      <c r="I2779" s="28" t="s">
        <v>6789</v>
      </c>
      <c r="J2779" s="28" t="s">
        <v>6786</v>
      </c>
    </row>
    <row r="2780" spans="1:10" x14ac:dyDescent="0.35">
      <c r="A2780" s="28" t="s">
        <v>6791</v>
      </c>
      <c r="B2780" s="28" t="s">
        <v>23416</v>
      </c>
      <c r="C2780" s="28" t="s">
        <v>11250</v>
      </c>
      <c r="D2780" s="28" t="s">
        <v>23587</v>
      </c>
      <c r="E2780" t="s">
        <v>23421</v>
      </c>
      <c r="F2780" s="28" t="s">
        <v>11250</v>
      </c>
      <c r="G2780" s="28" t="s">
        <v>23420</v>
      </c>
      <c r="H2780" t="s">
        <v>23421</v>
      </c>
      <c r="I2780" s="28" t="s">
        <v>6789</v>
      </c>
      <c r="J2780" s="28" t="s">
        <v>6786</v>
      </c>
    </row>
    <row r="2781" spans="1:10" x14ac:dyDescent="0.35">
      <c r="A2781" s="28" t="s">
        <v>6792</v>
      </c>
      <c r="B2781" s="28" t="s">
        <v>23416</v>
      </c>
      <c r="C2781" s="28" t="s">
        <v>11250</v>
      </c>
      <c r="D2781" s="28" t="s">
        <v>23587</v>
      </c>
      <c r="E2781" t="s">
        <v>23421</v>
      </c>
      <c r="F2781" s="28" t="s">
        <v>11250</v>
      </c>
      <c r="G2781" s="28" t="s">
        <v>23420</v>
      </c>
      <c r="H2781" t="s">
        <v>23421</v>
      </c>
      <c r="I2781" s="28" t="s">
        <v>6789</v>
      </c>
      <c r="J2781" s="28" t="s">
        <v>6786</v>
      </c>
    </row>
    <row r="2782" spans="1:10" x14ac:dyDescent="0.35">
      <c r="A2782" s="28" t="s">
        <v>6793</v>
      </c>
      <c r="B2782" s="28" t="s">
        <v>23416</v>
      </c>
      <c r="C2782" s="28" t="s">
        <v>23922</v>
      </c>
      <c r="D2782" s="28" t="s">
        <v>23923</v>
      </c>
      <c r="E2782" t="s">
        <v>23529</v>
      </c>
      <c r="F2782" s="28" t="s">
        <v>11250</v>
      </c>
      <c r="G2782" s="28" t="s">
        <v>23420</v>
      </c>
      <c r="H2782" t="s">
        <v>23421</v>
      </c>
      <c r="I2782" s="28" t="s">
        <v>6789</v>
      </c>
      <c r="J2782" s="28" t="s">
        <v>6786</v>
      </c>
    </row>
    <row r="2783" spans="1:10" x14ac:dyDescent="0.35">
      <c r="A2783" s="28" t="s">
        <v>6794</v>
      </c>
      <c r="B2783" s="28" t="s">
        <v>23416</v>
      </c>
      <c r="C2783" s="28" t="s">
        <v>11250</v>
      </c>
      <c r="D2783" s="28" t="s">
        <v>23816</v>
      </c>
      <c r="E2783" t="s">
        <v>23421</v>
      </c>
      <c r="F2783" s="28" t="s">
        <v>11250</v>
      </c>
      <c r="G2783" s="28" t="s">
        <v>23420</v>
      </c>
      <c r="H2783" t="s">
        <v>23421</v>
      </c>
      <c r="I2783" s="28" t="s">
        <v>6795</v>
      </c>
      <c r="J2783" s="28" t="s">
        <v>6786</v>
      </c>
    </row>
    <row r="2784" spans="1:10" x14ac:dyDescent="0.35">
      <c r="A2784" s="28" t="s">
        <v>6796</v>
      </c>
      <c r="B2784" s="28" t="s">
        <v>23416</v>
      </c>
      <c r="C2784" s="28" t="s">
        <v>11250</v>
      </c>
      <c r="D2784" s="28" t="s">
        <v>23816</v>
      </c>
      <c r="E2784" t="s">
        <v>23421</v>
      </c>
      <c r="F2784" s="28" t="s">
        <v>11250</v>
      </c>
      <c r="G2784" s="28" t="s">
        <v>23420</v>
      </c>
      <c r="H2784" t="s">
        <v>23421</v>
      </c>
      <c r="I2784" s="28" t="s">
        <v>6795</v>
      </c>
      <c r="J2784" s="28" t="s">
        <v>6786</v>
      </c>
    </row>
    <row r="2785" spans="1:10" x14ac:dyDescent="0.35">
      <c r="A2785" s="28" t="s">
        <v>6797</v>
      </c>
      <c r="B2785" s="28" t="s">
        <v>23416</v>
      </c>
      <c r="C2785" s="28" t="s">
        <v>23424</v>
      </c>
      <c r="D2785" s="28" t="s">
        <v>23593</v>
      </c>
      <c r="E2785" t="s">
        <v>23529</v>
      </c>
      <c r="F2785" s="28" t="s">
        <v>11250</v>
      </c>
      <c r="G2785" s="28" t="s">
        <v>23420</v>
      </c>
      <c r="H2785" t="s">
        <v>23421</v>
      </c>
      <c r="I2785" s="28" t="s">
        <v>6795</v>
      </c>
      <c r="J2785" s="28" t="s">
        <v>6786</v>
      </c>
    </row>
    <row r="2786" spans="1:10" x14ac:dyDescent="0.35">
      <c r="A2786" s="28" t="s">
        <v>6798</v>
      </c>
      <c r="B2786" s="28" t="s">
        <v>23416</v>
      </c>
      <c r="C2786" s="28" t="s">
        <v>23424</v>
      </c>
      <c r="D2786" s="28" t="s">
        <v>23593</v>
      </c>
      <c r="E2786" t="s">
        <v>23529</v>
      </c>
      <c r="F2786" s="28" t="s">
        <v>11250</v>
      </c>
      <c r="G2786" s="28" t="s">
        <v>23420</v>
      </c>
      <c r="H2786" t="s">
        <v>23421</v>
      </c>
      <c r="I2786" s="28" t="s">
        <v>6795</v>
      </c>
      <c r="J2786" s="28" t="s">
        <v>6786</v>
      </c>
    </row>
    <row r="2787" spans="1:10" x14ac:dyDescent="0.35">
      <c r="A2787" s="28" t="s">
        <v>6799</v>
      </c>
      <c r="B2787" s="28" t="s">
        <v>23416</v>
      </c>
      <c r="C2787" s="28" t="s">
        <v>23424</v>
      </c>
      <c r="D2787" s="28" t="s">
        <v>23593</v>
      </c>
      <c r="E2787" t="s">
        <v>23529</v>
      </c>
      <c r="F2787" s="28" t="s">
        <v>11250</v>
      </c>
      <c r="G2787" s="28" t="s">
        <v>23420</v>
      </c>
      <c r="H2787" t="s">
        <v>23421</v>
      </c>
      <c r="I2787" s="28" t="s">
        <v>6795</v>
      </c>
      <c r="J2787" s="28" t="s">
        <v>6786</v>
      </c>
    </row>
    <row r="2788" spans="1:10" x14ac:dyDescent="0.35">
      <c r="A2788" s="28" t="s">
        <v>6800</v>
      </c>
      <c r="B2788" s="28" t="s">
        <v>23416</v>
      </c>
      <c r="C2788" s="28" t="s">
        <v>23424</v>
      </c>
      <c r="D2788" s="28" t="s">
        <v>23593</v>
      </c>
      <c r="E2788" t="s">
        <v>23529</v>
      </c>
      <c r="F2788" s="28" t="s">
        <v>11250</v>
      </c>
      <c r="G2788" s="28" t="s">
        <v>23420</v>
      </c>
      <c r="H2788" t="s">
        <v>23421</v>
      </c>
      <c r="I2788" s="28" t="s">
        <v>6795</v>
      </c>
      <c r="J2788" s="28" t="s">
        <v>6786</v>
      </c>
    </row>
    <row r="2789" spans="1:10" x14ac:dyDescent="0.35">
      <c r="A2789" s="28" t="s">
        <v>6801</v>
      </c>
      <c r="B2789" s="28" t="s">
        <v>23416</v>
      </c>
      <c r="C2789" s="28" t="s">
        <v>23428</v>
      </c>
      <c r="D2789" s="28" t="s">
        <v>23770</v>
      </c>
      <c r="E2789" t="s">
        <v>23419</v>
      </c>
      <c r="F2789" s="28" t="s">
        <v>11250</v>
      </c>
      <c r="G2789" s="28" t="s">
        <v>23420</v>
      </c>
      <c r="H2789" t="s">
        <v>23421</v>
      </c>
      <c r="I2789" s="28" t="s">
        <v>6795</v>
      </c>
      <c r="J2789" s="28" t="s">
        <v>6786</v>
      </c>
    </row>
    <row r="2790" spans="1:10" x14ac:dyDescent="0.35">
      <c r="A2790" s="28" t="s">
        <v>6802</v>
      </c>
      <c r="B2790" s="28" t="s">
        <v>23416</v>
      </c>
      <c r="C2790" s="28" t="s">
        <v>23424</v>
      </c>
      <c r="D2790" s="28" t="s">
        <v>23592</v>
      </c>
      <c r="E2790" t="s">
        <v>23529</v>
      </c>
      <c r="F2790" s="28" t="s">
        <v>11250</v>
      </c>
      <c r="G2790" s="28" t="s">
        <v>23420</v>
      </c>
      <c r="H2790" t="s">
        <v>23421</v>
      </c>
      <c r="I2790" s="28" t="s">
        <v>6795</v>
      </c>
      <c r="J2790" s="28" t="s">
        <v>6786</v>
      </c>
    </row>
    <row r="2791" spans="1:10" x14ac:dyDescent="0.35">
      <c r="A2791" s="28" t="s">
        <v>6803</v>
      </c>
      <c r="B2791" s="28" t="s">
        <v>23416</v>
      </c>
      <c r="C2791" s="28" t="s">
        <v>23434</v>
      </c>
      <c r="D2791" s="28" t="s">
        <v>23749</v>
      </c>
      <c r="E2791" t="s">
        <v>23529</v>
      </c>
      <c r="F2791" s="28" t="s">
        <v>11250</v>
      </c>
      <c r="G2791" s="28" t="s">
        <v>23420</v>
      </c>
      <c r="H2791" t="s">
        <v>23421</v>
      </c>
      <c r="I2791" s="28" t="s">
        <v>6804</v>
      </c>
      <c r="J2791" s="28" t="s">
        <v>6786</v>
      </c>
    </row>
    <row r="2792" spans="1:10" x14ac:dyDescent="0.35">
      <c r="A2792" s="28" t="s">
        <v>6805</v>
      </c>
      <c r="B2792" s="28" t="s">
        <v>23416</v>
      </c>
      <c r="C2792" s="28" t="s">
        <v>23424</v>
      </c>
      <c r="D2792" s="28" t="s">
        <v>23593</v>
      </c>
      <c r="E2792" t="s">
        <v>23529</v>
      </c>
      <c r="F2792" s="28" t="s">
        <v>11250</v>
      </c>
      <c r="G2792" s="28" t="s">
        <v>23420</v>
      </c>
      <c r="H2792" t="s">
        <v>23421</v>
      </c>
      <c r="I2792" s="28" t="s">
        <v>6806</v>
      </c>
      <c r="J2792" s="28" t="s">
        <v>6786</v>
      </c>
    </row>
    <row r="2793" spans="1:10" x14ac:dyDescent="0.35">
      <c r="A2793" s="28" t="s">
        <v>6807</v>
      </c>
      <c r="B2793" s="28" t="s">
        <v>23416</v>
      </c>
      <c r="C2793" s="28" t="s">
        <v>11250</v>
      </c>
      <c r="D2793" s="28" t="s">
        <v>23544</v>
      </c>
      <c r="E2793" t="s">
        <v>23453</v>
      </c>
      <c r="F2793" s="28" t="s">
        <v>11250</v>
      </c>
      <c r="G2793" s="28" t="s">
        <v>23420</v>
      </c>
      <c r="H2793" t="s">
        <v>23421</v>
      </c>
      <c r="I2793" s="28" t="s">
        <v>6806</v>
      </c>
      <c r="J2793" s="28" t="s">
        <v>6786</v>
      </c>
    </row>
    <row r="2794" spans="1:10" x14ac:dyDescent="0.35">
      <c r="A2794" s="28" t="s">
        <v>6808</v>
      </c>
      <c r="B2794" s="28" t="s">
        <v>23416</v>
      </c>
      <c r="C2794" s="28" t="s">
        <v>11250</v>
      </c>
      <c r="D2794" s="28" t="s">
        <v>23544</v>
      </c>
      <c r="E2794" t="s">
        <v>23453</v>
      </c>
      <c r="F2794" s="28" t="s">
        <v>11250</v>
      </c>
      <c r="G2794" s="28" t="s">
        <v>23420</v>
      </c>
      <c r="H2794" t="s">
        <v>23421</v>
      </c>
      <c r="I2794" s="28" t="s">
        <v>6806</v>
      </c>
      <c r="J2794" s="28" t="s">
        <v>6786</v>
      </c>
    </row>
    <row r="2795" spans="1:10" x14ac:dyDescent="0.35">
      <c r="A2795" s="28" t="s">
        <v>6809</v>
      </c>
      <c r="B2795" s="28" t="s">
        <v>23416</v>
      </c>
      <c r="C2795" s="28" t="s">
        <v>23424</v>
      </c>
      <c r="D2795" s="28" t="s">
        <v>23593</v>
      </c>
      <c r="E2795" t="s">
        <v>23529</v>
      </c>
      <c r="F2795" s="28" t="s">
        <v>11250</v>
      </c>
      <c r="G2795" s="28" t="s">
        <v>23420</v>
      </c>
      <c r="H2795" t="s">
        <v>23421</v>
      </c>
      <c r="I2795" s="28" t="s">
        <v>6806</v>
      </c>
      <c r="J2795" s="28" t="s">
        <v>6786</v>
      </c>
    </row>
    <row r="2796" spans="1:10" x14ac:dyDescent="0.35">
      <c r="A2796" s="28" t="s">
        <v>6810</v>
      </c>
      <c r="B2796" s="28" t="s">
        <v>23416</v>
      </c>
      <c r="C2796" s="28" t="s">
        <v>23450</v>
      </c>
      <c r="D2796" s="28" t="s">
        <v>23477</v>
      </c>
      <c r="E2796" t="s">
        <v>23419</v>
      </c>
      <c r="F2796" s="28" t="s">
        <v>11250</v>
      </c>
      <c r="G2796" s="28" t="s">
        <v>23420</v>
      </c>
      <c r="H2796" t="s">
        <v>23421</v>
      </c>
      <c r="I2796" s="28" t="s">
        <v>6806</v>
      </c>
      <c r="J2796" s="28" t="s">
        <v>6786</v>
      </c>
    </row>
    <row r="2797" spans="1:10" x14ac:dyDescent="0.35">
      <c r="A2797" s="28" t="s">
        <v>6811</v>
      </c>
      <c r="B2797" s="28" t="s">
        <v>23416</v>
      </c>
      <c r="C2797" s="28" t="s">
        <v>23424</v>
      </c>
      <c r="D2797" s="28" t="s">
        <v>23592</v>
      </c>
      <c r="E2797" t="s">
        <v>23529</v>
      </c>
      <c r="F2797" s="28" t="s">
        <v>11250</v>
      </c>
      <c r="G2797" s="28" t="s">
        <v>23420</v>
      </c>
      <c r="H2797" t="s">
        <v>23421</v>
      </c>
      <c r="I2797" s="28" t="s">
        <v>6806</v>
      </c>
      <c r="J2797" s="28" t="s">
        <v>6786</v>
      </c>
    </row>
    <row r="2798" spans="1:10" x14ac:dyDescent="0.35">
      <c r="A2798" s="28" t="s">
        <v>6812</v>
      </c>
      <c r="B2798" s="28" t="s">
        <v>23416</v>
      </c>
      <c r="C2798" s="28" t="s">
        <v>23450</v>
      </c>
      <c r="D2798" s="28" t="s">
        <v>23487</v>
      </c>
      <c r="E2798" t="s">
        <v>23419</v>
      </c>
      <c r="F2798" s="28" t="s">
        <v>11250</v>
      </c>
      <c r="G2798" s="28" t="s">
        <v>23420</v>
      </c>
      <c r="H2798" t="s">
        <v>23421</v>
      </c>
      <c r="I2798" s="28" t="s">
        <v>6813</v>
      </c>
      <c r="J2798" s="28" t="s">
        <v>6786</v>
      </c>
    </row>
    <row r="2799" spans="1:10" x14ac:dyDescent="0.35">
      <c r="A2799" s="28" t="s">
        <v>6814</v>
      </c>
      <c r="B2799" s="28" t="s">
        <v>23416</v>
      </c>
      <c r="C2799" s="28" t="s">
        <v>23476</v>
      </c>
      <c r="D2799" s="28" t="s">
        <v>23569</v>
      </c>
      <c r="E2799" t="s">
        <v>23529</v>
      </c>
      <c r="F2799" s="28" t="s">
        <v>11250</v>
      </c>
      <c r="G2799" s="28" t="s">
        <v>23420</v>
      </c>
      <c r="H2799" t="s">
        <v>23421</v>
      </c>
      <c r="I2799" s="28" t="s">
        <v>6813</v>
      </c>
      <c r="J2799" s="28" t="s">
        <v>6786</v>
      </c>
    </row>
    <row r="2800" spans="1:10" x14ac:dyDescent="0.35">
      <c r="A2800" s="28" t="s">
        <v>6815</v>
      </c>
      <c r="B2800" s="28" t="s">
        <v>23416</v>
      </c>
      <c r="C2800" s="28" t="s">
        <v>23924</v>
      </c>
      <c r="D2800" s="28" t="s">
        <v>23925</v>
      </c>
      <c r="E2800" t="s">
        <v>23529</v>
      </c>
      <c r="F2800" s="28" t="s">
        <v>11250</v>
      </c>
      <c r="G2800" s="28" t="s">
        <v>23420</v>
      </c>
      <c r="H2800" t="s">
        <v>23421</v>
      </c>
      <c r="I2800" s="28" t="s">
        <v>6813</v>
      </c>
      <c r="J2800" s="28" t="s">
        <v>6816</v>
      </c>
    </row>
    <row r="2801" spans="1:10" x14ac:dyDescent="0.35">
      <c r="A2801" s="28" t="s">
        <v>6817</v>
      </c>
      <c r="B2801" s="28" t="s">
        <v>23416</v>
      </c>
      <c r="C2801" s="28" t="s">
        <v>23432</v>
      </c>
      <c r="D2801" s="28" t="s">
        <v>23474</v>
      </c>
      <c r="E2801" t="s">
        <v>23419</v>
      </c>
      <c r="F2801" s="28" t="s">
        <v>11250</v>
      </c>
      <c r="G2801" s="28" t="s">
        <v>23420</v>
      </c>
      <c r="H2801" t="s">
        <v>23421</v>
      </c>
      <c r="I2801" s="28" t="s">
        <v>6813</v>
      </c>
      <c r="J2801" s="28" t="s">
        <v>6816</v>
      </c>
    </row>
    <row r="2802" spans="1:10" x14ac:dyDescent="0.35">
      <c r="A2802" s="28" t="s">
        <v>6818</v>
      </c>
      <c r="B2802" s="28" t="s">
        <v>23416</v>
      </c>
      <c r="C2802" s="28" t="s">
        <v>11250</v>
      </c>
      <c r="D2802" s="28" t="s">
        <v>23598</v>
      </c>
      <c r="E2802" t="s">
        <v>23453</v>
      </c>
      <c r="F2802" s="28" t="s">
        <v>11250</v>
      </c>
      <c r="G2802" s="28" t="s">
        <v>23420</v>
      </c>
      <c r="H2802" t="s">
        <v>23421</v>
      </c>
      <c r="I2802" s="28" t="s">
        <v>6819</v>
      </c>
      <c r="J2802" s="28" t="s">
        <v>6816</v>
      </c>
    </row>
    <row r="2803" spans="1:10" x14ac:dyDescent="0.35">
      <c r="A2803" s="28" t="s">
        <v>6820</v>
      </c>
      <c r="B2803" s="28" t="s">
        <v>23416</v>
      </c>
      <c r="C2803" s="28" t="s">
        <v>23428</v>
      </c>
      <c r="D2803" s="28" t="s">
        <v>23593</v>
      </c>
      <c r="E2803" t="s">
        <v>23529</v>
      </c>
      <c r="F2803" s="28" t="s">
        <v>11250</v>
      </c>
      <c r="G2803" s="28" t="s">
        <v>23420</v>
      </c>
      <c r="H2803" t="s">
        <v>23421</v>
      </c>
      <c r="I2803" s="28" t="s">
        <v>6819</v>
      </c>
      <c r="J2803" s="28" t="s">
        <v>6816</v>
      </c>
    </row>
    <row r="2804" spans="1:10" x14ac:dyDescent="0.35">
      <c r="A2804" s="28" t="s">
        <v>6821</v>
      </c>
      <c r="B2804" s="28" t="s">
        <v>23416</v>
      </c>
      <c r="C2804" s="28" t="s">
        <v>23705</v>
      </c>
      <c r="D2804" s="28" t="s">
        <v>23514</v>
      </c>
      <c r="E2804" t="s">
        <v>23529</v>
      </c>
      <c r="F2804" s="28" t="s">
        <v>11250</v>
      </c>
      <c r="G2804" s="28" t="s">
        <v>23420</v>
      </c>
      <c r="H2804" t="s">
        <v>23421</v>
      </c>
      <c r="I2804" s="28" t="s">
        <v>6819</v>
      </c>
      <c r="J2804" s="28" t="s">
        <v>6816</v>
      </c>
    </row>
    <row r="2805" spans="1:10" x14ac:dyDescent="0.35">
      <c r="A2805" s="28" t="s">
        <v>6822</v>
      </c>
      <c r="B2805" s="28" t="s">
        <v>23416</v>
      </c>
      <c r="C2805" s="28" t="s">
        <v>23705</v>
      </c>
      <c r="D2805" s="28" t="s">
        <v>23514</v>
      </c>
      <c r="E2805" t="s">
        <v>23529</v>
      </c>
      <c r="F2805" s="28" t="s">
        <v>11250</v>
      </c>
      <c r="G2805" s="28" t="s">
        <v>23420</v>
      </c>
      <c r="H2805" t="s">
        <v>23421</v>
      </c>
      <c r="I2805" s="28" t="s">
        <v>6819</v>
      </c>
      <c r="J2805" s="28" t="s">
        <v>6816</v>
      </c>
    </row>
    <row r="2806" spans="1:10" x14ac:dyDescent="0.35">
      <c r="A2806" s="28" t="s">
        <v>6823</v>
      </c>
      <c r="B2806" s="28" t="s">
        <v>23416</v>
      </c>
      <c r="C2806" s="28" t="s">
        <v>23705</v>
      </c>
      <c r="D2806" s="28" t="s">
        <v>23514</v>
      </c>
      <c r="E2806" t="s">
        <v>23529</v>
      </c>
      <c r="F2806" s="28" t="s">
        <v>11250</v>
      </c>
      <c r="G2806" s="28" t="s">
        <v>23420</v>
      </c>
      <c r="H2806" t="s">
        <v>23421</v>
      </c>
      <c r="I2806" s="28" t="s">
        <v>6819</v>
      </c>
      <c r="J2806" s="28" t="s">
        <v>6816</v>
      </c>
    </row>
    <row r="2807" spans="1:10" x14ac:dyDescent="0.35">
      <c r="A2807" s="28" t="s">
        <v>6824</v>
      </c>
      <c r="B2807" s="28" t="s">
        <v>23416</v>
      </c>
      <c r="C2807" s="28" t="s">
        <v>23442</v>
      </c>
      <c r="D2807" s="28" t="s">
        <v>23570</v>
      </c>
      <c r="E2807" t="s">
        <v>23529</v>
      </c>
      <c r="F2807" s="28" t="s">
        <v>11250</v>
      </c>
      <c r="G2807" s="28" t="s">
        <v>23420</v>
      </c>
      <c r="H2807" t="s">
        <v>23421</v>
      </c>
      <c r="I2807" s="28" t="s">
        <v>6825</v>
      </c>
      <c r="J2807" s="28" t="s">
        <v>6816</v>
      </c>
    </row>
    <row r="2808" spans="1:10" x14ac:dyDescent="0.35">
      <c r="A2808" s="28" t="s">
        <v>6826</v>
      </c>
      <c r="B2808" s="28" t="s">
        <v>23416</v>
      </c>
      <c r="C2808" s="28" t="s">
        <v>23422</v>
      </c>
      <c r="D2808" s="28" t="s">
        <v>23604</v>
      </c>
      <c r="E2808" t="s">
        <v>23529</v>
      </c>
      <c r="F2808" s="28" t="s">
        <v>11250</v>
      </c>
      <c r="G2808" s="28" t="s">
        <v>23420</v>
      </c>
      <c r="H2808" t="s">
        <v>23421</v>
      </c>
      <c r="I2808" s="28" t="s">
        <v>6825</v>
      </c>
      <c r="J2808" s="28" t="s">
        <v>6816</v>
      </c>
    </row>
    <row r="2809" spans="1:10" x14ac:dyDescent="0.35">
      <c r="A2809" s="28" t="s">
        <v>6827</v>
      </c>
      <c r="B2809" s="28" t="s">
        <v>23416</v>
      </c>
      <c r="C2809" s="28" t="s">
        <v>23422</v>
      </c>
      <c r="D2809" s="28" t="s">
        <v>23604</v>
      </c>
      <c r="E2809" t="s">
        <v>23529</v>
      </c>
      <c r="F2809" s="28" t="s">
        <v>11250</v>
      </c>
      <c r="G2809" s="28" t="s">
        <v>23420</v>
      </c>
      <c r="H2809" t="s">
        <v>23421</v>
      </c>
      <c r="I2809" s="28" t="s">
        <v>6825</v>
      </c>
      <c r="J2809" s="28" t="s">
        <v>6816</v>
      </c>
    </row>
    <row r="2810" spans="1:10" x14ac:dyDescent="0.35">
      <c r="A2810" s="28" t="s">
        <v>6828</v>
      </c>
      <c r="B2810" s="28" t="s">
        <v>23416</v>
      </c>
      <c r="C2810" s="28" t="s">
        <v>23450</v>
      </c>
      <c r="D2810" s="28" t="s">
        <v>23593</v>
      </c>
      <c r="E2810" t="s">
        <v>23529</v>
      </c>
      <c r="F2810" s="28" t="s">
        <v>11250</v>
      </c>
      <c r="G2810" s="28" t="s">
        <v>23420</v>
      </c>
      <c r="H2810" t="s">
        <v>23421</v>
      </c>
      <c r="I2810" s="28" t="s">
        <v>6825</v>
      </c>
      <c r="J2810" s="28" t="s">
        <v>6816</v>
      </c>
    </row>
    <row r="2811" spans="1:10" x14ac:dyDescent="0.35">
      <c r="A2811" s="28" t="s">
        <v>6829</v>
      </c>
      <c r="B2811" s="28" t="s">
        <v>23416</v>
      </c>
      <c r="C2811" s="28" t="s">
        <v>23701</v>
      </c>
      <c r="D2811" s="28" t="s">
        <v>23902</v>
      </c>
      <c r="E2811" t="s">
        <v>23529</v>
      </c>
      <c r="F2811" s="28" t="s">
        <v>11250</v>
      </c>
      <c r="G2811" s="28" t="s">
        <v>23420</v>
      </c>
      <c r="H2811" t="s">
        <v>23421</v>
      </c>
      <c r="I2811" s="28" t="s">
        <v>6825</v>
      </c>
      <c r="J2811" s="28" t="s">
        <v>6816</v>
      </c>
    </row>
    <row r="2812" spans="1:10" x14ac:dyDescent="0.35">
      <c r="A2812" s="28" t="s">
        <v>6830</v>
      </c>
      <c r="B2812" s="28" t="s">
        <v>23416</v>
      </c>
      <c r="C2812" s="28" t="s">
        <v>23422</v>
      </c>
      <c r="D2812" s="28" t="s">
        <v>23506</v>
      </c>
      <c r="E2812" t="s">
        <v>23419</v>
      </c>
      <c r="F2812" s="28" t="s">
        <v>11250</v>
      </c>
      <c r="G2812" s="28" t="s">
        <v>23420</v>
      </c>
      <c r="H2812" t="s">
        <v>23421</v>
      </c>
      <c r="I2812" s="28" t="s">
        <v>6831</v>
      </c>
      <c r="J2812" s="28" t="s">
        <v>6816</v>
      </c>
    </row>
    <row r="2813" spans="1:10" x14ac:dyDescent="0.35">
      <c r="A2813" s="28" t="s">
        <v>6832</v>
      </c>
      <c r="B2813" s="28" t="s">
        <v>23416</v>
      </c>
      <c r="C2813" s="28" t="s">
        <v>23436</v>
      </c>
      <c r="D2813" s="28" t="s">
        <v>23888</v>
      </c>
      <c r="E2813" t="s">
        <v>23419</v>
      </c>
      <c r="F2813" s="28" t="s">
        <v>11250</v>
      </c>
      <c r="G2813" s="28" t="s">
        <v>23420</v>
      </c>
      <c r="H2813" t="s">
        <v>23421</v>
      </c>
      <c r="I2813" s="28" t="s">
        <v>6831</v>
      </c>
      <c r="J2813" s="28" t="s">
        <v>6816</v>
      </c>
    </row>
    <row r="2814" spans="1:10" x14ac:dyDescent="0.35">
      <c r="A2814" s="28" t="s">
        <v>6833</v>
      </c>
      <c r="B2814" s="28" t="s">
        <v>23416</v>
      </c>
      <c r="C2814" s="28" t="s">
        <v>11250</v>
      </c>
      <c r="D2814" s="28" t="s">
        <v>23598</v>
      </c>
      <c r="E2814" t="s">
        <v>23453</v>
      </c>
      <c r="F2814" s="28" t="s">
        <v>11250</v>
      </c>
      <c r="G2814" s="28" t="s">
        <v>23420</v>
      </c>
      <c r="H2814" t="s">
        <v>23421</v>
      </c>
      <c r="I2814" s="28" t="s">
        <v>6834</v>
      </c>
      <c r="J2814" s="28" t="s">
        <v>6816</v>
      </c>
    </row>
    <row r="2815" spans="1:10" x14ac:dyDescent="0.35">
      <c r="A2815" s="28" t="s">
        <v>6835</v>
      </c>
      <c r="B2815" s="28" t="s">
        <v>23416</v>
      </c>
      <c r="C2815" s="28" t="s">
        <v>23821</v>
      </c>
      <c r="D2815" s="28" t="s">
        <v>23896</v>
      </c>
      <c r="E2815" t="s">
        <v>23529</v>
      </c>
      <c r="F2815" s="28" t="s">
        <v>11250</v>
      </c>
      <c r="G2815" s="28" t="s">
        <v>23420</v>
      </c>
      <c r="H2815" t="s">
        <v>23421</v>
      </c>
      <c r="I2815" s="28" t="s">
        <v>6834</v>
      </c>
      <c r="J2815" s="28" t="s">
        <v>6816</v>
      </c>
    </row>
    <row r="2816" spans="1:10" x14ac:dyDescent="0.35">
      <c r="A2816" s="28" t="s">
        <v>6836</v>
      </c>
      <c r="B2816" s="28" t="s">
        <v>23416</v>
      </c>
      <c r="C2816" s="28" t="s">
        <v>23424</v>
      </c>
      <c r="D2816" s="28" t="s">
        <v>23592</v>
      </c>
      <c r="E2816" t="s">
        <v>23529</v>
      </c>
      <c r="F2816" s="28" t="s">
        <v>11250</v>
      </c>
      <c r="G2816" s="28" t="s">
        <v>23420</v>
      </c>
      <c r="H2816" t="s">
        <v>23421</v>
      </c>
      <c r="I2816" s="28" t="s">
        <v>6834</v>
      </c>
      <c r="J2816" s="28" t="s">
        <v>6816</v>
      </c>
    </row>
    <row r="2817" spans="1:10" x14ac:dyDescent="0.35">
      <c r="A2817" s="28" t="s">
        <v>6837</v>
      </c>
      <c r="B2817" s="28" t="s">
        <v>23416</v>
      </c>
      <c r="C2817" s="28" t="s">
        <v>23424</v>
      </c>
      <c r="D2817" s="28" t="s">
        <v>23592</v>
      </c>
      <c r="E2817" t="s">
        <v>23529</v>
      </c>
      <c r="F2817" s="28" t="s">
        <v>11250</v>
      </c>
      <c r="G2817" s="28" t="s">
        <v>23420</v>
      </c>
      <c r="H2817" t="s">
        <v>23421</v>
      </c>
      <c r="I2817" s="28" t="s">
        <v>6834</v>
      </c>
      <c r="J2817" s="28" t="s">
        <v>6816</v>
      </c>
    </row>
    <row r="2818" spans="1:10" x14ac:dyDescent="0.35">
      <c r="A2818" s="28" t="s">
        <v>6838</v>
      </c>
      <c r="B2818" s="28" t="s">
        <v>23416</v>
      </c>
      <c r="C2818" s="28" t="s">
        <v>23424</v>
      </c>
      <c r="D2818" s="28" t="s">
        <v>23592</v>
      </c>
      <c r="E2818" t="s">
        <v>23529</v>
      </c>
      <c r="F2818" s="28" t="s">
        <v>11250</v>
      </c>
      <c r="G2818" s="28" t="s">
        <v>23420</v>
      </c>
      <c r="H2818" t="s">
        <v>23421</v>
      </c>
      <c r="I2818" s="28" t="s">
        <v>6834</v>
      </c>
      <c r="J2818" s="28" t="s">
        <v>6816</v>
      </c>
    </row>
    <row r="2819" spans="1:10" x14ac:dyDescent="0.35">
      <c r="A2819" s="28" t="s">
        <v>6839</v>
      </c>
      <c r="B2819" s="28" t="s">
        <v>23416</v>
      </c>
      <c r="C2819" s="28" t="s">
        <v>23424</v>
      </c>
      <c r="D2819" s="28" t="s">
        <v>23592</v>
      </c>
      <c r="E2819" t="s">
        <v>23529</v>
      </c>
      <c r="F2819" s="28" t="s">
        <v>11250</v>
      </c>
      <c r="G2819" s="28" t="s">
        <v>23420</v>
      </c>
      <c r="H2819" t="s">
        <v>23421</v>
      </c>
      <c r="I2819" s="28" t="s">
        <v>6834</v>
      </c>
      <c r="J2819" s="28" t="s">
        <v>6816</v>
      </c>
    </row>
    <row r="2820" spans="1:10" x14ac:dyDescent="0.35">
      <c r="A2820" s="28" t="s">
        <v>6840</v>
      </c>
      <c r="B2820" s="28" t="s">
        <v>23416</v>
      </c>
      <c r="C2820" s="28" t="s">
        <v>23457</v>
      </c>
      <c r="D2820" s="28" t="s">
        <v>23612</v>
      </c>
      <c r="E2820" t="s">
        <v>23529</v>
      </c>
      <c r="F2820" s="28" t="s">
        <v>11250</v>
      </c>
      <c r="G2820" s="28" t="s">
        <v>23420</v>
      </c>
      <c r="H2820" t="s">
        <v>23421</v>
      </c>
      <c r="I2820" s="28" t="s">
        <v>6841</v>
      </c>
      <c r="J2820" s="28" t="s">
        <v>6816</v>
      </c>
    </row>
    <row r="2821" spans="1:10" x14ac:dyDescent="0.35">
      <c r="A2821" s="28" t="s">
        <v>6842</v>
      </c>
      <c r="B2821" s="28" t="s">
        <v>23416</v>
      </c>
      <c r="C2821" s="28" t="s">
        <v>23926</v>
      </c>
      <c r="D2821" s="28" t="s">
        <v>23927</v>
      </c>
      <c r="E2821" t="s">
        <v>23529</v>
      </c>
      <c r="F2821" s="28" t="s">
        <v>11250</v>
      </c>
      <c r="G2821" s="28" t="s">
        <v>23420</v>
      </c>
      <c r="H2821" t="s">
        <v>23421</v>
      </c>
      <c r="I2821" s="28" t="s">
        <v>6841</v>
      </c>
      <c r="J2821" s="28" t="s">
        <v>6843</v>
      </c>
    </row>
    <row r="2822" spans="1:10" x14ac:dyDescent="0.35">
      <c r="A2822" s="28" t="s">
        <v>6844</v>
      </c>
      <c r="B2822" s="28" t="s">
        <v>23416</v>
      </c>
      <c r="C2822" s="28" t="s">
        <v>23518</v>
      </c>
      <c r="D2822" s="28" t="s">
        <v>23536</v>
      </c>
      <c r="E2822" t="s">
        <v>23529</v>
      </c>
      <c r="F2822" s="28" t="s">
        <v>11250</v>
      </c>
      <c r="G2822" s="28" t="s">
        <v>23420</v>
      </c>
      <c r="H2822" t="s">
        <v>23421</v>
      </c>
      <c r="I2822" s="28" t="s">
        <v>6841</v>
      </c>
      <c r="J2822" s="28" t="s">
        <v>6843</v>
      </c>
    </row>
    <row r="2823" spans="1:10" x14ac:dyDescent="0.35">
      <c r="A2823" s="28" t="s">
        <v>6845</v>
      </c>
      <c r="B2823" s="28" t="s">
        <v>23416</v>
      </c>
      <c r="C2823" s="28" t="s">
        <v>23432</v>
      </c>
      <c r="D2823" s="28" t="s">
        <v>23778</v>
      </c>
      <c r="E2823" t="s">
        <v>23529</v>
      </c>
      <c r="F2823" s="28" t="s">
        <v>11250</v>
      </c>
      <c r="G2823" s="28" t="s">
        <v>23420</v>
      </c>
      <c r="H2823" t="s">
        <v>23421</v>
      </c>
      <c r="I2823" s="28" t="s">
        <v>6846</v>
      </c>
      <c r="J2823" s="28" t="s">
        <v>6843</v>
      </c>
    </row>
    <row r="2824" spans="1:10" x14ac:dyDescent="0.35">
      <c r="A2824" s="28" t="s">
        <v>6847</v>
      </c>
      <c r="B2824" s="28" t="s">
        <v>23416</v>
      </c>
      <c r="C2824" s="28" t="s">
        <v>23788</v>
      </c>
      <c r="D2824" s="28" t="s">
        <v>23750</v>
      </c>
      <c r="E2824" t="s">
        <v>23529</v>
      </c>
      <c r="F2824" s="28" t="s">
        <v>11250</v>
      </c>
      <c r="G2824" s="28" t="s">
        <v>23420</v>
      </c>
      <c r="H2824" t="s">
        <v>23421</v>
      </c>
      <c r="I2824" s="28" t="s">
        <v>6846</v>
      </c>
      <c r="J2824" s="28" t="s">
        <v>6843</v>
      </c>
    </row>
    <row r="2825" spans="1:10" x14ac:dyDescent="0.35">
      <c r="A2825" s="28" t="s">
        <v>6848</v>
      </c>
      <c r="B2825" s="28" t="s">
        <v>23416</v>
      </c>
      <c r="C2825" s="28" t="s">
        <v>23502</v>
      </c>
      <c r="D2825" s="28" t="s">
        <v>23888</v>
      </c>
      <c r="E2825" t="s">
        <v>23419</v>
      </c>
      <c r="F2825" s="28" t="s">
        <v>11250</v>
      </c>
      <c r="G2825" s="28" t="s">
        <v>23420</v>
      </c>
      <c r="H2825" t="s">
        <v>23421</v>
      </c>
      <c r="I2825" s="28" t="s">
        <v>6846</v>
      </c>
      <c r="J2825" s="28" t="s">
        <v>6843</v>
      </c>
    </row>
    <row r="2826" spans="1:10" x14ac:dyDescent="0.35">
      <c r="A2826" s="28" t="s">
        <v>6849</v>
      </c>
      <c r="B2826" s="28" t="s">
        <v>23416</v>
      </c>
      <c r="C2826" s="28" t="s">
        <v>23518</v>
      </c>
      <c r="D2826" s="28" t="s">
        <v>23647</v>
      </c>
      <c r="E2826" t="s">
        <v>23529</v>
      </c>
      <c r="F2826" s="28" t="s">
        <v>11250</v>
      </c>
      <c r="G2826" s="28" t="s">
        <v>23420</v>
      </c>
      <c r="H2826" t="s">
        <v>23421</v>
      </c>
      <c r="I2826" s="28" t="s">
        <v>6846</v>
      </c>
      <c r="J2826" s="28" t="s">
        <v>6843</v>
      </c>
    </row>
    <row r="2827" spans="1:10" x14ac:dyDescent="0.35">
      <c r="A2827" s="28" t="s">
        <v>6850</v>
      </c>
      <c r="B2827" s="28" t="s">
        <v>23416</v>
      </c>
      <c r="C2827" s="28" t="s">
        <v>23428</v>
      </c>
      <c r="D2827" s="28" t="s">
        <v>23429</v>
      </c>
      <c r="E2827" t="s">
        <v>23419</v>
      </c>
      <c r="F2827" s="28" t="s">
        <v>11250</v>
      </c>
      <c r="G2827" s="28" t="s">
        <v>23420</v>
      </c>
      <c r="H2827" t="s">
        <v>23421</v>
      </c>
      <c r="I2827" s="28" t="s">
        <v>6846</v>
      </c>
      <c r="J2827" s="28" t="s">
        <v>6843</v>
      </c>
    </row>
    <row r="2828" spans="1:10" x14ac:dyDescent="0.35">
      <c r="A2828" s="28" t="s">
        <v>6852</v>
      </c>
      <c r="B2828" s="28" t="s">
        <v>23416</v>
      </c>
      <c r="C2828" s="28" t="s">
        <v>23426</v>
      </c>
      <c r="D2828" s="28" t="s">
        <v>23647</v>
      </c>
      <c r="E2828" t="s">
        <v>23529</v>
      </c>
      <c r="F2828" s="28" t="s">
        <v>11250</v>
      </c>
      <c r="G2828" s="28" t="s">
        <v>23420</v>
      </c>
      <c r="H2828" t="s">
        <v>23421</v>
      </c>
      <c r="I2828" s="28" t="s">
        <v>6853</v>
      </c>
      <c r="J2828" s="28" t="s">
        <v>6843</v>
      </c>
    </row>
    <row r="2829" spans="1:10" x14ac:dyDescent="0.35">
      <c r="A2829" s="28" t="s">
        <v>6854</v>
      </c>
      <c r="B2829" s="28" t="s">
        <v>23416</v>
      </c>
      <c r="C2829" s="28" t="s">
        <v>23826</v>
      </c>
      <c r="D2829" s="28" t="s">
        <v>23928</v>
      </c>
      <c r="E2829" t="s">
        <v>23419</v>
      </c>
      <c r="F2829" s="28" t="s">
        <v>11250</v>
      </c>
      <c r="G2829" s="28" t="s">
        <v>23420</v>
      </c>
      <c r="H2829" t="s">
        <v>23421</v>
      </c>
      <c r="I2829" s="28" t="s">
        <v>6853</v>
      </c>
      <c r="J2829" s="28" t="s">
        <v>6843</v>
      </c>
    </row>
    <row r="2830" spans="1:10" x14ac:dyDescent="0.35">
      <c r="A2830" s="28" t="s">
        <v>6855</v>
      </c>
      <c r="B2830" s="28" t="s">
        <v>23416</v>
      </c>
      <c r="C2830" s="28" t="s">
        <v>23926</v>
      </c>
      <c r="D2830" s="28" t="s">
        <v>23927</v>
      </c>
      <c r="E2830" t="s">
        <v>23529</v>
      </c>
      <c r="F2830" s="28" t="s">
        <v>11250</v>
      </c>
      <c r="G2830" s="28" t="s">
        <v>23420</v>
      </c>
      <c r="H2830" t="s">
        <v>23421</v>
      </c>
      <c r="I2830" s="28" t="s">
        <v>6853</v>
      </c>
      <c r="J2830" s="28" t="s">
        <v>6843</v>
      </c>
    </row>
    <row r="2831" spans="1:10" x14ac:dyDescent="0.35">
      <c r="A2831" s="28" t="s">
        <v>6856</v>
      </c>
      <c r="B2831" s="28" t="s">
        <v>23416</v>
      </c>
      <c r="C2831" s="28" t="s">
        <v>23450</v>
      </c>
      <c r="D2831" s="28" t="s">
        <v>23459</v>
      </c>
      <c r="E2831" t="s">
        <v>23419</v>
      </c>
      <c r="F2831" s="28" t="s">
        <v>11250</v>
      </c>
      <c r="G2831" s="28" t="s">
        <v>23420</v>
      </c>
      <c r="H2831" t="s">
        <v>23421</v>
      </c>
      <c r="I2831" s="28" t="s">
        <v>6853</v>
      </c>
      <c r="J2831" s="28" t="s">
        <v>6843</v>
      </c>
    </row>
    <row r="2832" spans="1:10" x14ac:dyDescent="0.35">
      <c r="A2832" s="28" t="s">
        <v>6857</v>
      </c>
      <c r="B2832" s="28" t="s">
        <v>23416</v>
      </c>
      <c r="C2832" s="28" t="s">
        <v>23502</v>
      </c>
      <c r="D2832" s="28" t="s">
        <v>23534</v>
      </c>
      <c r="E2832" t="s">
        <v>23529</v>
      </c>
      <c r="F2832" s="28" t="s">
        <v>11250</v>
      </c>
      <c r="G2832" s="28" t="s">
        <v>23420</v>
      </c>
      <c r="H2832" t="s">
        <v>23421</v>
      </c>
      <c r="I2832" s="28" t="s">
        <v>6853</v>
      </c>
      <c r="J2832" s="28" t="s">
        <v>6843</v>
      </c>
    </row>
    <row r="2833" spans="1:10" x14ac:dyDescent="0.35">
      <c r="A2833" s="28" t="s">
        <v>6858</v>
      </c>
      <c r="B2833" s="28" t="s">
        <v>23416</v>
      </c>
      <c r="C2833" s="28" t="s">
        <v>23663</v>
      </c>
      <c r="D2833" s="28" t="s">
        <v>23929</v>
      </c>
      <c r="E2833" t="s">
        <v>23529</v>
      </c>
      <c r="F2833" s="28" t="s">
        <v>11250</v>
      </c>
      <c r="G2833" s="28" t="s">
        <v>23420</v>
      </c>
      <c r="H2833" t="s">
        <v>23421</v>
      </c>
      <c r="I2833" s="28" t="s">
        <v>6859</v>
      </c>
      <c r="J2833" s="28" t="s">
        <v>6843</v>
      </c>
    </row>
    <row r="2834" spans="1:10" x14ac:dyDescent="0.35">
      <c r="A2834" s="28" t="s">
        <v>6860</v>
      </c>
      <c r="B2834" s="28" t="s">
        <v>23416</v>
      </c>
      <c r="C2834" s="28" t="s">
        <v>11250</v>
      </c>
      <c r="D2834" s="28" t="s">
        <v>23737</v>
      </c>
      <c r="E2834" t="s">
        <v>23421</v>
      </c>
      <c r="F2834" s="28" t="s">
        <v>11250</v>
      </c>
      <c r="G2834" s="28" t="s">
        <v>23420</v>
      </c>
      <c r="H2834" t="s">
        <v>23421</v>
      </c>
      <c r="I2834" s="28" t="s">
        <v>6859</v>
      </c>
      <c r="J2834" s="28" t="s">
        <v>6843</v>
      </c>
    </row>
    <row r="2835" spans="1:10" x14ac:dyDescent="0.35">
      <c r="A2835" s="28" t="s">
        <v>6861</v>
      </c>
      <c r="B2835" s="28" t="s">
        <v>23416</v>
      </c>
      <c r="C2835" s="28" t="s">
        <v>23434</v>
      </c>
      <c r="D2835" s="28" t="s">
        <v>23461</v>
      </c>
      <c r="E2835" t="s">
        <v>23419</v>
      </c>
      <c r="F2835" s="28" t="s">
        <v>11250</v>
      </c>
      <c r="G2835" s="28" t="s">
        <v>23420</v>
      </c>
      <c r="H2835" t="s">
        <v>23421</v>
      </c>
      <c r="I2835" s="28" t="s">
        <v>6859</v>
      </c>
      <c r="J2835" s="28" t="s">
        <v>6843</v>
      </c>
    </row>
    <row r="2836" spans="1:10" x14ac:dyDescent="0.35">
      <c r="A2836" s="28" t="s">
        <v>6862</v>
      </c>
      <c r="B2836" s="28" t="s">
        <v>23416</v>
      </c>
      <c r="C2836" s="28" t="s">
        <v>23462</v>
      </c>
      <c r="D2836" s="28" t="s">
        <v>23481</v>
      </c>
      <c r="E2836" t="s">
        <v>23419</v>
      </c>
      <c r="F2836" s="28" t="s">
        <v>11250</v>
      </c>
      <c r="G2836" s="28" t="s">
        <v>23420</v>
      </c>
      <c r="H2836" t="s">
        <v>23421</v>
      </c>
      <c r="I2836" s="28" t="s">
        <v>6859</v>
      </c>
      <c r="J2836" s="28" t="s">
        <v>6843</v>
      </c>
    </row>
    <row r="2837" spans="1:10" x14ac:dyDescent="0.35">
      <c r="A2837" s="28" t="s">
        <v>6863</v>
      </c>
      <c r="B2837" s="28" t="s">
        <v>23416</v>
      </c>
      <c r="C2837" s="28" t="s">
        <v>23436</v>
      </c>
      <c r="D2837" s="28" t="s">
        <v>23536</v>
      </c>
      <c r="E2837" t="s">
        <v>23529</v>
      </c>
      <c r="F2837" s="28" t="s">
        <v>11250</v>
      </c>
      <c r="G2837" s="28" t="s">
        <v>23420</v>
      </c>
      <c r="H2837" t="s">
        <v>23421</v>
      </c>
      <c r="I2837" s="28" t="s">
        <v>6859</v>
      </c>
      <c r="J2837" s="28" t="s">
        <v>6843</v>
      </c>
    </row>
    <row r="2838" spans="1:10" x14ac:dyDescent="0.35">
      <c r="A2838" s="28" t="s">
        <v>6864</v>
      </c>
      <c r="B2838" s="28" t="s">
        <v>23416</v>
      </c>
      <c r="C2838" s="28" t="s">
        <v>23424</v>
      </c>
      <c r="D2838" s="28" t="s">
        <v>23592</v>
      </c>
      <c r="E2838" t="s">
        <v>23529</v>
      </c>
      <c r="F2838" s="28" t="s">
        <v>11250</v>
      </c>
      <c r="G2838" s="28" t="s">
        <v>23420</v>
      </c>
      <c r="H2838" t="s">
        <v>23421</v>
      </c>
      <c r="I2838" s="28" t="s">
        <v>6859</v>
      </c>
      <c r="J2838" s="28" t="s">
        <v>6843</v>
      </c>
    </row>
    <row r="2839" spans="1:10" x14ac:dyDescent="0.35">
      <c r="A2839" s="28" t="s">
        <v>6865</v>
      </c>
      <c r="B2839" s="28" t="s">
        <v>23416</v>
      </c>
      <c r="C2839" s="28" t="s">
        <v>23883</v>
      </c>
      <c r="D2839" s="28" t="s">
        <v>23876</v>
      </c>
      <c r="E2839" t="s">
        <v>23529</v>
      </c>
      <c r="F2839" s="28" t="s">
        <v>11250</v>
      </c>
      <c r="G2839" s="28" t="s">
        <v>23420</v>
      </c>
      <c r="H2839" t="s">
        <v>23421</v>
      </c>
      <c r="I2839" s="28" t="s">
        <v>6859</v>
      </c>
      <c r="J2839" s="28" t="s">
        <v>6843</v>
      </c>
    </row>
    <row r="2840" spans="1:10" x14ac:dyDescent="0.35">
      <c r="A2840" s="28" t="s">
        <v>6866</v>
      </c>
      <c r="B2840" s="28" t="s">
        <v>23416</v>
      </c>
      <c r="C2840" s="28" t="s">
        <v>11250</v>
      </c>
      <c r="D2840" s="28" t="s">
        <v>23817</v>
      </c>
      <c r="E2840" t="s">
        <v>23421</v>
      </c>
      <c r="F2840" s="28" t="s">
        <v>11250</v>
      </c>
      <c r="G2840" s="28" t="s">
        <v>23420</v>
      </c>
      <c r="H2840" t="s">
        <v>23421</v>
      </c>
      <c r="I2840" s="28" t="s">
        <v>6867</v>
      </c>
      <c r="J2840" s="28" t="s">
        <v>6843</v>
      </c>
    </row>
    <row r="2841" spans="1:10" x14ac:dyDescent="0.35">
      <c r="A2841" s="28" t="s">
        <v>6868</v>
      </c>
      <c r="B2841" s="28" t="s">
        <v>23416</v>
      </c>
      <c r="C2841" s="28" t="s">
        <v>23520</v>
      </c>
      <c r="D2841" s="28" t="s">
        <v>23673</v>
      </c>
      <c r="E2841" t="s">
        <v>23529</v>
      </c>
      <c r="F2841" s="28" t="s">
        <v>11250</v>
      </c>
      <c r="G2841" s="28" t="s">
        <v>23420</v>
      </c>
      <c r="H2841" t="s">
        <v>23421</v>
      </c>
      <c r="I2841" s="28" t="s">
        <v>6867</v>
      </c>
      <c r="J2841" s="28" t="s">
        <v>6843</v>
      </c>
    </row>
    <row r="2842" spans="1:10" x14ac:dyDescent="0.35">
      <c r="A2842" s="28" t="s">
        <v>6869</v>
      </c>
      <c r="B2842" s="28" t="s">
        <v>23416</v>
      </c>
      <c r="C2842" s="28" t="s">
        <v>23457</v>
      </c>
      <c r="D2842" s="28" t="s">
        <v>23692</v>
      </c>
      <c r="E2842" t="s">
        <v>23529</v>
      </c>
      <c r="F2842" s="28" t="s">
        <v>11250</v>
      </c>
      <c r="G2842" s="28" t="s">
        <v>23420</v>
      </c>
      <c r="H2842" t="s">
        <v>23421</v>
      </c>
      <c r="I2842" s="28" t="s">
        <v>6867</v>
      </c>
      <c r="J2842" s="28" t="s">
        <v>6843</v>
      </c>
    </row>
    <row r="2843" spans="1:10" x14ac:dyDescent="0.35">
      <c r="A2843" s="28" t="s">
        <v>6870</v>
      </c>
      <c r="B2843" s="28" t="s">
        <v>23416</v>
      </c>
      <c r="C2843" s="28" t="s">
        <v>23516</v>
      </c>
      <c r="D2843" s="28" t="s">
        <v>23896</v>
      </c>
      <c r="E2843" t="s">
        <v>23529</v>
      </c>
      <c r="F2843" s="28" t="s">
        <v>11250</v>
      </c>
      <c r="G2843" s="28" t="s">
        <v>23420</v>
      </c>
      <c r="H2843" t="s">
        <v>23421</v>
      </c>
      <c r="I2843" s="28" t="s">
        <v>6867</v>
      </c>
      <c r="J2843" s="28" t="s">
        <v>6843</v>
      </c>
    </row>
    <row r="2844" spans="1:10" x14ac:dyDescent="0.35">
      <c r="A2844" s="28" t="s">
        <v>6871</v>
      </c>
      <c r="B2844" s="28" t="s">
        <v>23416</v>
      </c>
      <c r="C2844" s="28" t="s">
        <v>23507</v>
      </c>
      <c r="D2844" s="28" t="s">
        <v>23510</v>
      </c>
      <c r="E2844" t="s">
        <v>23419</v>
      </c>
      <c r="F2844" s="28" t="s">
        <v>11250</v>
      </c>
      <c r="G2844" s="28" t="s">
        <v>23420</v>
      </c>
      <c r="H2844" t="s">
        <v>23421</v>
      </c>
      <c r="I2844" s="28" t="s">
        <v>6867</v>
      </c>
      <c r="J2844" s="28" t="s">
        <v>6843</v>
      </c>
    </row>
    <row r="2845" spans="1:10" x14ac:dyDescent="0.35">
      <c r="A2845" s="28" t="s">
        <v>6872</v>
      </c>
      <c r="B2845" s="28" t="s">
        <v>23416</v>
      </c>
      <c r="C2845" s="28" t="s">
        <v>23930</v>
      </c>
      <c r="D2845" s="28" t="s">
        <v>23931</v>
      </c>
      <c r="E2845" t="s">
        <v>23529</v>
      </c>
      <c r="F2845" s="28" t="s">
        <v>11250</v>
      </c>
      <c r="G2845" s="28" t="s">
        <v>23420</v>
      </c>
      <c r="H2845" t="s">
        <v>23421</v>
      </c>
      <c r="I2845" s="28" t="s">
        <v>6867</v>
      </c>
      <c r="J2845" s="28" t="s">
        <v>6873</v>
      </c>
    </row>
    <row r="2846" spans="1:10" x14ac:dyDescent="0.35">
      <c r="A2846" s="28" t="s">
        <v>6874</v>
      </c>
      <c r="B2846" s="28" t="s">
        <v>23416</v>
      </c>
      <c r="C2846" s="28" t="s">
        <v>23930</v>
      </c>
      <c r="D2846" s="28" t="s">
        <v>23931</v>
      </c>
      <c r="E2846" t="s">
        <v>23529</v>
      </c>
      <c r="F2846" s="28" t="s">
        <v>11250</v>
      </c>
      <c r="G2846" s="28" t="s">
        <v>23420</v>
      </c>
      <c r="H2846" t="s">
        <v>23421</v>
      </c>
      <c r="I2846" s="28" t="s">
        <v>6867</v>
      </c>
      <c r="J2846" s="28" t="s">
        <v>6873</v>
      </c>
    </row>
    <row r="2847" spans="1:10" x14ac:dyDescent="0.35">
      <c r="A2847" s="28" t="s">
        <v>6875</v>
      </c>
      <c r="B2847" s="28" t="s">
        <v>23416</v>
      </c>
      <c r="C2847" s="28" t="s">
        <v>23424</v>
      </c>
      <c r="D2847" s="28" t="s">
        <v>23593</v>
      </c>
      <c r="E2847" t="s">
        <v>23529</v>
      </c>
      <c r="F2847" s="28" t="s">
        <v>11250</v>
      </c>
      <c r="G2847" s="28" t="s">
        <v>23420</v>
      </c>
      <c r="H2847" t="s">
        <v>23421</v>
      </c>
      <c r="I2847" s="28" t="s">
        <v>6867</v>
      </c>
      <c r="J2847" s="28" t="s">
        <v>6873</v>
      </c>
    </row>
    <row r="2848" spans="1:10" x14ac:dyDescent="0.35">
      <c r="A2848" s="28" t="s">
        <v>6876</v>
      </c>
      <c r="B2848" s="28" t="s">
        <v>23416</v>
      </c>
      <c r="C2848" s="28" t="s">
        <v>23424</v>
      </c>
      <c r="D2848" s="28" t="s">
        <v>23593</v>
      </c>
      <c r="E2848" t="s">
        <v>23529</v>
      </c>
      <c r="F2848" s="28" t="s">
        <v>11250</v>
      </c>
      <c r="G2848" s="28" t="s">
        <v>23420</v>
      </c>
      <c r="H2848" t="s">
        <v>23421</v>
      </c>
      <c r="I2848" s="28" t="s">
        <v>6867</v>
      </c>
      <c r="J2848" s="28" t="s">
        <v>6873</v>
      </c>
    </row>
    <row r="2849" spans="1:10" x14ac:dyDescent="0.35">
      <c r="A2849" s="28" t="s">
        <v>6877</v>
      </c>
      <c r="B2849" s="28" t="s">
        <v>23416</v>
      </c>
      <c r="C2849" s="28" t="s">
        <v>23430</v>
      </c>
      <c r="D2849" s="28" t="s">
        <v>23932</v>
      </c>
      <c r="E2849" t="s">
        <v>23419</v>
      </c>
      <c r="F2849" s="28" t="s">
        <v>11250</v>
      </c>
      <c r="G2849" s="28" t="s">
        <v>23420</v>
      </c>
      <c r="H2849" t="s">
        <v>23421</v>
      </c>
      <c r="I2849" s="28" t="s">
        <v>6878</v>
      </c>
      <c r="J2849" s="28" t="s">
        <v>6873</v>
      </c>
    </row>
    <row r="2850" spans="1:10" x14ac:dyDescent="0.35">
      <c r="A2850" s="28" t="s">
        <v>6879</v>
      </c>
      <c r="B2850" s="28" t="s">
        <v>23416</v>
      </c>
      <c r="C2850" s="28" t="s">
        <v>23464</v>
      </c>
      <c r="D2850" s="28" t="s">
        <v>23885</v>
      </c>
      <c r="E2850" t="s">
        <v>23419</v>
      </c>
      <c r="F2850" s="28" t="s">
        <v>11250</v>
      </c>
      <c r="G2850" s="28" t="s">
        <v>23420</v>
      </c>
      <c r="H2850" t="s">
        <v>23421</v>
      </c>
      <c r="I2850" s="28" t="s">
        <v>6878</v>
      </c>
      <c r="J2850" s="28" t="s">
        <v>6873</v>
      </c>
    </row>
    <row r="2851" spans="1:10" x14ac:dyDescent="0.35">
      <c r="A2851" s="28" t="s">
        <v>6880</v>
      </c>
      <c r="B2851" s="28" t="s">
        <v>23416</v>
      </c>
      <c r="C2851" s="28" t="s">
        <v>23507</v>
      </c>
      <c r="D2851" s="28" t="s">
        <v>23539</v>
      </c>
      <c r="E2851" t="s">
        <v>23529</v>
      </c>
      <c r="F2851" s="28" t="s">
        <v>11250</v>
      </c>
      <c r="G2851" s="28" t="s">
        <v>23420</v>
      </c>
      <c r="H2851" t="s">
        <v>23421</v>
      </c>
      <c r="I2851" s="28" t="s">
        <v>6878</v>
      </c>
      <c r="J2851" s="28" t="s">
        <v>6873</v>
      </c>
    </row>
    <row r="2852" spans="1:10" x14ac:dyDescent="0.35">
      <c r="A2852" s="28" t="s">
        <v>6881</v>
      </c>
      <c r="B2852" s="28" t="s">
        <v>23416</v>
      </c>
      <c r="C2852" s="28" t="s">
        <v>23457</v>
      </c>
      <c r="D2852" s="28" t="s">
        <v>23612</v>
      </c>
      <c r="E2852" t="s">
        <v>23529</v>
      </c>
      <c r="F2852" s="28" t="s">
        <v>11250</v>
      </c>
      <c r="G2852" s="28" t="s">
        <v>23420</v>
      </c>
      <c r="H2852" t="s">
        <v>23421</v>
      </c>
      <c r="I2852" s="28" t="s">
        <v>6878</v>
      </c>
      <c r="J2852" s="28" t="s">
        <v>6873</v>
      </c>
    </row>
    <row r="2853" spans="1:10" x14ac:dyDescent="0.35">
      <c r="A2853" s="28" t="s">
        <v>6882</v>
      </c>
      <c r="B2853" s="28" t="s">
        <v>23416</v>
      </c>
      <c r="C2853" s="28" t="s">
        <v>23450</v>
      </c>
      <c r="D2853" s="28" t="s">
        <v>23477</v>
      </c>
      <c r="E2853" t="s">
        <v>23419</v>
      </c>
      <c r="F2853" s="28" t="s">
        <v>11250</v>
      </c>
      <c r="G2853" s="28" t="s">
        <v>23420</v>
      </c>
      <c r="H2853" t="s">
        <v>23421</v>
      </c>
      <c r="I2853" s="28" t="s">
        <v>6878</v>
      </c>
      <c r="J2853" s="28" t="s">
        <v>6873</v>
      </c>
    </row>
    <row r="2854" spans="1:10" x14ac:dyDescent="0.35">
      <c r="A2854" s="28" t="s">
        <v>6884</v>
      </c>
      <c r="B2854" s="28" t="s">
        <v>23416</v>
      </c>
      <c r="C2854" s="28" t="s">
        <v>23893</v>
      </c>
      <c r="D2854" s="28" t="s">
        <v>23933</v>
      </c>
      <c r="E2854" t="s">
        <v>23529</v>
      </c>
      <c r="F2854" s="28" t="s">
        <v>11250</v>
      </c>
      <c r="G2854" s="28" t="s">
        <v>23420</v>
      </c>
      <c r="H2854" t="s">
        <v>23421</v>
      </c>
      <c r="I2854" s="28" t="s">
        <v>6878</v>
      </c>
      <c r="J2854" s="28" t="s">
        <v>6873</v>
      </c>
    </row>
    <row r="2855" spans="1:10" x14ac:dyDescent="0.35">
      <c r="A2855" s="28" t="s">
        <v>6886</v>
      </c>
      <c r="B2855" s="28" t="s">
        <v>23416</v>
      </c>
      <c r="C2855" s="28" t="s">
        <v>23502</v>
      </c>
      <c r="D2855" s="28" t="s">
        <v>23888</v>
      </c>
      <c r="E2855" t="s">
        <v>23419</v>
      </c>
      <c r="F2855" s="28" t="s">
        <v>11250</v>
      </c>
      <c r="G2855" s="28" t="s">
        <v>23420</v>
      </c>
      <c r="H2855" t="s">
        <v>23421</v>
      </c>
      <c r="I2855" s="28" t="s">
        <v>6878</v>
      </c>
      <c r="J2855" s="28" t="s">
        <v>6873</v>
      </c>
    </row>
    <row r="2856" spans="1:10" x14ac:dyDescent="0.35">
      <c r="A2856" s="28" t="s">
        <v>6887</v>
      </c>
      <c r="B2856" s="28" t="s">
        <v>23416</v>
      </c>
      <c r="C2856" s="28" t="s">
        <v>23424</v>
      </c>
      <c r="D2856" s="28" t="s">
        <v>23593</v>
      </c>
      <c r="E2856" t="s">
        <v>23529</v>
      </c>
      <c r="F2856" s="28" t="s">
        <v>11250</v>
      </c>
      <c r="G2856" s="28" t="s">
        <v>23420</v>
      </c>
      <c r="H2856" t="s">
        <v>23421</v>
      </c>
      <c r="I2856" s="28" t="s">
        <v>6888</v>
      </c>
      <c r="J2856" s="28" t="s">
        <v>6873</v>
      </c>
    </row>
    <row r="2857" spans="1:10" x14ac:dyDescent="0.35">
      <c r="A2857" s="28" t="s">
        <v>6889</v>
      </c>
      <c r="B2857" s="28" t="s">
        <v>23416</v>
      </c>
      <c r="C2857" s="28" t="s">
        <v>23428</v>
      </c>
      <c r="D2857" s="28" t="s">
        <v>23441</v>
      </c>
      <c r="E2857" t="s">
        <v>23419</v>
      </c>
      <c r="F2857" s="28" t="s">
        <v>11250</v>
      </c>
      <c r="G2857" s="28" t="s">
        <v>23420</v>
      </c>
      <c r="H2857" t="s">
        <v>23421</v>
      </c>
      <c r="I2857" s="28" t="s">
        <v>6890</v>
      </c>
      <c r="J2857" s="28" t="s">
        <v>6873</v>
      </c>
    </row>
    <row r="2858" spans="1:10" x14ac:dyDescent="0.35">
      <c r="A2858" s="28" t="s">
        <v>6891</v>
      </c>
      <c r="B2858" s="28" t="s">
        <v>23416</v>
      </c>
      <c r="C2858" s="28" t="s">
        <v>23462</v>
      </c>
      <c r="D2858" s="28" t="s">
        <v>23491</v>
      </c>
      <c r="E2858" t="s">
        <v>23419</v>
      </c>
      <c r="F2858" s="28" t="s">
        <v>11250</v>
      </c>
      <c r="G2858" s="28" t="s">
        <v>23420</v>
      </c>
      <c r="H2858" t="s">
        <v>23421</v>
      </c>
      <c r="I2858" s="28" t="s">
        <v>6890</v>
      </c>
      <c r="J2858" s="28" t="s">
        <v>6873</v>
      </c>
    </row>
    <row r="2859" spans="1:10" x14ac:dyDescent="0.35">
      <c r="A2859" s="28" t="s">
        <v>6892</v>
      </c>
      <c r="B2859" s="28" t="s">
        <v>23416</v>
      </c>
      <c r="C2859" s="28" t="s">
        <v>23518</v>
      </c>
      <c r="D2859" s="28" t="s">
        <v>23536</v>
      </c>
      <c r="E2859" t="s">
        <v>23529</v>
      </c>
      <c r="F2859" s="28" t="s">
        <v>11250</v>
      </c>
      <c r="G2859" s="28" t="s">
        <v>23420</v>
      </c>
      <c r="H2859" t="s">
        <v>23421</v>
      </c>
      <c r="I2859" s="28" t="s">
        <v>6890</v>
      </c>
      <c r="J2859" s="28" t="s">
        <v>6873</v>
      </c>
    </row>
    <row r="2860" spans="1:10" x14ac:dyDescent="0.35">
      <c r="A2860" s="28" t="s">
        <v>6893</v>
      </c>
      <c r="B2860" s="28" t="s">
        <v>23416</v>
      </c>
      <c r="C2860" s="28" t="s">
        <v>23442</v>
      </c>
      <c r="D2860" s="28" t="s">
        <v>23570</v>
      </c>
      <c r="E2860" t="s">
        <v>23529</v>
      </c>
      <c r="F2860" s="28" t="s">
        <v>11250</v>
      </c>
      <c r="G2860" s="28" t="s">
        <v>23420</v>
      </c>
      <c r="H2860" t="s">
        <v>23421</v>
      </c>
      <c r="I2860" s="28" t="s">
        <v>6890</v>
      </c>
      <c r="J2860" s="28" t="s">
        <v>6873</v>
      </c>
    </row>
    <row r="2861" spans="1:10" x14ac:dyDescent="0.35">
      <c r="A2861" s="28" t="s">
        <v>6894</v>
      </c>
      <c r="B2861" s="28" t="s">
        <v>23416</v>
      </c>
      <c r="C2861" s="28" t="s">
        <v>23457</v>
      </c>
      <c r="D2861" s="28" t="s">
        <v>23612</v>
      </c>
      <c r="E2861" t="s">
        <v>23529</v>
      </c>
      <c r="F2861" s="28" t="s">
        <v>11250</v>
      </c>
      <c r="G2861" s="28" t="s">
        <v>23420</v>
      </c>
      <c r="H2861" t="s">
        <v>23421</v>
      </c>
      <c r="I2861" s="28" t="s">
        <v>6890</v>
      </c>
      <c r="J2861" s="28" t="s">
        <v>6873</v>
      </c>
    </row>
    <row r="2862" spans="1:10" x14ac:dyDescent="0.35">
      <c r="A2862" s="28" t="s">
        <v>6895</v>
      </c>
      <c r="B2862" s="28" t="s">
        <v>23416</v>
      </c>
      <c r="C2862" s="28" t="s">
        <v>23457</v>
      </c>
      <c r="D2862" s="28" t="s">
        <v>23612</v>
      </c>
      <c r="E2862" t="s">
        <v>23529</v>
      </c>
      <c r="F2862" s="28" t="s">
        <v>11250</v>
      </c>
      <c r="G2862" s="28" t="s">
        <v>23420</v>
      </c>
      <c r="H2862" t="s">
        <v>23421</v>
      </c>
      <c r="I2862" s="28" t="s">
        <v>6890</v>
      </c>
      <c r="J2862" s="28" t="s">
        <v>6873</v>
      </c>
    </row>
    <row r="2863" spans="1:10" x14ac:dyDescent="0.35">
      <c r="A2863" s="28" t="s">
        <v>6896</v>
      </c>
      <c r="B2863" s="28" t="s">
        <v>23416</v>
      </c>
      <c r="C2863" s="28" t="s">
        <v>23450</v>
      </c>
      <c r="D2863" s="28" t="s">
        <v>23508</v>
      </c>
      <c r="E2863" t="s">
        <v>23419</v>
      </c>
      <c r="F2863" s="28" t="s">
        <v>11250</v>
      </c>
      <c r="G2863" s="28" t="s">
        <v>23420</v>
      </c>
      <c r="H2863" t="s">
        <v>23421</v>
      </c>
      <c r="I2863" s="28" t="s">
        <v>6890</v>
      </c>
      <c r="J2863" s="28" t="s">
        <v>6873</v>
      </c>
    </row>
    <row r="2864" spans="1:10" x14ac:dyDescent="0.35">
      <c r="A2864" s="28" t="s">
        <v>6897</v>
      </c>
      <c r="B2864" s="28" t="s">
        <v>23416</v>
      </c>
      <c r="C2864" s="28" t="s">
        <v>23450</v>
      </c>
      <c r="D2864" s="28" t="s">
        <v>23467</v>
      </c>
      <c r="E2864" t="s">
        <v>23419</v>
      </c>
      <c r="F2864" s="28" t="s">
        <v>11250</v>
      </c>
      <c r="G2864" s="28" t="s">
        <v>23420</v>
      </c>
      <c r="H2864" t="s">
        <v>23421</v>
      </c>
      <c r="I2864" s="28" t="s">
        <v>6898</v>
      </c>
      <c r="J2864" s="28" t="s">
        <v>6873</v>
      </c>
    </row>
    <row r="2865" spans="1:10" x14ac:dyDescent="0.35">
      <c r="A2865" s="28" t="s">
        <v>6899</v>
      </c>
      <c r="B2865" s="28" t="s">
        <v>23416</v>
      </c>
      <c r="C2865" s="28" t="s">
        <v>23705</v>
      </c>
      <c r="D2865" s="28" t="s">
        <v>23514</v>
      </c>
      <c r="E2865" t="s">
        <v>23529</v>
      </c>
      <c r="F2865" s="28" t="s">
        <v>11250</v>
      </c>
      <c r="G2865" s="28" t="s">
        <v>23420</v>
      </c>
      <c r="H2865" t="s">
        <v>23421</v>
      </c>
      <c r="I2865" s="28" t="s">
        <v>6898</v>
      </c>
      <c r="J2865" s="28" t="s">
        <v>6900</v>
      </c>
    </row>
    <row r="2866" spans="1:10" x14ac:dyDescent="0.35">
      <c r="A2866" s="28" t="s">
        <v>6901</v>
      </c>
      <c r="B2866" s="28" t="s">
        <v>23416</v>
      </c>
      <c r="C2866" s="28" t="s">
        <v>23422</v>
      </c>
      <c r="D2866" s="28" t="s">
        <v>23604</v>
      </c>
      <c r="E2866" t="s">
        <v>23529</v>
      </c>
      <c r="F2866" s="28" t="s">
        <v>11250</v>
      </c>
      <c r="G2866" s="28" t="s">
        <v>23420</v>
      </c>
      <c r="H2866" t="s">
        <v>23421</v>
      </c>
      <c r="I2866" s="28" t="s">
        <v>6902</v>
      </c>
      <c r="J2866" s="28" t="s">
        <v>6900</v>
      </c>
    </row>
    <row r="2867" spans="1:10" x14ac:dyDescent="0.35">
      <c r="A2867" s="28" t="s">
        <v>6903</v>
      </c>
      <c r="B2867" s="28" t="s">
        <v>23416</v>
      </c>
      <c r="C2867" s="28" t="s">
        <v>23436</v>
      </c>
      <c r="D2867" s="28" t="s">
        <v>23569</v>
      </c>
      <c r="E2867" t="s">
        <v>23529</v>
      </c>
      <c r="F2867" s="28" t="s">
        <v>11250</v>
      </c>
      <c r="G2867" s="28" t="s">
        <v>23420</v>
      </c>
      <c r="H2867" t="s">
        <v>23421</v>
      </c>
      <c r="I2867" s="28" t="s">
        <v>6902</v>
      </c>
      <c r="J2867" s="28" t="s">
        <v>6900</v>
      </c>
    </row>
    <row r="2868" spans="1:10" x14ac:dyDescent="0.35">
      <c r="A2868" s="28" t="s">
        <v>6904</v>
      </c>
      <c r="B2868" s="28" t="s">
        <v>23416</v>
      </c>
      <c r="C2868" s="28" t="s">
        <v>23424</v>
      </c>
      <c r="D2868" s="28" t="s">
        <v>23592</v>
      </c>
      <c r="E2868" t="s">
        <v>23529</v>
      </c>
      <c r="F2868" s="28" t="s">
        <v>11250</v>
      </c>
      <c r="G2868" s="28" t="s">
        <v>23420</v>
      </c>
      <c r="H2868" t="s">
        <v>23421</v>
      </c>
      <c r="I2868" s="28" t="s">
        <v>6905</v>
      </c>
      <c r="J2868" s="28" t="s">
        <v>6900</v>
      </c>
    </row>
    <row r="2869" spans="1:10" x14ac:dyDescent="0.35">
      <c r="A2869" s="28" t="s">
        <v>6906</v>
      </c>
      <c r="B2869" s="28" t="s">
        <v>23416</v>
      </c>
      <c r="C2869" s="28" t="s">
        <v>23878</v>
      </c>
      <c r="D2869" s="28" t="s">
        <v>23905</v>
      </c>
      <c r="E2869" t="s">
        <v>23419</v>
      </c>
      <c r="F2869" s="28" t="s">
        <v>11250</v>
      </c>
      <c r="G2869" s="28" t="s">
        <v>23420</v>
      </c>
      <c r="H2869" t="s">
        <v>23421</v>
      </c>
      <c r="I2869" s="28" t="s">
        <v>6905</v>
      </c>
      <c r="J2869" s="28" t="s">
        <v>6900</v>
      </c>
    </row>
    <row r="2870" spans="1:10" x14ac:dyDescent="0.35">
      <c r="A2870" s="28" t="s">
        <v>6907</v>
      </c>
      <c r="B2870" s="28" t="s">
        <v>23416</v>
      </c>
      <c r="C2870" s="28" t="s">
        <v>23878</v>
      </c>
      <c r="D2870" s="28" t="s">
        <v>23905</v>
      </c>
      <c r="E2870" t="s">
        <v>23419</v>
      </c>
      <c r="F2870" s="28" t="s">
        <v>11250</v>
      </c>
      <c r="G2870" s="28" t="s">
        <v>23420</v>
      </c>
      <c r="H2870" t="s">
        <v>23421</v>
      </c>
      <c r="I2870" s="28" t="s">
        <v>6905</v>
      </c>
      <c r="J2870" s="28" t="s">
        <v>6900</v>
      </c>
    </row>
    <row r="2871" spans="1:10" x14ac:dyDescent="0.35">
      <c r="A2871" s="28" t="s">
        <v>6908</v>
      </c>
      <c r="B2871" s="28" t="s">
        <v>23416</v>
      </c>
      <c r="C2871" s="28" t="s">
        <v>23424</v>
      </c>
      <c r="D2871" s="28" t="s">
        <v>23592</v>
      </c>
      <c r="E2871" t="s">
        <v>23529</v>
      </c>
      <c r="F2871" s="28" t="s">
        <v>11250</v>
      </c>
      <c r="G2871" s="28" t="s">
        <v>23420</v>
      </c>
      <c r="H2871" t="s">
        <v>23421</v>
      </c>
      <c r="I2871" s="28" t="s">
        <v>6905</v>
      </c>
      <c r="J2871" s="28" t="s">
        <v>6900</v>
      </c>
    </row>
    <row r="2872" spans="1:10" x14ac:dyDescent="0.35">
      <c r="A2872" s="28" t="s">
        <v>6909</v>
      </c>
      <c r="B2872" s="28" t="s">
        <v>23416</v>
      </c>
      <c r="C2872" s="28" t="s">
        <v>23424</v>
      </c>
      <c r="D2872" s="28" t="s">
        <v>23592</v>
      </c>
      <c r="E2872" t="s">
        <v>23529</v>
      </c>
      <c r="F2872" s="28" t="s">
        <v>11250</v>
      </c>
      <c r="G2872" s="28" t="s">
        <v>23420</v>
      </c>
      <c r="H2872" t="s">
        <v>23421</v>
      </c>
      <c r="I2872" s="28" t="s">
        <v>6905</v>
      </c>
      <c r="J2872" s="28" t="s">
        <v>6900</v>
      </c>
    </row>
    <row r="2873" spans="1:10" x14ac:dyDescent="0.35">
      <c r="A2873" s="28" t="s">
        <v>6910</v>
      </c>
      <c r="B2873" s="28" t="s">
        <v>23416</v>
      </c>
      <c r="C2873" s="28" t="s">
        <v>23934</v>
      </c>
      <c r="D2873" s="28" t="s">
        <v>23935</v>
      </c>
      <c r="E2873" t="s">
        <v>23529</v>
      </c>
      <c r="F2873" s="28" t="s">
        <v>11250</v>
      </c>
      <c r="G2873" s="28" t="s">
        <v>23420</v>
      </c>
      <c r="H2873" t="s">
        <v>23421</v>
      </c>
      <c r="I2873" s="28" t="s">
        <v>6905</v>
      </c>
      <c r="J2873" s="28" t="s">
        <v>6900</v>
      </c>
    </row>
    <row r="2874" spans="1:10" x14ac:dyDescent="0.35">
      <c r="A2874" s="28" t="s">
        <v>6911</v>
      </c>
      <c r="B2874" s="28" t="s">
        <v>23416</v>
      </c>
      <c r="C2874" s="28" t="s">
        <v>23507</v>
      </c>
      <c r="D2874" s="28" t="s">
        <v>23459</v>
      </c>
      <c r="E2874" t="s">
        <v>23419</v>
      </c>
      <c r="F2874" s="28" t="s">
        <v>11250</v>
      </c>
      <c r="G2874" s="28" t="s">
        <v>23420</v>
      </c>
      <c r="H2874" t="s">
        <v>23421</v>
      </c>
      <c r="I2874" s="28" t="s">
        <v>6912</v>
      </c>
      <c r="J2874" s="28" t="s">
        <v>6900</v>
      </c>
    </row>
    <row r="2875" spans="1:10" x14ac:dyDescent="0.35">
      <c r="A2875" s="28" t="s">
        <v>6913</v>
      </c>
      <c r="B2875" s="28" t="s">
        <v>23416</v>
      </c>
      <c r="C2875" s="28" t="s">
        <v>23436</v>
      </c>
      <c r="D2875" s="28" t="s">
        <v>23888</v>
      </c>
      <c r="E2875" t="s">
        <v>23419</v>
      </c>
      <c r="F2875" s="28" t="s">
        <v>11250</v>
      </c>
      <c r="G2875" s="28" t="s">
        <v>23420</v>
      </c>
      <c r="H2875" t="s">
        <v>23421</v>
      </c>
      <c r="I2875" s="28" t="s">
        <v>6912</v>
      </c>
      <c r="J2875" s="28" t="s">
        <v>6900</v>
      </c>
    </row>
    <row r="2876" spans="1:10" x14ac:dyDescent="0.35">
      <c r="A2876" s="28" t="s">
        <v>6914</v>
      </c>
      <c r="B2876" s="28" t="s">
        <v>23416</v>
      </c>
      <c r="C2876" s="28" t="s">
        <v>23442</v>
      </c>
      <c r="D2876" s="28" t="s">
        <v>23570</v>
      </c>
      <c r="E2876" t="s">
        <v>23529</v>
      </c>
      <c r="F2876" s="28" t="s">
        <v>11250</v>
      </c>
      <c r="G2876" s="28" t="s">
        <v>23420</v>
      </c>
      <c r="H2876" t="s">
        <v>23421</v>
      </c>
      <c r="I2876" s="28" t="s">
        <v>6912</v>
      </c>
      <c r="J2876" s="28" t="s">
        <v>6900</v>
      </c>
    </row>
    <row r="2877" spans="1:10" x14ac:dyDescent="0.35">
      <c r="A2877" s="28" t="s">
        <v>6915</v>
      </c>
      <c r="B2877" s="28" t="s">
        <v>23416</v>
      </c>
      <c r="C2877" s="28" t="s">
        <v>23422</v>
      </c>
      <c r="D2877" s="28" t="s">
        <v>23474</v>
      </c>
      <c r="E2877" t="s">
        <v>23419</v>
      </c>
      <c r="F2877" s="28" t="s">
        <v>11250</v>
      </c>
      <c r="G2877" s="28" t="s">
        <v>23420</v>
      </c>
      <c r="H2877" t="s">
        <v>23421</v>
      </c>
      <c r="I2877" s="28" t="s">
        <v>6916</v>
      </c>
      <c r="J2877" s="28" t="s">
        <v>6900</v>
      </c>
    </row>
    <row r="2878" spans="1:10" x14ac:dyDescent="0.35">
      <c r="A2878" s="28" t="s">
        <v>6917</v>
      </c>
      <c r="B2878" s="28" t="s">
        <v>23416</v>
      </c>
      <c r="C2878" s="28" t="s">
        <v>23424</v>
      </c>
      <c r="D2878" s="28" t="s">
        <v>23592</v>
      </c>
      <c r="E2878" t="s">
        <v>23529</v>
      </c>
      <c r="F2878" s="28" t="s">
        <v>11250</v>
      </c>
      <c r="G2878" s="28" t="s">
        <v>23420</v>
      </c>
      <c r="H2878" t="s">
        <v>23421</v>
      </c>
      <c r="I2878" s="28" t="s">
        <v>6916</v>
      </c>
      <c r="J2878" s="28" t="s">
        <v>6918</v>
      </c>
    </row>
    <row r="2879" spans="1:10" x14ac:dyDescent="0.35">
      <c r="A2879" s="28" t="s">
        <v>6919</v>
      </c>
      <c r="B2879" s="28" t="s">
        <v>23416</v>
      </c>
      <c r="C2879" s="28" t="s">
        <v>23434</v>
      </c>
      <c r="D2879" s="28" t="s">
        <v>23778</v>
      </c>
      <c r="E2879" t="s">
        <v>23529</v>
      </c>
      <c r="F2879" s="28" t="s">
        <v>11250</v>
      </c>
      <c r="G2879" s="28" t="s">
        <v>23420</v>
      </c>
      <c r="H2879" t="s">
        <v>23421</v>
      </c>
      <c r="I2879" s="28" t="s">
        <v>6916</v>
      </c>
      <c r="J2879" s="28" t="s">
        <v>6918</v>
      </c>
    </row>
    <row r="2880" spans="1:10" x14ac:dyDescent="0.35">
      <c r="A2880" s="28" t="s">
        <v>6920</v>
      </c>
      <c r="B2880" s="28" t="s">
        <v>23416</v>
      </c>
      <c r="C2880" s="28" t="s">
        <v>23424</v>
      </c>
      <c r="D2880" s="28" t="s">
        <v>23593</v>
      </c>
      <c r="E2880" t="s">
        <v>23529</v>
      </c>
      <c r="F2880" s="28" t="s">
        <v>11250</v>
      </c>
      <c r="G2880" s="28" t="s">
        <v>23420</v>
      </c>
      <c r="H2880" t="s">
        <v>23421</v>
      </c>
      <c r="I2880" s="28" t="s">
        <v>6916</v>
      </c>
      <c r="J2880" s="28" t="s">
        <v>6918</v>
      </c>
    </row>
    <row r="2881" spans="1:10" x14ac:dyDescent="0.35">
      <c r="A2881" s="28" t="s">
        <v>6921</v>
      </c>
      <c r="B2881" s="28" t="s">
        <v>23416</v>
      </c>
      <c r="C2881" s="28" t="s">
        <v>23462</v>
      </c>
      <c r="D2881" s="28" t="s">
        <v>23692</v>
      </c>
      <c r="E2881" t="s">
        <v>23529</v>
      </c>
      <c r="F2881" s="28" t="s">
        <v>11250</v>
      </c>
      <c r="G2881" s="28" t="s">
        <v>23420</v>
      </c>
      <c r="H2881" t="s">
        <v>23421</v>
      </c>
      <c r="I2881" s="28" t="s">
        <v>6916</v>
      </c>
      <c r="J2881" s="28" t="s">
        <v>6918</v>
      </c>
    </row>
    <row r="2882" spans="1:10" x14ac:dyDescent="0.35">
      <c r="A2882" s="28" t="s">
        <v>6922</v>
      </c>
      <c r="B2882" s="28" t="s">
        <v>23416</v>
      </c>
      <c r="C2882" s="28" t="s">
        <v>23424</v>
      </c>
      <c r="D2882" s="28" t="s">
        <v>23593</v>
      </c>
      <c r="E2882" t="s">
        <v>23529</v>
      </c>
      <c r="F2882" s="28" t="s">
        <v>11250</v>
      </c>
      <c r="G2882" s="28" t="s">
        <v>23420</v>
      </c>
      <c r="H2882" t="s">
        <v>23421</v>
      </c>
      <c r="I2882" s="28" t="s">
        <v>6916</v>
      </c>
      <c r="J2882" s="28" t="s">
        <v>6918</v>
      </c>
    </row>
    <row r="2883" spans="1:10" x14ac:dyDescent="0.35">
      <c r="A2883" s="28" t="s">
        <v>6923</v>
      </c>
      <c r="B2883" s="28" t="s">
        <v>23416</v>
      </c>
      <c r="C2883" s="28" t="s">
        <v>23936</v>
      </c>
      <c r="D2883" s="28" t="s">
        <v>23925</v>
      </c>
      <c r="E2883" t="s">
        <v>23419</v>
      </c>
      <c r="F2883" s="28" t="s">
        <v>11250</v>
      </c>
      <c r="G2883" s="28" t="s">
        <v>23420</v>
      </c>
      <c r="H2883" t="s">
        <v>23421</v>
      </c>
      <c r="I2883" s="28" t="s">
        <v>6924</v>
      </c>
      <c r="J2883" s="28" t="s">
        <v>6918</v>
      </c>
    </row>
    <row r="2884" spans="1:10" x14ac:dyDescent="0.35">
      <c r="A2884" s="28" t="s">
        <v>6925</v>
      </c>
      <c r="B2884" s="28" t="s">
        <v>23416</v>
      </c>
      <c r="C2884" s="28" t="s">
        <v>23450</v>
      </c>
      <c r="D2884" s="28" t="s">
        <v>23467</v>
      </c>
      <c r="E2884" t="s">
        <v>23419</v>
      </c>
      <c r="F2884" s="28" t="s">
        <v>11250</v>
      </c>
      <c r="G2884" s="28" t="s">
        <v>23420</v>
      </c>
      <c r="H2884" t="s">
        <v>23421</v>
      </c>
      <c r="I2884" s="28" t="s">
        <v>6924</v>
      </c>
      <c r="J2884" s="28" t="s">
        <v>6918</v>
      </c>
    </row>
    <row r="2885" spans="1:10" x14ac:dyDescent="0.35">
      <c r="A2885" s="28" t="s">
        <v>6926</v>
      </c>
      <c r="B2885" s="28" t="s">
        <v>23416</v>
      </c>
      <c r="C2885" s="28" t="s">
        <v>23424</v>
      </c>
      <c r="D2885" s="28" t="s">
        <v>23592</v>
      </c>
      <c r="E2885" t="s">
        <v>23529</v>
      </c>
      <c r="F2885" s="28" t="s">
        <v>11250</v>
      </c>
      <c r="G2885" s="28" t="s">
        <v>23420</v>
      </c>
      <c r="H2885" t="s">
        <v>23421</v>
      </c>
      <c r="I2885" s="28" t="s">
        <v>6924</v>
      </c>
      <c r="J2885" s="28" t="s">
        <v>6918</v>
      </c>
    </row>
    <row r="2886" spans="1:10" x14ac:dyDescent="0.35">
      <c r="A2886" s="28" t="s">
        <v>6927</v>
      </c>
      <c r="B2886" s="28" t="s">
        <v>23416</v>
      </c>
      <c r="C2886" s="28" t="s">
        <v>23426</v>
      </c>
      <c r="D2886" s="28" t="s">
        <v>23606</v>
      </c>
      <c r="E2886" t="s">
        <v>23529</v>
      </c>
      <c r="F2886" s="28" t="s">
        <v>11250</v>
      </c>
      <c r="G2886" s="28" t="s">
        <v>23420</v>
      </c>
      <c r="H2886" t="s">
        <v>23421</v>
      </c>
      <c r="I2886" s="28" t="s">
        <v>6924</v>
      </c>
      <c r="J2886" s="28" t="s">
        <v>6918</v>
      </c>
    </row>
    <row r="2887" spans="1:10" x14ac:dyDescent="0.35">
      <c r="A2887" s="28" t="s">
        <v>6928</v>
      </c>
      <c r="B2887" s="28" t="s">
        <v>23416</v>
      </c>
      <c r="C2887" s="28" t="s">
        <v>23518</v>
      </c>
      <c r="D2887" s="28" t="s">
        <v>23536</v>
      </c>
      <c r="E2887" t="s">
        <v>23529</v>
      </c>
      <c r="F2887" s="28" t="s">
        <v>11250</v>
      </c>
      <c r="G2887" s="28" t="s">
        <v>23420</v>
      </c>
      <c r="H2887" t="s">
        <v>23421</v>
      </c>
      <c r="I2887" s="28" t="s">
        <v>6924</v>
      </c>
      <c r="J2887" s="28" t="s">
        <v>6918</v>
      </c>
    </row>
    <row r="2888" spans="1:10" x14ac:dyDescent="0.35">
      <c r="A2888" s="28" t="s">
        <v>6929</v>
      </c>
      <c r="B2888" s="28" t="s">
        <v>23416</v>
      </c>
      <c r="C2888" s="28" t="s">
        <v>23424</v>
      </c>
      <c r="D2888" s="28" t="s">
        <v>23593</v>
      </c>
      <c r="E2888" t="s">
        <v>23529</v>
      </c>
      <c r="F2888" s="28" t="s">
        <v>11250</v>
      </c>
      <c r="G2888" s="28" t="s">
        <v>23420</v>
      </c>
      <c r="H2888" t="s">
        <v>23421</v>
      </c>
      <c r="I2888" s="28" t="s">
        <v>6924</v>
      </c>
      <c r="J2888" s="28" t="s">
        <v>6918</v>
      </c>
    </row>
    <row r="2889" spans="1:10" x14ac:dyDescent="0.35">
      <c r="A2889" s="28" t="s">
        <v>6930</v>
      </c>
      <c r="B2889" s="28" t="s">
        <v>23416</v>
      </c>
      <c r="C2889" s="28" t="s">
        <v>23442</v>
      </c>
      <c r="D2889" s="28" t="s">
        <v>23570</v>
      </c>
      <c r="E2889" t="s">
        <v>23529</v>
      </c>
      <c r="F2889" s="28" t="s">
        <v>11250</v>
      </c>
      <c r="G2889" s="28" t="s">
        <v>23420</v>
      </c>
      <c r="H2889" t="s">
        <v>23421</v>
      </c>
      <c r="I2889" s="28" t="s">
        <v>6931</v>
      </c>
      <c r="J2889" s="28" t="s">
        <v>6918</v>
      </c>
    </row>
    <row r="2890" spans="1:10" x14ac:dyDescent="0.35">
      <c r="A2890" s="28" t="s">
        <v>6932</v>
      </c>
      <c r="B2890" s="28" t="s">
        <v>23416</v>
      </c>
      <c r="C2890" s="28" t="s">
        <v>23650</v>
      </c>
      <c r="D2890" s="28" t="s">
        <v>23504</v>
      </c>
      <c r="E2890" t="s">
        <v>23529</v>
      </c>
      <c r="F2890" s="28" t="s">
        <v>11250</v>
      </c>
      <c r="G2890" s="28" t="s">
        <v>23420</v>
      </c>
      <c r="H2890" t="s">
        <v>23421</v>
      </c>
      <c r="I2890" s="28" t="s">
        <v>6931</v>
      </c>
      <c r="J2890" s="28" t="s">
        <v>6918</v>
      </c>
    </row>
    <row r="2891" spans="1:10" x14ac:dyDescent="0.35">
      <c r="A2891" s="28" t="s">
        <v>6933</v>
      </c>
      <c r="B2891" s="28" t="s">
        <v>23416</v>
      </c>
      <c r="C2891" s="28" t="s">
        <v>23507</v>
      </c>
      <c r="D2891" s="28" t="s">
        <v>23459</v>
      </c>
      <c r="E2891" t="s">
        <v>23419</v>
      </c>
      <c r="F2891" s="28" t="s">
        <v>11250</v>
      </c>
      <c r="G2891" s="28" t="s">
        <v>23420</v>
      </c>
      <c r="H2891" t="s">
        <v>23421</v>
      </c>
      <c r="I2891" s="28" t="s">
        <v>6934</v>
      </c>
      <c r="J2891" s="28" t="s">
        <v>6918</v>
      </c>
    </row>
    <row r="2892" spans="1:10" x14ac:dyDescent="0.35">
      <c r="A2892" s="28" t="s">
        <v>6935</v>
      </c>
      <c r="B2892" s="28" t="s">
        <v>23416</v>
      </c>
      <c r="C2892" s="28" t="s">
        <v>23507</v>
      </c>
      <c r="D2892" s="28" t="s">
        <v>23459</v>
      </c>
      <c r="E2892" t="s">
        <v>23419</v>
      </c>
      <c r="F2892" s="28" t="s">
        <v>11250</v>
      </c>
      <c r="G2892" s="28" t="s">
        <v>23420</v>
      </c>
      <c r="H2892" t="s">
        <v>23421</v>
      </c>
      <c r="I2892" s="28" t="s">
        <v>6934</v>
      </c>
      <c r="J2892" s="28" t="s">
        <v>6918</v>
      </c>
    </row>
    <row r="2893" spans="1:10" x14ac:dyDescent="0.35">
      <c r="A2893" s="28" t="s">
        <v>6936</v>
      </c>
      <c r="B2893" s="28" t="s">
        <v>23416</v>
      </c>
      <c r="C2893" s="28" t="s">
        <v>23937</v>
      </c>
      <c r="D2893" s="28" t="s">
        <v>23896</v>
      </c>
      <c r="E2893" t="s">
        <v>23529</v>
      </c>
      <c r="F2893" s="28" t="s">
        <v>11250</v>
      </c>
      <c r="G2893" s="28" t="s">
        <v>23420</v>
      </c>
      <c r="H2893" t="s">
        <v>23421</v>
      </c>
      <c r="I2893" s="28" t="s">
        <v>6934</v>
      </c>
      <c r="J2893" s="28" t="s">
        <v>6918</v>
      </c>
    </row>
    <row r="2894" spans="1:10" x14ac:dyDescent="0.35">
      <c r="A2894" s="28" t="s">
        <v>6937</v>
      </c>
      <c r="B2894" s="28" t="s">
        <v>23416</v>
      </c>
      <c r="C2894" s="28" t="s">
        <v>23422</v>
      </c>
      <c r="D2894" s="28" t="s">
        <v>23459</v>
      </c>
      <c r="E2894" t="s">
        <v>23419</v>
      </c>
      <c r="F2894" s="28" t="s">
        <v>11250</v>
      </c>
      <c r="G2894" s="28" t="s">
        <v>23420</v>
      </c>
      <c r="H2894" t="s">
        <v>23421</v>
      </c>
      <c r="I2894" s="28" t="s">
        <v>6934</v>
      </c>
      <c r="J2894" s="28" t="s">
        <v>6918</v>
      </c>
    </row>
    <row r="2895" spans="1:10" x14ac:dyDescent="0.35">
      <c r="A2895" s="28" t="s">
        <v>6938</v>
      </c>
      <c r="B2895" s="28" t="s">
        <v>23416</v>
      </c>
      <c r="C2895" s="28" t="s">
        <v>23462</v>
      </c>
      <c r="D2895" s="28" t="s">
        <v>23613</v>
      </c>
      <c r="E2895" t="s">
        <v>23529</v>
      </c>
      <c r="F2895" s="28" t="s">
        <v>11250</v>
      </c>
      <c r="G2895" s="28" t="s">
        <v>23420</v>
      </c>
      <c r="H2895" t="s">
        <v>23421</v>
      </c>
      <c r="I2895" s="28" t="s">
        <v>6939</v>
      </c>
      <c r="J2895" s="28" t="s">
        <v>11580</v>
      </c>
    </row>
    <row r="2896" spans="1:10" x14ac:dyDescent="0.35">
      <c r="A2896" s="28" t="s">
        <v>6940</v>
      </c>
      <c r="B2896" s="28" t="s">
        <v>23416</v>
      </c>
      <c r="C2896" s="28" t="s">
        <v>23889</v>
      </c>
      <c r="D2896" s="28" t="s">
        <v>23896</v>
      </c>
      <c r="E2896" t="s">
        <v>23529</v>
      </c>
      <c r="F2896" s="28" t="s">
        <v>11250</v>
      </c>
      <c r="G2896" s="28" t="s">
        <v>23420</v>
      </c>
      <c r="H2896" t="s">
        <v>23421</v>
      </c>
      <c r="I2896" s="28" t="s">
        <v>6939</v>
      </c>
      <c r="J2896" s="28" t="s">
        <v>11580</v>
      </c>
    </row>
    <row r="2897" spans="1:10" x14ac:dyDescent="0.35">
      <c r="A2897" s="28" t="s">
        <v>6941</v>
      </c>
      <c r="B2897" s="28" t="s">
        <v>23416</v>
      </c>
      <c r="C2897" s="28" t="s">
        <v>23580</v>
      </c>
      <c r="D2897" s="28" t="s">
        <v>23500</v>
      </c>
      <c r="E2897" t="s">
        <v>23529</v>
      </c>
      <c r="F2897" s="28" t="s">
        <v>11250</v>
      </c>
      <c r="G2897" s="28" t="s">
        <v>23420</v>
      </c>
      <c r="H2897" t="s">
        <v>23421</v>
      </c>
      <c r="I2897" s="28" t="s">
        <v>6939</v>
      </c>
      <c r="J2897" s="28" t="s">
        <v>11580</v>
      </c>
    </row>
    <row r="2898" spans="1:10" x14ac:dyDescent="0.35">
      <c r="A2898" s="28" t="s">
        <v>6942</v>
      </c>
      <c r="B2898" s="28" t="s">
        <v>23416</v>
      </c>
      <c r="C2898" s="28" t="s">
        <v>11250</v>
      </c>
      <c r="D2898" s="28" t="s">
        <v>23553</v>
      </c>
      <c r="E2898" t="s">
        <v>23421</v>
      </c>
      <c r="F2898" s="28" t="s">
        <v>11250</v>
      </c>
      <c r="G2898" s="28" t="s">
        <v>23420</v>
      </c>
      <c r="H2898" t="s">
        <v>23421</v>
      </c>
      <c r="I2898" s="28" t="s">
        <v>6939</v>
      </c>
      <c r="J2898" s="28" t="s">
        <v>11580</v>
      </c>
    </row>
    <row r="2899" spans="1:10" x14ac:dyDescent="0.35">
      <c r="A2899" s="28" t="s">
        <v>6943</v>
      </c>
      <c r="B2899" s="28" t="s">
        <v>23416</v>
      </c>
      <c r="C2899" s="28" t="s">
        <v>11250</v>
      </c>
      <c r="D2899" s="28" t="s">
        <v>23548</v>
      </c>
      <c r="E2899" t="s">
        <v>23421</v>
      </c>
      <c r="F2899" s="28" t="s">
        <v>11250</v>
      </c>
      <c r="G2899" s="28" t="s">
        <v>23420</v>
      </c>
      <c r="H2899" t="s">
        <v>23421</v>
      </c>
      <c r="I2899" s="28" t="s">
        <v>6939</v>
      </c>
      <c r="J2899" s="28" t="s">
        <v>11580</v>
      </c>
    </row>
    <row r="2900" spans="1:10" x14ac:dyDescent="0.35">
      <c r="A2900" s="28" t="s">
        <v>6944</v>
      </c>
      <c r="B2900" s="28" t="s">
        <v>23416</v>
      </c>
      <c r="C2900" s="28" t="s">
        <v>23621</v>
      </c>
      <c r="D2900" s="28" t="s">
        <v>23514</v>
      </c>
      <c r="E2900" t="s">
        <v>23529</v>
      </c>
      <c r="F2900" s="28" t="s">
        <v>11250</v>
      </c>
      <c r="G2900" s="28" t="s">
        <v>23420</v>
      </c>
      <c r="H2900" t="s">
        <v>23421</v>
      </c>
      <c r="I2900" s="28" t="s">
        <v>6945</v>
      </c>
      <c r="J2900" s="28" t="s">
        <v>11580</v>
      </c>
    </row>
    <row r="2901" spans="1:10" x14ac:dyDescent="0.35">
      <c r="A2901" s="28" t="s">
        <v>6946</v>
      </c>
      <c r="B2901" s="28" t="s">
        <v>23416</v>
      </c>
      <c r="C2901" s="28" t="s">
        <v>23698</v>
      </c>
      <c r="D2901" s="28" t="s">
        <v>23546</v>
      </c>
      <c r="E2901" t="s">
        <v>23529</v>
      </c>
      <c r="F2901" s="28" t="s">
        <v>11250</v>
      </c>
      <c r="G2901" s="28" t="s">
        <v>23420</v>
      </c>
      <c r="H2901" t="s">
        <v>23421</v>
      </c>
      <c r="I2901" s="28" t="s">
        <v>6947</v>
      </c>
      <c r="J2901" s="28" t="s">
        <v>11580</v>
      </c>
    </row>
    <row r="2902" spans="1:10" x14ac:dyDescent="0.35">
      <c r="A2902" s="28" t="s">
        <v>6948</v>
      </c>
      <c r="B2902" s="28" t="s">
        <v>23416</v>
      </c>
      <c r="C2902" s="28" t="s">
        <v>23428</v>
      </c>
      <c r="D2902" s="28" t="s">
        <v>23592</v>
      </c>
      <c r="E2902" t="s">
        <v>23529</v>
      </c>
      <c r="F2902" s="28" t="s">
        <v>11250</v>
      </c>
      <c r="G2902" s="28" t="s">
        <v>23420</v>
      </c>
      <c r="H2902" t="s">
        <v>23421</v>
      </c>
      <c r="I2902" s="28" t="s">
        <v>6947</v>
      </c>
      <c r="J2902" s="28" t="s">
        <v>11580</v>
      </c>
    </row>
    <row r="2903" spans="1:10" x14ac:dyDescent="0.35">
      <c r="A2903" s="28" t="s">
        <v>6949</v>
      </c>
      <c r="B2903" s="28" t="s">
        <v>23416</v>
      </c>
      <c r="C2903" s="28" t="s">
        <v>23424</v>
      </c>
      <c r="D2903" s="28" t="s">
        <v>23592</v>
      </c>
      <c r="E2903" t="s">
        <v>23529</v>
      </c>
      <c r="F2903" s="28" t="s">
        <v>11250</v>
      </c>
      <c r="G2903" s="28" t="s">
        <v>23420</v>
      </c>
      <c r="H2903" t="s">
        <v>23421</v>
      </c>
      <c r="I2903" s="28" t="s">
        <v>6947</v>
      </c>
      <c r="J2903" s="28" t="s">
        <v>11580</v>
      </c>
    </row>
    <row r="2904" spans="1:10" x14ac:dyDescent="0.35">
      <c r="A2904" s="28" t="s">
        <v>6950</v>
      </c>
      <c r="B2904" s="28" t="s">
        <v>23416</v>
      </c>
      <c r="C2904" s="28" t="s">
        <v>23424</v>
      </c>
      <c r="D2904" s="28" t="s">
        <v>23592</v>
      </c>
      <c r="E2904" t="s">
        <v>23529</v>
      </c>
      <c r="F2904" s="28" t="s">
        <v>11250</v>
      </c>
      <c r="G2904" s="28" t="s">
        <v>23420</v>
      </c>
      <c r="H2904" t="s">
        <v>23421</v>
      </c>
      <c r="I2904" s="28" t="s">
        <v>6947</v>
      </c>
      <c r="J2904" s="28" t="s">
        <v>11580</v>
      </c>
    </row>
    <row r="2905" spans="1:10" x14ac:dyDescent="0.35">
      <c r="A2905" s="28" t="s">
        <v>6951</v>
      </c>
      <c r="B2905" s="28" t="s">
        <v>23416</v>
      </c>
      <c r="C2905" s="28" t="s">
        <v>23424</v>
      </c>
      <c r="D2905" s="28" t="s">
        <v>23592</v>
      </c>
      <c r="E2905" t="s">
        <v>23529</v>
      </c>
      <c r="F2905" s="28" t="s">
        <v>11250</v>
      </c>
      <c r="G2905" s="28" t="s">
        <v>23420</v>
      </c>
      <c r="H2905" t="s">
        <v>23421</v>
      </c>
      <c r="I2905" s="28" t="s">
        <v>6947</v>
      </c>
      <c r="J2905" s="28" t="s">
        <v>11580</v>
      </c>
    </row>
    <row r="2906" spans="1:10" x14ac:dyDescent="0.35">
      <c r="A2906" s="28" t="s">
        <v>6952</v>
      </c>
      <c r="B2906" s="28" t="s">
        <v>23416</v>
      </c>
      <c r="C2906" s="28" t="s">
        <v>23428</v>
      </c>
      <c r="D2906" s="28" t="s">
        <v>23593</v>
      </c>
      <c r="E2906" t="s">
        <v>23529</v>
      </c>
      <c r="F2906" s="28" t="s">
        <v>11250</v>
      </c>
      <c r="G2906" s="28" t="s">
        <v>23420</v>
      </c>
      <c r="H2906" t="s">
        <v>23421</v>
      </c>
      <c r="I2906" s="28" t="s">
        <v>6947</v>
      </c>
      <c r="J2906" s="28" t="s">
        <v>11580</v>
      </c>
    </row>
    <row r="2907" spans="1:10" x14ac:dyDescent="0.35">
      <c r="A2907" s="28" t="s">
        <v>6953</v>
      </c>
      <c r="B2907" s="28" t="s">
        <v>23416</v>
      </c>
      <c r="C2907" s="28" t="s">
        <v>23424</v>
      </c>
      <c r="D2907" s="28" t="s">
        <v>23593</v>
      </c>
      <c r="E2907" t="s">
        <v>23529</v>
      </c>
      <c r="F2907" s="28" t="s">
        <v>11250</v>
      </c>
      <c r="G2907" s="28" t="s">
        <v>23420</v>
      </c>
      <c r="H2907" t="s">
        <v>23421</v>
      </c>
      <c r="I2907" s="28" t="s">
        <v>6947</v>
      </c>
      <c r="J2907" s="28" t="s">
        <v>11580</v>
      </c>
    </row>
    <row r="2908" spans="1:10" x14ac:dyDescent="0.35">
      <c r="A2908" s="28" t="s">
        <v>6954</v>
      </c>
      <c r="B2908" s="28" t="s">
        <v>23416</v>
      </c>
      <c r="C2908" s="28" t="s">
        <v>23424</v>
      </c>
      <c r="D2908" s="28" t="s">
        <v>23593</v>
      </c>
      <c r="E2908" t="s">
        <v>23529</v>
      </c>
      <c r="F2908" s="28" t="s">
        <v>11250</v>
      </c>
      <c r="G2908" s="28" t="s">
        <v>23420</v>
      </c>
      <c r="H2908" t="s">
        <v>23421</v>
      </c>
      <c r="I2908" s="28" t="s">
        <v>6955</v>
      </c>
      <c r="J2908" s="28" t="s">
        <v>11580</v>
      </c>
    </row>
    <row r="2909" spans="1:10" x14ac:dyDescent="0.35">
      <c r="A2909" s="28" t="s">
        <v>6956</v>
      </c>
      <c r="B2909" s="28" t="s">
        <v>23416</v>
      </c>
      <c r="C2909" s="28" t="s">
        <v>23705</v>
      </c>
      <c r="D2909" s="28" t="s">
        <v>23465</v>
      </c>
      <c r="E2909" t="s">
        <v>23529</v>
      </c>
      <c r="F2909" s="28" t="s">
        <v>11250</v>
      </c>
      <c r="G2909" s="28" t="s">
        <v>23420</v>
      </c>
      <c r="H2909" t="s">
        <v>23421</v>
      </c>
      <c r="I2909" s="28" t="s">
        <v>6955</v>
      </c>
      <c r="J2909" s="28" t="s">
        <v>6957</v>
      </c>
    </row>
    <row r="2910" spans="1:10" x14ac:dyDescent="0.35">
      <c r="A2910" s="28" t="s">
        <v>6958</v>
      </c>
      <c r="B2910" s="28" t="s">
        <v>23416</v>
      </c>
      <c r="C2910" s="28" t="s">
        <v>23422</v>
      </c>
      <c r="D2910" s="28" t="s">
        <v>23593</v>
      </c>
      <c r="E2910" t="s">
        <v>23529</v>
      </c>
      <c r="F2910" s="28" t="s">
        <v>11250</v>
      </c>
      <c r="G2910" s="28" t="s">
        <v>23420</v>
      </c>
      <c r="H2910" t="s">
        <v>23421</v>
      </c>
      <c r="I2910" s="28" t="s">
        <v>6955</v>
      </c>
      <c r="J2910" s="28" t="s">
        <v>6957</v>
      </c>
    </row>
    <row r="2911" spans="1:10" x14ac:dyDescent="0.35">
      <c r="A2911" s="28" t="s">
        <v>6959</v>
      </c>
      <c r="B2911" s="28" t="s">
        <v>23416</v>
      </c>
      <c r="C2911" s="28" t="s">
        <v>23422</v>
      </c>
      <c r="D2911" s="28" t="s">
        <v>23604</v>
      </c>
      <c r="E2911" t="s">
        <v>23529</v>
      </c>
      <c r="F2911" s="28" t="s">
        <v>11250</v>
      </c>
      <c r="G2911" s="28" t="s">
        <v>23420</v>
      </c>
      <c r="H2911" t="s">
        <v>23421</v>
      </c>
      <c r="I2911" s="28" t="s">
        <v>6955</v>
      </c>
      <c r="J2911" s="28" t="s">
        <v>6957</v>
      </c>
    </row>
    <row r="2912" spans="1:10" x14ac:dyDescent="0.35">
      <c r="A2912" s="28" t="s">
        <v>6960</v>
      </c>
      <c r="B2912" s="28" t="s">
        <v>23416</v>
      </c>
      <c r="C2912" s="28" t="s">
        <v>23450</v>
      </c>
      <c r="D2912" s="28" t="s">
        <v>23781</v>
      </c>
      <c r="E2912" t="s">
        <v>23419</v>
      </c>
      <c r="F2912" s="28" t="s">
        <v>11250</v>
      </c>
      <c r="G2912" s="28" t="s">
        <v>23420</v>
      </c>
      <c r="H2912" t="s">
        <v>23421</v>
      </c>
      <c r="I2912" s="28" t="s">
        <v>6961</v>
      </c>
      <c r="J2912" s="28" t="s">
        <v>6957</v>
      </c>
    </row>
    <row r="2913" spans="1:10" x14ac:dyDescent="0.35">
      <c r="A2913" s="28" t="s">
        <v>6962</v>
      </c>
      <c r="B2913" s="28" t="s">
        <v>23416</v>
      </c>
      <c r="C2913" s="28" t="s">
        <v>23450</v>
      </c>
      <c r="D2913" s="28" t="s">
        <v>23492</v>
      </c>
      <c r="E2913" t="s">
        <v>23419</v>
      </c>
      <c r="F2913" s="28" t="s">
        <v>11250</v>
      </c>
      <c r="G2913" s="28" t="s">
        <v>23420</v>
      </c>
      <c r="H2913" t="s">
        <v>23421</v>
      </c>
      <c r="I2913" s="28" t="s">
        <v>6963</v>
      </c>
      <c r="J2913" s="28" t="s">
        <v>6957</v>
      </c>
    </row>
    <row r="2914" spans="1:10" x14ac:dyDescent="0.35">
      <c r="A2914" s="28" t="s">
        <v>6964</v>
      </c>
      <c r="B2914" s="28" t="s">
        <v>23416</v>
      </c>
      <c r="C2914" s="28" t="s">
        <v>23495</v>
      </c>
      <c r="D2914" s="28" t="s">
        <v>23531</v>
      </c>
      <c r="E2914" t="s">
        <v>23529</v>
      </c>
      <c r="F2914" s="28" t="s">
        <v>11250</v>
      </c>
      <c r="G2914" s="28" t="s">
        <v>23420</v>
      </c>
      <c r="H2914" t="s">
        <v>23421</v>
      </c>
      <c r="I2914" s="28" t="s">
        <v>6963</v>
      </c>
      <c r="J2914" s="28" t="s">
        <v>6957</v>
      </c>
    </row>
    <row r="2915" spans="1:10" x14ac:dyDescent="0.35">
      <c r="A2915" s="28" t="s">
        <v>6965</v>
      </c>
      <c r="B2915" s="28" t="s">
        <v>23416</v>
      </c>
      <c r="C2915" s="28" t="s">
        <v>23424</v>
      </c>
      <c r="D2915" s="28" t="s">
        <v>23593</v>
      </c>
      <c r="E2915" t="s">
        <v>23529</v>
      </c>
      <c r="F2915" s="28" t="s">
        <v>11250</v>
      </c>
      <c r="G2915" s="28" t="s">
        <v>23420</v>
      </c>
      <c r="H2915" t="s">
        <v>23421</v>
      </c>
      <c r="I2915" s="28" t="s">
        <v>6963</v>
      </c>
      <c r="J2915" s="28" t="s">
        <v>6957</v>
      </c>
    </row>
    <row r="2916" spans="1:10" x14ac:dyDescent="0.35">
      <c r="A2916" s="28" t="s">
        <v>6966</v>
      </c>
      <c r="B2916" s="28" t="s">
        <v>23416</v>
      </c>
      <c r="C2916" s="28" t="s">
        <v>11250</v>
      </c>
      <c r="D2916" s="28" t="s">
        <v>23584</v>
      </c>
      <c r="E2916" t="s">
        <v>23421</v>
      </c>
      <c r="F2916" s="28" t="s">
        <v>11250</v>
      </c>
      <c r="G2916" s="28" t="s">
        <v>23420</v>
      </c>
      <c r="H2916" t="s">
        <v>23421</v>
      </c>
      <c r="I2916" s="28" t="s">
        <v>6963</v>
      </c>
      <c r="J2916" s="28" t="s">
        <v>6957</v>
      </c>
    </row>
    <row r="2917" spans="1:10" x14ac:dyDescent="0.35">
      <c r="A2917" s="28" t="s">
        <v>6967</v>
      </c>
      <c r="B2917" s="28" t="s">
        <v>23416</v>
      </c>
      <c r="C2917" s="28" t="s">
        <v>23938</v>
      </c>
      <c r="D2917" s="28" t="s">
        <v>23905</v>
      </c>
      <c r="E2917" t="s">
        <v>23529</v>
      </c>
      <c r="F2917" s="28" t="s">
        <v>11250</v>
      </c>
      <c r="G2917" s="28" t="s">
        <v>23420</v>
      </c>
      <c r="H2917" t="s">
        <v>23421</v>
      </c>
      <c r="I2917" s="28" t="s">
        <v>6963</v>
      </c>
      <c r="J2917" s="28" t="s">
        <v>6957</v>
      </c>
    </row>
    <row r="2918" spans="1:10" x14ac:dyDescent="0.35">
      <c r="A2918" s="28" t="s">
        <v>6968</v>
      </c>
      <c r="B2918" s="28" t="s">
        <v>23416</v>
      </c>
      <c r="C2918" s="28" t="s">
        <v>23462</v>
      </c>
      <c r="D2918" s="28" t="s">
        <v>23459</v>
      </c>
      <c r="E2918" t="s">
        <v>23419</v>
      </c>
      <c r="F2918" s="28" t="s">
        <v>11250</v>
      </c>
      <c r="G2918" s="28" t="s">
        <v>23420</v>
      </c>
      <c r="H2918" t="s">
        <v>23421</v>
      </c>
      <c r="I2918" s="28" t="s">
        <v>6963</v>
      </c>
      <c r="J2918" s="28" t="s">
        <v>6957</v>
      </c>
    </row>
    <row r="2919" spans="1:10" x14ac:dyDescent="0.35">
      <c r="A2919" s="28" t="s">
        <v>6969</v>
      </c>
      <c r="B2919" s="28" t="s">
        <v>23416</v>
      </c>
      <c r="C2919" s="28" t="s">
        <v>23424</v>
      </c>
      <c r="D2919" s="28" t="s">
        <v>23593</v>
      </c>
      <c r="E2919" t="s">
        <v>23529</v>
      </c>
      <c r="F2919" s="28" t="s">
        <v>11250</v>
      </c>
      <c r="G2919" s="28" t="s">
        <v>23420</v>
      </c>
      <c r="H2919" t="s">
        <v>23421</v>
      </c>
      <c r="I2919" s="28" t="s">
        <v>6970</v>
      </c>
      <c r="J2919" s="28" t="s">
        <v>6957</v>
      </c>
    </row>
    <row r="2920" spans="1:10" x14ac:dyDescent="0.35">
      <c r="A2920" s="28" t="s">
        <v>6971</v>
      </c>
      <c r="B2920" s="28" t="s">
        <v>23416</v>
      </c>
      <c r="C2920" s="28" t="s">
        <v>23422</v>
      </c>
      <c r="D2920" s="28" t="s">
        <v>23604</v>
      </c>
      <c r="E2920" t="s">
        <v>23529</v>
      </c>
      <c r="F2920" s="28" t="s">
        <v>11250</v>
      </c>
      <c r="G2920" s="28" t="s">
        <v>23420</v>
      </c>
      <c r="H2920" t="s">
        <v>23421</v>
      </c>
      <c r="I2920" s="28" t="s">
        <v>6972</v>
      </c>
      <c r="J2920" s="28" t="s">
        <v>6973</v>
      </c>
    </row>
    <row r="2921" spans="1:10" x14ac:dyDescent="0.35">
      <c r="A2921" s="28" t="s">
        <v>6974</v>
      </c>
      <c r="B2921" s="28" t="s">
        <v>23416</v>
      </c>
      <c r="C2921" s="28" t="s">
        <v>23602</v>
      </c>
      <c r="D2921" s="28" t="s">
        <v>23928</v>
      </c>
      <c r="E2921" t="s">
        <v>23529</v>
      </c>
      <c r="F2921" s="28" t="s">
        <v>11250</v>
      </c>
      <c r="G2921" s="28" t="s">
        <v>23420</v>
      </c>
      <c r="H2921" t="s">
        <v>23421</v>
      </c>
      <c r="I2921" s="28" t="s">
        <v>6972</v>
      </c>
      <c r="J2921" s="28" t="s">
        <v>6973</v>
      </c>
    </row>
    <row r="2922" spans="1:10" x14ac:dyDescent="0.35">
      <c r="A2922" s="28" t="s">
        <v>6976</v>
      </c>
      <c r="B2922" s="28" t="s">
        <v>23416</v>
      </c>
      <c r="C2922" s="28" t="s">
        <v>23424</v>
      </c>
      <c r="D2922" s="28" t="s">
        <v>23592</v>
      </c>
      <c r="E2922" t="s">
        <v>23529</v>
      </c>
      <c r="F2922" s="28" t="s">
        <v>11250</v>
      </c>
      <c r="G2922" s="28" t="s">
        <v>23420</v>
      </c>
      <c r="H2922" t="s">
        <v>23421</v>
      </c>
      <c r="I2922" s="28" t="s">
        <v>6972</v>
      </c>
      <c r="J2922" s="28" t="s">
        <v>6973</v>
      </c>
    </row>
    <row r="2923" spans="1:10" x14ac:dyDescent="0.35">
      <c r="A2923" s="28" t="s">
        <v>6977</v>
      </c>
      <c r="B2923" s="28" t="s">
        <v>23416</v>
      </c>
      <c r="C2923" s="28" t="s">
        <v>23468</v>
      </c>
      <c r="D2923" s="28" t="s">
        <v>23939</v>
      </c>
      <c r="E2923" t="s">
        <v>23529</v>
      </c>
      <c r="F2923" s="28" t="s">
        <v>11250</v>
      </c>
      <c r="G2923" s="28" t="s">
        <v>23420</v>
      </c>
      <c r="H2923" t="s">
        <v>23421</v>
      </c>
      <c r="I2923" s="28" t="s">
        <v>6979</v>
      </c>
      <c r="J2923" s="28" t="s">
        <v>6973</v>
      </c>
    </row>
    <row r="2924" spans="1:10" x14ac:dyDescent="0.35">
      <c r="A2924" s="28" t="s">
        <v>6980</v>
      </c>
      <c r="B2924" s="28" t="s">
        <v>23416</v>
      </c>
      <c r="C2924" s="28" t="s">
        <v>23698</v>
      </c>
      <c r="D2924" s="28" t="s">
        <v>23546</v>
      </c>
      <c r="E2924" t="s">
        <v>23529</v>
      </c>
      <c r="F2924" s="28" t="s">
        <v>11250</v>
      </c>
      <c r="G2924" s="28" t="s">
        <v>23420</v>
      </c>
      <c r="H2924" t="s">
        <v>23421</v>
      </c>
      <c r="I2924" s="28" t="s">
        <v>6979</v>
      </c>
      <c r="J2924" s="28" t="s">
        <v>6973</v>
      </c>
    </row>
    <row r="2925" spans="1:10" x14ac:dyDescent="0.35">
      <c r="A2925" s="28" t="s">
        <v>6981</v>
      </c>
      <c r="B2925" s="28" t="s">
        <v>23416</v>
      </c>
      <c r="C2925" s="28" t="s">
        <v>23422</v>
      </c>
      <c r="D2925" s="28" t="s">
        <v>23604</v>
      </c>
      <c r="E2925" t="s">
        <v>23529</v>
      </c>
      <c r="F2925" s="28" t="s">
        <v>11250</v>
      </c>
      <c r="G2925" s="28" t="s">
        <v>23420</v>
      </c>
      <c r="H2925" t="s">
        <v>23421</v>
      </c>
      <c r="I2925" s="28" t="s">
        <v>6979</v>
      </c>
      <c r="J2925" s="28" t="s">
        <v>6973</v>
      </c>
    </row>
    <row r="2926" spans="1:10" x14ac:dyDescent="0.35">
      <c r="A2926" s="28" t="s">
        <v>6982</v>
      </c>
      <c r="B2926" s="28" t="s">
        <v>23416</v>
      </c>
      <c r="C2926" s="28" t="s">
        <v>23422</v>
      </c>
      <c r="D2926" s="28" t="s">
        <v>23604</v>
      </c>
      <c r="E2926" t="s">
        <v>23529</v>
      </c>
      <c r="F2926" s="28" t="s">
        <v>11250</v>
      </c>
      <c r="G2926" s="28" t="s">
        <v>23420</v>
      </c>
      <c r="H2926" t="s">
        <v>23421</v>
      </c>
      <c r="I2926" s="28" t="s">
        <v>6979</v>
      </c>
      <c r="J2926" s="28" t="s">
        <v>6973</v>
      </c>
    </row>
    <row r="2927" spans="1:10" x14ac:dyDescent="0.35">
      <c r="A2927" s="28" t="s">
        <v>6983</v>
      </c>
      <c r="B2927" s="28" t="s">
        <v>23416</v>
      </c>
      <c r="C2927" s="28" t="s">
        <v>23422</v>
      </c>
      <c r="D2927" s="28" t="s">
        <v>23604</v>
      </c>
      <c r="E2927" t="s">
        <v>23529</v>
      </c>
      <c r="F2927" s="28" t="s">
        <v>11250</v>
      </c>
      <c r="G2927" s="28" t="s">
        <v>23420</v>
      </c>
      <c r="H2927" t="s">
        <v>23421</v>
      </c>
      <c r="I2927" s="28" t="s">
        <v>6979</v>
      </c>
      <c r="J2927" s="28" t="s">
        <v>6973</v>
      </c>
    </row>
    <row r="2928" spans="1:10" x14ac:dyDescent="0.35">
      <c r="A2928" s="28" t="s">
        <v>6984</v>
      </c>
      <c r="B2928" s="28" t="s">
        <v>23416</v>
      </c>
      <c r="C2928" s="28" t="s">
        <v>23422</v>
      </c>
      <c r="D2928" s="28" t="s">
        <v>23604</v>
      </c>
      <c r="E2928" t="s">
        <v>23529</v>
      </c>
      <c r="F2928" s="28" t="s">
        <v>11250</v>
      </c>
      <c r="G2928" s="28" t="s">
        <v>23420</v>
      </c>
      <c r="H2928" t="s">
        <v>23421</v>
      </c>
      <c r="I2928" s="28" t="s">
        <v>6979</v>
      </c>
      <c r="J2928" s="28" t="s">
        <v>6973</v>
      </c>
    </row>
    <row r="2929" spans="1:10" x14ac:dyDescent="0.35">
      <c r="A2929" s="28" t="s">
        <v>6985</v>
      </c>
      <c r="B2929" s="28" t="s">
        <v>23416</v>
      </c>
      <c r="C2929" s="28" t="s">
        <v>23422</v>
      </c>
      <c r="D2929" s="28" t="s">
        <v>23604</v>
      </c>
      <c r="E2929" t="s">
        <v>23529</v>
      </c>
      <c r="F2929" s="28" t="s">
        <v>11250</v>
      </c>
      <c r="G2929" s="28" t="s">
        <v>23420</v>
      </c>
      <c r="H2929" t="s">
        <v>23421</v>
      </c>
      <c r="I2929" s="28" t="s">
        <v>6979</v>
      </c>
      <c r="J2929" s="28" t="s">
        <v>6973</v>
      </c>
    </row>
    <row r="2930" spans="1:10" x14ac:dyDescent="0.35">
      <c r="A2930" s="28" t="s">
        <v>6986</v>
      </c>
      <c r="B2930" s="28" t="s">
        <v>23416</v>
      </c>
      <c r="C2930" s="28" t="s">
        <v>23424</v>
      </c>
      <c r="D2930" s="28" t="s">
        <v>23592</v>
      </c>
      <c r="E2930" t="s">
        <v>23529</v>
      </c>
      <c r="F2930" s="28" t="s">
        <v>11250</v>
      </c>
      <c r="G2930" s="28" t="s">
        <v>23420</v>
      </c>
      <c r="H2930" t="s">
        <v>23421</v>
      </c>
      <c r="I2930" s="28" t="s">
        <v>6979</v>
      </c>
      <c r="J2930" s="28" t="s">
        <v>6973</v>
      </c>
    </row>
    <row r="2931" spans="1:10" x14ac:dyDescent="0.35">
      <c r="A2931" s="28" t="s">
        <v>6987</v>
      </c>
      <c r="B2931" s="28" t="s">
        <v>23416</v>
      </c>
      <c r="C2931" s="28" t="s">
        <v>23450</v>
      </c>
      <c r="D2931" s="28" t="s">
        <v>23477</v>
      </c>
      <c r="E2931" t="s">
        <v>23419</v>
      </c>
      <c r="F2931" s="28" t="s">
        <v>11250</v>
      </c>
      <c r="G2931" s="28" t="s">
        <v>23420</v>
      </c>
      <c r="H2931" t="s">
        <v>23421</v>
      </c>
      <c r="I2931" s="28" t="s">
        <v>6988</v>
      </c>
      <c r="J2931" s="28" t="s">
        <v>6989</v>
      </c>
    </row>
    <row r="2932" spans="1:10" x14ac:dyDescent="0.35">
      <c r="A2932" s="28" t="s">
        <v>6990</v>
      </c>
      <c r="B2932" s="28" t="s">
        <v>23416</v>
      </c>
      <c r="C2932" s="28" t="s">
        <v>23450</v>
      </c>
      <c r="D2932" s="28" t="s">
        <v>23477</v>
      </c>
      <c r="E2932" t="s">
        <v>23419</v>
      </c>
      <c r="F2932" s="28" t="s">
        <v>11250</v>
      </c>
      <c r="G2932" s="28" t="s">
        <v>23420</v>
      </c>
      <c r="H2932" t="s">
        <v>23421</v>
      </c>
      <c r="I2932" s="28" t="s">
        <v>6988</v>
      </c>
      <c r="J2932" s="28" t="s">
        <v>6989</v>
      </c>
    </row>
    <row r="2933" spans="1:10" x14ac:dyDescent="0.35">
      <c r="A2933" s="28" t="s">
        <v>6991</v>
      </c>
      <c r="B2933" s="28" t="s">
        <v>23416</v>
      </c>
      <c r="C2933" s="28" t="s">
        <v>23937</v>
      </c>
      <c r="D2933" s="28" t="s">
        <v>23864</v>
      </c>
      <c r="E2933" t="s">
        <v>23529</v>
      </c>
      <c r="F2933" s="28" t="s">
        <v>11250</v>
      </c>
      <c r="G2933" s="28" t="s">
        <v>23420</v>
      </c>
      <c r="H2933" t="s">
        <v>23421</v>
      </c>
      <c r="I2933" s="28" t="s">
        <v>6988</v>
      </c>
      <c r="J2933" s="28" t="s">
        <v>6989</v>
      </c>
    </row>
    <row r="2934" spans="1:10" x14ac:dyDescent="0.35">
      <c r="A2934" s="28" t="s">
        <v>6992</v>
      </c>
      <c r="B2934" s="28" t="s">
        <v>23416</v>
      </c>
      <c r="C2934" s="28" t="s">
        <v>23940</v>
      </c>
      <c r="D2934" s="28" t="s">
        <v>23465</v>
      </c>
      <c r="E2934" t="s">
        <v>23529</v>
      </c>
      <c r="F2934" s="28" t="s">
        <v>11250</v>
      </c>
      <c r="G2934" s="28" t="s">
        <v>23420</v>
      </c>
      <c r="H2934" t="s">
        <v>23421</v>
      </c>
      <c r="I2934" s="28" t="s">
        <v>6988</v>
      </c>
      <c r="J2934" s="28" t="s">
        <v>6989</v>
      </c>
    </row>
    <row r="2935" spans="1:10" x14ac:dyDescent="0.35">
      <c r="A2935" s="28" t="s">
        <v>6993</v>
      </c>
      <c r="B2935" s="28" t="s">
        <v>23416</v>
      </c>
      <c r="C2935" s="28" t="s">
        <v>23495</v>
      </c>
      <c r="D2935" s="28" t="s">
        <v>23531</v>
      </c>
      <c r="E2935" t="s">
        <v>23529</v>
      </c>
      <c r="F2935" s="28" t="s">
        <v>11250</v>
      </c>
      <c r="G2935" s="28" t="s">
        <v>23420</v>
      </c>
      <c r="H2935" t="s">
        <v>23421</v>
      </c>
      <c r="I2935" s="28" t="s">
        <v>6994</v>
      </c>
      <c r="J2935" s="28" t="s">
        <v>6989</v>
      </c>
    </row>
    <row r="2936" spans="1:10" x14ac:dyDescent="0.35">
      <c r="A2936" s="28" t="s">
        <v>6995</v>
      </c>
      <c r="B2936" s="28" t="s">
        <v>23416</v>
      </c>
      <c r="C2936" s="28" t="s">
        <v>23424</v>
      </c>
      <c r="D2936" s="28" t="s">
        <v>23592</v>
      </c>
      <c r="E2936" t="s">
        <v>23529</v>
      </c>
      <c r="F2936" s="28" t="s">
        <v>11250</v>
      </c>
      <c r="G2936" s="28" t="s">
        <v>23420</v>
      </c>
      <c r="H2936" t="s">
        <v>23421</v>
      </c>
      <c r="I2936" s="28" t="s">
        <v>6994</v>
      </c>
      <c r="J2936" s="28" t="s">
        <v>6989</v>
      </c>
    </row>
    <row r="2937" spans="1:10" x14ac:dyDescent="0.35">
      <c r="A2937" s="28" t="s">
        <v>6996</v>
      </c>
      <c r="B2937" s="28" t="s">
        <v>23416</v>
      </c>
      <c r="C2937" s="28" t="s">
        <v>23705</v>
      </c>
      <c r="D2937" s="28" t="s">
        <v>23514</v>
      </c>
      <c r="E2937" t="s">
        <v>23529</v>
      </c>
      <c r="F2937" s="28" t="s">
        <v>11250</v>
      </c>
      <c r="G2937" s="28" t="s">
        <v>23420</v>
      </c>
      <c r="H2937" t="s">
        <v>23421</v>
      </c>
      <c r="I2937" s="28" t="s">
        <v>6994</v>
      </c>
      <c r="J2937" s="28" t="s">
        <v>6989</v>
      </c>
    </row>
    <row r="2938" spans="1:10" x14ac:dyDescent="0.35">
      <c r="A2938" s="28" t="s">
        <v>6997</v>
      </c>
      <c r="B2938" s="28" t="s">
        <v>23416</v>
      </c>
      <c r="C2938" s="28" t="s">
        <v>23424</v>
      </c>
      <c r="D2938" s="28" t="s">
        <v>23593</v>
      </c>
      <c r="E2938" t="s">
        <v>23529</v>
      </c>
      <c r="F2938" s="28" t="s">
        <v>11250</v>
      </c>
      <c r="G2938" s="28" t="s">
        <v>23420</v>
      </c>
      <c r="H2938" t="s">
        <v>23421</v>
      </c>
      <c r="I2938" s="28" t="s">
        <v>6994</v>
      </c>
      <c r="J2938" s="28" t="s">
        <v>6989</v>
      </c>
    </row>
    <row r="2939" spans="1:10" x14ac:dyDescent="0.35">
      <c r="A2939" s="28" t="s">
        <v>6998</v>
      </c>
      <c r="B2939" s="28" t="s">
        <v>23416</v>
      </c>
      <c r="C2939" s="28" t="s">
        <v>23462</v>
      </c>
      <c r="D2939" s="28" t="s">
        <v>23523</v>
      </c>
      <c r="E2939" t="s">
        <v>23419</v>
      </c>
      <c r="F2939" s="28" t="s">
        <v>11250</v>
      </c>
      <c r="G2939" s="28" t="s">
        <v>23420</v>
      </c>
      <c r="H2939" t="s">
        <v>23421</v>
      </c>
      <c r="I2939" s="28" t="s">
        <v>6994</v>
      </c>
      <c r="J2939" s="28" t="s">
        <v>6989</v>
      </c>
    </row>
    <row r="2940" spans="1:10" x14ac:dyDescent="0.35">
      <c r="A2940" s="28" t="s">
        <v>7000</v>
      </c>
      <c r="B2940" s="28" t="s">
        <v>23416</v>
      </c>
      <c r="C2940" s="28" t="s">
        <v>23450</v>
      </c>
      <c r="D2940" s="28" t="s">
        <v>23477</v>
      </c>
      <c r="E2940" t="s">
        <v>23419</v>
      </c>
      <c r="F2940" s="28" t="s">
        <v>11250</v>
      </c>
      <c r="G2940" s="28" t="s">
        <v>23420</v>
      </c>
      <c r="H2940" t="s">
        <v>23421</v>
      </c>
      <c r="I2940" s="28" t="s">
        <v>7001</v>
      </c>
      <c r="J2940" s="28" t="s">
        <v>7002</v>
      </c>
    </row>
    <row r="2941" spans="1:10" x14ac:dyDescent="0.35">
      <c r="A2941" s="28" t="s">
        <v>7003</v>
      </c>
      <c r="B2941" s="28" t="s">
        <v>23416</v>
      </c>
      <c r="C2941" s="28" t="s">
        <v>11250</v>
      </c>
      <c r="D2941" s="28" t="s">
        <v>23514</v>
      </c>
      <c r="E2941" t="s">
        <v>23453</v>
      </c>
      <c r="F2941" s="28" t="s">
        <v>11250</v>
      </c>
      <c r="G2941" s="28" t="s">
        <v>23420</v>
      </c>
      <c r="H2941" t="s">
        <v>23421</v>
      </c>
      <c r="I2941" s="28" t="s">
        <v>7001</v>
      </c>
      <c r="J2941" s="28" t="s">
        <v>7002</v>
      </c>
    </row>
    <row r="2942" spans="1:10" x14ac:dyDescent="0.35">
      <c r="A2942" s="28" t="s">
        <v>7004</v>
      </c>
      <c r="B2942" s="28" t="s">
        <v>23416</v>
      </c>
      <c r="C2942" s="28" t="s">
        <v>23422</v>
      </c>
      <c r="D2942" s="28" t="s">
        <v>23474</v>
      </c>
      <c r="E2942" t="s">
        <v>23419</v>
      </c>
      <c r="F2942" s="28" t="s">
        <v>11250</v>
      </c>
      <c r="G2942" s="28" t="s">
        <v>23420</v>
      </c>
      <c r="H2942" t="s">
        <v>23421</v>
      </c>
      <c r="I2942" s="28" t="s">
        <v>7001</v>
      </c>
      <c r="J2942" s="28" t="s">
        <v>7002</v>
      </c>
    </row>
    <row r="2943" spans="1:10" x14ac:dyDescent="0.35">
      <c r="A2943" s="28" t="s">
        <v>7005</v>
      </c>
      <c r="B2943" s="28" t="s">
        <v>23416</v>
      </c>
      <c r="C2943" s="28" t="s">
        <v>11250</v>
      </c>
      <c r="D2943" s="28" t="s">
        <v>23742</v>
      </c>
      <c r="E2943" t="s">
        <v>23421</v>
      </c>
      <c r="F2943" s="28" t="s">
        <v>11250</v>
      </c>
      <c r="G2943" s="28" t="s">
        <v>23420</v>
      </c>
      <c r="H2943" t="s">
        <v>23421</v>
      </c>
      <c r="I2943" s="28" t="s">
        <v>7001</v>
      </c>
      <c r="J2943" s="28" t="s">
        <v>7002</v>
      </c>
    </row>
    <row r="2944" spans="1:10" x14ac:dyDescent="0.35">
      <c r="A2944" s="28" t="s">
        <v>7006</v>
      </c>
      <c r="B2944" s="28" t="s">
        <v>23416</v>
      </c>
      <c r="C2944" s="28" t="s">
        <v>23821</v>
      </c>
      <c r="D2944" s="28" t="s">
        <v>23896</v>
      </c>
      <c r="E2944" t="s">
        <v>23529</v>
      </c>
      <c r="F2944" s="28" t="s">
        <v>11250</v>
      </c>
      <c r="G2944" s="28" t="s">
        <v>23420</v>
      </c>
      <c r="H2944" t="s">
        <v>23421</v>
      </c>
      <c r="I2944" s="28" t="s">
        <v>7001</v>
      </c>
      <c r="J2944" s="28" t="s">
        <v>7002</v>
      </c>
    </row>
    <row r="2945" spans="1:10" x14ac:dyDescent="0.35">
      <c r="A2945" s="28" t="s">
        <v>7007</v>
      </c>
      <c r="B2945" s="28" t="s">
        <v>23416</v>
      </c>
      <c r="C2945" s="28" t="s">
        <v>23450</v>
      </c>
      <c r="D2945" s="28" t="s">
        <v>23593</v>
      </c>
      <c r="E2945" t="s">
        <v>23529</v>
      </c>
      <c r="F2945" s="28" t="s">
        <v>11250</v>
      </c>
      <c r="G2945" s="28" t="s">
        <v>23420</v>
      </c>
      <c r="H2945" t="s">
        <v>23421</v>
      </c>
      <c r="I2945" s="28" t="s">
        <v>7008</v>
      </c>
      <c r="J2945" s="28" t="s">
        <v>7002</v>
      </c>
    </row>
    <row r="2946" spans="1:10" x14ac:dyDescent="0.35">
      <c r="A2946" s="28" t="s">
        <v>7009</v>
      </c>
      <c r="B2946" s="28" t="s">
        <v>23416</v>
      </c>
      <c r="C2946" s="28" t="s">
        <v>23448</v>
      </c>
      <c r="D2946" s="28" t="s">
        <v>23685</v>
      </c>
      <c r="E2946" t="s">
        <v>23529</v>
      </c>
      <c r="F2946" s="28" t="s">
        <v>11250</v>
      </c>
      <c r="G2946" s="28" t="s">
        <v>23420</v>
      </c>
      <c r="H2946" t="s">
        <v>23421</v>
      </c>
      <c r="I2946" s="28" t="s">
        <v>7008</v>
      </c>
      <c r="J2946" s="28" t="s">
        <v>7002</v>
      </c>
    </row>
    <row r="2947" spans="1:10" x14ac:dyDescent="0.35">
      <c r="A2947" s="28" t="s">
        <v>7010</v>
      </c>
      <c r="B2947" s="28" t="s">
        <v>23416</v>
      </c>
      <c r="C2947" s="28" t="s">
        <v>23507</v>
      </c>
      <c r="D2947" s="28" t="s">
        <v>23591</v>
      </c>
      <c r="E2947" t="s">
        <v>23529</v>
      </c>
      <c r="F2947" s="28" t="s">
        <v>11250</v>
      </c>
      <c r="G2947" s="28" t="s">
        <v>23420</v>
      </c>
      <c r="H2947" t="s">
        <v>23421</v>
      </c>
      <c r="I2947" s="28" t="s">
        <v>7008</v>
      </c>
      <c r="J2947" s="28" t="s">
        <v>7002</v>
      </c>
    </row>
    <row r="2948" spans="1:10" x14ac:dyDescent="0.35">
      <c r="A2948" s="28" t="s">
        <v>7011</v>
      </c>
      <c r="B2948" s="28" t="s">
        <v>23416</v>
      </c>
      <c r="C2948" s="28" t="s">
        <v>23507</v>
      </c>
      <c r="D2948" s="28" t="s">
        <v>23459</v>
      </c>
      <c r="E2948" t="s">
        <v>23419</v>
      </c>
      <c r="F2948" s="28" t="s">
        <v>11250</v>
      </c>
      <c r="G2948" s="28" t="s">
        <v>23420</v>
      </c>
      <c r="H2948" t="s">
        <v>23421</v>
      </c>
      <c r="I2948" s="28" t="s">
        <v>7008</v>
      </c>
      <c r="J2948" s="28" t="s">
        <v>7002</v>
      </c>
    </row>
    <row r="2949" spans="1:10" x14ac:dyDescent="0.35">
      <c r="A2949" s="28" t="s">
        <v>7012</v>
      </c>
      <c r="B2949" s="28" t="s">
        <v>23416</v>
      </c>
      <c r="C2949" s="28" t="s">
        <v>23941</v>
      </c>
      <c r="D2949" s="28" t="s">
        <v>23942</v>
      </c>
      <c r="E2949" t="s">
        <v>23529</v>
      </c>
      <c r="F2949" s="28" t="s">
        <v>11250</v>
      </c>
      <c r="G2949" s="28" t="s">
        <v>23420</v>
      </c>
      <c r="H2949" t="s">
        <v>23421</v>
      </c>
      <c r="I2949" s="28" t="s">
        <v>7008</v>
      </c>
      <c r="J2949" s="28" t="s">
        <v>7002</v>
      </c>
    </row>
    <row r="2950" spans="1:10" x14ac:dyDescent="0.35">
      <c r="A2950" s="28" t="s">
        <v>7013</v>
      </c>
      <c r="B2950" s="28" t="s">
        <v>23416</v>
      </c>
      <c r="C2950" s="28" t="s">
        <v>23821</v>
      </c>
      <c r="D2950" s="28" t="s">
        <v>23839</v>
      </c>
      <c r="E2950" t="s">
        <v>23529</v>
      </c>
      <c r="F2950" s="28" t="s">
        <v>11250</v>
      </c>
      <c r="G2950" s="28" t="s">
        <v>23420</v>
      </c>
      <c r="H2950" t="s">
        <v>23421</v>
      </c>
      <c r="I2950" s="28" t="s">
        <v>7014</v>
      </c>
      <c r="J2950" s="28" t="s">
        <v>7002</v>
      </c>
    </row>
    <row r="2951" spans="1:10" x14ac:dyDescent="0.35">
      <c r="A2951" s="28" t="s">
        <v>7015</v>
      </c>
      <c r="B2951" s="28" t="s">
        <v>23416</v>
      </c>
      <c r="C2951" s="28" t="s">
        <v>23422</v>
      </c>
      <c r="D2951" s="28" t="s">
        <v>23791</v>
      </c>
      <c r="E2951" t="s">
        <v>23419</v>
      </c>
      <c r="F2951" s="28" t="s">
        <v>11250</v>
      </c>
      <c r="G2951" s="28" t="s">
        <v>23420</v>
      </c>
      <c r="H2951" t="s">
        <v>23421</v>
      </c>
      <c r="I2951" s="28" t="s">
        <v>7014</v>
      </c>
      <c r="J2951" s="28" t="s">
        <v>7002</v>
      </c>
    </row>
    <row r="2952" spans="1:10" x14ac:dyDescent="0.35">
      <c r="A2952" s="28" t="s">
        <v>7016</v>
      </c>
      <c r="B2952" s="28" t="s">
        <v>23416</v>
      </c>
      <c r="C2952" s="28" t="s">
        <v>23698</v>
      </c>
      <c r="D2952" s="28" t="s">
        <v>23546</v>
      </c>
      <c r="E2952" t="s">
        <v>23529</v>
      </c>
      <c r="F2952" s="28" t="s">
        <v>11250</v>
      </c>
      <c r="G2952" s="28" t="s">
        <v>23420</v>
      </c>
      <c r="H2952" t="s">
        <v>23421</v>
      </c>
      <c r="I2952" s="28" t="s">
        <v>7014</v>
      </c>
      <c r="J2952" s="28" t="s">
        <v>7002</v>
      </c>
    </row>
    <row r="2953" spans="1:10" x14ac:dyDescent="0.35">
      <c r="A2953" s="28" t="s">
        <v>7017</v>
      </c>
      <c r="B2953" s="28" t="s">
        <v>23416</v>
      </c>
      <c r="C2953" s="28" t="s">
        <v>23743</v>
      </c>
      <c r="D2953" s="28" t="s">
        <v>23452</v>
      </c>
      <c r="E2953" t="s">
        <v>23529</v>
      </c>
      <c r="F2953" s="28" t="s">
        <v>11250</v>
      </c>
      <c r="G2953" s="28" t="s">
        <v>23420</v>
      </c>
      <c r="H2953" t="s">
        <v>23421</v>
      </c>
      <c r="I2953" s="28" t="s">
        <v>7018</v>
      </c>
      <c r="J2953" s="28" t="s">
        <v>7019</v>
      </c>
    </row>
    <row r="2954" spans="1:10" x14ac:dyDescent="0.35">
      <c r="A2954" s="28" t="s">
        <v>7020</v>
      </c>
      <c r="B2954" s="28" t="s">
        <v>23416</v>
      </c>
      <c r="C2954" s="28" t="s">
        <v>23486</v>
      </c>
      <c r="D2954" s="28" t="s">
        <v>23673</v>
      </c>
      <c r="E2954" t="s">
        <v>23419</v>
      </c>
      <c r="F2954" s="28" t="s">
        <v>11250</v>
      </c>
      <c r="G2954" s="28" t="s">
        <v>23420</v>
      </c>
      <c r="H2954" t="s">
        <v>23421</v>
      </c>
      <c r="I2954" s="28" t="s">
        <v>7018</v>
      </c>
      <c r="J2954" s="28" t="s">
        <v>7019</v>
      </c>
    </row>
    <row r="2955" spans="1:10" x14ac:dyDescent="0.35">
      <c r="A2955" s="28" t="s">
        <v>7021</v>
      </c>
      <c r="B2955" s="28" t="s">
        <v>23416</v>
      </c>
      <c r="C2955" s="28" t="s">
        <v>23486</v>
      </c>
      <c r="D2955" s="28" t="s">
        <v>23673</v>
      </c>
      <c r="E2955" t="s">
        <v>23419</v>
      </c>
      <c r="F2955" s="28" t="s">
        <v>11250</v>
      </c>
      <c r="G2955" s="28" t="s">
        <v>23420</v>
      </c>
      <c r="H2955" t="s">
        <v>23421</v>
      </c>
      <c r="I2955" s="28" t="s">
        <v>7018</v>
      </c>
      <c r="J2955" s="28" t="s">
        <v>7019</v>
      </c>
    </row>
    <row r="2956" spans="1:10" x14ac:dyDescent="0.35">
      <c r="A2956" s="28" t="s">
        <v>7022</v>
      </c>
      <c r="B2956" s="28" t="s">
        <v>23416</v>
      </c>
      <c r="C2956" s="28" t="s">
        <v>23486</v>
      </c>
      <c r="D2956" s="28" t="s">
        <v>23569</v>
      </c>
      <c r="E2956" t="s">
        <v>23529</v>
      </c>
      <c r="F2956" s="28" t="s">
        <v>11250</v>
      </c>
      <c r="G2956" s="28" t="s">
        <v>23420</v>
      </c>
      <c r="H2956" t="s">
        <v>23421</v>
      </c>
      <c r="I2956" s="28" t="s">
        <v>7018</v>
      </c>
      <c r="J2956" s="28" t="s">
        <v>7019</v>
      </c>
    </row>
    <row r="2957" spans="1:10" x14ac:dyDescent="0.35">
      <c r="A2957" s="28" t="s">
        <v>7023</v>
      </c>
      <c r="B2957" s="28" t="s">
        <v>23416</v>
      </c>
      <c r="C2957" s="28" t="s">
        <v>23698</v>
      </c>
      <c r="D2957" s="28" t="s">
        <v>23546</v>
      </c>
      <c r="E2957" t="s">
        <v>23529</v>
      </c>
      <c r="F2957" s="28" t="s">
        <v>11250</v>
      </c>
      <c r="G2957" s="28" t="s">
        <v>23420</v>
      </c>
      <c r="H2957" t="s">
        <v>23421</v>
      </c>
      <c r="I2957" s="28" t="s">
        <v>7018</v>
      </c>
      <c r="J2957" s="28" t="s">
        <v>7019</v>
      </c>
    </row>
    <row r="2958" spans="1:10" x14ac:dyDescent="0.35">
      <c r="A2958" s="28" t="s">
        <v>7024</v>
      </c>
      <c r="B2958" s="28" t="s">
        <v>23416</v>
      </c>
      <c r="C2958" s="28" t="s">
        <v>23450</v>
      </c>
      <c r="D2958" s="28" t="s">
        <v>23477</v>
      </c>
      <c r="E2958" t="s">
        <v>23419</v>
      </c>
      <c r="F2958" s="28" t="s">
        <v>11250</v>
      </c>
      <c r="G2958" s="28" t="s">
        <v>23420</v>
      </c>
      <c r="H2958" t="s">
        <v>23421</v>
      </c>
      <c r="I2958" s="28" t="s">
        <v>7018</v>
      </c>
      <c r="J2958" s="28" t="s">
        <v>7019</v>
      </c>
    </row>
    <row r="2959" spans="1:10" x14ac:dyDescent="0.35">
      <c r="A2959" s="28" t="s">
        <v>7025</v>
      </c>
      <c r="B2959" s="28" t="s">
        <v>23416</v>
      </c>
      <c r="C2959" s="28" t="s">
        <v>23485</v>
      </c>
      <c r="D2959" s="28" t="s">
        <v>23488</v>
      </c>
      <c r="E2959" t="s">
        <v>23419</v>
      </c>
      <c r="F2959" s="28" t="s">
        <v>11250</v>
      </c>
      <c r="G2959" s="28" t="s">
        <v>23420</v>
      </c>
      <c r="H2959" t="s">
        <v>23421</v>
      </c>
      <c r="I2959" s="28" t="s">
        <v>7018</v>
      </c>
      <c r="J2959" s="28" t="s">
        <v>7019</v>
      </c>
    </row>
    <row r="2960" spans="1:10" x14ac:dyDescent="0.35">
      <c r="A2960" s="28" t="s">
        <v>7027</v>
      </c>
      <c r="B2960" s="28" t="s">
        <v>23416</v>
      </c>
      <c r="C2960" s="28" t="s">
        <v>23462</v>
      </c>
      <c r="D2960" s="28" t="s">
        <v>23570</v>
      </c>
      <c r="E2960" t="s">
        <v>23529</v>
      </c>
      <c r="F2960" s="28" t="s">
        <v>11250</v>
      </c>
      <c r="G2960" s="28" t="s">
        <v>23420</v>
      </c>
      <c r="H2960" t="s">
        <v>23421</v>
      </c>
      <c r="I2960" s="28" t="s">
        <v>7028</v>
      </c>
      <c r="J2960" s="28" t="s">
        <v>7019</v>
      </c>
    </row>
    <row r="2961" spans="1:10" x14ac:dyDescent="0.35">
      <c r="A2961" s="28" t="s">
        <v>7029</v>
      </c>
      <c r="B2961" s="28" t="s">
        <v>23416</v>
      </c>
      <c r="C2961" s="28" t="s">
        <v>23462</v>
      </c>
      <c r="D2961" s="28" t="s">
        <v>23570</v>
      </c>
      <c r="E2961" t="s">
        <v>23529</v>
      </c>
      <c r="F2961" s="28" t="s">
        <v>11250</v>
      </c>
      <c r="G2961" s="28" t="s">
        <v>23420</v>
      </c>
      <c r="H2961" t="s">
        <v>23421</v>
      </c>
      <c r="I2961" s="28" t="s">
        <v>7028</v>
      </c>
      <c r="J2961" s="28" t="s">
        <v>7019</v>
      </c>
    </row>
    <row r="2962" spans="1:10" x14ac:dyDescent="0.35">
      <c r="A2962" s="28" t="s">
        <v>7030</v>
      </c>
      <c r="B2962" s="28" t="s">
        <v>23416</v>
      </c>
      <c r="C2962" s="28" t="s">
        <v>23462</v>
      </c>
      <c r="D2962" s="28" t="s">
        <v>23570</v>
      </c>
      <c r="E2962" t="s">
        <v>23529</v>
      </c>
      <c r="F2962" s="28" t="s">
        <v>11250</v>
      </c>
      <c r="G2962" s="28" t="s">
        <v>23420</v>
      </c>
      <c r="H2962" t="s">
        <v>23421</v>
      </c>
      <c r="I2962" s="28" t="s">
        <v>7028</v>
      </c>
      <c r="J2962" s="28" t="s">
        <v>7019</v>
      </c>
    </row>
    <row r="2963" spans="1:10" x14ac:dyDescent="0.35">
      <c r="A2963" s="28" t="s">
        <v>7031</v>
      </c>
      <c r="B2963" s="28" t="s">
        <v>23416</v>
      </c>
      <c r="C2963" s="28" t="s">
        <v>23422</v>
      </c>
      <c r="D2963" s="28" t="s">
        <v>23517</v>
      </c>
      <c r="E2963" t="s">
        <v>23419</v>
      </c>
      <c r="F2963" s="28" t="s">
        <v>11250</v>
      </c>
      <c r="G2963" s="28" t="s">
        <v>23420</v>
      </c>
      <c r="H2963" t="s">
        <v>23421</v>
      </c>
      <c r="I2963" s="28" t="s">
        <v>7028</v>
      </c>
      <c r="J2963" s="28" t="s">
        <v>7019</v>
      </c>
    </row>
    <row r="2964" spans="1:10" x14ac:dyDescent="0.35">
      <c r="A2964" s="28" t="s">
        <v>7032</v>
      </c>
      <c r="B2964" s="28" t="s">
        <v>23416</v>
      </c>
      <c r="C2964" s="28" t="s">
        <v>23502</v>
      </c>
      <c r="D2964" s="28" t="s">
        <v>23534</v>
      </c>
      <c r="E2964" t="s">
        <v>23529</v>
      </c>
      <c r="F2964" s="28" t="s">
        <v>11250</v>
      </c>
      <c r="G2964" s="28" t="s">
        <v>23420</v>
      </c>
      <c r="H2964" t="s">
        <v>23421</v>
      </c>
      <c r="I2964" s="28" t="s">
        <v>7028</v>
      </c>
      <c r="J2964" s="28" t="s">
        <v>7019</v>
      </c>
    </row>
    <row r="2965" spans="1:10" x14ac:dyDescent="0.35">
      <c r="A2965" s="28" t="s">
        <v>7033</v>
      </c>
      <c r="B2965" s="28" t="s">
        <v>23416</v>
      </c>
      <c r="C2965" s="28" t="s">
        <v>23424</v>
      </c>
      <c r="D2965" s="28" t="s">
        <v>23593</v>
      </c>
      <c r="E2965" t="s">
        <v>23529</v>
      </c>
      <c r="F2965" s="28" t="s">
        <v>11250</v>
      </c>
      <c r="G2965" s="28" t="s">
        <v>23420</v>
      </c>
      <c r="H2965" t="s">
        <v>23421</v>
      </c>
      <c r="I2965" s="28" t="s">
        <v>7028</v>
      </c>
      <c r="J2965" s="28" t="s">
        <v>7019</v>
      </c>
    </row>
    <row r="2966" spans="1:10" x14ac:dyDescent="0.35">
      <c r="A2966" s="28" t="s">
        <v>7034</v>
      </c>
      <c r="B2966" s="28" t="s">
        <v>23416</v>
      </c>
      <c r="C2966" s="28" t="s">
        <v>23424</v>
      </c>
      <c r="D2966" s="28" t="s">
        <v>23593</v>
      </c>
      <c r="E2966" t="s">
        <v>23529</v>
      </c>
      <c r="F2966" s="28" t="s">
        <v>11250</v>
      </c>
      <c r="G2966" s="28" t="s">
        <v>23420</v>
      </c>
      <c r="H2966" t="s">
        <v>23421</v>
      </c>
      <c r="I2966" s="28" t="s">
        <v>7028</v>
      </c>
      <c r="J2966" s="28" t="s">
        <v>7019</v>
      </c>
    </row>
    <row r="2967" spans="1:10" x14ac:dyDescent="0.35">
      <c r="A2967" s="28" t="s">
        <v>7035</v>
      </c>
      <c r="B2967" s="28" t="s">
        <v>23416</v>
      </c>
      <c r="C2967" s="28" t="s">
        <v>23424</v>
      </c>
      <c r="D2967" s="28" t="s">
        <v>23593</v>
      </c>
      <c r="E2967" t="s">
        <v>23529</v>
      </c>
      <c r="F2967" s="28" t="s">
        <v>11250</v>
      </c>
      <c r="G2967" s="28" t="s">
        <v>23420</v>
      </c>
      <c r="H2967" t="s">
        <v>23421</v>
      </c>
      <c r="I2967" s="28" t="s">
        <v>7028</v>
      </c>
      <c r="J2967" s="28" t="s">
        <v>7019</v>
      </c>
    </row>
    <row r="2968" spans="1:10" x14ac:dyDescent="0.35">
      <c r="A2968" s="28" t="s">
        <v>7036</v>
      </c>
      <c r="B2968" s="28" t="s">
        <v>23416</v>
      </c>
      <c r="C2968" s="28" t="s">
        <v>23424</v>
      </c>
      <c r="D2968" s="28" t="s">
        <v>23593</v>
      </c>
      <c r="E2968" t="s">
        <v>23529</v>
      </c>
      <c r="F2968" s="28" t="s">
        <v>11250</v>
      </c>
      <c r="G2968" s="28" t="s">
        <v>23420</v>
      </c>
      <c r="H2968" t="s">
        <v>23421</v>
      </c>
      <c r="I2968" s="28" t="s">
        <v>7028</v>
      </c>
      <c r="J2968" s="28" t="s">
        <v>7019</v>
      </c>
    </row>
    <row r="2969" spans="1:10" x14ac:dyDescent="0.35">
      <c r="A2969" s="28" t="s">
        <v>7037</v>
      </c>
      <c r="B2969" s="28" t="s">
        <v>23416</v>
      </c>
      <c r="C2969" s="28" t="s">
        <v>23883</v>
      </c>
      <c r="D2969" s="28" t="s">
        <v>23890</v>
      </c>
      <c r="E2969" t="s">
        <v>23529</v>
      </c>
      <c r="F2969" s="28" t="s">
        <v>11250</v>
      </c>
      <c r="G2969" s="28" t="s">
        <v>23420</v>
      </c>
      <c r="H2969" t="s">
        <v>23421</v>
      </c>
      <c r="I2969" s="28" t="s">
        <v>7028</v>
      </c>
      <c r="J2969" s="28" t="s">
        <v>7019</v>
      </c>
    </row>
    <row r="2970" spans="1:10" x14ac:dyDescent="0.35">
      <c r="A2970" s="28" t="s">
        <v>7038</v>
      </c>
      <c r="B2970" s="28" t="s">
        <v>23416</v>
      </c>
      <c r="C2970" s="28" t="s">
        <v>23501</v>
      </c>
      <c r="D2970" s="28" t="s">
        <v>23647</v>
      </c>
      <c r="E2970" t="s">
        <v>23529</v>
      </c>
      <c r="F2970" s="28" t="s">
        <v>11250</v>
      </c>
      <c r="G2970" s="28" t="s">
        <v>23420</v>
      </c>
      <c r="H2970" t="s">
        <v>23421</v>
      </c>
      <c r="I2970" s="28" t="s">
        <v>7039</v>
      </c>
      <c r="J2970" s="28" t="s">
        <v>7019</v>
      </c>
    </row>
    <row r="2971" spans="1:10" x14ac:dyDescent="0.35">
      <c r="A2971" s="28" t="s">
        <v>7040</v>
      </c>
      <c r="B2971" s="28" t="s">
        <v>23416</v>
      </c>
      <c r="C2971" s="28" t="s">
        <v>23501</v>
      </c>
      <c r="D2971" s="28" t="s">
        <v>23647</v>
      </c>
      <c r="E2971" t="s">
        <v>23529</v>
      </c>
      <c r="F2971" s="28" t="s">
        <v>11250</v>
      </c>
      <c r="G2971" s="28" t="s">
        <v>23420</v>
      </c>
      <c r="H2971" t="s">
        <v>23421</v>
      </c>
      <c r="I2971" s="28" t="s">
        <v>7039</v>
      </c>
      <c r="J2971" s="28" t="s">
        <v>7019</v>
      </c>
    </row>
    <row r="2972" spans="1:10" x14ac:dyDescent="0.35">
      <c r="A2972" s="28" t="s">
        <v>7041</v>
      </c>
      <c r="B2972" s="28" t="s">
        <v>23416</v>
      </c>
      <c r="C2972" s="28" t="s">
        <v>23450</v>
      </c>
      <c r="D2972" s="28" t="s">
        <v>23593</v>
      </c>
      <c r="E2972" t="s">
        <v>23529</v>
      </c>
      <c r="F2972" s="28" t="s">
        <v>11250</v>
      </c>
      <c r="G2972" s="28" t="s">
        <v>23420</v>
      </c>
      <c r="H2972" t="s">
        <v>23421</v>
      </c>
      <c r="I2972" s="28" t="s">
        <v>7039</v>
      </c>
      <c r="J2972" s="28" t="s">
        <v>7019</v>
      </c>
    </row>
    <row r="2973" spans="1:10" x14ac:dyDescent="0.35">
      <c r="A2973" s="28" t="s">
        <v>7042</v>
      </c>
      <c r="B2973" s="28" t="s">
        <v>23416</v>
      </c>
      <c r="C2973" s="28" t="s">
        <v>23424</v>
      </c>
      <c r="D2973" s="28" t="s">
        <v>23592</v>
      </c>
      <c r="E2973" t="s">
        <v>23529</v>
      </c>
      <c r="F2973" s="28" t="s">
        <v>11250</v>
      </c>
      <c r="G2973" s="28" t="s">
        <v>23420</v>
      </c>
      <c r="H2973" t="s">
        <v>23421</v>
      </c>
      <c r="I2973" s="28" t="s">
        <v>7039</v>
      </c>
      <c r="J2973" s="28" t="s">
        <v>7019</v>
      </c>
    </row>
    <row r="2974" spans="1:10" x14ac:dyDescent="0.35">
      <c r="A2974" s="28" t="s">
        <v>7043</v>
      </c>
      <c r="B2974" s="28" t="s">
        <v>23416</v>
      </c>
      <c r="C2974" s="28" t="s">
        <v>23643</v>
      </c>
      <c r="D2974" s="28" t="s">
        <v>23897</v>
      </c>
      <c r="E2974" t="s">
        <v>23529</v>
      </c>
      <c r="F2974" s="28" t="s">
        <v>11250</v>
      </c>
      <c r="G2974" s="28" t="s">
        <v>23420</v>
      </c>
      <c r="H2974" t="s">
        <v>23421</v>
      </c>
      <c r="I2974" s="28" t="s">
        <v>7039</v>
      </c>
      <c r="J2974" s="28" t="s">
        <v>7019</v>
      </c>
    </row>
    <row r="2975" spans="1:10" x14ac:dyDescent="0.35">
      <c r="A2975" s="28" t="s">
        <v>7045</v>
      </c>
      <c r="B2975" s="28" t="s">
        <v>23416</v>
      </c>
      <c r="C2975" s="28" t="s">
        <v>23507</v>
      </c>
      <c r="D2975" s="28" t="s">
        <v>23459</v>
      </c>
      <c r="E2975" t="s">
        <v>23419</v>
      </c>
      <c r="F2975" s="28" t="s">
        <v>11250</v>
      </c>
      <c r="G2975" s="28" t="s">
        <v>23420</v>
      </c>
      <c r="H2975" t="s">
        <v>23421</v>
      </c>
      <c r="I2975" s="28" t="s">
        <v>7039</v>
      </c>
      <c r="J2975" s="28" t="s">
        <v>7019</v>
      </c>
    </row>
    <row r="2976" spans="1:10" x14ac:dyDescent="0.35">
      <c r="A2976" s="28" t="s">
        <v>7046</v>
      </c>
      <c r="B2976" s="28" t="s">
        <v>23416</v>
      </c>
      <c r="C2976" s="28" t="s">
        <v>23507</v>
      </c>
      <c r="D2976" s="28" t="s">
        <v>23459</v>
      </c>
      <c r="E2976" t="s">
        <v>23419</v>
      </c>
      <c r="F2976" s="28" t="s">
        <v>11250</v>
      </c>
      <c r="G2976" s="28" t="s">
        <v>23420</v>
      </c>
      <c r="H2976" t="s">
        <v>23421</v>
      </c>
      <c r="I2976" s="28" t="s">
        <v>7039</v>
      </c>
      <c r="J2976" s="28" t="s">
        <v>7019</v>
      </c>
    </row>
    <row r="2977" spans="1:10" x14ac:dyDescent="0.35">
      <c r="A2977" s="28" t="s">
        <v>7047</v>
      </c>
      <c r="B2977" s="28" t="s">
        <v>23416</v>
      </c>
      <c r="C2977" s="28" t="s">
        <v>23422</v>
      </c>
      <c r="D2977" s="28" t="s">
        <v>23604</v>
      </c>
      <c r="E2977" t="s">
        <v>23529</v>
      </c>
      <c r="F2977" s="28" t="s">
        <v>11250</v>
      </c>
      <c r="G2977" s="28" t="s">
        <v>23420</v>
      </c>
      <c r="H2977" t="s">
        <v>23421</v>
      </c>
      <c r="I2977" s="28" t="s">
        <v>7039</v>
      </c>
      <c r="J2977" s="28" t="s">
        <v>7048</v>
      </c>
    </row>
    <row r="2978" spans="1:10" x14ac:dyDescent="0.35">
      <c r="A2978" s="28" t="s">
        <v>7049</v>
      </c>
      <c r="B2978" s="28" t="s">
        <v>23416</v>
      </c>
      <c r="C2978" s="28" t="s">
        <v>23502</v>
      </c>
      <c r="D2978" s="28" t="s">
        <v>23527</v>
      </c>
      <c r="E2978" t="s">
        <v>23529</v>
      </c>
      <c r="F2978" s="28" t="s">
        <v>11250</v>
      </c>
      <c r="G2978" s="28" t="s">
        <v>23420</v>
      </c>
      <c r="H2978" t="s">
        <v>23421</v>
      </c>
      <c r="I2978" s="28" t="s">
        <v>7039</v>
      </c>
      <c r="J2978" s="28" t="s">
        <v>7048</v>
      </c>
    </row>
    <row r="2979" spans="1:10" x14ac:dyDescent="0.35">
      <c r="A2979" s="28" t="s">
        <v>7050</v>
      </c>
      <c r="B2979" s="28" t="s">
        <v>23416</v>
      </c>
      <c r="C2979" s="28" t="s">
        <v>23741</v>
      </c>
      <c r="D2979" s="28" t="s">
        <v>23943</v>
      </c>
      <c r="E2979" t="s">
        <v>23419</v>
      </c>
      <c r="F2979" s="28" t="s">
        <v>11250</v>
      </c>
      <c r="G2979" s="28" t="s">
        <v>23420</v>
      </c>
      <c r="H2979" t="s">
        <v>23421</v>
      </c>
      <c r="I2979" s="28" t="s">
        <v>7039</v>
      </c>
      <c r="J2979" s="28" t="s">
        <v>7048</v>
      </c>
    </row>
    <row r="2980" spans="1:10" x14ac:dyDescent="0.35">
      <c r="A2980" s="28" t="s">
        <v>7051</v>
      </c>
      <c r="B2980" s="28" t="s">
        <v>23416</v>
      </c>
      <c r="C2980" s="28" t="s">
        <v>23424</v>
      </c>
      <c r="D2980" s="28" t="s">
        <v>23592</v>
      </c>
      <c r="E2980" t="s">
        <v>23529</v>
      </c>
      <c r="F2980" s="28" t="s">
        <v>11250</v>
      </c>
      <c r="G2980" s="28" t="s">
        <v>23420</v>
      </c>
      <c r="H2980" t="s">
        <v>23421</v>
      </c>
      <c r="I2980" s="28" t="s">
        <v>7052</v>
      </c>
      <c r="J2980" s="28" t="s">
        <v>7048</v>
      </c>
    </row>
    <row r="2981" spans="1:10" x14ac:dyDescent="0.35">
      <c r="A2981" s="28" t="s">
        <v>7053</v>
      </c>
      <c r="B2981" s="28" t="s">
        <v>23416</v>
      </c>
      <c r="C2981" s="28" t="s">
        <v>23501</v>
      </c>
      <c r="D2981" s="28" t="s">
        <v>23647</v>
      </c>
      <c r="E2981" t="s">
        <v>23529</v>
      </c>
      <c r="F2981" s="28" t="s">
        <v>11250</v>
      </c>
      <c r="G2981" s="28" t="s">
        <v>23420</v>
      </c>
      <c r="H2981" t="s">
        <v>23421</v>
      </c>
      <c r="I2981" s="28" t="s">
        <v>7052</v>
      </c>
      <c r="J2981" s="28" t="s">
        <v>7048</v>
      </c>
    </row>
    <row r="2982" spans="1:10" x14ac:dyDescent="0.35">
      <c r="A2982" s="28" t="s">
        <v>7054</v>
      </c>
      <c r="B2982" s="28" t="s">
        <v>23416</v>
      </c>
      <c r="C2982" s="28" t="s">
        <v>23424</v>
      </c>
      <c r="D2982" s="28" t="s">
        <v>23592</v>
      </c>
      <c r="E2982" t="s">
        <v>23529</v>
      </c>
      <c r="F2982" s="28" t="s">
        <v>11250</v>
      </c>
      <c r="G2982" s="28" t="s">
        <v>23420</v>
      </c>
      <c r="H2982" t="s">
        <v>23421</v>
      </c>
      <c r="I2982" s="28" t="s">
        <v>7052</v>
      </c>
      <c r="J2982" s="28" t="s">
        <v>7048</v>
      </c>
    </row>
    <row r="2983" spans="1:10" x14ac:dyDescent="0.35">
      <c r="A2983" s="28" t="s">
        <v>7055</v>
      </c>
      <c r="B2983" s="28" t="s">
        <v>23416</v>
      </c>
      <c r="C2983" s="28" t="s">
        <v>23580</v>
      </c>
      <c r="D2983" s="28" t="s">
        <v>23534</v>
      </c>
      <c r="E2983" t="s">
        <v>23529</v>
      </c>
      <c r="F2983" s="28" t="s">
        <v>11250</v>
      </c>
      <c r="G2983" s="28" t="s">
        <v>23420</v>
      </c>
      <c r="H2983" t="s">
        <v>23421</v>
      </c>
      <c r="I2983" s="28" t="s">
        <v>7052</v>
      </c>
      <c r="J2983" s="28" t="s">
        <v>7048</v>
      </c>
    </row>
    <row r="2984" spans="1:10" x14ac:dyDescent="0.35">
      <c r="A2984" s="28" t="s">
        <v>7056</v>
      </c>
      <c r="B2984" s="28" t="s">
        <v>23416</v>
      </c>
      <c r="C2984" s="28" t="s">
        <v>23424</v>
      </c>
      <c r="D2984" s="28" t="s">
        <v>23593</v>
      </c>
      <c r="E2984" t="s">
        <v>23529</v>
      </c>
      <c r="F2984" s="28" t="s">
        <v>11250</v>
      </c>
      <c r="G2984" s="28" t="s">
        <v>23420</v>
      </c>
      <c r="H2984" t="s">
        <v>23421</v>
      </c>
      <c r="I2984" s="28" t="s">
        <v>7052</v>
      </c>
      <c r="J2984" s="28" t="s">
        <v>7048</v>
      </c>
    </row>
    <row r="2985" spans="1:10" x14ac:dyDescent="0.35">
      <c r="A2985" s="28" t="s">
        <v>7057</v>
      </c>
      <c r="B2985" s="28" t="s">
        <v>23416</v>
      </c>
      <c r="C2985" s="28" t="s">
        <v>23580</v>
      </c>
      <c r="D2985" s="28" t="s">
        <v>23633</v>
      </c>
      <c r="E2985" t="s">
        <v>23529</v>
      </c>
      <c r="F2985" s="28" t="s">
        <v>11250</v>
      </c>
      <c r="G2985" s="28" t="s">
        <v>23420</v>
      </c>
      <c r="H2985" t="s">
        <v>23421</v>
      </c>
      <c r="I2985" s="28" t="s">
        <v>7058</v>
      </c>
      <c r="J2985" s="28" t="s">
        <v>7048</v>
      </c>
    </row>
    <row r="2986" spans="1:10" x14ac:dyDescent="0.35">
      <c r="A2986" s="28" t="s">
        <v>7059</v>
      </c>
      <c r="B2986" s="28" t="s">
        <v>23416</v>
      </c>
      <c r="C2986" s="28" t="s">
        <v>23944</v>
      </c>
      <c r="D2986" s="28" t="s">
        <v>23864</v>
      </c>
      <c r="E2986" t="s">
        <v>23419</v>
      </c>
      <c r="F2986" s="28" t="s">
        <v>11250</v>
      </c>
      <c r="G2986" s="28" t="s">
        <v>23420</v>
      </c>
      <c r="H2986" t="s">
        <v>23421</v>
      </c>
      <c r="I2986" s="28" t="s">
        <v>7058</v>
      </c>
      <c r="J2986" s="28" t="s">
        <v>7048</v>
      </c>
    </row>
    <row r="2987" spans="1:10" x14ac:dyDescent="0.35">
      <c r="A2987" s="28" t="s">
        <v>7060</v>
      </c>
      <c r="B2987" s="28" t="s">
        <v>23416</v>
      </c>
      <c r="C2987" s="28" t="s">
        <v>11250</v>
      </c>
      <c r="D2987" s="28" t="s">
        <v>23581</v>
      </c>
      <c r="E2987" t="s">
        <v>23421</v>
      </c>
      <c r="F2987" s="28" t="s">
        <v>11250</v>
      </c>
      <c r="G2987" s="28" t="s">
        <v>23420</v>
      </c>
      <c r="H2987" t="s">
        <v>23421</v>
      </c>
      <c r="I2987" s="28" t="s">
        <v>7058</v>
      </c>
      <c r="J2987" s="28" t="s">
        <v>7048</v>
      </c>
    </row>
    <row r="2988" spans="1:10" x14ac:dyDescent="0.35">
      <c r="A2988" s="28" t="s">
        <v>7061</v>
      </c>
      <c r="B2988" s="28" t="s">
        <v>23416</v>
      </c>
      <c r="C2988" s="28" t="s">
        <v>23883</v>
      </c>
      <c r="D2988" s="28" t="s">
        <v>23876</v>
      </c>
      <c r="E2988" t="s">
        <v>23419</v>
      </c>
      <c r="F2988" s="28" t="s">
        <v>11250</v>
      </c>
      <c r="G2988" s="28" t="s">
        <v>23420</v>
      </c>
      <c r="H2988" t="s">
        <v>23421</v>
      </c>
      <c r="I2988" s="28" t="s">
        <v>7058</v>
      </c>
      <c r="J2988" s="28" t="s">
        <v>7048</v>
      </c>
    </row>
    <row r="2989" spans="1:10" x14ac:dyDescent="0.35">
      <c r="A2989" s="28" t="s">
        <v>7062</v>
      </c>
      <c r="B2989" s="28" t="s">
        <v>23416</v>
      </c>
      <c r="C2989" s="28" t="s">
        <v>23680</v>
      </c>
      <c r="D2989" s="28" t="s">
        <v>23945</v>
      </c>
      <c r="E2989" t="s">
        <v>23529</v>
      </c>
      <c r="F2989" s="28" t="s">
        <v>11250</v>
      </c>
      <c r="G2989" s="28" t="s">
        <v>23420</v>
      </c>
      <c r="H2989" t="s">
        <v>23421</v>
      </c>
      <c r="I2989" s="28" t="s">
        <v>7058</v>
      </c>
      <c r="J2989" s="28" t="s">
        <v>7048</v>
      </c>
    </row>
    <row r="2990" spans="1:10" x14ac:dyDescent="0.35">
      <c r="A2990" s="28" t="s">
        <v>7063</v>
      </c>
      <c r="B2990" s="28" t="s">
        <v>23416</v>
      </c>
      <c r="C2990" s="28" t="s">
        <v>23946</v>
      </c>
      <c r="D2990" s="28" t="s">
        <v>23845</v>
      </c>
      <c r="E2990" t="s">
        <v>23529</v>
      </c>
      <c r="F2990" s="28" t="s">
        <v>11250</v>
      </c>
      <c r="G2990" s="28" t="s">
        <v>23420</v>
      </c>
      <c r="H2990" t="s">
        <v>23421</v>
      </c>
      <c r="I2990" s="28" t="s">
        <v>7058</v>
      </c>
      <c r="J2990" s="28" t="s">
        <v>7048</v>
      </c>
    </row>
    <row r="2991" spans="1:10" x14ac:dyDescent="0.35">
      <c r="A2991" s="28" t="s">
        <v>7064</v>
      </c>
      <c r="B2991" s="28" t="s">
        <v>23416</v>
      </c>
      <c r="C2991" s="28" t="s">
        <v>23430</v>
      </c>
      <c r="D2991" s="28" t="s">
        <v>23781</v>
      </c>
      <c r="E2991" t="s">
        <v>23419</v>
      </c>
      <c r="F2991" s="28" t="s">
        <v>11250</v>
      </c>
      <c r="G2991" s="28" t="s">
        <v>23420</v>
      </c>
      <c r="H2991" t="s">
        <v>23421</v>
      </c>
      <c r="I2991" s="28" t="s">
        <v>7058</v>
      </c>
      <c r="J2991" s="28" t="s">
        <v>7048</v>
      </c>
    </row>
    <row r="2992" spans="1:10" x14ac:dyDescent="0.35">
      <c r="A2992" s="28" t="s">
        <v>7065</v>
      </c>
      <c r="B2992" s="28" t="s">
        <v>23416</v>
      </c>
      <c r="C2992" s="28" t="s">
        <v>23947</v>
      </c>
      <c r="D2992" s="28" t="s">
        <v>23841</v>
      </c>
      <c r="E2992" t="s">
        <v>23529</v>
      </c>
      <c r="F2992" s="28" t="s">
        <v>11250</v>
      </c>
      <c r="G2992" s="28" t="s">
        <v>23420</v>
      </c>
      <c r="H2992" t="s">
        <v>23421</v>
      </c>
      <c r="I2992" s="28" t="s">
        <v>7058</v>
      </c>
      <c r="J2992" s="28" t="s">
        <v>7048</v>
      </c>
    </row>
    <row r="2993" spans="1:10" x14ac:dyDescent="0.35">
      <c r="A2993" s="28" t="s">
        <v>7066</v>
      </c>
      <c r="B2993" s="28" t="s">
        <v>23416</v>
      </c>
      <c r="C2993" s="28" t="s">
        <v>23834</v>
      </c>
      <c r="D2993" s="28" t="s">
        <v>23494</v>
      </c>
      <c r="E2993" t="s">
        <v>23529</v>
      </c>
      <c r="F2993" s="28" t="s">
        <v>11250</v>
      </c>
      <c r="G2993" s="28" t="s">
        <v>23420</v>
      </c>
      <c r="H2993" t="s">
        <v>23421</v>
      </c>
      <c r="I2993" s="28" t="s">
        <v>7058</v>
      </c>
      <c r="J2993" s="28" t="s">
        <v>7048</v>
      </c>
    </row>
    <row r="2994" spans="1:10" x14ac:dyDescent="0.35">
      <c r="A2994" s="28" t="s">
        <v>7067</v>
      </c>
      <c r="B2994" s="28" t="s">
        <v>23416</v>
      </c>
      <c r="C2994" s="28" t="s">
        <v>23424</v>
      </c>
      <c r="D2994" s="28" t="s">
        <v>23593</v>
      </c>
      <c r="E2994" t="s">
        <v>23529</v>
      </c>
      <c r="F2994" s="28" t="s">
        <v>11250</v>
      </c>
      <c r="G2994" s="28" t="s">
        <v>23420</v>
      </c>
      <c r="H2994" t="s">
        <v>23421</v>
      </c>
      <c r="I2994" s="28" t="s">
        <v>7058</v>
      </c>
      <c r="J2994" s="28" t="s">
        <v>7048</v>
      </c>
    </row>
    <row r="2995" spans="1:10" x14ac:dyDescent="0.35">
      <c r="A2995" s="28" t="s">
        <v>7068</v>
      </c>
      <c r="B2995" s="28" t="s">
        <v>23416</v>
      </c>
      <c r="C2995" s="28" t="s">
        <v>23462</v>
      </c>
      <c r="D2995" s="28" t="s">
        <v>23443</v>
      </c>
      <c r="E2995" t="s">
        <v>23419</v>
      </c>
      <c r="F2995" s="28" t="s">
        <v>11250</v>
      </c>
      <c r="G2995" s="28" t="s">
        <v>23420</v>
      </c>
      <c r="H2995" t="s">
        <v>23421</v>
      </c>
      <c r="I2995" s="28" t="s">
        <v>7070</v>
      </c>
      <c r="J2995" s="28" t="s">
        <v>7048</v>
      </c>
    </row>
    <row r="2996" spans="1:10" x14ac:dyDescent="0.35">
      <c r="A2996" s="28" t="s">
        <v>7071</v>
      </c>
      <c r="B2996" s="28" t="s">
        <v>23416</v>
      </c>
      <c r="C2996" s="28" t="s">
        <v>23450</v>
      </c>
      <c r="D2996" s="28" t="s">
        <v>23570</v>
      </c>
      <c r="E2996" t="s">
        <v>23529</v>
      </c>
      <c r="F2996" s="28" t="s">
        <v>11250</v>
      </c>
      <c r="G2996" s="28" t="s">
        <v>23420</v>
      </c>
      <c r="H2996" t="s">
        <v>23421</v>
      </c>
      <c r="I2996" s="28" t="s">
        <v>7070</v>
      </c>
      <c r="J2996" s="28" t="s">
        <v>7072</v>
      </c>
    </row>
    <row r="2997" spans="1:10" x14ac:dyDescent="0.35">
      <c r="A2997" s="28" t="s">
        <v>7073</v>
      </c>
      <c r="B2997" s="28" t="s">
        <v>23416</v>
      </c>
      <c r="C2997" s="28" t="s">
        <v>23424</v>
      </c>
      <c r="D2997" s="28" t="s">
        <v>23592</v>
      </c>
      <c r="E2997" t="s">
        <v>23529</v>
      </c>
      <c r="F2997" s="28" t="s">
        <v>11250</v>
      </c>
      <c r="G2997" s="28" t="s">
        <v>23420</v>
      </c>
      <c r="H2997" t="s">
        <v>23421</v>
      </c>
      <c r="I2997" s="28" t="s">
        <v>7070</v>
      </c>
      <c r="J2997" s="28" t="s">
        <v>7072</v>
      </c>
    </row>
    <row r="2998" spans="1:10" x14ac:dyDescent="0.35">
      <c r="A2998" s="28" t="s">
        <v>7074</v>
      </c>
      <c r="B2998" s="28" t="s">
        <v>23416</v>
      </c>
      <c r="C2998" s="28" t="s">
        <v>23424</v>
      </c>
      <c r="D2998" s="28" t="s">
        <v>23593</v>
      </c>
      <c r="E2998" t="s">
        <v>23529</v>
      </c>
      <c r="F2998" s="28" t="s">
        <v>11250</v>
      </c>
      <c r="G2998" s="28" t="s">
        <v>23420</v>
      </c>
      <c r="H2998" t="s">
        <v>23421</v>
      </c>
      <c r="I2998" s="28" t="s">
        <v>7070</v>
      </c>
      <c r="J2998" s="28" t="s">
        <v>7072</v>
      </c>
    </row>
    <row r="2999" spans="1:10" x14ac:dyDescent="0.35">
      <c r="A2999" s="28" t="s">
        <v>7075</v>
      </c>
      <c r="B2999" s="28" t="s">
        <v>23416</v>
      </c>
      <c r="C2999" s="28" t="s">
        <v>23424</v>
      </c>
      <c r="D2999" s="28" t="s">
        <v>23593</v>
      </c>
      <c r="E2999" t="s">
        <v>23529</v>
      </c>
      <c r="F2999" s="28" t="s">
        <v>11250</v>
      </c>
      <c r="G2999" s="28" t="s">
        <v>23420</v>
      </c>
      <c r="H2999" t="s">
        <v>23421</v>
      </c>
      <c r="I2999" s="28" t="s">
        <v>7070</v>
      </c>
      <c r="J2999" s="28" t="s">
        <v>7072</v>
      </c>
    </row>
    <row r="3000" spans="1:10" x14ac:dyDescent="0.35">
      <c r="A3000" s="28" t="s">
        <v>7076</v>
      </c>
      <c r="B3000" s="28" t="s">
        <v>23416</v>
      </c>
      <c r="C3000" s="28" t="s">
        <v>23424</v>
      </c>
      <c r="D3000" s="28" t="s">
        <v>23593</v>
      </c>
      <c r="E3000" t="s">
        <v>23529</v>
      </c>
      <c r="F3000" s="28" t="s">
        <v>11250</v>
      </c>
      <c r="G3000" s="28" t="s">
        <v>23420</v>
      </c>
      <c r="H3000" t="s">
        <v>23421</v>
      </c>
      <c r="I3000" s="28" t="s">
        <v>7070</v>
      </c>
      <c r="J3000" s="28" t="s">
        <v>7072</v>
      </c>
    </row>
    <row r="3001" spans="1:10" x14ac:dyDescent="0.35">
      <c r="A3001" s="28" t="s">
        <v>7077</v>
      </c>
      <c r="B3001" s="28" t="s">
        <v>23416</v>
      </c>
      <c r="C3001" s="28" t="s">
        <v>23442</v>
      </c>
      <c r="D3001" s="28" t="s">
        <v>23503</v>
      </c>
      <c r="E3001" t="s">
        <v>23419</v>
      </c>
      <c r="F3001" s="28" t="s">
        <v>11250</v>
      </c>
      <c r="G3001" s="28" t="s">
        <v>23420</v>
      </c>
      <c r="H3001" t="s">
        <v>23421</v>
      </c>
      <c r="I3001" s="28" t="s">
        <v>7070</v>
      </c>
      <c r="J3001" s="28" t="s">
        <v>7072</v>
      </c>
    </row>
    <row r="3002" spans="1:10" x14ac:dyDescent="0.35">
      <c r="A3002" s="28" t="s">
        <v>7078</v>
      </c>
      <c r="B3002" s="28" t="s">
        <v>23416</v>
      </c>
      <c r="C3002" s="28" t="s">
        <v>23473</v>
      </c>
      <c r="D3002" s="28" t="s">
        <v>23805</v>
      </c>
      <c r="E3002" t="s">
        <v>23529</v>
      </c>
      <c r="F3002" s="28" t="s">
        <v>11250</v>
      </c>
      <c r="G3002" s="28" t="s">
        <v>23420</v>
      </c>
      <c r="H3002" t="s">
        <v>23421</v>
      </c>
      <c r="I3002" s="28" t="s">
        <v>7079</v>
      </c>
      <c r="J3002" s="28" t="s">
        <v>7072</v>
      </c>
    </row>
    <row r="3003" spans="1:10" x14ac:dyDescent="0.35">
      <c r="A3003" s="28" t="s">
        <v>7080</v>
      </c>
      <c r="B3003" s="28" t="s">
        <v>23416</v>
      </c>
      <c r="C3003" s="28" t="s">
        <v>23788</v>
      </c>
      <c r="D3003" s="28" t="s">
        <v>23437</v>
      </c>
      <c r="E3003" t="s">
        <v>23419</v>
      </c>
      <c r="F3003" s="28" t="s">
        <v>11250</v>
      </c>
      <c r="G3003" s="28" t="s">
        <v>23420</v>
      </c>
      <c r="H3003" t="s">
        <v>23421</v>
      </c>
      <c r="I3003" s="28" t="s">
        <v>7079</v>
      </c>
      <c r="J3003" s="28" t="s">
        <v>7072</v>
      </c>
    </row>
    <row r="3004" spans="1:10" x14ac:dyDescent="0.35">
      <c r="A3004" s="28" t="s">
        <v>7082</v>
      </c>
      <c r="B3004" s="28" t="s">
        <v>23416</v>
      </c>
      <c r="C3004" s="28" t="s">
        <v>23826</v>
      </c>
      <c r="D3004" s="28" t="s">
        <v>23850</v>
      </c>
      <c r="E3004" t="s">
        <v>23529</v>
      </c>
      <c r="F3004" s="28" t="s">
        <v>11250</v>
      </c>
      <c r="G3004" s="28" t="s">
        <v>23420</v>
      </c>
      <c r="H3004" t="s">
        <v>23421</v>
      </c>
      <c r="I3004" s="28" t="s">
        <v>7079</v>
      </c>
      <c r="J3004" s="28" t="s">
        <v>7072</v>
      </c>
    </row>
    <row r="3005" spans="1:10" x14ac:dyDescent="0.35">
      <c r="A3005" s="28" t="s">
        <v>7083</v>
      </c>
      <c r="B3005" s="28" t="s">
        <v>23416</v>
      </c>
      <c r="C3005" s="28" t="s">
        <v>23583</v>
      </c>
      <c r="D3005" s="28" t="s">
        <v>23948</v>
      </c>
      <c r="E3005" t="s">
        <v>23529</v>
      </c>
      <c r="F3005" s="28" t="s">
        <v>11250</v>
      </c>
      <c r="G3005" s="28" t="s">
        <v>23420</v>
      </c>
      <c r="H3005" t="s">
        <v>23421</v>
      </c>
      <c r="I3005" s="28" t="s">
        <v>7079</v>
      </c>
      <c r="J3005" s="28" t="s">
        <v>7072</v>
      </c>
    </row>
    <row r="3006" spans="1:10" x14ac:dyDescent="0.35">
      <c r="A3006" s="28" t="s">
        <v>7084</v>
      </c>
      <c r="B3006" s="28" t="s">
        <v>23416</v>
      </c>
      <c r="C3006" s="28" t="s">
        <v>23448</v>
      </c>
      <c r="D3006" s="28" t="s">
        <v>23949</v>
      </c>
      <c r="E3006" t="s">
        <v>23529</v>
      </c>
      <c r="F3006" s="28" t="s">
        <v>11250</v>
      </c>
      <c r="G3006" s="28" t="s">
        <v>23420</v>
      </c>
      <c r="H3006" t="s">
        <v>23421</v>
      </c>
      <c r="I3006" s="28" t="s">
        <v>7079</v>
      </c>
      <c r="J3006" s="28" t="s">
        <v>7072</v>
      </c>
    </row>
    <row r="3007" spans="1:10" x14ac:dyDescent="0.35">
      <c r="A3007" s="28" t="s">
        <v>7085</v>
      </c>
      <c r="B3007" s="28" t="s">
        <v>23416</v>
      </c>
      <c r="C3007" s="28" t="s">
        <v>23698</v>
      </c>
      <c r="D3007" s="28" t="s">
        <v>23546</v>
      </c>
      <c r="E3007" t="s">
        <v>23529</v>
      </c>
      <c r="F3007" s="28" t="s">
        <v>11250</v>
      </c>
      <c r="G3007" s="28" t="s">
        <v>23420</v>
      </c>
      <c r="H3007" t="s">
        <v>23421</v>
      </c>
      <c r="I3007" s="28" t="s">
        <v>7079</v>
      </c>
      <c r="J3007" s="28" t="s">
        <v>7072</v>
      </c>
    </row>
    <row r="3008" spans="1:10" x14ac:dyDescent="0.35">
      <c r="A3008" s="28" t="s">
        <v>7086</v>
      </c>
      <c r="B3008" s="28" t="s">
        <v>23416</v>
      </c>
      <c r="C3008" s="28" t="s">
        <v>23464</v>
      </c>
      <c r="D3008" s="28" t="s">
        <v>23477</v>
      </c>
      <c r="E3008" t="s">
        <v>23419</v>
      </c>
      <c r="F3008" s="28" t="s">
        <v>11250</v>
      </c>
      <c r="G3008" s="28" t="s">
        <v>23420</v>
      </c>
      <c r="H3008" t="s">
        <v>23421</v>
      </c>
      <c r="I3008" s="28" t="s">
        <v>7087</v>
      </c>
      <c r="J3008" s="28" t="s">
        <v>7072</v>
      </c>
    </row>
    <row r="3009" spans="1:10" x14ac:dyDescent="0.35">
      <c r="A3009" s="28" t="s">
        <v>7088</v>
      </c>
      <c r="B3009" s="28" t="s">
        <v>23416</v>
      </c>
      <c r="C3009" s="28" t="s">
        <v>23698</v>
      </c>
      <c r="D3009" s="28" t="s">
        <v>23546</v>
      </c>
      <c r="E3009" t="s">
        <v>23529</v>
      </c>
      <c r="F3009" s="28" t="s">
        <v>11250</v>
      </c>
      <c r="G3009" s="28" t="s">
        <v>23420</v>
      </c>
      <c r="H3009" t="s">
        <v>23421</v>
      </c>
      <c r="I3009" s="28" t="s">
        <v>7089</v>
      </c>
      <c r="J3009" s="28" t="s">
        <v>7090</v>
      </c>
    </row>
    <row r="3010" spans="1:10" x14ac:dyDescent="0.35">
      <c r="A3010" s="28" t="s">
        <v>7091</v>
      </c>
      <c r="B3010" s="28" t="s">
        <v>23416</v>
      </c>
      <c r="C3010" s="28" t="s">
        <v>23457</v>
      </c>
      <c r="D3010" s="28" t="s">
        <v>23612</v>
      </c>
      <c r="E3010" t="s">
        <v>23529</v>
      </c>
      <c r="F3010" s="28" t="s">
        <v>11250</v>
      </c>
      <c r="G3010" s="28" t="s">
        <v>23420</v>
      </c>
      <c r="H3010" t="s">
        <v>23421</v>
      </c>
      <c r="I3010" s="28" t="s">
        <v>7089</v>
      </c>
      <c r="J3010" s="28" t="s">
        <v>7090</v>
      </c>
    </row>
    <row r="3011" spans="1:10" x14ac:dyDescent="0.35">
      <c r="A3011" s="28" t="s">
        <v>7092</v>
      </c>
      <c r="B3011" s="28" t="s">
        <v>23416</v>
      </c>
      <c r="C3011" s="28" t="s">
        <v>23457</v>
      </c>
      <c r="D3011" s="28" t="s">
        <v>23612</v>
      </c>
      <c r="E3011" t="s">
        <v>23529</v>
      </c>
      <c r="F3011" s="28" t="s">
        <v>11250</v>
      </c>
      <c r="G3011" s="28" t="s">
        <v>23420</v>
      </c>
      <c r="H3011" t="s">
        <v>23421</v>
      </c>
      <c r="I3011" s="28" t="s">
        <v>7089</v>
      </c>
      <c r="J3011" s="28" t="s">
        <v>7090</v>
      </c>
    </row>
    <row r="3012" spans="1:10" x14ac:dyDescent="0.35">
      <c r="A3012" s="28" t="s">
        <v>7093</v>
      </c>
      <c r="B3012" s="28" t="s">
        <v>23416</v>
      </c>
      <c r="C3012" s="28" t="s">
        <v>23844</v>
      </c>
      <c r="D3012" s="28" t="s">
        <v>23876</v>
      </c>
      <c r="E3012" t="s">
        <v>23419</v>
      </c>
      <c r="F3012" s="28" t="s">
        <v>11250</v>
      </c>
      <c r="G3012" s="28" t="s">
        <v>23420</v>
      </c>
      <c r="H3012" t="s">
        <v>23421</v>
      </c>
      <c r="I3012" s="28" t="s">
        <v>7094</v>
      </c>
      <c r="J3012" s="28" t="s">
        <v>7090</v>
      </c>
    </row>
    <row r="3013" spans="1:10" x14ac:dyDescent="0.35">
      <c r="A3013" s="28" t="s">
        <v>7095</v>
      </c>
      <c r="B3013" s="28" t="s">
        <v>23416</v>
      </c>
      <c r="C3013" s="28" t="s">
        <v>23457</v>
      </c>
      <c r="D3013" s="28" t="s">
        <v>23612</v>
      </c>
      <c r="E3013" t="s">
        <v>23529</v>
      </c>
      <c r="F3013" s="28" t="s">
        <v>11250</v>
      </c>
      <c r="G3013" s="28" t="s">
        <v>23420</v>
      </c>
      <c r="H3013" t="s">
        <v>23421</v>
      </c>
      <c r="I3013" s="28" t="s">
        <v>7094</v>
      </c>
      <c r="J3013" s="28" t="s">
        <v>7090</v>
      </c>
    </row>
    <row r="3014" spans="1:10" x14ac:dyDescent="0.35">
      <c r="A3014" s="28" t="s">
        <v>7096</v>
      </c>
      <c r="B3014" s="28" t="s">
        <v>23416</v>
      </c>
      <c r="C3014" s="28" t="s">
        <v>23457</v>
      </c>
      <c r="D3014" s="28" t="s">
        <v>23612</v>
      </c>
      <c r="E3014" t="s">
        <v>23529</v>
      </c>
      <c r="F3014" s="28" t="s">
        <v>11250</v>
      </c>
      <c r="G3014" s="28" t="s">
        <v>23420</v>
      </c>
      <c r="H3014" t="s">
        <v>23421</v>
      </c>
      <c r="I3014" s="28" t="s">
        <v>7094</v>
      </c>
      <c r="J3014" s="28" t="s">
        <v>7090</v>
      </c>
    </row>
    <row r="3015" spans="1:10" x14ac:dyDescent="0.35">
      <c r="A3015" s="28" t="s">
        <v>7097</v>
      </c>
      <c r="B3015" s="28" t="s">
        <v>23416</v>
      </c>
      <c r="C3015" s="28" t="s">
        <v>23501</v>
      </c>
      <c r="D3015" s="28" t="s">
        <v>23552</v>
      </c>
      <c r="E3015" t="s">
        <v>23529</v>
      </c>
      <c r="F3015" s="28" t="s">
        <v>11250</v>
      </c>
      <c r="G3015" s="28" t="s">
        <v>23420</v>
      </c>
      <c r="H3015" t="s">
        <v>23421</v>
      </c>
      <c r="I3015" s="28" t="s">
        <v>7094</v>
      </c>
      <c r="J3015" s="28" t="s">
        <v>7090</v>
      </c>
    </row>
    <row r="3016" spans="1:10" x14ac:dyDescent="0.35">
      <c r="A3016" s="28" t="s">
        <v>7098</v>
      </c>
      <c r="B3016" s="28" t="s">
        <v>23416</v>
      </c>
      <c r="C3016" s="28" t="s">
        <v>23507</v>
      </c>
      <c r="D3016" s="28" t="s">
        <v>23487</v>
      </c>
      <c r="E3016" t="s">
        <v>23419</v>
      </c>
      <c r="F3016" s="28" t="s">
        <v>11250</v>
      </c>
      <c r="G3016" s="28" t="s">
        <v>23420</v>
      </c>
      <c r="H3016" t="s">
        <v>23421</v>
      </c>
      <c r="I3016" s="28" t="s">
        <v>7094</v>
      </c>
      <c r="J3016" s="28" t="s">
        <v>7090</v>
      </c>
    </row>
    <row r="3017" spans="1:10" x14ac:dyDescent="0.35">
      <c r="A3017" s="28" t="s">
        <v>7099</v>
      </c>
      <c r="B3017" s="28" t="s">
        <v>23416</v>
      </c>
      <c r="C3017" s="28" t="s">
        <v>23507</v>
      </c>
      <c r="D3017" s="28" t="s">
        <v>23487</v>
      </c>
      <c r="E3017" t="s">
        <v>23419</v>
      </c>
      <c r="F3017" s="28" t="s">
        <v>11250</v>
      </c>
      <c r="G3017" s="28" t="s">
        <v>23420</v>
      </c>
      <c r="H3017" t="s">
        <v>23421</v>
      </c>
      <c r="I3017" s="28" t="s">
        <v>7094</v>
      </c>
      <c r="J3017" s="28" t="s">
        <v>7090</v>
      </c>
    </row>
    <row r="3018" spans="1:10" x14ac:dyDescent="0.35">
      <c r="A3018" s="28" t="s">
        <v>7100</v>
      </c>
      <c r="B3018" s="28" t="s">
        <v>23416</v>
      </c>
      <c r="C3018" s="28" t="s">
        <v>23424</v>
      </c>
      <c r="D3018" s="28" t="s">
        <v>23592</v>
      </c>
      <c r="E3018" t="s">
        <v>23529</v>
      </c>
      <c r="F3018" s="28" t="s">
        <v>11250</v>
      </c>
      <c r="G3018" s="28" t="s">
        <v>23420</v>
      </c>
      <c r="H3018" t="s">
        <v>23421</v>
      </c>
      <c r="I3018" s="28" t="s">
        <v>7094</v>
      </c>
      <c r="J3018" s="28" t="s">
        <v>7090</v>
      </c>
    </row>
    <row r="3019" spans="1:10" x14ac:dyDescent="0.35">
      <c r="A3019" s="28" t="s">
        <v>7101</v>
      </c>
      <c r="B3019" s="28" t="s">
        <v>23416</v>
      </c>
      <c r="C3019" s="28" t="s">
        <v>23450</v>
      </c>
      <c r="D3019" s="28" t="s">
        <v>23477</v>
      </c>
      <c r="E3019" t="s">
        <v>23419</v>
      </c>
      <c r="F3019" s="28" t="s">
        <v>11250</v>
      </c>
      <c r="G3019" s="28" t="s">
        <v>23420</v>
      </c>
      <c r="H3019" t="s">
        <v>23421</v>
      </c>
      <c r="I3019" s="28" t="s">
        <v>7102</v>
      </c>
      <c r="J3019" s="28" t="s">
        <v>7090</v>
      </c>
    </row>
    <row r="3020" spans="1:10" x14ac:dyDescent="0.35">
      <c r="A3020" s="28" t="s">
        <v>7103</v>
      </c>
      <c r="B3020" s="28" t="s">
        <v>23416</v>
      </c>
      <c r="C3020" s="28" t="s">
        <v>23462</v>
      </c>
      <c r="D3020" s="28" t="s">
        <v>23791</v>
      </c>
      <c r="E3020" t="s">
        <v>23419</v>
      </c>
      <c r="F3020" s="28" t="s">
        <v>11250</v>
      </c>
      <c r="G3020" s="28" t="s">
        <v>23420</v>
      </c>
      <c r="H3020" t="s">
        <v>23421</v>
      </c>
      <c r="I3020" s="28" t="s">
        <v>7102</v>
      </c>
      <c r="J3020" s="28" t="s">
        <v>7090</v>
      </c>
    </row>
    <row r="3021" spans="1:10" x14ac:dyDescent="0.35">
      <c r="A3021" s="28" t="s">
        <v>7104</v>
      </c>
      <c r="B3021" s="28" t="s">
        <v>23416</v>
      </c>
      <c r="C3021" s="28" t="s">
        <v>23621</v>
      </c>
      <c r="D3021" s="28" t="s">
        <v>23488</v>
      </c>
      <c r="E3021" t="s">
        <v>23529</v>
      </c>
      <c r="F3021" s="28" t="s">
        <v>11250</v>
      </c>
      <c r="G3021" s="28" t="s">
        <v>23420</v>
      </c>
      <c r="H3021" t="s">
        <v>23421</v>
      </c>
      <c r="I3021" s="28" t="s">
        <v>7102</v>
      </c>
      <c r="J3021" s="28" t="s">
        <v>7090</v>
      </c>
    </row>
    <row r="3022" spans="1:10" x14ac:dyDescent="0.35">
      <c r="A3022" s="28" t="s">
        <v>7105</v>
      </c>
      <c r="B3022" s="28" t="s">
        <v>23416</v>
      </c>
      <c r="C3022" s="28" t="s">
        <v>23424</v>
      </c>
      <c r="D3022" s="28" t="s">
        <v>23593</v>
      </c>
      <c r="E3022" t="s">
        <v>23529</v>
      </c>
      <c r="F3022" s="28" t="s">
        <v>11250</v>
      </c>
      <c r="G3022" s="28" t="s">
        <v>23420</v>
      </c>
      <c r="H3022" t="s">
        <v>23421</v>
      </c>
      <c r="I3022" s="28" t="s">
        <v>7102</v>
      </c>
      <c r="J3022" s="28" t="s">
        <v>7106</v>
      </c>
    </row>
    <row r="3023" spans="1:10" x14ac:dyDescent="0.35">
      <c r="A3023" s="28" t="s">
        <v>7107</v>
      </c>
      <c r="B3023" s="28" t="s">
        <v>23416</v>
      </c>
      <c r="C3023" s="28" t="s">
        <v>23424</v>
      </c>
      <c r="D3023" s="28" t="s">
        <v>23593</v>
      </c>
      <c r="E3023" t="s">
        <v>23529</v>
      </c>
      <c r="F3023" s="28" t="s">
        <v>11250</v>
      </c>
      <c r="G3023" s="28" t="s">
        <v>23420</v>
      </c>
      <c r="H3023" t="s">
        <v>23421</v>
      </c>
      <c r="I3023" s="28" t="s">
        <v>7102</v>
      </c>
      <c r="J3023" s="28" t="s">
        <v>7106</v>
      </c>
    </row>
    <row r="3024" spans="1:10" x14ac:dyDescent="0.35">
      <c r="A3024" s="28" t="s">
        <v>7108</v>
      </c>
      <c r="B3024" s="28" t="s">
        <v>23416</v>
      </c>
      <c r="C3024" s="28" t="s">
        <v>23424</v>
      </c>
      <c r="D3024" s="28" t="s">
        <v>23593</v>
      </c>
      <c r="E3024" t="s">
        <v>23529</v>
      </c>
      <c r="F3024" s="28" t="s">
        <v>11250</v>
      </c>
      <c r="G3024" s="28" t="s">
        <v>23420</v>
      </c>
      <c r="H3024" t="s">
        <v>23421</v>
      </c>
      <c r="I3024" s="28" t="s">
        <v>7102</v>
      </c>
      <c r="J3024" s="28" t="s">
        <v>7106</v>
      </c>
    </row>
    <row r="3025" spans="1:10" x14ac:dyDescent="0.35">
      <c r="A3025" s="28" t="s">
        <v>7109</v>
      </c>
      <c r="B3025" s="28" t="s">
        <v>23416</v>
      </c>
      <c r="C3025" s="28" t="s">
        <v>23464</v>
      </c>
      <c r="D3025" s="28" t="s">
        <v>23778</v>
      </c>
      <c r="E3025" t="s">
        <v>23529</v>
      </c>
      <c r="F3025" s="28" t="s">
        <v>11250</v>
      </c>
      <c r="G3025" s="28" t="s">
        <v>23420</v>
      </c>
      <c r="H3025" t="s">
        <v>23421</v>
      </c>
      <c r="I3025" s="28" t="s">
        <v>7102</v>
      </c>
      <c r="J3025" s="28" t="s">
        <v>7106</v>
      </c>
    </row>
    <row r="3026" spans="1:10" x14ac:dyDescent="0.35">
      <c r="A3026" s="28" t="s">
        <v>7110</v>
      </c>
      <c r="B3026" s="28" t="s">
        <v>23416</v>
      </c>
      <c r="C3026" s="28" t="s">
        <v>23424</v>
      </c>
      <c r="D3026" s="28" t="s">
        <v>23592</v>
      </c>
      <c r="E3026" t="s">
        <v>23529</v>
      </c>
      <c r="F3026" s="28" t="s">
        <v>11250</v>
      </c>
      <c r="G3026" s="28" t="s">
        <v>23420</v>
      </c>
      <c r="H3026" t="s">
        <v>23421</v>
      </c>
      <c r="I3026" s="28" t="s">
        <v>7102</v>
      </c>
      <c r="J3026" s="28" t="s">
        <v>7106</v>
      </c>
    </row>
    <row r="3027" spans="1:10" x14ac:dyDescent="0.35">
      <c r="A3027" s="28" t="s">
        <v>7111</v>
      </c>
      <c r="B3027" s="28" t="s">
        <v>23416</v>
      </c>
      <c r="C3027" s="28" t="s">
        <v>23844</v>
      </c>
      <c r="D3027" s="28" t="s">
        <v>23923</v>
      </c>
      <c r="E3027" t="s">
        <v>23419</v>
      </c>
      <c r="F3027" s="28" t="s">
        <v>11250</v>
      </c>
      <c r="G3027" s="28" t="s">
        <v>23420</v>
      </c>
      <c r="H3027" t="s">
        <v>23421</v>
      </c>
      <c r="I3027" s="28" t="s">
        <v>7112</v>
      </c>
      <c r="J3027" s="28" t="s">
        <v>7106</v>
      </c>
    </row>
    <row r="3028" spans="1:10" x14ac:dyDescent="0.35">
      <c r="A3028" s="28" t="s">
        <v>7113</v>
      </c>
      <c r="B3028" s="28" t="s">
        <v>23416</v>
      </c>
      <c r="C3028" s="28" t="s">
        <v>23450</v>
      </c>
      <c r="D3028" s="28" t="s">
        <v>23477</v>
      </c>
      <c r="E3028" t="s">
        <v>23419</v>
      </c>
      <c r="F3028" s="28" t="s">
        <v>11250</v>
      </c>
      <c r="G3028" s="28" t="s">
        <v>23420</v>
      </c>
      <c r="H3028" t="s">
        <v>23421</v>
      </c>
      <c r="I3028" s="28" t="s">
        <v>7114</v>
      </c>
      <c r="J3028" s="28" t="s">
        <v>7106</v>
      </c>
    </row>
    <row r="3029" spans="1:10" x14ac:dyDescent="0.35">
      <c r="A3029" s="28" t="s">
        <v>7115</v>
      </c>
      <c r="B3029" s="28" t="s">
        <v>23416</v>
      </c>
      <c r="C3029" s="28" t="s">
        <v>23450</v>
      </c>
      <c r="D3029" s="28" t="s">
        <v>23477</v>
      </c>
      <c r="E3029" t="s">
        <v>23419</v>
      </c>
      <c r="F3029" s="28" t="s">
        <v>11250</v>
      </c>
      <c r="G3029" s="28" t="s">
        <v>23420</v>
      </c>
      <c r="H3029" t="s">
        <v>23421</v>
      </c>
      <c r="I3029" s="28" t="s">
        <v>7114</v>
      </c>
      <c r="J3029" s="28" t="s">
        <v>7106</v>
      </c>
    </row>
    <row r="3030" spans="1:10" x14ac:dyDescent="0.35">
      <c r="A3030" s="28" t="s">
        <v>7116</v>
      </c>
      <c r="B3030" s="28" t="s">
        <v>23416</v>
      </c>
      <c r="C3030" s="28" t="s">
        <v>23502</v>
      </c>
      <c r="D3030" s="28" t="s">
        <v>23534</v>
      </c>
      <c r="E3030" t="s">
        <v>23529</v>
      </c>
      <c r="F3030" s="28" t="s">
        <v>11250</v>
      </c>
      <c r="G3030" s="28" t="s">
        <v>23420</v>
      </c>
      <c r="H3030" t="s">
        <v>23421</v>
      </c>
      <c r="I3030" s="28" t="s">
        <v>7114</v>
      </c>
      <c r="J3030" s="28" t="s">
        <v>7106</v>
      </c>
    </row>
    <row r="3031" spans="1:10" x14ac:dyDescent="0.35">
      <c r="A3031" s="28" t="s">
        <v>7117</v>
      </c>
      <c r="B3031" s="28" t="s">
        <v>23416</v>
      </c>
      <c r="C3031" s="28" t="s">
        <v>23580</v>
      </c>
      <c r="D3031" s="28" t="s">
        <v>23633</v>
      </c>
      <c r="E3031" t="s">
        <v>23529</v>
      </c>
      <c r="F3031" s="28" t="s">
        <v>11250</v>
      </c>
      <c r="G3031" s="28" t="s">
        <v>23420</v>
      </c>
      <c r="H3031" t="s">
        <v>23421</v>
      </c>
      <c r="I3031" s="28" t="s">
        <v>7114</v>
      </c>
      <c r="J3031" s="28" t="s">
        <v>7106</v>
      </c>
    </row>
    <row r="3032" spans="1:10" x14ac:dyDescent="0.35">
      <c r="A3032" s="28" t="s">
        <v>7118</v>
      </c>
      <c r="B3032" s="28" t="s">
        <v>23416</v>
      </c>
      <c r="C3032" s="28" t="s">
        <v>23580</v>
      </c>
      <c r="D3032" s="28" t="s">
        <v>23500</v>
      </c>
      <c r="E3032" t="s">
        <v>23419</v>
      </c>
      <c r="F3032" s="28" t="s">
        <v>11250</v>
      </c>
      <c r="G3032" s="28" t="s">
        <v>23420</v>
      </c>
      <c r="H3032" t="s">
        <v>23421</v>
      </c>
      <c r="I3032" s="28" t="s">
        <v>7114</v>
      </c>
      <c r="J3032" s="28" t="s">
        <v>11581</v>
      </c>
    </row>
    <row r="3033" spans="1:10" x14ac:dyDescent="0.35">
      <c r="A3033" s="28" t="s">
        <v>7119</v>
      </c>
      <c r="B3033" s="28" t="s">
        <v>23416</v>
      </c>
      <c r="C3033" s="28" t="s">
        <v>23883</v>
      </c>
      <c r="D3033" s="28" t="s">
        <v>23935</v>
      </c>
      <c r="E3033" t="s">
        <v>23419</v>
      </c>
      <c r="F3033" s="28" t="s">
        <v>11250</v>
      </c>
      <c r="G3033" s="28" t="s">
        <v>23420</v>
      </c>
      <c r="H3033" t="s">
        <v>23421</v>
      </c>
      <c r="I3033" s="28" t="s">
        <v>7120</v>
      </c>
      <c r="J3033" s="28" t="s">
        <v>11581</v>
      </c>
    </row>
    <row r="3034" spans="1:10" x14ac:dyDescent="0.35">
      <c r="A3034" s="28" t="s">
        <v>7121</v>
      </c>
      <c r="B3034" s="28" t="s">
        <v>23416</v>
      </c>
      <c r="C3034" s="28" t="s">
        <v>23865</v>
      </c>
      <c r="D3034" s="28" t="s">
        <v>23866</v>
      </c>
      <c r="E3034" t="s">
        <v>23529</v>
      </c>
      <c r="F3034" s="28" t="s">
        <v>11250</v>
      </c>
      <c r="G3034" s="28" t="s">
        <v>23420</v>
      </c>
      <c r="H3034" t="s">
        <v>23421</v>
      </c>
      <c r="I3034" s="28" t="s">
        <v>7120</v>
      </c>
      <c r="J3034" s="28" t="s">
        <v>11581</v>
      </c>
    </row>
    <row r="3035" spans="1:10" x14ac:dyDescent="0.35">
      <c r="A3035" s="28" t="s">
        <v>7122</v>
      </c>
      <c r="B3035" s="28" t="s">
        <v>23416</v>
      </c>
      <c r="C3035" s="28" t="s">
        <v>23486</v>
      </c>
      <c r="D3035" s="28" t="s">
        <v>23673</v>
      </c>
      <c r="E3035" t="s">
        <v>23419</v>
      </c>
      <c r="F3035" s="28" t="s">
        <v>11250</v>
      </c>
      <c r="G3035" s="28" t="s">
        <v>23420</v>
      </c>
      <c r="H3035" t="s">
        <v>23421</v>
      </c>
      <c r="I3035" s="28" t="s">
        <v>7120</v>
      </c>
      <c r="J3035" s="28" t="s">
        <v>11581</v>
      </c>
    </row>
    <row r="3036" spans="1:10" x14ac:dyDescent="0.35">
      <c r="A3036" s="28" t="s">
        <v>7123</v>
      </c>
      <c r="B3036" s="28" t="s">
        <v>23416</v>
      </c>
      <c r="C3036" s="28" t="s">
        <v>23424</v>
      </c>
      <c r="D3036" s="28" t="s">
        <v>23592</v>
      </c>
      <c r="E3036" t="s">
        <v>23529</v>
      </c>
      <c r="F3036" s="28" t="s">
        <v>11250</v>
      </c>
      <c r="G3036" s="28" t="s">
        <v>23420</v>
      </c>
      <c r="H3036" t="s">
        <v>23421</v>
      </c>
      <c r="I3036" s="28" t="s">
        <v>7120</v>
      </c>
      <c r="J3036" s="28" t="s">
        <v>11581</v>
      </c>
    </row>
    <row r="3037" spans="1:10" x14ac:dyDescent="0.35">
      <c r="A3037" s="28" t="s">
        <v>7124</v>
      </c>
      <c r="B3037" s="28" t="s">
        <v>23416</v>
      </c>
      <c r="C3037" s="28" t="s">
        <v>23424</v>
      </c>
      <c r="D3037" s="28" t="s">
        <v>23593</v>
      </c>
      <c r="E3037" t="s">
        <v>23529</v>
      </c>
      <c r="F3037" s="28" t="s">
        <v>11250</v>
      </c>
      <c r="G3037" s="28" t="s">
        <v>23420</v>
      </c>
      <c r="H3037" t="s">
        <v>23421</v>
      </c>
      <c r="I3037" s="28" t="s">
        <v>7125</v>
      </c>
      <c r="J3037" s="28" t="s">
        <v>11581</v>
      </c>
    </row>
    <row r="3038" spans="1:10" x14ac:dyDescent="0.35">
      <c r="A3038" s="28" t="s">
        <v>7126</v>
      </c>
      <c r="B3038" s="28" t="s">
        <v>23416</v>
      </c>
      <c r="C3038" s="28" t="s">
        <v>23516</v>
      </c>
      <c r="D3038" s="28" t="s">
        <v>23950</v>
      </c>
      <c r="E3038" t="s">
        <v>23529</v>
      </c>
      <c r="F3038" s="28" t="s">
        <v>11250</v>
      </c>
      <c r="G3038" s="28" t="s">
        <v>23420</v>
      </c>
      <c r="H3038" t="s">
        <v>23421</v>
      </c>
      <c r="I3038" s="28" t="s">
        <v>7125</v>
      </c>
      <c r="J3038" s="28" t="s">
        <v>11581</v>
      </c>
    </row>
    <row r="3039" spans="1:10" x14ac:dyDescent="0.35">
      <c r="A3039" s="28" t="s">
        <v>7127</v>
      </c>
      <c r="B3039" s="28" t="s">
        <v>23416</v>
      </c>
      <c r="C3039" s="28" t="s">
        <v>23450</v>
      </c>
      <c r="D3039" s="28" t="s">
        <v>23459</v>
      </c>
      <c r="E3039" t="s">
        <v>23419</v>
      </c>
      <c r="F3039" s="28" t="s">
        <v>11250</v>
      </c>
      <c r="G3039" s="28" t="s">
        <v>23420</v>
      </c>
      <c r="H3039" t="s">
        <v>23421</v>
      </c>
      <c r="I3039" s="28" t="s">
        <v>7125</v>
      </c>
      <c r="J3039" s="28" t="s">
        <v>11581</v>
      </c>
    </row>
    <row r="3040" spans="1:10" x14ac:dyDescent="0.35">
      <c r="A3040" s="28" t="s">
        <v>7128</v>
      </c>
      <c r="B3040" s="28" t="s">
        <v>23416</v>
      </c>
      <c r="C3040" s="28" t="s">
        <v>23518</v>
      </c>
      <c r="D3040" s="28" t="s">
        <v>23536</v>
      </c>
      <c r="E3040" t="s">
        <v>23529</v>
      </c>
      <c r="F3040" s="28" t="s">
        <v>11250</v>
      </c>
      <c r="G3040" s="28" t="s">
        <v>23420</v>
      </c>
      <c r="H3040" t="s">
        <v>23421</v>
      </c>
      <c r="I3040" s="28" t="s">
        <v>7125</v>
      </c>
      <c r="J3040" s="28" t="s">
        <v>11581</v>
      </c>
    </row>
    <row r="3041" spans="1:10" x14ac:dyDescent="0.35">
      <c r="A3041" s="28" t="s">
        <v>7129</v>
      </c>
      <c r="B3041" s="28" t="s">
        <v>23416</v>
      </c>
      <c r="C3041" s="28" t="s">
        <v>23769</v>
      </c>
      <c r="D3041" s="28" t="s">
        <v>23506</v>
      </c>
      <c r="E3041" t="s">
        <v>23529</v>
      </c>
      <c r="F3041" s="28" t="s">
        <v>11250</v>
      </c>
      <c r="G3041" s="28" t="s">
        <v>23420</v>
      </c>
      <c r="H3041" t="s">
        <v>23421</v>
      </c>
      <c r="I3041" s="28" t="s">
        <v>7125</v>
      </c>
      <c r="J3041" s="28" t="s">
        <v>11581</v>
      </c>
    </row>
    <row r="3042" spans="1:10" x14ac:dyDescent="0.35">
      <c r="A3042" s="28" t="s">
        <v>7130</v>
      </c>
      <c r="B3042" s="28" t="s">
        <v>23416</v>
      </c>
      <c r="C3042" s="28" t="s">
        <v>23951</v>
      </c>
      <c r="D3042" s="28" t="s">
        <v>23833</v>
      </c>
      <c r="E3042" t="s">
        <v>23529</v>
      </c>
      <c r="F3042" s="28" t="s">
        <v>11250</v>
      </c>
      <c r="G3042" s="28" t="s">
        <v>23420</v>
      </c>
      <c r="H3042" t="s">
        <v>23421</v>
      </c>
      <c r="I3042" s="28" t="s">
        <v>7125</v>
      </c>
      <c r="J3042" s="28" t="s">
        <v>11581</v>
      </c>
    </row>
    <row r="3043" spans="1:10" x14ac:dyDescent="0.35">
      <c r="A3043" s="28" t="s">
        <v>7131</v>
      </c>
      <c r="B3043" s="28" t="s">
        <v>23416</v>
      </c>
      <c r="C3043" s="28" t="s">
        <v>23424</v>
      </c>
      <c r="D3043" s="28" t="s">
        <v>23592</v>
      </c>
      <c r="E3043" t="s">
        <v>23529</v>
      </c>
      <c r="F3043" s="28" t="s">
        <v>11250</v>
      </c>
      <c r="G3043" s="28" t="s">
        <v>23420</v>
      </c>
      <c r="H3043" t="s">
        <v>23421</v>
      </c>
      <c r="I3043" s="28" t="s">
        <v>7125</v>
      </c>
      <c r="J3043" s="28" t="s">
        <v>11581</v>
      </c>
    </row>
    <row r="3044" spans="1:10" x14ac:dyDescent="0.35">
      <c r="A3044" s="28" t="s">
        <v>7132</v>
      </c>
      <c r="B3044" s="28" t="s">
        <v>23416</v>
      </c>
      <c r="C3044" s="28" t="s">
        <v>23937</v>
      </c>
      <c r="D3044" s="28" t="s">
        <v>23896</v>
      </c>
      <c r="E3044" t="s">
        <v>23529</v>
      </c>
      <c r="F3044" s="28" t="s">
        <v>11250</v>
      </c>
      <c r="G3044" s="28" t="s">
        <v>23420</v>
      </c>
      <c r="H3044" t="s">
        <v>23421</v>
      </c>
      <c r="I3044" s="28" t="s">
        <v>7133</v>
      </c>
      <c r="J3044" s="28" t="s">
        <v>7134</v>
      </c>
    </row>
    <row r="3045" spans="1:10" x14ac:dyDescent="0.35">
      <c r="A3045" s="28" t="s">
        <v>7135</v>
      </c>
      <c r="B3045" s="28" t="s">
        <v>23416</v>
      </c>
      <c r="C3045" s="28" t="s">
        <v>23580</v>
      </c>
      <c r="D3045" s="28" t="s">
        <v>23534</v>
      </c>
      <c r="E3045" t="s">
        <v>23529</v>
      </c>
      <c r="F3045" s="28" t="s">
        <v>11250</v>
      </c>
      <c r="G3045" s="28" t="s">
        <v>23420</v>
      </c>
      <c r="H3045" t="s">
        <v>23421</v>
      </c>
      <c r="I3045" s="28" t="s">
        <v>7133</v>
      </c>
      <c r="J3045" s="28" t="s">
        <v>7134</v>
      </c>
    </row>
    <row r="3046" spans="1:10" x14ac:dyDescent="0.35">
      <c r="A3046" s="28" t="s">
        <v>7136</v>
      </c>
      <c r="B3046" s="28" t="s">
        <v>23416</v>
      </c>
      <c r="C3046" s="28" t="s">
        <v>23580</v>
      </c>
      <c r="D3046" s="28" t="s">
        <v>23534</v>
      </c>
      <c r="E3046" t="s">
        <v>23529</v>
      </c>
      <c r="F3046" s="28" t="s">
        <v>11250</v>
      </c>
      <c r="G3046" s="28" t="s">
        <v>23420</v>
      </c>
      <c r="H3046" t="s">
        <v>23421</v>
      </c>
      <c r="I3046" s="28" t="s">
        <v>7133</v>
      </c>
      <c r="J3046" s="28" t="s">
        <v>7134</v>
      </c>
    </row>
    <row r="3047" spans="1:10" x14ac:dyDescent="0.35">
      <c r="A3047" s="28" t="s">
        <v>7137</v>
      </c>
      <c r="B3047" s="28" t="s">
        <v>23416</v>
      </c>
      <c r="C3047" s="28" t="s">
        <v>23952</v>
      </c>
      <c r="D3047" s="28" t="s">
        <v>23864</v>
      </c>
      <c r="E3047" t="s">
        <v>23419</v>
      </c>
      <c r="F3047" s="28" t="s">
        <v>11250</v>
      </c>
      <c r="G3047" s="28" t="s">
        <v>23420</v>
      </c>
      <c r="H3047" t="s">
        <v>23421</v>
      </c>
      <c r="I3047" s="28" t="s">
        <v>7133</v>
      </c>
      <c r="J3047" s="28" t="s">
        <v>7134</v>
      </c>
    </row>
    <row r="3048" spans="1:10" x14ac:dyDescent="0.35">
      <c r="A3048" s="28" t="s">
        <v>7138</v>
      </c>
      <c r="B3048" s="28" t="s">
        <v>23416</v>
      </c>
      <c r="C3048" s="28" t="s">
        <v>11250</v>
      </c>
      <c r="D3048" s="28" t="s">
        <v>23553</v>
      </c>
      <c r="E3048" t="s">
        <v>23421</v>
      </c>
      <c r="F3048" s="28" t="s">
        <v>11250</v>
      </c>
      <c r="G3048" s="28" t="s">
        <v>23420</v>
      </c>
      <c r="H3048" t="s">
        <v>23421</v>
      </c>
      <c r="I3048" s="28" t="s">
        <v>7139</v>
      </c>
      <c r="J3048" s="28" t="s">
        <v>7134</v>
      </c>
    </row>
    <row r="3049" spans="1:10" x14ac:dyDescent="0.35">
      <c r="A3049" s="28" t="s">
        <v>7140</v>
      </c>
      <c r="B3049" s="28" t="s">
        <v>23416</v>
      </c>
      <c r="C3049" s="28" t="s">
        <v>23424</v>
      </c>
      <c r="D3049" s="28" t="s">
        <v>23592</v>
      </c>
      <c r="E3049" t="s">
        <v>23529</v>
      </c>
      <c r="F3049" s="28" t="s">
        <v>11250</v>
      </c>
      <c r="G3049" s="28" t="s">
        <v>23420</v>
      </c>
      <c r="H3049" t="s">
        <v>23421</v>
      </c>
      <c r="I3049" s="28" t="s">
        <v>7139</v>
      </c>
      <c r="J3049" s="28" t="s">
        <v>7134</v>
      </c>
    </row>
    <row r="3050" spans="1:10" x14ac:dyDescent="0.35">
      <c r="A3050" s="28" t="s">
        <v>7141</v>
      </c>
      <c r="B3050" s="28" t="s">
        <v>23416</v>
      </c>
      <c r="C3050" s="28" t="s">
        <v>11250</v>
      </c>
      <c r="D3050" s="28" t="s">
        <v>23539</v>
      </c>
      <c r="E3050" t="s">
        <v>23421</v>
      </c>
      <c r="F3050" s="28" t="s">
        <v>11250</v>
      </c>
      <c r="G3050" s="28" t="s">
        <v>23420</v>
      </c>
      <c r="H3050" t="s">
        <v>23421</v>
      </c>
      <c r="I3050" s="28" t="s">
        <v>7139</v>
      </c>
      <c r="J3050" s="28" t="s">
        <v>7134</v>
      </c>
    </row>
    <row r="3051" spans="1:10" x14ac:dyDescent="0.35">
      <c r="A3051" s="28" t="s">
        <v>7142</v>
      </c>
      <c r="B3051" s="28" t="s">
        <v>23416</v>
      </c>
      <c r="C3051" s="28" t="s">
        <v>23450</v>
      </c>
      <c r="D3051" s="28" t="s">
        <v>23437</v>
      </c>
      <c r="E3051" t="s">
        <v>23419</v>
      </c>
      <c r="F3051" s="28" t="s">
        <v>11250</v>
      </c>
      <c r="G3051" s="28" t="s">
        <v>23420</v>
      </c>
      <c r="H3051" t="s">
        <v>23421</v>
      </c>
      <c r="I3051" s="28" t="s">
        <v>7139</v>
      </c>
      <c r="J3051" s="28" t="s">
        <v>7134</v>
      </c>
    </row>
    <row r="3052" spans="1:10" x14ac:dyDescent="0.35">
      <c r="A3052" s="28" t="s">
        <v>7143</v>
      </c>
      <c r="B3052" s="28" t="s">
        <v>23416</v>
      </c>
      <c r="C3052" s="28" t="s">
        <v>23479</v>
      </c>
      <c r="D3052" s="28" t="s">
        <v>23608</v>
      </c>
      <c r="E3052" t="s">
        <v>23529</v>
      </c>
      <c r="F3052" s="28" t="s">
        <v>11250</v>
      </c>
      <c r="G3052" s="28" t="s">
        <v>23420</v>
      </c>
      <c r="H3052" t="s">
        <v>23421</v>
      </c>
      <c r="I3052" s="28" t="s">
        <v>7139</v>
      </c>
      <c r="J3052" s="28" t="s">
        <v>7134</v>
      </c>
    </row>
    <row r="3053" spans="1:10" x14ac:dyDescent="0.35">
      <c r="A3053" s="28" t="s">
        <v>7144</v>
      </c>
      <c r="B3053" s="28" t="s">
        <v>23416</v>
      </c>
      <c r="C3053" s="28" t="s">
        <v>23518</v>
      </c>
      <c r="D3053" s="28" t="s">
        <v>23536</v>
      </c>
      <c r="E3053" t="s">
        <v>23529</v>
      </c>
      <c r="F3053" s="28" t="s">
        <v>11250</v>
      </c>
      <c r="G3053" s="28" t="s">
        <v>23420</v>
      </c>
      <c r="H3053" t="s">
        <v>23421</v>
      </c>
      <c r="I3053" s="28" t="s">
        <v>7139</v>
      </c>
      <c r="J3053" s="28" t="s">
        <v>7134</v>
      </c>
    </row>
    <row r="3054" spans="1:10" x14ac:dyDescent="0.35">
      <c r="A3054" s="28" t="s">
        <v>7145</v>
      </c>
      <c r="B3054" s="28" t="s">
        <v>23416</v>
      </c>
      <c r="C3054" s="28" t="s">
        <v>23502</v>
      </c>
      <c r="D3054" s="28" t="s">
        <v>23500</v>
      </c>
      <c r="E3054" t="s">
        <v>23529</v>
      </c>
      <c r="F3054" s="28" t="s">
        <v>11250</v>
      </c>
      <c r="G3054" s="28" t="s">
        <v>23420</v>
      </c>
      <c r="H3054" t="s">
        <v>23421</v>
      </c>
      <c r="I3054" s="28" t="s">
        <v>7146</v>
      </c>
      <c r="J3054" s="28" t="s">
        <v>7134</v>
      </c>
    </row>
    <row r="3055" spans="1:10" x14ac:dyDescent="0.35">
      <c r="A3055" s="28" t="s">
        <v>7147</v>
      </c>
      <c r="B3055" s="28" t="s">
        <v>23416</v>
      </c>
      <c r="C3055" s="28" t="s">
        <v>23937</v>
      </c>
      <c r="D3055" s="28" t="s">
        <v>23921</v>
      </c>
      <c r="E3055" t="s">
        <v>23529</v>
      </c>
      <c r="F3055" s="28" t="s">
        <v>11250</v>
      </c>
      <c r="G3055" s="28" t="s">
        <v>23420</v>
      </c>
      <c r="H3055" t="s">
        <v>23421</v>
      </c>
      <c r="I3055" s="28" t="s">
        <v>7146</v>
      </c>
      <c r="J3055" s="28" t="s">
        <v>7148</v>
      </c>
    </row>
    <row r="3056" spans="1:10" x14ac:dyDescent="0.35">
      <c r="A3056" s="28" t="s">
        <v>7149</v>
      </c>
      <c r="B3056" s="28" t="s">
        <v>23416</v>
      </c>
      <c r="C3056" s="28" t="s">
        <v>23424</v>
      </c>
      <c r="D3056" s="28" t="s">
        <v>23593</v>
      </c>
      <c r="E3056" t="s">
        <v>23529</v>
      </c>
      <c r="F3056" s="28" t="s">
        <v>11250</v>
      </c>
      <c r="G3056" s="28" t="s">
        <v>23420</v>
      </c>
      <c r="H3056" t="s">
        <v>23421</v>
      </c>
      <c r="I3056" s="28" t="s">
        <v>7150</v>
      </c>
      <c r="J3056" s="28" t="s">
        <v>7148</v>
      </c>
    </row>
    <row r="3057" spans="1:10" x14ac:dyDescent="0.35">
      <c r="A3057" s="28" t="s">
        <v>7151</v>
      </c>
      <c r="B3057" s="28" t="s">
        <v>23416</v>
      </c>
      <c r="C3057" s="28" t="s">
        <v>23424</v>
      </c>
      <c r="D3057" s="28" t="s">
        <v>23593</v>
      </c>
      <c r="E3057" t="s">
        <v>23529</v>
      </c>
      <c r="F3057" s="28" t="s">
        <v>11250</v>
      </c>
      <c r="G3057" s="28" t="s">
        <v>23420</v>
      </c>
      <c r="H3057" t="s">
        <v>23421</v>
      </c>
      <c r="I3057" s="28" t="s">
        <v>7150</v>
      </c>
      <c r="J3057" s="28" t="s">
        <v>7148</v>
      </c>
    </row>
    <row r="3058" spans="1:10" x14ac:dyDescent="0.35">
      <c r="A3058" s="28" t="s">
        <v>7152</v>
      </c>
      <c r="B3058" s="28" t="s">
        <v>23416</v>
      </c>
      <c r="C3058" s="28" t="s">
        <v>23424</v>
      </c>
      <c r="D3058" s="28" t="s">
        <v>23593</v>
      </c>
      <c r="E3058" t="s">
        <v>23529</v>
      </c>
      <c r="F3058" s="28" t="s">
        <v>11250</v>
      </c>
      <c r="G3058" s="28" t="s">
        <v>23420</v>
      </c>
      <c r="H3058" t="s">
        <v>23421</v>
      </c>
      <c r="I3058" s="28" t="s">
        <v>7150</v>
      </c>
      <c r="J3058" s="28" t="s">
        <v>7148</v>
      </c>
    </row>
    <row r="3059" spans="1:10" x14ac:dyDescent="0.35">
      <c r="A3059" s="28" t="s">
        <v>7153</v>
      </c>
      <c r="B3059" s="28" t="s">
        <v>23416</v>
      </c>
      <c r="C3059" s="28" t="s">
        <v>23424</v>
      </c>
      <c r="D3059" s="28" t="s">
        <v>23593</v>
      </c>
      <c r="E3059" t="s">
        <v>23529</v>
      </c>
      <c r="F3059" s="28" t="s">
        <v>11250</v>
      </c>
      <c r="G3059" s="28" t="s">
        <v>23420</v>
      </c>
      <c r="H3059" t="s">
        <v>23421</v>
      </c>
      <c r="I3059" s="28" t="s">
        <v>7150</v>
      </c>
      <c r="J3059" s="28" t="s">
        <v>7148</v>
      </c>
    </row>
    <row r="3060" spans="1:10" x14ac:dyDescent="0.35">
      <c r="A3060" s="28" t="s">
        <v>7154</v>
      </c>
      <c r="B3060" s="28" t="s">
        <v>23416</v>
      </c>
      <c r="C3060" s="28" t="s">
        <v>23424</v>
      </c>
      <c r="D3060" s="28" t="s">
        <v>23593</v>
      </c>
      <c r="E3060" t="s">
        <v>23529</v>
      </c>
      <c r="F3060" s="28" t="s">
        <v>11250</v>
      </c>
      <c r="G3060" s="28" t="s">
        <v>23420</v>
      </c>
      <c r="H3060" t="s">
        <v>23421</v>
      </c>
      <c r="I3060" s="28" t="s">
        <v>7150</v>
      </c>
      <c r="J3060" s="28" t="s">
        <v>7148</v>
      </c>
    </row>
    <row r="3061" spans="1:10" x14ac:dyDescent="0.35">
      <c r="A3061" s="28" t="s">
        <v>7155</v>
      </c>
      <c r="B3061" s="28" t="s">
        <v>23416</v>
      </c>
      <c r="C3061" s="28" t="s">
        <v>23424</v>
      </c>
      <c r="D3061" s="28" t="s">
        <v>23593</v>
      </c>
      <c r="E3061" t="s">
        <v>23529</v>
      </c>
      <c r="F3061" s="28" t="s">
        <v>11250</v>
      </c>
      <c r="G3061" s="28" t="s">
        <v>23420</v>
      </c>
      <c r="H3061" t="s">
        <v>23421</v>
      </c>
      <c r="I3061" s="28" t="s">
        <v>7150</v>
      </c>
      <c r="J3061" s="28" t="s">
        <v>7148</v>
      </c>
    </row>
    <row r="3062" spans="1:10" x14ac:dyDescent="0.35">
      <c r="A3062" s="28" t="s">
        <v>7156</v>
      </c>
      <c r="B3062" s="28" t="s">
        <v>23416</v>
      </c>
      <c r="C3062" s="28" t="s">
        <v>23424</v>
      </c>
      <c r="D3062" s="28" t="s">
        <v>23593</v>
      </c>
      <c r="E3062" t="s">
        <v>23529</v>
      </c>
      <c r="F3062" s="28" t="s">
        <v>11250</v>
      </c>
      <c r="G3062" s="28" t="s">
        <v>23420</v>
      </c>
      <c r="H3062" t="s">
        <v>23421</v>
      </c>
      <c r="I3062" s="28" t="s">
        <v>7150</v>
      </c>
      <c r="J3062" s="28" t="s">
        <v>7148</v>
      </c>
    </row>
    <row r="3063" spans="1:10" x14ac:dyDescent="0.35">
      <c r="A3063" s="28" t="s">
        <v>7157</v>
      </c>
      <c r="B3063" s="28" t="s">
        <v>23416</v>
      </c>
      <c r="C3063" s="28" t="s">
        <v>23424</v>
      </c>
      <c r="D3063" s="28" t="s">
        <v>23593</v>
      </c>
      <c r="E3063" t="s">
        <v>23529</v>
      </c>
      <c r="F3063" s="28" t="s">
        <v>11250</v>
      </c>
      <c r="G3063" s="28" t="s">
        <v>23420</v>
      </c>
      <c r="H3063" t="s">
        <v>23421</v>
      </c>
      <c r="I3063" s="28" t="s">
        <v>7150</v>
      </c>
      <c r="J3063" s="28" t="s">
        <v>7148</v>
      </c>
    </row>
    <row r="3064" spans="1:10" x14ac:dyDescent="0.35">
      <c r="A3064" s="28" t="s">
        <v>7158</v>
      </c>
      <c r="B3064" s="28" t="s">
        <v>23416</v>
      </c>
      <c r="C3064" s="28" t="s">
        <v>23424</v>
      </c>
      <c r="D3064" s="28" t="s">
        <v>23593</v>
      </c>
      <c r="E3064" t="s">
        <v>23529</v>
      </c>
      <c r="F3064" s="28" t="s">
        <v>11250</v>
      </c>
      <c r="G3064" s="28" t="s">
        <v>23420</v>
      </c>
      <c r="H3064" t="s">
        <v>23421</v>
      </c>
      <c r="I3064" s="28" t="s">
        <v>7150</v>
      </c>
      <c r="J3064" s="28" t="s">
        <v>7148</v>
      </c>
    </row>
    <row r="3065" spans="1:10" x14ac:dyDescent="0.35">
      <c r="A3065" s="28" t="s">
        <v>7159</v>
      </c>
      <c r="B3065" s="28" t="s">
        <v>23416</v>
      </c>
      <c r="C3065" s="28" t="s">
        <v>23424</v>
      </c>
      <c r="D3065" s="28" t="s">
        <v>23593</v>
      </c>
      <c r="E3065" t="s">
        <v>23529</v>
      </c>
      <c r="F3065" s="28" t="s">
        <v>11250</v>
      </c>
      <c r="G3065" s="28" t="s">
        <v>23420</v>
      </c>
      <c r="H3065" t="s">
        <v>23421</v>
      </c>
      <c r="I3065" s="28" t="s">
        <v>7150</v>
      </c>
      <c r="J3065" s="28" t="s">
        <v>7148</v>
      </c>
    </row>
    <row r="3066" spans="1:10" x14ac:dyDescent="0.35">
      <c r="A3066" s="28" t="s">
        <v>7160</v>
      </c>
      <c r="B3066" s="28" t="s">
        <v>23416</v>
      </c>
      <c r="C3066" s="28" t="s">
        <v>23424</v>
      </c>
      <c r="D3066" s="28" t="s">
        <v>23593</v>
      </c>
      <c r="E3066" t="s">
        <v>23529</v>
      </c>
      <c r="F3066" s="28" t="s">
        <v>11250</v>
      </c>
      <c r="G3066" s="28" t="s">
        <v>23420</v>
      </c>
      <c r="H3066" t="s">
        <v>23421</v>
      </c>
      <c r="I3066" s="28" t="s">
        <v>7150</v>
      </c>
      <c r="J3066" s="28" t="s">
        <v>7148</v>
      </c>
    </row>
    <row r="3067" spans="1:10" x14ac:dyDescent="0.35">
      <c r="A3067" s="28" t="s">
        <v>7161</v>
      </c>
      <c r="B3067" s="28" t="s">
        <v>23416</v>
      </c>
      <c r="C3067" s="28" t="s">
        <v>23424</v>
      </c>
      <c r="D3067" s="28" t="s">
        <v>23593</v>
      </c>
      <c r="E3067" t="s">
        <v>23529</v>
      </c>
      <c r="F3067" s="28" t="s">
        <v>11250</v>
      </c>
      <c r="G3067" s="28" t="s">
        <v>23420</v>
      </c>
      <c r="H3067" t="s">
        <v>23421</v>
      </c>
      <c r="I3067" s="28" t="s">
        <v>7150</v>
      </c>
      <c r="J3067" s="28" t="s">
        <v>7148</v>
      </c>
    </row>
    <row r="3068" spans="1:10" x14ac:dyDescent="0.35">
      <c r="A3068" s="28" t="s">
        <v>7162</v>
      </c>
      <c r="B3068" s="28" t="s">
        <v>23416</v>
      </c>
      <c r="C3068" s="28" t="s">
        <v>23424</v>
      </c>
      <c r="D3068" s="28" t="s">
        <v>23593</v>
      </c>
      <c r="E3068" t="s">
        <v>23529</v>
      </c>
      <c r="F3068" s="28" t="s">
        <v>11250</v>
      </c>
      <c r="G3068" s="28" t="s">
        <v>23420</v>
      </c>
      <c r="H3068" t="s">
        <v>23421</v>
      </c>
      <c r="I3068" s="28" t="s">
        <v>7150</v>
      </c>
      <c r="J3068" s="28" t="s">
        <v>7148</v>
      </c>
    </row>
    <row r="3069" spans="1:10" x14ac:dyDescent="0.35">
      <c r="A3069" s="28" t="s">
        <v>7163</v>
      </c>
      <c r="B3069" s="28" t="s">
        <v>23416</v>
      </c>
      <c r="C3069" s="28" t="s">
        <v>23424</v>
      </c>
      <c r="D3069" s="28" t="s">
        <v>23593</v>
      </c>
      <c r="E3069" t="s">
        <v>23529</v>
      </c>
      <c r="F3069" s="28" t="s">
        <v>11250</v>
      </c>
      <c r="G3069" s="28" t="s">
        <v>23420</v>
      </c>
      <c r="H3069" t="s">
        <v>23421</v>
      </c>
      <c r="I3069" s="28" t="s">
        <v>7150</v>
      </c>
      <c r="J3069" s="28" t="s">
        <v>7148</v>
      </c>
    </row>
    <row r="3070" spans="1:10" x14ac:dyDescent="0.35">
      <c r="A3070" s="28" t="s">
        <v>7164</v>
      </c>
      <c r="B3070" s="28" t="s">
        <v>23416</v>
      </c>
      <c r="C3070" s="28" t="s">
        <v>23424</v>
      </c>
      <c r="D3070" s="28" t="s">
        <v>23593</v>
      </c>
      <c r="E3070" t="s">
        <v>23529</v>
      </c>
      <c r="F3070" s="28" t="s">
        <v>11250</v>
      </c>
      <c r="G3070" s="28" t="s">
        <v>23420</v>
      </c>
      <c r="H3070" t="s">
        <v>23421</v>
      </c>
      <c r="I3070" s="28" t="s">
        <v>7150</v>
      </c>
      <c r="J3070" s="28" t="s">
        <v>7148</v>
      </c>
    </row>
    <row r="3071" spans="1:10" x14ac:dyDescent="0.35">
      <c r="A3071" s="28" t="s">
        <v>7165</v>
      </c>
      <c r="B3071" s="28" t="s">
        <v>23416</v>
      </c>
      <c r="C3071" s="28" t="s">
        <v>23424</v>
      </c>
      <c r="D3071" s="28" t="s">
        <v>23593</v>
      </c>
      <c r="E3071" t="s">
        <v>23529</v>
      </c>
      <c r="F3071" s="28" t="s">
        <v>11250</v>
      </c>
      <c r="G3071" s="28" t="s">
        <v>23420</v>
      </c>
      <c r="H3071" t="s">
        <v>23421</v>
      </c>
      <c r="I3071" s="28" t="s">
        <v>7150</v>
      </c>
      <c r="J3071" s="28" t="s">
        <v>7148</v>
      </c>
    </row>
    <row r="3072" spans="1:10" x14ac:dyDescent="0.35">
      <c r="A3072" s="28" t="s">
        <v>7166</v>
      </c>
      <c r="B3072" s="28" t="s">
        <v>23416</v>
      </c>
      <c r="C3072" s="28" t="s">
        <v>23516</v>
      </c>
      <c r="D3072" s="28" t="s">
        <v>23846</v>
      </c>
      <c r="E3072" t="s">
        <v>23529</v>
      </c>
      <c r="F3072" s="28" t="s">
        <v>11250</v>
      </c>
      <c r="G3072" s="28" t="s">
        <v>23420</v>
      </c>
      <c r="H3072" t="s">
        <v>23421</v>
      </c>
      <c r="I3072" s="28" t="s">
        <v>7150</v>
      </c>
      <c r="J3072" s="28" t="s">
        <v>7148</v>
      </c>
    </row>
    <row r="3073" spans="1:10" x14ac:dyDescent="0.35">
      <c r="A3073" s="28" t="s">
        <v>7167</v>
      </c>
      <c r="B3073" s="28" t="s">
        <v>23416</v>
      </c>
      <c r="C3073" s="28" t="s">
        <v>23580</v>
      </c>
      <c r="D3073" s="28" t="s">
        <v>23534</v>
      </c>
      <c r="E3073" t="s">
        <v>23529</v>
      </c>
      <c r="F3073" s="28" t="s">
        <v>11250</v>
      </c>
      <c r="G3073" s="28" t="s">
        <v>23420</v>
      </c>
      <c r="H3073" t="s">
        <v>23421</v>
      </c>
      <c r="I3073" s="28" t="s">
        <v>7150</v>
      </c>
      <c r="J3073" s="28" t="s">
        <v>7148</v>
      </c>
    </row>
    <row r="3074" spans="1:10" x14ac:dyDescent="0.35">
      <c r="A3074" s="28" t="s">
        <v>7168</v>
      </c>
      <c r="B3074" s="28" t="s">
        <v>23416</v>
      </c>
      <c r="C3074" s="28" t="s">
        <v>23424</v>
      </c>
      <c r="D3074" s="28" t="s">
        <v>23592</v>
      </c>
      <c r="E3074" t="s">
        <v>23529</v>
      </c>
      <c r="F3074" s="28" t="s">
        <v>11250</v>
      </c>
      <c r="G3074" s="28" t="s">
        <v>23420</v>
      </c>
      <c r="H3074" t="s">
        <v>23421</v>
      </c>
      <c r="I3074" s="28" t="s">
        <v>7150</v>
      </c>
      <c r="J3074" s="28" t="s">
        <v>7148</v>
      </c>
    </row>
    <row r="3075" spans="1:10" x14ac:dyDescent="0.35">
      <c r="A3075" s="28" t="s">
        <v>7169</v>
      </c>
      <c r="B3075" s="28" t="s">
        <v>23416</v>
      </c>
      <c r="C3075" s="28" t="s">
        <v>23424</v>
      </c>
      <c r="D3075" s="28" t="s">
        <v>23592</v>
      </c>
      <c r="E3075" t="s">
        <v>23529</v>
      </c>
      <c r="F3075" s="28" t="s">
        <v>11250</v>
      </c>
      <c r="G3075" s="28" t="s">
        <v>23420</v>
      </c>
      <c r="H3075" t="s">
        <v>23421</v>
      </c>
      <c r="I3075" s="28" t="s">
        <v>7150</v>
      </c>
      <c r="J3075" s="28" t="s">
        <v>7148</v>
      </c>
    </row>
    <row r="3076" spans="1:10" x14ac:dyDescent="0.35">
      <c r="A3076" s="28" t="s">
        <v>7170</v>
      </c>
      <c r="B3076" s="28" t="s">
        <v>23416</v>
      </c>
      <c r="C3076" s="28" t="s">
        <v>23426</v>
      </c>
      <c r="D3076" s="28" t="s">
        <v>23493</v>
      </c>
      <c r="E3076" t="s">
        <v>23419</v>
      </c>
      <c r="F3076" s="28" t="s">
        <v>11250</v>
      </c>
      <c r="G3076" s="28" t="s">
        <v>23420</v>
      </c>
      <c r="H3076" t="s">
        <v>23421</v>
      </c>
      <c r="I3076" s="28" t="s">
        <v>7171</v>
      </c>
      <c r="J3076" s="28" t="s">
        <v>7148</v>
      </c>
    </row>
    <row r="3077" spans="1:10" x14ac:dyDescent="0.35">
      <c r="A3077" s="28" t="s">
        <v>7172</v>
      </c>
      <c r="B3077" s="28" t="s">
        <v>23416</v>
      </c>
      <c r="C3077" s="28" t="s">
        <v>11250</v>
      </c>
      <c r="D3077" s="28" t="s">
        <v>23543</v>
      </c>
      <c r="E3077" t="s">
        <v>23421</v>
      </c>
      <c r="F3077" s="28" t="s">
        <v>11250</v>
      </c>
      <c r="G3077" s="28" t="s">
        <v>23420</v>
      </c>
      <c r="H3077" t="s">
        <v>23421</v>
      </c>
      <c r="I3077" s="28" t="s">
        <v>7171</v>
      </c>
      <c r="J3077" s="28" t="s">
        <v>7173</v>
      </c>
    </row>
    <row r="3078" spans="1:10" x14ac:dyDescent="0.35">
      <c r="A3078" s="28" t="s">
        <v>7174</v>
      </c>
      <c r="B3078" s="28" t="s">
        <v>23416</v>
      </c>
      <c r="C3078" s="28" t="s">
        <v>23428</v>
      </c>
      <c r="D3078" s="28" t="s">
        <v>23496</v>
      </c>
      <c r="E3078" t="s">
        <v>23419</v>
      </c>
      <c r="F3078" s="28" t="s">
        <v>11250</v>
      </c>
      <c r="G3078" s="28" t="s">
        <v>23420</v>
      </c>
      <c r="H3078" t="s">
        <v>23421</v>
      </c>
      <c r="I3078" s="28" t="s">
        <v>7171</v>
      </c>
      <c r="J3078" s="28" t="s">
        <v>7173</v>
      </c>
    </row>
    <row r="3079" spans="1:10" x14ac:dyDescent="0.35">
      <c r="A3079" s="28" t="s">
        <v>7175</v>
      </c>
      <c r="B3079" s="28" t="s">
        <v>23416</v>
      </c>
      <c r="C3079" s="28" t="s">
        <v>23952</v>
      </c>
      <c r="D3079" s="28" t="s">
        <v>23876</v>
      </c>
      <c r="E3079" t="s">
        <v>23529</v>
      </c>
      <c r="F3079" s="28" t="s">
        <v>11250</v>
      </c>
      <c r="G3079" s="28" t="s">
        <v>23420</v>
      </c>
      <c r="H3079" t="s">
        <v>23421</v>
      </c>
      <c r="I3079" s="28" t="s">
        <v>7171</v>
      </c>
      <c r="J3079" s="28" t="s">
        <v>7173</v>
      </c>
    </row>
    <row r="3080" spans="1:10" x14ac:dyDescent="0.35">
      <c r="A3080" s="28" t="s">
        <v>7176</v>
      </c>
      <c r="B3080" s="28" t="s">
        <v>23416</v>
      </c>
      <c r="C3080" s="28" t="s">
        <v>23495</v>
      </c>
      <c r="D3080" s="28" t="s">
        <v>23547</v>
      </c>
      <c r="E3080" t="s">
        <v>23529</v>
      </c>
      <c r="F3080" s="28" t="s">
        <v>11250</v>
      </c>
      <c r="G3080" s="28" t="s">
        <v>23420</v>
      </c>
      <c r="H3080" t="s">
        <v>23421</v>
      </c>
      <c r="I3080" s="28" t="s">
        <v>7177</v>
      </c>
      <c r="J3080" s="28" t="s">
        <v>7173</v>
      </c>
    </row>
    <row r="3081" spans="1:10" x14ac:dyDescent="0.35">
      <c r="A3081" s="28" t="s">
        <v>7178</v>
      </c>
      <c r="B3081" s="28" t="s">
        <v>23416</v>
      </c>
      <c r="C3081" s="28" t="s">
        <v>23516</v>
      </c>
      <c r="D3081" s="28" t="s">
        <v>23846</v>
      </c>
      <c r="E3081" t="s">
        <v>23529</v>
      </c>
      <c r="F3081" s="28" t="s">
        <v>11250</v>
      </c>
      <c r="G3081" s="28" t="s">
        <v>23420</v>
      </c>
      <c r="H3081" t="s">
        <v>23421</v>
      </c>
      <c r="I3081" s="28" t="s">
        <v>7180</v>
      </c>
      <c r="J3081" s="28" t="s">
        <v>7181</v>
      </c>
    </row>
    <row r="3082" spans="1:10" x14ac:dyDescent="0.35">
      <c r="A3082" s="28" t="s">
        <v>7182</v>
      </c>
      <c r="B3082" s="28" t="s">
        <v>23416</v>
      </c>
      <c r="C3082" s="28" t="s">
        <v>23580</v>
      </c>
      <c r="D3082" s="28" t="s">
        <v>23534</v>
      </c>
      <c r="E3082" t="s">
        <v>23529</v>
      </c>
      <c r="F3082" s="28" t="s">
        <v>11250</v>
      </c>
      <c r="G3082" s="28" t="s">
        <v>23420</v>
      </c>
      <c r="H3082" t="s">
        <v>23421</v>
      </c>
      <c r="I3082" s="28" t="s">
        <v>7183</v>
      </c>
      <c r="J3082" s="28" t="s">
        <v>7181</v>
      </c>
    </row>
    <row r="3083" spans="1:10" x14ac:dyDescent="0.35">
      <c r="A3083" s="28" t="s">
        <v>7184</v>
      </c>
      <c r="B3083" s="28" t="s">
        <v>23416</v>
      </c>
      <c r="C3083" s="28" t="s">
        <v>23507</v>
      </c>
      <c r="D3083" s="28" t="s">
        <v>23591</v>
      </c>
      <c r="E3083" t="s">
        <v>23529</v>
      </c>
      <c r="F3083" s="28" t="s">
        <v>11250</v>
      </c>
      <c r="G3083" s="28" t="s">
        <v>23420</v>
      </c>
      <c r="H3083" t="s">
        <v>23421</v>
      </c>
      <c r="I3083" s="28" t="s">
        <v>7183</v>
      </c>
      <c r="J3083" s="28" t="s">
        <v>7181</v>
      </c>
    </row>
    <row r="3084" spans="1:10" x14ac:dyDescent="0.35">
      <c r="A3084" s="28" t="s">
        <v>7185</v>
      </c>
      <c r="B3084" s="28" t="s">
        <v>23416</v>
      </c>
      <c r="C3084" s="28" t="s">
        <v>23730</v>
      </c>
      <c r="D3084" s="28" t="s">
        <v>23435</v>
      </c>
      <c r="E3084" t="s">
        <v>23529</v>
      </c>
      <c r="F3084" s="28" t="s">
        <v>11250</v>
      </c>
      <c r="G3084" s="28" t="s">
        <v>23420</v>
      </c>
      <c r="H3084" t="s">
        <v>23421</v>
      </c>
      <c r="I3084" s="28" t="s">
        <v>7183</v>
      </c>
      <c r="J3084" s="28" t="s">
        <v>7181</v>
      </c>
    </row>
    <row r="3085" spans="1:10" x14ac:dyDescent="0.35">
      <c r="A3085" s="28" t="s">
        <v>7187</v>
      </c>
      <c r="B3085" s="28" t="s">
        <v>23416</v>
      </c>
      <c r="C3085" s="28" t="s">
        <v>23424</v>
      </c>
      <c r="D3085" s="28" t="s">
        <v>23807</v>
      </c>
      <c r="E3085" t="s">
        <v>23419</v>
      </c>
      <c r="F3085" s="28" t="s">
        <v>11250</v>
      </c>
      <c r="G3085" s="28" t="s">
        <v>23420</v>
      </c>
      <c r="H3085" t="s">
        <v>23421</v>
      </c>
      <c r="I3085" s="28" t="s">
        <v>7183</v>
      </c>
      <c r="J3085" s="28" t="s">
        <v>7181</v>
      </c>
    </row>
    <row r="3086" spans="1:10" x14ac:dyDescent="0.35">
      <c r="A3086" s="28" t="s">
        <v>7188</v>
      </c>
      <c r="B3086" s="28" t="s">
        <v>23416</v>
      </c>
      <c r="C3086" s="28" t="s">
        <v>23424</v>
      </c>
      <c r="D3086" s="28" t="s">
        <v>23592</v>
      </c>
      <c r="E3086" t="s">
        <v>23529</v>
      </c>
      <c r="F3086" s="28" t="s">
        <v>11250</v>
      </c>
      <c r="G3086" s="28" t="s">
        <v>23420</v>
      </c>
      <c r="H3086" t="s">
        <v>23421</v>
      </c>
      <c r="I3086" s="28" t="s">
        <v>7189</v>
      </c>
      <c r="J3086" s="28" t="s">
        <v>7181</v>
      </c>
    </row>
    <row r="3087" spans="1:10" x14ac:dyDescent="0.35">
      <c r="A3087" s="28" t="s">
        <v>7190</v>
      </c>
      <c r="B3087" s="28" t="s">
        <v>23416</v>
      </c>
      <c r="C3087" s="28" t="s">
        <v>11250</v>
      </c>
      <c r="D3087" s="28" t="s">
        <v>23437</v>
      </c>
      <c r="E3087" t="s">
        <v>23453</v>
      </c>
      <c r="F3087" s="28" t="s">
        <v>11250</v>
      </c>
      <c r="G3087" s="28" t="s">
        <v>23420</v>
      </c>
      <c r="H3087" t="s">
        <v>23421</v>
      </c>
      <c r="I3087" s="28" t="s">
        <v>7189</v>
      </c>
      <c r="J3087" s="28" t="s">
        <v>7181</v>
      </c>
    </row>
    <row r="3088" spans="1:10" x14ac:dyDescent="0.35">
      <c r="A3088" s="28" t="s">
        <v>7191</v>
      </c>
      <c r="B3088" s="28" t="s">
        <v>23416</v>
      </c>
      <c r="C3088" s="28" t="s">
        <v>23450</v>
      </c>
      <c r="D3088" s="28" t="s">
        <v>23431</v>
      </c>
      <c r="E3088" t="s">
        <v>23419</v>
      </c>
      <c r="F3088" s="28" t="s">
        <v>11250</v>
      </c>
      <c r="G3088" s="28" t="s">
        <v>23420</v>
      </c>
      <c r="H3088" t="s">
        <v>23421</v>
      </c>
      <c r="I3088" s="28" t="s">
        <v>7189</v>
      </c>
      <c r="J3088" s="28" t="s">
        <v>7192</v>
      </c>
    </row>
    <row r="3089" spans="1:10" x14ac:dyDescent="0.35">
      <c r="A3089" s="28" t="s">
        <v>7193</v>
      </c>
      <c r="B3089" s="28" t="s">
        <v>23416</v>
      </c>
      <c r="C3089" s="28" t="s">
        <v>11250</v>
      </c>
      <c r="D3089" s="28" t="s">
        <v>23543</v>
      </c>
      <c r="E3089" t="s">
        <v>23421</v>
      </c>
      <c r="F3089" s="28" t="s">
        <v>11250</v>
      </c>
      <c r="G3089" s="28" t="s">
        <v>23420</v>
      </c>
      <c r="H3089" t="s">
        <v>23421</v>
      </c>
      <c r="I3089" s="28" t="s">
        <v>7194</v>
      </c>
      <c r="J3089" s="28" t="s">
        <v>7192</v>
      </c>
    </row>
    <row r="3090" spans="1:10" x14ac:dyDescent="0.35">
      <c r="A3090" s="28" t="s">
        <v>7195</v>
      </c>
      <c r="B3090" s="28" t="s">
        <v>23416</v>
      </c>
      <c r="C3090" s="28" t="s">
        <v>23464</v>
      </c>
      <c r="D3090" s="28" t="s">
        <v>23817</v>
      </c>
      <c r="E3090" t="s">
        <v>23529</v>
      </c>
      <c r="F3090" s="28" t="s">
        <v>11250</v>
      </c>
      <c r="G3090" s="28" t="s">
        <v>23420</v>
      </c>
      <c r="H3090" t="s">
        <v>23421</v>
      </c>
      <c r="I3090" s="28" t="s">
        <v>7194</v>
      </c>
      <c r="J3090" s="28" t="s">
        <v>7192</v>
      </c>
    </row>
    <row r="3091" spans="1:10" x14ac:dyDescent="0.35">
      <c r="A3091" s="28" t="s">
        <v>7196</v>
      </c>
      <c r="B3091" s="28" t="s">
        <v>23416</v>
      </c>
      <c r="C3091" s="28" t="s">
        <v>11250</v>
      </c>
      <c r="D3091" s="28" t="s">
        <v>23587</v>
      </c>
      <c r="E3091" t="s">
        <v>23421</v>
      </c>
      <c r="F3091" s="28" t="s">
        <v>11250</v>
      </c>
      <c r="G3091" s="28" t="s">
        <v>23420</v>
      </c>
      <c r="H3091" t="s">
        <v>23421</v>
      </c>
      <c r="I3091" s="28" t="s">
        <v>7194</v>
      </c>
      <c r="J3091" s="28" t="s">
        <v>7192</v>
      </c>
    </row>
    <row r="3092" spans="1:10" x14ac:dyDescent="0.35">
      <c r="A3092" s="28" t="s">
        <v>7197</v>
      </c>
      <c r="B3092" s="28" t="s">
        <v>23416</v>
      </c>
      <c r="C3092" s="28" t="s">
        <v>23720</v>
      </c>
      <c r="D3092" s="28" t="s">
        <v>23736</v>
      </c>
      <c r="E3092" t="s">
        <v>23529</v>
      </c>
      <c r="F3092" s="28" t="s">
        <v>11250</v>
      </c>
      <c r="G3092" s="28" t="s">
        <v>23420</v>
      </c>
      <c r="H3092" t="s">
        <v>23421</v>
      </c>
      <c r="I3092" s="28" t="s">
        <v>7194</v>
      </c>
      <c r="J3092" s="28" t="s">
        <v>7192</v>
      </c>
    </row>
    <row r="3093" spans="1:10" x14ac:dyDescent="0.35">
      <c r="A3093" s="28" t="s">
        <v>7198</v>
      </c>
      <c r="B3093" s="28" t="s">
        <v>23416</v>
      </c>
      <c r="C3093" s="28" t="s">
        <v>23720</v>
      </c>
      <c r="D3093" s="28" t="s">
        <v>23953</v>
      </c>
      <c r="E3093" t="s">
        <v>23419</v>
      </c>
      <c r="F3093" s="28" t="s">
        <v>11250</v>
      </c>
      <c r="G3093" s="28" t="s">
        <v>23420</v>
      </c>
      <c r="H3093" t="s">
        <v>23421</v>
      </c>
      <c r="I3093" s="28" t="s">
        <v>7194</v>
      </c>
      <c r="J3093" s="28" t="s">
        <v>7192</v>
      </c>
    </row>
    <row r="3094" spans="1:10" x14ac:dyDescent="0.35">
      <c r="A3094" s="28" t="s">
        <v>7199</v>
      </c>
      <c r="B3094" s="28" t="s">
        <v>23416</v>
      </c>
      <c r="C3094" s="28" t="s">
        <v>23450</v>
      </c>
      <c r="D3094" s="28" t="s">
        <v>23477</v>
      </c>
      <c r="E3094" t="s">
        <v>23419</v>
      </c>
      <c r="F3094" s="28" t="s">
        <v>11250</v>
      </c>
      <c r="G3094" s="28" t="s">
        <v>23420</v>
      </c>
      <c r="H3094" t="s">
        <v>23421</v>
      </c>
      <c r="I3094" s="28" t="s">
        <v>7194</v>
      </c>
      <c r="J3094" s="28" t="s">
        <v>7192</v>
      </c>
    </row>
    <row r="3095" spans="1:10" x14ac:dyDescent="0.35">
      <c r="A3095" s="28" t="s">
        <v>7200</v>
      </c>
      <c r="B3095" s="28" t="s">
        <v>23416</v>
      </c>
      <c r="C3095" s="28" t="s">
        <v>23450</v>
      </c>
      <c r="D3095" s="28" t="s">
        <v>23477</v>
      </c>
      <c r="E3095" t="s">
        <v>23419</v>
      </c>
      <c r="F3095" s="28" t="s">
        <v>11250</v>
      </c>
      <c r="G3095" s="28" t="s">
        <v>23420</v>
      </c>
      <c r="H3095" t="s">
        <v>23421</v>
      </c>
      <c r="I3095" s="28" t="s">
        <v>7194</v>
      </c>
      <c r="J3095" s="28" t="s">
        <v>7192</v>
      </c>
    </row>
    <row r="3096" spans="1:10" x14ac:dyDescent="0.35">
      <c r="A3096" s="28" t="s">
        <v>7201</v>
      </c>
      <c r="B3096" s="28" t="s">
        <v>23416</v>
      </c>
      <c r="C3096" s="28" t="s">
        <v>23718</v>
      </c>
      <c r="D3096" s="28" t="s">
        <v>23954</v>
      </c>
      <c r="E3096" t="s">
        <v>23419</v>
      </c>
      <c r="F3096" s="28" t="s">
        <v>11250</v>
      </c>
      <c r="G3096" s="28" t="s">
        <v>23420</v>
      </c>
      <c r="H3096" t="s">
        <v>23421</v>
      </c>
      <c r="I3096" s="28" t="s">
        <v>7194</v>
      </c>
      <c r="J3096" s="28" t="s">
        <v>7192</v>
      </c>
    </row>
    <row r="3097" spans="1:10" x14ac:dyDescent="0.35">
      <c r="A3097" s="28" t="s">
        <v>7202</v>
      </c>
      <c r="B3097" s="28" t="s">
        <v>23416</v>
      </c>
      <c r="C3097" s="28" t="s">
        <v>23424</v>
      </c>
      <c r="D3097" s="28" t="s">
        <v>23592</v>
      </c>
      <c r="E3097" t="s">
        <v>23529</v>
      </c>
      <c r="F3097" s="28" t="s">
        <v>11250</v>
      </c>
      <c r="G3097" s="28" t="s">
        <v>23420</v>
      </c>
      <c r="H3097" t="s">
        <v>23421</v>
      </c>
      <c r="I3097" s="28" t="s">
        <v>7203</v>
      </c>
      <c r="J3097" s="28" t="s">
        <v>7192</v>
      </c>
    </row>
    <row r="3098" spans="1:10" x14ac:dyDescent="0.35">
      <c r="A3098" s="28" t="s">
        <v>7204</v>
      </c>
      <c r="B3098" s="28" t="s">
        <v>23416</v>
      </c>
      <c r="C3098" s="28" t="s">
        <v>23422</v>
      </c>
      <c r="D3098" s="28" t="s">
        <v>23472</v>
      </c>
      <c r="E3098" t="s">
        <v>23419</v>
      </c>
      <c r="F3098" s="28" t="s">
        <v>11250</v>
      </c>
      <c r="G3098" s="28" t="s">
        <v>23420</v>
      </c>
      <c r="H3098" t="s">
        <v>23421</v>
      </c>
      <c r="I3098" s="28" t="s">
        <v>7203</v>
      </c>
      <c r="J3098" s="28" t="s">
        <v>7205</v>
      </c>
    </row>
    <row r="3099" spans="1:10" x14ac:dyDescent="0.35">
      <c r="A3099" s="28" t="s">
        <v>7206</v>
      </c>
      <c r="B3099" s="28" t="s">
        <v>23416</v>
      </c>
      <c r="C3099" s="28" t="s">
        <v>23743</v>
      </c>
      <c r="D3099" s="28" t="s">
        <v>23791</v>
      </c>
      <c r="E3099" t="s">
        <v>23529</v>
      </c>
      <c r="F3099" s="28" t="s">
        <v>11250</v>
      </c>
      <c r="G3099" s="28" t="s">
        <v>23420</v>
      </c>
      <c r="H3099" t="s">
        <v>23421</v>
      </c>
      <c r="I3099" s="28" t="s">
        <v>7203</v>
      </c>
      <c r="J3099" s="28" t="s">
        <v>7205</v>
      </c>
    </row>
    <row r="3100" spans="1:10" x14ac:dyDescent="0.35">
      <c r="A3100" s="28" t="s">
        <v>7207</v>
      </c>
      <c r="B3100" s="28" t="s">
        <v>23416</v>
      </c>
      <c r="C3100" s="28" t="s">
        <v>23882</v>
      </c>
      <c r="D3100" s="28" t="s">
        <v>23875</v>
      </c>
      <c r="E3100" t="s">
        <v>23529</v>
      </c>
      <c r="F3100" s="28" t="s">
        <v>11250</v>
      </c>
      <c r="G3100" s="28" t="s">
        <v>23420</v>
      </c>
      <c r="H3100" t="s">
        <v>23421</v>
      </c>
      <c r="I3100" s="28" t="s">
        <v>7203</v>
      </c>
      <c r="J3100" s="28" t="s">
        <v>7205</v>
      </c>
    </row>
    <row r="3101" spans="1:10" x14ac:dyDescent="0.35">
      <c r="A3101" s="28" t="s">
        <v>7208</v>
      </c>
      <c r="B3101" s="28" t="s">
        <v>23416</v>
      </c>
      <c r="C3101" s="28" t="s">
        <v>23637</v>
      </c>
      <c r="D3101" s="28" t="s">
        <v>23420</v>
      </c>
      <c r="E3101" t="s">
        <v>23529</v>
      </c>
      <c r="F3101" s="28" t="s">
        <v>11250</v>
      </c>
      <c r="G3101" s="28" t="s">
        <v>23420</v>
      </c>
      <c r="H3101" t="s">
        <v>23421</v>
      </c>
      <c r="I3101" s="28" t="s">
        <v>7203</v>
      </c>
      <c r="J3101" s="28" t="s">
        <v>7205</v>
      </c>
    </row>
    <row r="3102" spans="1:10" x14ac:dyDescent="0.35">
      <c r="A3102" s="28" t="s">
        <v>7209</v>
      </c>
      <c r="B3102" s="28" t="s">
        <v>23416</v>
      </c>
      <c r="C3102" s="28" t="s">
        <v>23424</v>
      </c>
      <c r="D3102" s="28" t="s">
        <v>23592</v>
      </c>
      <c r="E3102" t="s">
        <v>23529</v>
      </c>
      <c r="F3102" s="28" t="s">
        <v>11250</v>
      </c>
      <c r="G3102" s="28" t="s">
        <v>23420</v>
      </c>
      <c r="H3102" t="s">
        <v>23421</v>
      </c>
      <c r="I3102" s="28" t="s">
        <v>7203</v>
      </c>
      <c r="J3102" s="28" t="s">
        <v>7205</v>
      </c>
    </row>
    <row r="3103" spans="1:10" x14ac:dyDescent="0.35">
      <c r="A3103" s="28" t="s">
        <v>7210</v>
      </c>
      <c r="B3103" s="28" t="s">
        <v>23416</v>
      </c>
      <c r="C3103" s="28" t="s">
        <v>23882</v>
      </c>
      <c r="D3103" s="28" t="s">
        <v>23875</v>
      </c>
      <c r="E3103" t="s">
        <v>23529</v>
      </c>
      <c r="F3103" s="28" t="s">
        <v>11250</v>
      </c>
      <c r="G3103" s="28" t="s">
        <v>23420</v>
      </c>
      <c r="H3103" t="s">
        <v>23421</v>
      </c>
      <c r="I3103" s="28" t="s">
        <v>7211</v>
      </c>
      <c r="J3103" s="28" t="s">
        <v>7205</v>
      </c>
    </row>
    <row r="3104" spans="1:10" x14ac:dyDescent="0.35">
      <c r="A3104" s="28" t="s">
        <v>7212</v>
      </c>
      <c r="B3104" s="28" t="s">
        <v>23416</v>
      </c>
      <c r="C3104" s="28" t="s">
        <v>23882</v>
      </c>
      <c r="D3104" s="28" t="s">
        <v>23875</v>
      </c>
      <c r="E3104" t="s">
        <v>23529</v>
      </c>
      <c r="F3104" s="28" t="s">
        <v>11250</v>
      </c>
      <c r="G3104" s="28" t="s">
        <v>23420</v>
      </c>
      <c r="H3104" t="s">
        <v>23421</v>
      </c>
      <c r="I3104" s="28" t="s">
        <v>7211</v>
      </c>
      <c r="J3104" s="28" t="s">
        <v>7205</v>
      </c>
    </row>
    <row r="3105" spans="1:10" x14ac:dyDescent="0.35">
      <c r="A3105" s="28" t="s">
        <v>7213</v>
      </c>
      <c r="B3105" s="28" t="s">
        <v>23416</v>
      </c>
      <c r="C3105" s="28" t="s">
        <v>11250</v>
      </c>
      <c r="D3105" s="28" t="s">
        <v>23483</v>
      </c>
      <c r="E3105" t="s">
        <v>23453</v>
      </c>
      <c r="F3105" s="28" t="s">
        <v>11250</v>
      </c>
      <c r="G3105" s="28" t="s">
        <v>23420</v>
      </c>
      <c r="H3105" t="s">
        <v>23421</v>
      </c>
      <c r="I3105" s="28" t="s">
        <v>7211</v>
      </c>
      <c r="J3105" s="28" t="s">
        <v>7205</v>
      </c>
    </row>
    <row r="3106" spans="1:10" x14ac:dyDescent="0.35">
      <c r="A3106" s="28" t="s">
        <v>7214</v>
      </c>
      <c r="B3106" s="28" t="s">
        <v>23416</v>
      </c>
      <c r="C3106" s="28" t="s">
        <v>23428</v>
      </c>
      <c r="D3106" s="28" t="s">
        <v>23459</v>
      </c>
      <c r="E3106" t="s">
        <v>23419</v>
      </c>
      <c r="F3106" s="28" t="s">
        <v>11250</v>
      </c>
      <c r="G3106" s="28" t="s">
        <v>23420</v>
      </c>
      <c r="H3106" t="s">
        <v>23421</v>
      </c>
      <c r="I3106" s="28" t="s">
        <v>7211</v>
      </c>
      <c r="J3106" s="28" t="s">
        <v>7205</v>
      </c>
    </row>
    <row r="3107" spans="1:10" x14ac:dyDescent="0.35">
      <c r="A3107" s="28" t="s">
        <v>7215</v>
      </c>
      <c r="B3107" s="28" t="s">
        <v>23416</v>
      </c>
      <c r="C3107" s="28" t="s">
        <v>23448</v>
      </c>
      <c r="D3107" s="28" t="s">
        <v>23697</v>
      </c>
      <c r="E3107" t="s">
        <v>23529</v>
      </c>
      <c r="F3107" s="28" t="s">
        <v>11250</v>
      </c>
      <c r="G3107" s="28" t="s">
        <v>23420</v>
      </c>
      <c r="H3107" t="s">
        <v>23421</v>
      </c>
      <c r="I3107" s="28" t="s">
        <v>7211</v>
      </c>
      <c r="J3107" s="28" t="s">
        <v>7205</v>
      </c>
    </row>
    <row r="3108" spans="1:10" x14ac:dyDescent="0.35">
      <c r="A3108" s="28" t="s">
        <v>7216</v>
      </c>
      <c r="B3108" s="28" t="s">
        <v>23416</v>
      </c>
      <c r="C3108" s="28" t="s">
        <v>11250</v>
      </c>
      <c r="D3108" s="28" t="s">
        <v>23891</v>
      </c>
      <c r="E3108" t="s">
        <v>23421</v>
      </c>
      <c r="F3108" s="28" t="s">
        <v>11250</v>
      </c>
      <c r="G3108" s="28" t="s">
        <v>23420</v>
      </c>
      <c r="H3108" t="s">
        <v>23421</v>
      </c>
      <c r="I3108" s="28" t="s">
        <v>7217</v>
      </c>
      <c r="J3108" s="28" t="s">
        <v>7205</v>
      </c>
    </row>
    <row r="3109" spans="1:10" x14ac:dyDescent="0.35">
      <c r="A3109" s="28" t="s">
        <v>7218</v>
      </c>
      <c r="B3109" s="28" t="s">
        <v>23416</v>
      </c>
      <c r="C3109" s="28" t="s">
        <v>23450</v>
      </c>
      <c r="D3109" s="28" t="s">
        <v>23455</v>
      </c>
      <c r="E3109" t="s">
        <v>23419</v>
      </c>
      <c r="F3109" s="28" t="s">
        <v>11250</v>
      </c>
      <c r="G3109" s="28" t="s">
        <v>23420</v>
      </c>
      <c r="H3109" t="s">
        <v>23421</v>
      </c>
      <c r="I3109" s="28" t="s">
        <v>7217</v>
      </c>
      <c r="J3109" s="28" t="s">
        <v>7205</v>
      </c>
    </row>
    <row r="3110" spans="1:10" x14ac:dyDescent="0.35">
      <c r="A3110" s="28" t="s">
        <v>7219</v>
      </c>
      <c r="B3110" s="28" t="s">
        <v>23416</v>
      </c>
      <c r="C3110" s="28" t="s">
        <v>23938</v>
      </c>
      <c r="D3110" s="28" t="s">
        <v>23925</v>
      </c>
      <c r="E3110" t="s">
        <v>23529</v>
      </c>
      <c r="F3110" s="28" t="s">
        <v>11250</v>
      </c>
      <c r="G3110" s="28" t="s">
        <v>23420</v>
      </c>
      <c r="H3110" t="s">
        <v>23421</v>
      </c>
      <c r="I3110" s="28" t="s">
        <v>7217</v>
      </c>
      <c r="J3110" s="28" t="s">
        <v>7205</v>
      </c>
    </row>
    <row r="3111" spans="1:10" x14ac:dyDescent="0.35">
      <c r="A3111" s="28" t="s">
        <v>7221</v>
      </c>
      <c r="B3111" s="28" t="s">
        <v>23416</v>
      </c>
      <c r="C3111" s="28" t="s">
        <v>23486</v>
      </c>
      <c r="D3111" s="28" t="s">
        <v>23673</v>
      </c>
      <c r="E3111" t="s">
        <v>23419</v>
      </c>
      <c r="F3111" s="28" t="s">
        <v>11250</v>
      </c>
      <c r="G3111" s="28" t="s">
        <v>23420</v>
      </c>
      <c r="H3111" t="s">
        <v>23421</v>
      </c>
      <c r="I3111" s="28" t="s">
        <v>7217</v>
      </c>
      <c r="J3111" s="28" t="s">
        <v>7222</v>
      </c>
    </row>
    <row r="3112" spans="1:10" x14ac:dyDescent="0.35">
      <c r="A3112" s="28" t="s">
        <v>7223</v>
      </c>
      <c r="B3112" s="28" t="s">
        <v>23416</v>
      </c>
      <c r="C3112" s="28" t="s">
        <v>23424</v>
      </c>
      <c r="D3112" s="28" t="s">
        <v>23592</v>
      </c>
      <c r="E3112" t="s">
        <v>23529</v>
      </c>
      <c r="F3112" s="28" t="s">
        <v>11250</v>
      </c>
      <c r="G3112" s="28" t="s">
        <v>23420</v>
      </c>
      <c r="H3112" t="s">
        <v>23421</v>
      </c>
      <c r="I3112" s="28" t="s">
        <v>7217</v>
      </c>
      <c r="J3112" s="28" t="s">
        <v>7222</v>
      </c>
    </row>
    <row r="3113" spans="1:10" x14ac:dyDescent="0.35">
      <c r="A3113" s="28" t="s">
        <v>7224</v>
      </c>
      <c r="B3113" s="28" t="s">
        <v>23416</v>
      </c>
      <c r="C3113" s="28" t="s">
        <v>23507</v>
      </c>
      <c r="D3113" s="28" t="s">
        <v>23816</v>
      </c>
      <c r="E3113" t="s">
        <v>23529</v>
      </c>
      <c r="F3113" s="28" t="s">
        <v>11250</v>
      </c>
      <c r="G3113" s="28" t="s">
        <v>23420</v>
      </c>
      <c r="H3113" t="s">
        <v>23421</v>
      </c>
      <c r="I3113" s="28" t="s">
        <v>7225</v>
      </c>
      <c r="J3113" s="28" t="s">
        <v>7222</v>
      </c>
    </row>
    <row r="3114" spans="1:10" x14ac:dyDescent="0.35">
      <c r="A3114" s="28" t="s">
        <v>7226</v>
      </c>
      <c r="B3114" s="28" t="s">
        <v>23416</v>
      </c>
      <c r="C3114" s="28" t="s">
        <v>23424</v>
      </c>
      <c r="D3114" s="28" t="s">
        <v>23592</v>
      </c>
      <c r="E3114" t="s">
        <v>23529</v>
      </c>
      <c r="F3114" s="28" t="s">
        <v>11250</v>
      </c>
      <c r="G3114" s="28" t="s">
        <v>23420</v>
      </c>
      <c r="H3114" t="s">
        <v>23421</v>
      </c>
      <c r="I3114" s="28" t="s">
        <v>7225</v>
      </c>
      <c r="J3114" s="28" t="s">
        <v>7222</v>
      </c>
    </row>
    <row r="3115" spans="1:10" x14ac:dyDescent="0.35">
      <c r="A3115" s="28" t="s">
        <v>7227</v>
      </c>
      <c r="B3115" s="28" t="s">
        <v>23416</v>
      </c>
      <c r="C3115" s="28" t="s">
        <v>23844</v>
      </c>
      <c r="D3115" s="28" t="s">
        <v>23923</v>
      </c>
      <c r="E3115" t="s">
        <v>23419</v>
      </c>
      <c r="F3115" s="28" t="s">
        <v>11250</v>
      </c>
      <c r="G3115" s="28" t="s">
        <v>23420</v>
      </c>
      <c r="H3115" t="s">
        <v>23421</v>
      </c>
      <c r="I3115" s="28" t="s">
        <v>7225</v>
      </c>
      <c r="J3115" s="28" t="s">
        <v>7222</v>
      </c>
    </row>
    <row r="3116" spans="1:10" x14ac:dyDescent="0.35">
      <c r="A3116" s="28" t="s">
        <v>7228</v>
      </c>
      <c r="B3116" s="28" t="s">
        <v>23416</v>
      </c>
      <c r="C3116" s="28" t="s">
        <v>23424</v>
      </c>
      <c r="D3116" s="28" t="s">
        <v>23592</v>
      </c>
      <c r="E3116" t="s">
        <v>23529</v>
      </c>
      <c r="F3116" s="28" t="s">
        <v>11250</v>
      </c>
      <c r="G3116" s="28" t="s">
        <v>23420</v>
      </c>
      <c r="H3116" t="s">
        <v>23421</v>
      </c>
      <c r="I3116" s="28" t="s">
        <v>7225</v>
      </c>
      <c r="J3116" s="28" t="s">
        <v>7222</v>
      </c>
    </row>
    <row r="3117" spans="1:10" x14ac:dyDescent="0.35">
      <c r="A3117" s="28" t="s">
        <v>7229</v>
      </c>
      <c r="B3117" s="28" t="s">
        <v>23416</v>
      </c>
      <c r="C3117" s="28" t="s">
        <v>23922</v>
      </c>
      <c r="D3117" s="28" t="s">
        <v>23895</v>
      </c>
      <c r="E3117" t="s">
        <v>23529</v>
      </c>
      <c r="F3117" s="28" t="s">
        <v>11250</v>
      </c>
      <c r="G3117" s="28" t="s">
        <v>23420</v>
      </c>
      <c r="H3117" t="s">
        <v>23421</v>
      </c>
      <c r="I3117" s="28" t="s">
        <v>7225</v>
      </c>
      <c r="J3117" s="28" t="s">
        <v>7222</v>
      </c>
    </row>
    <row r="3118" spans="1:10" x14ac:dyDescent="0.35">
      <c r="A3118" s="28" t="s">
        <v>7230</v>
      </c>
      <c r="B3118" s="28" t="s">
        <v>23416</v>
      </c>
      <c r="C3118" s="28" t="s">
        <v>23924</v>
      </c>
      <c r="D3118" s="28" t="s">
        <v>23955</v>
      </c>
      <c r="E3118" t="s">
        <v>23529</v>
      </c>
      <c r="F3118" s="28" t="s">
        <v>11250</v>
      </c>
      <c r="G3118" s="28" t="s">
        <v>23420</v>
      </c>
      <c r="H3118" t="s">
        <v>23421</v>
      </c>
      <c r="I3118" s="28" t="s">
        <v>7231</v>
      </c>
      <c r="J3118" s="28" t="s">
        <v>7232</v>
      </c>
    </row>
    <row r="3119" spans="1:10" x14ac:dyDescent="0.35">
      <c r="A3119" s="28" t="s">
        <v>7233</v>
      </c>
      <c r="B3119" s="28" t="s">
        <v>23416</v>
      </c>
      <c r="C3119" s="28" t="s">
        <v>23698</v>
      </c>
      <c r="D3119" s="28" t="s">
        <v>23546</v>
      </c>
      <c r="E3119" t="s">
        <v>23529</v>
      </c>
      <c r="F3119" s="28" t="s">
        <v>11250</v>
      </c>
      <c r="G3119" s="28" t="s">
        <v>23420</v>
      </c>
      <c r="H3119" t="s">
        <v>23421</v>
      </c>
      <c r="I3119" s="28" t="s">
        <v>7231</v>
      </c>
      <c r="J3119" s="28" t="s">
        <v>7232</v>
      </c>
    </row>
    <row r="3120" spans="1:10" x14ac:dyDescent="0.35">
      <c r="A3120" s="28" t="s">
        <v>7234</v>
      </c>
      <c r="B3120" s="28" t="s">
        <v>23416</v>
      </c>
      <c r="C3120" s="28" t="s">
        <v>23956</v>
      </c>
      <c r="D3120" s="28" t="s">
        <v>23874</v>
      </c>
      <c r="E3120" t="s">
        <v>23529</v>
      </c>
      <c r="F3120" s="28" t="s">
        <v>11250</v>
      </c>
      <c r="G3120" s="28" t="s">
        <v>23420</v>
      </c>
      <c r="H3120" t="s">
        <v>23421</v>
      </c>
      <c r="I3120" s="28" t="s">
        <v>7231</v>
      </c>
      <c r="J3120" s="28" t="s">
        <v>7232</v>
      </c>
    </row>
    <row r="3121" spans="1:10" x14ac:dyDescent="0.35">
      <c r="A3121" s="28" t="s">
        <v>7235</v>
      </c>
      <c r="B3121" s="28" t="s">
        <v>23416</v>
      </c>
      <c r="C3121" s="28" t="s">
        <v>23957</v>
      </c>
      <c r="D3121" s="28" t="s">
        <v>23850</v>
      </c>
      <c r="E3121" t="s">
        <v>23529</v>
      </c>
      <c r="F3121" s="28" t="s">
        <v>11250</v>
      </c>
      <c r="G3121" s="28" t="s">
        <v>23420</v>
      </c>
      <c r="H3121" t="s">
        <v>23421</v>
      </c>
      <c r="I3121" s="28" t="s">
        <v>7231</v>
      </c>
      <c r="J3121" s="28" t="s">
        <v>7232</v>
      </c>
    </row>
    <row r="3122" spans="1:10" x14ac:dyDescent="0.35">
      <c r="A3122" s="28" t="s">
        <v>7236</v>
      </c>
      <c r="B3122" s="28" t="s">
        <v>23416</v>
      </c>
      <c r="C3122" s="28" t="s">
        <v>23430</v>
      </c>
      <c r="D3122" s="28" t="s">
        <v>23572</v>
      </c>
      <c r="E3122" t="s">
        <v>23419</v>
      </c>
      <c r="F3122" s="28" t="s">
        <v>11250</v>
      </c>
      <c r="G3122" s="28" t="s">
        <v>23420</v>
      </c>
      <c r="H3122" t="s">
        <v>23421</v>
      </c>
      <c r="I3122" s="28" t="s">
        <v>7237</v>
      </c>
      <c r="J3122" s="28" t="s">
        <v>7232</v>
      </c>
    </row>
    <row r="3123" spans="1:10" x14ac:dyDescent="0.35">
      <c r="A3123" s="28" t="s">
        <v>7238</v>
      </c>
      <c r="B3123" s="28" t="s">
        <v>23416</v>
      </c>
      <c r="C3123" s="28" t="s">
        <v>23424</v>
      </c>
      <c r="D3123" s="28" t="s">
        <v>23592</v>
      </c>
      <c r="E3123" t="s">
        <v>23529</v>
      </c>
      <c r="F3123" s="28" t="s">
        <v>11250</v>
      </c>
      <c r="G3123" s="28" t="s">
        <v>23420</v>
      </c>
      <c r="H3123" t="s">
        <v>23421</v>
      </c>
      <c r="I3123" s="28" t="s">
        <v>7237</v>
      </c>
      <c r="J3123" s="28" t="s">
        <v>7232</v>
      </c>
    </row>
    <row r="3124" spans="1:10" x14ac:dyDescent="0.35">
      <c r="A3124" s="28" t="s">
        <v>7239</v>
      </c>
      <c r="B3124" s="28" t="s">
        <v>23416</v>
      </c>
      <c r="C3124" s="28" t="s">
        <v>23450</v>
      </c>
      <c r="D3124" s="28" t="s">
        <v>23484</v>
      </c>
      <c r="E3124" t="s">
        <v>23419</v>
      </c>
      <c r="F3124" s="28" t="s">
        <v>11250</v>
      </c>
      <c r="G3124" s="28" t="s">
        <v>23420</v>
      </c>
      <c r="H3124" t="s">
        <v>23421</v>
      </c>
      <c r="I3124" s="28" t="s">
        <v>7237</v>
      </c>
      <c r="J3124" s="28" t="s">
        <v>7232</v>
      </c>
    </row>
    <row r="3125" spans="1:10" x14ac:dyDescent="0.35">
      <c r="A3125" s="28" t="s">
        <v>7240</v>
      </c>
      <c r="B3125" s="28" t="s">
        <v>23416</v>
      </c>
      <c r="C3125" s="28" t="s">
        <v>23516</v>
      </c>
      <c r="D3125" s="28" t="s">
        <v>23896</v>
      </c>
      <c r="E3125" t="s">
        <v>23529</v>
      </c>
      <c r="F3125" s="28" t="s">
        <v>11250</v>
      </c>
      <c r="G3125" s="28" t="s">
        <v>23420</v>
      </c>
      <c r="H3125" t="s">
        <v>23421</v>
      </c>
      <c r="I3125" s="28" t="s">
        <v>7237</v>
      </c>
      <c r="J3125" s="28" t="s">
        <v>7232</v>
      </c>
    </row>
    <row r="3126" spans="1:10" x14ac:dyDescent="0.35">
      <c r="A3126" s="28" t="s">
        <v>7241</v>
      </c>
      <c r="B3126" s="28" t="s">
        <v>23416</v>
      </c>
      <c r="C3126" s="28" t="s">
        <v>23958</v>
      </c>
      <c r="D3126" s="28" t="s">
        <v>23923</v>
      </c>
      <c r="E3126" t="s">
        <v>23419</v>
      </c>
      <c r="F3126" s="28" t="s">
        <v>11250</v>
      </c>
      <c r="G3126" s="28" t="s">
        <v>23420</v>
      </c>
      <c r="H3126" t="s">
        <v>23421</v>
      </c>
      <c r="I3126" s="28" t="s">
        <v>7237</v>
      </c>
      <c r="J3126" s="28" t="s">
        <v>7232</v>
      </c>
    </row>
    <row r="3127" spans="1:10" x14ac:dyDescent="0.35">
      <c r="A3127" s="28" t="s">
        <v>7243</v>
      </c>
      <c r="B3127" s="28" t="s">
        <v>23416</v>
      </c>
      <c r="C3127" s="28" t="s">
        <v>23490</v>
      </c>
      <c r="D3127" s="28" t="s">
        <v>23562</v>
      </c>
      <c r="E3127" t="s">
        <v>23529</v>
      </c>
      <c r="F3127" s="28" t="s">
        <v>11250</v>
      </c>
      <c r="G3127" s="28" t="s">
        <v>23420</v>
      </c>
      <c r="H3127" t="s">
        <v>23421</v>
      </c>
      <c r="I3127" s="28" t="s">
        <v>7244</v>
      </c>
      <c r="J3127" s="28" t="s">
        <v>7232</v>
      </c>
    </row>
    <row r="3128" spans="1:10" x14ac:dyDescent="0.35">
      <c r="A3128" s="28" t="s">
        <v>7245</v>
      </c>
      <c r="B3128" s="28" t="s">
        <v>23416</v>
      </c>
      <c r="C3128" s="28" t="s">
        <v>23959</v>
      </c>
      <c r="D3128" s="28" t="s">
        <v>23902</v>
      </c>
      <c r="E3128" t="s">
        <v>23529</v>
      </c>
      <c r="F3128" s="28" t="s">
        <v>11250</v>
      </c>
      <c r="G3128" s="28" t="s">
        <v>23420</v>
      </c>
      <c r="H3128" t="s">
        <v>23421</v>
      </c>
      <c r="I3128" s="28" t="s">
        <v>7244</v>
      </c>
      <c r="J3128" s="28" t="s">
        <v>7232</v>
      </c>
    </row>
    <row r="3129" spans="1:10" x14ac:dyDescent="0.35">
      <c r="A3129" s="28" t="s">
        <v>7246</v>
      </c>
      <c r="B3129" s="28" t="s">
        <v>23416</v>
      </c>
      <c r="C3129" s="28" t="s">
        <v>23958</v>
      </c>
      <c r="D3129" s="28" t="s">
        <v>23905</v>
      </c>
      <c r="E3129" t="s">
        <v>23529</v>
      </c>
      <c r="F3129" s="28" t="s">
        <v>11250</v>
      </c>
      <c r="G3129" s="28" t="s">
        <v>23420</v>
      </c>
      <c r="H3129" t="s">
        <v>23421</v>
      </c>
      <c r="I3129" s="28" t="s">
        <v>7244</v>
      </c>
      <c r="J3129" s="28" t="s">
        <v>7247</v>
      </c>
    </row>
    <row r="3130" spans="1:10" x14ac:dyDescent="0.35">
      <c r="A3130" s="28" t="s">
        <v>7248</v>
      </c>
      <c r="B3130" s="28" t="s">
        <v>23416</v>
      </c>
      <c r="C3130" s="28" t="s">
        <v>23944</v>
      </c>
      <c r="D3130" s="28" t="s">
        <v>23872</v>
      </c>
      <c r="E3130" t="s">
        <v>23529</v>
      </c>
      <c r="F3130" s="28" t="s">
        <v>11250</v>
      </c>
      <c r="G3130" s="28" t="s">
        <v>23420</v>
      </c>
      <c r="H3130" t="s">
        <v>23421</v>
      </c>
      <c r="I3130" s="28" t="s">
        <v>7249</v>
      </c>
      <c r="J3130" s="28" t="s">
        <v>7247</v>
      </c>
    </row>
    <row r="3131" spans="1:10" x14ac:dyDescent="0.35">
      <c r="A3131" s="28" t="s">
        <v>7250</v>
      </c>
      <c r="B3131" s="28" t="s">
        <v>23416</v>
      </c>
      <c r="C3131" s="28" t="s">
        <v>23944</v>
      </c>
      <c r="D3131" s="28" t="s">
        <v>23872</v>
      </c>
      <c r="E3131" t="s">
        <v>23529</v>
      </c>
      <c r="F3131" s="28" t="s">
        <v>11250</v>
      </c>
      <c r="G3131" s="28" t="s">
        <v>23420</v>
      </c>
      <c r="H3131" t="s">
        <v>23421</v>
      </c>
      <c r="I3131" s="28" t="s">
        <v>7249</v>
      </c>
      <c r="J3131" s="28" t="s">
        <v>7247</v>
      </c>
    </row>
    <row r="3132" spans="1:10" x14ac:dyDescent="0.35">
      <c r="A3132" s="28" t="s">
        <v>7251</v>
      </c>
      <c r="B3132" s="28" t="s">
        <v>23416</v>
      </c>
      <c r="C3132" s="28" t="s">
        <v>23960</v>
      </c>
      <c r="D3132" s="28" t="s">
        <v>23950</v>
      </c>
      <c r="E3132" t="s">
        <v>23419</v>
      </c>
      <c r="F3132" s="28" t="s">
        <v>11250</v>
      </c>
      <c r="G3132" s="28" t="s">
        <v>23420</v>
      </c>
      <c r="H3132" t="s">
        <v>23421</v>
      </c>
      <c r="I3132" s="28" t="s">
        <v>7249</v>
      </c>
      <c r="J3132" s="28" t="s">
        <v>7247</v>
      </c>
    </row>
    <row r="3133" spans="1:10" x14ac:dyDescent="0.35">
      <c r="A3133" s="28" t="s">
        <v>7252</v>
      </c>
      <c r="B3133" s="28" t="s">
        <v>23416</v>
      </c>
      <c r="C3133" s="28" t="s">
        <v>23450</v>
      </c>
      <c r="D3133" s="28" t="s">
        <v>23492</v>
      </c>
      <c r="E3133" t="s">
        <v>23419</v>
      </c>
      <c r="F3133" s="28" t="s">
        <v>11250</v>
      </c>
      <c r="G3133" s="28" t="s">
        <v>23420</v>
      </c>
      <c r="H3133" t="s">
        <v>23421</v>
      </c>
      <c r="I3133" s="28" t="s">
        <v>7249</v>
      </c>
      <c r="J3133" s="28" t="s">
        <v>7247</v>
      </c>
    </row>
    <row r="3134" spans="1:10" x14ac:dyDescent="0.35">
      <c r="A3134" s="28" t="s">
        <v>7253</v>
      </c>
      <c r="B3134" s="28" t="s">
        <v>23416</v>
      </c>
      <c r="C3134" s="28" t="s">
        <v>11250</v>
      </c>
      <c r="D3134" s="28" t="s">
        <v>23543</v>
      </c>
      <c r="E3134" t="s">
        <v>23421</v>
      </c>
      <c r="F3134" s="28" t="s">
        <v>11250</v>
      </c>
      <c r="G3134" s="28" t="s">
        <v>23420</v>
      </c>
      <c r="H3134" t="s">
        <v>23421</v>
      </c>
      <c r="I3134" s="28" t="s">
        <v>7249</v>
      </c>
      <c r="J3134" s="28" t="s">
        <v>7247</v>
      </c>
    </row>
    <row r="3135" spans="1:10" x14ac:dyDescent="0.35">
      <c r="A3135" s="28" t="s">
        <v>7254</v>
      </c>
      <c r="B3135" s="28" t="s">
        <v>23416</v>
      </c>
      <c r="C3135" s="28" t="s">
        <v>23424</v>
      </c>
      <c r="D3135" s="28" t="s">
        <v>23592</v>
      </c>
      <c r="E3135" t="s">
        <v>23529</v>
      </c>
      <c r="F3135" s="28" t="s">
        <v>11250</v>
      </c>
      <c r="G3135" s="28" t="s">
        <v>23420</v>
      </c>
      <c r="H3135" t="s">
        <v>23421</v>
      </c>
      <c r="I3135" s="28" t="s">
        <v>7255</v>
      </c>
      <c r="J3135" s="28" t="s">
        <v>11582</v>
      </c>
    </row>
    <row r="3136" spans="1:10" x14ac:dyDescent="0.35">
      <c r="A3136" s="28" t="s">
        <v>7256</v>
      </c>
      <c r="B3136" s="28" t="s">
        <v>23416</v>
      </c>
      <c r="C3136" s="28" t="s">
        <v>23961</v>
      </c>
      <c r="D3136" s="28" t="s">
        <v>23962</v>
      </c>
      <c r="E3136" t="s">
        <v>23419</v>
      </c>
      <c r="F3136" s="28" t="s">
        <v>11250</v>
      </c>
      <c r="G3136" s="28" t="s">
        <v>23420</v>
      </c>
      <c r="H3136" t="s">
        <v>23421</v>
      </c>
      <c r="I3136" s="28" t="s">
        <v>7255</v>
      </c>
      <c r="J3136" s="28" t="s">
        <v>11582</v>
      </c>
    </row>
    <row r="3137" spans="1:10" x14ac:dyDescent="0.35">
      <c r="A3137" s="28" t="s">
        <v>7257</v>
      </c>
      <c r="B3137" s="28" t="s">
        <v>23416</v>
      </c>
      <c r="C3137" s="28" t="s">
        <v>23424</v>
      </c>
      <c r="D3137" s="28" t="s">
        <v>23592</v>
      </c>
      <c r="E3137" t="s">
        <v>23529</v>
      </c>
      <c r="F3137" s="28" t="s">
        <v>11250</v>
      </c>
      <c r="G3137" s="28" t="s">
        <v>23420</v>
      </c>
      <c r="H3137" t="s">
        <v>23421</v>
      </c>
      <c r="I3137" s="28" t="s">
        <v>7258</v>
      </c>
      <c r="J3137" s="28" t="s">
        <v>11582</v>
      </c>
    </row>
    <row r="3138" spans="1:10" x14ac:dyDescent="0.35">
      <c r="A3138" s="28" t="s">
        <v>7259</v>
      </c>
      <c r="B3138" s="28" t="s">
        <v>23416</v>
      </c>
      <c r="C3138" s="28" t="s">
        <v>23518</v>
      </c>
      <c r="D3138" s="28" t="s">
        <v>23536</v>
      </c>
      <c r="E3138" t="s">
        <v>23529</v>
      </c>
      <c r="F3138" s="28" t="s">
        <v>11250</v>
      </c>
      <c r="G3138" s="28" t="s">
        <v>23420</v>
      </c>
      <c r="H3138" t="s">
        <v>23421</v>
      </c>
      <c r="I3138" s="28" t="s">
        <v>7258</v>
      </c>
      <c r="J3138" s="28" t="s">
        <v>7260</v>
      </c>
    </row>
    <row r="3139" spans="1:10" x14ac:dyDescent="0.35">
      <c r="A3139" s="28" t="s">
        <v>7261</v>
      </c>
      <c r="B3139" s="28" t="s">
        <v>23416</v>
      </c>
      <c r="C3139" s="28" t="s">
        <v>23424</v>
      </c>
      <c r="D3139" s="28" t="s">
        <v>23592</v>
      </c>
      <c r="E3139" t="s">
        <v>23529</v>
      </c>
      <c r="F3139" s="28" t="s">
        <v>11250</v>
      </c>
      <c r="G3139" s="28" t="s">
        <v>23420</v>
      </c>
      <c r="H3139" t="s">
        <v>23421</v>
      </c>
      <c r="I3139" s="28" t="s">
        <v>7258</v>
      </c>
      <c r="J3139" s="28" t="s">
        <v>7260</v>
      </c>
    </row>
    <row r="3140" spans="1:10" x14ac:dyDescent="0.35">
      <c r="A3140" s="28" t="s">
        <v>7262</v>
      </c>
      <c r="B3140" s="28" t="s">
        <v>23416</v>
      </c>
      <c r="C3140" s="28" t="s">
        <v>23924</v>
      </c>
      <c r="D3140" s="28" t="s">
        <v>23955</v>
      </c>
      <c r="E3140" t="s">
        <v>23529</v>
      </c>
      <c r="F3140" s="28" t="s">
        <v>11250</v>
      </c>
      <c r="G3140" s="28" t="s">
        <v>23420</v>
      </c>
      <c r="H3140" t="s">
        <v>23421</v>
      </c>
      <c r="I3140" s="28" t="s">
        <v>7258</v>
      </c>
      <c r="J3140" s="28" t="s">
        <v>7260</v>
      </c>
    </row>
    <row r="3141" spans="1:10" x14ac:dyDescent="0.35">
      <c r="A3141" s="28" t="s">
        <v>7263</v>
      </c>
      <c r="B3141" s="28" t="s">
        <v>23416</v>
      </c>
      <c r="C3141" s="28" t="s">
        <v>23580</v>
      </c>
      <c r="D3141" s="28" t="s">
        <v>23534</v>
      </c>
      <c r="E3141" t="s">
        <v>23529</v>
      </c>
      <c r="F3141" s="28" t="s">
        <v>11250</v>
      </c>
      <c r="G3141" s="28" t="s">
        <v>23420</v>
      </c>
      <c r="H3141" t="s">
        <v>23421</v>
      </c>
      <c r="I3141" s="28" t="s">
        <v>7258</v>
      </c>
      <c r="J3141" s="28" t="s">
        <v>7260</v>
      </c>
    </row>
    <row r="3142" spans="1:10" x14ac:dyDescent="0.35">
      <c r="A3142" s="28" t="s">
        <v>7264</v>
      </c>
      <c r="B3142" s="28" t="s">
        <v>23416</v>
      </c>
      <c r="C3142" s="28" t="s">
        <v>11250</v>
      </c>
      <c r="D3142" s="28" t="s">
        <v>23566</v>
      </c>
      <c r="E3142" t="s">
        <v>23421</v>
      </c>
      <c r="F3142" s="28" t="s">
        <v>11250</v>
      </c>
      <c r="G3142" s="28" t="s">
        <v>23420</v>
      </c>
      <c r="H3142" t="s">
        <v>23421</v>
      </c>
      <c r="I3142" s="28" t="s">
        <v>7265</v>
      </c>
      <c r="J3142" s="28" t="s">
        <v>7260</v>
      </c>
    </row>
    <row r="3143" spans="1:10" x14ac:dyDescent="0.35">
      <c r="A3143" s="28" t="s">
        <v>7266</v>
      </c>
      <c r="B3143" s="28" t="s">
        <v>23416</v>
      </c>
      <c r="C3143" s="28" t="s">
        <v>23889</v>
      </c>
      <c r="D3143" s="28" t="s">
        <v>23950</v>
      </c>
      <c r="E3143" t="s">
        <v>23529</v>
      </c>
      <c r="F3143" s="28" t="s">
        <v>11250</v>
      </c>
      <c r="G3143" s="28" t="s">
        <v>23420</v>
      </c>
      <c r="H3143" t="s">
        <v>23421</v>
      </c>
      <c r="I3143" s="28" t="s">
        <v>7265</v>
      </c>
      <c r="J3143" s="28" t="s">
        <v>7260</v>
      </c>
    </row>
    <row r="3144" spans="1:10" x14ac:dyDescent="0.35">
      <c r="A3144" s="28" t="s">
        <v>7267</v>
      </c>
      <c r="B3144" s="28" t="s">
        <v>23416</v>
      </c>
      <c r="C3144" s="28" t="s">
        <v>23889</v>
      </c>
      <c r="D3144" s="28" t="s">
        <v>23950</v>
      </c>
      <c r="E3144" t="s">
        <v>23529</v>
      </c>
      <c r="F3144" s="28" t="s">
        <v>11250</v>
      </c>
      <c r="G3144" s="28" t="s">
        <v>23420</v>
      </c>
      <c r="H3144" t="s">
        <v>23421</v>
      </c>
      <c r="I3144" s="28" t="s">
        <v>7265</v>
      </c>
      <c r="J3144" s="28" t="s">
        <v>7260</v>
      </c>
    </row>
    <row r="3145" spans="1:10" x14ac:dyDescent="0.35">
      <c r="A3145" s="28" t="s">
        <v>7268</v>
      </c>
      <c r="B3145" s="28" t="s">
        <v>23416</v>
      </c>
      <c r="C3145" s="28" t="s">
        <v>23424</v>
      </c>
      <c r="D3145" s="28" t="s">
        <v>23592</v>
      </c>
      <c r="E3145" t="s">
        <v>23529</v>
      </c>
      <c r="F3145" s="28" t="s">
        <v>11250</v>
      </c>
      <c r="G3145" s="28" t="s">
        <v>23420</v>
      </c>
      <c r="H3145" t="s">
        <v>23421</v>
      </c>
      <c r="I3145" s="28" t="s">
        <v>7265</v>
      </c>
      <c r="J3145" s="28" t="s">
        <v>7260</v>
      </c>
    </row>
    <row r="3146" spans="1:10" x14ac:dyDescent="0.35">
      <c r="A3146" s="28" t="s">
        <v>7269</v>
      </c>
      <c r="B3146" s="28" t="s">
        <v>23416</v>
      </c>
      <c r="C3146" s="28" t="s">
        <v>23828</v>
      </c>
      <c r="D3146" s="28" t="s">
        <v>23890</v>
      </c>
      <c r="E3146" t="s">
        <v>23419</v>
      </c>
      <c r="F3146" s="28" t="s">
        <v>11250</v>
      </c>
      <c r="G3146" s="28" t="s">
        <v>23420</v>
      </c>
      <c r="H3146" t="s">
        <v>23421</v>
      </c>
      <c r="I3146" s="28" t="s">
        <v>7270</v>
      </c>
      <c r="J3146" s="28" t="s">
        <v>7260</v>
      </c>
    </row>
    <row r="3147" spans="1:10" x14ac:dyDescent="0.35">
      <c r="A3147" s="28" t="s">
        <v>7271</v>
      </c>
      <c r="B3147" s="28" t="s">
        <v>23416</v>
      </c>
      <c r="C3147" s="28" t="s">
        <v>23629</v>
      </c>
      <c r="D3147" s="28" t="s">
        <v>23963</v>
      </c>
      <c r="E3147" t="s">
        <v>23529</v>
      </c>
      <c r="F3147" s="28" t="s">
        <v>11250</v>
      </c>
      <c r="G3147" s="28" t="s">
        <v>23420</v>
      </c>
      <c r="H3147" t="s">
        <v>23421</v>
      </c>
      <c r="I3147" s="28" t="s">
        <v>7270</v>
      </c>
      <c r="J3147" s="28" t="s">
        <v>7260</v>
      </c>
    </row>
    <row r="3148" spans="1:10" x14ac:dyDescent="0.35">
      <c r="A3148" s="28" t="s">
        <v>7272</v>
      </c>
      <c r="B3148" s="28" t="s">
        <v>23416</v>
      </c>
      <c r="C3148" s="28" t="s">
        <v>23448</v>
      </c>
      <c r="D3148" s="28" t="s">
        <v>23697</v>
      </c>
      <c r="E3148" t="s">
        <v>23529</v>
      </c>
      <c r="F3148" s="28" t="s">
        <v>11250</v>
      </c>
      <c r="G3148" s="28" t="s">
        <v>23420</v>
      </c>
      <c r="H3148" t="s">
        <v>23421</v>
      </c>
      <c r="I3148" s="28" t="s">
        <v>7270</v>
      </c>
      <c r="J3148" s="28" t="s">
        <v>7273</v>
      </c>
    </row>
    <row r="3149" spans="1:10" x14ac:dyDescent="0.35">
      <c r="A3149" s="28" t="s">
        <v>7274</v>
      </c>
      <c r="B3149" s="28" t="s">
        <v>23416</v>
      </c>
      <c r="C3149" s="28" t="s">
        <v>23507</v>
      </c>
      <c r="D3149" s="28" t="s">
        <v>23487</v>
      </c>
      <c r="E3149" t="s">
        <v>23419</v>
      </c>
      <c r="F3149" s="28" t="s">
        <v>11250</v>
      </c>
      <c r="G3149" s="28" t="s">
        <v>23420</v>
      </c>
      <c r="H3149" t="s">
        <v>23421</v>
      </c>
      <c r="I3149" s="28" t="s">
        <v>7270</v>
      </c>
      <c r="J3149" s="28" t="s">
        <v>7273</v>
      </c>
    </row>
    <row r="3150" spans="1:10" x14ac:dyDescent="0.35">
      <c r="A3150" s="28" t="s">
        <v>7275</v>
      </c>
      <c r="B3150" s="28" t="s">
        <v>23416</v>
      </c>
      <c r="C3150" s="28" t="s">
        <v>23903</v>
      </c>
      <c r="D3150" s="28" t="s">
        <v>23499</v>
      </c>
      <c r="E3150" t="s">
        <v>23529</v>
      </c>
      <c r="F3150" s="28" t="s">
        <v>11250</v>
      </c>
      <c r="G3150" s="28" t="s">
        <v>23420</v>
      </c>
      <c r="H3150" t="s">
        <v>23421</v>
      </c>
      <c r="I3150" s="28" t="s">
        <v>7276</v>
      </c>
      <c r="J3150" s="28" t="s">
        <v>7273</v>
      </c>
    </row>
    <row r="3151" spans="1:10" x14ac:dyDescent="0.35">
      <c r="A3151" s="28" t="s">
        <v>7277</v>
      </c>
      <c r="B3151" s="28" t="s">
        <v>23416</v>
      </c>
      <c r="C3151" s="28" t="s">
        <v>23486</v>
      </c>
      <c r="D3151" s="28" t="s">
        <v>23569</v>
      </c>
      <c r="E3151" t="s">
        <v>23529</v>
      </c>
      <c r="F3151" s="28" t="s">
        <v>11250</v>
      </c>
      <c r="G3151" s="28" t="s">
        <v>23420</v>
      </c>
      <c r="H3151" t="s">
        <v>23421</v>
      </c>
      <c r="I3151" s="28" t="s">
        <v>7276</v>
      </c>
      <c r="J3151" s="28" t="s">
        <v>7273</v>
      </c>
    </row>
    <row r="3152" spans="1:10" x14ac:dyDescent="0.35">
      <c r="A3152" s="28" t="s">
        <v>7278</v>
      </c>
      <c r="B3152" s="28" t="s">
        <v>23416</v>
      </c>
      <c r="C3152" s="28" t="s">
        <v>23698</v>
      </c>
      <c r="D3152" s="28" t="s">
        <v>23500</v>
      </c>
      <c r="E3152" t="s">
        <v>23529</v>
      </c>
      <c r="F3152" s="28" t="s">
        <v>11250</v>
      </c>
      <c r="G3152" s="28" t="s">
        <v>23420</v>
      </c>
      <c r="H3152" t="s">
        <v>23421</v>
      </c>
      <c r="I3152" s="28" t="s">
        <v>7276</v>
      </c>
      <c r="J3152" s="28" t="s">
        <v>7273</v>
      </c>
    </row>
    <row r="3153" spans="1:10" x14ac:dyDescent="0.35">
      <c r="A3153" s="28" t="s">
        <v>7279</v>
      </c>
      <c r="B3153" s="28" t="s">
        <v>23416</v>
      </c>
      <c r="C3153" s="28" t="s">
        <v>23849</v>
      </c>
      <c r="D3153" s="28" t="s">
        <v>23964</v>
      </c>
      <c r="E3153" t="s">
        <v>23529</v>
      </c>
      <c r="F3153" s="28" t="s">
        <v>11250</v>
      </c>
      <c r="G3153" s="28" t="s">
        <v>23420</v>
      </c>
      <c r="H3153" t="s">
        <v>23421</v>
      </c>
      <c r="I3153" s="28" t="s">
        <v>7276</v>
      </c>
      <c r="J3153" s="28" t="s">
        <v>7273</v>
      </c>
    </row>
    <row r="3154" spans="1:10" x14ac:dyDescent="0.35">
      <c r="A3154" s="28" t="s">
        <v>7280</v>
      </c>
      <c r="B3154" s="28" t="s">
        <v>23416</v>
      </c>
      <c r="C3154" s="28" t="s">
        <v>23448</v>
      </c>
      <c r="D3154" s="28" t="s">
        <v>23965</v>
      </c>
      <c r="E3154" t="s">
        <v>23529</v>
      </c>
      <c r="F3154" s="28" t="s">
        <v>11250</v>
      </c>
      <c r="G3154" s="28" t="s">
        <v>23420</v>
      </c>
      <c r="H3154" t="s">
        <v>23421</v>
      </c>
      <c r="I3154" s="28" t="s">
        <v>7281</v>
      </c>
      <c r="J3154" s="28" t="s">
        <v>7282</v>
      </c>
    </row>
    <row r="3155" spans="1:10" x14ac:dyDescent="0.35">
      <c r="A3155" s="28" t="s">
        <v>7283</v>
      </c>
      <c r="B3155" s="28" t="s">
        <v>23416</v>
      </c>
      <c r="C3155" s="28" t="s">
        <v>23448</v>
      </c>
      <c r="D3155" s="28" t="s">
        <v>23965</v>
      </c>
      <c r="E3155" t="s">
        <v>23529</v>
      </c>
      <c r="F3155" s="28" t="s">
        <v>11250</v>
      </c>
      <c r="G3155" s="28" t="s">
        <v>23420</v>
      </c>
      <c r="H3155" t="s">
        <v>23421</v>
      </c>
      <c r="I3155" s="28" t="s">
        <v>7281</v>
      </c>
      <c r="J3155" s="28" t="s">
        <v>7282</v>
      </c>
    </row>
    <row r="3156" spans="1:10" x14ac:dyDescent="0.35">
      <c r="A3156" s="28" t="s">
        <v>7284</v>
      </c>
      <c r="B3156" s="28" t="s">
        <v>23416</v>
      </c>
      <c r="C3156" s="28" t="s">
        <v>23828</v>
      </c>
      <c r="D3156" s="28" t="s">
        <v>23890</v>
      </c>
      <c r="E3156" t="s">
        <v>23419</v>
      </c>
      <c r="F3156" s="28" t="s">
        <v>11250</v>
      </c>
      <c r="G3156" s="28" t="s">
        <v>23420</v>
      </c>
      <c r="H3156" t="s">
        <v>23421</v>
      </c>
      <c r="I3156" s="28" t="s">
        <v>7281</v>
      </c>
      <c r="J3156" s="28" t="s">
        <v>7282</v>
      </c>
    </row>
    <row r="3157" spans="1:10" x14ac:dyDescent="0.35">
      <c r="A3157" s="28" t="s">
        <v>7285</v>
      </c>
      <c r="B3157" s="28" t="s">
        <v>23416</v>
      </c>
      <c r="C3157" s="28" t="s">
        <v>23828</v>
      </c>
      <c r="D3157" s="28" t="s">
        <v>23890</v>
      </c>
      <c r="E3157" t="s">
        <v>23419</v>
      </c>
      <c r="F3157" s="28" t="s">
        <v>11250</v>
      </c>
      <c r="G3157" s="28" t="s">
        <v>23420</v>
      </c>
      <c r="H3157" t="s">
        <v>23421</v>
      </c>
      <c r="I3157" s="28" t="s">
        <v>7281</v>
      </c>
      <c r="J3157" s="28" t="s">
        <v>7282</v>
      </c>
    </row>
    <row r="3158" spans="1:10" x14ac:dyDescent="0.35">
      <c r="A3158" s="28" t="s">
        <v>7286</v>
      </c>
      <c r="B3158" s="28" t="s">
        <v>23416</v>
      </c>
      <c r="C3158" s="28" t="s">
        <v>23828</v>
      </c>
      <c r="D3158" s="28" t="s">
        <v>23890</v>
      </c>
      <c r="E3158" t="s">
        <v>23419</v>
      </c>
      <c r="F3158" s="28" t="s">
        <v>11250</v>
      </c>
      <c r="G3158" s="28" t="s">
        <v>23420</v>
      </c>
      <c r="H3158" t="s">
        <v>23421</v>
      </c>
      <c r="I3158" s="28" t="s">
        <v>7281</v>
      </c>
      <c r="J3158" s="28" t="s">
        <v>7282</v>
      </c>
    </row>
    <row r="3159" spans="1:10" x14ac:dyDescent="0.35">
      <c r="A3159" s="28" t="s">
        <v>7287</v>
      </c>
      <c r="B3159" s="28" t="s">
        <v>23416</v>
      </c>
      <c r="C3159" s="28" t="s">
        <v>23424</v>
      </c>
      <c r="D3159" s="28" t="s">
        <v>23592</v>
      </c>
      <c r="E3159" t="s">
        <v>23529</v>
      </c>
      <c r="F3159" s="28" t="s">
        <v>11250</v>
      </c>
      <c r="G3159" s="28" t="s">
        <v>23420</v>
      </c>
      <c r="H3159" t="s">
        <v>23421</v>
      </c>
      <c r="I3159" s="28" t="s">
        <v>7288</v>
      </c>
      <c r="J3159" s="28" t="s">
        <v>7282</v>
      </c>
    </row>
    <row r="3160" spans="1:10" x14ac:dyDescent="0.35">
      <c r="A3160" s="28" t="s">
        <v>7289</v>
      </c>
      <c r="B3160" s="28" t="s">
        <v>23416</v>
      </c>
      <c r="C3160" s="28" t="s">
        <v>23473</v>
      </c>
      <c r="D3160" s="28" t="s">
        <v>23545</v>
      </c>
      <c r="E3160" t="s">
        <v>23529</v>
      </c>
      <c r="F3160" s="28" t="s">
        <v>11250</v>
      </c>
      <c r="G3160" s="28" t="s">
        <v>23420</v>
      </c>
      <c r="H3160" t="s">
        <v>23421</v>
      </c>
      <c r="I3160" s="28" t="s">
        <v>7288</v>
      </c>
      <c r="J3160" s="28" t="s">
        <v>7282</v>
      </c>
    </row>
    <row r="3161" spans="1:10" x14ac:dyDescent="0.35">
      <c r="A3161" s="28" t="s">
        <v>7290</v>
      </c>
      <c r="B3161" s="28" t="s">
        <v>23416</v>
      </c>
      <c r="C3161" s="28" t="s">
        <v>23863</v>
      </c>
      <c r="D3161" s="28" t="s">
        <v>23872</v>
      </c>
      <c r="E3161" t="s">
        <v>23529</v>
      </c>
      <c r="F3161" s="28" t="s">
        <v>11250</v>
      </c>
      <c r="G3161" s="28" t="s">
        <v>23420</v>
      </c>
      <c r="H3161" t="s">
        <v>23421</v>
      </c>
      <c r="I3161" s="28" t="s">
        <v>7291</v>
      </c>
      <c r="J3161" s="28" t="s">
        <v>7292</v>
      </c>
    </row>
    <row r="3162" spans="1:10" x14ac:dyDescent="0.35">
      <c r="A3162" s="28" t="s">
        <v>7293</v>
      </c>
      <c r="B3162" s="28" t="s">
        <v>23416</v>
      </c>
      <c r="C3162" s="28" t="s">
        <v>23956</v>
      </c>
      <c r="D3162" s="28" t="s">
        <v>23966</v>
      </c>
      <c r="E3162" t="s">
        <v>23529</v>
      </c>
      <c r="F3162" s="28" t="s">
        <v>11250</v>
      </c>
      <c r="G3162" s="28" t="s">
        <v>23420</v>
      </c>
      <c r="H3162" t="s">
        <v>23421</v>
      </c>
      <c r="I3162" s="28" t="s">
        <v>7291</v>
      </c>
      <c r="J3162" s="28" t="s">
        <v>7292</v>
      </c>
    </row>
    <row r="3163" spans="1:10" x14ac:dyDescent="0.35">
      <c r="A3163" s="28" t="s">
        <v>7294</v>
      </c>
      <c r="B3163" s="28" t="s">
        <v>23416</v>
      </c>
      <c r="C3163" s="28" t="s">
        <v>23456</v>
      </c>
      <c r="D3163" s="28" t="s">
        <v>23447</v>
      </c>
      <c r="E3163" t="s">
        <v>23419</v>
      </c>
      <c r="F3163" s="28" t="s">
        <v>11250</v>
      </c>
      <c r="G3163" s="28" t="s">
        <v>23420</v>
      </c>
      <c r="H3163" t="s">
        <v>23421</v>
      </c>
      <c r="I3163" s="28" t="s">
        <v>7291</v>
      </c>
      <c r="J3163" s="28" t="s">
        <v>7292</v>
      </c>
    </row>
    <row r="3164" spans="1:10" x14ac:dyDescent="0.35">
      <c r="A3164" s="28" t="s">
        <v>7295</v>
      </c>
      <c r="B3164" s="28" t="s">
        <v>23416</v>
      </c>
      <c r="C3164" s="28" t="s">
        <v>23516</v>
      </c>
      <c r="D3164" s="28" t="s">
        <v>23855</v>
      </c>
      <c r="E3164" t="s">
        <v>23419</v>
      </c>
      <c r="F3164" s="28" t="s">
        <v>11250</v>
      </c>
      <c r="G3164" s="28" t="s">
        <v>23420</v>
      </c>
      <c r="H3164" t="s">
        <v>23421</v>
      </c>
      <c r="I3164" s="28" t="s">
        <v>7296</v>
      </c>
      <c r="J3164" s="28" t="s">
        <v>7292</v>
      </c>
    </row>
    <row r="3165" spans="1:10" x14ac:dyDescent="0.35">
      <c r="A3165" s="28" t="s">
        <v>7297</v>
      </c>
      <c r="B3165" s="28" t="s">
        <v>23416</v>
      </c>
      <c r="C3165" s="28" t="s">
        <v>23516</v>
      </c>
      <c r="D3165" s="28" t="s">
        <v>23855</v>
      </c>
      <c r="E3165" t="s">
        <v>23419</v>
      </c>
      <c r="F3165" s="28" t="s">
        <v>11250</v>
      </c>
      <c r="G3165" s="28" t="s">
        <v>23420</v>
      </c>
      <c r="H3165" t="s">
        <v>23421</v>
      </c>
      <c r="I3165" s="28" t="s">
        <v>7296</v>
      </c>
      <c r="J3165" s="28" t="s">
        <v>7292</v>
      </c>
    </row>
    <row r="3166" spans="1:10" x14ac:dyDescent="0.35">
      <c r="A3166" s="28" t="s">
        <v>7298</v>
      </c>
      <c r="B3166" s="28" t="s">
        <v>23416</v>
      </c>
      <c r="C3166" s="28" t="s">
        <v>23516</v>
      </c>
      <c r="D3166" s="28" t="s">
        <v>23855</v>
      </c>
      <c r="E3166" t="s">
        <v>23419</v>
      </c>
      <c r="F3166" s="28" t="s">
        <v>11250</v>
      </c>
      <c r="G3166" s="28" t="s">
        <v>23420</v>
      </c>
      <c r="H3166" t="s">
        <v>23421</v>
      </c>
      <c r="I3166" s="28" t="s">
        <v>7296</v>
      </c>
      <c r="J3166" s="28" t="s">
        <v>7292</v>
      </c>
    </row>
    <row r="3167" spans="1:10" x14ac:dyDescent="0.35">
      <c r="A3167" s="28" t="s">
        <v>7300</v>
      </c>
      <c r="B3167" s="28" t="s">
        <v>23416</v>
      </c>
      <c r="C3167" s="28" t="s">
        <v>23424</v>
      </c>
      <c r="D3167" s="28" t="s">
        <v>23592</v>
      </c>
      <c r="E3167" t="s">
        <v>23529</v>
      </c>
      <c r="F3167" s="28" t="s">
        <v>11250</v>
      </c>
      <c r="G3167" s="28" t="s">
        <v>23420</v>
      </c>
      <c r="H3167" t="s">
        <v>23421</v>
      </c>
      <c r="I3167" s="28" t="s">
        <v>7296</v>
      </c>
      <c r="J3167" s="28" t="s">
        <v>7292</v>
      </c>
    </row>
    <row r="3168" spans="1:10" x14ac:dyDescent="0.35">
      <c r="A3168" s="28" t="s">
        <v>7301</v>
      </c>
      <c r="B3168" s="28" t="s">
        <v>23416</v>
      </c>
      <c r="C3168" s="28" t="s">
        <v>23844</v>
      </c>
      <c r="D3168" s="28" t="s">
        <v>23925</v>
      </c>
      <c r="E3168" t="s">
        <v>23529</v>
      </c>
      <c r="F3168" s="28" t="s">
        <v>11250</v>
      </c>
      <c r="G3168" s="28" t="s">
        <v>23420</v>
      </c>
      <c r="H3168" t="s">
        <v>23421</v>
      </c>
      <c r="I3168" s="28" t="s">
        <v>7296</v>
      </c>
      <c r="J3168" s="28" t="s">
        <v>7302</v>
      </c>
    </row>
    <row r="3169" spans="1:10" x14ac:dyDescent="0.35">
      <c r="A3169" s="28" t="s">
        <v>7303</v>
      </c>
      <c r="B3169" s="28" t="s">
        <v>23416</v>
      </c>
      <c r="C3169" s="28" t="s">
        <v>23485</v>
      </c>
      <c r="D3169" s="28" t="s">
        <v>23965</v>
      </c>
      <c r="E3169" t="s">
        <v>23529</v>
      </c>
      <c r="F3169" s="28" t="s">
        <v>11250</v>
      </c>
      <c r="G3169" s="28" t="s">
        <v>23420</v>
      </c>
      <c r="H3169" t="s">
        <v>23421</v>
      </c>
      <c r="I3169" s="28" t="s">
        <v>7296</v>
      </c>
      <c r="J3169" s="28" t="s">
        <v>7302</v>
      </c>
    </row>
    <row r="3170" spans="1:10" x14ac:dyDescent="0.35">
      <c r="A3170" s="28" t="s">
        <v>7304</v>
      </c>
      <c r="B3170" s="28" t="s">
        <v>23416</v>
      </c>
      <c r="C3170" s="28" t="s">
        <v>23428</v>
      </c>
      <c r="D3170" s="28" t="s">
        <v>23427</v>
      </c>
      <c r="E3170" t="s">
        <v>23419</v>
      </c>
      <c r="F3170" s="28" t="s">
        <v>11250</v>
      </c>
      <c r="G3170" s="28" t="s">
        <v>23420</v>
      </c>
      <c r="H3170" t="s">
        <v>23421</v>
      </c>
      <c r="I3170" s="28" t="s">
        <v>7296</v>
      </c>
      <c r="J3170" s="28" t="s">
        <v>7302</v>
      </c>
    </row>
    <row r="3171" spans="1:10" x14ac:dyDescent="0.35">
      <c r="A3171" s="28" t="s">
        <v>7305</v>
      </c>
      <c r="B3171" s="28" t="s">
        <v>23416</v>
      </c>
      <c r="C3171" s="28" t="s">
        <v>23424</v>
      </c>
      <c r="D3171" s="28" t="s">
        <v>23807</v>
      </c>
      <c r="E3171" t="s">
        <v>23529</v>
      </c>
      <c r="F3171" s="28" t="s">
        <v>11250</v>
      </c>
      <c r="G3171" s="28" t="s">
        <v>23420</v>
      </c>
      <c r="H3171" t="s">
        <v>23421</v>
      </c>
      <c r="I3171" s="28" t="s">
        <v>7296</v>
      </c>
      <c r="J3171" s="28" t="s">
        <v>7302</v>
      </c>
    </row>
    <row r="3172" spans="1:10" x14ac:dyDescent="0.35">
      <c r="A3172" s="28" t="s">
        <v>7306</v>
      </c>
      <c r="B3172" s="28" t="s">
        <v>23416</v>
      </c>
      <c r="C3172" s="28" t="s">
        <v>11250</v>
      </c>
      <c r="D3172" s="28" t="s">
        <v>23891</v>
      </c>
      <c r="E3172" t="s">
        <v>23421</v>
      </c>
      <c r="F3172" s="28" t="s">
        <v>11250</v>
      </c>
      <c r="G3172" s="28" t="s">
        <v>23420</v>
      </c>
      <c r="H3172" t="s">
        <v>23421</v>
      </c>
      <c r="I3172" s="28" t="s">
        <v>7296</v>
      </c>
      <c r="J3172" s="28" t="s">
        <v>7302</v>
      </c>
    </row>
    <row r="3173" spans="1:10" x14ac:dyDescent="0.35">
      <c r="A3173" s="28" t="s">
        <v>7307</v>
      </c>
      <c r="B3173" s="28" t="s">
        <v>23416</v>
      </c>
      <c r="C3173" s="28" t="s">
        <v>11250</v>
      </c>
      <c r="D3173" s="28" t="s">
        <v>23891</v>
      </c>
      <c r="E3173" t="s">
        <v>23421</v>
      </c>
      <c r="F3173" s="28" t="s">
        <v>11250</v>
      </c>
      <c r="G3173" s="28" t="s">
        <v>23420</v>
      </c>
      <c r="H3173" t="s">
        <v>23421</v>
      </c>
      <c r="I3173" s="28" t="s">
        <v>7296</v>
      </c>
      <c r="J3173" s="28" t="s">
        <v>7302</v>
      </c>
    </row>
    <row r="3174" spans="1:10" x14ac:dyDescent="0.35">
      <c r="A3174" s="28" t="s">
        <v>7308</v>
      </c>
      <c r="B3174" s="28" t="s">
        <v>23416</v>
      </c>
      <c r="C3174" s="28" t="s">
        <v>23434</v>
      </c>
      <c r="D3174" s="28" t="s">
        <v>23491</v>
      </c>
      <c r="E3174" t="s">
        <v>23419</v>
      </c>
      <c r="F3174" s="28" t="s">
        <v>11250</v>
      </c>
      <c r="G3174" s="28" t="s">
        <v>23420</v>
      </c>
      <c r="H3174" t="s">
        <v>23421</v>
      </c>
      <c r="I3174" s="28" t="s">
        <v>7309</v>
      </c>
      <c r="J3174" s="28" t="s">
        <v>7302</v>
      </c>
    </row>
    <row r="3175" spans="1:10" x14ac:dyDescent="0.35">
      <c r="A3175" s="28" t="s">
        <v>7310</v>
      </c>
      <c r="B3175" s="28" t="s">
        <v>23416</v>
      </c>
      <c r="C3175" s="28" t="s">
        <v>23446</v>
      </c>
      <c r="D3175" s="28" t="s">
        <v>23611</v>
      </c>
      <c r="E3175" t="s">
        <v>23529</v>
      </c>
      <c r="F3175" s="28" t="s">
        <v>11250</v>
      </c>
      <c r="G3175" s="28" t="s">
        <v>23420</v>
      </c>
      <c r="H3175" t="s">
        <v>23421</v>
      </c>
      <c r="I3175" s="28" t="s">
        <v>7309</v>
      </c>
      <c r="J3175" s="28" t="s">
        <v>7302</v>
      </c>
    </row>
    <row r="3176" spans="1:10" x14ac:dyDescent="0.35">
      <c r="A3176" s="28" t="s">
        <v>7311</v>
      </c>
      <c r="B3176" s="28" t="s">
        <v>23416</v>
      </c>
      <c r="C3176" s="28" t="s">
        <v>23698</v>
      </c>
      <c r="D3176" s="28" t="s">
        <v>23546</v>
      </c>
      <c r="E3176" t="s">
        <v>23529</v>
      </c>
      <c r="F3176" s="28" t="s">
        <v>11250</v>
      </c>
      <c r="G3176" s="28" t="s">
        <v>23420</v>
      </c>
      <c r="H3176" t="s">
        <v>23421</v>
      </c>
      <c r="I3176" s="28" t="s">
        <v>7309</v>
      </c>
      <c r="J3176" s="28" t="s">
        <v>7302</v>
      </c>
    </row>
    <row r="3177" spans="1:10" x14ac:dyDescent="0.35">
      <c r="A3177" s="28" t="s">
        <v>7312</v>
      </c>
      <c r="B3177" s="28" t="s">
        <v>23416</v>
      </c>
      <c r="C3177" s="28" t="s">
        <v>23826</v>
      </c>
      <c r="D3177" s="28" t="s">
        <v>23964</v>
      </c>
      <c r="E3177" t="s">
        <v>23529</v>
      </c>
      <c r="F3177" s="28" t="s">
        <v>11250</v>
      </c>
      <c r="G3177" s="28" t="s">
        <v>23420</v>
      </c>
      <c r="H3177" t="s">
        <v>23421</v>
      </c>
      <c r="I3177" s="28" t="s">
        <v>7309</v>
      </c>
      <c r="J3177" s="28" t="s">
        <v>7302</v>
      </c>
    </row>
    <row r="3178" spans="1:10" x14ac:dyDescent="0.35">
      <c r="A3178" s="28" t="s">
        <v>7314</v>
      </c>
      <c r="B3178" s="28" t="s">
        <v>23416</v>
      </c>
      <c r="C3178" s="28" t="s">
        <v>23967</v>
      </c>
      <c r="D3178" s="28" t="s">
        <v>23877</v>
      </c>
      <c r="E3178" t="s">
        <v>23529</v>
      </c>
      <c r="F3178" s="28" t="s">
        <v>11250</v>
      </c>
      <c r="G3178" s="28" t="s">
        <v>23420</v>
      </c>
      <c r="H3178" t="s">
        <v>23421</v>
      </c>
      <c r="I3178" s="28" t="s">
        <v>7309</v>
      </c>
      <c r="J3178" s="28" t="s">
        <v>7302</v>
      </c>
    </row>
    <row r="3179" spans="1:10" x14ac:dyDescent="0.35">
      <c r="A3179" s="28" t="s">
        <v>7316</v>
      </c>
      <c r="B3179" s="28" t="s">
        <v>23416</v>
      </c>
      <c r="C3179" s="28" t="s">
        <v>23968</v>
      </c>
      <c r="D3179" s="28" t="s">
        <v>23969</v>
      </c>
      <c r="E3179" t="s">
        <v>23529</v>
      </c>
      <c r="F3179" s="28" t="s">
        <v>11250</v>
      </c>
      <c r="G3179" s="28" t="s">
        <v>23420</v>
      </c>
      <c r="H3179" t="s">
        <v>23421</v>
      </c>
      <c r="I3179" s="28" t="s">
        <v>7309</v>
      </c>
      <c r="J3179" s="28" t="s">
        <v>7302</v>
      </c>
    </row>
    <row r="3180" spans="1:10" x14ac:dyDescent="0.35">
      <c r="A3180" s="28" t="s">
        <v>7317</v>
      </c>
      <c r="B3180" s="28" t="s">
        <v>23416</v>
      </c>
      <c r="C3180" s="28" t="s">
        <v>11250</v>
      </c>
      <c r="D3180" s="28" t="s">
        <v>23566</v>
      </c>
      <c r="E3180" t="s">
        <v>23421</v>
      </c>
      <c r="F3180" s="28" t="s">
        <v>11250</v>
      </c>
      <c r="G3180" s="28" t="s">
        <v>23420</v>
      </c>
      <c r="H3180" t="s">
        <v>23421</v>
      </c>
      <c r="I3180" s="28" t="s">
        <v>7309</v>
      </c>
      <c r="J3180" s="28" t="s">
        <v>7302</v>
      </c>
    </row>
    <row r="3181" spans="1:10" x14ac:dyDescent="0.35">
      <c r="A3181" s="28" t="s">
        <v>7318</v>
      </c>
      <c r="B3181" s="28" t="s">
        <v>23416</v>
      </c>
      <c r="C3181" s="28" t="s">
        <v>23970</v>
      </c>
      <c r="D3181" s="28" t="s">
        <v>23971</v>
      </c>
      <c r="E3181" t="s">
        <v>23529</v>
      </c>
      <c r="F3181" s="28" t="s">
        <v>11250</v>
      </c>
      <c r="G3181" s="28" t="s">
        <v>23420</v>
      </c>
      <c r="H3181" t="s">
        <v>23421</v>
      </c>
      <c r="I3181" s="28" t="s">
        <v>7309</v>
      </c>
      <c r="J3181" s="28" t="s">
        <v>7319</v>
      </c>
    </row>
    <row r="3182" spans="1:10" x14ac:dyDescent="0.35">
      <c r="A3182" s="28" t="s">
        <v>7320</v>
      </c>
      <c r="B3182" s="28" t="s">
        <v>23416</v>
      </c>
      <c r="C3182" s="28" t="s">
        <v>23424</v>
      </c>
      <c r="D3182" s="28" t="s">
        <v>23592</v>
      </c>
      <c r="E3182" t="s">
        <v>23529</v>
      </c>
      <c r="F3182" s="28" t="s">
        <v>11250</v>
      </c>
      <c r="G3182" s="28" t="s">
        <v>23420</v>
      </c>
      <c r="H3182" t="s">
        <v>23421</v>
      </c>
      <c r="I3182" s="28" t="s">
        <v>7321</v>
      </c>
      <c r="J3182" s="28" t="s">
        <v>7319</v>
      </c>
    </row>
    <row r="3183" spans="1:10" x14ac:dyDescent="0.35">
      <c r="A3183" s="28" t="s">
        <v>7322</v>
      </c>
      <c r="B3183" s="28" t="s">
        <v>23416</v>
      </c>
      <c r="C3183" s="28" t="s">
        <v>23702</v>
      </c>
      <c r="D3183" s="28" t="s">
        <v>23972</v>
      </c>
      <c r="E3183" t="s">
        <v>23419</v>
      </c>
      <c r="F3183" s="28" t="s">
        <v>11250</v>
      </c>
      <c r="G3183" s="28" t="s">
        <v>23420</v>
      </c>
      <c r="H3183" t="s">
        <v>23421</v>
      </c>
      <c r="I3183" s="28" t="s">
        <v>7321</v>
      </c>
      <c r="J3183" s="28" t="s">
        <v>7319</v>
      </c>
    </row>
    <row r="3184" spans="1:10" x14ac:dyDescent="0.35">
      <c r="A3184" s="28" t="s">
        <v>7323</v>
      </c>
      <c r="B3184" s="28" t="s">
        <v>23416</v>
      </c>
      <c r="C3184" s="28" t="s">
        <v>11250</v>
      </c>
      <c r="D3184" s="28" t="s">
        <v>23551</v>
      </c>
      <c r="E3184" t="s">
        <v>23453</v>
      </c>
      <c r="F3184" s="28" t="s">
        <v>11250</v>
      </c>
      <c r="G3184" s="28" t="s">
        <v>23420</v>
      </c>
      <c r="H3184" t="s">
        <v>23421</v>
      </c>
      <c r="I3184" s="28" t="s">
        <v>7324</v>
      </c>
      <c r="J3184" s="28" t="s">
        <v>7325</v>
      </c>
    </row>
    <row r="3185" spans="1:10" x14ac:dyDescent="0.35">
      <c r="A3185" s="28" t="s">
        <v>7326</v>
      </c>
      <c r="B3185" s="28" t="s">
        <v>23416</v>
      </c>
      <c r="C3185" s="28" t="s">
        <v>23486</v>
      </c>
      <c r="D3185" s="28" t="s">
        <v>23569</v>
      </c>
      <c r="E3185" t="s">
        <v>23529</v>
      </c>
      <c r="F3185" s="28" t="s">
        <v>11250</v>
      </c>
      <c r="G3185" s="28" t="s">
        <v>23420</v>
      </c>
      <c r="H3185" t="s">
        <v>23421</v>
      </c>
      <c r="I3185" s="28" t="s">
        <v>7327</v>
      </c>
      <c r="J3185" s="28" t="s">
        <v>7325</v>
      </c>
    </row>
    <row r="3186" spans="1:10" x14ac:dyDescent="0.35">
      <c r="A3186" s="28" t="s">
        <v>7328</v>
      </c>
      <c r="B3186" s="28" t="s">
        <v>23416</v>
      </c>
      <c r="C3186" s="28" t="s">
        <v>23973</v>
      </c>
      <c r="D3186" s="28" t="s">
        <v>23857</v>
      </c>
      <c r="E3186" t="s">
        <v>23529</v>
      </c>
      <c r="F3186" s="28" t="s">
        <v>11250</v>
      </c>
      <c r="G3186" s="28" t="s">
        <v>23420</v>
      </c>
      <c r="H3186" t="s">
        <v>23421</v>
      </c>
      <c r="I3186" s="28" t="s">
        <v>7327</v>
      </c>
      <c r="J3186" s="28" t="s">
        <v>7325</v>
      </c>
    </row>
    <row r="3187" spans="1:10" x14ac:dyDescent="0.35">
      <c r="A3187" s="28" t="s">
        <v>7329</v>
      </c>
      <c r="B3187" s="28" t="s">
        <v>23416</v>
      </c>
      <c r="C3187" s="28" t="s">
        <v>23424</v>
      </c>
      <c r="D3187" s="28" t="s">
        <v>23592</v>
      </c>
      <c r="E3187" t="s">
        <v>23529</v>
      </c>
      <c r="F3187" s="28" t="s">
        <v>11250</v>
      </c>
      <c r="G3187" s="28" t="s">
        <v>23420</v>
      </c>
      <c r="H3187" t="s">
        <v>23421</v>
      </c>
      <c r="I3187" s="28" t="s">
        <v>7327</v>
      </c>
      <c r="J3187" s="28" t="s">
        <v>7325</v>
      </c>
    </row>
    <row r="3188" spans="1:10" x14ac:dyDescent="0.35">
      <c r="A3188" s="28" t="s">
        <v>7330</v>
      </c>
      <c r="B3188" s="28" t="s">
        <v>23416</v>
      </c>
      <c r="C3188" s="28" t="s">
        <v>23424</v>
      </c>
      <c r="D3188" s="28" t="s">
        <v>23592</v>
      </c>
      <c r="E3188" t="s">
        <v>23529</v>
      </c>
      <c r="F3188" s="28" t="s">
        <v>11250</v>
      </c>
      <c r="G3188" s="28" t="s">
        <v>23420</v>
      </c>
      <c r="H3188" t="s">
        <v>23421</v>
      </c>
      <c r="I3188" s="28" t="s">
        <v>7327</v>
      </c>
      <c r="J3188" s="28" t="s">
        <v>7325</v>
      </c>
    </row>
    <row r="3189" spans="1:10" x14ac:dyDescent="0.35">
      <c r="A3189" s="28" t="s">
        <v>7331</v>
      </c>
      <c r="B3189" s="28" t="s">
        <v>23416</v>
      </c>
      <c r="C3189" s="28" t="s">
        <v>23952</v>
      </c>
      <c r="D3189" s="28" t="s">
        <v>23890</v>
      </c>
      <c r="E3189" t="s">
        <v>23529</v>
      </c>
      <c r="F3189" s="28" t="s">
        <v>11250</v>
      </c>
      <c r="G3189" s="28" t="s">
        <v>23420</v>
      </c>
      <c r="H3189" t="s">
        <v>23421</v>
      </c>
      <c r="I3189" s="28" t="s">
        <v>7327</v>
      </c>
      <c r="J3189" s="28" t="s">
        <v>7325</v>
      </c>
    </row>
    <row r="3190" spans="1:10" x14ac:dyDescent="0.35">
      <c r="A3190" s="28" t="s">
        <v>7332</v>
      </c>
      <c r="B3190" s="28" t="s">
        <v>23416</v>
      </c>
      <c r="C3190" s="28" t="s">
        <v>23698</v>
      </c>
      <c r="D3190" s="28" t="s">
        <v>23546</v>
      </c>
      <c r="E3190" t="s">
        <v>23529</v>
      </c>
      <c r="F3190" s="28" t="s">
        <v>11250</v>
      </c>
      <c r="G3190" s="28" t="s">
        <v>23420</v>
      </c>
      <c r="H3190" t="s">
        <v>23421</v>
      </c>
      <c r="I3190" s="28" t="s">
        <v>7333</v>
      </c>
      <c r="J3190" s="28" t="s">
        <v>7334</v>
      </c>
    </row>
    <row r="3191" spans="1:10" x14ac:dyDescent="0.35">
      <c r="A3191" s="28" t="s">
        <v>7335</v>
      </c>
      <c r="B3191" s="28" t="s">
        <v>23416</v>
      </c>
      <c r="C3191" s="28" t="s">
        <v>23479</v>
      </c>
      <c r="D3191" s="28" t="s">
        <v>23685</v>
      </c>
      <c r="E3191" t="s">
        <v>23419</v>
      </c>
      <c r="F3191" s="28" t="s">
        <v>11250</v>
      </c>
      <c r="G3191" s="28" t="s">
        <v>23420</v>
      </c>
      <c r="H3191" t="s">
        <v>23421</v>
      </c>
      <c r="I3191" s="28" t="s">
        <v>7333</v>
      </c>
      <c r="J3191" s="28" t="s">
        <v>7334</v>
      </c>
    </row>
    <row r="3192" spans="1:10" x14ac:dyDescent="0.35">
      <c r="A3192" s="28" t="s">
        <v>7336</v>
      </c>
      <c r="B3192" s="28" t="s">
        <v>23416</v>
      </c>
      <c r="C3192" s="28" t="s">
        <v>23442</v>
      </c>
      <c r="D3192" s="28" t="s">
        <v>23431</v>
      </c>
      <c r="E3192" t="s">
        <v>23419</v>
      </c>
      <c r="F3192" s="28" t="s">
        <v>11250</v>
      </c>
      <c r="G3192" s="28" t="s">
        <v>23420</v>
      </c>
      <c r="H3192" t="s">
        <v>23421</v>
      </c>
      <c r="I3192" s="28" t="s">
        <v>7333</v>
      </c>
      <c r="J3192" s="28" t="s">
        <v>7334</v>
      </c>
    </row>
    <row r="3193" spans="1:10" x14ac:dyDescent="0.35">
      <c r="A3193" s="28" t="s">
        <v>7337</v>
      </c>
      <c r="B3193" s="28" t="s">
        <v>23416</v>
      </c>
      <c r="C3193" s="28" t="s">
        <v>23436</v>
      </c>
      <c r="D3193" s="28" t="s">
        <v>23569</v>
      </c>
      <c r="E3193" t="s">
        <v>23529</v>
      </c>
      <c r="F3193" s="28" t="s">
        <v>11250</v>
      </c>
      <c r="G3193" s="28" t="s">
        <v>23420</v>
      </c>
      <c r="H3193" t="s">
        <v>23421</v>
      </c>
      <c r="I3193" s="28" t="s">
        <v>7333</v>
      </c>
      <c r="J3193" s="28" t="s">
        <v>7334</v>
      </c>
    </row>
    <row r="3194" spans="1:10" x14ac:dyDescent="0.35">
      <c r="A3194" s="28" t="s">
        <v>7338</v>
      </c>
      <c r="B3194" s="28" t="s">
        <v>23416</v>
      </c>
      <c r="C3194" s="28" t="s">
        <v>23502</v>
      </c>
      <c r="D3194" s="28" t="s">
        <v>23534</v>
      </c>
      <c r="E3194" t="s">
        <v>23529</v>
      </c>
      <c r="F3194" s="28" t="s">
        <v>11250</v>
      </c>
      <c r="G3194" s="28" t="s">
        <v>23420</v>
      </c>
      <c r="H3194" t="s">
        <v>23421</v>
      </c>
      <c r="I3194" s="28" t="s">
        <v>7339</v>
      </c>
      <c r="J3194" s="28" t="s">
        <v>7334</v>
      </c>
    </row>
    <row r="3195" spans="1:10" x14ac:dyDescent="0.35">
      <c r="A3195" s="28" t="s">
        <v>7340</v>
      </c>
      <c r="B3195" s="28" t="s">
        <v>23416</v>
      </c>
      <c r="C3195" s="28" t="s">
        <v>23502</v>
      </c>
      <c r="D3195" s="28" t="s">
        <v>23534</v>
      </c>
      <c r="E3195" t="s">
        <v>23529</v>
      </c>
      <c r="F3195" s="28" t="s">
        <v>11250</v>
      </c>
      <c r="G3195" s="28" t="s">
        <v>23420</v>
      </c>
      <c r="H3195" t="s">
        <v>23421</v>
      </c>
      <c r="I3195" s="28" t="s">
        <v>7339</v>
      </c>
      <c r="J3195" s="28" t="s">
        <v>7341</v>
      </c>
    </row>
    <row r="3196" spans="1:10" x14ac:dyDescent="0.35">
      <c r="A3196" s="28" t="s">
        <v>7342</v>
      </c>
      <c r="B3196" s="28" t="s">
        <v>23416</v>
      </c>
      <c r="C3196" s="28" t="s">
        <v>23464</v>
      </c>
      <c r="D3196" s="28" t="s">
        <v>23816</v>
      </c>
      <c r="E3196" t="s">
        <v>23529</v>
      </c>
      <c r="F3196" s="28" t="s">
        <v>11250</v>
      </c>
      <c r="G3196" s="28" t="s">
        <v>23420</v>
      </c>
      <c r="H3196" t="s">
        <v>23421</v>
      </c>
      <c r="I3196" s="28" t="s">
        <v>7339</v>
      </c>
      <c r="J3196" s="28" t="s">
        <v>7341</v>
      </c>
    </row>
    <row r="3197" spans="1:10" x14ac:dyDescent="0.35">
      <c r="A3197" s="28" t="s">
        <v>7343</v>
      </c>
      <c r="B3197" s="28" t="s">
        <v>23416</v>
      </c>
      <c r="C3197" s="28" t="s">
        <v>23903</v>
      </c>
      <c r="D3197" s="28" t="s">
        <v>23499</v>
      </c>
      <c r="E3197" t="s">
        <v>23529</v>
      </c>
      <c r="F3197" s="28" t="s">
        <v>11250</v>
      </c>
      <c r="G3197" s="28" t="s">
        <v>23420</v>
      </c>
      <c r="H3197" t="s">
        <v>23421</v>
      </c>
      <c r="I3197" s="28" t="s">
        <v>7339</v>
      </c>
      <c r="J3197" s="28" t="s">
        <v>7341</v>
      </c>
    </row>
    <row r="3198" spans="1:10" x14ac:dyDescent="0.35">
      <c r="A3198" s="28" t="s">
        <v>7344</v>
      </c>
      <c r="B3198" s="28" t="s">
        <v>23416</v>
      </c>
      <c r="C3198" s="28" t="s">
        <v>23698</v>
      </c>
      <c r="D3198" s="28" t="s">
        <v>23546</v>
      </c>
      <c r="E3198" t="s">
        <v>23529</v>
      </c>
      <c r="F3198" s="28" t="s">
        <v>11250</v>
      </c>
      <c r="G3198" s="28" t="s">
        <v>23420</v>
      </c>
      <c r="H3198" t="s">
        <v>23421</v>
      </c>
      <c r="I3198" s="28" t="s">
        <v>7345</v>
      </c>
      <c r="J3198" s="28" t="s">
        <v>7341</v>
      </c>
    </row>
    <row r="3199" spans="1:10" x14ac:dyDescent="0.35">
      <c r="A3199" s="28" t="s">
        <v>7346</v>
      </c>
      <c r="B3199" s="28" t="s">
        <v>23416</v>
      </c>
      <c r="C3199" s="28" t="s">
        <v>23424</v>
      </c>
      <c r="D3199" s="28" t="s">
        <v>23593</v>
      </c>
      <c r="E3199" t="s">
        <v>23529</v>
      </c>
      <c r="F3199" s="28" t="s">
        <v>11250</v>
      </c>
      <c r="G3199" s="28" t="s">
        <v>23420</v>
      </c>
      <c r="H3199" t="s">
        <v>23421</v>
      </c>
      <c r="I3199" s="28" t="s">
        <v>7345</v>
      </c>
      <c r="J3199" s="28" t="s">
        <v>7341</v>
      </c>
    </row>
    <row r="3200" spans="1:10" x14ac:dyDescent="0.35">
      <c r="A3200" s="28" t="s">
        <v>7347</v>
      </c>
      <c r="B3200" s="28" t="s">
        <v>23416</v>
      </c>
      <c r="C3200" s="28" t="s">
        <v>23507</v>
      </c>
      <c r="D3200" s="28" t="s">
        <v>23487</v>
      </c>
      <c r="E3200" t="s">
        <v>23419</v>
      </c>
      <c r="F3200" s="28" t="s">
        <v>11250</v>
      </c>
      <c r="G3200" s="28" t="s">
        <v>23420</v>
      </c>
      <c r="H3200" t="s">
        <v>23421</v>
      </c>
      <c r="I3200" s="28" t="s">
        <v>7345</v>
      </c>
      <c r="J3200" s="28" t="s">
        <v>7341</v>
      </c>
    </row>
    <row r="3201" spans="1:10" x14ac:dyDescent="0.35">
      <c r="A3201" s="28" t="s">
        <v>7348</v>
      </c>
      <c r="B3201" s="28" t="s">
        <v>23416</v>
      </c>
      <c r="C3201" s="28" t="s">
        <v>23507</v>
      </c>
      <c r="D3201" s="28" t="s">
        <v>23487</v>
      </c>
      <c r="E3201" t="s">
        <v>23419</v>
      </c>
      <c r="F3201" s="28" t="s">
        <v>11250</v>
      </c>
      <c r="G3201" s="28" t="s">
        <v>23420</v>
      </c>
      <c r="H3201" t="s">
        <v>23421</v>
      </c>
      <c r="I3201" s="28" t="s">
        <v>7345</v>
      </c>
      <c r="J3201" s="28" t="s">
        <v>7341</v>
      </c>
    </row>
    <row r="3202" spans="1:10" x14ac:dyDescent="0.35">
      <c r="A3202" s="28" t="s">
        <v>7349</v>
      </c>
      <c r="B3202" s="28" t="s">
        <v>23416</v>
      </c>
      <c r="C3202" s="28" t="s">
        <v>23934</v>
      </c>
      <c r="D3202" s="28" t="s">
        <v>23931</v>
      </c>
      <c r="E3202" t="s">
        <v>23419</v>
      </c>
      <c r="F3202" s="28" t="s">
        <v>11250</v>
      </c>
      <c r="G3202" s="28" t="s">
        <v>23420</v>
      </c>
      <c r="H3202" t="s">
        <v>23421</v>
      </c>
      <c r="I3202" s="28" t="s">
        <v>7350</v>
      </c>
      <c r="J3202" s="28" t="s">
        <v>11583</v>
      </c>
    </row>
    <row r="3203" spans="1:10" x14ac:dyDescent="0.35">
      <c r="A3203" s="28" t="s">
        <v>7351</v>
      </c>
      <c r="B3203" s="28" t="s">
        <v>23416</v>
      </c>
      <c r="C3203" s="28" t="s">
        <v>23507</v>
      </c>
      <c r="D3203" s="28" t="s">
        <v>23781</v>
      </c>
      <c r="E3203" t="s">
        <v>23419</v>
      </c>
      <c r="F3203" s="28" t="s">
        <v>11250</v>
      </c>
      <c r="G3203" s="28" t="s">
        <v>23420</v>
      </c>
      <c r="H3203" t="s">
        <v>23421</v>
      </c>
      <c r="I3203" s="28" t="s">
        <v>7352</v>
      </c>
      <c r="J3203" s="28" t="s">
        <v>7353</v>
      </c>
    </row>
    <row r="3204" spans="1:10" x14ac:dyDescent="0.35">
      <c r="A3204" s="28" t="s">
        <v>7354</v>
      </c>
      <c r="B3204" s="28" t="s">
        <v>23416</v>
      </c>
      <c r="C3204" s="28" t="s">
        <v>23974</v>
      </c>
      <c r="D3204" s="28" t="s">
        <v>23975</v>
      </c>
      <c r="E3204" t="s">
        <v>23529</v>
      </c>
      <c r="F3204" s="28" t="s">
        <v>11250</v>
      </c>
      <c r="G3204" s="28" t="s">
        <v>23420</v>
      </c>
      <c r="H3204" t="s">
        <v>23421</v>
      </c>
      <c r="I3204" s="28" t="s">
        <v>7352</v>
      </c>
      <c r="J3204" s="28" t="s">
        <v>7353</v>
      </c>
    </row>
    <row r="3205" spans="1:10" x14ac:dyDescent="0.35">
      <c r="A3205" s="28" t="s">
        <v>7355</v>
      </c>
      <c r="B3205" s="28" t="s">
        <v>23416</v>
      </c>
      <c r="C3205" s="28" t="s">
        <v>23424</v>
      </c>
      <c r="D3205" s="28" t="s">
        <v>23592</v>
      </c>
      <c r="E3205" t="s">
        <v>23529</v>
      </c>
      <c r="F3205" s="28" t="s">
        <v>11250</v>
      </c>
      <c r="G3205" s="28" t="s">
        <v>23420</v>
      </c>
      <c r="H3205" t="s">
        <v>23421</v>
      </c>
      <c r="I3205" s="28" t="s">
        <v>7352</v>
      </c>
      <c r="J3205" s="28" t="s">
        <v>7353</v>
      </c>
    </row>
    <row r="3206" spans="1:10" x14ac:dyDescent="0.35">
      <c r="A3206" s="28" t="s">
        <v>7356</v>
      </c>
      <c r="B3206" s="28" t="s">
        <v>23416</v>
      </c>
      <c r="C3206" s="28" t="s">
        <v>23424</v>
      </c>
      <c r="D3206" s="28" t="s">
        <v>23592</v>
      </c>
      <c r="E3206" t="s">
        <v>23529</v>
      </c>
      <c r="F3206" s="28" t="s">
        <v>11250</v>
      </c>
      <c r="G3206" s="28" t="s">
        <v>23420</v>
      </c>
      <c r="H3206" t="s">
        <v>23421</v>
      </c>
      <c r="I3206" s="28" t="s">
        <v>7352</v>
      </c>
      <c r="J3206" s="28" t="s">
        <v>7353</v>
      </c>
    </row>
    <row r="3207" spans="1:10" x14ac:dyDescent="0.35">
      <c r="A3207" s="28" t="s">
        <v>7357</v>
      </c>
      <c r="B3207" s="28" t="s">
        <v>23416</v>
      </c>
      <c r="C3207" s="28" t="s">
        <v>23424</v>
      </c>
      <c r="D3207" s="28" t="s">
        <v>23592</v>
      </c>
      <c r="E3207" t="s">
        <v>23529</v>
      </c>
      <c r="F3207" s="28" t="s">
        <v>11250</v>
      </c>
      <c r="G3207" s="28" t="s">
        <v>23420</v>
      </c>
      <c r="H3207" t="s">
        <v>23421</v>
      </c>
      <c r="I3207" s="28" t="s">
        <v>7352</v>
      </c>
      <c r="J3207" s="28" t="s">
        <v>7353</v>
      </c>
    </row>
    <row r="3208" spans="1:10" x14ac:dyDescent="0.35">
      <c r="A3208" s="28" t="s">
        <v>7358</v>
      </c>
      <c r="B3208" s="28" t="s">
        <v>23416</v>
      </c>
      <c r="C3208" s="28" t="s">
        <v>23424</v>
      </c>
      <c r="D3208" s="28" t="s">
        <v>23592</v>
      </c>
      <c r="E3208" t="s">
        <v>23529</v>
      </c>
      <c r="F3208" s="28" t="s">
        <v>11250</v>
      </c>
      <c r="G3208" s="28" t="s">
        <v>23420</v>
      </c>
      <c r="H3208" t="s">
        <v>23421</v>
      </c>
      <c r="I3208" s="28" t="s">
        <v>7352</v>
      </c>
      <c r="J3208" s="28" t="s">
        <v>7353</v>
      </c>
    </row>
    <row r="3209" spans="1:10" x14ac:dyDescent="0.35">
      <c r="A3209" s="28" t="s">
        <v>7359</v>
      </c>
      <c r="B3209" s="28" t="s">
        <v>23416</v>
      </c>
      <c r="C3209" s="28" t="s">
        <v>23450</v>
      </c>
      <c r="D3209" s="28" t="s">
        <v>23491</v>
      </c>
      <c r="E3209" t="s">
        <v>23419</v>
      </c>
      <c r="F3209" s="28" t="s">
        <v>11250</v>
      </c>
      <c r="G3209" s="28" t="s">
        <v>23420</v>
      </c>
      <c r="H3209" t="s">
        <v>23421</v>
      </c>
      <c r="I3209" s="28" t="s">
        <v>7352</v>
      </c>
      <c r="J3209" s="28" t="s">
        <v>7353</v>
      </c>
    </row>
    <row r="3210" spans="1:10" x14ac:dyDescent="0.35">
      <c r="A3210" s="28" t="s">
        <v>7360</v>
      </c>
      <c r="B3210" s="28" t="s">
        <v>23416</v>
      </c>
      <c r="C3210" s="28" t="s">
        <v>23958</v>
      </c>
      <c r="D3210" s="28" t="s">
        <v>23905</v>
      </c>
      <c r="E3210" t="s">
        <v>23529</v>
      </c>
      <c r="F3210" s="28" t="s">
        <v>11250</v>
      </c>
      <c r="G3210" s="28" t="s">
        <v>23420</v>
      </c>
      <c r="H3210" t="s">
        <v>23421</v>
      </c>
      <c r="I3210" s="28" t="s">
        <v>7352</v>
      </c>
      <c r="J3210" s="28" t="s">
        <v>7353</v>
      </c>
    </row>
    <row r="3211" spans="1:10" x14ac:dyDescent="0.35">
      <c r="A3211" s="28" t="s">
        <v>7361</v>
      </c>
      <c r="B3211" s="28" t="s">
        <v>23416</v>
      </c>
      <c r="C3211" s="28" t="s">
        <v>23424</v>
      </c>
      <c r="D3211" s="28" t="s">
        <v>23592</v>
      </c>
      <c r="E3211" t="s">
        <v>23529</v>
      </c>
      <c r="F3211" s="28" t="s">
        <v>11250</v>
      </c>
      <c r="G3211" s="28" t="s">
        <v>23420</v>
      </c>
      <c r="H3211" t="s">
        <v>23421</v>
      </c>
      <c r="I3211" s="28" t="s">
        <v>7362</v>
      </c>
      <c r="J3211" s="28" t="s">
        <v>7353</v>
      </c>
    </row>
    <row r="3212" spans="1:10" x14ac:dyDescent="0.35">
      <c r="A3212" s="28" t="s">
        <v>7363</v>
      </c>
      <c r="B3212" s="28" t="s">
        <v>23416</v>
      </c>
      <c r="C3212" s="28" t="s">
        <v>23450</v>
      </c>
      <c r="D3212" s="28" t="s">
        <v>23604</v>
      </c>
      <c r="E3212" t="s">
        <v>23529</v>
      </c>
      <c r="F3212" s="28" t="s">
        <v>11250</v>
      </c>
      <c r="G3212" s="28" t="s">
        <v>23420</v>
      </c>
      <c r="H3212" t="s">
        <v>23421</v>
      </c>
      <c r="I3212" s="28" t="s">
        <v>7362</v>
      </c>
      <c r="J3212" s="28" t="s">
        <v>7353</v>
      </c>
    </row>
    <row r="3213" spans="1:10" x14ac:dyDescent="0.35">
      <c r="A3213" s="28" t="s">
        <v>7364</v>
      </c>
      <c r="B3213" s="28" t="s">
        <v>23416</v>
      </c>
      <c r="C3213" s="28" t="s">
        <v>23634</v>
      </c>
      <c r="D3213" s="28" t="s">
        <v>23534</v>
      </c>
      <c r="E3213" t="s">
        <v>23529</v>
      </c>
      <c r="F3213" s="28" t="s">
        <v>11250</v>
      </c>
      <c r="G3213" s="28" t="s">
        <v>23420</v>
      </c>
      <c r="H3213" t="s">
        <v>23421</v>
      </c>
      <c r="I3213" s="28" t="s">
        <v>7362</v>
      </c>
      <c r="J3213" s="28" t="s">
        <v>7365</v>
      </c>
    </row>
    <row r="3214" spans="1:10" x14ac:dyDescent="0.35">
      <c r="A3214" s="28" t="s">
        <v>7366</v>
      </c>
      <c r="B3214" s="28" t="s">
        <v>23416</v>
      </c>
      <c r="C3214" s="28" t="s">
        <v>23457</v>
      </c>
      <c r="D3214" s="28" t="s">
        <v>23525</v>
      </c>
      <c r="E3214" t="s">
        <v>23529</v>
      </c>
      <c r="F3214" s="28" t="s">
        <v>11250</v>
      </c>
      <c r="G3214" s="28" t="s">
        <v>23420</v>
      </c>
      <c r="H3214" t="s">
        <v>23421</v>
      </c>
      <c r="I3214" s="28" t="s">
        <v>7368</v>
      </c>
      <c r="J3214" s="28" t="s">
        <v>7365</v>
      </c>
    </row>
    <row r="3215" spans="1:10" x14ac:dyDescent="0.35">
      <c r="A3215" s="28" t="s">
        <v>7369</v>
      </c>
      <c r="B3215" s="28" t="s">
        <v>23416</v>
      </c>
      <c r="C3215" s="28" t="s">
        <v>23755</v>
      </c>
      <c r="D3215" s="28" t="s">
        <v>23470</v>
      </c>
      <c r="E3215" t="s">
        <v>23419</v>
      </c>
      <c r="F3215" s="28" t="s">
        <v>11250</v>
      </c>
      <c r="G3215" s="28" t="s">
        <v>23420</v>
      </c>
      <c r="H3215" t="s">
        <v>23421</v>
      </c>
      <c r="I3215" s="28" t="s">
        <v>7370</v>
      </c>
      <c r="J3215" s="28" t="s">
        <v>7371</v>
      </c>
    </row>
    <row r="3216" spans="1:10" x14ac:dyDescent="0.35">
      <c r="A3216" s="28" t="s">
        <v>7372</v>
      </c>
      <c r="B3216" s="28" t="s">
        <v>23416</v>
      </c>
      <c r="C3216" s="28" t="s">
        <v>23428</v>
      </c>
      <c r="D3216" s="28" t="s">
        <v>23489</v>
      </c>
      <c r="E3216" t="s">
        <v>23419</v>
      </c>
      <c r="F3216" s="28" t="s">
        <v>11250</v>
      </c>
      <c r="G3216" s="28" t="s">
        <v>23420</v>
      </c>
      <c r="H3216" t="s">
        <v>23421</v>
      </c>
      <c r="I3216" s="28" t="s">
        <v>7370</v>
      </c>
      <c r="J3216" s="28" t="s">
        <v>7371</v>
      </c>
    </row>
    <row r="3217" spans="1:10" x14ac:dyDescent="0.35">
      <c r="A3217" s="28" t="s">
        <v>7373</v>
      </c>
      <c r="B3217" s="28" t="s">
        <v>23416</v>
      </c>
      <c r="C3217" s="28" t="s">
        <v>23450</v>
      </c>
      <c r="D3217" s="28" t="s">
        <v>23510</v>
      </c>
      <c r="E3217" t="s">
        <v>23419</v>
      </c>
      <c r="F3217" s="28" t="s">
        <v>11250</v>
      </c>
      <c r="G3217" s="28" t="s">
        <v>23420</v>
      </c>
      <c r="H3217" t="s">
        <v>23421</v>
      </c>
      <c r="I3217" s="28" t="s">
        <v>7374</v>
      </c>
      <c r="J3217" s="28" t="s">
        <v>7375</v>
      </c>
    </row>
    <row r="3218" spans="1:10" x14ac:dyDescent="0.35">
      <c r="A3218" s="28" t="s">
        <v>7376</v>
      </c>
      <c r="B3218" s="28" t="s">
        <v>23416</v>
      </c>
      <c r="C3218" s="28" t="s">
        <v>23507</v>
      </c>
      <c r="D3218" s="28" t="s">
        <v>23791</v>
      </c>
      <c r="E3218" t="s">
        <v>23419</v>
      </c>
      <c r="F3218" s="28" t="s">
        <v>11250</v>
      </c>
      <c r="G3218" s="28" t="s">
        <v>23420</v>
      </c>
      <c r="H3218" t="s">
        <v>23421</v>
      </c>
      <c r="I3218" s="28" t="s">
        <v>7374</v>
      </c>
      <c r="J3218" s="28" t="s">
        <v>7375</v>
      </c>
    </row>
    <row r="3219" spans="1:10" x14ac:dyDescent="0.35">
      <c r="A3219" s="28" t="s">
        <v>7377</v>
      </c>
      <c r="B3219" s="28" t="s">
        <v>23416</v>
      </c>
      <c r="C3219" s="28" t="s">
        <v>23424</v>
      </c>
      <c r="D3219" s="28" t="s">
        <v>23592</v>
      </c>
      <c r="E3219" t="s">
        <v>23529</v>
      </c>
      <c r="F3219" s="28" t="s">
        <v>11250</v>
      </c>
      <c r="G3219" s="28" t="s">
        <v>23420</v>
      </c>
      <c r="H3219" t="s">
        <v>23421</v>
      </c>
      <c r="I3219" s="28" t="s">
        <v>7378</v>
      </c>
      <c r="J3219" s="28" t="s">
        <v>7379</v>
      </c>
    </row>
    <row r="3220" spans="1:10" x14ac:dyDescent="0.35">
      <c r="A3220" s="28" t="s">
        <v>7380</v>
      </c>
      <c r="B3220" s="28" t="s">
        <v>23416</v>
      </c>
      <c r="C3220" s="28" t="s">
        <v>23424</v>
      </c>
      <c r="D3220" s="28" t="s">
        <v>23592</v>
      </c>
      <c r="E3220" t="s">
        <v>23529</v>
      </c>
      <c r="F3220" s="28" t="s">
        <v>11250</v>
      </c>
      <c r="G3220" s="28" t="s">
        <v>23420</v>
      </c>
      <c r="H3220" t="s">
        <v>23421</v>
      </c>
      <c r="I3220" s="28" t="s">
        <v>7378</v>
      </c>
      <c r="J3220" s="28" t="s">
        <v>7379</v>
      </c>
    </row>
    <row r="3221" spans="1:10" x14ac:dyDescent="0.35">
      <c r="A3221" s="28" t="s">
        <v>7381</v>
      </c>
      <c r="B3221" s="28" t="s">
        <v>23416</v>
      </c>
      <c r="C3221" s="28" t="s">
        <v>23424</v>
      </c>
      <c r="D3221" s="28" t="s">
        <v>23592</v>
      </c>
      <c r="E3221" t="s">
        <v>23529</v>
      </c>
      <c r="F3221" s="28" t="s">
        <v>11250</v>
      </c>
      <c r="G3221" s="28" t="s">
        <v>23420</v>
      </c>
      <c r="H3221" t="s">
        <v>23421</v>
      </c>
      <c r="I3221" s="28" t="s">
        <v>7378</v>
      </c>
      <c r="J3221" s="28" t="s">
        <v>7379</v>
      </c>
    </row>
    <row r="3222" spans="1:10" x14ac:dyDescent="0.35">
      <c r="A3222" s="28" t="s">
        <v>7382</v>
      </c>
      <c r="B3222" s="28" t="s">
        <v>23416</v>
      </c>
      <c r="C3222" s="28" t="s">
        <v>23424</v>
      </c>
      <c r="D3222" s="28" t="s">
        <v>23592</v>
      </c>
      <c r="E3222" t="s">
        <v>23529</v>
      </c>
      <c r="F3222" s="28" t="s">
        <v>11250</v>
      </c>
      <c r="G3222" s="28" t="s">
        <v>23420</v>
      </c>
      <c r="H3222" t="s">
        <v>23421</v>
      </c>
      <c r="I3222" s="28" t="s">
        <v>7378</v>
      </c>
      <c r="J3222" s="28" t="s">
        <v>7379</v>
      </c>
    </row>
    <row r="3223" spans="1:10" x14ac:dyDescent="0.35">
      <c r="A3223" s="28" t="s">
        <v>7383</v>
      </c>
      <c r="B3223" s="28" t="s">
        <v>23416</v>
      </c>
      <c r="C3223" s="28" t="s">
        <v>23924</v>
      </c>
      <c r="D3223" s="28" t="s">
        <v>23955</v>
      </c>
      <c r="E3223" t="s">
        <v>23529</v>
      </c>
      <c r="F3223" s="28" t="s">
        <v>11250</v>
      </c>
      <c r="G3223" s="28" t="s">
        <v>23420</v>
      </c>
      <c r="H3223" t="s">
        <v>23421</v>
      </c>
      <c r="I3223" s="28" t="s">
        <v>7378</v>
      </c>
      <c r="J3223" s="28" t="s">
        <v>7379</v>
      </c>
    </row>
    <row r="3224" spans="1:10" x14ac:dyDescent="0.35">
      <c r="A3224" s="28" t="s">
        <v>7384</v>
      </c>
      <c r="B3224" s="28" t="s">
        <v>23416</v>
      </c>
      <c r="C3224" s="28" t="s">
        <v>23924</v>
      </c>
      <c r="D3224" s="28" t="s">
        <v>23955</v>
      </c>
      <c r="E3224" t="s">
        <v>23529</v>
      </c>
      <c r="F3224" s="28" t="s">
        <v>11250</v>
      </c>
      <c r="G3224" s="28" t="s">
        <v>23420</v>
      </c>
      <c r="H3224" t="s">
        <v>23421</v>
      </c>
      <c r="I3224" s="28" t="s">
        <v>7378</v>
      </c>
      <c r="J3224" s="28" t="s">
        <v>7379</v>
      </c>
    </row>
    <row r="3225" spans="1:10" x14ac:dyDescent="0.35">
      <c r="A3225" s="28" t="s">
        <v>7385</v>
      </c>
      <c r="B3225" s="28" t="s">
        <v>23416</v>
      </c>
      <c r="C3225" s="28" t="s">
        <v>23924</v>
      </c>
      <c r="D3225" s="28" t="s">
        <v>23955</v>
      </c>
      <c r="E3225" t="s">
        <v>23529</v>
      </c>
      <c r="F3225" s="28" t="s">
        <v>11250</v>
      </c>
      <c r="G3225" s="28" t="s">
        <v>23420</v>
      </c>
      <c r="H3225" t="s">
        <v>23421</v>
      </c>
      <c r="I3225" s="28" t="s">
        <v>7378</v>
      </c>
      <c r="J3225" s="28" t="s">
        <v>7379</v>
      </c>
    </row>
    <row r="3226" spans="1:10" x14ac:dyDescent="0.35">
      <c r="A3226" s="28" t="s">
        <v>7386</v>
      </c>
      <c r="B3226" s="28" t="s">
        <v>23416</v>
      </c>
      <c r="C3226" s="28" t="s">
        <v>23450</v>
      </c>
      <c r="D3226" s="28" t="s">
        <v>23496</v>
      </c>
      <c r="E3226" t="s">
        <v>23419</v>
      </c>
      <c r="F3226" s="28" t="s">
        <v>11250</v>
      </c>
      <c r="G3226" s="28" t="s">
        <v>23420</v>
      </c>
      <c r="H3226" t="s">
        <v>23421</v>
      </c>
      <c r="I3226" s="28" t="s">
        <v>7378</v>
      </c>
      <c r="J3226" s="28" t="s">
        <v>7379</v>
      </c>
    </row>
    <row r="3227" spans="1:10" x14ac:dyDescent="0.35">
      <c r="A3227" s="28" t="s">
        <v>7387</v>
      </c>
      <c r="B3227" s="28" t="s">
        <v>23416</v>
      </c>
      <c r="C3227" s="28" t="s">
        <v>23645</v>
      </c>
      <c r="D3227" s="28" t="s">
        <v>23586</v>
      </c>
      <c r="E3227" t="s">
        <v>23529</v>
      </c>
      <c r="F3227" s="28" t="s">
        <v>11250</v>
      </c>
      <c r="G3227" s="28" t="s">
        <v>23420</v>
      </c>
      <c r="H3227" t="s">
        <v>23421</v>
      </c>
      <c r="I3227" s="28" t="s">
        <v>7378</v>
      </c>
      <c r="J3227" s="28" t="s">
        <v>7379</v>
      </c>
    </row>
    <row r="3228" spans="1:10" x14ac:dyDescent="0.35">
      <c r="A3228" s="28" t="s">
        <v>7388</v>
      </c>
      <c r="B3228" s="28" t="s">
        <v>23416</v>
      </c>
      <c r="C3228" s="28" t="s">
        <v>11250</v>
      </c>
      <c r="D3228" s="28" t="s">
        <v>23566</v>
      </c>
      <c r="E3228" t="s">
        <v>23421</v>
      </c>
      <c r="F3228" s="28" t="s">
        <v>11250</v>
      </c>
      <c r="G3228" s="28" t="s">
        <v>23420</v>
      </c>
      <c r="H3228" t="s">
        <v>23421</v>
      </c>
      <c r="I3228" s="28" t="s">
        <v>7378</v>
      </c>
      <c r="J3228" s="28" t="s">
        <v>7379</v>
      </c>
    </row>
    <row r="3229" spans="1:10" x14ac:dyDescent="0.35">
      <c r="A3229" s="28" t="s">
        <v>7389</v>
      </c>
      <c r="B3229" s="28" t="s">
        <v>23416</v>
      </c>
      <c r="C3229" s="28" t="s">
        <v>23422</v>
      </c>
      <c r="D3229" s="28" t="s">
        <v>23474</v>
      </c>
      <c r="E3229" t="s">
        <v>23419</v>
      </c>
      <c r="F3229" s="28" t="s">
        <v>11250</v>
      </c>
      <c r="G3229" s="28" t="s">
        <v>23420</v>
      </c>
      <c r="H3229" t="s">
        <v>23421</v>
      </c>
      <c r="I3229" s="28" t="s">
        <v>7390</v>
      </c>
      <c r="J3229" s="28" t="s">
        <v>7379</v>
      </c>
    </row>
    <row r="3230" spans="1:10" x14ac:dyDescent="0.35">
      <c r="A3230" s="28" t="s">
        <v>7391</v>
      </c>
      <c r="B3230" s="28" t="s">
        <v>23416</v>
      </c>
      <c r="C3230" s="28" t="s">
        <v>23936</v>
      </c>
      <c r="D3230" s="28" t="s">
        <v>23935</v>
      </c>
      <c r="E3230" t="s">
        <v>23529</v>
      </c>
      <c r="F3230" s="28" t="s">
        <v>11250</v>
      </c>
      <c r="G3230" s="28" t="s">
        <v>23420</v>
      </c>
      <c r="H3230" t="s">
        <v>23421</v>
      </c>
      <c r="I3230" s="28" t="s">
        <v>7390</v>
      </c>
      <c r="J3230" s="28" t="s">
        <v>7379</v>
      </c>
    </row>
    <row r="3231" spans="1:10" x14ac:dyDescent="0.35">
      <c r="A3231" s="28" t="s">
        <v>7392</v>
      </c>
      <c r="B3231" s="28" t="s">
        <v>23416</v>
      </c>
      <c r="C3231" s="28" t="s">
        <v>23583</v>
      </c>
      <c r="D3231" s="28" t="s">
        <v>23976</v>
      </c>
      <c r="E3231" t="s">
        <v>23529</v>
      </c>
      <c r="F3231" s="28" t="s">
        <v>11250</v>
      </c>
      <c r="G3231" s="28" t="s">
        <v>23420</v>
      </c>
      <c r="H3231" t="s">
        <v>23421</v>
      </c>
      <c r="I3231" s="28" t="s">
        <v>7390</v>
      </c>
      <c r="J3231" s="28" t="s">
        <v>7379</v>
      </c>
    </row>
    <row r="3232" spans="1:10" x14ac:dyDescent="0.35">
      <c r="A3232" s="28" t="s">
        <v>7393</v>
      </c>
      <c r="B3232" s="28" t="s">
        <v>23416</v>
      </c>
      <c r="C3232" s="28" t="s">
        <v>23424</v>
      </c>
      <c r="D3232" s="28" t="s">
        <v>23592</v>
      </c>
      <c r="E3232" t="s">
        <v>23529</v>
      </c>
      <c r="F3232" s="28" t="s">
        <v>11250</v>
      </c>
      <c r="G3232" s="28" t="s">
        <v>23420</v>
      </c>
      <c r="H3232" t="s">
        <v>23421</v>
      </c>
      <c r="I3232" s="28" t="s">
        <v>7390</v>
      </c>
      <c r="J3232" s="28" t="s">
        <v>7379</v>
      </c>
    </row>
    <row r="3233" spans="1:10" x14ac:dyDescent="0.35">
      <c r="A3233" s="28" t="s">
        <v>7394</v>
      </c>
      <c r="B3233" s="28" t="s">
        <v>23416</v>
      </c>
      <c r="C3233" s="28" t="s">
        <v>23442</v>
      </c>
      <c r="D3233" s="28" t="s">
        <v>23778</v>
      </c>
      <c r="E3233" t="s">
        <v>23419</v>
      </c>
      <c r="F3233" s="28" t="s">
        <v>11250</v>
      </c>
      <c r="G3233" s="28" t="s">
        <v>23420</v>
      </c>
      <c r="H3233" t="s">
        <v>23421</v>
      </c>
      <c r="I3233" s="28" t="s">
        <v>7390</v>
      </c>
      <c r="J3233" s="28" t="s">
        <v>7379</v>
      </c>
    </row>
    <row r="3234" spans="1:10" x14ac:dyDescent="0.35">
      <c r="A3234" s="28" t="s">
        <v>7395</v>
      </c>
      <c r="B3234" s="28" t="s">
        <v>23416</v>
      </c>
      <c r="C3234" s="28" t="s">
        <v>23486</v>
      </c>
      <c r="D3234" s="28" t="s">
        <v>23465</v>
      </c>
      <c r="E3234" t="s">
        <v>23529</v>
      </c>
      <c r="F3234" s="28" t="s">
        <v>11250</v>
      </c>
      <c r="G3234" s="28" t="s">
        <v>23420</v>
      </c>
      <c r="H3234" t="s">
        <v>23421</v>
      </c>
      <c r="I3234" s="28" t="s">
        <v>7390</v>
      </c>
      <c r="J3234" s="28" t="s">
        <v>7396</v>
      </c>
    </row>
    <row r="3235" spans="1:10" x14ac:dyDescent="0.35">
      <c r="A3235" s="28" t="s">
        <v>7397</v>
      </c>
      <c r="B3235" s="28" t="s">
        <v>23416</v>
      </c>
      <c r="C3235" s="28" t="s">
        <v>23977</v>
      </c>
      <c r="D3235" s="28" t="s">
        <v>23978</v>
      </c>
      <c r="E3235" t="s">
        <v>23419</v>
      </c>
      <c r="F3235" s="28" t="s">
        <v>11250</v>
      </c>
      <c r="G3235" s="28" t="s">
        <v>23420</v>
      </c>
      <c r="H3235" t="s">
        <v>23421</v>
      </c>
      <c r="I3235" s="28" t="s">
        <v>7398</v>
      </c>
      <c r="J3235" s="28" t="s">
        <v>7396</v>
      </c>
    </row>
    <row r="3236" spans="1:10" x14ac:dyDescent="0.35">
      <c r="A3236" s="28" t="s">
        <v>7399</v>
      </c>
      <c r="B3236" s="28" t="s">
        <v>23416</v>
      </c>
      <c r="C3236" s="28" t="s">
        <v>23422</v>
      </c>
      <c r="D3236" s="28" t="s">
        <v>23553</v>
      </c>
      <c r="E3236" t="s">
        <v>23529</v>
      </c>
      <c r="F3236" s="28" t="s">
        <v>11250</v>
      </c>
      <c r="G3236" s="28" t="s">
        <v>23420</v>
      </c>
      <c r="H3236" t="s">
        <v>23421</v>
      </c>
      <c r="I3236" s="28" t="s">
        <v>7398</v>
      </c>
      <c r="J3236" s="28" t="s">
        <v>7396</v>
      </c>
    </row>
    <row r="3237" spans="1:10" x14ac:dyDescent="0.35">
      <c r="A3237" s="28" t="s">
        <v>7400</v>
      </c>
      <c r="B3237" s="28" t="s">
        <v>23416</v>
      </c>
      <c r="C3237" s="28" t="s">
        <v>23698</v>
      </c>
      <c r="D3237" s="28" t="s">
        <v>23500</v>
      </c>
      <c r="E3237" t="s">
        <v>23529</v>
      </c>
      <c r="F3237" s="28" t="s">
        <v>11250</v>
      </c>
      <c r="G3237" s="28" t="s">
        <v>23420</v>
      </c>
      <c r="H3237" t="s">
        <v>23421</v>
      </c>
      <c r="I3237" s="28" t="s">
        <v>7401</v>
      </c>
      <c r="J3237" s="28" t="s">
        <v>7402</v>
      </c>
    </row>
    <row r="3238" spans="1:10" x14ac:dyDescent="0.35">
      <c r="A3238" s="28" t="s">
        <v>7403</v>
      </c>
      <c r="B3238" s="28" t="s">
        <v>23416</v>
      </c>
      <c r="C3238" s="28" t="s">
        <v>23698</v>
      </c>
      <c r="D3238" s="28" t="s">
        <v>23546</v>
      </c>
      <c r="E3238" t="s">
        <v>23529</v>
      </c>
      <c r="F3238" s="28" t="s">
        <v>11250</v>
      </c>
      <c r="G3238" s="28" t="s">
        <v>23420</v>
      </c>
      <c r="H3238" t="s">
        <v>23421</v>
      </c>
      <c r="I3238" s="28" t="s">
        <v>7401</v>
      </c>
      <c r="J3238" s="28" t="s">
        <v>7402</v>
      </c>
    </row>
    <row r="3239" spans="1:10" x14ac:dyDescent="0.35">
      <c r="A3239" s="28" t="s">
        <v>7404</v>
      </c>
      <c r="B3239" s="28" t="s">
        <v>23416</v>
      </c>
      <c r="C3239" s="28" t="s">
        <v>23428</v>
      </c>
      <c r="D3239" s="28" t="s">
        <v>23750</v>
      </c>
      <c r="E3239" t="s">
        <v>23419</v>
      </c>
      <c r="F3239" s="28" t="s">
        <v>11250</v>
      </c>
      <c r="G3239" s="28" t="s">
        <v>23420</v>
      </c>
      <c r="H3239" t="s">
        <v>23421</v>
      </c>
      <c r="I3239" s="28" t="s">
        <v>7405</v>
      </c>
      <c r="J3239" s="28" t="s">
        <v>7406</v>
      </c>
    </row>
    <row r="3240" spans="1:10" x14ac:dyDescent="0.35">
      <c r="A3240" s="28" t="s">
        <v>7407</v>
      </c>
      <c r="B3240" s="28" t="s">
        <v>23416</v>
      </c>
      <c r="C3240" s="28" t="s">
        <v>23424</v>
      </c>
      <c r="D3240" s="28" t="s">
        <v>23807</v>
      </c>
      <c r="E3240" t="s">
        <v>23529</v>
      </c>
      <c r="F3240" s="28" t="s">
        <v>11250</v>
      </c>
      <c r="G3240" s="28" t="s">
        <v>23420</v>
      </c>
      <c r="H3240" t="s">
        <v>23421</v>
      </c>
      <c r="I3240" s="28" t="s">
        <v>7408</v>
      </c>
      <c r="J3240" s="28" t="s">
        <v>7406</v>
      </c>
    </row>
    <row r="3241" spans="1:10" x14ac:dyDescent="0.35">
      <c r="A3241" s="28" t="s">
        <v>7409</v>
      </c>
      <c r="B3241" s="28" t="s">
        <v>23416</v>
      </c>
      <c r="C3241" s="28" t="s">
        <v>23883</v>
      </c>
      <c r="D3241" s="28" t="s">
        <v>23896</v>
      </c>
      <c r="E3241" t="s">
        <v>23419</v>
      </c>
      <c r="F3241" s="28" t="s">
        <v>11250</v>
      </c>
      <c r="G3241" s="28" t="s">
        <v>23420</v>
      </c>
      <c r="H3241" t="s">
        <v>23421</v>
      </c>
      <c r="I3241" s="28" t="s">
        <v>7408</v>
      </c>
      <c r="J3241" s="28" t="s">
        <v>7410</v>
      </c>
    </row>
    <row r="3242" spans="1:10" x14ac:dyDescent="0.35">
      <c r="A3242" s="28" t="s">
        <v>7411</v>
      </c>
      <c r="B3242" s="28" t="s">
        <v>23416</v>
      </c>
      <c r="C3242" s="28" t="s">
        <v>23698</v>
      </c>
      <c r="D3242" s="28" t="s">
        <v>23546</v>
      </c>
      <c r="E3242" t="s">
        <v>23529</v>
      </c>
      <c r="F3242" s="28" t="s">
        <v>11250</v>
      </c>
      <c r="G3242" s="28" t="s">
        <v>23420</v>
      </c>
      <c r="H3242" t="s">
        <v>23421</v>
      </c>
      <c r="I3242" s="28" t="s">
        <v>7408</v>
      </c>
      <c r="J3242" s="28" t="s">
        <v>7410</v>
      </c>
    </row>
    <row r="3243" spans="1:10" x14ac:dyDescent="0.35">
      <c r="A3243" s="28" t="s">
        <v>7412</v>
      </c>
      <c r="B3243" s="28" t="s">
        <v>23416</v>
      </c>
      <c r="C3243" s="28" t="s">
        <v>11250</v>
      </c>
      <c r="D3243" s="28" t="s">
        <v>23891</v>
      </c>
      <c r="E3243" t="s">
        <v>23421</v>
      </c>
      <c r="F3243" s="28" t="s">
        <v>11250</v>
      </c>
      <c r="G3243" s="28" t="s">
        <v>23420</v>
      </c>
      <c r="H3243" t="s">
        <v>23421</v>
      </c>
      <c r="I3243" s="28" t="s">
        <v>7408</v>
      </c>
      <c r="J3243" s="28" t="s">
        <v>7410</v>
      </c>
    </row>
    <row r="3244" spans="1:10" x14ac:dyDescent="0.35">
      <c r="A3244" s="28" t="s">
        <v>7413</v>
      </c>
      <c r="B3244" s="28" t="s">
        <v>23416</v>
      </c>
      <c r="C3244" s="28" t="s">
        <v>23835</v>
      </c>
      <c r="D3244" s="28" t="s">
        <v>23876</v>
      </c>
      <c r="E3244" t="s">
        <v>23529</v>
      </c>
      <c r="F3244" s="28" t="s">
        <v>11250</v>
      </c>
      <c r="G3244" s="28" t="s">
        <v>23420</v>
      </c>
      <c r="H3244" t="s">
        <v>23421</v>
      </c>
      <c r="I3244" s="28" t="s">
        <v>7408</v>
      </c>
      <c r="J3244" s="28" t="s">
        <v>7410</v>
      </c>
    </row>
    <row r="3245" spans="1:10" x14ac:dyDescent="0.35">
      <c r="A3245" s="28" t="s">
        <v>7414</v>
      </c>
      <c r="B3245" s="28" t="s">
        <v>23416</v>
      </c>
      <c r="C3245" s="28" t="s">
        <v>23979</v>
      </c>
      <c r="D3245" s="28" t="s">
        <v>23980</v>
      </c>
      <c r="E3245" t="s">
        <v>23529</v>
      </c>
      <c r="F3245" s="28" t="s">
        <v>11250</v>
      </c>
      <c r="G3245" s="28" t="s">
        <v>23420</v>
      </c>
      <c r="H3245" t="s">
        <v>23421</v>
      </c>
      <c r="I3245" s="28" t="s">
        <v>7408</v>
      </c>
      <c r="J3245" s="28" t="s">
        <v>7410</v>
      </c>
    </row>
    <row r="3246" spans="1:10" x14ac:dyDescent="0.35">
      <c r="A3246" s="28" t="s">
        <v>7415</v>
      </c>
      <c r="B3246" s="28" t="s">
        <v>23416</v>
      </c>
      <c r="C3246" s="28" t="s">
        <v>23867</v>
      </c>
      <c r="D3246" s="28" t="s">
        <v>23955</v>
      </c>
      <c r="E3246" t="s">
        <v>23529</v>
      </c>
      <c r="F3246" s="28" t="s">
        <v>11250</v>
      </c>
      <c r="G3246" s="28" t="s">
        <v>23420</v>
      </c>
      <c r="H3246" t="s">
        <v>23421</v>
      </c>
      <c r="I3246" s="28" t="s">
        <v>7416</v>
      </c>
      <c r="J3246" s="28" t="s">
        <v>11584</v>
      </c>
    </row>
    <row r="3247" spans="1:10" x14ac:dyDescent="0.35">
      <c r="A3247" s="28" t="s">
        <v>7417</v>
      </c>
      <c r="B3247" s="28" t="s">
        <v>23416</v>
      </c>
      <c r="C3247" s="28" t="s">
        <v>23922</v>
      </c>
      <c r="D3247" s="28" t="s">
        <v>23923</v>
      </c>
      <c r="E3247" t="s">
        <v>23529</v>
      </c>
      <c r="F3247" s="28" t="s">
        <v>11250</v>
      </c>
      <c r="G3247" s="28" t="s">
        <v>23420</v>
      </c>
      <c r="H3247" t="s">
        <v>23421</v>
      </c>
      <c r="I3247" s="28" t="s">
        <v>7416</v>
      </c>
      <c r="J3247" s="28" t="s">
        <v>11584</v>
      </c>
    </row>
    <row r="3248" spans="1:10" x14ac:dyDescent="0.35">
      <c r="A3248" s="28" t="s">
        <v>7418</v>
      </c>
      <c r="B3248" s="28" t="s">
        <v>23416</v>
      </c>
      <c r="C3248" s="28" t="s">
        <v>23698</v>
      </c>
      <c r="D3248" s="28" t="s">
        <v>23546</v>
      </c>
      <c r="E3248" t="s">
        <v>23529</v>
      </c>
      <c r="F3248" s="28" t="s">
        <v>11250</v>
      </c>
      <c r="G3248" s="28" t="s">
        <v>23420</v>
      </c>
      <c r="H3248" t="s">
        <v>23421</v>
      </c>
      <c r="I3248" s="28" t="s">
        <v>7416</v>
      </c>
      <c r="J3248" s="28" t="s">
        <v>11584</v>
      </c>
    </row>
    <row r="3249" spans="1:10" x14ac:dyDescent="0.35">
      <c r="A3249" s="28" t="s">
        <v>7419</v>
      </c>
      <c r="B3249" s="28" t="s">
        <v>23416</v>
      </c>
      <c r="C3249" s="28" t="s">
        <v>23476</v>
      </c>
      <c r="D3249" s="28" t="s">
        <v>23536</v>
      </c>
      <c r="E3249" t="s">
        <v>23529</v>
      </c>
      <c r="F3249" s="28" t="s">
        <v>11250</v>
      </c>
      <c r="G3249" s="28" t="s">
        <v>23420</v>
      </c>
      <c r="H3249" t="s">
        <v>23421</v>
      </c>
      <c r="I3249" s="28" t="s">
        <v>7420</v>
      </c>
      <c r="J3249" s="28" t="s">
        <v>7421</v>
      </c>
    </row>
    <row r="3250" spans="1:10" x14ac:dyDescent="0.35">
      <c r="A3250" s="28" t="s">
        <v>7422</v>
      </c>
      <c r="B3250" s="28" t="s">
        <v>23416</v>
      </c>
      <c r="C3250" s="28" t="s">
        <v>23981</v>
      </c>
      <c r="D3250" s="28" t="s">
        <v>23982</v>
      </c>
      <c r="E3250" t="s">
        <v>23419</v>
      </c>
      <c r="F3250" s="28" t="s">
        <v>11250</v>
      </c>
      <c r="G3250" s="28" t="s">
        <v>23420</v>
      </c>
      <c r="H3250" t="s">
        <v>23421</v>
      </c>
      <c r="I3250" s="28" t="s">
        <v>7420</v>
      </c>
      <c r="J3250" s="28" t="s">
        <v>7421</v>
      </c>
    </row>
    <row r="3251" spans="1:10" x14ac:dyDescent="0.35">
      <c r="A3251" s="28" t="s">
        <v>7423</v>
      </c>
      <c r="B3251" s="28" t="s">
        <v>23416</v>
      </c>
      <c r="C3251" s="28" t="s">
        <v>23718</v>
      </c>
      <c r="D3251" s="28" t="s">
        <v>23983</v>
      </c>
      <c r="E3251" t="s">
        <v>23529</v>
      </c>
      <c r="F3251" s="28" t="s">
        <v>11250</v>
      </c>
      <c r="G3251" s="28" t="s">
        <v>23420</v>
      </c>
      <c r="H3251" t="s">
        <v>23421</v>
      </c>
      <c r="I3251" s="28" t="s">
        <v>7420</v>
      </c>
      <c r="J3251" s="28" t="s">
        <v>7421</v>
      </c>
    </row>
    <row r="3252" spans="1:10" x14ac:dyDescent="0.35">
      <c r="A3252" s="28" t="s">
        <v>7424</v>
      </c>
      <c r="B3252" s="28" t="s">
        <v>23416</v>
      </c>
      <c r="C3252" s="28" t="s">
        <v>23580</v>
      </c>
      <c r="D3252" s="28" t="s">
        <v>23559</v>
      </c>
      <c r="E3252" t="s">
        <v>23529</v>
      </c>
      <c r="F3252" s="28" t="s">
        <v>11250</v>
      </c>
      <c r="G3252" s="28" t="s">
        <v>23420</v>
      </c>
      <c r="H3252" t="s">
        <v>23421</v>
      </c>
      <c r="I3252" s="28" t="s">
        <v>7420</v>
      </c>
      <c r="J3252" s="28" t="s">
        <v>7421</v>
      </c>
    </row>
    <row r="3253" spans="1:10" x14ac:dyDescent="0.35">
      <c r="A3253" s="28" t="s">
        <v>7425</v>
      </c>
      <c r="B3253" s="28" t="s">
        <v>23416</v>
      </c>
      <c r="C3253" s="28" t="s">
        <v>23698</v>
      </c>
      <c r="D3253" s="28" t="s">
        <v>23546</v>
      </c>
      <c r="E3253" t="s">
        <v>23529</v>
      </c>
      <c r="F3253" s="28" t="s">
        <v>11250</v>
      </c>
      <c r="G3253" s="28" t="s">
        <v>23420</v>
      </c>
      <c r="H3253" t="s">
        <v>23421</v>
      </c>
      <c r="I3253" s="28" t="s">
        <v>7426</v>
      </c>
      <c r="J3253" s="28" t="s">
        <v>7421</v>
      </c>
    </row>
    <row r="3254" spans="1:10" x14ac:dyDescent="0.35">
      <c r="A3254" s="28" t="s">
        <v>7427</v>
      </c>
      <c r="B3254" s="28" t="s">
        <v>23416</v>
      </c>
      <c r="C3254" s="28" t="s">
        <v>23854</v>
      </c>
      <c r="D3254" s="28" t="s">
        <v>23858</v>
      </c>
      <c r="E3254" t="s">
        <v>23529</v>
      </c>
      <c r="F3254" s="28" t="s">
        <v>11250</v>
      </c>
      <c r="G3254" s="28" t="s">
        <v>23420</v>
      </c>
      <c r="H3254" t="s">
        <v>23421</v>
      </c>
      <c r="I3254" s="28" t="s">
        <v>7426</v>
      </c>
      <c r="J3254" s="28" t="s">
        <v>7421</v>
      </c>
    </row>
    <row r="3255" spans="1:10" x14ac:dyDescent="0.35">
      <c r="A3255" s="28" t="s">
        <v>7428</v>
      </c>
      <c r="B3255" s="28" t="s">
        <v>23416</v>
      </c>
      <c r="C3255" s="28" t="s">
        <v>23725</v>
      </c>
      <c r="D3255" s="28" t="s">
        <v>23786</v>
      </c>
      <c r="E3255" t="s">
        <v>23529</v>
      </c>
      <c r="F3255" s="28" t="s">
        <v>11250</v>
      </c>
      <c r="G3255" s="28" t="s">
        <v>23420</v>
      </c>
      <c r="H3255" t="s">
        <v>23421</v>
      </c>
      <c r="I3255" s="28" t="s">
        <v>7429</v>
      </c>
      <c r="J3255" s="28" t="s">
        <v>7430</v>
      </c>
    </row>
    <row r="3256" spans="1:10" x14ac:dyDescent="0.35">
      <c r="A3256" s="28" t="s">
        <v>7431</v>
      </c>
      <c r="B3256" s="28" t="s">
        <v>23416</v>
      </c>
      <c r="C3256" s="28" t="s">
        <v>23938</v>
      </c>
      <c r="D3256" s="28" t="s">
        <v>23923</v>
      </c>
      <c r="E3256" t="s">
        <v>23419</v>
      </c>
      <c r="F3256" s="28" t="s">
        <v>11250</v>
      </c>
      <c r="G3256" s="28" t="s">
        <v>23420</v>
      </c>
      <c r="H3256" t="s">
        <v>23421</v>
      </c>
      <c r="I3256" s="28" t="s">
        <v>7429</v>
      </c>
      <c r="J3256" s="28" t="s">
        <v>7430</v>
      </c>
    </row>
    <row r="3257" spans="1:10" x14ac:dyDescent="0.35">
      <c r="A3257" s="28" t="s">
        <v>7432</v>
      </c>
      <c r="B3257" s="28" t="s">
        <v>23416</v>
      </c>
      <c r="C3257" s="28" t="s">
        <v>23509</v>
      </c>
      <c r="D3257" s="28" t="s">
        <v>23449</v>
      </c>
      <c r="E3257" t="s">
        <v>23529</v>
      </c>
      <c r="F3257" s="28" t="s">
        <v>11250</v>
      </c>
      <c r="G3257" s="28" t="s">
        <v>23420</v>
      </c>
      <c r="H3257" t="s">
        <v>23421</v>
      </c>
      <c r="I3257" s="28" t="s">
        <v>7429</v>
      </c>
      <c r="J3257" s="28" t="s">
        <v>7430</v>
      </c>
    </row>
    <row r="3258" spans="1:10" x14ac:dyDescent="0.35">
      <c r="A3258" s="28" t="s">
        <v>7434</v>
      </c>
      <c r="B3258" s="28" t="s">
        <v>23416</v>
      </c>
      <c r="C3258" s="28" t="s">
        <v>23984</v>
      </c>
      <c r="D3258" s="28" t="s">
        <v>23874</v>
      </c>
      <c r="E3258" t="s">
        <v>23419</v>
      </c>
      <c r="F3258" s="28" t="s">
        <v>11250</v>
      </c>
      <c r="G3258" s="28" t="s">
        <v>23420</v>
      </c>
      <c r="H3258" t="s">
        <v>23421</v>
      </c>
      <c r="I3258" s="28" t="s">
        <v>7429</v>
      </c>
      <c r="J3258" s="28" t="s">
        <v>7435</v>
      </c>
    </row>
    <row r="3259" spans="1:10" x14ac:dyDescent="0.35">
      <c r="A3259" s="28" t="s">
        <v>7436</v>
      </c>
      <c r="B3259" s="28" t="s">
        <v>23416</v>
      </c>
      <c r="C3259" s="28" t="s">
        <v>23698</v>
      </c>
      <c r="D3259" s="28" t="s">
        <v>23546</v>
      </c>
      <c r="E3259" t="s">
        <v>23529</v>
      </c>
      <c r="F3259" s="28" t="s">
        <v>11250</v>
      </c>
      <c r="G3259" s="28" t="s">
        <v>23420</v>
      </c>
      <c r="H3259" t="s">
        <v>23421</v>
      </c>
      <c r="I3259" s="28" t="s">
        <v>7437</v>
      </c>
      <c r="J3259" s="28" t="s">
        <v>7435</v>
      </c>
    </row>
    <row r="3260" spans="1:10" x14ac:dyDescent="0.35">
      <c r="A3260" s="28" t="s">
        <v>7438</v>
      </c>
      <c r="B3260" s="28" t="s">
        <v>23416</v>
      </c>
      <c r="C3260" s="28" t="s">
        <v>23684</v>
      </c>
      <c r="D3260" s="28" t="s">
        <v>23985</v>
      </c>
      <c r="E3260" t="s">
        <v>23419</v>
      </c>
      <c r="F3260" s="28" t="s">
        <v>11250</v>
      </c>
      <c r="G3260" s="28" t="s">
        <v>23420</v>
      </c>
      <c r="H3260" t="s">
        <v>23421</v>
      </c>
      <c r="I3260" s="28" t="s">
        <v>7437</v>
      </c>
      <c r="J3260" s="28" t="s">
        <v>7439</v>
      </c>
    </row>
    <row r="3261" spans="1:10" x14ac:dyDescent="0.35">
      <c r="A3261" s="28" t="s">
        <v>7440</v>
      </c>
      <c r="B3261" s="28" t="s">
        <v>23416</v>
      </c>
      <c r="C3261" s="28" t="s">
        <v>23502</v>
      </c>
      <c r="D3261" s="28" t="s">
        <v>23500</v>
      </c>
      <c r="E3261" t="s">
        <v>23529</v>
      </c>
      <c r="F3261" s="28" t="s">
        <v>11250</v>
      </c>
      <c r="G3261" s="28" t="s">
        <v>23420</v>
      </c>
      <c r="H3261" t="s">
        <v>23421</v>
      </c>
      <c r="I3261" s="28" t="s">
        <v>7437</v>
      </c>
      <c r="J3261" s="28" t="s">
        <v>7439</v>
      </c>
    </row>
    <row r="3262" spans="1:10" x14ac:dyDescent="0.35">
      <c r="A3262" s="28" t="s">
        <v>7441</v>
      </c>
      <c r="B3262" s="28" t="s">
        <v>23416</v>
      </c>
      <c r="C3262" s="28" t="s">
        <v>23580</v>
      </c>
      <c r="D3262" s="28" t="s">
        <v>23534</v>
      </c>
      <c r="E3262" t="s">
        <v>23529</v>
      </c>
      <c r="F3262" s="28" t="s">
        <v>11250</v>
      </c>
      <c r="G3262" s="28" t="s">
        <v>23420</v>
      </c>
      <c r="H3262" t="s">
        <v>23421</v>
      </c>
      <c r="I3262" s="28" t="s">
        <v>7442</v>
      </c>
      <c r="J3262" s="28" t="s">
        <v>7439</v>
      </c>
    </row>
    <row r="3263" spans="1:10" x14ac:dyDescent="0.35">
      <c r="A3263" s="28" t="s">
        <v>7443</v>
      </c>
      <c r="B3263" s="28" t="s">
        <v>23416</v>
      </c>
      <c r="C3263" s="28" t="s">
        <v>23509</v>
      </c>
      <c r="D3263" s="28" t="s">
        <v>23558</v>
      </c>
      <c r="E3263" t="s">
        <v>23529</v>
      </c>
      <c r="F3263" s="28" t="s">
        <v>11250</v>
      </c>
      <c r="G3263" s="28" t="s">
        <v>23420</v>
      </c>
      <c r="H3263" t="s">
        <v>23421</v>
      </c>
      <c r="I3263" s="28" t="s">
        <v>7444</v>
      </c>
      <c r="J3263" s="28" t="s">
        <v>7445</v>
      </c>
    </row>
    <row r="3264" spans="1:10" x14ac:dyDescent="0.35">
      <c r="A3264" s="28" t="s">
        <v>7446</v>
      </c>
      <c r="B3264" s="28" t="s">
        <v>23416</v>
      </c>
      <c r="C3264" s="28" t="s">
        <v>23442</v>
      </c>
      <c r="D3264" s="28" t="s">
        <v>23573</v>
      </c>
      <c r="E3264" t="s">
        <v>23529</v>
      </c>
      <c r="F3264" s="28" t="s">
        <v>11250</v>
      </c>
      <c r="G3264" s="28" t="s">
        <v>23420</v>
      </c>
      <c r="H3264" t="s">
        <v>23421</v>
      </c>
      <c r="I3264" s="28" t="s">
        <v>7444</v>
      </c>
      <c r="J3264" s="28" t="s">
        <v>7445</v>
      </c>
    </row>
    <row r="3265" spans="1:10" x14ac:dyDescent="0.35">
      <c r="A3265" s="28" t="s">
        <v>7447</v>
      </c>
      <c r="B3265" s="28" t="s">
        <v>23416</v>
      </c>
      <c r="C3265" s="28" t="s">
        <v>23450</v>
      </c>
      <c r="D3265" s="28" t="s">
        <v>23477</v>
      </c>
      <c r="E3265" t="s">
        <v>23419</v>
      </c>
      <c r="F3265" s="28" t="s">
        <v>11250</v>
      </c>
      <c r="G3265" s="28" t="s">
        <v>23420</v>
      </c>
      <c r="H3265" t="s">
        <v>23421</v>
      </c>
      <c r="I3265" s="28" t="s">
        <v>7444</v>
      </c>
      <c r="J3265" s="28" t="s">
        <v>7445</v>
      </c>
    </row>
    <row r="3266" spans="1:10" x14ac:dyDescent="0.35">
      <c r="A3266" s="28" t="s">
        <v>7448</v>
      </c>
      <c r="B3266" s="28" t="s">
        <v>23416</v>
      </c>
      <c r="C3266" s="28" t="s">
        <v>23446</v>
      </c>
      <c r="D3266" s="28" t="s">
        <v>23714</v>
      </c>
      <c r="E3266" t="s">
        <v>23419</v>
      </c>
      <c r="F3266" s="28" t="s">
        <v>11250</v>
      </c>
      <c r="G3266" s="28" t="s">
        <v>23420</v>
      </c>
      <c r="H3266" t="s">
        <v>23421</v>
      </c>
      <c r="I3266" s="28" t="s">
        <v>7444</v>
      </c>
      <c r="J3266" s="28" t="s">
        <v>7445</v>
      </c>
    </row>
    <row r="3267" spans="1:10" x14ac:dyDescent="0.35">
      <c r="A3267" s="28" t="s">
        <v>7449</v>
      </c>
      <c r="B3267" s="28" t="s">
        <v>23416</v>
      </c>
      <c r="C3267" s="28" t="s">
        <v>23924</v>
      </c>
      <c r="D3267" s="28" t="s">
        <v>23986</v>
      </c>
      <c r="E3267" t="s">
        <v>23419</v>
      </c>
      <c r="F3267" s="28" t="s">
        <v>11250</v>
      </c>
      <c r="G3267" s="28" t="s">
        <v>23420</v>
      </c>
      <c r="H3267" t="s">
        <v>23421</v>
      </c>
      <c r="I3267" s="28" t="s">
        <v>7444</v>
      </c>
      <c r="J3267" s="28" t="s">
        <v>7445</v>
      </c>
    </row>
    <row r="3268" spans="1:10" x14ac:dyDescent="0.35">
      <c r="A3268" s="28" t="s">
        <v>7451</v>
      </c>
      <c r="B3268" s="28" t="s">
        <v>23416</v>
      </c>
      <c r="C3268" s="28" t="s">
        <v>23987</v>
      </c>
      <c r="D3268" s="28" t="s">
        <v>23988</v>
      </c>
      <c r="E3268" t="s">
        <v>23419</v>
      </c>
      <c r="F3268" s="28" t="s">
        <v>11250</v>
      </c>
      <c r="G3268" s="28" t="s">
        <v>23420</v>
      </c>
      <c r="H3268" t="s">
        <v>23421</v>
      </c>
      <c r="I3268" s="28" t="s">
        <v>7444</v>
      </c>
      <c r="J3268" s="28" t="s">
        <v>7445</v>
      </c>
    </row>
    <row r="3269" spans="1:10" x14ac:dyDescent="0.35">
      <c r="A3269" s="28" t="s">
        <v>7452</v>
      </c>
      <c r="B3269" s="28" t="s">
        <v>23416</v>
      </c>
      <c r="C3269" s="28" t="s">
        <v>11250</v>
      </c>
      <c r="D3269" s="28" t="s">
        <v>23548</v>
      </c>
      <c r="E3269" t="s">
        <v>23421</v>
      </c>
      <c r="F3269" s="28" t="s">
        <v>11250</v>
      </c>
      <c r="G3269" s="28" t="s">
        <v>23420</v>
      </c>
      <c r="H3269" t="s">
        <v>23421</v>
      </c>
      <c r="I3269" s="28" t="s">
        <v>7444</v>
      </c>
      <c r="J3269" s="28" t="s">
        <v>7445</v>
      </c>
    </row>
    <row r="3270" spans="1:10" x14ac:dyDescent="0.35">
      <c r="A3270" s="28" t="s">
        <v>7453</v>
      </c>
      <c r="B3270" s="28" t="s">
        <v>23416</v>
      </c>
      <c r="C3270" s="28" t="s">
        <v>23989</v>
      </c>
      <c r="D3270" s="28" t="s">
        <v>23990</v>
      </c>
      <c r="E3270" t="s">
        <v>23419</v>
      </c>
      <c r="F3270" s="28" t="s">
        <v>11250</v>
      </c>
      <c r="G3270" s="28" t="s">
        <v>23420</v>
      </c>
      <c r="H3270" t="s">
        <v>23421</v>
      </c>
      <c r="I3270" s="28" t="s">
        <v>7444</v>
      </c>
      <c r="J3270" s="28" t="s">
        <v>7445</v>
      </c>
    </row>
    <row r="3271" spans="1:10" x14ac:dyDescent="0.35">
      <c r="A3271" s="28" t="s">
        <v>7454</v>
      </c>
      <c r="B3271" s="28" t="s">
        <v>23416</v>
      </c>
      <c r="C3271" s="28" t="s">
        <v>23957</v>
      </c>
      <c r="D3271" s="28" t="s">
        <v>23870</v>
      </c>
      <c r="E3271" t="s">
        <v>23529</v>
      </c>
      <c r="F3271" s="28" t="s">
        <v>11250</v>
      </c>
      <c r="G3271" s="28" t="s">
        <v>23420</v>
      </c>
      <c r="H3271" t="s">
        <v>23421</v>
      </c>
      <c r="I3271" s="28" t="s">
        <v>7444</v>
      </c>
      <c r="J3271" s="28" t="s">
        <v>7445</v>
      </c>
    </row>
    <row r="3272" spans="1:10" x14ac:dyDescent="0.35">
      <c r="A3272" s="28" t="s">
        <v>7455</v>
      </c>
      <c r="B3272" s="28" t="s">
        <v>23416</v>
      </c>
      <c r="C3272" s="28" t="s">
        <v>23424</v>
      </c>
      <c r="D3272" s="28" t="s">
        <v>23513</v>
      </c>
      <c r="E3272" t="s">
        <v>23529</v>
      </c>
      <c r="F3272" s="28" t="s">
        <v>11250</v>
      </c>
      <c r="G3272" s="28" t="s">
        <v>23420</v>
      </c>
      <c r="H3272" t="s">
        <v>23421</v>
      </c>
      <c r="I3272" s="28" t="s">
        <v>7444</v>
      </c>
      <c r="J3272" s="28" t="s">
        <v>7445</v>
      </c>
    </row>
    <row r="3273" spans="1:10" x14ac:dyDescent="0.35">
      <c r="A3273" s="28" t="s">
        <v>7456</v>
      </c>
      <c r="B3273" s="28" t="s">
        <v>23416</v>
      </c>
      <c r="C3273" s="28" t="s">
        <v>23424</v>
      </c>
      <c r="D3273" s="28" t="s">
        <v>23592</v>
      </c>
      <c r="E3273" t="s">
        <v>23529</v>
      </c>
      <c r="F3273" s="28" t="s">
        <v>11250</v>
      </c>
      <c r="G3273" s="28" t="s">
        <v>23420</v>
      </c>
      <c r="H3273" t="s">
        <v>23421</v>
      </c>
      <c r="I3273" s="28" t="s">
        <v>7457</v>
      </c>
      <c r="J3273" s="28" t="s">
        <v>7458</v>
      </c>
    </row>
    <row r="3274" spans="1:10" x14ac:dyDescent="0.35">
      <c r="A3274" s="28" t="s">
        <v>7459</v>
      </c>
      <c r="B3274" s="28" t="s">
        <v>23416</v>
      </c>
      <c r="C3274" s="28" t="s">
        <v>23462</v>
      </c>
      <c r="D3274" s="28" t="s">
        <v>23459</v>
      </c>
      <c r="E3274" t="s">
        <v>23419</v>
      </c>
      <c r="F3274" s="28" t="s">
        <v>11250</v>
      </c>
      <c r="G3274" s="28" t="s">
        <v>23420</v>
      </c>
      <c r="H3274" t="s">
        <v>23421</v>
      </c>
      <c r="I3274" s="28" t="s">
        <v>7457</v>
      </c>
      <c r="J3274" s="28" t="s">
        <v>7458</v>
      </c>
    </row>
    <row r="3275" spans="1:10" x14ac:dyDescent="0.35">
      <c r="A3275" s="28" t="s">
        <v>7460</v>
      </c>
      <c r="B3275" s="28" t="s">
        <v>23416</v>
      </c>
      <c r="C3275" s="28" t="s">
        <v>23422</v>
      </c>
      <c r="D3275" s="28" t="s">
        <v>23461</v>
      </c>
      <c r="E3275" t="s">
        <v>23419</v>
      </c>
      <c r="F3275" s="28" t="s">
        <v>11250</v>
      </c>
      <c r="G3275" s="28" t="s">
        <v>23420</v>
      </c>
      <c r="H3275" t="s">
        <v>23421</v>
      </c>
      <c r="I3275" s="28" t="s">
        <v>7461</v>
      </c>
      <c r="J3275" s="28" t="s">
        <v>7462</v>
      </c>
    </row>
    <row r="3276" spans="1:10" x14ac:dyDescent="0.35">
      <c r="A3276" s="28" t="s">
        <v>7463</v>
      </c>
      <c r="B3276" s="28" t="s">
        <v>23416</v>
      </c>
      <c r="C3276" s="28" t="s">
        <v>23507</v>
      </c>
      <c r="D3276" s="28" t="s">
        <v>23461</v>
      </c>
      <c r="E3276" t="s">
        <v>23419</v>
      </c>
      <c r="F3276" s="28" t="s">
        <v>11250</v>
      </c>
      <c r="G3276" s="28" t="s">
        <v>23420</v>
      </c>
      <c r="H3276" t="s">
        <v>23421</v>
      </c>
      <c r="I3276" s="28" t="s">
        <v>7464</v>
      </c>
      <c r="J3276" s="28" t="s">
        <v>7462</v>
      </c>
    </row>
    <row r="3277" spans="1:10" x14ac:dyDescent="0.35">
      <c r="A3277" s="28" t="s">
        <v>7465</v>
      </c>
      <c r="B3277" s="28" t="s">
        <v>23416</v>
      </c>
      <c r="C3277" s="28" t="s">
        <v>23690</v>
      </c>
      <c r="D3277" s="28" t="s">
        <v>23482</v>
      </c>
      <c r="E3277" t="s">
        <v>23529</v>
      </c>
      <c r="F3277" s="28" t="s">
        <v>11250</v>
      </c>
      <c r="G3277" s="28" t="s">
        <v>23420</v>
      </c>
      <c r="H3277" t="s">
        <v>23421</v>
      </c>
      <c r="I3277" s="28" t="s">
        <v>7464</v>
      </c>
      <c r="J3277" s="28" t="s">
        <v>7466</v>
      </c>
    </row>
    <row r="3278" spans="1:10" x14ac:dyDescent="0.35">
      <c r="A3278" s="28" t="s">
        <v>7467</v>
      </c>
      <c r="B3278" s="28" t="s">
        <v>23416</v>
      </c>
      <c r="C3278" s="28" t="s">
        <v>11250</v>
      </c>
      <c r="D3278" s="28" t="s">
        <v>23891</v>
      </c>
      <c r="E3278" t="s">
        <v>23421</v>
      </c>
      <c r="F3278" s="28" t="s">
        <v>11250</v>
      </c>
      <c r="G3278" s="28" t="s">
        <v>23420</v>
      </c>
      <c r="H3278" t="s">
        <v>23421</v>
      </c>
      <c r="I3278" s="28" t="s">
        <v>7468</v>
      </c>
      <c r="J3278" s="28" t="s">
        <v>7469</v>
      </c>
    </row>
    <row r="3279" spans="1:10" x14ac:dyDescent="0.35">
      <c r="A3279" s="28" t="s">
        <v>7470</v>
      </c>
      <c r="B3279" s="28" t="s">
        <v>23416</v>
      </c>
      <c r="C3279" s="28" t="s">
        <v>23424</v>
      </c>
      <c r="D3279" s="28" t="s">
        <v>23592</v>
      </c>
      <c r="E3279" t="s">
        <v>23529</v>
      </c>
      <c r="F3279" s="28" t="s">
        <v>11250</v>
      </c>
      <c r="G3279" s="28" t="s">
        <v>23420</v>
      </c>
      <c r="H3279" t="s">
        <v>23421</v>
      </c>
      <c r="I3279" s="28" t="s">
        <v>7468</v>
      </c>
      <c r="J3279" s="28" t="s">
        <v>7469</v>
      </c>
    </row>
    <row r="3280" spans="1:10" x14ac:dyDescent="0.35">
      <c r="A3280" s="28" t="s">
        <v>7471</v>
      </c>
      <c r="B3280" s="28" t="s">
        <v>23416</v>
      </c>
      <c r="C3280" s="28" t="s">
        <v>23424</v>
      </c>
      <c r="D3280" s="28" t="s">
        <v>23592</v>
      </c>
      <c r="E3280" t="s">
        <v>23529</v>
      </c>
      <c r="F3280" s="28" t="s">
        <v>11250</v>
      </c>
      <c r="G3280" s="28" t="s">
        <v>23420</v>
      </c>
      <c r="H3280" t="s">
        <v>23421</v>
      </c>
      <c r="I3280" s="28" t="s">
        <v>7468</v>
      </c>
      <c r="J3280" s="28" t="s">
        <v>7469</v>
      </c>
    </row>
    <row r="3281" spans="1:10" x14ac:dyDescent="0.35">
      <c r="A3281" s="28" t="s">
        <v>7472</v>
      </c>
      <c r="B3281" s="28" t="s">
        <v>23416</v>
      </c>
      <c r="C3281" s="28" t="s">
        <v>23516</v>
      </c>
      <c r="D3281" s="28" t="s">
        <v>23862</v>
      </c>
      <c r="E3281" t="s">
        <v>23529</v>
      </c>
      <c r="F3281" s="28" t="s">
        <v>11250</v>
      </c>
      <c r="G3281" s="28" t="s">
        <v>23420</v>
      </c>
      <c r="H3281" t="s">
        <v>23421</v>
      </c>
      <c r="I3281" s="28" t="s">
        <v>7473</v>
      </c>
      <c r="J3281" s="28" t="s">
        <v>7469</v>
      </c>
    </row>
    <row r="3282" spans="1:10" x14ac:dyDescent="0.35">
      <c r="A3282" s="28" t="s">
        <v>7474</v>
      </c>
      <c r="B3282" s="28" t="s">
        <v>23416</v>
      </c>
      <c r="C3282" s="28" t="s">
        <v>23462</v>
      </c>
      <c r="D3282" s="28" t="s">
        <v>23503</v>
      </c>
      <c r="E3282" t="s">
        <v>23419</v>
      </c>
      <c r="F3282" s="28" t="s">
        <v>11250</v>
      </c>
      <c r="G3282" s="28" t="s">
        <v>23420</v>
      </c>
      <c r="H3282" t="s">
        <v>23421</v>
      </c>
      <c r="I3282" s="28" t="s">
        <v>7473</v>
      </c>
      <c r="J3282" s="28" t="s">
        <v>11585</v>
      </c>
    </row>
    <row r="3283" spans="1:10" x14ac:dyDescent="0.35">
      <c r="A3283" s="28" t="s">
        <v>7475</v>
      </c>
      <c r="B3283" s="28" t="s">
        <v>23416</v>
      </c>
      <c r="C3283" s="28" t="s">
        <v>23462</v>
      </c>
      <c r="D3283" s="28" t="s">
        <v>23503</v>
      </c>
      <c r="E3283" t="s">
        <v>23419</v>
      </c>
      <c r="F3283" s="28" t="s">
        <v>11250</v>
      </c>
      <c r="G3283" s="28" t="s">
        <v>23420</v>
      </c>
      <c r="H3283" t="s">
        <v>23421</v>
      </c>
      <c r="I3283" s="28" t="s">
        <v>7476</v>
      </c>
      <c r="J3283" s="28" t="s">
        <v>7477</v>
      </c>
    </row>
    <row r="3284" spans="1:10" x14ac:dyDescent="0.35">
      <c r="A3284" s="28" t="s">
        <v>7478</v>
      </c>
      <c r="B3284" s="28" t="s">
        <v>23416</v>
      </c>
      <c r="C3284" s="28" t="s">
        <v>23502</v>
      </c>
      <c r="D3284" s="28" t="s">
        <v>23500</v>
      </c>
      <c r="E3284" t="s">
        <v>23529</v>
      </c>
      <c r="F3284" s="28" t="s">
        <v>11250</v>
      </c>
      <c r="G3284" s="28" t="s">
        <v>23420</v>
      </c>
      <c r="H3284" t="s">
        <v>23421</v>
      </c>
      <c r="I3284" s="28" t="s">
        <v>7476</v>
      </c>
      <c r="J3284" s="28" t="s">
        <v>7477</v>
      </c>
    </row>
    <row r="3285" spans="1:10" x14ac:dyDescent="0.35">
      <c r="A3285" s="28" t="s">
        <v>7479</v>
      </c>
      <c r="B3285" s="28" t="s">
        <v>23416</v>
      </c>
      <c r="C3285" s="28" t="s">
        <v>23698</v>
      </c>
      <c r="D3285" s="28" t="s">
        <v>23546</v>
      </c>
      <c r="E3285" t="s">
        <v>23529</v>
      </c>
      <c r="F3285" s="28" t="s">
        <v>11250</v>
      </c>
      <c r="G3285" s="28" t="s">
        <v>23420</v>
      </c>
      <c r="H3285" t="s">
        <v>23421</v>
      </c>
      <c r="I3285" s="28" t="s">
        <v>7476</v>
      </c>
      <c r="J3285" s="28" t="s">
        <v>7477</v>
      </c>
    </row>
    <row r="3286" spans="1:10" x14ac:dyDescent="0.35">
      <c r="A3286" s="28" t="s">
        <v>7480</v>
      </c>
      <c r="B3286" s="28" t="s">
        <v>23416</v>
      </c>
      <c r="C3286" s="28" t="s">
        <v>23462</v>
      </c>
      <c r="D3286" s="28" t="s">
        <v>23461</v>
      </c>
      <c r="E3286" t="s">
        <v>23419</v>
      </c>
      <c r="F3286" s="28" t="s">
        <v>11250</v>
      </c>
      <c r="G3286" s="28" t="s">
        <v>23420</v>
      </c>
      <c r="H3286" t="s">
        <v>23421</v>
      </c>
      <c r="I3286" s="28" t="s">
        <v>7481</v>
      </c>
      <c r="J3286" s="28" t="s">
        <v>7482</v>
      </c>
    </row>
    <row r="3287" spans="1:10" x14ac:dyDescent="0.35">
      <c r="A3287" s="28" t="s">
        <v>7483</v>
      </c>
      <c r="B3287" s="28" t="s">
        <v>23416</v>
      </c>
      <c r="C3287" s="28" t="s">
        <v>23580</v>
      </c>
      <c r="D3287" s="28" t="s">
        <v>23805</v>
      </c>
      <c r="E3287" t="s">
        <v>23529</v>
      </c>
      <c r="F3287" s="28" t="s">
        <v>11250</v>
      </c>
      <c r="G3287" s="28" t="s">
        <v>23420</v>
      </c>
      <c r="H3287" t="s">
        <v>23421</v>
      </c>
      <c r="I3287" s="28" t="s">
        <v>7481</v>
      </c>
      <c r="J3287" s="28" t="s">
        <v>7482</v>
      </c>
    </row>
    <row r="3288" spans="1:10" x14ac:dyDescent="0.35">
      <c r="A3288" s="28" t="s">
        <v>7484</v>
      </c>
      <c r="B3288" s="28" t="s">
        <v>23416</v>
      </c>
      <c r="C3288" s="28" t="s">
        <v>23821</v>
      </c>
      <c r="D3288" s="28" t="s">
        <v>23991</v>
      </c>
      <c r="E3288" t="s">
        <v>23419</v>
      </c>
      <c r="F3288" s="28" t="s">
        <v>11250</v>
      </c>
      <c r="G3288" s="28" t="s">
        <v>23420</v>
      </c>
      <c r="H3288" t="s">
        <v>23421</v>
      </c>
      <c r="I3288" s="28" t="s">
        <v>7481</v>
      </c>
      <c r="J3288" s="28" t="s">
        <v>7482</v>
      </c>
    </row>
    <row r="3289" spans="1:10" x14ac:dyDescent="0.35">
      <c r="A3289" s="28" t="s">
        <v>7485</v>
      </c>
      <c r="B3289" s="28" t="s">
        <v>23416</v>
      </c>
      <c r="C3289" s="28" t="s">
        <v>23721</v>
      </c>
      <c r="D3289" s="28" t="s">
        <v>23431</v>
      </c>
      <c r="E3289" t="s">
        <v>23419</v>
      </c>
      <c r="F3289" s="28" t="s">
        <v>11250</v>
      </c>
      <c r="G3289" s="28" t="s">
        <v>23420</v>
      </c>
      <c r="H3289" t="s">
        <v>23421</v>
      </c>
      <c r="I3289" s="28" t="s">
        <v>7481</v>
      </c>
      <c r="J3289" s="28" t="s">
        <v>7482</v>
      </c>
    </row>
    <row r="3290" spans="1:10" x14ac:dyDescent="0.35">
      <c r="A3290" s="28" t="s">
        <v>7486</v>
      </c>
      <c r="B3290" s="28" t="s">
        <v>23416</v>
      </c>
      <c r="C3290" s="28" t="s">
        <v>23698</v>
      </c>
      <c r="D3290" s="28" t="s">
        <v>23500</v>
      </c>
      <c r="E3290" t="s">
        <v>23529</v>
      </c>
      <c r="F3290" s="28" t="s">
        <v>11250</v>
      </c>
      <c r="G3290" s="28" t="s">
        <v>23420</v>
      </c>
      <c r="H3290" t="s">
        <v>23421</v>
      </c>
      <c r="I3290" s="28" t="s">
        <v>7481</v>
      </c>
      <c r="J3290" s="28" t="s">
        <v>7482</v>
      </c>
    </row>
    <row r="3291" spans="1:10" x14ac:dyDescent="0.35">
      <c r="A3291" s="28" t="s">
        <v>7487</v>
      </c>
      <c r="B3291" s="28" t="s">
        <v>23416</v>
      </c>
      <c r="C3291" s="28" t="s">
        <v>23507</v>
      </c>
      <c r="D3291" s="28" t="s">
        <v>23892</v>
      </c>
      <c r="E3291" t="s">
        <v>23419</v>
      </c>
      <c r="F3291" s="28" t="s">
        <v>11250</v>
      </c>
      <c r="G3291" s="28" t="s">
        <v>23420</v>
      </c>
      <c r="H3291" t="s">
        <v>23421</v>
      </c>
      <c r="I3291" s="28" t="s">
        <v>7481</v>
      </c>
      <c r="J3291" s="28" t="s">
        <v>7482</v>
      </c>
    </row>
    <row r="3292" spans="1:10" x14ac:dyDescent="0.35">
      <c r="A3292" s="28" t="s">
        <v>7488</v>
      </c>
      <c r="B3292" s="28" t="s">
        <v>23416</v>
      </c>
      <c r="C3292" s="28" t="s">
        <v>23580</v>
      </c>
      <c r="D3292" s="28" t="s">
        <v>23534</v>
      </c>
      <c r="E3292" t="s">
        <v>23529</v>
      </c>
      <c r="F3292" s="28" t="s">
        <v>11250</v>
      </c>
      <c r="G3292" s="28" t="s">
        <v>23420</v>
      </c>
      <c r="H3292" t="s">
        <v>23421</v>
      </c>
      <c r="I3292" s="28" t="s">
        <v>7481</v>
      </c>
      <c r="J3292" s="28" t="s">
        <v>7482</v>
      </c>
    </row>
    <row r="3293" spans="1:10" x14ac:dyDescent="0.35">
      <c r="A3293" s="28" t="s">
        <v>7489</v>
      </c>
      <c r="B3293" s="28" t="s">
        <v>23416</v>
      </c>
      <c r="C3293" s="28" t="s">
        <v>23507</v>
      </c>
      <c r="D3293" s="28" t="s">
        <v>23512</v>
      </c>
      <c r="E3293" t="s">
        <v>23419</v>
      </c>
      <c r="F3293" s="28" t="s">
        <v>11250</v>
      </c>
      <c r="G3293" s="28" t="s">
        <v>23420</v>
      </c>
      <c r="H3293" t="s">
        <v>23421</v>
      </c>
      <c r="I3293" s="28" t="s">
        <v>7490</v>
      </c>
      <c r="J3293" s="28" t="s">
        <v>7491</v>
      </c>
    </row>
    <row r="3294" spans="1:10" x14ac:dyDescent="0.35">
      <c r="A3294" s="28" t="s">
        <v>7492</v>
      </c>
      <c r="B3294" s="28" t="s">
        <v>23416</v>
      </c>
      <c r="C3294" s="28" t="s">
        <v>23847</v>
      </c>
      <c r="D3294" s="28" t="s">
        <v>23992</v>
      </c>
      <c r="E3294" t="s">
        <v>23529</v>
      </c>
      <c r="F3294" s="28" t="s">
        <v>11250</v>
      </c>
      <c r="G3294" s="28" t="s">
        <v>23420</v>
      </c>
      <c r="H3294" t="s">
        <v>23421</v>
      </c>
      <c r="I3294" s="28" t="s">
        <v>7490</v>
      </c>
      <c r="J3294" s="28" t="s">
        <v>7491</v>
      </c>
    </row>
    <row r="3295" spans="1:10" x14ac:dyDescent="0.35">
      <c r="A3295" s="28" t="s">
        <v>7494</v>
      </c>
      <c r="B3295" s="28" t="s">
        <v>23416</v>
      </c>
      <c r="C3295" s="28" t="s">
        <v>23424</v>
      </c>
      <c r="D3295" s="28" t="s">
        <v>23592</v>
      </c>
      <c r="E3295" t="s">
        <v>23529</v>
      </c>
      <c r="F3295" s="28" t="s">
        <v>11250</v>
      </c>
      <c r="G3295" s="28" t="s">
        <v>23420</v>
      </c>
      <c r="H3295" t="s">
        <v>23421</v>
      </c>
      <c r="I3295" s="28" t="s">
        <v>7490</v>
      </c>
      <c r="J3295" s="28" t="s">
        <v>7491</v>
      </c>
    </row>
    <row r="3296" spans="1:10" x14ac:dyDescent="0.35">
      <c r="A3296" s="28" t="s">
        <v>7495</v>
      </c>
      <c r="B3296" s="28" t="s">
        <v>23416</v>
      </c>
      <c r="C3296" s="28" t="s">
        <v>23718</v>
      </c>
      <c r="D3296" s="28" t="s">
        <v>23993</v>
      </c>
      <c r="E3296" t="s">
        <v>23529</v>
      </c>
      <c r="F3296" s="28" t="s">
        <v>11250</v>
      </c>
      <c r="G3296" s="28" t="s">
        <v>23420</v>
      </c>
      <c r="H3296" t="s">
        <v>23421</v>
      </c>
      <c r="I3296" s="28" t="s">
        <v>7496</v>
      </c>
      <c r="J3296" s="28" t="s">
        <v>7497</v>
      </c>
    </row>
    <row r="3297" spans="1:10" x14ac:dyDescent="0.35">
      <c r="A3297" s="28" t="s">
        <v>7498</v>
      </c>
      <c r="B3297" s="28" t="s">
        <v>23416</v>
      </c>
      <c r="C3297" s="28" t="s">
        <v>23678</v>
      </c>
      <c r="D3297" s="28" t="s">
        <v>23994</v>
      </c>
      <c r="E3297" t="s">
        <v>23529</v>
      </c>
      <c r="F3297" s="28" t="s">
        <v>11250</v>
      </c>
      <c r="G3297" s="28" t="s">
        <v>23420</v>
      </c>
      <c r="H3297" t="s">
        <v>23421</v>
      </c>
      <c r="I3297" s="28" t="s">
        <v>7496</v>
      </c>
      <c r="J3297" s="28" t="s">
        <v>7497</v>
      </c>
    </row>
    <row r="3298" spans="1:10" x14ac:dyDescent="0.35">
      <c r="A3298" s="28" t="s">
        <v>7499</v>
      </c>
      <c r="B3298" s="28" t="s">
        <v>23416</v>
      </c>
      <c r="C3298" s="28" t="s">
        <v>23473</v>
      </c>
      <c r="D3298" s="28" t="s">
        <v>23805</v>
      </c>
      <c r="E3298" t="s">
        <v>23529</v>
      </c>
      <c r="F3298" s="28" t="s">
        <v>11250</v>
      </c>
      <c r="G3298" s="28" t="s">
        <v>23420</v>
      </c>
      <c r="H3298" t="s">
        <v>23421</v>
      </c>
      <c r="I3298" s="28" t="s">
        <v>7496</v>
      </c>
      <c r="J3298" s="28" t="s">
        <v>7497</v>
      </c>
    </row>
    <row r="3299" spans="1:10" x14ac:dyDescent="0.35">
      <c r="A3299" s="28" t="s">
        <v>7500</v>
      </c>
      <c r="B3299" s="28" t="s">
        <v>23416</v>
      </c>
      <c r="C3299" s="28" t="s">
        <v>23698</v>
      </c>
      <c r="D3299" s="28" t="s">
        <v>23500</v>
      </c>
      <c r="E3299" t="s">
        <v>23529</v>
      </c>
      <c r="F3299" s="28" t="s">
        <v>11250</v>
      </c>
      <c r="G3299" s="28" t="s">
        <v>23420</v>
      </c>
      <c r="H3299" t="s">
        <v>23421</v>
      </c>
      <c r="I3299" s="28" t="s">
        <v>7496</v>
      </c>
      <c r="J3299" s="28" t="s">
        <v>7501</v>
      </c>
    </row>
    <row r="3300" spans="1:10" x14ac:dyDescent="0.35">
      <c r="A3300" s="28" t="s">
        <v>7502</v>
      </c>
      <c r="B3300" s="28" t="s">
        <v>23416</v>
      </c>
      <c r="C3300" s="28" t="s">
        <v>23956</v>
      </c>
      <c r="D3300" s="28" t="s">
        <v>23894</v>
      </c>
      <c r="E3300" t="s">
        <v>23419</v>
      </c>
      <c r="F3300" s="28" t="s">
        <v>11250</v>
      </c>
      <c r="G3300" s="28" t="s">
        <v>23420</v>
      </c>
      <c r="H3300" t="s">
        <v>23421</v>
      </c>
      <c r="I3300" s="28" t="s">
        <v>7496</v>
      </c>
      <c r="J3300" s="28" t="s">
        <v>7501</v>
      </c>
    </row>
    <row r="3301" spans="1:10" x14ac:dyDescent="0.35">
      <c r="A3301" s="28" t="s">
        <v>7503</v>
      </c>
      <c r="B3301" s="28" t="s">
        <v>23416</v>
      </c>
      <c r="C3301" s="28" t="s">
        <v>23705</v>
      </c>
      <c r="D3301" s="28" t="s">
        <v>23454</v>
      </c>
      <c r="E3301" t="s">
        <v>23529</v>
      </c>
      <c r="F3301" s="28" t="s">
        <v>11250</v>
      </c>
      <c r="G3301" s="28" t="s">
        <v>23420</v>
      </c>
      <c r="H3301" t="s">
        <v>23421</v>
      </c>
      <c r="I3301" s="28" t="s">
        <v>7504</v>
      </c>
      <c r="J3301" s="28" t="s">
        <v>7501</v>
      </c>
    </row>
    <row r="3302" spans="1:10" x14ac:dyDescent="0.35">
      <c r="A3302" s="28" t="s">
        <v>7505</v>
      </c>
      <c r="B3302" s="28" t="s">
        <v>23416</v>
      </c>
      <c r="C3302" s="28" t="s">
        <v>23698</v>
      </c>
      <c r="D3302" s="28" t="s">
        <v>23805</v>
      </c>
      <c r="E3302" t="s">
        <v>23529</v>
      </c>
      <c r="F3302" s="28" t="s">
        <v>11250</v>
      </c>
      <c r="G3302" s="28" t="s">
        <v>23420</v>
      </c>
      <c r="H3302" t="s">
        <v>23421</v>
      </c>
      <c r="I3302" s="28" t="s">
        <v>7504</v>
      </c>
      <c r="J3302" s="28" t="s">
        <v>7506</v>
      </c>
    </row>
    <row r="3303" spans="1:10" x14ac:dyDescent="0.35">
      <c r="A3303" s="28" t="s">
        <v>7507</v>
      </c>
      <c r="B3303" s="28" t="s">
        <v>23416</v>
      </c>
      <c r="C3303" s="28" t="s">
        <v>23698</v>
      </c>
      <c r="D3303" s="28" t="s">
        <v>23546</v>
      </c>
      <c r="E3303" t="s">
        <v>23529</v>
      </c>
      <c r="F3303" s="28" t="s">
        <v>11250</v>
      </c>
      <c r="G3303" s="28" t="s">
        <v>23420</v>
      </c>
      <c r="H3303" t="s">
        <v>23421</v>
      </c>
      <c r="I3303" s="28" t="s">
        <v>7508</v>
      </c>
      <c r="J3303" s="28" t="s">
        <v>7506</v>
      </c>
    </row>
    <row r="3304" spans="1:10" x14ac:dyDescent="0.35">
      <c r="A3304" s="28" t="s">
        <v>7509</v>
      </c>
      <c r="B3304" s="28" t="s">
        <v>23416</v>
      </c>
      <c r="C3304" s="28" t="s">
        <v>23912</v>
      </c>
      <c r="D3304" s="28" t="s">
        <v>23995</v>
      </c>
      <c r="E3304" t="s">
        <v>23529</v>
      </c>
      <c r="F3304" s="28" t="s">
        <v>11250</v>
      </c>
      <c r="G3304" s="28" t="s">
        <v>23420</v>
      </c>
      <c r="H3304" t="s">
        <v>23421</v>
      </c>
      <c r="I3304" s="28" t="s">
        <v>7508</v>
      </c>
      <c r="J3304" s="28" t="s">
        <v>7506</v>
      </c>
    </row>
    <row r="3305" spans="1:10" x14ac:dyDescent="0.35">
      <c r="A3305" s="28" t="s">
        <v>7510</v>
      </c>
      <c r="B3305" s="28" t="s">
        <v>23416</v>
      </c>
      <c r="C3305" s="28" t="s">
        <v>23835</v>
      </c>
      <c r="D3305" s="28" t="s">
        <v>23996</v>
      </c>
      <c r="E3305" t="s">
        <v>23529</v>
      </c>
      <c r="F3305" s="28" t="s">
        <v>11250</v>
      </c>
      <c r="G3305" s="28" t="s">
        <v>23420</v>
      </c>
      <c r="H3305" t="s">
        <v>23421</v>
      </c>
      <c r="I3305" s="28" t="s">
        <v>7511</v>
      </c>
      <c r="J3305" s="28" t="s">
        <v>7512</v>
      </c>
    </row>
    <row r="3306" spans="1:10" x14ac:dyDescent="0.35">
      <c r="A3306" s="28" t="s">
        <v>7513</v>
      </c>
      <c r="B3306" s="28" t="s">
        <v>23416</v>
      </c>
      <c r="C3306" s="28" t="s">
        <v>11250</v>
      </c>
      <c r="D3306" s="28" t="s">
        <v>23761</v>
      </c>
      <c r="E3306" t="s">
        <v>23421</v>
      </c>
      <c r="F3306" s="28" t="s">
        <v>11250</v>
      </c>
      <c r="G3306" s="28" t="s">
        <v>23420</v>
      </c>
      <c r="H3306" t="s">
        <v>23421</v>
      </c>
      <c r="I3306" s="28" t="s">
        <v>7514</v>
      </c>
      <c r="J3306" s="28" t="s">
        <v>7512</v>
      </c>
    </row>
    <row r="3307" spans="1:10" x14ac:dyDescent="0.35">
      <c r="A3307" s="28" t="s">
        <v>7515</v>
      </c>
      <c r="B3307" s="28" t="s">
        <v>23416</v>
      </c>
      <c r="C3307" s="28" t="s">
        <v>23913</v>
      </c>
      <c r="D3307" s="28" t="s">
        <v>23467</v>
      </c>
      <c r="E3307" t="s">
        <v>23529</v>
      </c>
      <c r="F3307" s="28" t="s">
        <v>11250</v>
      </c>
      <c r="G3307" s="28" t="s">
        <v>23420</v>
      </c>
      <c r="H3307" t="s">
        <v>23421</v>
      </c>
      <c r="I3307" s="28" t="s">
        <v>7516</v>
      </c>
      <c r="J3307" s="28" t="s">
        <v>7517</v>
      </c>
    </row>
    <row r="3308" spans="1:10" x14ac:dyDescent="0.35">
      <c r="A3308" s="28" t="s">
        <v>7518</v>
      </c>
      <c r="B3308" s="28" t="s">
        <v>23416</v>
      </c>
      <c r="C3308" s="28" t="s">
        <v>23424</v>
      </c>
      <c r="D3308" s="28" t="s">
        <v>23592</v>
      </c>
      <c r="E3308" t="s">
        <v>23529</v>
      </c>
      <c r="F3308" s="28" t="s">
        <v>11250</v>
      </c>
      <c r="G3308" s="28" t="s">
        <v>23420</v>
      </c>
      <c r="H3308" t="s">
        <v>23421</v>
      </c>
      <c r="I3308" s="28" t="s">
        <v>7516</v>
      </c>
      <c r="J3308" s="28" t="s">
        <v>7517</v>
      </c>
    </row>
    <row r="3309" spans="1:10" x14ac:dyDescent="0.35">
      <c r="A3309" s="28" t="s">
        <v>7519</v>
      </c>
      <c r="B3309" s="28" t="s">
        <v>23416</v>
      </c>
      <c r="C3309" s="28" t="s">
        <v>23428</v>
      </c>
      <c r="D3309" s="28" t="s">
        <v>23459</v>
      </c>
      <c r="E3309" t="s">
        <v>23419</v>
      </c>
      <c r="F3309" s="28" t="s">
        <v>11250</v>
      </c>
      <c r="G3309" s="28" t="s">
        <v>23420</v>
      </c>
      <c r="H3309" t="s">
        <v>23421</v>
      </c>
      <c r="I3309" s="28" t="s">
        <v>7516</v>
      </c>
      <c r="J3309" s="28" t="s">
        <v>11586</v>
      </c>
    </row>
    <row r="3310" spans="1:10" x14ac:dyDescent="0.35">
      <c r="A3310" s="28" t="s">
        <v>7520</v>
      </c>
      <c r="B3310" s="28" t="s">
        <v>23416</v>
      </c>
      <c r="C3310" s="28" t="s">
        <v>23997</v>
      </c>
      <c r="D3310" s="28" t="s">
        <v>23431</v>
      </c>
      <c r="E3310" t="s">
        <v>23529</v>
      </c>
      <c r="F3310" s="28" t="s">
        <v>11250</v>
      </c>
      <c r="G3310" s="28" t="s">
        <v>23420</v>
      </c>
      <c r="H3310" t="s">
        <v>23421</v>
      </c>
      <c r="I3310" s="28" t="s">
        <v>7516</v>
      </c>
      <c r="J3310" s="28" t="s">
        <v>11586</v>
      </c>
    </row>
    <row r="3311" spans="1:10" x14ac:dyDescent="0.35">
      <c r="A3311" s="28" t="s">
        <v>7521</v>
      </c>
      <c r="B3311" s="28" t="s">
        <v>23416</v>
      </c>
      <c r="C3311" s="28" t="s">
        <v>23509</v>
      </c>
      <c r="D3311" s="28" t="s">
        <v>23499</v>
      </c>
      <c r="E3311" t="s">
        <v>23529</v>
      </c>
      <c r="F3311" s="28" t="s">
        <v>11250</v>
      </c>
      <c r="G3311" s="28" t="s">
        <v>23420</v>
      </c>
      <c r="H3311" t="s">
        <v>23421</v>
      </c>
      <c r="I3311" s="28" t="s">
        <v>7522</v>
      </c>
      <c r="J3311" s="28" t="s">
        <v>7523</v>
      </c>
    </row>
    <row r="3312" spans="1:10" x14ac:dyDescent="0.35">
      <c r="A3312" s="28" t="s">
        <v>7524</v>
      </c>
      <c r="B3312" s="28" t="s">
        <v>23416</v>
      </c>
      <c r="C3312" s="28" t="s">
        <v>23450</v>
      </c>
      <c r="D3312" s="28" t="s">
        <v>23431</v>
      </c>
      <c r="E3312" t="s">
        <v>23419</v>
      </c>
      <c r="F3312" s="28" t="s">
        <v>11250</v>
      </c>
      <c r="G3312" s="28" t="s">
        <v>23420</v>
      </c>
      <c r="H3312" t="s">
        <v>23421</v>
      </c>
      <c r="I3312" s="28" t="s">
        <v>7522</v>
      </c>
      <c r="J3312" s="28" t="s">
        <v>7523</v>
      </c>
    </row>
    <row r="3313" spans="1:10" x14ac:dyDescent="0.35">
      <c r="A3313" s="28" t="s">
        <v>7525</v>
      </c>
      <c r="B3313" s="28" t="s">
        <v>23416</v>
      </c>
      <c r="C3313" s="28" t="s">
        <v>23946</v>
      </c>
      <c r="D3313" s="28" t="s">
        <v>23850</v>
      </c>
      <c r="E3313" t="s">
        <v>23529</v>
      </c>
      <c r="F3313" s="28" t="s">
        <v>11250</v>
      </c>
      <c r="G3313" s="28" t="s">
        <v>23420</v>
      </c>
      <c r="H3313" t="s">
        <v>23421</v>
      </c>
      <c r="I3313" s="28" t="s">
        <v>7522</v>
      </c>
      <c r="J3313" s="28" t="s">
        <v>7523</v>
      </c>
    </row>
    <row r="3314" spans="1:10" x14ac:dyDescent="0.35">
      <c r="A3314" s="28" t="s">
        <v>7526</v>
      </c>
      <c r="B3314" s="28" t="s">
        <v>23416</v>
      </c>
      <c r="C3314" s="28" t="s">
        <v>23916</v>
      </c>
      <c r="D3314" s="28" t="s">
        <v>23845</v>
      </c>
      <c r="E3314" t="s">
        <v>23529</v>
      </c>
      <c r="F3314" s="28" t="s">
        <v>11250</v>
      </c>
      <c r="G3314" s="28" t="s">
        <v>23420</v>
      </c>
      <c r="H3314" t="s">
        <v>23421</v>
      </c>
      <c r="I3314" s="28" t="s">
        <v>7527</v>
      </c>
      <c r="J3314" s="28" t="s">
        <v>7523</v>
      </c>
    </row>
    <row r="3315" spans="1:10" x14ac:dyDescent="0.35">
      <c r="A3315" s="28" t="s">
        <v>7528</v>
      </c>
      <c r="B3315" s="28" t="s">
        <v>23416</v>
      </c>
      <c r="C3315" s="28" t="s">
        <v>23936</v>
      </c>
      <c r="D3315" s="28" t="s">
        <v>23935</v>
      </c>
      <c r="E3315" t="s">
        <v>23529</v>
      </c>
      <c r="F3315" s="28" t="s">
        <v>11250</v>
      </c>
      <c r="G3315" s="28" t="s">
        <v>23420</v>
      </c>
      <c r="H3315" t="s">
        <v>23421</v>
      </c>
      <c r="I3315" s="28" t="s">
        <v>7527</v>
      </c>
      <c r="J3315" s="28" t="s">
        <v>7523</v>
      </c>
    </row>
    <row r="3316" spans="1:10" x14ac:dyDescent="0.35">
      <c r="A3316" s="28" t="s">
        <v>7529</v>
      </c>
      <c r="B3316" s="28" t="s">
        <v>23416</v>
      </c>
      <c r="C3316" s="28" t="s">
        <v>23698</v>
      </c>
      <c r="D3316" s="28" t="s">
        <v>23546</v>
      </c>
      <c r="E3316" t="s">
        <v>23529</v>
      </c>
      <c r="F3316" s="28" t="s">
        <v>11250</v>
      </c>
      <c r="G3316" s="28" t="s">
        <v>23420</v>
      </c>
      <c r="H3316" t="s">
        <v>23421</v>
      </c>
      <c r="I3316" s="28" t="s">
        <v>7527</v>
      </c>
      <c r="J3316" s="28" t="s">
        <v>7530</v>
      </c>
    </row>
    <row r="3317" spans="1:10" x14ac:dyDescent="0.35">
      <c r="A3317" s="28" t="s">
        <v>7531</v>
      </c>
      <c r="B3317" s="28" t="s">
        <v>23416</v>
      </c>
      <c r="C3317" s="28" t="s">
        <v>23936</v>
      </c>
      <c r="D3317" s="28" t="s">
        <v>23898</v>
      </c>
      <c r="E3317" t="s">
        <v>23529</v>
      </c>
      <c r="F3317" s="28" t="s">
        <v>11250</v>
      </c>
      <c r="G3317" s="28" t="s">
        <v>23420</v>
      </c>
      <c r="H3317" t="s">
        <v>23421</v>
      </c>
      <c r="I3317" s="28" t="s">
        <v>7527</v>
      </c>
      <c r="J3317" s="28" t="s">
        <v>7530</v>
      </c>
    </row>
    <row r="3318" spans="1:10" x14ac:dyDescent="0.35">
      <c r="A3318" s="28" t="s">
        <v>7533</v>
      </c>
      <c r="B3318" s="28" t="s">
        <v>23416</v>
      </c>
      <c r="C3318" s="28" t="s">
        <v>23634</v>
      </c>
      <c r="D3318" s="28" t="s">
        <v>23544</v>
      </c>
      <c r="E3318" t="s">
        <v>23529</v>
      </c>
      <c r="F3318" s="28" t="s">
        <v>11250</v>
      </c>
      <c r="G3318" s="28" t="s">
        <v>23420</v>
      </c>
      <c r="H3318" t="s">
        <v>23421</v>
      </c>
      <c r="I3318" s="28" t="s">
        <v>7527</v>
      </c>
      <c r="J3318" s="28" t="s">
        <v>7530</v>
      </c>
    </row>
    <row r="3319" spans="1:10" x14ac:dyDescent="0.35">
      <c r="A3319" s="28" t="s">
        <v>7534</v>
      </c>
      <c r="B3319" s="28" t="s">
        <v>23416</v>
      </c>
      <c r="C3319" s="28" t="s">
        <v>23938</v>
      </c>
      <c r="D3319" s="28" t="s">
        <v>23933</v>
      </c>
      <c r="E3319" t="s">
        <v>23529</v>
      </c>
      <c r="F3319" s="28" t="s">
        <v>11250</v>
      </c>
      <c r="G3319" s="28" t="s">
        <v>23420</v>
      </c>
      <c r="H3319" t="s">
        <v>23421</v>
      </c>
      <c r="I3319" s="28" t="s">
        <v>7535</v>
      </c>
      <c r="J3319" s="28" t="s">
        <v>7536</v>
      </c>
    </row>
    <row r="3320" spans="1:10" x14ac:dyDescent="0.35">
      <c r="A3320" s="28" t="s">
        <v>7537</v>
      </c>
      <c r="B3320" s="28" t="s">
        <v>23416</v>
      </c>
      <c r="C3320" s="28" t="s">
        <v>23507</v>
      </c>
      <c r="D3320" s="28" t="s">
        <v>23772</v>
      </c>
      <c r="E3320" t="s">
        <v>23419</v>
      </c>
      <c r="F3320" s="28" t="s">
        <v>11250</v>
      </c>
      <c r="G3320" s="28" t="s">
        <v>23420</v>
      </c>
      <c r="H3320" t="s">
        <v>23421</v>
      </c>
      <c r="I3320" s="28" t="s">
        <v>7538</v>
      </c>
      <c r="J3320" s="28" t="s">
        <v>7539</v>
      </c>
    </row>
    <row r="3321" spans="1:10" x14ac:dyDescent="0.35">
      <c r="A3321" s="28" t="s">
        <v>7540</v>
      </c>
      <c r="B3321" s="28" t="s">
        <v>23416</v>
      </c>
      <c r="C3321" s="28" t="s">
        <v>23507</v>
      </c>
      <c r="D3321" s="28" t="s">
        <v>23772</v>
      </c>
      <c r="E3321" t="s">
        <v>23419</v>
      </c>
      <c r="F3321" s="28" t="s">
        <v>11250</v>
      </c>
      <c r="G3321" s="28" t="s">
        <v>23420</v>
      </c>
      <c r="H3321" t="s">
        <v>23421</v>
      </c>
      <c r="I3321" s="28" t="s">
        <v>7538</v>
      </c>
      <c r="J3321" s="28" t="s">
        <v>7539</v>
      </c>
    </row>
    <row r="3322" spans="1:10" x14ac:dyDescent="0.35">
      <c r="A3322" s="28" t="s">
        <v>7541</v>
      </c>
      <c r="B3322" s="28" t="s">
        <v>23416</v>
      </c>
      <c r="C3322" s="28" t="s">
        <v>23502</v>
      </c>
      <c r="D3322" s="28" t="s">
        <v>23534</v>
      </c>
      <c r="E3322" t="s">
        <v>23529</v>
      </c>
      <c r="F3322" s="28" t="s">
        <v>11250</v>
      </c>
      <c r="G3322" s="28" t="s">
        <v>23420</v>
      </c>
      <c r="H3322" t="s">
        <v>23421</v>
      </c>
      <c r="I3322" s="28" t="s">
        <v>7542</v>
      </c>
      <c r="J3322" s="28" t="s">
        <v>7543</v>
      </c>
    </row>
    <row r="3323" spans="1:10" x14ac:dyDescent="0.35">
      <c r="A3323" s="28" t="s">
        <v>7544</v>
      </c>
      <c r="B3323" s="28" t="s">
        <v>23416</v>
      </c>
      <c r="C3323" s="28" t="s">
        <v>23650</v>
      </c>
      <c r="D3323" s="28" t="s">
        <v>23425</v>
      </c>
      <c r="E3323" t="s">
        <v>23529</v>
      </c>
      <c r="F3323" s="28" t="s">
        <v>11250</v>
      </c>
      <c r="G3323" s="28" t="s">
        <v>23420</v>
      </c>
      <c r="H3323" t="s">
        <v>23421</v>
      </c>
      <c r="I3323" s="28" t="s">
        <v>7545</v>
      </c>
      <c r="J3323" s="28" t="s">
        <v>7543</v>
      </c>
    </row>
    <row r="3324" spans="1:10" x14ac:dyDescent="0.35">
      <c r="A3324" s="28" t="s">
        <v>7546</v>
      </c>
      <c r="B3324" s="28" t="s">
        <v>23416</v>
      </c>
      <c r="C3324" s="28" t="s">
        <v>23998</v>
      </c>
      <c r="D3324" s="28" t="s">
        <v>23999</v>
      </c>
      <c r="E3324" t="s">
        <v>23529</v>
      </c>
      <c r="F3324" s="28" t="s">
        <v>11250</v>
      </c>
      <c r="G3324" s="28" t="s">
        <v>23420</v>
      </c>
      <c r="H3324" t="s">
        <v>23421</v>
      </c>
      <c r="I3324" s="28" t="s">
        <v>7545</v>
      </c>
      <c r="J3324" s="28" t="s">
        <v>7543</v>
      </c>
    </row>
    <row r="3325" spans="1:10" x14ac:dyDescent="0.35">
      <c r="A3325" s="28" t="s">
        <v>7547</v>
      </c>
      <c r="B3325" s="28" t="s">
        <v>23416</v>
      </c>
      <c r="C3325" s="28" t="s">
        <v>23464</v>
      </c>
      <c r="D3325" s="28" t="s">
        <v>23461</v>
      </c>
      <c r="E3325" t="s">
        <v>23419</v>
      </c>
      <c r="F3325" s="28" t="s">
        <v>11250</v>
      </c>
      <c r="G3325" s="28" t="s">
        <v>23420</v>
      </c>
      <c r="H3325" t="s">
        <v>23421</v>
      </c>
      <c r="I3325" s="28" t="s">
        <v>7545</v>
      </c>
      <c r="J3325" s="28" t="s">
        <v>7548</v>
      </c>
    </row>
    <row r="3326" spans="1:10" x14ac:dyDescent="0.35">
      <c r="A3326" s="28" t="s">
        <v>7549</v>
      </c>
      <c r="B3326" s="28" t="s">
        <v>23416</v>
      </c>
      <c r="C3326" s="28" t="s">
        <v>11250</v>
      </c>
      <c r="D3326" s="28" t="s">
        <v>23737</v>
      </c>
      <c r="E3326" t="s">
        <v>23421</v>
      </c>
      <c r="F3326" s="28" t="s">
        <v>11250</v>
      </c>
      <c r="G3326" s="28" t="s">
        <v>23420</v>
      </c>
      <c r="H3326" t="s">
        <v>23421</v>
      </c>
      <c r="I3326" s="28" t="s">
        <v>7545</v>
      </c>
      <c r="J3326" s="28" t="s">
        <v>7548</v>
      </c>
    </row>
    <row r="3327" spans="1:10" x14ac:dyDescent="0.35">
      <c r="A3327" s="28" t="s">
        <v>7550</v>
      </c>
      <c r="B3327" s="28" t="s">
        <v>23416</v>
      </c>
      <c r="C3327" s="28" t="s">
        <v>23450</v>
      </c>
      <c r="D3327" s="28" t="s">
        <v>23639</v>
      </c>
      <c r="E3327" t="s">
        <v>23419</v>
      </c>
      <c r="F3327" s="28" t="s">
        <v>11250</v>
      </c>
      <c r="G3327" s="28" t="s">
        <v>23420</v>
      </c>
      <c r="H3327" t="s">
        <v>23421</v>
      </c>
      <c r="I3327" s="28" t="s">
        <v>7545</v>
      </c>
      <c r="J3327" s="28" t="s">
        <v>7548</v>
      </c>
    </row>
    <row r="3328" spans="1:10" x14ac:dyDescent="0.35">
      <c r="A3328" s="28" t="s">
        <v>7551</v>
      </c>
      <c r="B3328" s="28" t="s">
        <v>23416</v>
      </c>
      <c r="C3328" s="28" t="s">
        <v>23952</v>
      </c>
      <c r="D3328" s="28" t="s">
        <v>23935</v>
      </c>
      <c r="E3328" t="s">
        <v>23529</v>
      </c>
      <c r="F3328" s="28" t="s">
        <v>11250</v>
      </c>
      <c r="G3328" s="28" t="s">
        <v>23420</v>
      </c>
      <c r="H3328" t="s">
        <v>23421</v>
      </c>
      <c r="I3328" s="28" t="s">
        <v>7553</v>
      </c>
      <c r="J3328" s="28" t="s">
        <v>7554</v>
      </c>
    </row>
    <row r="3329" spans="1:10" x14ac:dyDescent="0.35">
      <c r="A3329" s="28" t="s">
        <v>7555</v>
      </c>
      <c r="B3329" s="28" t="s">
        <v>23416</v>
      </c>
      <c r="C3329" s="28" t="s">
        <v>23867</v>
      </c>
      <c r="D3329" s="28" t="s">
        <v>24000</v>
      </c>
      <c r="E3329" t="s">
        <v>23529</v>
      </c>
      <c r="F3329" s="28" t="s">
        <v>11250</v>
      </c>
      <c r="G3329" s="28" t="s">
        <v>23420</v>
      </c>
      <c r="H3329" t="s">
        <v>23421</v>
      </c>
      <c r="I3329" s="28" t="s">
        <v>7553</v>
      </c>
      <c r="J3329" s="28" t="s">
        <v>7554</v>
      </c>
    </row>
    <row r="3330" spans="1:10" x14ac:dyDescent="0.35">
      <c r="A3330" s="28" t="s">
        <v>7557</v>
      </c>
      <c r="B3330" s="28" t="s">
        <v>23416</v>
      </c>
      <c r="C3330" s="28" t="s">
        <v>23775</v>
      </c>
      <c r="D3330" s="28" t="s">
        <v>24001</v>
      </c>
      <c r="E3330" t="s">
        <v>23529</v>
      </c>
      <c r="F3330" s="28" t="s">
        <v>11250</v>
      </c>
      <c r="G3330" s="28" t="s">
        <v>23420</v>
      </c>
      <c r="H3330" t="s">
        <v>23421</v>
      </c>
      <c r="I3330" s="28" t="s">
        <v>7553</v>
      </c>
      <c r="J3330" s="28" t="s">
        <v>7554</v>
      </c>
    </row>
    <row r="3331" spans="1:10" x14ac:dyDescent="0.35">
      <c r="A3331" s="28" t="s">
        <v>7558</v>
      </c>
      <c r="B3331" s="28" t="s">
        <v>23416</v>
      </c>
      <c r="C3331" s="28" t="s">
        <v>11250</v>
      </c>
      <c r="D3331" s="28" t="s">
        <v>23761</v>
      </c>
      <c r="E3331" t="s">
        <v>23421</v>
      </c>
      <c r="F3331" s="28" t="s">
        <v>11250</v>
      </c>
      <c r="G3331" s="28" t="s">
        <v>23420</v>
      </c>
      <c r="H3331" t="s">
        <v>23421</v>
      </c>
      <c r="I3331" s="28" t="s">
        <v>7553</v>
      </c>
      <c r="J3331" s="28" t="s">
        <v>7559</v>
      </c>
    </row>
    <row r="3332" spans="1:10" x14ac:dyDescent="0.35">
      <c r="A3332" s="28" t="s">
        <v>7560</v>
      </c>
      <c r="B3332" s="28" t="s">
        <v>23416</v>
      </c>
      <c r="C3332" s="28" t="s">
        <v>23672</v>
      </c>
      <c r="D3332" s="28" t="s">
        <v>23470</v>
      </c>
      <c r="E3332" t="s">
        <v>23529</v>
      </c>
      <c r="F3332" s="28" t="s">
        <v>11250</v>
      </c>
      <c r="G3332" s="28" t="s">
        <v>23420</v>
      </c>
      <c r="H3332" t="s">
        <v>23421</v>
      </c>
      <c r="I3332" s="28" t="s">
        <v>7553</v>
      </c>
      <c r="J3332" s="28" t="s">
        <v>7559</v>
      </c>
    </row>
    <row r="3333" spans="1:10" x14ac:dyDescent="0.35">
      <c r="A3333" s="28" t="s">
        <v>7562</v>
      </c>
      <c r="B3333" s="28" t="s">
        <v>23416</v>
      </c>
      <c r="C3333" s="28" t="s">
        <v>23930</v>
      </c>
      <c r="D3333" s="28" t="s">
        <v>23874</v>
      </c>
      <c r="E3333" t="s">
        <v>23529</v>
      </c>
      <c r="F3333" s="28" t="s">
        <v>11250</v>
      </c>
      <c r="G3333" s="28" t="s">
        <v>23420</v>
      </c>
      <c r="H3333" t="s">
        <v>23421</v>
      </c>
      <c r="I3333" s="28" t="s">
        <v>7553</v>
      </c>
      <c r="J3333" s="28" t="s">
        <v>7559</v>
      </c>
    </row>
    <row r="3334" spans="1:10" x14ac:dyDescent="0.35">
      <c r="A3334" s="28" t="s">
        <v>7563</v>
      </c>
      <c r="B3334" s="28" t="s">
        <v>23416</v>
      </c>
      <c r="C3334" s="28" t="s">
        <v>11250</v>
      </c>
      <c r="D3334" s="28" t="s">
        <v>23814</v>
      </c>
      <c r="E3334" t="s">
        <v>23421</v>
      </c>
      <c r="F3334" s="28" t="s">
        <v>11250</v>
      </c>
      <c r="G3334" s="28" t="s">
        <v>23420</v>
      </c>
      <c r="H3334" t="s">
        <v>23421</v>
      </c>
      <c r="I3334" s="28" t="s">
        <v>7564</v>
      </c>
      <c r="J3334" s="28" t="s">
        <v>7559</v>
      </c>
    </row>
    <row r="3335" spans="1:10" x14ac:dyDescent="0.35">
      <c r="A3335" s="28" t="s">
        <v>7565</v>
      </c>
      <c r="B3335" s="28" t="s">
        <v>23416</v>
      </c>
      <c r="C3335" s="28" t="s">
        <v>23793</v>
      </c>
      <c r="D3335" s="28" t="s">
        <v>23926</v>
      </c>
      <c r="E3335" t="s">
        <v>23529</v>
      </c>
      <c r="F3335" s="28" t="s">
        <v>11250</v>
      </c>
      <c r="G3335" s="28" t="s">
        <v>23420</v>
      </c>
      <c r="H3335" t="s">
        <v>23421</v>
      </c>
      <c r="I3335" s="28" t="s">
        <v>7564</v>
      </c>
      <c r="J3335" s="28" t="s">
        <v>11587</v>
      </c>
    </row>
    <row r="3336" spans="1:10" x14ac:dyDescent="0.35">
      <c r="A3336" s="28" t="s">
        <v>7567</v>
      </c>
      <c r="B3336" s="28" t="s">
        <v>23416</v>
      </c>
      <c r="C3336" s="28" t="s">
        <v>23440</v>
      </c>
      <c r="D3336" s="28" t="s">
        <v>23527</v>
      </c>
      <c r="E3336" t="s">
        <v>23529</v>
      </c>
      <c r="F3336" s="28" t="s">
        <v>11250</v>
      </c>
      <c r="G3336" s="28" t="s">
        <v>23420</v>
      </c>
      <c r="H3336" t="s">
        <v>23421</v>
      </c>
      <c r="I3336" s="28" t="s">
        <v>7568</v>
      </c>
      <c r="J3336" s="28" t="s">
        <v>7569</v>
      </c>
    </row>
    <row r="3337" spans="1:10" x14ac:dyDescent="0.35">
      <c r="A3337" s="28" t="s">
        <v>7570</v>
      </c>
      <c r="B3337" s="28" t="s">
        <v>23416</v>
      </c>
      <c r="C3337" s="28" t="s">
        <v>23450</v>
      </c>
      <c r="D3337" s="28" t="s">
        <v>23781</v>
      </c>
      <c r="E3337" t="s">
        <v>23419</v>
      </c>
      <c r="F3337" s="28" t="s">
        <v>11250</v>
      </c>
      <c r="G3337" s="28" t="s">
        <v>23420</v>
      </c>
      <c r="H3337" t="s">
        <v>23421</v>
      </c>
      <c r="I3337" s="28" t="s">
        <v>7571</v>
      </c>
      <c r="J3337" s="28" t="s">
        <v>7572</v>
      </c>
    </row>
    <row r="3338" spans="1:10" x14ac:dyDescent="0.35">
      <c r="A3338" s="28" t="s">
        <v>7573</v>
      </c>
      <c r="B3338" s="28" t="s">
        <v>23416</v>
      </c>
      <c r="C3338" s="28" t="s">
        <v>23869</v>
      </c>
      <c r="D3338" s="28" t="s">
        <v>24002</v>
      </c>
      <c r="E3338" t="s">
        <v>23529</v>
      </c>
      <c r="F3338" s="28" t="s">
        <v>11250</v>
      </c>
      <c r="G3338" s="28" t="s">
        <v>23420</v>
      </c>
      <c r="H3338" t="s">
        <v>23421</v>
      </c>
      <c r="I3338" s="28" t="s">
        <v>7571</v>
      </c>
      <c r="J3338" s="28" t="s">
        <v>7572</v>
      </c>
    </row>
    <row r="3339" spans="1:10" x14ac:dyDescent="0.35">
      <c r="A3339" s="28" t="s">
        <v>7574</v>
      </c>
      <c r="B3339" s="28" t="s">
        <v>23416</v>
      </c>
      <c r="C3339" s="28" t="s">
        <v>23878</v>
      </c>
      <c r="D3339" s="28" t="s">
        <v>23933</v>
      </c>
      <c r="E3339" t="s">
        <v>23529</v>
      </c>
      <c r="F3339" s="28" t="s">
        <v>11250</v>
      </c>
      <c r="G3339" s="28" t="s">
        <v>23420</v>
      </c>
      <c r="H3339" t="s">
        <v>23421</v>
      </c>
      <c r="I3339" s="28" t="s">
        <v>7571</v>
      </c>
      <c r="J3339" s="28" t="s">
        <v>7572</v>
      </c>
    </row>
    <row r="3340" spans="1:10" x14ac:dyDescent="0.35">
      <c r="A3340" s="28" t="s">
        <v>7575</v>
      </c>
      <c r="B3340" s="28" t="s">
        <v>23416</v>
      </c>
      <c r="C3340" s="28" t="s">
        <v>23511</v>
      </c>
      <c r="D3340" s="28" t="s">
        <v>23566</v>
      </c>
      <c r="E3340" t="s">
        <v>23529</v>
      </c>
      <c r="F3340" s="28" t="s">
        <v>11250</v>
      </c>
      <c r="G3340" s="28" t="s">
        <v>23420</v>
      </c>
      <c r="H3340" t="s">
        <v>23421</v>
      </c>
      <c r="I3340" s="28" t="s">
        <v>7576</v>
      </c>
      <c r="J3340" s="28" t="s">
        <v>7577</v>
      </c>
    </row>
    <row r="3341" spans="1:10" x14ac:dyDescent="0.35">
      <c r="A3341" s="28" t="s">
        <v>7578</v>
      </c>
      <c r="B3341" s="28" t="s">
        <v>23416</v>
      </c>
      <c r="C3341" s="28" t="s">
        <v>11250</v>
      </c>
      <c r="D3341" s="28" t="s">
        <v>23622</v>
      </c>
      <c r="E3341" t="s">
        <v>23421</v>
      </c>
      <c r="F3341" s="28" t="s">
        <v>11250</v>
      </c>
      <c r="G3341" s="28" t="s">
        <v>23420</v>
      </c>
      <c r="H3341" t="s">
        <v>23421</v>
      </c>
      <c r="I3341" s="28" t="s">
        <v>7579</v>
      </c>
      <c r="J3341" s="28" t="s">
        <v>7580</v>
      </c>
    </row>
    <row r="3342" spans="1:10" x14ac:dyDescent="0.35">
      <c r="A3342" s="28" t="s">
        <v>7581</v>
      </c>
      <c r="B3342" s="28" t="s">
        <v>23416</v>
      </c>
      <c r="C3342" s="28" t="s">
        <v>23424</v>
      </c>
      <c r="D3342" s="28" t="s">
        <v>23592</v>
      </c>
      <c r="E3342" t="s">
        <v>23529</v>
      </c>
      <c r="F3342" s="28" t="s">
        <v>11250</v>
      </c>
      <c r="G3342" s="28" t="s">
        <v>23420</v>
      </c>
      <c r="H3342" t="s">
        <v>23421</v>
      </c>
      <c r="I3342" s="28" t="s">
        <v>7579</v>
      </c>
      <c r="J3342" s="28" t="s">
        <v>7582</v>
      </c>
    </row>
    <row r="3343" spans="1:10" x14ac:dyDescent="0.35">
      <c r="A3343" s="28" t="s">
        <v>7583</v>
      </c>
      <c r="B3343" s="28" t="s">
        <v>23416</v>
      </c>
      <c r="C3343" s="28" t="s">
        <v>23424</v>
      </c>
      <c r="D3343" s="28" t="s">
        <v>23592</v>
      </c>
      <c r="E3343" t="s">
        <v>23529</v>
      </c>
      <c r="F3343" s="28" t="s">
        <v>11250</v>
      </c>
      <c r="G3343" s="28" t="s">
        <v>23420</v>
      </c>
      <c r="H3343" t="s">
        <v>23421</v>
      </c>
      <c r="I3343" s="28" t="s">
        <v>7579</v>
      </c>
      <c r="J3343" s="28" t="s">
        <v>7582</v>
      </c>
    </row>
    <row r="3344" spans="1:10" x14ac:dyDescent="0.35">
      <c r="A3344" s="28" t="s">
        <v>7584</v>
      </c>
      <c r="B3344" s="28" t="s">
        <v>23416</v>
      </c>
      <c r="C3344" s="28" t="s">
        <v>23878</v>
      </c>
      <c r="D3344" s="28" t="s">
        <v>23886</v>
      </c>
      <c r="E3344" t="s">
        <v>23419</v>
      </c>
      <c r="F3344" s="28" t="s">
        <v>11250</v>
      </c>
      <c r="G3344" s="28" t="s">
        <v>23420</v>
      </c>
      <c r="H3344" t="s">
        <v>23421</v>
      </c>
      <c r="I3344" s="28" t="s">
        <v>7579</v>
      </c>
      <c r="J3344" s="28" t="s">
        <v>7582</v>
      </c>
    </row>
    <row r="3345" spans="1:10" x14ac:dyDescent="0.35">
      <c r="A3345" s="28" t="s">
        <v>7585</v>
      </c>
      <c r="B3345" s="28" t="s">
        <v>23416</v>
      </c>
      <c r="C3345" s="28" t="s">
        <v>23424</v>
      </c>
      <c r="D3345" s="28" t="s">
        <v>23607</v>
      </c>
      <c r="E3345" t="s">
        <v>23529</v>
      </c>
      <c r="F3345" s="28" t="s">
        <v>11250</v>
      </c>
      <c r="G3345" s="28" t="s">
        <v>23420</v>
      </c>
      <c r="H3345" t="s">
        <v>23421</v>
      </c>
      <c r="I3345" s="28" t="s">
        <v>7579</v>
      </c>
      <c r="J3345" s="28" t="s">
        <v>7582</v>
      </c>
    </row>
    <row r="3346" spans="1:10" x14ac:dyDescent="0.35">
      <c r="A3346" s="28" t="s">
        <v>7586</v>
      </c>
      <c r="B3346" s="28" t="s">
        <v>23416</v>
      </c>
      <c r="C3346" s="28" t="s">
        <v>23938</v>
      </c>
      <c r="D3346" s="28" t="s">
        <v>23894</v>
      </c>
      <c r="E3346" t="s">
        <v>23529</v>
      </c>
      <c r="F3346" s="28" t="s">
        <v>11250</v>
      </c>
      <c r="G3346" s="28" t="s">
        <v>23420</v>
      </c>
      <c r="H3346" t="s">
        <v>23421</v>
      </c>
      <c r="I3346" s="28" t="s">
        <v>7587</v>
      </c>
      <c r="J3346" s="28" t="s">
        <v>7582</v>
      </c>
    </row>
    <row r="3347" spans="1:10" x14ac:dyDescent="0.35">
      <c r="A3347" s="28" t="s">
        <v>7588</v>
      </c>
      <c r="B3347" s="28" t="s">
        <v>23416</v>
      </c>
      <c r="C3347" s="28" t="s">
        <v>23863</v>
      </c>
      <c r="D3347" s="28" t="s">
        <v>23898</v>
      </c>
      <c r="E3347" t="s">
        <v>23529</v>
      </c>
      <c r="F3347" s="28" t="s">
        <v>11250</v>
      </c>
      <c r="G3347" s="28" t="s">
        <v>23420</v>
      </c>
      <c r="H3347" t="s">
        <v>23421</v>
      </c>
      <c r="I3347" s="28" t="s">
        <v>7587</v>
      </c>
      <c r="J3347" s="28" t="s">
        <v>7589</v>
      </c>
    </row>
    <row r="3348" spans="1:10" x14ac:dyDescent="0.35">
      <c r="A3348" s="28" t="s">
        <v>7590</v>
      </c>
      <c r="B3348" s="28" t="s">
        <v>23416</v>
      </c>
      <c r="C3348" s="28" t="s">
        <v>23959</v>
      </c>
      <c r="D3348" s="28" t="s">
        <v>23845</v>
      </c>
      <c r="E3348" t="s">
        <v>23529</v>
      </c>
      <c r="F3348" s="28" t="s">
        <v>11250</v>
      </c>
      <c r="G3348" s="28" t="s">
        <v>23420</v>
      </c>
      <c r="H3348" t="s">
        <v>23421</v>
      </c>
      <c r="I3348" s="28" t="s">
        <v>7587</v>
      </c>
      <c r="J3348" s="28" t="s">
        <v>7589</v>
      </c>
    </row>
    <row r="3349" spans="1:10" x14ac:dyDescent="0.35">
      <c r="A3349" s="28" t="s">
        <v>7591</v>
      </c>
      <c r="B3349" s="28" t="s">
        <v>23416</v>
      </c>
      <c r="C3349" s="28" t="s">
        <v>23450</v>
      </c>
      <c r="D3349" s="28" t="s">
        <v>23781</v>
      </c>
      <c r="E3349" t="s">
        <v>23419</v>
      </c>
      <c r="F3349" s="28" t="s">
        <v>11250</v>
      </c>
      <c r="G3349" s="28" t="s">
        <v>23420</v>
      </c>
      <c r="H3349" t="s">
        <v>23421</v>
      </c>
      <c r="I3349" s="28" t="s">
        <v>7587</v>
      </c>
      <c r="J3349" s="28" t="s">
        <v>7589</v>
      </c>
    </row>
    <row r="3350" spans="1:10" x14ac:dyDescent="0.35">
      <c r="A3350" s="28" t="s">
        <v>7592</v>
      </c>
      <c r="B3350" s="28" t="s">
        <v>23416</v>
      </c>
      <c r="C3350" s="28" t="s">
        <v>23462</v>
      </c>
      <c r="D3350" s="28" t="s">
        <v>23503</v>
      </c>
      <c r="E3350" t="s">
        <v>23419</v>
      </c>
      <c r="F3350" s="28" t="s">
        <v>11250</v>
      </c>
      <c r="G3350" s="28" t="s">
        <v>23420</v>
      </c>
      <c r="H3350" t="s">
        <v>23421</v>
      </c>
      <c r="I3350" s="28" t="s">
        <v>7593</v>
      </c>
      <c r="J3350" s="28" t="s">
        <v>7594</v>
      </c>
    </row>
    <row r="3351" spans="1:10" x14ac:dyDescent="0.35">
      <c r="A3351" s="28" t="s">
        <v>7595</v>
      </c>
      <c r="B3351" s="28" t="s">
        <v>23416</v>
      </c>
      <c r="C3351" s="28" t="s">
        <v>23946</v>
      </c>
      <c r="D3351" s="28" t="s">
        <v>24003</v>
      </c>
      <c r="E3351" t="s">
        <v>23419</v>
      </c>
      <c r="F3351" s="28" t="s">
        <v>11250</v>
      </c>
      <c r="G3351" s="28" t="s">
        <v>23420</v>
      </c>
      <c r="H3351" t="s">
        <v>23421</v>
      </c>
      <c r="I3351" s="28" t="s">
        <v>7596</v>
      </c>
      <c r="J3351" s="28" t="s">
        <v>11588</v>
      </c>
    </row>
    <row r="3352" spans="1:10" x14ac:dyDescent="0.35">
      <c r="A3352" s="28" t="s">
        <v>7597</v>
      </c>
      <c r="B3352" s="28" t="s">
        <v>23416</v>
      </c>
      <c r="C3352" s="28" t="s">
        <v>23871</v>
      </c>
      <c r="D3352" s="28" t="s">
        <v>23895</v>
      </c>
      <c r="E3352" t="s">
        <v>23529</v>
      </c>
      <c r="F3352" s="28" t="s">
        <v>11250</v>
      </c>
      <c r="G3352" s="28" t="s">
        <v>23420</v>
      </c>
      <c r="H3352" t="s">
        <v>23421</v>
      </c>
      <c r="I3352" s="28" t="s">
        <v>7596</v>
      </c>
      <c r="J3352" s="28" t="s">
        <v>11588</v>
      </c>
    </row>
    <row r="3353" spans="1:10" x14ac:dyDescent="0.35">
      <c r="A3353" s="28" t="s">
        <v>7598</v>
      </c>
      <c r="B3353" s="28" t="s">
        <v>23416</v>
      </c>
      <c r="C3353" s="28" t="s">
        <v>24004</v>
      </c>
      <c r="D3353" s="28" t="s">
        <v>23978</v>
      </c>
      <c r="E3353" t="s">
        <v>23529</v>
      </c>
      <c r="F3353" s="28" t="s">
        <v>11250</v>
      </c>
      <c r="G3353" s="28" t="s">
        <v>23420</v>
      </c>
      <c r="H3353" t="s">
        <v>23421</v>
      </c>
      <c r="I3353" s="28" t="s">
        <v>7596</v>
      </c>
      <c r="J3353" s="28" t="s">
        <v>11588</v>
      </c>
    </row>
    <row r="3354" spans="1:10" x14ac:dyDescent="0.35">
      <c r="A3354" s="28" t="s">
        <v>7599</v>
      </c>
      <c r="B3354" s="28" t="s">
        <v>23416</v>
      </c>
      <c r="C3354" s="28" t="s">
        <v>23507</v>
      </c>
      <c r="D3354" s="28" t="s">
        <v>23781</v>
      </c>
      <c r="E3354" t="s">
        <v>23419</v>
      </c>
      <c r="F3354" s="28" t="s">
        <v>11250</v>
      </c>
      <c r="G3354" s="28" t="s">
        <v>23420</v>
      </c>
      <c r="H3354" t="s">
        <v>23421</v>
      </c>
      <c r="I3354" s="28" t="s">
        <v>7596</v>
      </c>
      <c r="J3354" s="28" t="s">
        <v>11588</v>
      </c>
    </row>
    <row r="3355" spans="1:10" x14ac:dyDescent="0.35">
      <c r="A3355" s="28" t="s">
        <v>7600</v>
      </c>
      <c r="B3355" s="28" t="s">
        <v>23416</v>
      </c>
      <c r="C3355" s="28" t="s">
        <v>23450</v>
      </c>
      <c r="D3355" s="28" t="s">
        <v>23781</v>
      </c>
      <c r="E3355" t="s">
        <v>23419</v>
      </c>
      <c r="F3355" s="28" t="s">
        <v>11250</v>
      </c>
      <c r="G3355" s="28" t="s">
        <v>23420</v>
      </c>
      <c r="H3355" t="s">
        <v>23421</v>
      </c>
      <c r="I3355" s="28" t="s">
        <v>7596</v>
      </c>
      <c r="J3355" s="28" t="s">
        <v>11588</v>
      </c>
    </row>
    <row r="3356" spans="1:10" x14ac:dyDescent="0.35">
      <c r="A3356" s="28" t="s">
        <v>7601</v>
      </c>
      <c r="B3356" s="28" t="s">
        <v>23416</v>
      </c>
      <c r="C3356" s="28" t="s">
        <v>11250</v>
      </c>
      <c r="D3356" s="28" t="s">
        <v>23816</v>
      </c>
      <c r="E3356" t="s">
        <v>23421</v>
      </c>
      <c r="F3356" s="28" t="s">
        <v>11250</v>
      </c>
      <c r="G3356" s="28" t="s">
        <v>23420</v>
      </c>
      <c r="H3356" t="s">
        <v>23421</v>
      </c>
      <c r="I3356" s="28" t="s">
        <v>7602</v>
      </c>
      <c r="J3356" s="28" t="s">
        <v>11588</v>
      </c>
    </row>
    <row r="3357" spans="1:10" x14ac:dyDescent="0.35">
      <c r="A3357" s="28" t="s">
        <v>7603</v>
      </c>
      <c r="B3357" s="28" t="s">
        <v>23416</v>
      </c>
      <c r="C3357" s="28" t="s">
        <v>23698</v>
      </c>
      <c r="D3357" s="28" t="s">
        <v>23546</v>
      </c>
      <c r="E3357" t="s">
        <v>23529</v>
      </c>
      <c r="F3357" s="28" t="s">
        <v>11250</v>
      </c>
      <c r="G3357" s="28" t="s">
        <v>23420</v>
      </c>
      <c r="H3357" t="s">
        <v>23421</v>
      </c>
      <c r="I3357" s="28" t="s">
        <v>7602</v>
      </c>
      <c r="J3357" s="28" t="s">
        <v>11588</v>
      </c>
    </row>
    <row r="3358" spans="1:10" x14ac:dyDescent="0.35">
      <c r="A3358" s="28" t="s">
        <v>7604</v>
      </c>
      <c r="B3358" s="28" t="s">
        <v>23416</v>
      </c>
      <c r="C3358" s="28" t="s">
        <v>11250</v>
      </c>
      <c r="D3358" s="28" t="s">
        <v>23761</v>
      </c>
      <c r="E3358" t="s">
        <v>23421</v>
      </c>
      <c r="F3358" s="28" t="s">
        <v>11250</v>
      </c>
      <c r="G3358" s="28" t="s">
        <v>23420</v>
      </c>
      <c r="H3358" t="s">
        <v>23421</v>
      </c>
      <c r="I3358" s="28" t="s">
        <v>7605</v>
      </c>
      <c r="J3358" s="28" t="s">
        <v>11588</v>
      </c>
    </row>
    <row r="3359" spans="1:10" x14ac:dyDescent="0.35">
      <c r="A3359" s="28" t="s">
        <v>7606</v>
      </c>
      <c r="B3359" s="28" t="s">
        <v>23416</v>
      </c>
      <c r="C3359" s="28" t="s">
        <v>23887</v>
      </c>
      <c r="D3359" s="28" t="s">
        <v>23890</v>
      </c>
      <c r="E3359" t="s">
        <v>23529</v>
      </c>
      <c r="F3359" s="28" t="s">
        <v>11250</v>
      </c>
      <c r="G3359" s="28" t="s">
        <v>23420</v>
      </c>
      <c r="H3359" t="s">
        <v>23421</v>
      </c>
      <c r="I3359" s="28" t="s">
        <v>7605</v>
      </c>
      <c r="J3359" s="28" t="s">
        <v>11588</v>
      </c>
    </row>
    <row r="3360" spans="1:10" x14ac:dyDescent="0.35">
      <c r="A3360" s="28" t="s">
        <v>7607</v>
      </c>
      <c r="B3360" s="28" t="s">
        <v>23416</v>
      </c>
      <c r="C3360" s="28" t="s">
        <v>23442</v>
      </c>
      <c r="D3360" s="28" t="s">
        <v>23469</v>
      </c>
      <c r="E3360" t="s">
        <v>23419</v>
      </c>
      <c r="F3360" s="28" t="s">
        <v>11250</v>
      </c>
      <c r="G3360" s="28" t="s">
        <v>23420</v>
      </c>
      <c r="H3360" t="s">
        <v>23421</v>
      </c>
      <c r="I3360" s="28" t="s">
        <v>7609</v>
      </c>
      <c r="J3360" s="28" t="s">
        <v>11588</v>
      </c>
    </row>
    <row r="3361" spans="1:10" x14ac:dyDescent="0.35">
      <c r="A3361" s="28" t="s">
        <v>7610</v>
      </c>
      <c r="B3361" s="28" t="s">
        <v>23416</v>
      </c>
      <c r="C3361" s="28" t="s">
        <v>23718</v>
      </c>
      <c r="D3361" s="28" t="s">
        <v>23877</v>
      </c>
      <c r="E3361" t="s">
        <v>23529</v>
      </c>
      <c r="F3361" s="28" t="s">
        <v>11250</v>
      </c>
      <c r="G3361" s="28" t="s">
        <v>23420</v>
      </c>
      <c r="H3361" t="s">
        <v>23421</v>
      </c>
      <c r="I3361" s="28" t="s">
        <v>7609</v>
      </c>
      <c r="J3361" s="28" t="s">
        <v>11588</v>
      </c>
    </row>
    <row r="3362" spans="1:10" x14ac:dyDescent="0.35">
      <c r="A3362" s="28" t="s">
        <v>7611</v>
      </c>
      <c r="B3362" s="28" t="s">
        <v>23416</v>
      </c>
      <c r="C3362" s="28" t="s">
        <v>23462</v>
      </c>
      <c r="D3362" s="28" t="s">
        <v>23459</v>
      </c>
      <c r="E3362" t="s">
        <v>23419</v>
      </c>
      <c r="F3362" s="28" t="s">
        <v>11250</v>
      </c>
      <c r="G3362" s="28" t="s">
        <v>23420</v>
      </c>
      <c r="H3362" t="s">
        <v>23421</v>
      </c>
      <c r="I3362" s="28" t="s">
        <v>7609</v>
      </c>
      <c r="J3362" s="28" t="s">
        <v>11588</v>
      </c>
    </row>
    <row r="3363" spans="1:10" x14ac:dyDescent="0.35">
      <c r="A3363" s="28" t="s">
        <v>7612</v>
      </c>
      <c r="B3363" s="28" t="s">
        <v>23416</v>
      </c>
      <c r="C3363" s="28" t="s">
        <v>23952</v>
      </c>
      <c r="D3363" s="28" t="s">
        <v>23876</v>
      </c>
      <c r="E3363" t="s">
        <v>23529</v>
      </c>
      <c r="F3363" s="28" t="s">
        <v>11250</v>
      </c>
      <c r="G3363" s="28" t="s">
        <v>23420</v>
      </c>
      <c r="H3363" t="s">
        <v>23421</v>
      </c>
      <c r="I3363" s="28" t="s">
        <v>7609</v>
      </c>
      <c r="J3363" s="28" t="s">
        <v>11588</v>
      </c>
    </row>
    <row r="3364" spans="1:10" x14ac:dyDescent="0.35">
      <c r="A3364" s="28" t="s">
        <v>7613</v>
      </c>
      <c r="B3364" s="28" t="s">
        <v>23416</v>
      </c>
      <c r="C3364" s="28" t="s">
        <v>23434</v>
      </c>
      <c r="D3364" s="28" t="s">
        <v>23471</v>
      </c>
      <c r="E3364" t="s">
        <v>23529</v>
      </c>
      <c r="F3364" s="28" t="s">
        <v>11250</v>
      </c>
      <c r="G3364" s="28" t="s">
        <v>23420</v>
      </c>
      <c r="H3364" t="s">
        <v>23421</v>
      </c>
      <c r="I3364" s="28" t="s">
        <v>7609</v>
      </c>
      <c r="J3364" s="28" t="s">
        <v>7614</v>
      </c>
    </row>
    <row r="3365" spans="1:10" x14ac:dyDescent="0.35">
      <c r="A3365" s="28" t="s">
        <v>7615</v>
      </c>
      <c r="B3365" s="28" t="s">
        <v>23416</v>
      </c>
      <c r="C3365" s="28" t="s">
        <v>23842</v>
      </c>
      <c r="D3365" s="28" t="s">
        <v>23504</v>
      </c>
      <c r="E3365" t="s">
        <v>23419</v>
      </c>
      <c r="F3365" s="28" t="s">
        <v>11250</v>
      </c>
      <c r="G3365" s="28" t="s">
        <v>23420</v>
      </c>
      <c r="H3365" t="s">
        <v>23421</v>
      </c>
      <c r="I3365" s="28" t="s">
        <v>7616</v>
      </c>
      <c r="J3365" s="28" t="s">
        <v>7614</v>
      </c>
    </row>
    <row r="3366" spans="1:10" x14ac:dyDescent="0.35">
      <c r="A3366" s="28" t="s">
        <v>7617</v>
      </c>
      <c r="B3366" s="28" t="s">
        <v>23416</v>
      </c>
      <c r="C3366" s="28" t="s">
        <v>23743</v>
      </c>
      <c r="D3366" s="28" t="s">
        <v>23472</v>
      </c>
      <c r="E3366" t="s">
        <v>23529</v>
      </c>
      <c r="F3366" s="28" t="s">
        <v>11250</v>
      </c>
      <c r="G3366" s="28" t="s">
        <v>23420</v>
      </c>
      <c r="H3366" t="s">
        <v>23421</v>
      </c>
      <c r="I3366" s="28" t="s">
        <v>7618</v>
      </c>
      <c r="J3366" s="28" t="s">
        <v>7614</v>
      </c>
    </row>
    <row r="3367" spans="1:10" x14ac:dyDescent="0.35">
      <c r="A3367" s="28" t="s">
        <v>7619</v>
      </c>
      <c r="B3367" s="28" t="s">
        <v>23416</v>
      </c>
      <c r="C3367" s="28" t="s">
        <v>23450</v>
      </c>
      <c r="D3367" s="28" t="s">
        <v>23781</v>
      </c>
      <c r="E3367" t="s">
        <v>23419</v>
      </c>
      <c r="F3367" s="28" t="s">
        <v>11250</v>
      </c>
      <c r="G3367" s="28" t="s">
        <v>23420</v>
      </c>
      <c r="H3367" t="s">
        <v>23421</v>
      </c>
      <c r="I3367" s="28" t="s">
        <v>7618</v>
      </c>
      <c r="J3367" s="28" t="s">
        <v>7614</v>
      </c>
    </row>
    <row r="3368" spans="1:10" x14ac:dyDescent="0.35">
      <c r="A3368" s="28" t="s">
        <v>7620</v>
      </c>
      <c r="B3368" s="28" t="s">
        <v>23416</v>
      </c>
      <c r="C3368" s="28" t="s">
        <v>23424</v>
      </c>
      <c r="D3368" s="28" t="s">
        <v>23592</v>
      </c>
      <c r="E3368" t="s">
        <v>23529</v>
      </c>
      <c r="F3368" s="28" t="s">
        <v>11250</v>
      </c>
      <c r="G3368" s="28" t="s">
        <v>23420</v>
      </c>
      <c r="H3368" t="s">
        <v>23421</v>
      </c>
      <c r="I3368" s="28" t="s">
        <v>7618</v>
      </c>
      <c r="J3368" s="28" t="s">
        <v>7614</v>
      </c>
    </row>
    <row r="3369" spans="1:10" x14ac:dyDescent="0.35">
      <c r="A3369" s="28" t="s">
        <v>7621</v>
      </c>
      <c r="B3369" s="28" t="s">
        <v>23416</v>
      </c>
      <c r="C3369" s="28" t="s">
        <v>23486</v>
      </c>
      <c r="D3369" s="28" t="s">
        <v>23452</v>
      </c>
      <c r="E3369" t="s">
        <v>23419</v>
      </c>
      <c r="F3369" s="28" t="s">
        <v>11250</v>
      </c>
      <c r="G3369" s="28" t="s">
        <v>23420</v>
      </c>
      <c r="H3369" t="s">
        <v>23421</v>
      </c>
      <c r="I3369" s="28" t="s">
        <v>7618</v>
      </c>
      <c r="J3369" s="28" t="s">
        <v>7614</v>
      </c>
    </row>
    <row r="3370" spans="1:10" x14ac:dyDescent="0.35">
      <c r="A3370" s="28" t="s">
        <v>7622</v>
      </c>
      <c r="B3370" s="28" t="s">
        <v>23416</v>
      </c>
      <c r="C3370" s="28" t="s">
        <v>11250</v>
      </c>
      <c r="D3370" s="28" t="s">
        <v>23773</v>
      </c>
      <c r="E3370" t="s">
        <v>23421</v>
      </c>
      <c r="F3370" s="28" t="s">
        <v>11250</v>
      </c>
      <c r="G3370" s="28" t="s">
        <v>23420</v>
      </c>
      <c r="H3370" t="s">
        <v>23421</v>
      </c>
      <c r="I3370" s="28" t="s">
        <v>7623</v>
      </c>
      <c r="J3370" s="28" t="s">
        <v>7614</v>
      </c>
    </row>
    <row r="3371" spans="1:10" x14ac:dyDescent="0.35">
      <c r="A3371" s="28" t="s">
        <v>7624</v>
      </c>
      <c r="B3371" s="28" t="s">
        <v>23416</v>
      </c>
      <c r="C3371" s="28" t="s">
        <v>23424</v>
      </c>
      <c r="D3371" s="28" t="s">
        <v>23607</v>
      </c>
      <c r="E3371" t="s">
        <v>23529</v>
      </c>
      <c r="F3371" s="28" t="s">
        <v>11250</v>
      </c>
      <c r="G3371" s="28" t="s">
        <v>23420</v>
      </c>
      <c r="H3371" t="s">
        <v>23421</v>
      </c>
      <c r="I3371" s="28" t="s">
        <v>7623</v>
      </c>
      <c r="J3371" s="28" t="s">
        <v>7614</v>
      </c>
    </row>
    <row r="3372" spans="1:10" x14ac:dyDescent="0.35">
      <c r="A3372" s="28" t="s">
        <v>7625</v>
      </c>
      <c r="B3372" s="28" t="s">
        <v>23416</v>
      </c>
      <c r="C3372" s="28" t="s">
        <v>23424</v>
      </c>
      <c r="D3372" s="28" t="s">
        <v>23499</v>
      </c>
      <c r="E3372" t="s">
        <v>23419</v>
      </c>
      <c r="F3372" s="28" t="s">
        <v>11250</v>
      </c>
      <c r="G3372" s="28" t="s">
        <v>23420</v>
      </c>
      <c r="H3372" t="s">
        <v>23421</v>
      </c>
      <c r="I3372" s="28" t="s">
        <v>7623</v>
      </c>
      <c r="J3372" s="28" t="s">
        <v>7614</v>
      </c>
    </row>
    <row r="3373" spans="1:10" x14ac:dyDescent="0.35">
      <c r="A3373" s="28" t="s">
        <v>7626</v>
      </c>
      <c r="B3373" s="28" t="s">
        <v>23416</v>
      </c>
      <c r="C3373" s="28" t="s">
        <v>23428</v>
      </c>
      <c r="D3373" s="28" t="s">
        <v>23750</v>
      </c>
      <c r="E3373" t="s">
        <v>23419</v>
      </c>
      <c r="F3373" s="28" t="s">
        <v>11250</v>
      </c>
      <c r="G3373" s="28" t="s">
        <v>23420</v>
      </c>
      <c r="H3373" t="s">
        <v>23421</v>
      </c>
      <c r="I3373" s="28" t="s">
        <v>7623</v>
      </c>
      <c r="J3373" s="28" t="s">
        <v>7614</v>
      </c>
    </row>
    <row r="3374" spans="1:10" x14ac:dyDescent="0.35">
      <c r="A3374" s="28" t="s">
        <v>7627</v>
      </c>
      <c r="B3374" s="28" t="s">
        <v>23416</v>
      </c>
      <c r="C3374" s="28" t="s">
        <v>24005</v>
      </c>
      <c r="D3374" s="28" t="s">
        <v>24006</v>
      </c>
      <c r="E3374" t="s">
        <v>23419</v>
      </c>
      <c r="F3374" s="28" t="s">
        <v>11250</v>
      </c>
      <c r="G3374" s="28" t="s">
        <v>23420</v>
      </c>
      <c r="H3374" t="s">
        <v>23421</v>
      </c>
      <c r="I3374" s="28" t="s">
        <v>7623</v>
      </c>
      <c r="J3374" s="28" t="s">
        <v>7614</v>
      </c>
    </row>
    <row r="3375" spans="1:10" x14ac:dyDescent="0.35">
      <c r="A3375" s="28" t="s">
        <v>7628</v>
      </c>
      <c r="B3375" s="28" t="s">
        <v>23416</v>
      </c>
      <c r="C3375" s="28" t="s">
        <v>23450</v>
      </c>
      <c r="D3375" s="28" t="s">
        <v>23781</v>
      </c>
      <c r="E3375" t="s">
        <v>23419</v>
      </c>
      <c r="F3375" s="28" t="s">
        <v>11250</v>
      </c>
      <c r="G3375" s="28" t="s">
        <v>23420</v>
      </c>
      <c r="H3375" t="s">
        <v>23421</v>
      </c>
      <c r="I3375" s="28" t="s">
        <v>7629</v>
      </c>
      <c r="J3375" s="28" t="s">
        <v>7614</v>
      </c>
    </row>
    <row r="3376" spans="1:10" x14ac:dyDescent="0.35">
      <c r="A3376" s="28" t="s">
        <v>7630</v>
      </c>
      <c r="B3376" s="28" t="s">
        <v>23416</v>
      </c>
      <c r="C3376" s="28" t="s">
        <v>23442</v>
      </c>
      <c r="D3376" s="28" t="s">
        <v>23791</v>
      </c>
      <c r="E3376" t="s">
        <v>23419</v>
      </c>
      <c r="F3376" s="28" t="s">
        <v>11250</v>
      </c>
      <c r="G3376" s="28" t="s">
        <v>23420</v>
      </c>
      <c r="H3376" t="s">
        <v>23421</v>
      </c>
      <c r="I3376" s="28" t="s">
        <v>7629</v>
      </c>
      <c r="J3376" s="28" t="s">
        <v>7614</v>
      </c>
    </row>
    <row r="3377" spans="1:10" x14ac:dyDescent="0.35">
      <c r="A3377" s="28" t="s">
        <v>7631</v>
      </c>
      <c r="B3377" s="28" t="s">
        <v>23416</v>
      </c>
      <c r="C3377" s="28" t="s">
        <v>23428</v>
      </c>
      <c r="D3377" s="28" t="s">
        <v>23750</v>
      </c>
      <c r="E3377" t="s">
        <v>23419</v>
      </c>
      <c r="F3377" s="28" t="s">
        <v>11250</v>
      </c>
      <c r="G3377" s="28" t="s">
        <v>23420</v>
      </c>
      <c r="H3377" t="s">
        <v>23421</v>
      </c>
      <c r="I3377" s="28" t="s">
        <v>7632</v>
      </c>
      <c r="J3377" s="28" t="s">
        <v>7614</v>
      </c>
    </row>
    <row r="3378" spans="1:10" x14ac:dyDescent="0.35">
      <c r="A3378" s="28" t="s">
        <v>7633</v>
      </c>
      <c r="B3378" s="28" t="s">
        <v>23416</v>
      </c>
      <c r="C3378" s="28" t="s">
        <v>23828</v>
      </c>
      <c r="D3378" s="28" t="s">
        <v>23839</v>
      </c>
      <c r="E3378" t="s">
        <v>23529</v>
      </c>
      <c r="F3378" s="28" t="s">
        <v>11250</v>
      </c>
      <c r="G3378" s="28" t="s">
        <v>23420</v>
      </c>
      <c r="H3378" t="s">
        <v>23421</v>
      </c>
      <c r="I3378" s="28" t="s">
        <v>7634</v>
      </c>
      <c r="J3378" s="28" t="s">
        <v>7635</v>
      </c>
    </row>
    <row r="3379" spans="1:10" x14ac:dyDescent="0.35">
      <c r="A3379" s="28" t="s">
        <v>7636</v>
      </c>
      <c r="B3379" s="28" t="s">
        <v>23416</v>
      </c>
      <c r="C3379" s="28" t="s">
        <v>23698</v>
      </c>
      <c r="D3379" s="28" t="s">
        <v>23546</v>
      </c>
      <c r="E3379" t="s">
        <v>23529</v>
      </c>
      <c r="F3379" s="28" t="s">
        <v>11250</v>
      </c>
      <c r="G3379" s="28" t="s">
        <v>23420</v>
      </c>
      <c r="H3379" t="s">
        <v>23421</v>
      </c>
      <c r="I3379" s="28" t="s">
        <v>7634</v>
      </c>
      <c r="J3379" s="28" t="s">
        <v>7635</v>
      </c>
    </row>
    <row r="3380" spans="1:10" x14ac:dyDescent="0.35">
      <c r="A3380" s="28" t="s">
        <v>7637</v>
      </c>
      <c r="B3380" s="28" t="s">
        <v>23416</v>
      </c>
      <c r="C3380" s="28" t="s">
        <v>23959</v>
      </c>
      <c r="D3380" s="28" t="s">
        <v>23925</v>
      </c>
      <c r="E3380" t="s">
        <v>23529</v>
      </c>
      <c r="F3380" s="28" t="s">
        <v>11250</v>
      </c>
      <c r="G3380" s="28" t="s">
        <v>23420</v>
      </c>
      <c r="H3380" t="s">
        <v>23421</v>
      </c>
      <c r="I3380" s="28" t="s">
        <v>7634</v>
      </c>
      <c r="J3380" s="28" t="s">
        <v>7635</v>
      </c>
    </row>
    <row r="3381" spans="1:10" x14ac:dyDescent="0.35">
      <c r="A3381" s="28" t="s">
        <v>7638</v>
      </c>
      <c r="B3381" s="28" t="s">
        <v>23416</v>
      </c>
      <c r="C3381" s="28" t="s">
        <v>23507</v>
      </c>
      <c r="D3381" s="28" t="s">
        <v>23781</v>
      </c>
      <c r="E3381" t="s">
        <v>23419</v>
      </c>
      <c r="F3381" s="28" t="s">
        <v>11250</v>
      </c>
      <c r="G3381" s="28" t="s">
        <v>23420</v>
      </c>
      <c r="H3381" t="s">
        <v>23421</v>
      </c>
      <c r="I3381" s="28" t="s">
        <v>7634</v>
      </c>
      <c r="J3381" s="28" t="s">
        <v>7635</v>
      </c>
    </row>
    <row r="3382" spans="1:10" x14ac:dyDescent="0.35">
      <c r="A3382" s="28" t="s">
        <v>7639</v>
      </c>
      <c r="B3382" s="28" t="s">
        <v>23416</v>
      </c>
      <c r="C3382" s="28" t="s">
        <v>23941</v>
      </c>
      <c r="D3382" s="28" t="s">
        <v>23879</v>
      </c>
      <c r="E3382" t="s">
        <v>23529</v>
      </c>
      <c r="F3382" s="28" t="s">
        <v>11250</v>
      </c>
      <c r="G3382" s="28" t="s">
        <v>23420</v>
      </c>
      <c r="H3382" t="s">
        <v>23421</v>
      </c>
      <c r="I3382" s="28" t="s">
        <v>7634</v>
      </c>
      <c r="J3382" s="28" t="s">
        <v>7635</v>
      </c>
    </row>
    <row r="3383" spans="1:10" x14ac:dyDescent="0.35">
      <c r="A3383" s="28" t="s">
        <v>7640</v>
      </c>
      <c r="B3383" s="28" t="s">
        <v>23416</v>
      </c>
      <c r="C3383" s="28" t="s">
        <v>23422</v>
      </c>
      <c r="D3383" s="28" t="s">
        <v>23506</v>
      </c>
      <c r="E3383" t="s">
        <v>23419</v>
      </c>
      <c r="F3383" s="28" t="s">
        <v>11250</v>
      </c>
      <c r="G3383" s="28" t="s">
        <v>23420</v>
      </c>
      <c r="H3383" t="s">
        <v>23421</v>
      </c>
      <c r="I3383" s="28" t="s">
        <v>7634</v>
      </c>
      <c r="J3383" s="28" t="s">
        <v>7635</v>
      </c>
    </row>
    <row r="3384" spans="1:10" x14ac:dyDescent="0.35">
      <c r="A3384" s="28" t="s">
        <v>7641</v>
      </c>
      <c r="B3384" s="28" t="s">
        <v>23416</v>
      </c>
      <c r="C3384" s="28" t="s">
        <v>23422</v>
      </c>
      <c r="D3384" s="28" t="s">
        <v>23512</v>
      </c>
      <c r="E3384" t="s">
        <v>23419</v>
      </c>
      <c r="F3384" s="28" t="s">
        <v>11250</v>
      </c>
      <c r="G3384" s="28" t="s">
        <v>23420</v>
      </c>
      <c r="H3384" t="s">
        <v>23421</v>
      </c>
      <c r="I3384" s="28" t="s">
        <v>7642</v>
      </c>
      <c r="J3384" s="28" t="s">
        <v>7635</v>
      </c>
    </row>
    <row r="3385" spans="1:10" x14ac:dyDescent="0.35">
      <c r="A3385" s="28" t="s">
        <v>7643</v>
      </c>
      <c r="B3385" s="28" t="s">
        <v>23416</v>
      </c>
      <c r="C3385" s="28" t="s">
        <v>23450</v>
      </c>
      <c r="D3385" s="28" t="s">
        <v>23772</v>
      </c>
      <c r="E3385" t="s">
        <v>23419</v>
      </c>
      <c r="F3385" s="28" t="s">
        <v>11250</v>
      </c>
      <c r="G3385" s="28" t="s">
        <v>23420</v>
      </c>
      <c r="H3385" t="s">
        <v>23421</v>
      </c>
      <c r="I3385" s="28" t="s">
        <v>7642</v>
      </c>
      <c r="J3385" s="28" t="s">
        <v>7635</v>
      </c>
    </row>
    <row r="3386" spans="1:10" x14ac:dyDescent="0.35">
      <c r="A3386" s="28" t="s">
        <v>7644</v>
      </c>
      <c r="B3386" s="28" t="s">
        <v>23416</v>
      </c>
      <c r="C3386" s="28" t="s">
        <v>23450</v>
      </c>
      <c r="D3386" s="28" t="s">
        <v>23521</v>
      </c>
      <c r="E3386" t="s">
        <v>23419</v>
      </c>
      <c r="F3386" s="28" t="s">
        <v>11250</v>
      </c>
      <c r="G3386" s="28" t="s">
        <v>23420</v>
      </c>
      <c r="H3386" t="s">
        <v>23421</v>
      </c>
      <c r="I3386" s="28" t="s">
        <v>7642</v>
      </c>
      <c r="J3386" s="28" t="s">
        <v>7635</v>
      </c>
    </row>
    <row r="3387" spans="1:10" x14ac:dyDescent="0.35">
      <c r="A3387" s="28" t="s">
        <v>7645</v>
      </c>
      <c r="B3387" s="28" t="s">
        <v>23416</v>
      </c>
      <c r="C3387" s="28" t="s">
        <v>23952</v>
      </c>
      <c r="D3387" s="28" t="s">
        <v>24007</v>
      </c>
      <c r="E3387" t="s">
        <v>23529</v>
      </c>
      <c r="F3387" s="28" t="s">
        <v>11250</v>
      </c>
      <c r="G3387" s="28" t="s">
        <v>23420</v>
      </c>
      <c r="H3387" t="s">
        <v>23421</v>
      </c>
      <c r="I3387" s="28" t="s">
        <v>7642</v>
      </c>
      <c r="J3387" s="28" t="s">
        <v>7635</v>
      </c>
    </row>
    <row r="3388" spans="1:10" x14ac:dyDescent="0.35">
      <c r="A3388" s="28" t="s">
        <v>7646</v>
      </c>
      <c r="B3388" s="28" t="s">
        <v>23416</v>
      </c>
      <c r="C3388" s="28" t="s">
        <v>23507</v>
      </c>
      <c r="D3388" s="28" t="s">
        <v>23781</v>
      </c>
      <c r="E3388" t="s">
        <v>23419</v>
      </c>
      <c r="F3388" s="28" t="s">
        <v>11250</v>
      </c>
      <c r="G3388" s="28" t="s">
        <v>23420</v>
      </c>
      <c r="H3388" t="s">
        <v>23421</v>
      </c>
      <c r="I3388" s="28" t="s">
        <v>7647</v>
      </c>
      <c r="J3388" s="28" t="s">
        <v>7635</v>
      </c>
    </row>
    <row r="3389" spans="1:10" x14ac:dyDescent="0.35">
      <c r="A3389" s="28" t="s">
        <v>7648</v>
      </c>
      <c r="B3389" s="28" t="s">
        <v>23416</v>
      </c>
      <c r="C3389" s="28" t="s">
        <v>11250</v>
      </c>
      <c r="D3389" s="28" t="s">
        <v>23590</v>
      </c>
      <c r="E3389" t="s">
        <v>23421</v>
      </c>
      <c r="F3389" s="28" t="s">
        <v>11250</v>
      </c>
      <c r="G3389" s="28" t="s">
        <v>23420</v>
      </c>
      <c r="H3389" t="s">
        <v>23421</v>
      </c>
      <c r="I3389" s="28" t="s">
        <v>7647</v>
      </c>
      <c r="J3389" s="28" t="s">
        <v>7635</v>
      </c>
    </row>
    <row r="3390" spans="1:10" x14ac:dyDescent="0.35">
      <c r="A3390" s="28" t="s">
        <v>7649</v>
      </c>
      <c r="B3390" s="28" t="s">
        <v>23416</v>
      </c>
      <c r="C3390" s="28" t="s">
        <v>23887</v>
      </c>
      <c r="D3390" s="28" t="s">
        <v>23890</v>
      </c>
      <c r="E3390" t="s">
        <v>23529</v>
      </c>
      <c r="F3390" s="28" t="s">
        <v>11250</v>
      </c>
      <c r="G3390" s="28" t="s">
        <v>23420</v>
      </c>
      <c r="H3390" t="s">
        <v>23421</v>
      </c>
      <c r="I3390" s="28" t="s">
        <v>7650</v>
      </c>
      <c r="J3390" s="28" t="s">
        <v>7635</v>
      </c>
    </row>
    <row r="3391" spans="1:10" x14ac:dyDescent="0.35">
      <c r="A3391" s="28" t="s">
        <v>7651</v>
      </c>
      <c r="B3391" s="28" t="s">
        <v>23416</v>
      </c>
      <c r="C3391" s="28" t="s">
        <v>23842</v>
      </c>
      <c r="D3391" s="28" t="s">
        <v>23420</v>
      </c>
      <c r="E3391" t="s">
        <v>23529</v>
      </c>
      <c r="F3391" s="28" t="s">
        <v>11250</v>
      </c>
      <c r="G3391" s="28" t="s">
        <v>23420</v>
      </c>
      <c r="H3391" t="s">
        <v>23421</v>
      </c>
      <c r="I3391" s="28" t="s">
        <v>7650</v>
      </c>
      <c r="J3391" s="28" t="s">
        <v>7635</v>
      </c>
    </row>
    <row r="3392" spans="1:10" x14ac:dyDescent="0.35">
      <c r="A3392" s="28" t="s">
        <v>7652</v>
      </c>
      <c r="B3392" s="28" t="s">
        <v>23416</v>
      </c>
      <c r="C3392" s="28" t="s">
        <v>23450</v>
      </c>
      <c r="D3392" s="28" t="s">
        <v>23781</v>
      </c>
      <c r="E3392" t="s">
        <v>23419</v>
      </c>
      <c r="F3392" s="28" t="s">
        <v>11250</v>
      </c>
      <c r="G3392" s="28" t="s">
        <v>23420</v>
      </c>
      <c r="H3392" t="s">
        <v>23421</v>
      </c>
      <c r="I3392" s="28" t="s">
        <v>7650</v>
      </c>
      <c r="J3392" s="28" t="s">
        <v>7635</v>
      </c>
    </row>
    <row r="3393" spans="1:10" x14ac:dyDescent="0.35">
      <c r="A3393" s="28" t="s">
        <v>7653</v>
      </c>
      <c r="B3393" s="28" t="s">
        <v>23416</v>
      </c>
      <c r="C3393" s="28" t="s">
        <v>23507</v>
      </c>
      <c r="D3393" s="28" t="s">
        <v>23781</v>
      </c>
      <c r="E3393" t="s">
        <v>23419</v>
      </c>
      <c r="F3393" s="28" t="s">
        <v>11250</v>
      </c>
      <c r="G3393" s="28" t="s">
        <v>23420</v>
      </c>
      <c r="H3393" t="s">
        <v>23421</v>
      </c>
      <c r="I3393" s="28" t="s">
        <v>7650</v>
      </c>
      <c r="J3393" s="28" t="s">
        <v>7635</v>
      </c>
    </row>
    <row r="3394" spans="1:10" x14ac:dyDescent="0.35">
      <c r="A3394" s="28" t="s">
        <v>7654</v>
      </c>
      <c r="B3394" s="28" t="s">
        <v>23416</v>
      </c>
      <c r="C3394" s="28" t="s">
        <v>23968</v>
      </c>
      <c r="D3394" s="28" t="s">
        <v>23910</v>
      </c>
      <c r="E3394" t="s">
        <v>23529</v>
      </c>
      <c r="F3394" s="28" t="s">
        <v>11250</v>
      </c>
      <c r="G3394" s="28" t="s">
        <v>23420</v>
      </c>
      <c r="H3394" t="s">
        <v>23421</v>
      </c>
      <c r="I3394" s="28" t="s">
        <v>7655</v>
      </c>
      <c r="J3394" s="28" t="s">
        <v>7635</v>
      </c>
    </row>
    <row r="3395" spans="1:10" x14ac:dyDescent="0.35">
      <c r="A3395" s="28" t="s">
        <v>7656</v>
      </c>
      <c r="B3395" s="28" t="s">
        <v>23416</v>
      </c>
      <c r="C3395" s="28" t="s">
        <v>23507</v>
      </c>
      <c r="D3395" s="28" t="s">
        <v>23781</v>
      </c>
      <c r="E3395" t="s">
        <v>23419</v>
      </c>
      <c r="F3395" s="28" t="s">
        <v>11250</v>
      </c>
      <c r="G3395" s="28" t="s">
        <v>23420</v>
      </c>
      <c r="H3395" t="s">
        <v>23421</v>
      </c>
      <c r="I3395" s="28" t="s">
        <v>7655</v>
      </c>
      <c r="J3395" s="28" t="s">
        <v>7635</v>
      </c>
    </row>
    <row r="3396" spans="1:10" x14ac:dyDescent="0.35">
      <c r="A3396" s="28" t="s">
        <v>7657</v>
      </c>
      <c r="B3396" s="28" t="s">
        <v>23416</v>
      </c>
      <c r="C3396" s="28" t="s">
        <v>23450</v>
      </c>
      <c r="D3396" s="28" t="s">
        <v>23781</v>
      </c>
      <c r="E3396" t="s">
        <v>23419</v>
      </c>
      <c r="F3396" s="28" t="s">
        <v>11250</v>
      </c>
      <c r="G3396" s="28" t="s">
        <v>23420</v>
      </c>
      <c r="H3396" t="s">
        <v>23421</v>
      </c>
      <c r="I3396" s="28" t="s">
        <v>7655</v>
      </c>
      <c r="J3396" s="28" t="s">
        <v>7635</v>
      </c>
    </row>
    <row r="3397" spans="1:10" x14ac:dyDescent="0.35">
      <c r="A3397" s="28" t="s">
        <v>7658</v>
      </c>
      <c r="B3397" s="28" t="s">
        <v>23416</v>
      </c>
      <c r="C3397" s="28" t="s">
        <v>23450</v>
      </c>
      <c r="D3397" s="28" t="s">
        <v>23781</v>
      </c>
      <c r="E3397" t="s">
        <v>23419</v>
      </c>
      <c r="F3397" s="28" t="s">
        <v>11250</v>
      </c>
      <c r="G3397" s="28" t="s">
        <v>23420</v>
      </c>
      <c r="H3397" t="s">
        <v>23421</v>
      </c>
      <c r="I3397" s="28" t="s">
        <v>7655</v>
      </c>
      <c r="J3397" s="28" t="s">
        <v>7635</v>
      </c>
    </row>
    <row r="3398" spans="1:10" x14ac:dyDescent="0.35">
      <c r="A3398" s="28" t="s">
        <v>7659</v>
      </c>
      <c r="B3398" s="28" t="s">
        <v>23416</v>
      </c>
      <c r="C3398" s="28" t="s">
        <v>23698</v>
      </c>
      <c r="D3398" s="28" t="s">
        <v>23546</v>
      </c>
      <c r="E3398" t="s">
        <v>23529</v>
      </c>
      <c r="F3398" s="28" t="s">
        <v>11250</v>
      </c>
      <c r="G3398" s="28" t="s">
        <v>23420</v>
      </c>
      <c r="H3398" t="s">
        <v>23421</v>
      </c>
      <c r="I3398" s="28" t="s">
        <v>7655</v>
      </c>
      <c r="J3398" s="28" t="s">
        <v>7635</v>
      </c>
    </row>
    <row r="3399" spans="1:10" x14ac:dyDescent="0.35">
      <c r="A3399" s="28" t="s">
        <v>7660</v>
      </c>
      <c r="B3399" s="28" t="s">
        <v>23416</v>
      </c>
      <c r="C3399" s="28" t="s">
        <v>23450</v>
      </c>
      <c r="D3399" s="28" t="s">
        <v>23781</v>
      </c>
      <c r="E3399" t="s">
        <v>23419</v>
      </c>
      <c r="F3399" s="28" t="s">
        <v>11250</v>
      </c>
      <c r="G3399" s="28" t="s">
        <v>23420</v>
      </c>
      <c r="H3399" t="s">
        <v>23421</v>
      </c>
      <c r="I3399" s="28" t="s">
        <v>7655</v>
      </c>
      <c r="J3399" s="28" t="s">
        <v>7635</v>
      </c>
    </row>
    <row r="3400" spans="1:10" x14ac:dyDescent="0.35">
      <c r="A3400" s="28" t="s">
        <v>7661</v>
      </c>
      <c r="B3400" s="28" t="s">
        <v>23416</v>
      </c>
      <c r="C3400" s="28" t="s">
        <v>24005</v>
      </c>
      <c r="D3400" s="28" t="s">
        <v>23836</v>
      </c>
      <c r="E3400" t="s">
        <v>23529</v>
      </c>
      <c r="F3400" s="28" t="s">
        <v>11250</v>
      </c>
      <c r="G3400" s="28" t="s">
        <v>23420</v>
      </c>
      <c r="H3400" t="s">
        <v>23421</v>
      </c>
      <c r="I3400" s="28" t="s">
        <v>7655</v>
      </c>
      <c r="J3400" s="28" t="s">
        <v>7635</v>
      </c>
    </row>
    <row r="3401" spans="1:10" x14ac:dyDescent="0.35">
      <c r="A3401" s="28" t="s">
        <v>7662</v>
      </c>
      <c r="B3401" s="28" t="s">
        <v>23416</v>
      </c>
      <c r="C3401" s="28" t="s">
        <v>24005</v>
      </c>
      <c r="D3401" s="28" t="s">
        <v>24006</v>
      </c>
      <c r="E3401" t="s">
        <v>23419</v>
      </c>
      <c r="F3401" s="28" t="s">
        <v>11250</v>
      </c>
      <c r="G3401" s="28" t="s">
        <v>23420</v>
      </c>
      <c r="H3401" t="s">
        <v>23421</v>
      </c>
      <c r="I3401" s="28" t="s">
        <v>7663</v>
      </c>
      <c r="J3401" s="28" t="s">
        <v>7635</v>
      </c>
    </row>
    <row r="3402" spans="1:10" x14ac:dyDescent="0.35">
      <c r="A3402" s="28" t="s">
        <v>7664</v>
      </c>
      <c r="B3402" s="28" t="s">
        <v>23416</v>
      </c>
      <c r="C3402" s="28" t="s">
        <v>23462</v>
      </c>
      <c r="D3402" s="28" t="s">
        <v>23503</v>
      </c>
      <c r="E3402" t="s">
        <v>23419</v>
      </c>
      <c r="F3402" s="28" t="s">
        <v>11250</v>
      </c>
      <c r="G3402" s="28" t="s">
        <v>23420</v>
      </c>
      <c r="H3402" t="s">
        <v>23421</v>
      </c>
      <c r="I3402" s="28" t="s">
        <v>7663</v>
      </c>
      <c r="J3402" s="28" t="s">
        <v>7665</v>
      </c>
    </row>
    <row r="3403" spans="1:10" x14ac:dyDescent="0.35">
      <c r="A3403" s="28" t="s">
        <v>7666</v>
      </c>
      <c r="B3403" s="28" t="s">
        <v>23416</v>
      </c>
      <c r="C3403" s="28" t="s">
        <v>23450</v>
      </c>
      <c r="D3403" s="28" t="s">
        <v>23781</v>
      </c>
      <c r="E3403" t="s">
        <v>23419</v>
      </c>
      <c r="F3403" s="28" t="s">
        <v>11250</v>
      </c>
      <c r="G3403" s="28" t="s">
        <v>23420</v>
      </c>
      <c r="H3403" t="s">
        <v>23421</v>
      </c>
      <c r="I3403" s="28" t="s">
        <v>7667</v>
      </c>
      <c r="J3403" s="28" t="s">
        <v>7665</v>
      </c>
    </row>
    <row r="3404" spans="1:10" x14ac:dyDescent="0.35">
      <c r="A3404" s="28" t="s">
        <v>7668</v>
      </c>
      <c r="B3404" s="28" t="s">
        <v>23416</v>
      </c>
      <c r="C3404" s="28" t="s">
        <v>11250</v>
      </c>
      <c r="D3404" s="28" t="s">
        <v>23610</v>
      </c>
      <c r="E3404" t="s">
        <v>23421</v>
      </c>
      <c r="F3404" s="28" t="s">
        <v>11250</v>
      </c>
      <c r="G3404" s="28" t="s">
        <v>23420</v>
      </c>
      <c r="H3404" t="s">
        <v>23421</v>
      </c>
      <c r="I3404" s="28" t="s">
        <v>7667</v>
      </c>
      <c r="J3404" s="28" t="s">
        <v>7665</v>
      </c>
    </row>
    <row r="3405" spans="1:10" x14ac:dyDescent="0.35">
      <c r="A3405" s="28" t="s">
        <v>7669</v>
      </c>
      <c r="B3405" s="28" t="s">
        <v>23416</v>
      </c>
      <c r="C3405" s="28" t="s">
        <v>23628</v>
      </c>
      <c r="D3405" s="28" t="s">
        <v>23491</v>
      </c>
      <c r="E3405" t="s">
        <v>23529</v>
      </c>
      <c r="F3405" s="28" t="s">
        <v>11250</v>
      </c>
      <c r="G3405" s="28" t="s">
        <v>23420</v>
      </c>
      <c r="H3405" t="s">
        <v>23421</v>
      </c>
      <c r="I3405" s="28" t="s">
        <v>7670</v>
      </c>
      <c r="J3405" s="28" t="s">
        <v>7665</v>
      </c>
    </row>
    <row r="3406" spans="1:10" x14ac:dyDescent="0.35">
      <c r="A3406" s="28" t="s">
        <v>7671</v>
      </c>
      <c r="B3406" s="28" t="s">
        <v>23416</v>
      </c>
      <c r="C3406" s="28" t="s">
        <v>23637</v>
      </c>
      <c r="D3406" s="28" t="s">
        <v>23433</v>
      </c>
      <c r="E3406" t="s">
        <v>23529</v>
      </c>
      <c r="F3406" s="28" t="s">
        <v>11250</v>
      </c>
      <c r="G3406" s="28" t="s">
        <v>23420</v>
      </c>
      <c r="H3406" t="s">
        <v>23421</v>
      </c>
      <c r="I3406" s="28" t="s">
        <v>7670</v>
      </c>
      <c r="J3406" s="28" t="s">
        <v>7665</v>
      </c>
    </row>
    <row r="3407" spans="1:10" x14ac:dyDescent="0.35">
      <c r="A3407" s="28" t="s">
        <v>7672</v>
      </c>
      <c r="B3407" s="28" t="s">
        <v>23416</v>
      </c>
      <c r="C3407" s="28" t="s">
        <v>24008</v>
      </c>
      <c r="D3407" s="28" t="s">
        <v>23841</v>
      </c>
      <c r="E3407" t="s">
        <v>23529</v>
      </c>
      <c r="F3407" s="28" t="s">
        <v>11250</v>
      </c>
      <c r="G3407" s="28" t="s">
        <v>23420</v>
      </c>
      <c r="H3407" t="s">
        <v>23421</v>
      </c>
      <c r="I3407" s="28" t="s">
        <v>7670</v>
      </c>
      <c r="J3407" s="28" t="s">
        <v>7665</v>
      </c>
    </row>
    <row r="3408" spans="1:10" x14ac:dyDescent="0.35">
      <c r="A3408" s="28" t="s">
        <v>7673</v>
      </c>
      <c r="B3408" s="28" t="s">
        <v>23416</v>
      </c>
      <c r="C3408" s="28" t="s">
        <v>23767</v>
      </c>
      <c r="D3408" s="28" t="s">
        <v>24009</v>
      </c>
      <c r="E3408" t="s">
        <v>23529</v>
      </c>
      <c r="F3408" s="28" t="s">
        <v>11250</v>
      </c>
      <c r="G3408" s="28" t="s">
        <v>23420</v>
      </c>
      <c r="H3408" t="s">
        <v>23421</v>
      </c>
      <c r="I3408" s="28" t="s">
        <v>7670</v>
      </c>
      <c r="J3408" s="28" t="s">
        <v>7665</v>
      </c>
    </row>
    <row r="3409" spans="1:10" x14ac:dyDescent="0.35">
      <c r="A3409" s="28" t="s">
        <v>7674</v>
      </c>
      <c r="B3409" s="28" t="s">
        <v>23416</v>
      </c>
      <c r="C3409" s="28" t="s">
        <v>23507</v>
      </c>
      <c r="D3409" s="28" t="s">
        <v>23781</v>
      </c>
      <c r="E3409" t="s">
        <v>23419</v>
      </c>
      <c r="F3409" s="28" t="s">
        <v>11250</v>
      </c>
      <c r="G3409" s="28" t="s">
        <v>23420</v>
      </c>
      <c r="H3409" t="s">
        <v>23421</v>
      </c>
      <c r="I3409" s="28" t="s">
        <v>7670</v>
      </c>
      <c r="J3409" s="28" t="s">
        <v>7665</v>
      </c>
    </row>
    <row r="3410" spans="1:10" x14ac:dyDescent="0.35">
      <c r="A3410" s="28" t="s">
        <v>7675</v>
      </c>
      <c r="B3410" s="28" t="s">
        <v>23416</v>
      </c>
      <c r="C3410" s="28" t="s">
        <v>23507</v>
      </c>
      <c r="D3410" s="28" t="s">
        <v>23781</v>
      </c>
      <c r="E3410" t="s">
        <v>23419</v>
      </c>
      <c r="F3410" s="28" t="s">
        <v>11250</v>
      </c>
      <c r="G3410" s="28" t="s">
        <v>23420</v>
      </c>
      <c r="H3410" t="s">
        <v>23421</v>
      </c>
      <c r="I3410" s="28" t="s">
        <v>7670</v>
      </c>
      <c r="J3410" s="28" t="s">
        <v>7665</v>
      </c>
    </row>
    <row r="3411" spans="1:10" x14ac:dyDescent="0.35">
      <c r="A3411" s="28" t="s">
        <v>7676</v>
      </c>
      <c r="B3411" s="28" t="s">
        <v>23416</v>
      </c>
      <c r="C3411" s="28" t="s">
        <v>23745</v>
      </c>
      <c r="D3411" s="28" t="s">
        <v>24010</v>
      </c>
      <c r="E3411" t="s">
        <v>23529</v>
      </c>
      <c r="F3411" s="28" t="s">
        <v>11250</v>
      </c>
      <c r="G3411" s="28" t="s">
        <v>23420</v>
      </c>
      <c r="H3411" t="s">
        <v>23421</v>
      </c>
      <c r="I3411" s="28" t="s">
        <v>7677</v>
      </c>
      <c r="J3411" s="28" t="s">
        <v>7665</v>
      </c>
    </row>
    <row r="3412" spans="1:10" x14ac:dyDescent="0.35">
      <c r="A3412" s="28" t="s">
        <v>7678</v>
      </c>
      <c r="B3412" s="28" t="s">
        <v>23416</v>
      </c>
      <c r="C3412" s="28" t="s">
        <v>23507</v>
      </c>
      <c r="D3412" s="28" t="s">
        <v>23781</v>
      </c>
      <c r="E3412" t="s">
        <v>23419</v>
      </c>
      <c r="F3412" s="28" t="s">
        <v>11250</v>
      </c>
      <c r="G3412" s="28" t="s">
        <v>23420</v>
      </c>
      <c r="H3412" t="s">
        <v>23421</v>
      </c>
      <c r="I3412" s="28" t="s">
        <v>7677</v>
      </c>
      <c r="J3412" s="28" t="s">
        <v>7665</v>
      </c>
    </row>
    <row r="3413" spans="1:10" x14ac:dyDescent="0.35">
      <c r="A3413" s="28" t="s">
        <v>7679</v>
      </c>
      <c r="B3413" s="28" t="s">
        <v>23416</v>
      </c>
      <c r="C3413" s="28" t="s">
        <v>23507</v>
      </c>
      <c r="D3413" s="28" t="s">
        <v>23781</v>
      </c>
      <c r="E3413" t="s">
        <v>23419</v>
      </c>
      <c r="F3413" s="28" t="s">
        <v>11250</v>
      </c>
      <c r="G3413" s="28" t="s">
        <v>23420</v>
      </c>
      <c r="H3413" t="s">
        <v>23421</v>
      </c>
      <c r="I3413" s="28" t="s">
        <v>7677</v>
      </c>
      <c r="J3413" s="28" t="s">
        <v>7665</v>
      </c>
    </row>
    <row r="3414" spans="1:10" x14ac:dyDescent="0.35">
      <c r="A3414" s="28" t="s">
        <v>7680</v>
      </c>
      <c r="B3414" s="28" t="s">
        <v>23416</v>
      </c>
      <c r="C3414" s="28" t="s">
        <v>23507</v>
      </c>
      <c r="D3414" s="28" t="s">
        <v>23781</v>
      </c>
      <c r="E3414" t="s">
        <v>23419</v>
      </c>
      <c r="F3414" s="28" t="s">
        <v>11250</v>
      </c>
      <c r="G3414" s="28" t="s">
        <v>23420</v>
      </c>
      <c r="H3414" t="s">
        <v>23421</v>
      </c>
      <c r="I3414" s="28" t="s">
        <v>7677</v>
      </c>
      <c r="J3414" s="28" t="s">
        <v>7665</v>
      </c>
    </row>
    <row r="3415" spans="1:10" x14ac:dyDescent="0.35">
      <c r="A3415" s="28" t="s">
        <v>7681</v>
      </c>
      <c r="B3415" s="28" t="s">
        <v>23416</v>
      </c>
      <c r="C3415" s="28" t="s">
        <v>23580</v>
      </c>
      <c r="D3415" s="28" t="s">
        <v>23534</v>
      </c>
      <c r="E3415" t="s">
        <v>23529</v>
      </c>
      <c r="F3415" s="28" t="s">
        <v>11250</v>
      </c>
      <c r="G3415" s="28" t="s">
        <v>23420</v>
      </c>
      <c r="H3415" t="s">
        <v>23421</v>
      </c>
      <c r="I3415" s="28" t="s">
        <v>7682</v>
      </c>
      <c r="J3415" s="28" t="s">
        <v>7665</v>
      </c>
    </row>
    <row r="3416" spans="1:10" x14ac:dyDescent="0.35">
      <c r="A3416" s="28" t="s">
        <v>7683</v>
      </c>
      <c r="B3416" s="28" t="s">
        <v>23416</v>
      </c>
      <c r="C3416" s="28" t="s">
        <v>23450</v>
      </c>
      <c r="D3416" s="28" t="s">
        <v>23781</v>
      </c>
      <c r="E3416" t="s">
        <v>23419</v>
      </c>
      <c r="F3416" s="28" t="s">
        <v>11250</v>
      </c>
      <c r="G3416" s="28" t="s">
        <v>23420</v>
      </c>
      <c r="H3416" t="s">
        <v>23421</v>
      </c>
      <c r="I3416" s="28" t="s">
        <v>7682</v>
      </c>
      <c r="J3416" s="28" t="s">
        <v>7665</v>
      </c>
    </row>
    <row r="3417" spans="1:10" x14ac:dyDescent="0.35">
      <c r="A3417" s="28" t="s">
        <v>7684</v>
      </c>
      <c r="B3417" s="28" t="s">
        <v>23416</v>
      </c>
      <c r="C3417" s="28" t="s">
        <v>23450</v>
      </c>
      <c r="D3417" s="28" t="s">
        <v>23781</v>
      </c>
      <c r="E3417" t="s">
        <v>23419</v>
      </c>
      <c r="F3417" s="28" t="s">
        <v>11250</v>
      </c>
      <c r="G3417" s="28" t="s">
        <v>23420</v>
      </c>
      <c r="H3417" t="s">
        <v>23421</v>
      </c>
      <c r="I3417" s="28" t="s">
        <v>7682</v>
      </c>
      <c r="J3417" s="28" t="s">
        <v>7665</v>
      </c>
    </row>
    <row r="3418" spans="1:10" x14ac:dyDescent="0.35">
      <c r="A3418" s="28" t="s">
        <v>7685</v>
      </c>
      <c r="B3418" s="28" t="s">
        <v>23416</v>
      </c>
      <c r="C3418" s="28" t="s">
        <v>23507</v>
      </c>
      <c r="D3418" s="28" t="s">
        <v>23781</v>
      </c>
      <c r="E3418" t="s">
        <v>23419</v>
      </c>
      <c r="F3418" s="28" t="s">
        <v>11250</v>
      </c>
      <c r="G3418" s="28" t="s">
        <v>23420</v>
      </c>
      <c r="H3418" t="s">
        <v>23421</v>
      </c>
      <c r="I3418" s="28" t="s">
        <v>7682</v>
      </c>
      <c r="J3418" s="28" t="s">
        <v>7665</v>
      </c>
    </row>
    <row r="3419" spans="1:10" x14ac:dyDescent="0.35">
      <c r="A3419" s="28" t="s">
        <v>7686</v>
      </c>
      <c r="B3419" s="28" t="s">
        <v>23416</v>
      </c>
      <c r="C3419" s="28" t="s">
        <v>23424</v>
      </c>
      <c r="D3419" s="28" t="s">
        <v>23592</v>
      </c>
      <c r="E3419" t="s">
        <v>23529</v>
      </c>
      <c r="F3419" s="28" t="s">
        <v>11250</v>
      </c>
      <c r="G3419" s="28" t="s">
        <v>23420</v>
      </c>
      <c r="H3419" t="s">
        <v>23421</v>
      </c>
      <c r="I3419" s="28" t="s">
        <v>7687</v>
      </c>
      <c r="J3419" s="28" t="s">
        <v>7665</v>
      </c>
    </row>
    <row r="3420" spans="1:10" x14ac:dyDescent="0.35">
      <c r="A3420" s="28" t="s">
        <v>7688</v>
      </c>
      <c r="B3420" s="28" t="s">
        <v>23416</v>
      </c>
      <c r="C3420" s="28" t="s">
        <v>23709</v>
      </c>
      <c r="D3420" s="28" t="s">
        <v>23889</v>
      </c>
      <c r="E3420" t="s">
        <v>23419</v>
      </c>
      <c r="F3420" s="28" t="s">
        <v>11250</v>
      </c>
      <c r="G3420" s="28" t="s">
        <v>23420</v>
      </c>
      <c r="H3420" t="s">
        <v>23421</v>
      </c>
      <c r="I3420" s="28" t="s">
        <v>7687</v>
      </c>
      <c r="J3420" s="28" t="s">
        <v>7665</v>
      </c>
    </row>
    <row r="3421" spans="1:10" x14ac:dyDescent="0.35">
      <c r="A3421" s="28" t="s">
        <v>7689</v>
      </c>
      <c r="B3421" s="28" t="s">
        <v>23416</v>
      </c>
      <c r="C3421" s="28" t="s">
        <v>23698</v>
      </c>
      <c r="D3421" s="28" t="s">
        <v>23546</v>
      </c>
      <c r="E3421" t="s">
        <v>23529</v>
      </c>
      <c r="F3421" s="28" t="s">
        <v>11250</v>
      </c>
      <c r="G3421" s="28" t="s">
        <v>23420</v>
      </c>
      <c r="H3421" t="s">
        <v>23421</v>
      </c>
      <c r="I3421" s="28" t="s">
        <v>7687</v>
      </c>
      <c r="J3421" s="28" t="s">
        <v>7665</v>
      </c>
    </row>
    <row r="3422" spans="1:10" x14ac:dyDescent="0.35">
      <c r="A3422" s="28" t="s">
        <v>7690</v>
      </c>
      <c r="B3422" s="28" t="s">
        <v>23416</v>
      </c>
      <c r="C3422" s="28" t="s">
        <v>23720</v>
      </c>
      <c r="D3422" s="28" t="s">
        <v>23559</v>
      </c>
      <c r="E3422" t="s">
        <v>23529</v>
      </c>
      <c r="F3422" s="28" t="s">
        <v>11250</v>
      </c>
      <c r="G3422" s="28" t="s">
        <v>23420</v>
      </c>
      <c r="H3422" t="s">
        <v>23421</v>
      </c>
      <c r="I3422" s="28" t="s">
        <v>7687</v>
      </c>
      <c r="J3422" s="28" t="s">
        <v>7665</v>
      </c>
    </row>
    <row r="3423" spans="1:10" x14ac:dyDescent="0.35">
      <c r="A3423" s="28" t="s">
        <v>7691</v>
      </c>
      <c r="B3423" s="28" t="s">
        <v>23416</v>
      </c>
      <c r="C3423" s="28" t="s">
        <v>11250</v>
      </c>
      <c r="D3423" s="28" t="s">
        <v>23761</v>
      </c>
      <c r="E3423" t="s">
        <v>23421</v>
      </c>
      <c r="F3423" s="28" t="s">
        <v>11250</v>
      </c>
      <c r="G3423" s="28" t="s">
        <v>23420</v>
      </c>
      <c r="H3423" t="s">
        <v>23421</v>
      </c>
      <c r="I3423" s="28" t="s">
        <v>7687</v>
      </c>
      <c r="J3423" s="28" t="s">
        <v>7665</v>
      </c>
    </row>
    <row r="3424" spans="1:10" x14ac:dyDescent="0.35">
      <c r="A3424" s="28" t="s">
        <v>7692</v>
      </c>
      <c r="B3424" s="28" t="s">
        <v>23416</v>
      </c>
      <c r="C3424" s="28" t="s">
        <v>23462</v>
      </c>
      <c r="D3424" s="28" t="s">
        <v>23503</v>
      </c>
      <c r="E3424" t="s">
        <v>23419</v>
      </c>
      <c r="F3424" s="28" t="s">
        <v>11250</v>
      </c>
      <c r="G3424" s="28" t="s">
        <v>23420</v>
      </c>
      <c r="H3424" t="s">
        <v>23421</v>
      </c>
      <c r="I3424" s="28" t="s">
        <v>7687</v>
      </c>
      <c r="J3424" s="28" t="s">
        <v>7665</v>
      </c>
    </row>
    <row r="3425" spans="1:10" x14ac:dyDescent="0.35">
      <c r="A3425" s="28" t="s">
        <v>7693</v>
      </c>
      <c r="B3425" s="28" t="s">
        <v>23416</v>
      </c>
      <c r="C3425" s="28" t="s">
        <v>23450</v>
      </c>
      <c r="D3425" s="28" t="s">
        <v>23510</v>
      </c>
      <c r="E3425" t="s">
        <v>23419</v>
      </c>
      <c r="F3425" s="28" t="s">
        <v>11250</v>
      </c>
      <c r="G3425" s="28" t="s">
        <v>23420</v>
      </c>
      <c r="H3425" t="s">
        <v>23421</v>
      </c>
      <c r="I3425" s="28" t="s">
        <v>7687</v>
      </c>
      <c r="J3425" s="28" t="s">
        <v>7665</v>
      </c>
    </row>
    <row r="3426" spans="1:10" x14ac:dyDescent="0.35">
      <c r="A3426" s="28" t="s">
        <v>7694</v>
      </c>
      <c r="B3426" s="28" t="s">
        <v>23416</v>
      </c>
      <c r="C3426" s="28" t="s">
        <v>11250</v>
      </c>
      <c r="D3426" s="28" t="s">
        <v>23488</v>
      </c>
      <c r="E3426" t="s">
        <v>23453</v>
      </c>
      <c r="F3426" s="28" t="s">
        <v>11250</v>
      </c>
      <c r="G3426" s="28" t="s">
        <v>23420</v>
      </c>
      <c r="H3426" t="s">
        <v>23421</v>
      </c>
      <c r="I3426" s="28" t="s">
        <v>7687</v>
      </c>
      <c r="J3426" s="28" t="s">
        <v>7665</v>
      </c>
    </row>
    <row r="3427" spans="1:10" x14ac:dyDescent="0.35">
      <c r="A3427" s="28" t="s">
        <v>7695</v>
      </c>
      <c r="B3427" s="28" t="s">
        <v>23416</v>
      </c>
      <c r="C3427" s="28" t="s">
        <v>23450</v>
      </c>
      <c r="D3427" s="28" t="s">
        <v>23772</v>
      </c>
      <c r="E3427" t="s">
        <v>23419</v>
      </c>
      <c r="F3427" s="28" t="s">
        <v>11250</v>
      </c>
      <c r="G3427" s="28" t="s">
        <v>23420</v>
      </c>
      <c r="H3427" t="s">
        <v>23421</v>
      </c>
      <c r="I3427" s="28" t="s">
        <v>7696</v>
      </c>
      <c r="J3427" s="28" t="s">
        <v>7697</v>
      </c>
    </row>
    <row r="3428" spans="1:10" x14ac:dyDescent="0.35">
      <c r="A3428" s="28" t="s">
        <v>7698</v>
      </c>
      <c r="B3428" s="28" t="s">
        <v>23416</v>
      </c>
      <c r="C3428" s="28" t="s">
        <v>23649</v>
      </c>
      <c r="D3428" s="28" t="s">
        <v>23494</v>
      </c>
      <c r="E3428" t="s">
        <v>23529</v>
      </c>
      <c r="F3428" s="28" t="s">
        <v>11250</v>
      </c>
      <c r="G3428" s="28" t="s">
        <v>23420</v>
      </c>
      <c r="H3428" t="s">
        <v>23421</v>
      </c>
      <c r="I3428" s="28" t="s">
        <v>7696</v>
      </c>
      <c r="J3428" s="28" t="s">
        <v>7697</v>
      </c>
    </row>
    <row r="3429" spans="1:10" x14ac:dyDescent="0.35">
      <c r="A3429" s="28" t="s">
        <v>7699</v>
      </c>
      <c r="B3429" s="28" t="s">
        <v>23416</v>
      </c>
      <c r="C3429" s="28" t="s">
        <v>23450</v>
      </c>
      <c r="D3429" s="28" t="s">
        <v>23781</v>
      </c>
      <c r="E3429" t="s">
        <v>23419</v>
      </c>
      <c r="F3429" s="28" t="s">
        <v>11250</v>
      </c>
      <c r="G3429" s="28" t="s">
        <v>23420</v>
      </c>
      <c r="H3429" t="s">
        <v>23421</v>
      </c>
      <c r="I3429" s="28" t="s">
        <v>7696</v>
      </c>
      <c r="J3429" s="28" t="s">
        <v>7697</v>
      </c>
    </row>
    <row r="3430" spans="1:10" x14ac:dyDescent="0.35">
      <c r="A3430" s="28" t="s">
        <v>7700</v>
      </c>
      <c r="B3430" s="28" t="s">
        <v>23416</v>
      </c>
      <c r="C3430" s="28" t="s">
        <v>23450</v>
      </c>
      <c r="D3430" s="28" t="s">
        <v>23781</v>
      </c>
      <c r="E3430" t="s">
        <v>23419</v>
      </c>
      <c r="F3430" s="28" t="s">
        <v>11250</v>
      </c>
      <c r="G3430" s="28" t="s">
        <v>23420</v>
      </c>
      <c r="H3430" t="s">
        <v>23421</v>
      </c>
      <c r="I3430" s="28" t="s">
        <v>7696</v>
      </c>
      <c r="J3430" s="28" t="s">
        <v>7697</v>
      </c>
    </row>
    <row r="3431" spans="1:10" x14ac:dyDescent="0.35">
      <c r="A3431" s="28" t="s">
        <v>7701</v>
      </c>
      <c r="B3431" s="28" t="s">
        <v>23416</v>
      </c>
      <c r="C3431" s="28" t="s">
        <v>23476</v>
      </c>
      <c r="D3431" s="28" t="s">
        <v>23775</v>
      </c>
      <c r="E3431" t="s">
        <v>23419</v>
      </c>
      <c r="F3431" s="28" t="s">
        <v>11250</v>
      </c>
      <c r="G3431" s="28" t="s">
        <v>23420</v>
      </c>
      <c r="H3431" t="s">
        <v>23421</v>
      </c>
      <c r="I3431" s="28" t="s">
        <v>7696</v>
      </c>
      <c r="J3431" s="28" t="s">
        <v>7697</v>
      </c>
    </row>
    <row r="3432" spans="1:10" x14ac:dyDescent="0.35">
      <c r="A3432" s="28" t="s">
        <v>7702</v>
      </c>
      <c r="B3432" s="28" t="s">
        <v>23416</v>
      </c>
      <c r="C3432" s="28" t="s">
        <v>23462</v>
      </c>
      <c r="D3432" s="28" t="s">
        <v>23517</v>
      </c>
      <c r="E3432" t="s">
        <v>23419</v>
      </c>
      <c r="F3432" s="28" t="s">
        <v>11250</v>
      </c>
      <c r="G3432" s="28" t="s">
        <v>23420</v>
      </c>
      <c r="H3432" t="s">
        <v>23421</v>
      </c>
      <c r="I3432" s="28" t="s">
        <v>7696</v>
      </c>
      <c r="J3432" s="28" t="s">
        <v>7697</v>
      </c>
    </row>
    <row r="3433" spans="1:10" x14ac:dyDescent="0.35">
      <c r="A3433" s="28" t="s">
        <v>7703</v>
      </c>
      <c r="B3433" s="28" t="s">
        <v>23416</v>
      </c>
      <c r="C3433" s="28" t="s">
        <v>23916</v>
      </c>
      <c r="D3433" s="28" t="s">
        <v>24011</v>
      </c>
      <c r="E3433" t="s">
        <v>23419</v>
      </c>
      <c r="F3433" s="28" t="s">
        <v>11250</v>
      </c>
      <c r="G3433" s="28" t="s">
        <v>23420</v>
      </c>
      <c r="H3433" t="s">
        <v>23421</v>
      </c>
      <c r="I3433" s="28" t="s">
        <v>7696</v>
      </c>
      <c r="J3433" s="28" t="s">
        <v>7697</v>
      </c>
    </row>
    <row r="3434" spans="1:10" x14ac:dyDescent="0.35">
      <c r="A3434" s="28" t="s">
        <v>7704</v>
      </c>
      <c r="B3434" s="28" t="s">
        <v>23416</v>
      </c>
      <c r="C3434" s="28" t="s">
        <v>23462</v>
      </c>
      <c r="D3434" s="28" t="s">
        <v>23503</v>
      </c>
      <c r="E3434" t="s">
        <v>23419</v>
      </c>
      <c r="F3434" s="28" t="s">
        <v>11250</v>
      </c>
      <c r="G3434" s="28" t="s">
        <v>23420</v>
      </c>
      <c r="H3434" t="s">
        <v>23421</v>
      </c>
      <c r="I3434" s="28" t="s">
        <v>7696</v>
      </c>
      <c r="J3434" s="28" t="s">
        <v>7697</v>
      </c>
    </row>
    <row r="3435" spans="1:10" x14ac:dyDescent="0.35">
      <c r="A3435" s="28" t="s">
        <v>7705</v>
      </c>
      <c r="B3435" s="28" t="s">
        <v>23416</v>
      </c>
      <c r="C3435" s="28" t="s">
        <v>23462</v>
      </c>
      <c r="D3435" s="28" t="s">
        <v>23503</v>
      </c>
      <c r="E3435" t="s">
        <v>23419</v>
      </c>
      <c r="F3435" s="28" t="s">
        <v>11250</v>
      </c>
      <c r="G3435" s="28" t="s">
        <v>23420</v>
      </c>
      <c r="H3435" t="s">
        <v>23421</v>
      </c>
      <c r="I3435" s="28" t="s">
        <v>7706</v>
      </c>
      <c r="J3435" s="28" t="s">
        <v>7697</v>
      </c>
    </row>
    <row r="3436" spans="1:10" x14ac:dyDescent="0.35">
      <c r="A3436" s="28" t="s">
        <v>7707</v>
      </c>
      <c r="B3436" s="28" t="s">
        <v>23416</v>
      </c>
      <c r="C3436" s="28" t="s">
        <v>11250</v>
      </c>
      <c r="D3436" s="28" t="s">
        <v>23754</v>
      </c>
      <c r="E3436" t="s">
        <v>23421</v>
      </c>
      <c r="F3436" s="28" t="s">
        <v>11250</v>
      </c>
      <c r="G3436" s="28" t="s">
        <v>23420</v>
      </c>
      <c r="H3436" t="s">
        <v>23421</v>
      </c>
      <c r="I3436" s="28" t="s">
        <v>7706</v>
      </c>
      <c r="J3436" s="28" t="s">
        <v>7697</v>
      </c>
    </row>
    <row r="3437" spans="1:10" x14ac:dyDescent="0.35">
      <c r="A3437" s="28" t="s">
        <v>7708</v>
      </c>
      <c r="B3437" s="28" t="s">
        <v>23416</v>
      </c>
      <c r="C3437" s="28" t="s">
        <v>24012</v>
      </c>
      <c r="D3437" s="28" t="s">
        <v>23775</v>
      </c>
      <c r="E3437" t="s">
        <v>23529</v>
      </c>
      <c r="F3437" s="28" t="s">
        <v>11250</v>
      </c>
      <c r="G3437" s="28" t="s">
        <v>23420</v>
      </c>
      <c r="H3437" t="s">
        <v>23421</v>
      </c>
      <c r="I3437" s="28" t="s">
        <v>7706</v>
      </c>
      <c r="J3437" s="28" t="s">
        <v>7697</v>
      </c>
    </row>
    <row r="3438" spans="1:10" x14ac:dyDescent="0.35">
      <c r="A3438" s="28" t="s">
        <v>7710</v>
      </c>
      <c r="B3438" s="28" t="s">
        <v>23416</v>
      </c>
      <c r="C3438" s="28" t="s">
        <v>23464</v>
      </c>
      <c r="D3438" s="28" t="s">
        <v>23737</v>
      </c>
      <c r="E3438" t="s">
        <v>23529</v>
      </c>
      <c r="F3438" s="28" t="s">
        <v>11250</v>
      </c>
      <c r="G3438" s="28" t="s">
        <v>23420</v>
      </c>
      <c r="H3438" t="s">
        <v>23421</v>
      </c>
      <c r="I3438" s="28" t="s">
        <v>7706</v>
      </c>
      <c r="J3438" s="28" t="s">
        <v>7697</v>
      </c>
    </row>
    <row r="3439" spans="1:10" x14ac:dyDescent="0.35">
      <c r="A3439" s="28" t="s">
        <v>7711</v>
      </c>
      <c r="B3439" s="28" t="s">
        <v>23416</v>
      </c>
      <c r="C3439" s="28" t="s">
        <v>23502</v>
      </c>
      <c r="D3439" s="28" t="s">
        <v>23546</v>
      </c>
      <c r="E3439" t="s">
        <v>23529</v>
      </c>
      <c r="F3439" s="28" t="s">
        <v>11250</v>
      </c>
      <c r="G3439" s="28" t="s">
        <v>23420</v>
      </c>
      <c r="H3439" t="s">
        <v>23421</v>
      </c>
      <c r="I3439" s="28" t="s">
        <v>7706</v>
      </c>
      <c r="J3439" s="28" t="s">
        <v>7697</v>
      </c>
    </row>
    <row r="3440" spans="1:10" x14ac:dyDescent="0.35">
      <c r="A3440" s="28" t="s">
        <v>7712</v>
      </c>
      <c r="B3440" s="28" t="s">
        <v>23416</v>
      </c>
      <c r="C3440" s="28" t="s">
        <v>23450</v>
      </c>
      <c r="D3440" s="28" t="s">
        <v>23781</v>
      </c>
      <c r="E3440" t="s">
        <v>23419</v>
      </c>
      <c r="F3440" s="28" t="s">
        <v>11250</v>
      </c>
      <c r="G3440" s="28" t="s">
        <v>23420</v>
      </c>
      <c r="H3440" t="s">
        <v>23421</v>
      </c>
      <c r="I3440" s="28" t="s">
        <v>7713</v>
      </c>
      <c r="J3440" s="28" t="s">
        <v>7697</v>
      </c>
    </row>
    <row r="3441" spans="1:10" x14ac:dyDescent="0.35">
      <c r="A3441" s="28" t="s">
        <v>7714</v>
      </c>
      <c r="B3441" s="28" t="s">
        <v>23416</v>
      </c>
      <c r="C3441" s="28" t="s">
        <v>23450</v>
      </c>
      <c r="D3441" s="28" t="s">
        <v>23781</v>
      </c>
      <c r="E3441" t="s">
        <v>23419</v>
      </c>
      <c r="F3441" s="28" t="s">
        <v>11250</v>
      </c>
      <c r="G3441" s="28" t="s">
        <v>23420</v>
      </c>
      <c r="H3441" t="s">
        <v>23421</v>
      </c>
      <c r="I3441" s="28" t="s">
        <v>7713</v>
      </c>
      <c r="J3441" s="28" t="s">
        <v>7697</v>
      </c>
    </row>
    <row r="3442" spans="1:10" x14ac:dyDescent="0.35">
      <c r="A3442" s="28" t="s">
        <v>7715</v>
      </c>
      <c r="B3442" s="28" t="s">
        <v>23416</v>
      </c>
      <c r="C3442" s="28" t="s">
        <v>23684</v>
      </c>
      <c r="D3442" s="28" t="s">
        <v>23971</v>
      </c>
      <c r="E3442" t="s">
        <v>23419</v>
      </c>
      <c r="F3442" s="28" t="s">
        <v>11250</v>
      </c>
      <c r="G3442" s="28" t="s">
        <v>23420</v>
      </c>
      <c r="H3442" t="s">
        <v>23421</v>
      </c>
      <c r="I3442" s="28" t="s">
        <v>7713</v>
      </c>
      <c r="J3442" s="28" t="s">
        <v>7697</v>
      </c>
    </row>
    <row r="3443" spans="1:10" x14ac:dyDescent="0.35">
      <c r="A3443" s="28" t="s">
        <v>7716</v>
      </c>
      <c r="B3443" s="28" t="s">
        <v>23416</v>
      </c>
      <c r="C3443" s="28" t="s">
        <v>23830</v>
      </c>
      <c r="D3443" s="28" t="s">
        <v>24013</v>
      </c>
      <c r="E3443" t="s">
        <v>23529</v>
      </c>
      <c r="F3443" s="28" t="s">
        <v>11250</v>
      </c>
      <c r="G3443" s="28" t="s">
        <v>23420</v>
      </c>
      <c r="H3443" t="s">
        <v>23421</v>
      </c>
      <c r="I3443" s="28" t="s">
        <v>7718</v>
      </c>
      <c r="J3443" s="28" t="s">
        <v>7697</v>
      </c>
    </row>
    <row r="3444" spans="1:10" x14ac:dyDescent="0.35">
      <c r="A3444" s="28" t="s">
        <v>7719</v>
      </c>
      <c r="B3444" s="28" t="s">
        <v>23416</v>
      </c>
      <c r="C3444" s="28" t="s">
        <v>23875</v>
      </c>
      <c r="D3444" s="28" t="s">
        <v>23995</v>
      </c>
      <c r="E3444" t="s">
        <v>23529</v>
      </c>
      <c r="F3444" s="28" t="s">
        <v>11250</v>
      </c>
      <c r="G3444" s="28" t="s">
        <v>23420</v>
      </c>
      <c r="H3444" t="s">
        <v>23421</v>
      </c>
      <c r="I3444" s="28" t="s">
        <v>7718</v>
      </c>
      <c r="J3444" s="28" t="s">
        <v>7697</v>
      </c>
    </row>
    <row r="3445" spans="1:10" x14ac:dyDescent="0.35">
      <c r="A3445" s="28" t="s">
        <v>7720</v>
      </c>
      <c r="B3445" s="28" t="s">
        <v>23416</v>
      </c>
      <c r="C3445" s="28" t="s">
        <v>23507</v>
      </c>
      <c r="D3445" s="28" t="s">
        <v>23781</v>
      </c>
      <c r="E3445" t="s">
        <v>23419</v>
      </c>
      <c r="F3445" s="28" t="s">
        <v>11250</v>
      </c>
      <c r="G3445" s="28" t="s">
        <v>23420</v>
      </c>
      <c r="H3445" t="s">
        <v>23421</v>
      </c>
      <c r="I3445" s="28" t="s">
        <v>7718</v>
      </c>
      <c r="J3445" s="28" t="s">
        <v>7697</v>
      </c>
    </row>
    <row r="3446" spans="1:10" x14ac:dyDescent="0.35">
      <c r="A3446" s="28" t="s">
        <v>7721</v>
      </c>
      <c r="B3446" s="28" t="s">
        <v>23416</v>
      </c>
      <c r="C3446" s="28" t="s">
        <v>23462</v>
      </c>
      <c r="D3446" s="28" t="s">
        <v>23503</v>
      </c>
      <c r="E3446" t="s">
        <v>23419</v>
      </c>
      <c r="F3446" s="28" t="s">
        <v>11250</v>
      </c>
      <c r="G3446" s="28" t="s">
        <v>23420</v>
      </c>
      <c r="H3446" t="s">
        <v>23421</v>
      </c>
      <c r="I3446" s="28" t="s">
        <v>7718</v>
      </c>
      <c r="J3446" s="28" t="s">
        <v>7697</v>
      </c>
    </row>
    <row r="3447" spans="1:10" x14ac:dyDescent="0.35">
      <c r="A3447" s="28" t="s">
        <v>7722</v>
      </c>
      <c r="B3447" s="28" t="s">
        <v>23416</v>
      </c>
      <c r="C3447" s="28" t="s">
        <v>23450</v>
      </c>
      <c r="D3447" s="28" t="s">
        <v>23772</v>
      </c>
      <c r="E3447" t="s">
        <v>23419</v>
      </c>
      <c r="F3447" s="28" t="s">
        <v>11250</v>
      </c>
      <c r="G3447" s="28" t="s">
        <v>23420</v>
      </c>
      <c r="H3447" t="s">
        <v>23421</v>
      </c>
      <c r="I3447" s="28" t="s">
        <v>7718</v>
      </c>
      <c r="J3447" s="28" t="s">
        <v>7697</v>
      </c>
    </row>
    <row r="3448" spans="1:10" x14ac:dyDescent="0.35">
      <c r="A3448" s="28" t="s">
        <v>7723</v>
      </c>
      <c r="B3448" s="28" t="s">
        <v>23416</v>
      </c>
      <c r="C3448" s="28" t="s">
        <v>23450</v>
      </c>
      <c r="D3448" s="28" t="s">
        <v>23772</v>
      </c>
      <c r="E3448" t="s">
        <v>23419</v>
      </c>
      <c r="F3448" s="28" t="s">
        <v>11250</v>
      </c>
      <c r="G3448" s="28" t="s">
        <v>23420</v>
      </c>
      <c r="H3448" t="s">
        <v>23421</v>
      </c>
      <c r="I3448" s="28" t="s">
        <v>7718</v>
      </c>
      <c r="J3448" s="28" t="s">
        <v>7697</v>
      </c>
    </row>
    <row r="3449" spans="1:10" x14ac:dyDescent="0.35">
      <c r="A3449" s="28" t="s">
        <v>7724</v>
      </c>
      <c r="B3449" s="28" t="s">
        <v>23416</v>
      </c>
      <c r="C3449" s="28" t="s">
        <v>23424</v>
      </c>
      <c r="D3449" s="28" t="s">
        <v>23592</v>
      </c>
      <c r="E3449" t="s">
        <v>23529</v>
      </c>
      <c r="F3449" s="28" t="s">
        <v>11250</v>
      </c>
      <c r="G3449" s="28" t="s">
        <v>23420</v>
      </c>
      <c r="H3449" t="s">
        <v>23421</v>
      </c>
      <c r="I3449" s="28" t="s">
        <v>7718</v>
      </c>
      <c r="J3449" s="28" t="s">
        <v>7697</v>
      </c>
    </row>
    <row r="3450" spans="1:10" x14ac:dyDescent="0.35">
      <c r="A3450" s="28" t="s">
        <v>7725</v>
      </c>
      <c r="B3450" s="28" t="s">
        <v>23416</v>
      </c>
      <c r="C3450" s="28" t="s">
        <v>23936</v>
      </c>
      <c r="D3450" s="28" t="s">
        <v>23933</v>
      </c>
      <c r="E3450" t="s">
        <v>23529</v>
      </c>
      <c r="F3450" s="28" t="s">
        <v>11250</v>
      </c>
      <c r="G3450" s="28" t="s">
        <v>23420</v>
      </c>
      <c r="H3450" t="s">
        <v>23421</v>
      </c>
      <c r="I3450" s="28" t="s">
        <v>7726</v>
      </c>
      <c r="J3450" s="28" t="s">
        <v>7697</v>
      </c>
    </row>
    <row r="3451" spans="1:10" x14ac:dyDescent="0.35">
      <c r="A3451" s="28" t="s">
        <v>7727</v>
      </c>
      <c r="B3451" s="28" t="s">
        <v>23416</v>
      </c>
      <c r="C3451" s="28" t="s">
        <v>23602</v>
      </c>
      <c r="D3451" s="28" t="s">
        <v>23995</v>
      </c>
      <c r="E3451" t="s">
        <v>23419</v>
      </c>
      <c r="F3451" s="28" t="s">
        <v>11250</v>
      </c>
      <c r="G3451" s="28" t="s">
        <v>23420</v>
      </c>
      <c r="H3451" t="s">
        <v>23421</v>
      </c>
      <c r="I3451" s="28" t="s">
        <v>7726</v>
      </c>
      <c r="J3451" s="28" t="s">
        <v>7697</v>
      </c>
    </row>
    <row r="3452" spans="1:10" x14ac:dyDescent="0.35">
      <c r="A3452" s="28" t="s">
        <v>7728</v>
      </c>
      <c r="B3452" s="28" t="s">
        <v>23416</v>
      </c>
      <c r="C3452" s="28" t="s">
        <v>23450</v>
      </c>
      <c r="D3452" s="28" t="s">
        <v>23781</v>
      </c>
      <c r="E3452" t="s">
        <v>23419</v>
      </c>
      <c r="F3452" s="28" t="s">
        <v>11250</v>
      </c>
      <c r="G3452" s="28" t="s">
        <v>23420</v>
      </c>
      <c r="H3452" t="s">
        <v>23421</v>
      </c>
      <c r="I3452" s="28" t="s">
        <v>7726</v>
      </c>
      <c r="J3452" s="28" t="s">
        <v>7697</v>
      </c>
    </row>
    <row r="3453" spans="1:10" x14ac:dyDescent="0.35">
      <c r="A3453" s="28" t="s">
        <v>7729</v>
      </c>
      <c r="B3453" s="28" t="s">
        <v>23416</v>
      </c>
      <c r="C3453" s="28" t="s">
        <v>23450</v>
      </c>
      <c r="D3453" s="28" t="s">
        <v>23781</v>
      </c>
      <c r="E3453" t="s">
        <v>23419</v>
      </c>
      <c r="F3453" s="28" t="s">
        <v>11250</v>
      </c>
      <c r="G3453" s="28" t="s">
        <v>23420</v>
      </c>
      <c r="H3453" t="s">
        <v>23421</v>
      </c>
      <c r="I3453" s="28" t="s">
        <v>7726</v>
      </c>
      <c r="J3453" s="28" t="s">
        <v>7697</v>
      </c>
    </row>
    <row r="3454" spans="1:10" x14ac:dyDescent="0.35">
      <c r="A3454" s="28" t="s">
        <v>7730</v>
      </c>
      <c r="B3454" s="28" t="s">
        <v>23416</v>
      </c>
      <c r="C3454" s="28" t="s">
        <v>23450</v>
      </c>
      <c r="D3454" s="28" t="s">
        <v>23781</v>
      </c>
      <c r="E3454" t="s">
        <v>23419</v>
      </c>
      <c r="F3454" s="28" t="s">
        <v>11250</v>
      </c>
      <c r="G3454" s="28" t="s">
        <v>23420</v>
      </c>
      <c r="H3454" t="s">
        <v>23421</v>
      </c>
      <c r="I3454" s="28" t="s">
        <v>7726</v>
      </c>
      <c r="J3454" s="28" t="s">
        <v>7697</v>
      </c>
    </row>
    <row r="3455" spans="1:10" x14ac:dyDescent="0.35">
      <c r="A3455" s="28" t="s">
        <v>7731</v>
      </c>
      <c r="B3455" s="28" t="s">
        <v>23416</v>
      </c>
      <c r="C3455" s="28" t="s">
        <v>23450</v>
      </c>
      <c r="D3455" s="28" t="s">
        <v>23781</v>
      </c>
      <c r="E3455" t="s">
        <v>23419</v>
      </c>
      <c r="F3455" s="28" t="s">
        <v>11250</v>
      </c>
      <c r="G3455" s="28" t="s">
        <v>23420</v>
      </c>
      <c r="H3455" t="s">
        <v>23421</v>
      </c>
      <c r="I3455" s="28" t="s">
        <v>7726</v>
      </c>
      <c r="J3455" s="28" t="s">
        <v>7697</v>
      </c>
    </row>
    <row r="3456" spans="1:10" x14ac:dyDescent="0.35">
      <c r="A3456" s="28" t="s">
        <v>7732</v>
      </c>
      <c r="B3456" s="28" t="s">
        <v>23416</v>
      </c>
      <c r="C3456" s="28" t="s">
        <v>23450</v>
      </c>
      <c r="D3456" s="28" t="s">
        <v>23772</v>
      </c>
      <c r="E3456" t="s">
        <v>23419</v>
      </c>
      <c r="F3456" s="28" t="s">
        <v>11250</v>
      </c>
      <c r="G3456" s="28" t="s">
        <v>23420</v>
      </c>
      <c r="H3456" t="s">
        <v>23421</v>
      </c>
      <c r="I3456" s="28" t="s">
        <v>7726</v>
      </c>
      <c r="J3456" s="28" t="s">
        <v>7697</v>
      </c>
    </row>
    <row r="3457" spans="1:10" x14ac:dyDescent="0.35">
      <c r="A3457" s="28" t="s">
        <v>7733</v>
      </c>
      <c r="B3457" s="28" t="s">
        <v>23416</v>
      </c>
      <c r="C3457" s="28" t="s">
        <v>23914</v>
      </c>
      <c r="D3457" s="28" t="s">
        <v>23868</v>
      </c>
      <c r="E3457" t="s">
        <v>23529</v>
      </c>
      <c r="F3457" s="28" t="s">
        <v>11250</v>
      </c>
      <c r="G3457" s="28" t="s">
        <v>23420</v>
      </c>
      <c r="H3457" t="s">
        <v>23421</v>
      </c>
      <c r="I3457" s="28" t="s">
        <v>7734</v>
      </c>
      <c r="J3457" s="28" t="s">
        <v>7735</v>
      </c>
    </row>
    <row r="3458" spans="1:10" x14ac:dyDescent="0.35">
      <c r="A3458" s="28" t="s">
        <v>7736</v>
      </c>
      <c r="B3458" s="28" t="s">
        <v>23416</v>
      </c>
      <c r="C3458" s="28" t="s">
        <v>23428</v>
      </c>
      <c r="D3458" s="28" t="s">
        <v>23750</v>
      </c>
      <c r="E3458" t="s">
        <v>23419</v>
      </c>
      <c r="F3458" s="28" t="s">
        <v>11250</v>
      </c>
      <c r="G3458" s="28" t="s">
        <v>23420</v>
      </c>
      <c r="H3458" t="s">
        <v>23421</v>
      </c>
      <c r="I3458" s="28" t="s">
        <v>7734</v>
      </c>
      <c r="J3458" s="28" t="s">
        <v>7735</v>
      </c>
    </row>
    <row r="3459" spans="1:10" x14ac:dyDescent="0.35">
      <c r="A3459" s="28" t="s">
        <v>7737</v>
      </c>
      <c r="B3459" s="28" t="s">
        <v>23416</v>
      </c>
      <c r="C3459" s="28" t="s">
        <v>23462</v>
      </c>
      <c r="D3459" s="28" t="s">
        <v>23503</v>
      </c>
      <c r="E3459" t="s">
        <v>23419</v>
      </c>
      <c r="F3459" s="28" t="s">
        <v>11250</v>
      </c>
      <c r="G3459" s="28" t="s">
        <v>23420</v>
      </c>
      <c r="H3459" t="s">
        <v>23421</v>
      </c>
      <c r="I3459" s="28" t="s">
        <v>7734</v>
      </c>
      <c r="J3459" s="28" t="s">
        <v>7735</v>
      </c>
    </row>
    <row r="3460" spans="1:10" x14ac:dyDescent="0.35">
      <c r="A3460" s="28" t="s">
        <v>7738</v>
      </c>
      <c r="B3460" s="28" t="s">
        <v>23416</v>
      </c>
      <c r="C3460" s="28" t="s">
        <v>23450</v>
      </c>
      <c r="D3460" s="28" t="s">
        <v>23781</v>
      </c>
      <c r="E3460" t="s">
        <v>23419</v>
      </c>
      <c r="F3460" s="28" t="s">
        <v>11250</v>
      </c>
      <c r="G3460" s="28" t="s">
        <v>23420</v>
      </c>
      <c r="H3460" t="s">
        <v>23421</v>
      </c>
      <c r="I3460" s="28" t="s">
        <v>7734</v>
      </c>
      <c r="J3460" s="28" t="s">
        <v>7735</v>
      </c>
    </row>
    <row r="3461" spans="1:10" x14ac:dyDescent="0.35">
      <c r="A3461" s="28" t="s">
        <v>7739</v>
      </c>
      <c r="B3461" s="28" t="s">
        <v>23416</v>
      </c>
      <c r="C3461" s="28" t="s">
        <v>23926</v>
      </c>
      <c r="D3461" s="28" t="s">
        <v>23983</v>
      </c>
      <c r="E3461" t="s">
        <v>23529</v>
      </c>
      <c r="F3461" s="28" t="s">
        <v>11250</v>
      </c>
      <c r="G3461" s="28" t="s">
        <v>23420</v>
      </c>
      <c r="H3461" t="s">
        <v>23421</v>
      </c>
      <c r="I3461" s="28" t="s">
        <v>7734</v>
      </c>
      <c r="J3461" s="28" t="s">
        <v>7735</v>
      </c>
    </row>
    <row r="3462" spans="1:10" x14ac:dyDescent="0.35">
      <c r="A3462" s="28" t="s">
        <v>7740</v>
      </c>
      <c r="B3462" s="28" t="s">
        <v>23416</v>
      </c>
      <c r="C3462" s="28" t="s">
        <v>23450</v>
      </c>
      <c r="D3462" s="28" t="s">
        <v>23477</v>
      </c>
      <c r="E3462" t="s">
        <v>23419</v>
      </c>
      <c r="F3462" s="28" t="s">
        <v>11250</v>
      </c>
      <c r="G3462" s="28" t="s">
        <v>23420</v>
      </c>
      <c r="H3462" t="s">
        <v>23421</v>
      </c>
      <c r="I3462" s="28" t="s">
        <v>7734</v>
      </c>
      <c r="J3462" s="28" t="s">
        <v>7735</v>
      </c>
    </row>
    <row r="3463" spans="1:10" x14ac:dyDescent="0.35">
      <c r="A3463" s="28" t="s">
        <v>7741</v>
      </c>
      <c r="B3463" s="28" t="s">
        <v>23416</v>
      </c>
      <c r="C3463" s="28" t="s">
        <v>23426</v>
      </c>
      <c r="D3463" s="28" t="s">
        <v>23423</v>
      </c>
      <c r="E3463" t="s">
        <v>23419</v>
      </c>
      <c r="F3463" s="28" t="s">
        <v>11250</v>
      </c>
      <c r="G3463" s="28" t="s">
        <v>23420</v>
      </c>
      <c r="H3463" t="s">
        <v>23421</v>
      </c>
      <c r="I3463" s="28" t="s">
        <v>7734</v>
      </c>
      <c r="J3463" s="28" t="s">
        <v>7735</v>
      </c>
    </row>
    <row r="3464" spans="1:10" x14ac:dyDescent="0.35">
      <c r="A3464" s="28" t="s">
        <v>7742</v>
      </c>
      <c r="B3464" s="28" t="s">
        <v>23416</v>
      </c>
      <c r="C3464" s="28" t="s">
        <v>23450</v>
      </c>
      <c r="D3464" s="28" t="s">
        <v>23781</v>
      </c>
      <c r="E3464" t="s">
        <v>23419</v>
      </c>
      <c r="F3464" s="28" t="s">
        <v>11250</v>
      </c>
      <c r="G3464" s="28" t="s">
        <v>23420</v>
      </c>
      <c r="H3464" t="s">
        <v>23421</v>
      </c>
      <c r="I3464" s="28" t="s">
        <v>7743</v>
      </c>
      <c r="J3464" s="28" t="s">
        <v>7735</v>
      </c>
    </row>
    <row r="3465" spans="1:10" x14ac:dyDescent="0.35">
      <c r="A3465" s="28" t="s">
        <v>7744</v>
      </c>
      <c r="B3465" s="28" t="s">
        <v>23416</v>
      </c>
      <c r="C3465" s="28" t="s">
        <v>11250</v>
      </c>
      <c r="D3465" s="28" t="s">
        <v>23773</v>
      </c>
      <c r="E3465" t="s">
        <v>23421</v>
      </c>
      <c r="F3465" s="28" t="s">
        <v>11250</v>
      </c>
      <c r="G3465" s="28" t="s">
        <v>23420</v>
      </c>
      <c r="H3465" t="s">
        <v>23421</v>
      </c>
      <c r="I3465" s="28" t="s">
        <v>7743</v>
      </c>
      <c r="J3465" s="28" t="s">
        <v>7735</v>
      </c>
    </row>
    <row r="3466" spans="1:10" x14ac:dyDescent="0.35">
      <c r="A3466" s="28" t="s">
        <v>7745</v>
      </c>
      <c r="B3466" s="28" t="s">
        <v>23416</v>
      </c>
      <c r="C3466" s="28" t="s">
        <v>23450</v>
      </c>
      <c r="D3466" s="28" t="s">
        <v>23781</v>
      </c>
      <c r="E3466" t="s">
        <v>23419</v>
      </c>
      <c r="F3466" s="28" t="s">
        <v>11250</v>
      </c>
      <c r="G3466" s="28" t="s">
        <v>23420</v>
      </c>
      <c r="H3466" t="s">
        <v>23421</v>
      </c>
      <c r="I3466" s="28" t="s">
        <v>7743</v>
      </c>
      <c r="J3466" s="28" t="s">
        <v>7735</v>
      </c>
    </row>
    <row r="3467" spans="1:10" x14ac:dyDescent="0.35">
      <c r="A3467" s="28" t="s">
        <v>7746</v>
      </c>
      <c r="B3467" s="28" t="s">
        <v>23416</v>
      </c>
      <c r="C3467" s="28" t="s">
        <v>23934</v>
      </c>
      <c r="D3467" s="28" t="s">
        <v>24011</v>
      </c>
      <c r="E3467" t="s">
        <v>23529</v>
      </c>
      <c r="F3467" s="28" t="s">
        <v>11250</v>
      </c>
      <c r="G3467" s="28" t="s">
        <v>23420</v>
      </c>
      <c r="H3467" t="s">
        <v>23421</v>
      </c>
      <c r="I3467" s="28" t="s">
        <v>7743</v>
      </c>
      <c r="J3467" s="28" t="s">
        <v>7735</v>
      </c>
    </row>
    <row r="3468" spans="1:10" x14ac:dyDescent="0.35">
      <c r="A3468" s="28" t="s">
        <v>7747</v>
      </c>
      <c r="B3468" s="28" t="s">
        <v>23416</v>
      </c>
      <c r="C3468" s="28" t="s">
        <v>23788</v>
      </c>
      <c r="D3468" s="28" t="s">
        <v>24014</v>
      </c>
      <c r="E3468" t="s">
        <v>23529</v>
      </c>
      <c r="F3468" s="28" t="s">
        <v>11250</v>
      </c>
      <c r="G3468" s="28" t="s">
        <v>23420</v>
      </c>
      <c r="H3468" t="s">
        <v>23421</v>
      </c>
      <c r="I3468" s="28" t="s">
        <v>7748</v>
      </c>
      <c r="J3468" s="28" t="s">
        <v>7735</v>
      </c>
    </row>
    <row r="3469" spans="1:10" x14ac:dyDescent="0.35">
      <c r="A3469" s="28" t="s">
        <v>7749</v>
      </c>
      <c r="B3469" s="28" t="s">
        <v>23416</v>
      </c>
      <c r="C3469" s="28" t="s">
        <v>23422</v>
      </c>
      <c r="D3469" s="28" t="s">
        <v>23885</v>
      </c>
      <c r="E3469" t="s">
        <v>23419</v>
      </c>
      <c r="F3469" s="28" t="s">
        <v>11250</v>
      </c>
      <c r="G3469" s="28" t="s">
        <v>23420</v>
      </c>
      <c r="H3469" t="s">
        <v>23421</v>
      </c>
      <c r="I3469" s="28" t="s">
        <v>7748</v>
      </c>
      <c r="J3469" s="28" t="s">
        <v>7735</v>
      </c>
    </row>
    <row r="3470" spans="1:10" x14ac:dyDescent="0.35">
      <c r="A3470" s="28" t="s">
        <v>7750</v>
      </c>
      <c r="B3470" s="28" t="s">
        <v>23416</v>
      </c>
      <c r="C3470" s="28" t="s">
        <v>11250</v>
      </c>
      <c r="D3470" s="28" t="s">
        <v>23578</v>
      </c>
      <c r="E3470" t="s">
        <v>23421</v>
      </c>
      <c r="F3470" s="28" t="s">
        <v>11250</v>
      </c>
      <c r="G3470" s="28" t="s">
        <v>23420</v>
      </c>
      <c r="H3470" t="s">
        <v>23421</v>
      </c>
      <c r="I3470" s="28" t="s">
        <v>7748</v>
      </c>
      <c r="J3470" s="28" t="s">
        <v>7735</v>
      </c>
    </row>
    <row r="3471" spans="1:10" x14ac:dyDescent="0.35">
      <c r="A3471" s="28" t="s">
        <v>7751</v>
      </c>
      <c r="B3471" s="28" t="s">
        <v>23416</v>
      </c>
      <c r="C3471" s="28" t="s">
        <v>23442</v>
      </c>
      <c r="D3471" s="28" t="s">
        <v>23503</v>
      </c>
      <c r="E3471" t="s">
        <v>23419</v>
      </c>
      <c r="F3471" s="28" t="s">
        <v>11250</v>
      </c>
      <c r="G3471" s="28" t="s">
        <v>23420</v>
      </c>
      <c r="H3471" t="s">
        <v>23421</v>
      </c>
      <c r="I3471" s="28" t="s">
        <v>7752</v>
      </c>
      <c r="J3471" s="28" t="s">
        <v>7735</v>
      </c>
    </row>
    <row r="3472" spans="1:10" x14ac:dyDescent="0.35">
      <c r="A3472" s="28" t="s">
        <v>7753</v>
      </c>
      <c r="B3472" s="28" t="s">
        <v>23416</v>
      </c>
      <c r="C3472" s="28" t="s">
        <v>23984</v>
      </c>
      <c r="D3472" s="28" t="s">
        <v>23879</v>
      </c>
      <c r="E3472" t="s">
        <v>23529</v>
      </c>
      <c r="F3472" s="28" t="s">
        <v>11250</v>
      </c>
      <c r="G3472" s="28" t="s">
        <v>23420</v>
      </c>
      <c r="H3472" t="s">
        <v>23421</v>
      </c>
      <c r="I3472" s="28" t="s">
        <v>7752</v>
      </c>
      <c r="J3472" s="28" t="s">
        <v>7735</v>
      </c>
    </row>
    <row r="3473" spans="1:10" x14ac:dyDescent="0.35">
      <c r="A3473" s="28" t="s">
        <v>7754</v>
      </c>
      <c r="B3473" s="28" t="s">
        <v>23416</v>
      </c>
      <c r="C3473" s="28" t="s">
        <v>23897</v>
      </c>
      <c r="D3473" s="28" t="s">
        <v>23876</v>
      </c>
      <c r="E3473" t="s">
        <v>23529</v>
      </c>
      <c r="F3473" s="28" t="s">
        <v>11250</v>
      </c>
      <c r="G3473" s="28" t="s">
        <v>23420</v>
      </c>
      <c r="H3473" t="s">
        <v>23421</v>
      </c>
      <c r="I3473" s="28" t="s">
        <v>7755</v>
      </c>
      <c r="J3473" s="28" t="s">
        <v>7735</v>
      </c>
    </row>
    <row r="3474" spans="1:10" x14ac:dyDescent="0.35">
      <c r="A3474" s="28" t="s">
        <v>7756</v>
      </c>
      <c r="B3474" s="28" t="s">
        <v>23416</v>
      </c>
      <c r="C3474" s="28" t="s">
        <v>23440</v>
      </c>
      <c r="D3474" s="28" t="s">
        <v>23805</v>
      </c>
      <c r="E3474" t="s">
        <v>23419</v>
      </c>
      <c r="F3474" s="28" t="s">
        <v>11250</v>
      </c>
      <c r="G3474" s="28" t="s">
        <v>23420</v>
      </c>
      <c r="H3474" t="s">
        <v>23421</v>
      </c>
      <c r="I3474" s="28" t="s">
        <v>7755</v>
      </c>
      <c r="J3474" s="28" t="s">
        <v>7735</v>
      </c>
    </row>
    <row r="3475" spans="1:10" x14ac:dyDescent="0.35">
      <c r="A3475" s="28" t="s">
        <v>7757</v>
      </c>
      <c r="B3475" s="28" t="s">
        <v>23416</v>
      </c>
      <c r="C3475" s="28" t="s">
        <v>23450</v>
      </c>
      <c r="D3475" s="28" t="s">
        <v>23781</v>
      </c>
      <c r="E3475" t="s">
        <v>23419</v>
      </c>
      <c r="F3475" s="28" t="s">
        <v>11250</v>
      </c>
      <c r="G3475" s="28" t="s">
        <v>23420</v>
      </c>
      <c r="H3475" t="s">
        <v>23421</v>
      </c>
      <c r="I3475" s="28" t="s">
        <v>7755</v>
      </c>
      <c r="J3475" s="28" t="s">
        <v>7735</v>
      </c>
    </row>
    <row r="3476" spans="1:10" x14ac:dyDescent="0.35">
      <c r="A3476" s="28" t="s">
        <v>7758</v>
      </c>
      <c r="B3476" s="28" t="s">
        <v>23416</v>
      </c>
      <c r="C3476" s="28" t="s">
        <v>23462</v>
      </c>
      <c r="D3476" s="28" t="s">
        <v>23503</v>
      </c>
      <c r="E3476" t="s">
        <v>23419</v>
      </c>
      <c r="F3476" s="28" t="s">
        <v>11250</v>
      </c>
      <c r="G3476" s="28" t="s">
        <v>23420</v>
      </c>
      <c r="H3476" t="s">
        <v>23421</v>
      </c>
      <c r="I3476" s="28" t="s">
        <v>7755</v>
      </c>
      <c r="J3476" s="28" t="s">
        <v>7735</v>
      </c>
    </row>
    <row r="3477" spans="1:10" x14ac:dyDescent="0.35">
      <c r="A3477" s="28" t="s">
        <v>7759</v>
      </c>
      <c r="B3477" s="28" t="s">
        <v>23416</v>
      </c>
      <c r="C3477" s="28" t="s">
        <v>23511</v>
      </c>
      <c r="D3477" s="28" t="s">
        <v>23932</v>
      </c>
      <c r="E3477" t="s">
        <v>23419</v>
      </c>
      <c r="F3477" s="28" t="s">
        <v>11250</v>
      </c>
      <c r="G3477" s="28" t="s">
        <v>23420</v>
      </c>
      <c r="H3477" t="s">
        <v>23421</v>
      </c>
      <c r="I3477" s="28" t="s">
        <v>7755</v>
      </c>
      <c r="J3477" s="28" t="s">
        <v>7760</v>
      </c>
    </row>
    <row r="3478" spans="1:10" x14ac:dyDescent="0.35">
      <c r="A3478" s="28" t="s">
        <v>7761</v>
      </c>
      <c r="B3478" s="28" t="s">
        <v>23416</v>
      </c>
      <c r="C3478" s="28" t="s">
        <v>23450</v>
      </c>
      <c r="D3478" s="28" t="s">
        <v>23781</v>
      </c>
      <c r="E3478" t="s">
        <v>23419</v>
      </c>
      <c r="F3478" s="28" t="s">
        <v>11250</v>
      </c>
      <c r="G3478" s="28" t="s">
        <v>23420</v>
      </c>
      <c r="H3478" t="s">
        <v>23421</v>
      </c>
      <c r="I3478" s="28" t="s">
        <v>7755</v>
      </c>
      <c r="J3478" s="28" t="s">
        <v>7760</v>
      </c>
    </row>
    <row r="3479" spans="1:10" x14ac:dyDescent="0.35">
      <c r="A3479" s="28" t="s">
        <v>7762</v>
      </c>
      <c r="B3479" s="28" t="s">
        <v>23416</v>
      </c>
      <c r="C3479" s="28" t="s">
        <v>23861</v>
      </c>
      <c r="D3479" s="28" t="s">
        <v>23886</v>
      </c>
      <c r="E3479" t="s">
        <v>23529</v>
      </c>
      <c r="F3479" s="28" t="s">
        <v>11250</v>
      </c>
      <c r="G3479" s="28" t="s">
        <v>23420</v>
      </c>
      <c r="H3479" t="s">
        <v>23421</v>
      </c>
      <c r="I3479" s="28" t="s">
        <v>7763</v>
      </c>
      <c r="J3479" s="28" t="s">
        <v>7760</v>
      </c>
    </row>
    <row r="3480" spans="1:10" x14ac:dyDescent="0.35">
      <c r="A3480" s="28" t="s">
        <v>7764</v>
      </c>
      <c r="B3480" s="28" t="s">
        <v>23416</v>
      </c>
      <c r="C3480" s="28" t="s">
        <v>23698</v>
      </c>
      <c r="D3480" s="28" t="s">
        <v>23546</v>
      </c>
      <c r="E3480" t="s">
        <v>23529</v>
      </c>
      <c r="F3480" s="28" t="s">
        <v>11250</v>
      </c>
      <c r="G3480" s="28" t="s">
        <v>23420</v>
      </c>
      <c r="H3480" t="s">
        <v>23421</v>
      </c>
      <c r="I3480" s="28" t="s">
        <v>7763</v>
      </c>
      <c r="J3480" s="28" t="s">
        <v>7760</v>
      </c>
    </row>
    <row r="3481" spans="1:10" x14ac:dyDescent="0.35">
      <c r="A3481" s="28" t="s">
        <v>7765</v>
      </c>
      <c r="B3481" s="28" t="s">
        <v>23416</v>
      </c>
      <c r="C3481" s="28" t="s">
        <v>23424</v>
      </c>
      <c r="D3481" s="28" t="s">
        <v>23592</v>
      </c>
      <c r="E3481" t="s">
        <v>23529</v>
      </c>
      <c r="F3481" s="28" t="s">
        <v>11250</v>
      </c>
      <c r="G3481" s="28" t="s">
        <v>23420</v>
      </c>
      <c r="H3481" t="s">
        <v>23421</v>
      </c>
      <c r="I3481" s="28" t="s">
        <v>7763</v>
      </c>
      <c r="J3481" s="28" t="s">
        <v>7760</v>
      </c>
    </row>
    <row r="3482" spans="1:10" x14ac:dyDescent="0.35">
      <c r="A3482" s="28" t="s">
        <v>7766</v>
      </c>
      <c r="B3482" s="28" t="s">
        <v>23416</v>
      </c>
      <c r="C3482" s="28" t="s">
        <v>23507</v>
      </c>
      <c r="D3482" s="28" t="s">
        <v>23607</v>
      </c>
      <c r="E3482" t="s">
        <v>23529</v>
      </c>
      <c r="F3482" s="28" t="s">
        <v>11250</v>
      </c>
      <c r="G3482" s="28" t="s">
        <v>23420</v>
      </c>
      <c r="H3482" t="s">
        <v>23421</v>
      </c>
      <c r="I3482" s="28" t="s">
        <v>7763</v>
      </c>
      <c r="J3482" s="28" t="s">
        <v>7760</v>
      </c>
    </row>
    <row r="3483" spans="1:10" x14ac:dyDescent="0.35">
      <c r="A3483" s="28" t="s">
        <v>7767</v>
      </c>
      <c r="B3483" s="28" t="s">
        <v>23416</v>
      </c>
      <c r="C3483" s="28" t="s">
        <v>23462</v>
      </c>
      <c r="D3483" s="28" t="s">
        <v>23503</v>
      </c>
      <c r="E3483" t="s">
        <v>23419</v>
      </c>
      <c r="F3483" s="28" t="s">
        <v>11250</v>
      </c>
      <c r="G3483" s="28" t="s">
        <v>23420</v>
      </c>
      <c r="H3483" t="s">
        <v>23421</v>
      </c>
      <c r="I3483" s="28" t="s">
        <v>7763</v>
      </c>
      <c r="J3483" s="28" t="s">
        <v>7760</v>
      </c>
    </row>
    <row r="3484" spans="1:10" x14ac:dyDescent="0.35">
      <c r="A3484" s="28" t="s">
        <v>7768</v>
      </c>
      <c r="B3484" s="28" t="s">
        <v>23416</v>
      </c>
      <c r="C3484" s="28" t="s">
        <v>23701</v>
      </c>
      <c r="D3484" s="28" t="s">
        <v>23876</v>
      </c>
      <c r="E3484" t="s">
        <v>23529</v>
      </c>
      <c r="F3484" s="28" t="s">
        <v>11250</v>
      </c>
      <c r="G3484" s="28" t="s">
        <v>23420</v>
      </c>
      <c r="H3484" t="s">
        <v>23421</v>
      </c>
      <c r="I3484" s="28" t="s">
        <v>7763</v>
      </c>
      <c r="J3484" s="28" t="s">
        <v>7760</v>
      </c>
    </row>
    <row r="3485" spans="1:10" x14ac:dyDescent="0.35">
      <c r="A3485" s="28" t="s">
        <v>7769</v>
      </c>
      <c r="B3485" s="28" t="s">
        <v>23416</v>
      </c>
      <c r="C3485" s="28" t="s">
        <v>23442</v>
      </c>
      <c r="D3485" s="28" t="s">
        <v>23503</v>
      </c>
      <c r="E3485" t="s">
        <v>23419</v>
      </c>
      <c r="F3485" s="28" t="s">
        <v>11250</v>
      </c>
      <c r="G3485" s="28" t="s">
        <v>23420</v>
      </c>
      <c r="H3485" t="s">
        <v>23421</v>
      </c>
      <c r="I3485" s="28" t="s">
        <v>7763</v>
      </c>
      <c r="J3485" s="28" t="s">
        <v>7760</v>
      </c>
    </row>
    <row r="3486" spans="1:10" x14ac:dyDescent="0.35">
      <c r="A3486" s="28" t="s">
        <v>7770</v>
      </c>
      <c r="B3486" s="28" t="s">
        <v>23416</v>
      </c>
      <c r="C3486" s="28" t="s">
        <v>23462</v>
      </c>
      <c r="D3486" s="28" t="s">
        <v>23503</v>
      </c>
      <c r="E3486" t="s">
        <v>23419</v>
      </c>
      <c r="F3486" s="28" t="s">
        <v>11250</v>
      </c>
      <c r="G3486" s="28" t="s">
        <v>23420</v>
      </c>
      <c r="H3486" t="s">
        <v>23421</v>
      </c>
      <c r="I3486" s="28" t="s">
        <v>7771</v>
      </c>
      <c r="J3486" s="28" t="s">
        <v>7760</v>
      </c>
    </row>
    <row r="3487" spans="1:10" x14ac:dyDescent="0.35">
      <c r="A3487" s="28" t="s">
        <v>7772</v>
      </c>
      <c r="B3487" s="28" t="s">
        <v>23416</v>
      </c>
      <c r="C3487" s="28" t="s">
        <v>24014</v>
      </c>
      <c r="D3487" s="28" t="s">
        <v>23905</v>
      </c>
      <c r="E3487" t="s">
        <v>23529</v>
      </c>
      <c r="F3487" s="28" t="s">
        <v>11250</v>
      </c>
      <c r="G3487" s="28" t="s">
        <v>23420</v>
      </c>
      <c r="H3487" t="s">
        <v>23421</v>
      </c>
      <c r="I3487" s="28" t="s">
        <v>7771</v>
      </c>
      <c r="J3487" s="28" t="s">
        <v>7760</v>
      </c>
    </row>
    <row r="3488" spans="1:10" x14ac:dyDescent="0.35">
      <c r="A3488" s="28" t="s">
        <v>7773</v>
      </c>
      <c r="B3488" s="28" t="s">
        <v>23416</v>
      </c>
      <c r="C3488" s="28" t="s">
        <v>23462</v>
      </c>
      <c r="D3488" s="28" t="s">
        <v>23503</v>
      </c>
      <c r="E3488" t="s">
        <v>23419</v>
      </c>
      <c r="F3488" s="28" t="s">
        <v>11250</v>
      </c>
      <c r="G3488" s="28" t="s">
        <v>23420</v>
      </c>
      <c r="H3488" t="s">
        <v>23421</v>
      </c>
      <c r="I3488" s="28" t="s">
        <v>7771</v>
      </c>
      <c r="J3488" s="28" t="s">
        <v>7760</v>
      </c>
    </row>
    <row r="3489" spans="1:10" x14ac:dyDescent="0.35">
      <c r="A3489" s="28" t="s">
        <v>7774</v>
      </c>
      <c r="B3489" s="28" t="s">
        <v>23416</v>
      </c>
      <c r="C3489" s="28" t="s">
        <v>23835</v>
      </c>
      <c r="D3489" s="28" t="s">
        <v>23902</v>
      </c>
      <c r="E3489" t="s">
        <v>23529</v>
      </c>
      <c r="F3489" s="28" t="s">
        <v>11250</v>
      </c>
      <c r="G3489" s="28" t="s">
        <v>23420</v>
      </c>
      <c r="H3489" t="s">
        <v>23421</v>
      </c>
      <c r="I3489" s="28" t="s">
        <v>7771</v>
      </c>
      <c r="J3489" s="28" t="s">
        <v>7760</v>
      </c>
    </row>
    <row r="3490" spans="1:10" x14ac:dyDescent="0.35">
      <c r="A3490" s="28" t="s">
        <v>7775</v>
      </c>
      <c r="B3490" s="28" t="s">
        <v>23416</v>
      </c>
      <c r="C3490" s="28" t="s">
        <v>23509</v>
      </c>
      <c r="D3490" s="28" t="s">
        <v>23499</v>
      </c>
      <c r="E3490" t="s">
        <v>23529</v>
      </c>
      <c r="F3490" s="28" t="s">
        <v>11250</v>
      </c>
      <c r="G3490" s="28" t="s">
        <v>23420</v>
      </c>
      <c r="H3490" t="s">
        <v>23421</v>
      </c>
      <c r="I3490" s="28" t="s">
        <v>7771</v>
      </c>
      <c r="J3490" s="28" t="s">
        <v>7760</v>
      </c>
    </row>
    <row r="3491" spans="1:10" x14ac:dyDescent="0.35">
      <c r="A3491" s="28" t="s">
        <v>7776</v>
      </c>
      <c r="B3491" s="28" t="s">
        <v>23416</v>
      </c>
      <c r="C3491" s="28" t="s">
        <v>23919</v>
      </c>
      <c r="D3491" s="28" t="s">
        <v>24015</v>
      </c>
      <c r="E3491" t="s">
        <v>23529</v>
      </c>
      <c r="F3491" s="28" t="s">
        <v>11250</v>
      </c>
      <c r="G3491" s="28" t="s">
        <v>23420</v>
      </c>
      <c r="H3491" t="s">
        <v>23421</v>
      </c>
      <c r="I3491" s="28" t="s">
        <v>7777</v>
      </c>
      <c r="J3491" s="28" t="s">
        <v>7760</v>
      </c>
    </row>
    <row r="3492" spans="1:10" x14ac:dyDescent="0.35">
      <c r="A3492" s="28" t="s">
        <v>7778</v>
      </c>
      <c r="B3492" s="28" t="s">
        <v>23416</v>
      </c>
      <c r="C3492" s="28" t="s">
        <v>23450</v>
      </c>
      <c r="D3492" s="28" t="s">
        <v>23510</v>
      </c>
      <c r="E3492" t="s">
        <v>23419</v>
      </c>
      <c r="F3492" s="28" t="s">
        <v>11250</v>
      </c>
      <c r="G3492" s="28" t="s">
        <v>23420</v>
      </c>
      <c r="H3492" t="s">
        <v>23421</v>
      </c>
      <c r="I3492" s="28" t="s">
        <v>7777</v>
      </c>
      <c r="J3492" s="28" t="s">
        <v>7760</v>
      </c>
    </row>
    <row r="3493" spans="1:10" x14ac:dyDescent="0.35">
      <c r="A3493" s="28" t="s">
        <v>7779</v>
      </c>
      <c r="B3493" s="28" t="s">
        <v>23416</v>
      </c>
      <c r="C3493" s="28" t="s">
        <v>23426</v>
      </c>
      <c r="D3493" s="28" t="s">
        <v>23472</v>
      </c>
      <c r="E3493" t="s">
        <v>23419</v>
      </c>
      <c r="F3493" s="28" t="s">
        <v>11250</v>
      </c>
      <c r="G3493" s="28" t="s">
        <v>23420</v>
      </c>
      <c r="H3493" t="s">
        <v>23421</v>
      </c>
      <c r="I3493" s="28" t="s">
        <v>7777</v>
      </c>
      <c r="J3493" s="28" t="s">
        <v>7760</v>
      </c>
    </row>
    <row r="3494" spans="1:10" x14ac:dyDescent="0.35">
      <c r="A3494" s="28" t="s">
        <v>7780</v>
      </c>
      <c r="B3494" s="28" t="s">
        <v>23416</v>
      </c>
      <c r="C3494" s="28" t="s">
        <v>23457</v>
      </c>
      <c r="D3494" s="28" t="s">
        <v>23591</v>
      </c>
      <c r="E3494" t="s">
        <v>23529</v>
      </c>
      <c r="F3494" s="28" t="s">
        <v>11250</v>
      </c>
      <c r="G3494" s="28" t="s">
        <v>23420</v>
      </c>
      <c r="H3494" t="s">
        <v>23421</v>
      </c>
      <c r="I3494" s="28" t="s">
        <v>7777</v>
      </c>
      <c r="J3494" s="28" t="s">
        <v>7760</v>
      </c>
    </row>
    <row r="3495" spans="1:10" x14ac:dyDescent="0.35">
      <c r="A3495" s="28" t="s">
        <v>7781</v>
      </c>
      <c r="B3495" s="28" t="s">
        <v>23416</v>
      </c>
      <c r="C3495" s="28" t="s">
        <v>23450</v>
      </c>
      <c r="D3495" s="28" t="s">
        <v>23781</v>
      </c>
      <c r="E3495" t="s">
        <v>23419</v>
      </c>
      <c r="F3495" s="28" t="s">
        <v>11250</v>
      </c>
      <c r="G3495" s="28" t="s">
        <v>23420</v>
      </c>
      <c r="H3495" t="s">
        <v>23421</v>
      </c>
      <c r="I3495" s="28" t="s">
        <v>7777</v>
      </c>
      <c r="J3495" s="28" t="s">
        <v>7760</v>
      </c>
    </row>
    <row r="3496" spans="1:10" x14ac:dyDescent="0.35">
      <c r="A3496" s="28" t="s">
        <v>7782</v>
      </c>
      <c r="B3496" s="28" t="s">
        <v>23416</v>
      </c>
      <c r="C3496" s="28" t="s">
        <v>23434</v>
      </c>
      <c r="D3496" s="28" t="s">
        <v>23750</v>
      </c>
      <c r="E3496" t="s">
        <v>23419</v>
      </c>
      <c r="F3496" s="28" t="s">
        <v>11250</v>
      </c>
      <c r="G3496" s="28" t="s">
        <v>23420</v>
      </c>
      <c r="H3496" t="s">
        <v>23421</v>
      </c>
      <c r="I3496" s="28" t="s">
        <v>7783</v>
      </c>
      <c r="J3496" s="28" t="s">
        <v>7760</v>
      </c>
    </row>
    <row r="3497" spans="1:10" x14ac:dyDescent="0.35">
      <c r="A3497" s="28" t="s">
        <v>7784</v>
      </c>
      <c r="B3497" s="28" t="s">
        <v>23416</v>
      </c>
      <c r="C3497" s="28" t="s">
        <v>23428</v>
      </c>
      <c r="D3497" s="28" t="s">
        <v>23503</v>
      </c>
      <c r="E3497" t="s">
        <v>23419</v>
      </c>
      <c r="F3497" s="28" t="s">
        <v>11250</v>
      </c>
      <c r="G3497" s="28" t="s">
        <v>23420</v>
      </c>
      <c r="H3497" t="s">
        <v>23421</v>
      </c>
      <c r="I3497" s="28" t="s">
        <v>7783</v>
      </c>
      <c r="J3497" s="28" t="s">
        <v>7760</v>
      </c>
    </row>
    <row r="3498" spans="1:10" x14ac:dyDescent="0.35">
      <c r="A3498" s="28" t="s">
        <v>7785</v>
      </c>
      <c r="B3498" s="28" t="s">
        <v>23416</v>
      </c>
      <c r="C3498" s="28" t="s">
        <v>23462</v>
      </c>
      <c r="D3498" s="28" t="s">
        <v>23503</v>
      </c>
      <c r="E3498" t="s">
        <v>23419</v>
      </c>
      <c r="F3498" s="28" t="s">
        <v>11250</v>
      </c>
      <c r="G3498" s="28" t="s">
        <v>23420</v>
      </c>
      <c r="H3498" t="s">
        <v>23421</v>
      </c>
      <c r="I3498" s="28" t="s">
        <v>7783</v>
      </c>
      <c r="J3498" s="28" t="s">
        <v>7760</v>
      </c>
    </row>
    <row r="3499" spans="1:10" x14ac:dyDescent="0.35">
      <c r="A3499" s="28" t="s">
        <v>7786</v>
      </c>
      <c r="B3499" s="28" t="s">
        <v>23416</v>
      </c>
      <c r="C3499" s="28" t="s">
        <v>23462</v>
      </c>
      <c r="D3499" s="28" t="s">
        <v>23503</v>
      </c>
      <c r="E3499" t="s">
        <v>23419</v>
      </c>
      <c r="F3499" s="28" t="s">
        <v>11250</v>
      </c>
      <c r="G3499" s="28" t="s">
        <v>23420</v>
      </c>
      <c r="H3499" t="s">
        <v>23421</v>
      </c>
      <c r="I3499" s="28" t="s">
        <v>7783</v>
      </c>
      <c r="J3499" s="28" t="s">
        <v>7760</v>
      </c>
    </row>
    <row r="3500" spans="1:10" x14ac:dyDescent="0.35">
      <c r="A3500" s="28" t="s">
        <v>7787</v>
      </c>
      <c r="B3500" s="28" t="s">
        <v>23416</v>
      </c>
      <c r="C3500" s="28" t="s">
        <v>11250</v>
      </c>
      <c r="D3500" s="28" t="s">
        <v>23809</v>
      </c>
      <c r="E3500" t="s">
        <v>23421</v>
      </c>
      <c r="F3500" s="28" t="s">
        <v>11250</v>
      </c>
      <c r="G3500" s="28" t="s">
        <v>23420</v>
      </c>
      <c r="H3500" t="s">
        <v>23421</v>
      </c>
      <c r="I3500" s="28" t="s">
        <v>7783</v>
      </c>
      <c r="J3500" s="28" t="s">
        <v>7760</v>
      </c>
    </row>
    <row r="3501" spans="1:10" x14ac:dyDescent="0.35">
      <c r="A3501" s="28" t="s">
        <v>7788</v>
      </c>
      <c r="B3501" s="28" t="s">
        <v>23416</v>
      </c>
      <c r="C3501" s="28" t="s">
        <v>23422</v>
      </c>
      <c r="D3501" s="28" t="s">
        <v>23562</v>
      </c>
      <c r="E3501" t="s">
        <v>23419</v>
      </c>
      <c r="F3501" s="28" t="s">
        <v>11250</v>
      </c>
      <c r="G3501" s="28" t="s">
        <v>23420</v>
      </c>
      <c r="H3501" t="s">
        <v>23421</v>
      </c>
      <c r="I3501" s="28" t="s">
        <v>7783</v>
      </c>
      <c r="J3501" s="28" t="s">
        <v>7760</v>
      </c>
    </row>
    <row r="3502" spans="1:10" x14ac:dyDescent="0.35">
      <c r="A3502" s="28" t="s">
        <v>7789</v>
      </c>
      <c r="B3502" s="28" t="s">
        <v>23416</v>
      </c>
      <c r="C3502" s="28" t="s">
        <v>23509</v>
      </c>
      <c r="D3502" s="28" t="s">
        <v>23499</v>
      </c>
      <c r="E3502" t="s">
        <v>23529</v>
      </c>
      <c r="F3502" s="28" t="s">
        <v>11250</v>
      </c>
      <c r="G3502" s="28" t="s">
        <v>23420</v>
      </c>
      <c r="H3502" t="s">
        <v>23421</v>
      </c>
      <c r="I3502" s="28" t="s">
        <v>7783</v>
      </c>
      <c r="J3502" s="28" t="s">
        <v>7760</v>
      </c>
    </row>
    <row r="3503" spans="1:10" x14ac:dyDescent="0.35">
      <c r="A3503" s="28" t="s">
        <v>7790</v>
      </c>
      <c r="B3503" s="28" t="s">
        <v>23416</v>
      </c>
      <c r="C3503" s="28" t="s">
        <v>23450</v>
      </c>
      <c r="D3503" s="28" t="s">
        <v>23781</v>
      </c>
      <c r="E3503" t="s">
        <v>23419</v>
      </c>
      <c r="F3503" s="28" t="s">
        <v>11250</v>
      </c>
      <c r="G3503" s="28" t="s">
        <v>23420</v>
      </c>
      <c r="H3503" t="s">
        <v>23421</v>
      </c>
      <c r="I3503" s="28" t="s">
        <v>7783</v>
      </c>
      <c r="J3503" s="28" t="s">
        <v>7760</v>
      </c>
    </row>
    <row r="3504" spans="1:10" x14ac:dyDescent="0.35">
      <c r="A3504" s="28" t="s">
        <v>7791</v>
      </c>
      <c r="B3504" s="28" t="s">
        <v>23416</v>
      </c>
      <c r="C3504" s="28" t="s">
        <v>23851</v>
      </c>
      <c r="D3504" s="28" t="s">
        <v>23852</v>
      </c>
      <c r="E3504" t="s">
        <v>23529</v>
      </c>
      <c r="F3504" s="28" t="s">
        <v>11250</v>
      </c>
      <c r="G3504" s="28" t="s">
        <v>23420</v>
      </c>
      <c r="H3504" t="s">
        <v>23421</v>
      </c>
      <c r="I3504" s="28" t="s">
        <v>7783</v>
      </c>
      <c r="J3504" s="28" t="s">
        <v>7760</v>
      </c>
    </row>
    <row r="3505" spans="1:10" x14ac:dyDescent="0.35">
      <c r="A3505" s="28" t="s">
        <v>7793</v>
      </c>
      <c r="B3505" s="28" t="s">
        <v>23416</v>
      </c>
      <c r="C3505" s="28" t="s">
        <v>23580</v>
      </c>
      <c r="D3505" s="28" t="s">
        <v>23534</v>
      </c>
      <c r="E3505" t="s">
        <v>23529</v>
      </c>
      <c r="F3505" s="28" t="s">
        <v>11250</v>
      </c>
      <c r="G3505" s="28" t="s">
        <v>23420</v>
      </c>
      <c r="H3505" t="s">
        <v>23421</v>
      </c>
      <c r="I3505" s="28" t="s">
        <v>7794</v>
      </c>
      <c r="J3505" s="28" t="s">
        <v>7795</v>
      </c>
    </row>
    <row r="3506" spans="1:10" x14ac:dyDescent="0.35">
      <c r="A3506" s="28" t="s">
        <v>7796</v>
      </c>
      <c r="B3506" s="28" t="s">
        <v>23416</v>
      </c>
      <c r="C3506" s="28" t="s">
        <v>23462</v>
      </c>
      <c r="D3506" s="28" t="s">
        <v>23503</v>
      </c>
      <c r="E3506" t="s">
        <v>23419</v>
      </c>
      <c r="F3506" s="28" t="s">
        <v>11250</v>
      </c>
      <c r="G3506" s="28" t="s">
        <v>23420</v>
      </c>
      <c r="H3506" t="s">
        <v>23421</v>
      </c>
      <c r="I3506" s="28" t="s">
        <v>7794</v>
      </c>
      <c r="J3506" s="28" t="s">
        <v>7795</v>
      </c>
    </row>
    <row r="3507" spans="1:10" x14ac:dyDescent="0.35">
      <c r="A3507" s="28" t="s">
        <v>7797</v>
      </c>
      <c r="B3507" s="28" t="s">
        <v>23416</v>
      </c>
      <c r="C3507" s="28" t="s">
        <v>23450</v>
      </c>
      <c r="D3507" s="28" t="s">
        <v>23781</v>
      </c>
      <c r="E3507" t="s">
        <v>23419</v>
      </c>
      <c r="F3507" s="28" t="s">
        <v>11250</v>
      </c>
      <c r="G3507" s="28" t="s">
        <v>23420</v>
      </c>
      <c r="H3507" t="s">
        <v>23421</v>
      </c>
      <c r="I3507" s="28" t="s">
        <v>7794</v>
      </c>
      <c r="J3507" s="28" t="s">
        <v>7795</v>
      </c>
    </row>
    <row r="3508" spans="1:10" x14ac:dyDescent="0.35">
      <c r="A3508" s="28" t="s">
        <v>7798</v>
      </c>
      <c r="B3508" s="28" t="s">
        <v>23416</v>
      </c>
      <c r="C3508" s="28" t="s">
        <v>23861</v>
      </c>
      <c r="D3508" s="28" t="s">
        <v>23886</v>
      </c>
      <c r="E3508" t="s">
        <v>23529</v>
      </c>
      <c r="F3508" s="28" t="s">
        <v>11250</v>
      </c>
      <c r="G3508" s="28" t="s">
        <v>23420</v>
      </c>
      <c r="H3508" t="s">
        <v>23421</v>
      </c>
      <c r="I3508" s="28" t="s">
        <v>7794</v>
      </c>
      <c r="J3508" s="28" t="s">
        <v>7795</v>
      </c>
    </row>
    <row r="3509" spans="1:10" x14ac:dyDescent="0.35">
      <c r="A3509" s="28" t="s">
        <v>7799</v>
      </c>
      <c r="B3509" s="28" t="s">
        <v>23416</v>
      </c>
      <c r="C3509" s="28" t="s">
        <v>23450</v>
      </c>
      <c r="D3509" s="28" t="s">
        <v>23594</v>
      </c>
      <c r="E3509" t="s">
        <v>23529</v>
      </c>
      <c r="F3509" s="28" t="s">
        <v>11250</v>
      </c>
      <c r="G3509" s="28" t="s">
        <v>23420</v>
      </c>
      <c r="H3509" t="s">
        <v>23421</v>
      </c>
      <c r="I3509" s="28" t="s">
        <v>7794</v>
      </c>
      <c r="J3509" s="28" t="s">
        <v>7795</v>
      </c>
    </row>
    <row r="3510" spans="1:10" x14ac:dyDescent="0.35">
      <c r="A3510" s="28" t="s">
        <v>7800</v>
      </c>
      <c r="B3510" s="28" t="s">
        <v>23416</v>
      </c>
      <c r="C3510" s="28" t="s">
        <v>23434</v>
      </c>
      <c r="D3510" s="28" t="s">
        <v>23791</v>
      </c>
      <c r="E3510" t="s">
        <v>23419</v>
      </c>
      <c r="F3510" s="28" t="s">
        <v>11250</v>
      </c>
      <c r="G3510" s="28" t="s">
        <v>23420</v>
      </c>
      <c r="H3510" t="s">
        <v>23421</v>
      </c>
      <c r="I3510" s="28" t="s">
        <v>7794</v>
      </c>
      <c r="J3510" s="28" t="s">
        <v>7795</v>
      </c>
    </row>
    <row r="3511" spans="1:10" x14ac:dyDescent="0.35">
      <c r="A3511" s="28" t="s">
        <v>7801</v>
      </c>
      <c r="B3511" s="28" t="s">
        <v>23416</v>
      </c>
      <c r="C3511" s="28" t="s">
        <v>23450</v>
      </c>
      <c r="D3511" s="28" t="s">
        <v>23510</v>
      </c>
      <c r="E3511" t="s">
        <v>23419</v>
      </c>
      <c r="F3511" s="28" t="s">
        <v>11250</v>
      </c>
      <c r="G3511" s="28" t="s">
        <v>23420</v>
      </c>
      <c r="H3511" t="s">
        <v>23421</v>
      </c>
      <c r="I3511" s="28" t="s">
        <v>7802</v>
      </c>
      <c r="J3511" s="28" t="s">
        <v>7795</v>
      </c>
    </row>
    <row r="3512" spans="1:10" x14ac:dyDescent="0.35">
      <c r="A3512" s="28" t="s">
        <v>7803</v>
      </c>
      <c r="B3512" s="28" t="s">
        <v>23416</v>
      </c>
      <c r="C3512" s="28" t="s">
        <v>23442</v>
      </c>
      <c r="D3512" s="28" t="s">
        <v>23503</v>
      </c>
      <c r="E3512" t="s">
        <v>23419</v>
      </c>
      <c r="F3512" s="28" t="s">
        <v>11250</v>
      </c>
      <c r="G3512" s="28" t="s">
        <v>23420</v>
      </c>
      <c r="H3512" t="s">
        <v>23421</v>
      </c>
      <c r="I3512" s="28" t="s">
        <v>7802</v>
      </c>
      <c r="J3512" s="28" t="s">
        <v>7795</v>
      </c>
    </row>
    <row r="3513" spans="1:10" x14ac:dyDescent="0.35">
      <c r="A3513" s="28" t="s">
        <v>7804</v>
      </c>
      <c r="B3513" s="28" t="s">
        <v>23416</v>
      </c>
      <c r="C3513" s="28" t="s">
        <v>23897</v>
      </c>
      <c r="D3513" s="28" t="s">
        <v>23902</v>
      </c>
      <c r="E3513" t="s">
        <v>23529</v>
      </c>
      <c r="F3513" s="28" t="s">
        <v>11250</v>
      </c>
      <c r="G3513" s="28" t="s">
        <v>23420</v>
      </c>
      <c r="H3513" t="s">
        <v>23421</v>
      </c>
      <c r="I3513" s="28" t="s">
        <v>7802</v>
      </c>
      <c r="J3513" s="28" t="s">
        <v>7795</v>
      </c>
    </row>
    <row r="3514" spans="1:10" x14ac:dyDescent="0.35">
      <c r="A3514" s="28" t="s">
        <v>7805</v>
      </c>
      <c r="B3514" s="28" t="s">
        <v>23416</v>
      </c>
      <c r="C3514" s="28" t="s">
        <v>23450</v>
      </c>
      <c r="D3514" s="28" t="s">
        <v>23781</v>
      </c>
      <c r="E3514" t="s">
        <v>23419</v>
      </c>
      <c r="F3514" s="28" t="s">
        <v>11250</v>
      </c>
      <c r="G3514" s="28" t="s">
        <v>23420</v>
      </c>
      <c r="H3514" t="s">
        <v>23421</v>
      </c>
      <c r="I3514" s="28" t="s">
        <v>7802</v>
      </c>
      <c r="J3514" s="28" t="s">
        <v>7795</v>
      </c>
    </row>
    <row r="3515" spans="1:10" x14ac:dyDescent="0.35">
      <c r="A3515" s="28" t="s">
        <v>7806</v>
      </c>
      <c r="B3515" s="28" t="s">
        <v>23416</v>
      </c>
      <c r="C3515" s="28" t="s">
        <v>23450</v>
      </c>
      <c r="D3515" s="28" t="s">
        <v>23781</v>
      </c>
      <c r="E3515" t="s">
        <v>23419</v>
      </c>
      <c r="F3515" s="28" t="s">
        <v>11250</v>
      </c>
      <c r="G3515" s="28" t="s">
        <v>23420</v>
      </c>
      <c r="H3515" t="s">
        <v>23421</v>
      </c>
      <c r="I3515" s="28" t="s">
        <v>7802</v>
      </c>
      <c r="J3515" s="28" t="s">
        <v>7795</v>
      </c>
    </row>
    <row r="3516" spans="1:10" x14ac:dyDescent="0.35">
      <c r="A3516" s="28" t="s">
        <v>7807</v>
      </c>
      <c r="B3516" s="28" t="s">
        <v>23416</v>
      </c>
      <c r="C3516" s="28" t="s">
        <v>23450</v>
      </c>
      <c r="D3516" s="28" t="s">
        <v>23781</v>
      </c>
      <c r="E3516" t="s">
        <v>23419</v>
      </c>
      <c r="F3516" s="28" t="s">
        <v>11250</v>
      </c>
      <c r="G3516" s="28" t="s">
        <v>23420</v>
      </c>
      <c r="H3516" t="s">
        <v>23421</v>
      </c>
      <c r="I3516" s="28" t="s">
        <v>7802</v>
      </c>
      <c r="J3516" s="28" t="s">
        <v>7795</v>
      </c>
    </row>
    <row r="3517" spans="1:10" x14ac:dyDescent="0.35">
      <c r="A3517" s="28" t="s">
        <v>7808</v>
      </c>
      <c r="B3517" s="28" t="s">
        <v>23416</v>
      </c>
      <c r="C3517" s="28" t="s">
        <v>23450</v>
      </c>
      <c r="D3517" s="28" t="s">
        <v>23781</v>
      </c>
      <c r="E3517" t="s">
        <v>23419</v>
      </c>
      <c r="F3517" s="28" t="s">
        <v>11250</v>
      </c>
      <c r="G3517" s="28" t="s">
        <v>23420</v>
      </c>
      <c r="H3517" t="s">
        <v>23421</v>
      </c>
      <c r="I3517" s="28" t="s">
        <v>7802</v>
      </c>
      <c r="J3517" s="28" t="s">
        <v>7795</v>
      </c>
    </row>
    <row r="3518" spans="1:10" x14ac:dyDescent="0.35">
      <c r="A3518" s="28" t="s">
        <v>7809</v>
      </c>
      <c r="B3518" s="28" t="s">
        <v>23416</v>
      </c>
      <c r="C3518" s="28" t="s">
        <v>23450</v>
      </c>
      <c r="D3518" s="28" t="s">
        <v>23781</v>
      </c>
      <c r="E3518" t="s">
        <v>23419</v>
      </c>
      <c r="F3518" s="28" t="s">
        <v>11250</v>
      </c>
      <c r="G3518" s="28" t="s">
        <v>23420</v>
      </c>
      <c r="H3518" t="s">
        <v>23421</v>
      </c>
      <c r="I3518" s="28" t="s">
        <v>7802</v>
      </c>
      <c r="J3518" s="28" t="s">
        <v>7795</v>
      </c>
    </row>
    <row r="3519" spans="1:10" x14ac:dyDescent="0.35">
      <c r="A3519" s="28" t="s">
        <v>7810</v>
      </c>
      <c r="B3519" s="28" t="s">
        <v>23416</v>
      </c>
      <c r="C3519" s="28" t="s">
        <v>23450</v>
      </c>
      <c r="D3519" s="28" t="s">
        <v>23781</v>
      </c>
      <c r="E3519" t="s">
        <v>23419</v>
      </c>
      <c r="F3519" s="28" t="s">
        <v>11250</v>
      </c>
      <c r="G3519" s="28" t="s">
        <v>23420</v>
      </c>
      <c r="H3519" t="s">
        <v>23421</v>
      </c>
      <c r="I3519" s="28" t="s">
        <v>7802</v>
      </c>
      <c r="J3519" s="28" t="s">
        <v>7795</v>
      </c>
    </row>
    <row r="3520" spans="1:10" x14ac:dyDescent="0.35">
      <c r="A3520" s="28" t="s">
        <v>7811</v>
      </c>
      <c r="B3520" s="28" t="s">
        <v>23416</v>
      </c>
      <c r="C3520" s="28" t="s">
        <v>24016</v>
      </c>
      <c r="D3520" s="28" t="s">
        <v>23982</v>
      </c>
      <c r="E3520" t="s">
        <v>23419</v>
      </c>
      <c r="F3520" s="28" t="s">
        <v>11250</v>
      </c>
      <c r="G3520" s="28" t="s">
        <v>23420</v>
      </c>
      <c r="H3520" t="s">
        <v>23421</v>
      </c>
      <c r="I3520" s="28" t="s">
        <v>7802</v>
      </c>
      <c r="J3520" s="28" t="s">
        <v>7795</v>
      </c>
    </row>
    <row r="3521" spans="1:10" x14ac:dyDescent="0.35">
      <c r="A3521" s="28" t="s">
        <v>7812</v>
      </c>
      <c r="B3521" s="28" t="s">
        <v>23416</v>
      </c>
      <c r="C3521" s="28" t="s">
        <v>23450</v>
      </c>
      <c r="D3521" s="28" t="s">
        <v>23781</v>
      </c>
      <c r="E3521" t="s">
        <v>23419</v>
      </c>
      <c r="F3521" s="28" t="s">
        <v>11250</v>
      </c>
      <c r="G3521" s="28" t="s">
        <v>23420</v>
      </c>
      <c r="H3521" t="s">
        <v>23421</v>
      </c>
      <c r="I3521" s="28" t="s">
        <v>7813</v>
      </c>
      <c r="J3521" s="28" t="s">
        <v>7795</v>
      </c>
    </row>
    <row r="3522" spans="1:10" x14ac:dyDescent="0.35">
      <c r="A3522" s="28" t="s">
        <v>7814</v>
      </c>
      <c r="B3522" s="28" t="s">
        <v>23416</v>
      </c>
      <c r="C3522" s="28" t="s">
        <v>23432</v>
      </c>
      <c r="D3522" s="28" t="s">
        <v>23514</v>
      </c>
      <c r="E3522" t="s">
        <v>23529</v>
      </c>
      <c r="F3522" s="28" t="s">
        <v>11250</v>
      </c>
      <c r="G3522" s="28" t="s">
        <v>23420</v>
      </c>
      <c r="H3522" t="s">
        <v>23421</v>
      </c>
      <c r="I3522" s="28" t="s">
        <v>7813</v>
      </c>
      <c r="J3522" s="28" t="s">
        <v>7795</v>
      </c>
    </row>
    <row r="3523" spans="1:10" x14ac:dyDescent="0.35">
      <c r="A3523" s="28" t="s">
        <v>7816</v>
      </c>
      <c r="B3523" s="28" t="s">
        <v>23416</v>
      </c>
      <c r="C3523" s="28" t="s">
        <v>24017</v>
      </c>
      <c r="D3523" s="28" t="s">
        <v>24018</v>
      </c>
      <c r="E3523" t="s">
        <v>23529</v>
      </c>
      <c r="F3523" s="28" t="s">
        <v>11250</v>
      </c>
      <c r="G3523" s="28" t="s">
        <v>23420</v>
      </c>
      <c r="H3523" t="s">
        <v>23421</v>
      </c>
      <c r="I3523" s="28" t="s">
        <v>7813</v>
      </c>
      <c r="J3523" s="28" t="s">
        <v>7795</v>
      </c>
    </row>
    <row r="3524" spans="1:10" x14ac:dyDescent="0.35">
      <c r="A3524" s="28" t="s">
        <v>7817</v>
      </c>
      <c r="B3524" s="28" t="s">
        <v>23416</v>
      </c>
      <c r="C3524" s="28" t="s">
        <v>23476</v>
      </c>
      <c r="D3524" s="28" t="s">
        <v>23775</v>
      </c>
      <c r="E3524" t="s">
        <v>23419</v>
      </c>
      <c r="F3524" s="28" t="s">
        <v>11250</v>
      </c>
      <c r="G3524" s="28" t="s">
        <v>23420</v>
      </c>
      <c r="H3524" t="s">
        <v>23421</v>
      </c>
      <c r="I3524" s="28" t="s">
        <v>7813</v>
      </c>
      <c r="J3524" s="28" t="s">
        <v>7795</v>
      </c>
    </row>
    <row r="3525" spans="1:10" x14ac:dyDescent="0.35">
      <c r="A3525" s="28" t="s">
        <v>7818</v>
      </c>
      <c r="B3525" s="28" t="s">
        <v>23416</v>
      </c>
      <c r="C3525" s="28" t="s">
        <v>11250</v>
      </c>
      <c r="D3525" s="28" t="s">
        <v>23625</v>
      </c>
      <c r="E3525" t="s">
        <v>23453</v>
      </c>
      <c r="F3525" s="28" t="s">
        <v>11250</v>
      </c>
      <c r="G3525" s="28" t="s">
        <v>23420</v>
      </c>
      <c r="H3525" t="s">
        <v>23421</v>
      </c>
      <c r="I3525" s="28" t="s">
        <v>7820</v>
      </c>
      <c r="J3525" s="28" t="s">
        <v>7795</v>
      </c>
    </row>
    <row r="3526" spans="1:10" x14ac:dyDescent="0.35">
      <c r="A3526" s="28" t="s">
        <v>7821</v>
      </c>
      <c r="B3526" s="28" t="s">
        <v>23416</v>
      </c>
      <c r="C3526" s="28" t="s">
        <v>23450</v>
      </c>
      <c r="D3526" s="28" t="s">
        <v>23781</v>
      </c>
      <c r="E3526" t="s">
        <v>23419</v>
      </c>
      <c r="F3526" s="28" t="s">
        <v>11250</v>
      </c>
      <c r="G3526" s="28" t="s">
        <v>23420</v>
      </c>
      <c r="H3526" t="s">
        <v>23421</v>
      </c>
      <c r="I3526" s="28" t="s">
        <v>7820</v>
      </c>
      <c r="J3526" s="28" t="s">
        <v>7795</v>
      </c>
    </row>
    <row r="3527" spans="1:10" x14ac:dyDescent="0.35">
      <c r="A3527" s="28" t="s">
        <v>7822</v>
      </c>
      <c r="B3527" s="28" t="s">
        <v>23416</v>
      </c>
      <c r="C3527" s="28" t="s">
        <v>23450</v>
      </c>
      <c r="D3527" s="28" t="s">
        <v>23781</v>
      </c>
      <c r="E3527" t="s">
        <v>23419</v>
      </c>
      <c r="F3527" s="28" t="s">
        <v>11250</v>
      </c>
      <c r="G3527" s="28" t="s">
        <v>23420</v>
      </c>
      <c r="H3527" t="s">
        <v>23421</v>
      </c>
      <c r="I3527" s="28" t="s">
        <v>7820</v>
      </c>
      <c r="J3527" s="28" t="s">
        <v>7795</v>
      </c>
    </row>
    <row r="3528" spans="1:10" x14ac:dyDescent="0.35">
      <c r="A3528" s="28" t="s">
        <v>7823</v>
      </c>
      <c r="B3528" s="28" t="s">
        <v>23416</v>
      </c>
      <c r="C3528" s="28" t="s">
        <v>23450</v>
      </c>
      <c r="D3528" s="28" t="s">
        <v>23781</v>
      </c>
      <c r="E3528" t="s">
        <v>23419</v>
      </c>
      <c r="F3528" s="28" t="s">
        <v>11250</v>
      </c>
      <c r="G3528" s="28" t="s">
        <v>23420</v>
      </c>
      <c r="H3528" t="s">
        <v>23421</v>
      </c>
      <c r="I3528" s="28" t="s">
        <v>7820</v>
      </c>
      <c r="J3528" s="28" t="s">
        <v>7795</v>
      </c>
    </row>
    <row r="3529" spans="1:10" x14ac:dyDescent="0.35">
      <c r="A3529" s="28" t="s">
        <v>7824</v>
      </c>
      <c r="B3529" s="28" t="s">
        <v>23416</v>
      </c>
      <c r="C3529" s="28" t="s">
        <v>23450</v>
      </c>
      <c r="D3529" s="28" t="s">
        <v>23781</v>
      </c>
      <c r="E3529" t="s">
        <v>23419</v>
      </c>
      <c r="F3529" s="28" t="s">
        <v>11250</v>
      </c>
      <c r="G3529" s="28" t="s">
        <v>23420</v>
      </c>
      <c r="H3529" t="s">
        <v>23421</v>
      </c>
      <c r="I3529" s="28" t="s">
        <v>7820</v>
      </c>
      <c r="J3529" s="28" t="s">
        <v>7795</v>
      </c>
    </row>
    <row r="3530" spans="1:10" x14ac:dyDescent="0.35">
      <c r="A3530" s="28" t="s">
        <v>7825</v>
      </c>
      <c r="B3530" s="28" t="s">
        <v>23416</v>
      </c>
      <c r="C3530" s="28" t="s">
        <v>23450</v>
      </c>
      <c r="D3530" s="28" t="s">
        <v>23781</v>
      </c>
      <c r="E3530" t="s">
        <v>23419</v>
      </c>
      <c r="F3530" s="28" t="s">
        <v>11250</v>
      </c>
      <c r="G3530" s="28" t="s">
        <v>23420</v>
      </c>
      <c r="H3530" t="s">
        <v>23421</v>
      </c>
      <c r="I3530" s="28" t="s">
        <v>7820</v>
      </c>
      <c r="J3530" s="28" t="s">
        <v>7795</v>
      </c>
    </row>
    <row r="3531" spans="1:10" x14ac:dyDescent="0.35">
      <c r="A3531" s="28" t="s">
        <v>7826</v>
      </c>
      <c r="B3531" s="28" t="s">
        <v>23416</v>
      </c>
      <c r="C3531" s="28" t="s">
        <v>23450</v>
      </c>
      <c r="D3531" s="28" t="s">
        <v>23781</v>
      </c>
      <c r="E3531" t="s">
        <v>23419</v>
      </c>
      <c r="F3531" s="28" t="s">
        <v>11250</v>
      </c>
      <c r="G3531" s="28" t="s">
        <v>23420</v>
      </c>
      <c r="H3531" t="s">
        <v>23421</v>
      </c>
      <c r="I3531" s="28" t="s">
        <v>7820</v>
      </c>
      <c r="J3531" s="28" t="s">
        <v>7795</v>
      </c>
    </row>
    <row r="3532" spans="1:10" x14ac:dyDescent="0.35">
      <c r="A3532" s="28" t="s">
        <v>7827</v>
      </c>
      <c r="B3532" s="28" t="s">
        <v>23416</v>
      </c>
      <c r="C3532" s="28" t="s">
        <v>23450</v>
      </c>
      <c r="D3532" s="28" t="s">
        <v>23781</v>
      </c>
      <c r="E3532" t="s">
        <v>23419</v>
      </c>
      <c r="F3532" s="28" t="s">
        <v>11250</v>
      </c>
      <c r="G3532" s="28" t="s">
        <v>23420</v>
      </c>
      <c r="H3532" t="s">
        <v>23421</v>
      </c>
      <c r="I3532" s="28" t="s">
        <v>7820</v>
      </c>
      <c r="J3532" s="28" t="s">
        <v>7795</v>
      </c>
    </row>
    <row r="3533" spans="1:10" x14ac:dyDescent="0.35">
      <c r="A3533" s="28" t="s">
        <v>7828</v>
      </c>
      <c r="B3533" s="28" t="s">
        <v>23416</v>
      </c>
      <c r="C3533" s="28" t="s">
        <v>23450</v>
      </c>
      <c r="D3533" s="28" t="s">
        <v>23781</v>
      </c>
      <c r="E3533" t="s">
        <v>23419</v>
      </c>
      <c r="F3533" s="28" t="s">
        <v>11250</v>
      </c>
      <c r="G3533" s="28" t="s">
        <v>23420</v>
      </c>
      <c r="H3533" t="s">
        <v>23421</v>
      </c>
      <c r="I3533" s="28" t="s">
        <v>7820</v>
      </c>
      <c r="J3533" s="28" t="s">
        <v>7795</v>
      </c>
    </row>
    <row r="3534" spans="1:10" x14ac:dyDescent="0.35">
      <c r="A3534" s="28" t="s">
        <v>7829</v>
      </c>
      <c r="B3534" s="28" t="s">
        <v>23416</v>
      </c>
      <c r="C3534" s="28" t="s">
        <v>23743</v>
      </c>
      <c r="D3534" s="28" t="s">
        <v>23423</v>
      </c>
      <c r="E3534" t="s">
        <v>23419</v>
      </c>
      <c r="F3534" s="28" t="s">
        <v>11250</v>
      </c>
      <c r="G3534" s="28" t="s">
        <v>23420</v>
      </c>
      <c r="H3534" t="s">
        <v>23421</v>
      </c>
      <c r="I3534" s="28" t="s">
        <v>7820</v>
      </c>
      <c r="J3534" s="28" t="s">
        <v>7795</v>
      </c>
    </row>
    <row r="3535" spans="1:10" x14ac:dyDescent="0.35">
      <c r="A3535" s="28" t="s">
        <v>7830</v>
      </c>
      <c r="B3535" s="28" t="s">
        <v>23416</v>
      </c>
      <c r="C3535" s="28" t="s">
        <v>23450</v>
      </c>
      <c r="D3535" s="28" t="s">
        <v>23767</v>
      </c>
      <c r="E3535" t="s">
        <v>23419</v>
      </c>
      <c r="F3535" s="28" t="s">
        <v>11250</v>
      </c>
      <c r="G3535" s="28" t="s">
        <v>23420</v>
      </c>
      <c r="H3535" t="s">
        <v>23421</v>
      </c>
      <c r="I3535" s="28" t="s">
        <v>7831</v>
      </c>
      <c r="J3535" s="28" t="s">
        <v>7795</v>
      </c>
    </row>
    <row r="3536" spans="1:10" x14ac:dyDescent="0.35">
      <c r="A3536" s="28" t="s">
        <v>7832</v>
      </c>
      <c r="B3536" s="28" t="s">
        <v>23416</v>
      </c>
      <c r="C3536" s="28" t="s">
        <v>23492</v>
      </c>
      <c r="D3536" s="28" t="s">
        <v>24019</v>
      </c>
      <c r="E3536" t="s">
        <v>23529</v>
      </c>
      <c r="F3536" s="28" t="s">
        <v>11250</v>
      </c>
      <c r="G3536" s="28" t="s">
        <v>23420</v>
      </c>
      <c r="H3536" t="s">
        <v>23421</v>
      </c>
      <c r="I3536" s="28" t="s">
        <v>7831</v>
      </c>
      <c r="J3536" s="28" t="s">
        <v>7833</v>
      </c>
    </row>
    <row r="3537" spans="1:10" x14ac:dyDescent="0.35">
      <c r="A3537" s="28" t="s">
        <v>7834</v>
      </c>
      <c r="B3537" s="28" t="s">
        <v>23416</v>
      </c>
      <c r="C3537" s="28" t="s">
        <v>23450</v>
      </c>
      <c r="D3537" s="28" t="s">
        <v>23503</v>
      </c>
      <c r="E3537" t="s">
        <v>23419</v>
      </c>
      <c r="F3537" s="28" t="s">
        <v>11250</v>
      </c>
      <c r="G3537" s="28" t="s">
        <v>23420</v>
      </c>
      <c r="H3537" t="s">
        <v>23421</v>
      </c>
      <c r="I3537" s="28" t="s">
        <v>7831</v>
      </c>
      <c r="J3537" s="28" t="s">
        <v>7833</v>
      </c>
    </row>
    <row r="3538" spans="1:10" x14ac:dyDescent="0.35">
      <c r="A3538" s="28" t="s">
        <v>7836</v>
      </c>
      <c r="B3538" s="28" t="s">
        <v>23416</v>
      </c>
      <c r="C3538" s="28" t="s">
        <v>23450</v>
      </c>
      <c r="D3538" s="28" t="s">
        <v>23503</v>
      </c>
      <c r="E3538" t="s">
        <v>23419</v>
      </c>
      <c r="F3538" s="28" t="s">
        <v>11250</v>
      </c>
      <c r="G3538" s="28" t="s">
        <v>23420</v>
      </c>
      <c r="H3538" t="s">
        <v>23421</v>
      </c>
      <c r="I3538" s="28" t="s">
        <v>7831</v>
      </c>
      <c r="J3538" s="28" t="s">
        <v>7833</v>
      </c>
    </row>
    <row r="3539" spans="1:10" x14ac:dyDescent="0.35">
      <c r="A3539" s="28" t="s">
        <v>7838</v>
      </c>
      <c r="B3539" s="28" t="s">
        <v>23416</v>
      </c>
      <c r="C3539" s="28" t="s">
        <v>23462</v>
      </c>
      <c r="D3539" s="28" t="s">
        <v>23503</v>
      </c>
      <c r="E3539" t="s">
        <v>23419</v>
      </c>
      <c r="F3539" s="28" t="s">
        <v>11250</v>
      </c>
      <c r="G3539" s="28" t="s">
        <v>23420</v>
      </c>
      <c r="H3539" t="s">
        <v>23421</v>
      </c>
      <c r="I3539" s="28" t="s">
        <v>7831</v>
      </c>
      <c r="J3539" s="28" t="s">
        <v>7833</v>
      </c>
    </row>
    <row r="3540" spans="1:10" x14ac:dyDescent="0.35">
      <c r="A3540" s="28" t="s">
        <v>7839</v>
      </c>
      <c r="B3540" s="28" t="s">
        <v>23416</v>
      </c>
      <c r="C3540" s="28" t="s">
        <v>23462</v>
      </c>
      <c r="D3540" s="28" t="s">
        <v>23503</v>
      </c>
      <c r="E3540" t="s">
        <v>23419</v>
      </c>
      <c r="F3540" s="28" t="s">
        <v>11250</v>
      </c>
      <c r="G3540" s="28" t="s">
        <v>23420</v>
      </c>
      <c r="H3540" t="s">
        <v>23421</v>
      </c>
      <c r="I3540" s="28" t="s">
        <v>7831</v>
      </c>
      <c r="J3540" s="28" t="s">
        <v>7833</v>
      </c>
    </row>
    <row r="3541" spans="1:10" x14ac:dyDescent="0.35">
      <c r="A3541" s="28" t="s">
        <v>7840</v>
      </c>
      <c r="B3541" s="28" t="s">
        <v>23416</v>
      </c>
      <c r="C3541" s="28" t="s">
        <v>23430</v>
      </c>
      <c r="D3541" s="28" t="s">
        <v>23503</v>
      </c>
      <c r="E3541" t="s">
        <v>23419</v>
      </c>
      <c r="F3541" s="28" t="s">
        <v>11250</v>
      </c>
      <c r="G3541" s="28" t="s">
        <v>23420</v>
      </c>
      <c r="H3541" t="s">
        <v>23421</v>
      </c>
      <c r="I3541" s="28" t="s">
        <v>7831</v>
      </c>
      <c r="J3541" s="28" t="s">
        <v>7833</v>
      </c>
    </row>
    <row r="3542" spans="1:10" x14ac:dyDescent="0.35">
      <c r="A3542" s="28" t="s">
        <v>7841</v>
      </c>
      <c r="B3542" s="28" t="s">
        <v>23416</v>
      </c>
      <c r="C3542" s="28" t="s">
        <v>23450</v>
      </c>
      <c r="D3542" s="28" t="s">
        <v>23781</v>
      </c>
      <c r="E3542" t="s">
        <v>23419</v>
      </c>
      <c r="F3542" s="28" t="s">
        <v>11250</v>
      </c>
      <c r="G3542" s="28" t="s">
        <v>23420</v>
      </c>
      <c r="H3542" t="s">
        <v>23421</v>
      </c>
      <c r="I3542" s="28" t="s">
        <v>7842</v>
      </c>
      <c r="J3542" s="28" t="s">
        <v>7833</v>
      </c>
    </row>
    <row r="3543" spans="1:10" x14ac:dyDescent="0.35">
      <c r="A3543" s="28" t="s">
        <v>7843</v>
      </c>
      <c r="B3543" s="28" t="s">
        <v>23416</v>
      </c>
      <c r="C3543" s="28" t="s">
        <v>23462</v>
      </c>
      <c r="D3543" s="28" t="s">
        <v>23503</v>
      </c>
      <c r="E3543" t="s">
        <v>23419</v>
      </c>
      <c r="F3543" s="28" t="s">
        <v>11250</v>
      </c>
      <c r="G3543" s="28" t="s">
        <v>23420</v>
      </c>
      <c r="H3543" t="s">
        <v>23421</v>
      </c>
      <c r="I3543" s="28" t="s">
        <v>7844</v>
      </c>
      <c r="J3543" s="28" t="s">
        <v>7833</v>
      </c>
    </row>
    <row r="3544" spans="1:10" x14ac:dyDescent="0.35">
      <c r="A3544" s="28" t="s">
        <v>7845</v>
      </c>
      <c r="B3544" s="28" t="s">
        <v>23416</v>
      </c>
      <c r="C3544" s="28" t="s">
        <v>23424</v>
      </c>
      <c r="D3544" s="28" t="s">
        <v>23561</v>
      </c>
      <c r="E3544" t="s">
        <v>23529</v>
      </c>
      <c r="F3544" s="28" t="s">
        <v>11250</v>
      </c>
      <c r="G3544" s="28" t="s">
        <v>23420</v>
      </c>
      <c r="H3544" t="s">
        <v>23421</v>
      </c>
      <c r="I3544" s="28" t="s">
        <v>7844</v>
      </c>
      <c r="J3544" s="28" t="s">
        <v>7833</v>
      </c>
    </row>
    <row r="3545" spans="1:10" x14ac:dyDescent="0.35">
      <c r="A3545" s="28" t="s">
        <v>7846</v>
      </c>
      <c r="B3545" s="28" t="s">
        <v>23416</v>
      </c>
      <c r="C3545" s="28" t="s">
        <v>23507</v>
      </c>
      <c r="D3545" s="28" t="s">
        <v>23772</v>
      </c>
      <c r="E3545" t="s">
        <v>23419</v>
      </c>
      <c r="F3545" s="28" t="s">
        <v>11250</v>
      </c>
      <c r="G3545" s="28" t="s">
        <v>23420</v>
      </c>
      <c r="H3545" t="s">
        <v>23421</v>
      </c>
      <c r="I3545" s="28" t="s">
        <v>7844</v>
      </c>
      <c r="J3545" s="28" t="s">
        <v>7833</v>
      </c>
    </row>
    <row r="3546" spans="1:10" x14ac:dyDescent="0.35">
      <c r="A3546" s="28" t="s">
        <v>7847</v>
      </c>
      <c r="B3546" s="28" t="s">
        <v>23416</v>
      </c>
      <c r="C3546" s="28" t="s">
        <v>23462</v>
      </c>
      <c r="D3546" s="28" t="s">
        <v>23503</v>
      </c>
      <c r="E3546" t="s">
        <v>23419</v>
      </c>
      <c r="F3546" s="28" t="s">
        <v>11250</v>
      </c>
      <c r="G3546" s="28" t="s">
        <v>23420</v>
      </c>
      <c r="H3546" t="s">
        <v>23421</v>
      </c>
      <c r="I3546" s="28" t="s">
        <v>7844</v>
      </c>
      <c r="J3546" s="28" t="s">
        <v>7833</v>
      </c>
    </row>
    <row r="3547" spans="1:10" x14ac:dyDescent="0.35">
      <c r="A3547" s="28" t="s">
        <v>7848</v>
      </c>
      <c r="B3547" s="28" t="s">
        <v>23416</v>
      </c>
      <c r="C3547" s="28" t="s">
        <v>23897</v>
      </c>
      <c r="D3547" s="28" t="s">
        <v>23876</v>
      </c>
      <c r="E3547" t="s">
        <v>23529</v>
      </c>
      <c r="F3547" s="28" t="s">
        <v>11250</v>
      </c>
      <c r="G3547" s="28" t="s">
        <v>23420</v>
      </c>
      <c r="H3547" t="s">
        <v>23421</v>
      </c>
      <c r="I3547" s="28" t="s">
        <v>7844</v>
      </c>
      <c r="J3547" s="28" t="s">
        <v>7833</v>
      </c>
    </row>
    <row r="3548" spans="1:10" x14ac:dyDescent="0.35">
      <c r="A3548" s="28" t="s">
        <v>7849</v>
      </c>
      <c r="B3548" s="28" t="s">
        <v>23416</v>
      </c>
      <c r="C3548" s="28" t="s">
        <v>23462</v>
      </c>
      <c r="D3548" s="28" t="s">
        <v>23503</v>
      </c>
      <c r="E3548" t="s">
        <v>23419</v>
      </c>
      <c r="F3548" s="28" t="s">
        <v>11250</v>
      </c>
      <c r="G3548" s="28" t="s">
        <v>23420</v>
      </c>
      <c r="H3548" t="s">
        <v>23421</v>
      </c>
      <c r="I3548" s="28" t="s">
        <v>7850</v>
      </c>
      <c r="J3548" s="28" t="s">
        <v>7833</v>
      </c>
    </row>
    <row r="3549" spans="1:10" x14ac:dyDescent="0.35">
      <c r="A3549" s="28" t="s">
        <v>7851</v>
      </c>
      <c r="B3549" s="28" t="s">
        <v>23416</v>
      </c>
      <c r="C3549" s="28" t="s">
        <v>11250</v>
      </c>
      <c r="D3549" s="28" t="s">
        <v>23584</v>
      </c>
      <c r="E3549" t="s">
        <v>23421</v>
      </c>
      <c r="F3549" s="28" t="s">
        <v>11250</v>
      </c>
      <c r="G3549" s="28" t="s">
        <v>23420</v>
      </c>
      <c r="H3549" t="s">
        <v>23421</v>
      </c>
      <c r="I3549" s="28" t="s">
        <v>7852</v>
      </c>
      <c r="J3549" s="28" t="s">
        <v>7853</v>
      </c>
    </row>
    <row r="3550" spans="1:10" x14ac:dyDescent="0.35">
      <c r="A3550" s="28" t="s">
        <v>7854</v>
      </c>
      <c r="B3550" s="28" t="s">
        <v>23416</v>
      </c>
      <c r="C3550" s="28" t="s">
        <v>23878</v>
      </c>
      <c r="D3550" s="28" t="s">
        <v>23901</v>
      </c>
      <c r="E3550" t="s">
        <v>23529</v>
      </c>
      <c r="F3550" s="28" t="s">
        <v>11250</v>
      </c>
      <c r="G3550" s="28" t="s">
        <v>23420</v>
      </c>
      <c r="H3550" t="s">
        <v>23421</v>
      </c>
      <c r="I3550" s="28" t="s">
        <v>7852</v>
      </c>
      <c r="J3550" s="28" t="s">
        <v>7853</v>
      </c>
    </row>
    <row r="3551" spans="1:10" x14ac:dyDescent="0.35">
      <c r="A3551" s="28" t="s">
        <v>7855</v>
      </c>
      <c r="B3551" s="28" t="s">
        <v>23416</v>
      </c>
      <c r="C3551" s="28" t="s">
        <v>23450</v>
      </c>
      <c r="D3551" s="28" t="s">
        <v>23781</v>
      </c>
      <c r="E3551" t="s">
        <v>23419</v>
      </c>
      <c r="F3551" s="28" t="s">
        <v>11250</v>
      </c>
      <c r="G3551" s="28" t="s">
        <v>23420</v>
      </c>
      <c r="H3551" t="s">
        <v>23421</v>
      </c>
      <c r="I3551" s="28" t="s">
        <v>7852</v>
      </c>
      <c r="J3551" s="28" t="s">
        <v>7853</v>
      </c>
    </row>
    <row r="3552" spans="1:10" x14ac:dyDescent="0.35">
      <c r="A3552" s="28" t="s">
        <v>7856</v>
      </c>
      <c r="B3552" s="28" t="s">
        <v>23416</v>
      </c>
      <c r="C3552" s="28" t="s">
        <v>23450</v>
      </c>
      <c r="D3552" s="28" t="s">
        <v>23781</v>
      </c>
      <c r="E3552" t="s">
        <v>23419</v>
      </c>
      <c r="F3552" s="28" t="s">
        <v>11250</v>
      </c>
      <c r="G3552" s="28" t="s">
        <v>23420</v>
      </c>
      <c r="H3552" t="s">
        <v>23421</v>
      </c>
      <c r="I3552" s="28" t="s">
        <v>7852</v>
      </c>
      <c r="J3552" s="28" t="s">
        <v>7853</v>
      </c>
    </row>
    <row r="3553" spans="1:10" x14ac:dyDescent="0.35">
      <c r="A3553" s="28" t="s">
        <v>7857</v>
      </c>
      <c r="B3553" s="28" t="s">
        <v>23416</v>
      </c>
      <c r="C3553" s="28" t="s">
        <v>23450</v>
      </c>
      <c r="D3553" s="28" t="s">
        <v>23781</v>
      </c>
      <c r="E3553" t="s">
        <v>23419</v>
      </c>
      <c r="F3553" s="28" t="s">
        <v>11250</v>
      </c>
      <c r="G3553" s="28" t="s">
        <v>23420</v>
      </c>
      <c r="H3553" t="s">
        <v>23421</v>
      </c>
      <c r="I3553" s="28" t="s">
        <v>7852</v>
      </c>
      <c r="J3553" s="28" t="s">
        <v>7853</v>
      </c>
    </row>
    <row r="3554" spans="1:10" x14ac:dyDescent="0.35">
      <c r="A3554" s="28" t="s">
        <v>7858</v>
      </c>
      <c r="B3554" s="28" t="s">
        <v>23416</v>
      </c>
      <c r="C3554" s="28" t="s">
        <v>23786</v>
      </c>
      <c r="D3554" s="28" t="s">
        <v>24020</v>
      </c>
      <c r="E3554" t="s">
        <v>23529</v>
      </c>
      <c r="F3554" s="28" t="s">
        <v>11250</v>
      </c>
      <c r="G3554" s="28" t="s">
        <v>23420</v>
      </c>
      <c r="H3554" t="s">
        <v>23421</v>
      </c>
      <c r="I3554" s="28" t="s">
        <v>7852</v>
      </c>
      <c r="J3554" s="28" t="s">
        <v>7853</v>
      </c>
    </row>
    <row r="3555" spans="1:10" x14ac:dyDescent="0.35">
      <c r="A3555" s="28" t="s">
        <v>7860</v>
      </c>
      <c r="B3555" s="28" t="s">
        <v>23416</v>
      </c>
      <c r="C3555" s="28" t="s">
        <v>23726</v>
      </c>
      <c r="D3555" s="28" t="s">
        <v>24021</v>
      </c>
      <c r="E3555" t="s">
        <v>23529</v>
      </c>
      <c r="F3555" s="28" t="s">
        <v>11250</v>
      </c>
      <c r="G3555" s="28" t="s">
        <v>23420</v>
      </c>
      <c r="H3555" t="s">
        <v>23421</v>
      </c>
      <c r="I3555" s="28" t="s">
        <v>7852</v>
      </c>
      <c r="J3555" s="28" t="s">
        <v>7853</v>
      </c>
    </row>
    <row r="3556" spans="1:10" x14ac:dyDescent="0.35">
      <c r="A3556" s="28" t="s">
        <v>7861</v>
      </c>
      <c r="B3556" s="28" t="s">
        <v>23416</v>
      </c>
      <c r="C3556" s="28" t="s">
        <v>23462</v>
      </c>
      <c r="D3556" s="28" t="s">
        <v>23503</v>
      </c>
      <c r="E3556" t="s">
        <v>23419</v>
      </c>
      <c r="F3556" s="28" t="s">
        <v>11250</v>
      </c>
      <c r="G3556" s="28" t="s">
        <v>23420</v>
      </c>
      <c r="H3556" t="s">
        <v>23421</v>
      </c>
      <c r="I3556" s="28" t="s">
        <v>7862</v>
      </c>
      <c r="J3556" s="28" t="s">
        <v>7853</v>
      </c>
    </row>
    <row r="3557" spans="1:10" x14ac:dyDescent="0.35">
      <c r="A3557" s="28" t="s">
        <v>7863</v>
      </c>
      <c r="B3557" s="28" t="s">
        <v>23416</v>
      </c>
      <c r="C3557" s="28" t="s">
        <v>23424</v>
      </c>
      <c r="D3557" s="28" t="s">
        <v>23454</v>
      </c>
      <c r="E3557" t="s">
        <v>23419</v>
      </c>
      <c r="F3557" s="28" t="s">
        <v>11250</v>
      </c>
      <c r="G3557" s="28" t="s">
        <v>23420</v>
      </c>
      <c r="H3557" t="s">
        <v>23421</v>
      </c>
      <c r="I3557" s="28" t="s">
        <v>7862</v>
      </c>
      <c r="J3557" s="28" t="s">
        <v>7853</v>
      </c>
    </row>
    <row r="3558" spans="1:10" x14ac:dyDescent="0.35">
      <c r="A3558" s="28" t="s">
        <v>7865</v>
      </c>
      <c r="B3558" s="28" t="s">
        <v>23416</v>
      </c>
      <c r="C3558" s="28" t="s">
        <v>11250</v>
      </c>
      <c r="D3558" s="28" t="s">
        <v>23420</v>
      </c>
      <c r="E3558" t="s">
        <v>23453</v>
      </c>
      <c r="F3558" s="28" t="s">
        <v>11250</v>
      </c>
      <c r="G3558" s="28" t="s">
        <v>23420</v>
      </c>
      <c r="H3558" t="s">
        <v>23421</v>
      </c>
      <c r="I3558" s="28" t="s">
        <v>7862</v>
      </c>
      <c r="J3558" s="28" t="s">
        <v>7853</v>
      </c>
    </row>
    <row r="3559" spans="1:10" x14ac:dyDescent="0.35">
      <c r="A3559" s="28" t="s">
        <v>7866</v>
      </c>
      <c r="B3559" s="28" t="s">
        <v>23416</v>
      </c>
      <c r="C3559" s="28" t="s">
        <v>11250</v>
      </c>
      <c r="D3559" s="28" t="s">
        <v>23737</v>
      </c>
      <c r="E3559" t="s">
        <v>23421</v>
      </c>
      <c r="F3559" s="28" t="s">
        <v>11250</v>
      </c>
      <c r="G3559" s="28" t="s">
        <v>23420</v>
      </c>
      <c r="H3559" t="s">
        <v>23421</v>
      </c>
      <c r="I3559" s="28" t="s">
        <v>7862</v>
      </c>
      <c r="J3559" s="28" t="s">
        <v>7853</v>
      </c>
    </row>
    <row r="3560" spans="1:10" x14ac:dyDescent="0.35">
      <c r="A3560" s="28" t="s">
        <v>7867</v>
      </c>
      <c r="B3560" s="28" t="s">
        <v>23416</v>
      </c>
      <c r="C3560" s="28" t="s">
        <v>23450</v>
      </c>
      <c r="D3560" s="28" t="s">
        <v>23781</v>
      </c>
      <c r="E3560" t="s">
        <v>23419</v>
      </c>
      <c r="F3560" s="28" t="s">
        <v>11250</v>
      </c>
      <c r="G3560" s="28" t="s">
        <v>23420</v>
      </c>
      <c r="H3560" t="s">
        <v>23421</v>
      </c>
      <c r="I3560" s="28" t="s">
        <v>7868</v>
      </c>
      <c r="J3560" s="28" t="s">
        <v>7853</v>
      </c>
    </row>
    <row r="3561" spans="1:10" x14ac:dyDescent="0.35">
      <c r="A3561" s="28" t="s">
        <v>7869</v>
      </c>
      <c r="B3561" s="28" t="s">
        <v>23416</v>
      </c>
      <c r="C3561" s="28" t="s">
        <v>23450</v>
      </c>
      <c r="D3561" s="28" t="s">
        <v>23781</v>
      </c>
      <c r="E3561" t="s">
        <v>23419</v>
      </c>
      <c r="F3561" s="28" t="s">
        <v>11250</v>
      </c>
      <c r="G3561" s="28" t="s">
        <v>23420</v>
      </c>
      <c r="H3561" t="s">
        <v>23421</v>
      </c>
      <c r="I3561" s="28" t="s">
        <v>7868</v>
      </c>
      <c r="J3561" s="28" t="s">
        <v>7853</v>
      </c>
    </row>
    <row r="3562" spans="1:10" x14ac:dyDescent="0.35">
      <c r="A3562" s="28" t="s">
        <v>7870</v>
      </c>
      <c r="B3562" s="28" t="s">
        <v>23416</v>
      </c>
      <c r="C3562" s="28" t="s">
        <v>23450</v>
      </c>
      <c r="D3562" s="28" t="s">
        <v>23781</v>
      </c>
      <c r="E3562" t="s">
        <v>23419</v>
      </c>
      <c r="F3562" s="28" t="s">
        <v>11250</v>
      </c>
      <c r="G3562" s="28" t="s">
        <v>23420</v>
      </c>
      <c r="H3562" t="s">
        <v>23421</v>
      </c>
      <c r="I3562" s="28" t="s">
        <v>7868</v>
      </c>
      <c r="J3562" s="28" t="s">
        <v>7853</v>
      </c>
    </row>
    <row r="3563" spans="1:10" x14ac:dyDescent="0.35">
      <c r="A3563" s="28" t="s">
        <v>7871</v>
      </c>
      <c r="B3563" s="28" t="s">
        <v>23416</v>
      </c>
      <c r="C3563" s="28" t="s">
        <v>23450</v>
      </c>
      <c r="D3563" s="28" t="s">
        <v>23781</v>
      </c>
      <c r="E3563" t="s">
        <v>23419</v>
      </c>
      <c r="F3563" s="28" t="s">
        <v>11250</v>
      </c>
      <c r="G3563" s="28" t="s">
        <v>23420</v>
      </c>
      <c r="H3563" t="s">
        <v>23421</v>
      </c>
      <c r="I3563" s="28" t="s">
        <v>7868</v>
      </c>
      <c r="J3563" s="28" t="s">
        <v>7853</v>
      </c>
    </row>
    <row r="3564" spans="1:10" x14ac:dyDescent="0.35">
      <c r="A3564" s="28" t="s">
        <v>7872</v>
      </c>
      <c r="B3564" s="28" t="s">
        <v>23416</v>
      </c>
      <c r="C3564" s="28" t="s">
        <v>23450</v>
      </c>
      <c r="D3564" s="28" t="s">
        <v>23781</v>
      </c>
      <c r="E3564" t="s">
        <v>23419</v>
      </c>
      <c r="F3564" s="28" t="s">
        <v>11250</v>
      </c>
      <c r="G3564" s="28" t="s">
        <v>23420</v>
      </c>
      <c r="H3564" t="s">
        <v>23421</v>
      </c>
      <c r="I3564" s="28" t="s">
        <v>7868</v>
      </c>
      <c r="J3564" s="28" t="s">
        <v>7853</v>
      </c>
    </row>
    <row r="3565" spans="1:10" x14ac:dyDescent="0.35">
      <c r="A3565" s="28" t="s">
        <v>7873</v>
      </c>
      <c r="B3565" s="28" t="s">
        <v>23416</v>
      </c>
      <c r="C3565" s="28" t="s">
        <v>23450</v>
      </c>
      <c r="D3565" s="28" t="s">
        <v>23781</v>
      </c>
      <c r="E3565" t="s">
        <v>23419</v>
      </c>
      <c r="F3565" s="28" t="s">
        <v>11250</v>
      </c>
      <c r="G3565" s="28" t="s">
        <v>23420</v>
      </c>
      <c r="H3565" t="s">
        <v>23421</v>
      </c>
      <c r="I3565" s="28" t="s">
        <v>7868</v>
      </c>
      <c r="J3565" s="28" t="s">
        <v>7853</v>
      </c>
    </row>
    <row r="3566" spans="1:10" x14ac:dyDescent="0.35">
      <c r="A3566" s="28" t="s">
        <v>7874</v>
      </c>
      <c r="B3566" s="28" t="s">
        <v>23416</v>
      </c>
      <c r="C3566" s="28" t="s">
        <v>23430</v>
      </c>
      <c r="D3566" s="28" t="s">
        <v>23503</v>
      </c>
      <c r="E3566" t="s">
        <v>23419</v>
      </c>
      <c r="F3566" s="28" t="s">
        <v>11250</v>
      </c>
      <c r="G3566" s="28" t="s">
        <v>23420</v>
      </c>
      <c r="H3566" t="s">
        <v>23421</v>
      </c>
      <c r="I3566" s="28" t="s">
        <v>7875</v>
      </c>
      <c r="J3566" s="28" t="s">
        <v>7853</v>
      </c>
    </row>
    <row r="3567" spans="1:10" x14ac:dyDescent="0.35">
      <c r="A3567" s="28" t="s">
        <v>7876</v>
      </c>
      <c r="B3567" s="28" t="s">
        <v>23416</v>
      </c>
      <c r="C3567" s="28" t="s">
        <v>11250</v>
      </c>
      <c r="D3567" s="28" t="s">
        <v>23838</v>
      </c>
      <c r="E3567" t="s">
        <v>23453</v>
      </c>
      <c r="F3567" s="28" t="s">
        <v>11250</v>
      </c>
      <c r="G3567" s="28" t="s">
        <v>23420</v>
      </c>
      <c r="H3567" t="s">
        <v>23421</v>
      </c>
      <c r="I3567" s="28" t="s">
        <v>7875</v>
      </c>
      <c r="J3567" s="28" t="s">
        <v>11589</v>
      </c>
    </row>
    <row r="3568" spans="1:10" x14ac:dyDescent="0.35">
      <c r="A3568" s="28" t="s">
        <v>7877</v>
      </c>
      <c r="B3568" s="28" t="s">
        <v>23416</v>
      </c>
      <c r="C3568" s="28" t="s">
        <v>23486</v>
      </c>
      <c r="D3568" s="28" t="s">
        <v>23469</v>
      </c>
      <c r="E3568" t="s">
        <v>23419</v>
      </c>
      <c r="F3568" s="28" t="s">
        <v>11250</v>
      </c>
      <c r="G3568" s="28" t="s">
        <v>23420</v>
      </c>
      <c r="H3568" t="s">
        <v>23421</v>
      </c>
      <c r="I3568" s="28" t="s">
        <v>7875</v>
      </c>
      <c r="J3568" s="28" t="s">
        <v>11589</v>
      </c>
    </row>
    <row r="3569" spans="1:10" x14ac:dyDescent="0.35">
      <c r="A3569" s="28" t="s">
        <v>7878</v>
      </c>
      <c r="B3569" s="28" t="s">
        <v>23416</v>
      </c>
      <c r="C3569" s="28" t="s">
        <v>24022</v>
      </c>
      <c r="D3569" s="28" t="s">
        <v>24023</v>
      </c>
      <c r="E3569" t="s">
        <v>23529</v>
      </c>
      <c r="F3569" s="28" t="s">
        <v>11250</v>
      </c>
      <c r="G3569" s="28" t="s">
        <v>23420</v>
      </c>
      <c r="H3569" t="s">
        <v>23421</v>
      </c>
      <c r="I3569" s="28" t="s">
        <v>7879</v>
      </c>
      <c r="J3569" s="28" t="s">
        <v>11589</v>
      </c>
    </row>
    <row r="3570" spans="1:10" x14ac:dyDescent="0.35">
      <c r="A3570" s="28" t="s">
        <v>7880</v>
      </c>
      <c r="B3570" s="28" t="s">
        <v>23416</v>
      </c>
      <c r="C3570" s="28" t="s">
        <v>11250</v>
      </c>
      <c r="D3570" s="28" t="s">
        <v>23809</v>
      </c>
      <c r="E3570" t="s">
        <v>23421</v>
      </c>
      <c r="F3570" s="28" t="s">
        <v>11250</v>
      </c>
      <c r="G3570" s="28" t="s">
        <v>23420</v>
      </c>
      <c r="H3570" t="s">
        <v>23421</v>
      </c>
      <c r="I3570" s="28" t="s">
        <v>7879</v>
      </c>
      <c r="J3570" s="28" t="s">
        <v>11589</v>
      </c>
    </row>
    <row r="3571" spans="1:10" x14ac:dyDescent="0.35">
      <c r="A3571" s="28" t="s">
        <v>7881</v>
      </c>
      <c r="B3571" s="28" t="s">
        <v>23416</v>
      </c>
      <c r="C3571" s="28" t="s">
        <v>23959</v>
      </c>
      <c r="D3571" s="28" t="s">
        <v>23925</v>
      </c>
      <c r="E3571" t="s">
        <v>23529</v>
      </c>
      <c r="F3571" s="28" t="s">
        <v>11250</v>
      </c>
      <c r="G3571" s="28" t="s">
        <v>23420</v>
      </c>
      <c r="H3571" t="s">
        <v>23421</v>
      </c>
      <c r="I3571" s="28" t="s">
        <v>7879</v>
      </c>
      <c r="J3571" s="28" t="s">
        <v>11589</v>
      </c>
    </row>
    <row r="3572" spans="1:10" x14ac:dyDescent="0.35">
      <c r="A3572" s="28" t="s">
        <v>7882</v>
      </c>
      <c r="B3572" s="28" t="s">
        <v>23416</v>
      </c>
      <c r="C3572" s="28" t="s">
        <v>23462</v>
      </c>
      <c r="D3572" s="28" t="s">
        <v>23503</v>
      </c>
      <c r="E3572" t="s">
        <v>23419</v>
      </c>
      <c r="F3572" s="28" t="s">
        <v>11250</v>
      </c>
      <c r="G3572" s="28" t="s">
        <v>23420</v>
      </c>
      <c r="H3572" t="s">
        <v>23421</v>
      </c>
      <c r="I3572" s="28" t="s">
        <v>7879</v>
      </c>
      <c r="J3572" s="28" t="s">
        <v>11589</v>
      </c>
    </row>
    <row r="3573" spans="1:10" x14ac:dyDescent="0.35">
      <c r="A3573" s="28" t="s">
        <v>7883</v>
      </c>
      <c r="B3573" s="28" t="s">
        <v>23416</v>
      </c>
      <c r="C3573" s="28" t="s">
        <v>23984</v>
      </c>
      <c r="D3573" s="28" t="s">
        <v>23879</v>
      </c>
      <c r="E3573" t="s">
        <v>23529</v>
      </c>
      <c r="F3573" s="28" t="s">
        <v>11250</v>
      </c>
      <c r="G3573" s="28" t="s">
        <v>23420</v>
      </c>
      <c r="H3573" t="s">
        <v>23421</v>
      </c>
      <c r="I3573" s="28" t="s">
        <v>7885</v>
      </c>
      <c r="J3573" s="28" t="s">
        <v>11589</v>
      </c>
    </row>
    <row r="3574" spans="1:10" x14ac:dyDescent="0.35">
      <c r="A3574" s="28" t="s">
        <v>7886</v>
      </c>
      <c r="B3574" s="28" t="s">
        <v>23416</v>
      </c>
      <c r="C3574" s="28" t="s">
        <v>23450</v>
      </c>
      <c r="D3574" s="28" t="s">
        <v>23503</v>
      </c>
      <c r="E3574" t="s">
        <v>23419</v>
      </c>
      <c r="F3574" s="28" t="s">
        <v>11250</v>
      </c>
      <c r="G3574" s="28" t="s">
        <v>23420</v>
      </c>
      <c r="H3574" t="s">
        <v>23421</v>
      </c>
      <c r="I3574" s="28" t="s">
        <v>7885</v>
      </c>
      <c r="J3574" s="28" t="s">
        <v>11589</v>
      </c>
    </row>
    <row r="3575" spans="1:10" x14ac:dyDescent="0.35">
      <c r="A3575" s="28" t="s">
        <v>7887</v>
      </c>
      <c r="B3575" s="28" t="s">
        <v>23416</v>
      </c>
      <c r="C3575" s="28" t="s">
        <v>23462</v>
      </c>
      <c r="D3575" s="28" t="s">
        <v>23503</v>
      </c>
      <c r="E3575" t="s">
        <v>23419</v>
      </c>
      <c r="F3575" s="28" t="s">
        <v>11250</v>
      </c>
      <c r="G3575" s="28" t="s">
        <v>23420</v>
      </c>
      <c r="H3575" t="s">
        <v>23421</v>
      </c>
      <c r="I3575" s="28" t="s">
        <v>7885</v>
      </c>
      <c r="J3575" s="28" t="s">
        <v>11589</v>
      </c>
    </row>
    <row r="3576" spans="1:10" x14ac:dyDescent="0.35">
      <c r="A3576" s="28" t="s">
        <v>7888</v>
      </c>
      <c r="B3576" s="28" t="s">
        <v>23416</v>
      </c>
      <c r="C3576" s="28" t="s">
        <v>23462</v>
      </c>
      <c r="D3576" s="28" t="s">
        <v>23503</v>
      </c>
      <c r="E3576" t="s">
        <v>23419</v>
      </c>
      <c r="F3576" s="28" t="s">
        <v>11250</v>
      </c>
      <c r="G3576" s="28" t="s">
        <v>23420</v>
      </c>
      <c r="H3576" t="s">
        <v>23421</v>
      </c>
      <c r="I3576" s="28" t="s">
        <v>7885</v>
      </c>
      <c r="J3576" s="28" t="s">
        <v>11589</v>
      </c>
    </row>
    <row r="3577" spans="1:10" x14ac:dyDescent="0.35">
      <c r="A3577" s="28" t="s">
        <v>7889</v>
      </c>
      <c r="B3577" s="28" t="s">
        <v>23416</v>
      </c>
      <c r="C3577" s="28" t="s">
        <v>23745</v>
      </c>
      <c r="D3577" s="28" t="s">
        <v>23484</v>
      </c>
      <c r="E3577" t="s">
        <v>23529</v>
      </c>
      <c r="F3577" s="28" t="s">
        <v>11250</v>
      </c>
      <c r="G3577" s="28" t="s">
        <v>23420</v>
      </c>
      <c r="H3577" t="s">
        <v>23421</v>
      </c>
      <c r="I3577" s="28" t="s">
        <v>7885</v>
      </c>
      <c r="J3577" s="28" t="s">
        <v>11589</v>
      </c>
    </row>
    <row r="3578" spans="1:10" x14ac:dyDescent="0.35">
      <c r="A3578" s="28" t="s">
        <v>7890</v>
      </c>
      <c r="B3578" s="28" t="s">
        <v>23416</v>
      </c>
      <c r="C3578" s="28" t="s">
        <v>23507</v>
      </c>
      <c r="D3578" s="28" t="s">
        <v>23791</v>
      </c>
      <c r="E3578" t="s">
        <v>23419</v>
      </c>
      <c r="F3578" s="28" t="s">
        <v>11250</v>
      </c>
      <c r="G3578" s="28" t="s">
        <v>23420</v>
      </c>
      <c r="H3578" t="s">
        <v>23421</v>
      </c>
      <c r="I3578" s="28" t="s">
        <v>7891</v>
      </c>
      <c r="J3578" s="28" t="s">
        <v>11589</v>
      </c>
    </row>
    <row r="3579" spans="1:10" x14ac:dyDescent="0.35">
      <c r="A3579" s="28" t="s">
        <v>7892</v>
      </c>
      <c r="B3579" s="28" t="s">
        <v>23416</v>
      </c>
      <c r="C3579" s="28" t="s">
        <v>23507</v>
      </c>
      <c r="D3579" s="28" t="s">
        <v>23791</v>
      </c>
      <c r="E3579" t="s">
        <v>23419</v>
      </c>
      <c r="F3579" s="28" t="s">
        <v>11250</v>
      </c>
      <c r="G3579" s="28" t="s">
        <v>23420</v>
      </c>
      <c r="H3579" t="s">
        <v>23421</v>
      </c>
      <c r="I3579" s="28" t="s">
        <v>7891</v>
      </c>
      <c r="J3579" s="28" t="s">
        <v>11589</v>
      </c>
    </row>
    <row r="3580" spans="1:10" x14ac:dyDescent="0.35">
      <c r="A3580" s="28" t="s">
        <v>7893</v>
      </c>
      <c r="B3580" s="28" t="s">
        <v>23416</v>
      </c>
      <c r="C3580" s="28" t="s">
        <v>23462</v>
      </c>
      <c r="D3580" s="28" t="s">
        <v>23503</v>
      </c>
      <c r="E3580" t="s">
        <v>23419</v>
      </c>
      <c r="F3580" s="28" t="s">
        <v>11250</v>
      </c>
      <c r="G3580" s="28" t="s">
        <v>23420</v>
      </c>
      <c r="H3580" t="s">
        <v>23421</v>
      </c>
      <c r="I3580" s="28" t="s">
        <v>7891</v>
      </c>
      <c r="J3580" s="28" t="s">
        <v>11589</v>
      </c>
    </row>
    <row r="3581" spans="1:10" x14ac:dyDescent="0.35">
      <c r="A3581" s="28" t="s">
        <v>7894</v>
      </c>
      <c r="B3581" s="28" t="s">
        <v>23416</v>
      </c>
      <c r="C3581" s="28" t="s">
        <v>23462</v>
      </c>
      <c r="D3581" s="28" t="s">
        <v>23503</v>
      </c>
      <c r="E3581" t="s">
        <v>23419</v>
      </c>
      <c r="F3581" s="28" t="s">
        <v>11250</v>
      </c>
      <c r="G3581" s="28" t="s">
        <v>23420</v>
      </c>
      <c r="H3581" t="s">
        <v>23421</v>
      </c>
      <c r="I3581" s="28" t="s">
        <v>7891</v>
      </c>
      <c r="J3581" s="28" t="s">
        <v>11589</v>
      </c>
    </row>
    <row r="3582" spans="1:10" x14ac:dyDescent="0.35">
      <c r="A3582" s="28" t="s">
        <v>7895</v>
      </c>
      <c r="B3582" s="28" t="s">
        <v>23416</v>
      </c>
      <c r="C3582" s="28" t="s">
        <v>23442</v>
      </c>
      <c r="D3582" s="28" t="s">
        <v>23512</v>
      </c>
      <c r="E3582" t="s">
        <v>23419</v>
      </c>
      <c r="F3582" s="28" t="s">
        <v>11250</v>
      </c>
      <c r="G3582" s="28" t="s">
        <v>23420</v>
      </c>
      <c r="H3582" t="s">
        <v>23421</v>
      </c>
      <c r="I3582" s="28" t="s">
        <v>7891</v>
      </c>
      <c r="J3582" s="28" t="s">
        <v>11589</v>
      </c>
    </row>
    <row r="3583" spans="1:10" x14ac:dyDescent="0.35">
      <c r="A3583" s="28" t="s">
        <v>7896</v>
      </c>
      <c r="B3583" s="28" t="s">
        <v>23416</v>
      </c>
      <c r="C3583" s="28" t="s">
        <v>23486</v>
      </c>
      <c r="D3583" s="28" t="s">
        <v>23568</v>
      </c>
      <c r="E3583" t="s">
        <v>23419</v>
      </c>
      <c r="F3583" s="28" t="s">
        <v>11250</v>
      </c>
      <c r="G3583" s="28" t="s">
        <v>23420</v>
      </c>
      <c r="H3583" t="s">
        <v>23421</v>
      </c>
      <c r="I3583" s="28" t="s">
        <v>7891</v>
      </c>
      <c r="J3583" s="28" t="s">
        <v>11589</v>
      </c>
    </row>
    <row r="3584" spans="1:10" x14ac:dyDescent="0.35">
      <c r="A3584" s="28" t="s">
        <v>7897</v>
      </c>
      <c r="B3584" s="28" t="s">
        <v>23416</v>
      </c>
      <c r="C3584" s="28" t="s">
        <v>24024</v>
      </c>
      <c r="D3584" s="28" t="s">
        <v>23944</v>
      </c>
      <c r="E3584" t="s">
        <v>23529</v>
      </c>
      <c r="F3584" s="28" t="s">
        <v>11250</v>
      </c>
      <c r="G3584" s="28" t="s">
        <v>23420</v>
      </c>
      <c r="H3584" t="s">
        <v>23421</v>
      </c>
      <c r="I3584" s="28" t="s">
        <v>7898</v>
      </c>
      <c r="J3584" s="28" t="s">
        <v>7899</v>
      </c>
    </row>
    <row r="3585" spans="1:10" x14ac:dyDescent="0.35">
      <c r="A3585" s="28" t="s">
        <v>7900</v>
      </c>
      <c r="B3585" s="28" t="s">
        <v>23416</v>
      </c>
      <c r="C3585" s="28" t="s">
        <v>23767</v>
      </c>
      <c r="D3585" s="28" t="s">
        <v>24025</v>
      </c>
      <c r="E3585" t="s">
        <v>23529</v>
      </c>
      <c r="F3585" s="28" t="s">
        <v>11250</v>
      </c>
      <c r="G3585" s="28" t="s">
        <v>23420</v>
      </c>
      <c r="H3585" t="s">
        <v>23421</v>
      </c>
      <c r="I3585" s="28" t="s">
        <v>7898</v>
      </c>
      <c r="J3585" s="28" t="s">
        <v>7899</v>
      </c>
    </row>
    <row r="3586" spans="1:10" x14ac:dyDescent="0.35">
      <c r="A3586" s="28" t="s">
        <v>7901</v>
      </c>
      <c r="B3586" s="28" t="s">
        <v>23416</v>
      </c>
      <c r="C3586" s="28" t="s">
        <v>11250</v>
      </c>
      <c r="D3586" s="28" t="s">
        <v>23685</v>
      </c>
      <c r="E3586" t="s">
        <v>23421</v>
      </c>
      <c r="F3586" s="28" t="s">
        <v>11250</v>
      </c>
      <c r="G3586" s="28" t="s">
        <v>23420</v>
      </c>
      <c r="H3586" t="s">
        <v>23421</v>
      </c>
      <c r="I3586" s="28" t="s">
        <v>7898</v>
      </c>
      <c r="J3586" s="28" t="s">
        <v>7899</v>
      </c>
    </row>
    <row r="3587" spans="1:10" x14ac:dyDescent="0.35">
      <c r="A3587" s="28" t="s">
        <v>7902</v>
      </c>
      <c r="B3587" s="28" t="s">
        <v>23416</v>
      </c>
      <c r="C3587" s="28" t="s">
        <v>24026</v>
      </c>
      <c r="D3587" s="28" t="s">
        <v>23875</v>
      </c>
      <c r="E3587" t="s">
        <v>23529</v>
      </c>
      <c r="F3587" s="28" t="s">
        <v>11250</v>
      </c>
      <c r="G3587" s="28" t="s">
        <v>23420</v>
      </c>
      <c r="H3587" t="s">
        <v>23421</v>
      </c>
      <c r="I3587" s="28" t="s">
        <v>7903</v>
      </c>
      <c r="J3587" s="28" t="s">
        <v>7899</v>
      </c>
    </row>
    <row r="3588" spans="1:10" x14ac:dyDescent="0.35">
      <c r="A3588" s="28" t="s">
        <v>7904</v>
      </c>
      <c r="B3588" s="28" t="s">
        <v>23416</v>
      </c>
      <c r="C3588" s="28" t="s">
        <v>23747</v>
      </c>
      <c r="D3588" s="28" t="s">
        <v>23427</v>
      </c>
      <c r="E3588" t="s">
        <v>23529</v>
      </c>
      <c r="F3588" s="28" t="s">
        <v>11250</v>
      </c>
      <c r="G3588" s="28" t="s">
        <v>23420</v>
      </c>
      <c r="H3588" t="s">
        <v>23421</v>
      </c>
      <c r="I3588" s="28" t="s">
        <v>7903</v>
      </c>
      <c r="J3588" s="28" t="s">
        <v>7899</v>
      </c>
    </row>
    <row r="3589" spans="1:10" x14ac:dyDescent="0.35">
      <c r="A3589" s="28" t="s">
        <v>7905</v>
      </c>
      <c r="B3589" s="28" t="s">
        <v>23416</v>
      </c>
      <c r="C3589" s="28" t="s">
        <v>11250</v>
      </c>
      <c r="D3589" s="28" t="s">
        <v>23737</v>
      </c>
      <c r="E3589" t="s">
        <v>23421</v>
      </c>
      <c r="F3589" s="28" t="s">
        <v>11250</v>
      </c>
      <c r="G3589" s="28" t="s">
        <v>23420</v>
      </c>
      <c r="H3589" t="s">
        <v>23421</v>
      </c>
      <c r="I3589" s="28" t="s">
        <v>7906</v>
      </c>
      <c r="J3589" s="28" t="s">
        <v>7899</v>
      </c>
    </row>
    <row r="3590" spans="1:10" x14ac:dyDescent="0.35">
      <c r="A3590" s="28" t="s">
        <v>7907</v>
      </c>
      <c r="B3590" s="28" t="s">
        <v>23416</v>
      </c>
      <c r="C3590" s="28" t="s">
        <v>23462</v>
      </c>
      <c r="D3590" s="28" t="s">
        <v>23447</v>
      </c>
      <c r="E3590" t="s">
        <v>23529</v>
      </c>
      <c r="F3590" s="28" t="s">
        <v>11250</v>
      </c>
      <c r="G3590" s="28" t="s">
        <v>23420</v>
      </c>
      <c r="H3590" t="s">
        <v>23421</v>
      </c>
      <c r="I3590" s="28" t="s">
        <v>7906</v>
      </c>
      <c r="J3590" s="28" t="s">
        <v>7899</v>
      </c>
    </row>
    <row r="3591" spans="1:10" x14ac:dyDescent="0.35">
      <c r="A3591" s="28" t="s">
        <v>7908</v>
      </c>
      <c r="B3591" s="28" t="s">
        <v>23416</v>
      </c>
      <c r="C3591" s="28" t="s">
        <v>23698</v>
      </c>
      <c r="D3591" s="28" t="s">
        <v>23500</v>
      </c>
      <c r="E3591" t="s">
        <v>23529</v>
      </c>
      <c r="F3591" s="28" t="s">
        <v>11250</v>
      </c>
      <c r="G3591" s="28" t="s">
        <v>23420</v>
      </c>
      <c r="H3591" t="s">
        <v>23421</v>
      </c>
      <c r="I3591" s="28" t="s">
        <v>7909</v>
      </c>
      <c r="J3591" s="28" t="s">
        <v>7910</v>
      </c>
    </row>
    <row r="3592" spans="1:10" x14ac:dyDescent="0.35">
      <c r="A3592" s="28" t="s">
        <v>7911</v>
      </c>
      <c r="B3592" s="28" t="s">
        <v>23416</v>
      </c>
      <c r="C3592" s="28" t="s">
        <v>24027</v>
      </c>
      <c r="D3592" s="28" t="s">
        <v>24028</v>
      </c>
      <c r="E3592" t="s">
        <v>23529</v>
      </c>
      <c r="F3592" s="28" t="s">
        <v>11250</v>
      </c>
      <c r="G3592" s="28" t="s">
        <v>23420</v>
      </c>
      <c r="H3592" t="s">
        <v>23421</v>
      </c>
      <c r="I3592" s="28" t="s">
        <v>7912</v>
      </c>
      <c r="J3592" s="28" t="s">
        <v>7910</v>
      </c>
    </row>
    <row r="3593" spans="1:10" x14ac:dyDescent="0.35">
      <c r="A3593" s="28" t="s">
        <v>7913</v>
      </c>
      <c r="B3593" s="28" t="s">
        <v>23416</v>
      </c>
      <c r="C3593" s="28" t="s">
        <v>24029</v>
      </c>
      <c r="D3593" s="28" t="s">
        <v>24005</v>
      </c>
      <c r="E3593" t="s">
        <v>23529</v>
      </c>
      <c r="F3593" s="28" t="s">
        <v>11250</v>
      </c>
      <c r="G3593" s="28" t="s">
        <v>23420</v>
      </c>
      <c r="H3593" t="s">
        <v>23421</v>
      </c>
      <c r="I3593" s="28" t="s">
        <v>7912</v>
      </c>
      <c r="J3593" s="28" t="s">
        <v>7910</v>
      </c>
    </row>
    <row r="3594" spans="1:10" x14ac:dyDescent="0.35">
      <c r="A3594" s="28" t="s">
        <v>7914</v>
      </c>
      <c r="B3594" s="28" t="s">
        <v>23416</v>
      </c>
      <c r="C3594" s="28" t="s">
        <v>23507</v>
      </c>
      <c r="D3594" s="28" t="s">
        <v>23781</v>
      </c>
      <c r="E3594" t="s">
        <v>23419</v>
      </c>
      <c r="F3594" s="28" t="s">
        <v>11250</v>
      </c>
      <c r="G3594" s="28" t="s">
        <v>23420</v>
      </c>
      <c r="H3594" t="s">
        <v>23421</v>
      </c>
      <c r="I3594" s="28" t="s">
        <v>7915</v>
      </c>
      <c r="J3594" s="28" t="s">
        <v>7910</v>
      </c>
    </row>
    <row r="3595" spans="1:10" x14ac:dyDescent="0.35">
      <c r="A3595" s="28" t="s">
        <v>7916</v>
      </c>
      <c r="B3595" s="28" t="s">
        <v>23416</v>
      </c>
      <c r="C3595" s="28" t="s">
        <v>23462</v>
      </c>
      <c r="D3595" s="28" t="s">
        <v>23770</v>
      </c>
      <c r="E3595" t="s">
        <v>23419</v>
      </c>
      <c r="F3595" s="28" t="s">
        <v>11250</v>
      </c>
      <c r="G3595" s="28" t="s">
        <v>23420</v>
      </c>
      <c r="H3595" t="s">
        <v>23421</v>
      </c>
      <c r="I3595" s="28" t="s">
        <v>7915</v>
      </c>
      <c r="J3595" s="28" t="s">
        <v>7910</v>
      </c>
    </row>
    <row r="3596" spans="1:10" x14ac:dyDescent="0.35">
      <c r="A3596" s="28" t="s">
        <v>7917</v>
      </c>
      <c r="B3596" s="28" t="s">
        <v>23416</v>
      </c>
      <c r="C3596" s="28" t="s">
        <v>23450</v>
      </c>
      <c r="D3596" s="28" t="s">
        <v>23524</v>
      </c>
      <c r="E3596" t="s">
        <v>23419</v>
      </c>
      <c r="F3596" s="28" t="s">
        <v>11250</v>
      </c>
      <c r="G3596" s="28" t="s">
        <v>23420</v>
      </c>
      <c r="H3596" t="s">
        <v>23421</v>
      </c>
      <c r="I3596" s="28" t="s">
        <v>7915</v>
      </c>
      <c r="J3596" s="28" t="s">
        <v>7910</v>
      </c>
    </row>
    <row r="3597" spans="1:10" x14ac:dyDescent="0.35">
      <c r="A3597" s="28" t="s">
        <v>7918</v>
      </c>
      <c r="B3597" s="28" t="s">
        <v>23416</v>
      </c>
      <c r="C3597" s="28" t="s">
        <v>23450</v>
      </c>
      <c r="D3597" s="28" t="s">
        <v>23524</v>
      </c>
      <c r="E3597" t="s">
        <v>23419</v>
      </c>
      <c r="F3597" s="28" t="s">
        <v>11250</v>
      </c>
      <c r="G3597" s="28" t="s">
        <v>23420</v>
      </c>
      <c r="H3597" t="s">
        <v>23421</v>
      </c>
      <c r="I3597" s="28" t="s">
        <v>7915</v>
      </c>
      <c r="J3597" s="28" t="s">
        <v>7910</v>
      </c>
    </row>
    <row r="3598" spans="1:10" x14ac:dyDescent="0.35">
      <c r="A3598" s="28" t="s">
        <v>7920</v>
      </c>
      <c r="B3598" s="28" t="s">
        <v>23416</v>
      </c>
      <c r="C3598" s="28" t="s">
        <v>23450</v>
      </c>
      <c r="D3598" s="28" t="s">
        <v>23524</v>
      </c>
      <c r="E3598" t="s">
        <v>23419</v>
      </c>
      <c r="F3598" s="28" t="s">
        <v>11250</v>
      </c>
      <c r="G3598" s="28" t="s">
        <v>23420</v>
      </c>
      <c r="H3598" t="s">
        <v>23421</v>
      </c>
      <c r="I3598" s="28" t="s">
        <v>7915</v>
      </c>
      <c r="J3598" s="28" t="s">
        <v>7910</v>
      </c>
    </row>
    <row r="3599" spans="1:10" x14ac:dyDescent="0.35">
      <c r="A3599" s="28" t="s">
        <v>7921</v>
      </c>
      <c r="B3599" s="28" t="s">
        <v>23416</v>
      </c>
      <c r="C3599" s="28" t="s">
        <v>23720</v>
      </c>
      <c r="D3599" s="28" t="s">
        <v>23559</v>
      </c>
      <c r="E3599" t="s">
        <v>23529</v>
      </c>
      <c r="F3599" s="28" t="s">
        <v>11250</v>
      </c>
      <c r="G3599" s="28" t="s">
        <v>23420</v>
      </c>
      <c r="H3599" t="s">
        <v>23421</v>
      </c>
      <c r="I3599" s="28" t="s">
        <v>7922</v>
      </c>
      <c r="J3599" s="28" t="s">
        <v>7910</v>
      </c>
    </row>
    <row r="3600" spans="1:10" x14ac:dyDescent="0.35">
      <c r="A3600" s="28" t="s">
        <v>7923</v>
      </c>
      <c r="B3600" s="28" t="s">
        <v>23416</v>
      </c>
      <c r="C3600" s="28" t="s">
        <v>23998</v>
      </c>
      <c r="D3600" s="28" t="s">
        <v>24030</v>
      </c>
      <c r="E3600" t="s">
        <v>23529</v>
      </c>
      <c r="F3600" s="28" t="s">
        <v>11250</v>
      </c>
      <c r="G3600" s="28" t="s">
        <v>23420</v>
      </c>
      <c r="H3600" t="s">
        <v>23421</v>
      </c>
      <c r="I3600" s="28" t="s">
        <v>7922</v>
      </c>
      <c r="J3600" s="28" t="s">
        <v>7910</v>
      </c>
    </row>
    <row r="3601" spans="1:10" x14ac:dyDescent="0.35">
      <c r="A3601" s="28" t="s">
        <v>7924</v>
      </c>
      <c r="B3601" s="28" t="s">
        <v>23416</v>
      </c>
      <c r="C3601" s="28" t="s">
        <v>23998</v>
      </c>
      <c r="D3601" s="28" t="s">
        <v>24030</v>
      </c>
      <c r="E3601" t="s">
        <v>23529</v>
      </c>
      <c r="F3601" s="28" t="s">
        <v>11250</v>
      </c>
      <c r="G3601" s="28" t="s">
        <v>23420</v>
      </c>
      <c r="H3601" t="s">
        <v>23421</v>
      </c>
      <c r="I3601" s="28" t="s">
        <v>7922</v>
      </c>
      <c r="J3601" s="28" t="s">
        <v>7910</v>
      </c>
    </row>
    <row r="3602" spans="1:10" x14ac:dyDescent="0.35">
      <c r="A3602" s="28" t="s">
        <v>7925</v>
      </c>
      <c r="B3602" s="28" t="s">
        <v>23416</v>
      </c>
      <c r="C3602" s="28" t="s">
        <v>23444</v>
      </c>
      <c r="D3602" s="28" t="s">
        <v>23536</v>
      </c>
      <c r="E3602" t="s">
        <v>23529</v>
      </c>
      <c r="F3602" s="28" t="s">
        <v>11250</v>
      </c>
      <c r="G3602" s="28" t="s">
        <v>23420</v>
      </c>
      <c r="H3602" t="s">
        <v>23421</v>
      </c>
      <c r="I3602" s="28" t="s">
        <v>7922</v>
      </c>
      <c r="J3602" s="28" t="s">
        <v>7926</v>
      </c>
    </row>
    <row r="3603" spans="1:10" x14ac:dyDescent="0.35">
      <c r="A3603" s="28" t="s">
        <v>7927</v>
      </c>
      <c r="B3603" s="28" t="s">
        <v>23416</v>
      </c>
      <c r="C3603" s="28" t="s">
        <v>23507</v>
      </c>
      <c r="D3603" s="28" t="s">
        <v>23772</v>
      </c>
      <c r="E3603" t="s">
        <v>23419</v>
      </c>
      <c r="F3603" s="28" t="s">
        <v>11250</v>
      </c>
      <c r="G3603" s="28" t="s">
        <v>23420</v>
      </c>
      <c r="H3603" t="s">
        <v>23421</v>
      </c>
      <c r="I3603" s="28" t="s">
        <v>7922</v>
      </c>
      <c r="J3603" s="28" t="s">
        <v>7926</v>
      </c>
    </row>
    <row r="3604" spans="1:10" x14ac:dyDescent="0.35">
      <c r="A3604" s="28" t="s">
        <v>7928</v>
      </c>
      <c r="B3604" s="28" t="s">
        <v>23416</v>
      </c>
      <c r="C3604" s="28" t="s">
        <v>23450</v>
      </c>
      <c r="D3604" s="28" t="s">
        <v>23772</v>
      </c>
      <c r="E3604" t="s">
        <v>23419</v>
      </c>
      <c r="F3604" s="28" t="s">
        <v>11250</v>
      </c>
      <c r="G3604" s="28" t="s">
        <v>23420</v>
      </c>
      <c r="H3604" t="s">
        <v>23421</v>
      </c>
      <c r="I3604" s="28" t="s">
        <v>7922</v>
      </c>
      <c r="J3604" s="28" t="s">
        <v>7926</v>
      </c>
    </row>
    <row r="3605" spans="1:10" x14ac:dyDescent="0.35">
      <c r="A3605" s="28" t="s">
        <v>7929</v>
      </c>
      <c r="B3605" s="28" t="s">
        <v>23416</v>
      </c>
      <c r="C3605" s="28" t="s">
        <v>24031</v>
      </c>
      <c r="D3605" s="28" t="s">
        <v>23714</v>
      </c>
      <c r="E3605" t="s">
        <v>23529</v>
      </c>
      <c r="F3605" s="28" t="s">
        <v>11250</v>
      </c>
      <c r="G3605" s="28" t="s">
        <v>23420</v>
      </c>
      <c r="H3605" t="s">
        <v>23421</v>
      </c>
      <c r="I3605" s="28" t="s">
        <v>7922</v>
      </c>
      <c r="J3605" s="28" t="s">
        <v>7926</v>
      </c>
    </row>
    <row r="3606" spans="1:10" x14ac:dyDescent="0.35">
      <c r="A3606" s="28" t="s">
        <v>7930</v>
      </c>
      <c r="B3606" s="28" t="s">
        <v>23416</v>
      </c>
      <c r="C3606" s="28" t="s">
        <v>23602</v>
      </c>
      <c r="D3606" s="28" t="s">
        <v>23964</v>
      </c>
      <c r="E3606" t="s">
        <v>23529</v>
      </c>
      <c r="F3606" s="28" t="s">
        <v>11250</v>
      </c>
      <c r="G3606" s="28" t="s">
        <v>23420</v>
      </c>
      <c r="H3606" t="s">
        <v>23421</v>
      </c>
      <c r="I3606" s="28" t="s">
        <v>7931</v>
      </c>
      <c r="J3606" s="28" t="s">
        <v>7926</v>
      </c>
    </row>
    <row r="3607" spans="1:10" x14ac:dyDescent="0.35">
      <c r="A3607" s="28" t="s">
        <v>7932</v>
      </c>
      <c r="B3607" s="28" t="s">
        <v>23416</v>
      </c>
      <c r="C3607" s="28" t="s">
        <v>23430</v>
      </c>
      <c r="D3607" s="28" t="s">
        <v>23536</v>
      </c>
      <c r="E3607" t="s">
        <v>23529</v>
      </c>
      <c r="F3607" s="28" t="s">
        <v>11250</v>
      </c>
      <c r="G3607" s="28" t="s">
        <v>23420</v>
      </c>
      <c r="H3607" t="s">
        <v>23421</v>
      </c>
      <c r="I3607" s="28" t="s">
        <v>7931</v>
      </c>
      <c r="J3607" s="28" t="s">
        <v>7926</v>
      </c>
    </row>
    <row r="3608" spans="1:10" x14ac:dyDescent="0.35">
      <c r="A3608" s="28" t="s">
        <v>7933</v>
      </c>
      <c r="B3608" s="28" t="s">
        <v>23416</v>
      </c>
      <c r="C3608" s="28" t="s">
        <v>11250</v>
      </c>
      <c r="D3608" s="28" t="s">
        <v>23420</v>
      </c>
      <c r="E3608" t="s">
        <v>23453</v>
      </c>
      <c r="F3608" s="28" t="s">
        <v>11250</v>
      </c>
      <c r="G3608" s="28" t="s">
        <v>23420</v>
      </c>
      <c r="H3608" t="s">
        <v>23421</v>
      </c>
      <c r="I3608" s="28" t="s">
        <v>7931</v>
      </c>
      <c r="J3608" s="28" t="s">
        <v>7926</v>
      </c>
    </row>
    <row r="3609" spans="1:10" x14ac:dyDescent="0.35">
      <c r="A3609" s="28" t="s">
        <v>7934</v>
      </c>
      <c r="B3609" s="28" t="s">
        <v>23416</v>
      </c>
      <c r="C3609" s="28" t="s">
        <v>24024</v>
      </c>
      <c r="D3609" s="28" t="s">
        <v>23944</v>
      </c>
      <c r="E3609" t="s">
        <v>23529</v>
      </c>
      <c r="F3609" s="28" t="s">
        <v>11250</v>
      </c>
      <c r="G3609" s="28" t="s">
        <v>23420</v>
      </c>
      <c r="H3609" t="s">
        <v>23421</v>
      </c>
      <c r="I3609" s="28" t="s">
        <v>7931</v>
      </c>
      <c r="J3609" s="28" t="s">
        <v>7926</v>
      </c>
    </row>
    <row r="3610" spans="1:10" x14ac:dyDescent="0.35">
      <c r="A3610" s="28" t="s">
        <v>7935</v>
      </c>
      <c r="B3610" s="28" t="s">
        <v>23416</v>
      </c>
      <c r="C3610" s="28" t="s">
        <v>23683</v>
      </c>
      <c r="D3610" s="28" t="s">
        <v>23869</v>
      </c>
      <c r="E3610" t="s">
        <v>23529</v>
      </c>
      <c r="F3610" s="28" t="s">
        <v>11250</v>
      </c>
      <c r="G3610" s="28" t="s">
        <v>23420</v>
      </c>
      <c r="H3610" t="s">
        <v>23421</v>
      </c>
      <c r="I3610" s="28" t="s">
        <v>7931</v>
      </c>
      <c r="J3610" s="28" t="s">
        <v>7926</v>
      </c>
    </row>
    <row r="3611" spans="1:10" x14ac:dyDescent="0.35">
      <c r="A3611" s="28" t="s">
        <v>7936</v>
      </c>
      <c r="B3611" s="28" t="s">
        <v>23416</v>
      </c>
      <c r="C3611" s="28" t="s">
        <v>23502</v>
      </c>
      <c r="D3611" s="28" t="s">
        <v>23534</v>
      </c>
      <c r="E3611" t="s">
        <v>23529</v>
      </c>
      <c r="F3611" s="28" t="s">
        <v>11250</v>
      </c>
      <c r="G3611" s="28" t="s">
        <v>23420</v>
      </c>
      <c r="H3611" t="s">
        <v>23421</v>
      </c>
      <c r="I3611" s="28" t="s">
        <v>7931</v>
      </c>
      <c r="J3611" s="28" t="s">
        <v>7926</v>
      </c>
    </row>
    <row r="3612" spans="1:10" x14ac:dyDescent="0.35">
      <c r="A3612" s="28" t="s">
        <v>7937</v>
      </c>
      <c r="B3612" s="28" t="s">
        <v>23416</v>
      </c>
      <c r="C3612" s="28" t="s">
        <v>23660</v>
      </c>
      <c r="D3612" s="28" t="s">
        <v>24032</v>
      </c>
      <c r="E3612" t="s">
        <v>23529</v>
      </c>
      <c r="F3612" s="28" t="s">
        <v>11250</v>
      </c>
      <c r="G3612" s="28" t="s">
        <v>23420</v>
      </c>
      <c r="H3612" t="s">
        <v>23421</v>
      </c>
      <c r="I3612" s="28" t="s">
        <v>7939</v>
      </c>
      <c r="J3612" s="28" t="s">
        <v>7926</v>
      </c>
    </row>
    <row r="3613" spans="1:10" x14ac:dyDescent="0.35">
      <c r="A3613" s="28" t="s">
        <v>7940</v>
      </c>
      <c r="B3613" s="28" t="s">
        <v>23416</v>
      </c>
      <c r="C3613" s="28" t="s">
        <v>23743</v>
      </c>
      <c r="D3613" s="28" t="s">
        <v>23472</v>
      </c>
      <c r="E3613" t="s">
        <v>23529</v>
      </c>
      <c r="F3613" s="28" t="s">
        <v>11250</v>
      </c>
      <c r="G3613" s="28" t="s">
        <v>23420</v>
      </c>
      <c r="H3613" t="s">
        <v>23421</v>
      </c>
      <c r="I3613" s="28" t="s">
        <v>7939</v>
      </c>
      <c r="J3613" s="28" t="s">
        <v>7926</v>
      </c>
    </row>
    <row r="3614" spans="1:10" x14ac:dyDescent="0.35">
      <c r="A3614" s="28" t="s">
        <v>7941</v>
      </c>
      <c r="B3614" s="28" t="s">
        <v>23416</v>
      </c>
      <c r="C3614" s="28" t="s">
        <v>23502</v>
      </c>
      <c r="D3614" s="28" t="s">
        <v>23534</v>
      </c>
      <c r="E3614" t="s">
        <v>23529</v>
      </c>
      <c r="F3614" s="28" t="s">
        <v>11250</v>
      </c>
      <c r="G3614" s="28" t="s">
        <v>23420</v>
      </c>
      <c r="H3614" t="s">
        <v>23421</v>
      </c>
      <c r="I3614" s="28" t="s">
        <v>7939</v>
      </c>
      <c r="J3614" s="28" t="s">
        <v>7926</v>
      </c>
    </row>
    <row r="3615" spans="1:10" x14ac:dyDescent="0.35">
      <c r="A3615" s="28" t="s">
        <v>7942</v>
      </c>
      <c r="B3615" s="28" t="s">
        <v>23416</v>
      </c>
      <c r="C3615" s="28" t="s">
        <v>23450</v>
      </c>
      <c r="D3615" s="28" t="s">
        <v>23512</v>
      </c>
      <c r="E3615" t="s">
        <v>23419</v>
      </c>
      <c r="F3615" s="28" t="s">
        <v>11250</v>
      </c>
      <c r="G3615" s="28" t="s">
        <v>23420</v>
      </c>
      <c r="H3615" t="s">
        <v>23421</v>
      </c>
      <c r="I3615" s="28" t="s">
        <v>7939</v>
      </c>
      <c r="J3615" s="28" t="s">
        <v>7926</v>
      </c>
    </row>
    <row r="3616" spans="1:10" x14ac:dyDescent="0.35">
      <c r="A3616" s="28" t="s">
        <v>7943</v>
      </c>
      <c r="B3616" s="28" t="s">
        <v>23416</v>
      </c>
      <c r="C3616" s="28" t="s">
        <v>23462</v>
      </c>
      <c r="D3616" s="28" t="s">
        <v>23503</v>
      </c>
      <c r="E3616" t="s">
        <v>23419</v>
      </c>
      <c r="F3616" s="28" t="s">
        <v>11250</v>
      </c>
      <c r="G3616" s="28" t="s">
        <v>23420</v>
      </c>
      <c r="H3616" t="s">
        <v>23421</v>
      </c>
      <c r="I3616" s="28" t="s">
        <v>7944</v>
      </c>
      <c r="J3616" s="28" t="s">
        <v>7926</v>
      </c>
    </row>
    <row r="3617" spans="1:10" x14ac:dyDescent="0.35">
      <c r="A3617" s="28" t="s">
        <v>7945</v>
      </c>
      <c r="B3617" s="28" t="s">
        <v>23416</v>
      </c>
      <c r="C3617" s="28" t="s">
        <v>23897</v>
      </c>
      <c r="D3617" s="28" t="s">
        <v>23964</v>
      </c>
      <c r="E3617" t="s">
        <v>23529</v>
      </c>
      <c r="F3617" s="28" t="s">
        <v>11250</v>
      </c>
      <c r="G3617" s="28" t="s">
        <v>23420</v>
      </c>
      <c r="H3617" t="s">
        <v>23421</v>
      </c>
      <c r="I3617" s="28" t="s">
        <v>7944</v>
      </c>
      <c r="J3617" s="28" t="s">
        <v>7926</v>
      </c>
    </row>
    <row r="3618" spans="1:10" x14ac:dyDescent="0.35">
      <c r="A3618" s="28" t="s">
        <v>7946</v>
      </c>
      <c r="B3618" s="28" t="s">
        <v>23416</v>
      </c>
      <c r="C3618" s="28" t="s">
        <v>23867</v>
      </c>
      <c r="D3618" s="28" t="s">
        <v>23917</v>
      </c>
      <c r="E3618" t="s">
        <v>23529</v>
      </c>
      <c r="F3618" s="28" t="s">
        <v>11250</v>
      </c>
      <c r="G3618" s="28" t="s">
        <v>23420</v>
      </c>
      <c r="H3618" t="s">
        <v>23421</v>
      </c>
      <c r="I3618" s="28" t="s">
        <v>7944</v>
      </c>
      <c r="J3618" s="28" t="s">
        <v>7926</v>
      </c>
    </row>
    <row r="3619" spans="1:10" x14ac:dyDescent="0.35">
      <c r="A3619" s="28" t="s">
        <v>7947</v>
      </c>
      <c r="B3619" s="28" t="s">
        <v>23416</v>
      </c>
      <c r="C3619" s="28" t="s">
        <v>11250</v>
      </c>
      <c r="D3619" s="28" t="s">
        <v>23622</v>
      </c>
      <c r="E3619" t="s">
        <v>23453</v>
      </c>
      <c r="F3619" s="28" t="s">
        <v>11250</v>
      </c>
      <c r="G3619" s="28" t="s">
        <v>23420</v>
      </c>
      <c r="H3619" t="s">
        <v>23421</v>
      </c>
      <c r="I3619" s="28" t="s">
        <v>7944</v>
      </c>
      <c r="J3619" s="28" t="s">
        <v>7926</v>
      </c>
    </row>
    <row r="3620" spans="1:10" x14ac:dyDescent="0.35">
      <c r="A3620" s="28" t="s">
        <v>7948</v>
      </c>
      <c r="B3620" s="28" t="s">
        <v>23416</v>
      </c>
      <c r="C3620" s="28" t="s">
        <v>23957</v>
      </c>
      <c r="D3620" s="28" t="s">
        <v>23931</v>
      </c>
      <c r="E3620" t="s">
        <v>23529</v>
      </c>
      <c r="F3620" s="28" t="s">
        <v>11250</v>
      </c>
      <c r="G3620" s="28" t="s">
        <v>23420</v>
      </c>
      <c r="H3620" t="s">
        <v>23421</v>
      </c>
      <c r="I3620" s="28" t="s">
        <v>7944</v>
      </c>
      <c r="J3620" s="28" t="s">
        <v>7949</v>
      </c>
    </row>
    <row r="3621" spans="1:10" x14ac:dyDescent="0.35">
      <c r="A3621" s="28" t="s">
        <v>7950</v>
      </c>
      <c r="B3621" s="28" t="s">
        <v>23416</v>
      </c>
      <c r="C3621" s="28" t="s">
        <v>23450</v>
      </c>
      <c r="D3621" s="28" t="s">
        <v>23781</v>
      </c>
      <c r="E3621" t="s">
        <v>23419</v>
      </c>
      <c r="F3621" s="28" t="s">
        <v>11250</v>
      </c>
      <c r="G3621" s="28" t="s">
        <v>23420</v>
      </c>
      <c r="H3621" t="s">
        <v>23421</v>
      </c>
      <c r="I3621" s="28" t="s">
        <v>7951</v>
      </c>
      <c r="J3621" s="28" t="s">
        <v>7949</v>
      </c>
    </row>
    <row r="3622" spans="1:10" x14ac:dyDescent="0.35">
      <c r="A3622" s="28" t="s">
        <v>7952</v>
      </c>
      <c r="B3622" s="28" t="s">
        <v>23416</v>
      </c>
      <c r="C3622" s="28" t="s">
        <v>23422</v>
      </c>
      <c r="D3622" s="28" t="s">
        <v>23497</v>
      </c>
      <c r="E3622" t="s">
        <v>23419</v>
      </c>
      <c r="F3622" s="28" t="s">
        <v>11250</v>
      </c>
      <c r="G3622" s="28" t="s">
        <v>23420</v>
      </c>
      <c r="H3622" t="s">
        <v>23421</v>
      </c>
      <c r="I3622" s="28" t="s">
        <v>7951</v>
      </c>
      <c r="J3622" s="28" t="s">
        <v>7949</v>
      </c>
    </row>
    <row r="3623" spans="1:10" x14ac:dyDescent="0.35">
      <c r="A3623" s="28" t="s">
        <v>7953</v>
      </c>
      <c r="B3623" s="28" t="s">
        <v>23416</v>
      </c>
      <c r="C3623" s="28" t="s">
        <v>23840</v>
      </c>
      <c r="D3623" s="28" t="s">
        <v>23942</v>
      </c>
      <c r="E3623" t="s">
        <v>23529</v>
      </c>
      <c r="F3623" s="28" t="s">
        <v>11250</v>
      </c>
      <c r="G3623" s="28" t="s">
        <v>23420</v>
      </c>
      <c r="H3623" t="s">
        <v>23421</v>
      </c>
      <c r="I3623" s="28" t="s">
        <v>7951</v>
      </c>
      <c r="J3623" s="28" t="s">
        <v>7949</v>
      </c>
    </row>
    <row r="3624" spans="1:10" x14ac:dyDescent="0.35">
      <c r="A3624" s="28" t="s">
        <v>7954</v>
      </c>
      <c r="B3624" s="28" t="s">
        <v>23416</v>
      </c>
      <c r="C3624" s="28" t="s">
        <v>24033</v>
      </c>
      <c r="D3624" s="28" t="s">
        <v>24034</v>
      </c>
      <c r="E3624" t="s">
        <v>23529</v>
      </c>
      <c r="F3624" s="28" t="s">
        <v>11250</v>
      </c>
      <c r="G3624" s="28" t="s">
        <v>23420</v>
      </c>
      <c r="H3624" t="s">
        <v>23421</v>
      </c>
      <c r="I3624" s="28" t="s">
        <v>7951</v>
      </c>
      <c r="J3624" s="28" t="s">
        <v>7949</v>
      </c>
    </row>
    <row r="3625" spans="1:10" x14ac:dyDescent="0.35">
      <c r="A3625" s="28" t="s">
        <v>7955</v>
      </c>
      <c r="B3625" s="28" t="s">
        <v>23416</v>
      </c>
      <c r="C3625" s="28" t="s">
        <v>23462</v>
      </c>
      <c r="D3625" s="28" t="s">
        <v>23503</v>
      </c>
      <c r="E3625" t="s">
        <v>23419</v>
      </c>
      <c r="F3625" s="28" t="s">
        <v>11250</v>
      </c>
      <c r="G3625" s="28" t="s">
        <v>23420</v>
      </c>
      <c r="H3625" t="s">
        <v>23421</v>
      </c>
      <c r="I3625" s="28" t="s">
        <v>7951</v>
      </c>
      <c r="J3625" s="28" t="s">
        <v>7949</v>
      </c>
    </row>
    <row r="3626" spans="1:10" x14ac:dyDescent="0.35">
      <c r="A3626" s="28" t="s">
        <v>7956</v>
      </c>
      <c r="B3626" s="28" t="s">
        <v>23416</v>
      </c>
      <c r="C3626" s="28" t="s">
        <v>23462</v>
      </c>
      <c r="D3626" s="28" t="s">
        <v>23503</v>
      </c>
      <c r="E3626" t="s">
        <v>23419</v>
      </c>
      <c r="F3626" s="28" t="s">
        <v>11250</v>
      </c>
      <c r="G3626" s="28" t="s">
        <v>23420</v>
      </c>
      <c r="H3626" t="s">
        <v>23421</v>
      </c>
      <c r="I3626" s="28" t="s">
        <v>7951</v>
      </c>
      <c r="J3626" s="28" t="s">
        <v>7949</v>
      </c>
    </row>
    <row r="3627" spans="1:10" x14ac:dyDescent="0.35">
      <c r="A3627" s="28" t="s">
        <v>7957</v>
      </c>
      <c r="B3627" s="28" t="s">
        <v>23416</v>
      </c>
      <c r="C3627" s="28" t="s">
        <v>11250</v>
      </c>
      <c r="D3627" s="28" t="s">
        <v>24035</v>
      </c>
      <c r="E3627" t="s">
        <v>23421</v>
      </c>
      <c r="F3627" s="28" t="s">
        <v>11250</v>
      </c>
      <c r="G3627" s="28" t="s">
        <v>23420</v>
      </c>
      <c r="H3627" t="s">
        <v>23421</v>
      </c>
      <c r="I3627" s="28" t="s">
        <v>7951</v>
      </c>
      <c r="J3627" s="28" t="s">
        <v>7949</v>
      </c>
    </row>
    <row r="3628" spans="1:10" x14ac:dyDescent="0.35">
      <c r="A3628" s="28" t="s">
        <v>7958</v>
      </c>
      <c r="B3628" s="28" t="s">
        <v>23416</v>
      </c>
      <c r="C3628" s="28" t="s">
        <v>23462</v>
      </c>
      <c r="D3628" s="28" t="s">
        <v>23503</v>
      </c>
      <c r="E3628" t="s">
        <v>23419</v>
      </c>
      <c r="F3628" s="28" t="s">
        <v>11250</v>
      </c>
      <c r="G3628" s="28" t="s">
        <v>23420</v>
      </c>
      <c r="H3628" t="s">
        <v>23421</v>
      </c>
      <c r="I3628" s="28" t="s">
        <v>7959</v>
      </c>
      <c r="J3628" s="28" t="s">
        <v>7949</v>
      </c>
    </row>
    <row r="3629" spans="1:10" x14ac:dyDescent="0.35">
      <c r="A3629" s="28" t="s">
        <v>7960</v>
      </c>
      <c r="B3629" s="28" t="s">
        <v>23416</v>
      </c>
      <c r="C3629" s="28" t="s">
        <v>23507</v>
      </c>
      <c r="D3629" s="28" t="s">
        <v>23772</v>
      </c>
      <c r="E3629" t="s">
        <v>23419</v>
      </c>
      <c r="F3629" s="28" t="s">
        <v>11250</v>
      </c>
      <c r="G3629" s="28" t="s">
        <v>23420</v>
      </c>
      <c r="H3629" t="s">
        <v>23421</v>
      </c>
      <c r="I3629" s="28" t="s">
        <v>7959</v>
      </c>
      <c r="J3629" s="28" t="s">
        <v>7949</v>
      </c>
    </row>
    <row r="3630" spans="1:10" x14ac:dyDescent="0.35">
      <c r="A3630" s="28" t="s">
        <v>7961</v>
      </c>
      <c r="B3630" s="28" t="s">
        <v>23416</v>
      </c>
      <c r="C3630" s="28" t="s">
        <v>24036</v>
      </c>
      <c r="D3630" s="28" t="s">
        <v>23916</v>
      </c>
      <c r="E3630" t="s">
        <v>23529</v>
      </c>
      <c r="F3630" s="28" t="s">
        <v>11250</v>
      </c>
      <c r="G3630" s="28" t="s">
        <v>23420</v>
      </c>
      <c r="H3630" t="s">
        <v>23421</v>
      </c>
      <c r="I3630" s="28" t="s">
        <v>7959</v>
      </c>
      <c r="J3630" s="28" t="s">
        <v>7949</v>
      </c>
    </row>
    <row r="3631" spans="1:10" x14ac:dyDescent="0.35">
      <c r="A3631" s="28" t="s">
        <v>7962</v>
      </c>
      <c r="B3631" s="28" t="s">
        <v>23416</v>
      </c>
      <c r="C3631" s="28" t="s">
        <v>23450</v>
      </c>
      <c r="D3631" s="28" t="s">
        <v>23781</v>
      </c>
      <c r="E3631" t="s">
        <v>23419</v>
      </c>
      <c r="F3631" s="28" t="s">
        <v>11250</v>
      </c>
      <c r="G3631" s="28" t="s">
        <v>23420</v>
      </c>
      <c r="H3631" t="s">
        <v>23421</v>
      </c>
      <c r="I3631" s="28" t="s">
        <v>7959</v>
      </c>
      <c r="J3631" s="28" t="s">
        <v>7949</v>
      </c>
    </row>
    <row r="3632" spans="1:10" x14ac:dyDescent="0.35">
      <c r="A3632" s="28" t="s">
        <v>7963</v>
      </c>
      <c r="B3632" s="28" t="s">
        <v>23416</v>
      </c>
      <c r="C3632" s="28" t="s">
        <v>23998</v>
      </c>
      <c r="D3632" s="28" t="s">
        <v>24030</v>
      </c>
      <c r="E3632" t="s">
        <v>23529</v>
      </c>
      <c r="F3632" s="28" t="s">
        <v>11250</v>
      </c>
      <c r="G3632" s="28" t="s">
        <v>23420</v>
      </c>
      <c r="H3632" t="s">
        <v>23421</v>
      </c>
      <c r="I3632" s="28" t="s">
        <v>7959</v>
      </c>
      <c r="J3632" s="28" t="s">
        <v>7949</v>
      </c>
    </row>
    <row r="3633" spans="1:10" x14ac:dyDescent="0.35">
      <c r="A3633" s="28" t="s">
        <v>7964</v>
      </c>
      <c r="B3633" s="28" t="s">
        <v>23416</v>
      </c>
      <c r="C3633" s="28" t="s">
        <v>23998</v>
      </c>
      <c r="D3633" s="28" t="s">
        <v>24030</v>
      </c>
      <c r="E3633" t="s">
        <v>23529</v>
      </c>
      <c r="F3633" s="28" t="s">
        <v>11250</v>
      </c>
      <c r="G3633" s="28" t="s">
        <v>23420</v>
      </c>
      <c r="H3633" t="s">
        <v>23421</v>
      </c>
      <c r="I3633" s="28" t="s">
        <v>7959</v>
      </c>
      <c r="J3633" s="28" t="s">
        <v>7949</v>
      </c>
    </row>
    <row r="3634" spans="1:10" x14ac:dyDescent="0.35">
      <c r="A3634" s="28" t="s">
        <v>7965</v>
      </c>
      <c r="B3634" s="28" t="s">
        <v>23416</v>
      </c>
      <c r="C3634" s="28" t="s">
        <v>23424</v>
      </c>
      <c r="D3634" s="28" t="s">
        <v>23557</v>
      </c>
      <c r="E3634" t="s">
        <v>23529</v>
      </c>
      <c r="F3634" s="28" t="s">
        <v>11250</v>
      </c>
      <c r="G3634" s="28" t="s">
        <v>23420</v>
      </c>
      <c r="H3634" t="s">
        <v>23421</v>
      </c>
      <c r="I3634" s="28" t="s">
        <v>7959</v>
      </c>
      <c r="J3634" s="28" t="s">
        <v>7949</v>
      </c>
    </row>
    <row r="3635" spans="1:10" x14ac:dyDescent="0.35">
      <c r="A3635" s="28" t="s">
        <v>7966</v>
      </c>
      <c r="B3635" s="28" t="s">
        <v>23416</v>
      </c>
      <c r="C3635" s="28" t="s">
        <v>23446</v>
      </c>
      <c r="D3635" s="28" t="s">
        <v>24037</v>
      </c>
      <c r="E3635" t="s">
        <v>23419</v>
      </c>
      <c r="F3635" s="28" t="s">
        <v>11250</v>
      </c>
      <c r="G3635" s="28" t="s">
        <v>23420</v>
      </c>
      <c r="H3635" t="s">
        <v>23421</v>
      </c>
      <c r="I3635" s="28" t="s">
        <v>7967</v>
      </c>
      <c r="J3635" s="28" t="s">
        <v>7949</v>
      </c>
    </row>
    <row r="3636" spans="1:10" x14ac:dyDescent="0.35">
      <c r="A3636" s="28" t="s">
        <v>7968</v>
      </c>
      <c r="B3636" s="28" t="s">
        <v>23416</v>
      </c>
      <c r="C3636" s="28" t="s">
        <v>23507</v>
      </c>
      <c r="D3636" s="28" t="s">
        <v>23781</v>
      </c>
      <c r="E3636" t="s">
        <v>23419</v>
      </c>
      <c r="F3636" s="28" t="s">
        <v>11250</v>
      </c>
      <c r="G3636" s="28" t="s">
        <v>23420</v>
      </c>
      <c r="H3636" t="s">
        <v>23421</v>
      </c>
      <c r="I3636" s="28" t="s">
        <v>7967</v>
      </c>
      <c r="J3636" s="28" t="s">
        <v>7949</v>
      </c>
    </row>
    <row r="3637" spans="1:10" x14ac:dyDescent="0.35">
      <c r="A3637" s="28" t="s">
        <v>7969</v>
      </c>
      <c r="B3637" s="28" t="s">
        <v>23416</v>
      </c>
      <c r="C3637" s="28" t="s">
        <v>23462</v>
      </c>
      <c r="D3637" s="28" t="s">
        <v>23503</v>
      </c>
      <c r="E3637" t="s">
        <v>23419</v>
      </c>
      <c r="F3637" s="28" t="s">
        <v>11250</v>
      </c>
      <c r="G3637" s="28" t="s">
        <v>23420</v>
      </c>
      <c r="H3637" t="s">
        <v>23421</v>
      </c>
      <c r="I3637" s="28" t="s">
        <v>7967</v>
      </c>
      <c r="J3637" s="28" t="s">
        <v>7970</v>
      </c>
    </row>
    <row r="3638" spans="1:10" x14ac:dyDescent="0.35">
      <c r="A3638" s="28" t="s">
        <v>7971</v>
      </c>
      <c r="B3638" s="28" t="s">
        <v>23416</v>
      </c>
      <c r="C3638" s="28" t="s">
        <v>23462</v>
      </c>
      <c r="D3638" s="28" t="s">
        <v>23503</v>
      </c>
      <c r="E3638" t="s">
        <v>23419</v>
      </c>
      <c r="F3638" s="28" t="s">
        <v>11250</v>
      </c>
      <c r="G3638" s="28" t="s">
        <v>23420</v>
      </c>
      <c r="H3638" t="s">
        <v>23421</v>
      </c>
      <c r="I3638" s="28" t="s">
        <v>7972</v>
      </c>
      <c r="J3638" s="28" t="s">
        <v>7970</v>
      </c>
    </row>
    <row r="3639" spans="1:10" x14ac:dyDescent="0.35">
      <c r="A3639" s="28" t="s">
        <v>7973</v>
      </c>
      <c r="B3639" s="28" t="s">
        <v>23416</v>
      </c>
      <c r="C3639" s="28" t="s">
        <v>23462</v>
      </c>
      <c r="D3639" s="28" t="s">
        <v>23503</v>
      </c>
      <c r="E3639" t="s">
        <v>23419</v>
      </c>
      <c r="F3639" s="28" t="s">
        <v>11250</v>
      </c>
      <c r="G3639" s="28" t="s">
        <v>23420</v>
      </c>
      <c r="H3639" t="s">
        <v>23421</v>
      </c>
      <c r="I3639" s="28" t="s">
        <v>7972</v>
      </c>
      <c r="J3639" s="28" t="s">
        <v>7970</v>
      </c>
    </row>
    <row r="3640" spans="1:10" x14ac:dyDescent="0.35">
      <c r="A3640" s="28" t="s">
        <v>7974</v>
      </c>
      <c r="B3640" s="28" t="s">
        <v>23416</v>
      </c>
      <c r="C3640" s="28" t="s">
        <v>23922</v>
      </c>
      <c r="D3640" s="28" t="s">
        <v>23933</v>
      </c>
      <c r="E3640" t="s">
        <v>23529</v>
      </c>
      <c r="F3640" s="28" t="s">
        <v>11250</v>
      </c>
      <c r="G3640" s="28" t="s">
        <v>23420</v>
      </c>
      <c r="H3640" t="s">
        <v>23421</v>
      </c>
      <c r="I3640" s="28" t="s">
        <v>7972</v>
      </c>
      <c r="J3640" s="28" t="s">
        <v>7970</v>
      </c>
    </row>
    <row r="3641" spans="1:10" x14ac:dyDescent="0.35">
      <c r="A3641" s="28" t="s">
        <v>7975</v>
      </c>
      <c r="B3641" s="28" t="s">
        <v>23416</v>
      </c>
      <c r="C3641" s="28" t="s">
        <v>23922</v>
      </c>
      <c r="D3641" s="28" t="s">
        <v>23933</v>
      </c>
      <c r="E3641" t="s">
        <v>23529</v>
      </c>
      <c r="F3641" s="28" t="s">
        <v>11250</v>
      </c>
      <c r="G3641" s="28" t="s">
        <v>23420</v>
      </c>
      <c r="H3641" t="s">
        <v>23421</v>
      </c>
      <c r="I3641" s="28" t="s">
        <v>7972</v>
      </c>
      <c r="J3641" s="28" t="s">
        <v>7970</v>
      </c>
    </row>
    <row r="3642" spans="1:10" x14ac:dyDescent="0.35">
      <c r="A3642" s="28" t="s">
        <v>7976</v>
      </c>
      <c r="B3642" s="28" t="s">
        <v>23416</v>
      </c>
      <c r="C3642" s="28" t="s">
        <v>23922</v>
      </c>
      <c r="D3642" s="28" t="s">
        <v>23933</v>
      </c>
      <c r="E3642" t="s">
        <v>23529</v>
      </c>
      <c r="F3642" s="28" t="s">
        <v>11250</v>
      </c>
      <c r="G3642" s="28" t="s">
        <v>23420</v>
      </c>
      <c r="H3642" t="s">
        <v>23421</v>
      </c>
      <c r="I3642" s="28" t="s">
        <v>7972</v>
      </c>
      <c r="J3642" s="28" t="s">
        <v>7970</v>
      </c>
    </row>
    <row r="3643" spans="1:10" x14ac:dyDescent="0.35">
      <c r="A3643" s="28" t="s">
        <v>7977</v>
      </c>
      <c r="B3643" s="28" t="s">
        <v>23416</v>
      </c>
      <c r="C3643" s="28" t="s">
        <v>23462</v>
      </c>
      <c r="D3643" s="28" t="s">
        <v>23503</v>
      </c>
      <c r="E3643" t="s">
        <v>23419</v>
      </c>
      <c r="F3643" s="28" t="s">
        <v>11250</v>
      </c>
      <c r="G3643" s="28" t="s">
        <v>23420</v>
      </c>
      <c r="H3643" t="s">
        <v>23421</v>
      </c>
      <c r="I3643" s="28" t="s">
        <v>7972</v>
      </c>
      <c r="J3643" s="28" t="s">
        <v>7970</v>
      </c>
    </row>
    <row r="3644" spans="1:10" x14ac:dyDescent="0.35">
      <c r="A3644" s="28" t="s">
        <v>7978</v>
      </c>
      <c r="B3644" s="28" t="s">
        <v>23416</v>
      </c>
      <c r="C3644" s="28" t="s">
        <v>23450</v>
      </c>
      <c r="D3644" s="28" t="s">
        <v>23781</v>
      </c>
      <c r="E3644" t="s">
        <v>23419</v>
      </c>
      <c r="F3644" s="28" t="s">
        <v>11250</v>
      </c>
      <c r="G3644" s="28" t="s">
        <v>23420</v>
      </c>
      <c r="H3644" t="s">
        <v>23421</v>
      </c>
      <c r="I3644" s="28" t="s">
        <v>7972</v>
      </c>
      <c r="J3644" s="28" t="s">
        <v>7970</v>
      </c>
    </row>
    <row r="3645" spans="1:10" x14ac:dyDescent="0.35">
      <c r="A3645" s="28" t="s">
        <v>7979</v>
      </c>
      <c r="B3645" s="28" t="s">
        <v>23416</v>
      </c>
      <c r="C3645" s="28" t="s">
        <v>23462</v>
      </c>
      <c r="D3645" s="28" t="s">
        <v>23461</v>
      </c>
      <c r="E3645" t="s">
        <v>23419</v>
      </c>
      <c r="F3645" s="28" t="s">
        <v>11250</v>
      </c>
      <c r="G3645" s="28" t="s">
        <v>23420</v>
      </c>
      <c r="H3645" t="s">
        <v>23421</v>
      </c>
      <c r="I3645" s="28" t="s">
        <v>7980</v>
      </c>
      <c r="J3645" s="28" t="s">
        <v>7970</v>
      </c>
    </row>
    <row r="3646" spans="1:10" x14ac:dyDescent="0.35">
      <c r="A3646" s="28" t="s">
        <v>7981</v>
      </c>
      <c r="B3646" s="28" t="s">
        <v>23416</v>
      </c>
      <c r="C3646" s="28" t="s">
        <v>23462</v>
      </c>
      <c r="D3646" s="28" t="s">
        <v>23503</v>
      </c>
      <c r="E3646" t="s">
        <v>23419</v>
      </c>
      <c r="F3646" s="28" t="s">
        <v>11250</v>
      </c>
      <c r="G3646" s="28" t="s">
        <v>23420</v>
      </c>
      <c r="H3646" t="s">
        <v>23421</v>
      </c>
      <c r="I3646" s="28" t="s">
        <v>7980</v>
      </c>
      <c r="J3646" s="28" t="s">
        <v>7970</v>
      </c>
    </row>
    <row r="3647" spans="1:10" x14ac:dyDescent="0.35">
      <c r="A3647" s="28" t="s">
        <v>7982</v>
      </c>
      <c r="B3647" s="28" t="s">
        <v>23416</v>
      </c>
      <c r="C3647" s="28" t="s">
        <v>23473</v>
      </c>
      <c r="D3647" s="28" t="s">
        <v>23805</v>
      </c>
      <c r="E3647" t="s">
        <v>23529</v>
      </c>
      <c r="F3647" s="28" t="s">
        <v>11250</v>
      </c>
      <c r="G3647" s="28" t="s">
        <v>23420</v>
      </c>
      <c r="H3647" t="s">
        <v>23421</v>
      </c>
      <c r="I3647" s="28" t="s">
        <v>7980</v>
      </c>
      <c r="J3647" s="28" t="s">
        <v>7970</v>
      </c>
    </row>
    <row r="3648" spans="1:10" x14ac:dyDescent="0.35">
      <c r="A3648" s="28" t="s">
        <v>7983</v>
      </c>
      <c r="B3648" s="28" t="s">
        <v>23416</v>
      </c>
      <c r="C3648" s="28" t="s">
        <v>23701</v>
      </c>
      <c r="D3648" s="28" t="s">
        <v>23902</v>
      </c>
      <c r="E3648" t="s">
        <v>23529</v>
      </c>
      <c r="F3648" s="28" t="s">
        <v>11250</v>
      </c>
      <c r="G3648" s="28" t="s">
        <v>23420</v>
      </c>
      <c r="H3648" t="s">
        <v>23421</v>
      </c>
      <c r="I3648" s="28" t="s">
        <v>7980</v>
      </c>
      <c r="J3648" s="28" t="s">
        <v>7970</v>
      </c>
    </row>
    <row r="3649" spans="1:10" x14ac:dyDescent="0.35">
      <c r="A3649" s="28" t="s">
        <v>7984</v>
      </c>
      <c r="B3649" s="28" t="s">
        <v>23416</v>
      </c>
      <c r="C3649" s="28" t="s">
        <v>23462</v>
      </c>
      <c r="D3649" s="28" t="s">
        <v>23477</v>
      </c>
      <c r="E3649" t="s">
        <v>23419</v>
      </c>
      <c r="F3649" s="28" t="s">
        <v>11250</v>
      </c>
      <c r="G3649" s="28" t="s">
        <v>23420</v>
      </c>
      <c r="H3649" t="s">
        <v>23421</v>
      </c>
      <c r="I3649" s="28" t="s">
        <v>7985</v>
      </c>
      <c r="J3649" s="28" t="s">
        <v>7986</v>
      </c>
    </row>
    <row r="3650" spans="1:10" x14ac:dyDescent="0.35">
      <c r="A3650" s="28" t="s">
        <v>7987</v>
      </c>
      <c r="B3650" s="28" t="s">
        <v>23416</v>
      </c>
      <c r="C3650" s="28" t="s">
        <v>23507</v>
      </c>
      <c r="D3650" s="28" t="s">
        <v>23772</v>
      </c>
      <c r="E3650" t="s">
        <v>23419</v>
      </c>
      <c r="F3650" s="28" t="s">
        <v>11250</v>
      </c>
      <c r="G3650" s="28" t="s">
        <v>23420</v>
      </c>
      <c r="H3650" t="s">
        <v>23421</v>
      </c>
      <c r="I3650" s="28" t="s">
        <v>7985</v>
      </c>
      <c r="J3650" s="28" t="s">
        <v>7986</v>
      </c>
    </row>
    <row r="3651" spans="1:10" x14ac:dyDescent="0.35">
      <c r="A3651" s="28" t="s">
        <v>7988</v>
      </c>
      <c r="B3651" s="28" t="s">
        <v>23416</v>
      </c>
      <c r="C3651" s="28" t="s">
        <v>23900</v>
      </c>
      <c r="D3651" s="28" t="s">
        <v>23993</v>
      </c>
      <c r="E3651" t="s">
        <v>23419</v>
      </c>
      <c r="F3651" s="28" t="s">
        <v>11250</v>
      </c>
      <c r="G3651" s="28" t="s">
        <v>23420</v>
      </c>
      <c r="H3651" t="s">
        <v>23421</v>
      </c>
      <c r="I3651" s="28" t="s">
        <v>7985</v>
      </c>
      <c r="J3651" s="28" t="s">
        <v>7986</v>
      </c>
    </row>
    <row r="3652" spans="1:10" x14ac:dyDescent="0.35">
      <c r="A3652" s="28" t="s">
        <v>7989</v>
      </c>
      <c r="B3652" s="28" t="s">
        <v>23416</v>
      </c>
      <c r="C3652" s="28" t="s">
        <v>23507</v>
      </c>
      <c r="D3652" s="28" t="s">
        <v>23772</v>
      </c>
      <c r="E3652" t="s">
        <v>23419</v>
      </c>
      <c r="F3652" s="28" t="s">
        <v>11250</v>
      </c>
      <c r="G3652" s="28" t="s">
        <v>23420</v>
      </c>
      <c r="H3652" t="s">
        <v>23421</v>
      </c>
      <c r="I3652" s="28" t="s">
        <v>7985</v>
      </c>
      <c r="J3652" s="28" t="s">
        <v>7986</v>
      </c>
    </row>
    <row r="3653" spans="1:10" x14ac:dyDescent="0.35">
      <c r="A3653" s="28" t="s">
        <v>7990</v>
      </c>
      <c r="B3653" s="28" t="s">
        <v>23416</v>
      </c>
      <c r="C3653" s="28" t="s">
        <v>23719</v>
      </c>
      <c r="D3653" s="28" t="s">
        <v>23504</v>
      </c>
      <c r="E3653" t="s">
        <v>23529</v>
      </c>
      <c r="F3653" s="28" t="s">
        <v>11250</v>
      </c>
      <c r="G3653" s="28" t="s">
        <v>23420</v>
      </c>
      <c r="H3653" t="s">
        <v>23421</v>
      </c>
      <c r="I3653" s="28" t="s">
        <v>7985</v>
      </c>
      <c r="J3653" s="28" t="s">
        <v>7986</v>
      </c>
    </row>
    <row r="3654" spans="1:10" x14ac:dyDescent="0.35">
      <c r="A3654" s="28" t="s">
        <v>7991</v>
      </c>
      <c r="B3654" s="28" t="s">
        <v>23416</v>
      </c>
      <c r="C3654" s="28" t="s">
        <v>23912</v>
      </c>
      <c r="D3654" s="28" t="s">
        <v>23855</v>
      </c>
      <c r="E3654" t="s">
        <v>23529</v>
      </c>
      <c r="F3654" s="28" t="s">
        <v>11250</v>
      </c>
      <c r="G3654" s="28" t="s">
        <v>23420</v>
      </c>
      <c r="H3654" t="s">
        <v>23421</v>
      </c>
      <c r="I3654" s="28" t="s">
        <v>7992</v>
      </c>
      <c r="J3654" s="28" t="s">
        <v>7986</v>
      </c>
    </row>
    <row r="3655" spans="1:10" x14ac:dyDescent="0.35">
      <c r="A3655" s="28" t="s">
        <v>7993</v>
      </c>
      <c r="B3655" s="28" t="s">
        <v>23416</v>
      </c>
      <c r="C3655" s="28" t="s">
        <v>23507</v>
      </c>
      <c r="D3655" s="28" t="s">
        <v>23791</v>
      </c>
      <c r="E3655" t="s">
        <v>23419</v>
      </c>
      <c r="F3655" s="28" t="s">
        <v>11250</v>
      </c>
      <c r="G3655" s="28" t="s">
        <v>23420</v>
      </c>
      <c r="H3655" t="s">
        <v>23421</v>
      </c>
      <c r="I3655" s="28" t="s">
        <v>7992</v>
      </c>
      <c r="J3655" s="28" t="s">
        <v>7986</v>
      </c>
    </row>
    <row r="3656" spans="1:10" x14ac:dyDescent="0.35">
      <c r="A3656" s="28" t="s">
        <v>7994</v>
      </c>
      <c r="B3656" s="28" t="s">
        <v>23416</v>
      </c>
      <c r="C3656" s="28" t="s">
        <v>23444</v>
      </c>
      <c r="D3656" s="28" t="s">
        <v>23953</v>
      </c>
      <c r="E3656" t="s">
        <v>23419</v>
      </c>
      <c r="F3656" s="28" t="s">
        <v>11250</v>
      </c>
      <c r="G3656" s="28" t="s">
        <v>23420</v>
      </c>
      <c r="H3656" t="s">
        <v>23421</v>
      </c>
      <c r="I3656" s="28" t="s">
        <v>7992</v>
      </c>
      <c r="J3656" s="28" t="s">
        <v>7986</v>
      </c>
    </row>
    <row r="3657" spans="1:10" x14ac:dyDescent="0.35">
      <c r="A3657" s="28" t="s">
        <v>7995</v>
      </c>
      <c r="B3657" s="28" t="s">
        <v>23416</v>
      </c>
      <c r="C3657" s="28" t="s">
        <v>23507</v>
      </c>
      <c r="D3657" s="28" t="s">
        <v>23781</v>
      </c>
      <c r="E3657" t="s">
        <v>23419</v>
      </c>
      <c r="F3657" s="28" t="s">
        <v>11250</v>
      </c>
      <c r="G3657" s="28" t="s">
        <v>23420</v>
      </c>
      <c r="H3657" t="s">
        <v>23421</v>
      </c>
      <c r="I3657" s="28" t="s">
        <v>7992</v>
      </c>
      <c r="J3657" s="28" t="s">
        <v>7986</v>
      </c>
    </row>
    <row r="3658" spans="1:10" x14ac:dyDescent="0.35">
      <c r="A3658" s="28" t="s">
        <v>7996</v>
      </c>
      <c r="B3658" s="28" t="s">
        <v>23416</v>
      </c>
      <c r="C3658" s="28" t="s">
        <v>23462</v>
      </c>
      <c r="D3658" s="28" t="s">
        <v>23503</v>
      </c>
      <c r="E3658" t="s">
        <v>23419</v>
      </c>
      <c r="F3658" s="28" t="s">
        <v>11250</v>
      </c>
      <c r="G3658" s="28" t="s">
        <v>23420</v>
      </c>
      <c r="H3658" t="s">
        <v>23421</v>
      </c>
      <c r="I3658" s="28" t="s">
        <v>7997</v>
      </c>
      <c r="J3658" s="28" t="s">
        <v>7998</v>
      </c>
    </row>
    <row r="3659" spans="1:10" x14ac:dyDescent="0.35">
      <c r="A3659" s="28" t="s">
        <v>7999</v>
      </c>
      <c r="B3659" s="28" t="s">
        <v>23416</v>
      </c>
      <c r="C3659" s="28" t="s">
        <v>24038</v>
      </c>
      <c r="D3659" s="28" t="s">
        <v>23510</v>
      </c>
      <c r="E3659" t="s">
        <v>23529</v>
      </c>
      <c r="F3659" s="28" t="s">
        <v>11250</v>
      </c>
      <c r="G3659" s="28" t="s">
        <v>23420</v>
      </c>
      <c r="H3659" t="s">
        <v>23421</v>
      </c>
      <c r="I3659" s="28" t="s">
        <v>7997</v>
      </c>
      <c r="J3659" s="28" t="s">
        <v>7998</v>
      </c>
    </row>
    <row r="3660" spans="1:10" x14ac:dyDescent="0.35">
      <c r="A3660" s="28" t="s">
        <v>8000</v>
      </c>
      <c r="B3660" s="28" t="s">
        <v>23416</v>
      </c>
      <c r="C3660" s="28" t="s">
        <v>23507</v>
      </c>
      <c r="D3660" s="28" t="s">
        <v>23524</v>
      </c>
      <c r="E3660" t="s">
        <v>23419</v>
      </c>
      <c r="F3660" s="28" t="s">
        <v>11250</v>
      </c>
      <c r="G3660" s="28" t="s">
        <v>23420</v>
      </c>
      <c r="H3660" t="s">
        <v>23421</v>
      </c>
      <c r="I3660" s="28" t="s">
        <v>7997</v>
      </c>
      <c r="J3660" s="28" t="s">
        <v>7998</v>
      </c>
    </row>
    <row r="3661" spans="1:10" x14ac:dyDescent="0.35">
      <c r="A3661" s="28" t="s">
        <v>8001</v>
      </c>
      <c r="B3661" s="28" t="s">
        <v>23416</v>
      </c>
      <c r="C3661" s="28" t="s">
        <v>23507</v>
      </c>
      <c r="D3661" s="28" t="s">
        <v>23524</v>
      </c>
      <c r="E3661" t="s">
        <v>23419</v>
      </c>
      <c r="F3661" s="28" t="s">
        <v>11250</v>
      </c>
      <c r="G3661" s="28" t="s">
        <v>23420</v>
      </c>
      <c r="H3661" t="s">
        <v>23421</v>
      </c>
      <c r="I3661" s="28" t="s">
        <v>7997</v>
      </c>
      <c r="J3661" s="28" t="s">
        <v>7998</v>
      </c>
    </row>
    <row r="3662" spans="1:10" x14ac:dyDescent="0.35">
      <c r="A3662" s="28" t="s">
        <v>8002</v>
      </c>
      <c r="B3662" s="28" t="s">
        <v>23416</v>
      </c>
      <c r="C3662" s="28" t="s">
        <v>23485</v>
      </c>
      <c r="D3662" s="28" t="s">
        <v>23685</v>
      </c>
      <c r="E3662" t="s">
        <v>23529</v>
      </c>
      <c r="F3662" s="28" t="s">
        <v>11250</v>
      </c>
      <c r="G3662" s="28" t="s">
        <v>23420</v>
      </c>
      <c r="H3662" t="s">
        <v>23421</v>
      </c>
      <c r="I3662" s="28" t="s">
        <v>7997</v>
      </c>
      <c r="J3662" s="28" t="s">
        <v>7998</v>
      </c>
    </row>
    <row r="3663" spans="1:10" x14ac:dyDescent="0.35">
      <c r="A3663" s="28" t="s">
        <v>8003</v>
      </c>
      <c r="B3663" s="28" t="s">
        <v>23416</v>
      </c>
      <c r="C3663" s="28" t="s">
        <v>23875</v>
      </c>
      <c r="D3663" s="28" t="s">
        <v>23836</v>
      </c>
      <c r="E3663" t="s">
        <v>23529</v>
      </c>
      <c r="F3663" s="28" t="s">
        <v>11250</v>
      </c>
      <c r="G3663" s="28" t="s">
        <v>23420</v>
      </c>
      <c r="H3663" t="s">
        <v>23421</v>
      </c>
      <c r="I3663" s="28" t="s">
        <v>8004</v>
      </c>
      <c r="J3663" s="28" t="s">
        <v>7998</v>
      </c>
    </row>
    <row r="3664" spans="1:10" x14ac:dyDescent="0.35">
      <c r="A3664" s="28" t="s">
        <v>8005</v>
      </c>
      <c r="B3664" s="28" t="s">
        <v>23416</v>
      </c>
      <c r="C3664" s="28" t="s">
        <v>23486</v>
      </c>
      <c r="D3664" s="28" t="s">
        <v>23472</v>
      </c>
      <c r="E3664" t="s">
        <v>23419</v>
      </c>
      <c r="F3664" s="28" t="s">
        <v>11250</v>
      </c>
      <c r="G3664" s="28" t="s">
        <v>23420</v>
      </c>
      <c r="H3664" t="s">
        <v>23421</v>
      </c>
      <c r="I3664" s="28" t="s">
        <v>8004</v>
      </c>
      <c r="J3664" s="28" t="s">
        <v>7998</v>
      </c>
    </row>
    <row r="3665" spans="1:10" x14ac:dyDescent="0.35">
      <c r="A3665" s="28" t="s">
        <v>8006</v>
      </c>
      <c r="B3665" s="28" t="s">
        <v>23416</v>
      </c>
      <c r="C3665" s="28" t="s">
        <v>11250</v>
      </c>
      <c r="D3665" s="28" t="s">
        <v>23737</v>
      </c>
      <c r="E3665" t="s">
        <v>23421</v>
      </c>
      <c r="F3665" s="28" t="s">
        <v>11250</v>
      </c>
      <c r="G3665" s="28" t="s">
        <v>23420</v>
      </c>
      <c r="H3665" t="s">
        <v>23421</v>
      </c>
      <c r="I3665" s="28" t="s">
        <v>8004</v>
      </c>
      <c r="J3665" s="28" t="s">
        <v>7998</v>
      </c>
    </row>
    <row r="3666" spans="1:10" x14ac:dyDescent="0.35">
      <c r="A3666" s="28" t="s">
        <v>8007</v>
      </c>
      <c r="B3666" s="28" t="s">
        <v>23416</v>
      </c>
      <c r="C3666" s="28" t="s">
        <v>23462</v>
      </c>
      <c r="D3666" s="28" t="s">
        <v>23503</v>
      </c>
      <c r="E3666" t="s">
        <v>23419</v>
      </c>
      <c r="F3666" s="28" t="s">
        <v>11250</v>
      </c>
      <c r="G3666" s="28" t="s">
        <v>23420</v>
      </c>
      <c r="H3666" t="s">
        <v>23421</v>
      </c>
      <c r="I3666" s="28" t="s">
        <v>8004</v>
      </c>
      <c r="J3666" s="28" t="s">
        <v>7998</v>
      </c>
    </row>
    <row r="3667" spans="1:10" x14ac:dyDescent="0.35">
      <c r="A3667" s="28" t="s">
        <v>8008</v>
      </c>
      <c r="B3667" s="28" t="s">
        <v>23416</v>
      </c>
      <c r="C3667" s="28" t="s">
        <v>23462</v>
      </c>
      <c r="D3667" s="28" t="s">
        <v>23503</v>
      </c>
      <c r="E3667" t="s">
        <v>23419</v>
      </c>
      <c r="F3667" s="28" t="s">
        <v>11250</v>
      </c>
      <c r="G3667" s="28" t="s">
        <v>23420</v>
      </c>
      <c r="H3667" t="s">
        <v>23421</v>
      </c>
      <c r="I3667" s="28" t="s">
        <v>8004</v>
      </c>
      <c r="J3667" s="28" t="s">
        <v>7998</v>
      </c>
    </row>
    <row r="3668" spans="1:10" x14ac:dyDescent="0.35">
      <c r="A3668" s="28" t="s">
        <v>8009</v>
      </c>
      <c r="B3668" s="28" t="s">
        <v>23416</v>
      </c>
      <c r="C3668" s="28" t="s">
        <v>23450</v>
      </c>
      <c r="D3668" s="28" t="s">
        <v>23781</v>
      </c>
      <c r="E3668" t="s">
        <v>23419</v>
      </c>
      <c r="F3668" s="28" t="s">
        <v>11250</v>
      </c>
      <c r="G3668" s="28" t="s">
        <v>23420</v>
      </c>
      <c r="H3668" t="s">
        <v>23421</v>
      </c>
      <c r="I3668" s="28" t="s">
        <v>8004</v>
      </c>
      <c r="J3668" s="28" t="s">
        <v>7998</v>
      </c>
    </row>
    <row r="3669" spans="1:10" x14ac:dyDescent="0.35">
      <c r="A3669" s="28" t="s">
        <v>8010</v>
      </c>
      <c r="B3669" s="28" t="s">
        <v>23416</v>
      </c>
      <c r="C3669" s="28" t="s">
        <v>23476</v>
      </c>
      <c r="D3669" s="28" t="s">
        <v>23775</v>
      </c>
      <c r="E3669" t="s">
        <v>23419</v>
      </c>
      <c r="F3669" s="28" t="s">
        <v>11250</v>
      </c>
      <c r="G3669" s="28" t="s">
        <v>23420</v>
      </c>
      <c r="H3669" t="s">
        <v>23421</v>
      </c>
      <c r="I3669" s="28" t="s">
        <v>8011</v>
      </c>
      <c r="J3669" s="28" t="s">
        <v>7998</v>
      </c>
    </row>
    <row r="3670" spans="1:10" x14ac:dyDescent="0.35">
      <c r="A3670" s="28" t="s">
        <v>8012</v>
      </c>
      <c r="B3670" s="28" t="s">
        <v>23416</v>
      </c>
      <c r="C3670" s="28" t="s">
        <v>23507</v>
      </c>
      <c r="D3670" s="28" t="s">
        <v>23781</v>
      </c>
      <c r="E3670" t="s">
        <v>23419</v>
      </c>
      <c r="F3670" s="28" t="s">
        <v>11250</v>
      </c>
      <c r="G3670" s="28" t="s">
        <v>23420</v>
      </c>
      <c r="H3670" t="s">
        <v>23421</v>
      </c>
      <c r="I3670" s="28" t="s">
        <v>8011</v>
      </c>
      <c r="J3670" s="28" t="s">
        <v>8013</v>
      </c>
    </row>
    <row r="3671" spans="1:10" x14ac:dyDescent="0.35">
      <c r="A3671" s="28" t="s">
        <v>8014</v>
      </c>
      <c r="B3671" s="28" t="s">
        <v>23416</v>
      </c>
      <c r="C3671" s="28" t="s">
        <v>23486</v>
      </c>
      <c r="D3671" s="28" t="s">
        <v>23673</v>
      </c>
      <c r="E3671" t="s">
        <v>23419</v>
      </c>
      <c r="F3671" s="28" t="s">
        <v>11250</v>
      </c>
      <c r="G3671" s="28" t="s">
        <v>23420</v>
      </c>
      <c r="H3671" t="s">
        <v>23421</v>
      </c>
      <c r="I3671" s="28" t="s">
        <v>8011</v>
      </c>
      <c r="J3671" s="28" t="s">
        <v>8013</v>
      </c>
    </row>
    <row r="3672" spans="1:10" x14ac:dyDescent="0.35">
      <c r="A3672" s="28" t="s">
        <v>8015</v>
      </c>
      <c r="B3672" s="28" t="s">
        <v>23416</v>
      </c>
      <c r="C3672" s="28" t="s">
        <v>23442</v>
      </c>
      <c r="D3672" s="28" t="s">
        <v>23512</v>
      </c>
      <c r="E3672" t="s">
        <v>23419</v>
      </c>
      <c r="F3672" s="28" t="s">
        <v>11250</v>
      </c>
      <c r="G3672" s="28" t="s">
        <v>23420</v>
      </c>
      <c r="H3672" t="s">
        <v>23421</v>
      </c>
      <c r="I3672" s="28" t="s">
        <v>8016</v>
      </c>
      <c r="J3672" s="28" t="s">
        <v>8013</v>
      </c>
    </row>
    <row r="3673" spans="1:10" x14ac:dyDescent="0.35">
      <c r="A3673" s="28" t="s">
        <v>8017</v>
      </c>
      <c r="B3673" s="28" t="s">
        <v>23416</v>
      </c>
      <c r="C3673" s="28" t="s">
        <v>23450</v>
      </c>
      <c r="D3673" s="28" t="s">
        <v>23781</v>
      </c>
      <c r="E3673" t="s">
        <v>23419</v>
      </c>
      <c r="F3673" s="28" t="s">
        <v>11250</v>
      </c>
      <c r="G3673" s="28" t="s">
        <v>23420</v>
      </c>
      <c r="H3673" t="s">
        <v>23421</v>
      </c>
      <c r="I3673" s="28" t="s">
        <v>8018</v>
      </c>
      <c r="J3673" s="28" t="s">
        <v>8013</v>
      </c>
    </row>
    <row r="3674" spans="1:10" x14ac:dyDescent="0.35">
      <c r="A3674" s="28" t="s">
        <v>8019</v>
      </c>
      <c r="B3674" s="28" t="s">
        <v>23416</v>
      </c>
      <c r="C3674" s="28" t="s">
        <v>23799</v>
      </c>
      <c r="D3674" s="28" t="s">
        <v>23971</v>
      </c>
      <c r="E3674" t="s">
        <v>23529</v>
      </c>
      <c r="F3674" s="28" t="s">
        <v>11250</v>
      </c>
      <c r="G3674" s="28" t="s">
        <v>23420</v>
      </c>
      <c r="H3674" t="s">
        <v>23421</v>
      </c>
      <c r="I3674" s="28" t="s">
        <v>8018</v>
      </c>
      <c r="J3674" s="28" t="s">
        <v>8013</v>
      </c>
    </row>
    <row r="3675" spans="1:10" x14ac:dyDescent="0.35">
      <c r="A3675" s="28" t="s">
        <v>8020</v>
      </c>
      <c r="B3675" s="28" t="s">
        <v>23416</v>
      </c>
      <c r="C3675" s="28" t="s">
        <v>23450</v>
      </c>
      <c r="D3675" s="28" t="s">
        <v>23781</v>
      </c>
      <c r="E3675" t="s">
        <v>23419</v>
      </c>
      <c r="F3675" s="28" t="s">
        <v>11250</v>
      </c>
      <c r="G3675" s="28" t="s">
        <v>23420</v>
      </c>
      <c r="H3675" t="s">
        <v>23421</v>
      </c>
      <c r="I3675" s="28" t="s">
        <v>8018</v>
      </c>
      <c r="J3675" s="28" t="s">
        <v>8013</v>
      </c>
    </row>
    <row r="3676" spans="1:10" x14ac:dyDescent="0.35">
      <c r="A3676" s="28" t="s">
        <v>8021</v>
      </c>
      <c r="B3676" s="28" t="s">
        <v>23416</v>
      </c>
      <c r="C3676" s="28" t="s">
        <v>23450</v>
      </c>
      <c r="D3676" s="28" t="s">
        <v>23781</v>
      </c>
      <c r="E3676" t="s">
        <v>23419</v>
      </c>
      <c r="F3676" s="28" t="s">
        <v>11250</v>
      </c>
      <c r="G3676" s="28" t="s">
        <v>23420</v>
      </c>
      <c r="H3676" t="s">
        <v>23421</v>
      </c>
      <c r="I3676" s="28" t="s">
        <v>8018</v>
      </c>
      <c r="J3676" s="28" t="s">
        <v>8013</v>
      </c>
    </row>
    <row r="3677" spans="1:10" x14ac:dyDescent="0.35">
      <c r="A3677" s="28" t="s">
        <v>8022</v>
      </c>
      <c r="B3677" s="28" t="s">
        <v>23416</v>
      </c>
      <c r="C3677" s="28" t="s">
        <v>23997</v>
      </c>
      <c r="D3677" s="28" t="s">
        <v>23468</v>
      </c>
      <c r="E3677" t="s">
        <v>23529</v>
      </c>
      <c r="F3677" s="28" t="s">
        <v>11250</v>
      </c>
      <c r="G3677" s="28" t="s">
        <v>23420</v>
      </c>
      <c r="H3677" t="s">
        <v>23421</v>
      </c>
      <c r="I3677" s="28" t="s">
        <v>8024</v>
      </c>
      <c r="J3677" s="28" t="s">
        <v>8025</v>
      </c>
    </row>
    <row r="3678" spans="1:10" x14ac:dyDescent="0.35">
      <c r="A3678" s="28" t="s">
        <v>8026</v>
      </c>
      <c r="B3678" s="28" t="s">
        <v>23416</v>
      </c>
      <c r="C3678" s="28" t="s">
        <v>23450</v>
      </c>
      <c r="D3678" s="28" t="s">
        <v>23772</v>
      </c>
      <c r="E3678" t="s">
        <v>23419</v>
      </c>
      <c r="F3678" s="28" t="s">
        <v>11250</v>
      </c>
      <c r="G3678" s="28" t="s">
        <v>23420</v>
      </c>
      <c r="H3678" t="s">
        <v>23421</v>
      </c>
      <c r="I3678" s="28" t="s">
        <v>8024</v>
      </c>
      <c r="J3678" s="28" t="s">
        <v>8025</v>
      </c>
    </row>
    <row r="3679" spans="1:10" x14ac:dyDescent="0.35">
      <c r="A3679" s="28" t="s">
        <v>8027</v>
      </c>
      <c r="B3679" s="28" t="s">
        <v>23416</v>
      </c>
      <c r="C3679" s="28" t="s">
        <v>23450</v>
      </c>
      <c r="D3679" s="28" t="s">
        <v>23781</v>
      </c>
      <c r="E3679" t="s">
        <v>23419</v>
      </c>
      <c r="F3679" s="28" t="s">
        <v>11250</v>
      </c>
      <c r="G3679" s="28" t="s">
        <v>23420</v>
      </c>
      <c r="H3679" t="s">
        <v>23421</v>
      </c>
      <c r="I3679" s="28" t="s">
        <v>8024</v>
      </c>
      <c r="J3679" s="28" t="s">
        <v>8025</v>
      </c>
    </row>
    <row r="3680" spans="1:10" x14ac:dyDescent="0.35">
      <c r="A3680" s="28" t="s">
        <v>8028</v>
      </c>
      <c r="B3680" s="28" t="s">
        <v>23416</v>
      </c>
      <c r="C3680" s="28" t="s">
        <v>23450</v>
      </c>
      <c r="D3680" s="28" t="s">
        <v>23781</v>
      </c>
      <c r="E3680" t="s">
        <v>23419</v>
      </c>
      <c r="F3680" s="28" t="s">
        <v>11250</v>
      </c>
      <c r="G3680" s="28" t="s">
        <v>23420</v>
      </c>
      <c r="H3680" t="s">
        <v>23421</v>
      </c>
      <c r="I3680" s="28" t="s">
        <v>8024</v>
      </c>
      <c r="J3680" s="28" t="s">
        <v>8025</v>
      </c>
    </row>
    <row r="3681" spans="1:10" x14ac:dyDescent="0.35">
      <c r="A3681" s="28" t="s">
        <v>8029</v>
      </c>
      <c r="B3681" s="28" t="s">
        <v>23416</v>
      </c>
      <c r="C3681" s="28" t="s">
        <v>23450</v>
      </c>
      <c r="D3681" s="28" t="s">
        <v>23781</v>
      </c>
      <c r="E3681" t="s">
        <v>23419</v>
      </c>
      <c r="F3681" s="28" t="s">
        <v>11250</v>
      </c>
      <c r="G3681" s="28" t="s">
        <v>23420</v>
      </c>
      <c r="H3681" t="s">
        <v>23421</v>
      </c>
      <c r="I3681" s="28" t="s">
        <v>8024</v>
      </c>
      <c r="J3681" s="28" t="s">
        <v>8025</v>
      </c>
    </row>
    <row r="3682" spans="1:10" x14ac:dyDescent="0.35">
      <c r="A3682" s="28" t="s">
        <v>8030</v>
      </c>
      <c r="B3682" s="28" t="s">
        <v>23416</v>
      </c>
      <c r="C3682" s="28" t="s">
        <v>23614</v>
      </c>
      <c r="D3682" s="28" t="s">
        <v>24039</v>
      </c>
      <c r="E3682" t="s">
        <v>23529</v>
      </c>
      <c r="F3682" s="28" t="s">
        <v>11250</v>
      </c>
      <c r="G3682" s="28" t="s">
        <v>23420</v>
      </c>
      <c r="H3682" t="s">
        <v>23421</v>
      </c>
      <c r="I3682" s="28" t="s">
        <v>8024</v>
      </c>
      <c r="J3682" s="28" t="s">
        <v>8025</v>
      </c>
    </row>
    <row r="3683" spans="1:10" x14ac:dyDescent="0.35">
      <c r="A3683" s="28" t="s">
        <v>8031</v>
      </c>
      <c r="B3683" s="28" t="s">
        <v>23416</v>
      </c>
      <c r="C3683" s="28" t="s">
        <v>23507</v>
      </c>
      <c r="D3683" s="28" t="s">
        <v>23965</v>
      </c>
      <c r="E3683" t="s">
        <v>23529</v>
      </c>
      <c r="F3683" s="28" t="s">
        <v>11250</v>
      </c>
      <c r="G3683" s="28" t="s">
        <v>23420</v>
      </c>
      <c r="H3683" t="s">
        <v>23421</v>
      </c>
      <c r="I3683" s="28" t="s">
        <v>8032</v>
      </c>
      <c r="J3683" s="28" t="s">
        <v>8025</v>
      </c>
    </row>
    <row r="3684" spans="1:10" x14ac:dyDescent="0.35">
      <c r="A3684" s="28" t="s">
        <v>8033</v>
      </c>
      <c r="B3684" s="28" t="s">
        <v>23416</v>
      </c>
      <c r="C3684" s="28" t="s">
        <v>23507</v>
      </c>
      <c r="D3684" s="28" t="s">
        <v>23767</v>
      </c>
      <c r="E3684" t="s">
        <v>23419</v>
      </c>
      <c r="F3684" s="28" t="s">
        <v>11250</v>
      </c>
      <c r="G3684" s="28" t="s">
        <v>23420</v>
      </c>
      <c r="H3684" t="s">
        <v>23421</v>
      </c>
      <c r="I3684" s="28" t="s">
        <v>8032</v>
      </c>
      <c r="J3684" s="28" t="s">
        <v>8025</v>
      </c>
    </row>
    <row r="3685" spans="1:10" x14ac:dyDescent="0.35">
      <c r="A3685" s="28" t="s">
        <v>8034</v>
      </c>
      <c r="B3685" s="28" t="s">
        <v>23416</v>
      </c>
      <c r="C3685" s="28" t="s">
        <v>23442</v>
      </c>
      <c r="D3685" s="28" t="s">
        <v>23512</v>
      </c>
      <c r="E3685" t="s">
        <v>23419</v>
      </c>
      <c r="F3685" s="28" t="s">
        <v>11250</v>
      </c>
      <c r="G3685" s="28" t="s">
        <v>23420</v>
      </c>
      <c r="H3685" t="s">
        <v>23421</v>
      </c>
      <c r="I3685" s="28" t="s">
        <v>8032</v>
      </c>
      <c r="J3685" s="28" t="s">
        <v>8025</v>
      </c>
    </row>
    <row r="3686" spans="1:10" x14ac:dyDescent="0.35">
      <c r="A3686" s="28" t="s">
        <v>8035</v>
      </c>
      <c r="B3686" s="28" t="s">
        <v>23416</v>
      </c>
      <c r="C3686" s="28" t="s">
        <v>23464</v>
      </c>
      <c r="D3686" s="28" t="s">
        <v>23512</v>
      </c>
      <c r="E3686" t="s">
        <v>23419</v>
      </c>
      <c r="F3686" s="28" t="s">
        <v>11250</v>
      </c>
      <c r="G3686" s="28" t="s">
        <v>23420</v>
      </c>
      <c r="H3686" t="s">
        <v>23421</v>
      </c>
      <c r="I3686" s="28" t="s">
        <v>8032</v>
      </c>
      <c r="J3686" s="28" t="s">
        <v>8025</v>
      </c>
    </row>
    <row r="3687" spans="1:10" x14ac:dyDescent="0.35">
      <c r="A3687" s="28" t="s">
        <v>8036</v>
      </c>
      <c r="B3687" s="28" t="s">
        <v>23416</v>
      </c>
      <c r="C3687" s="28" t="s">
        <v>11250</v>
      </c>
      <c r="D3687" s="28" t="s">
        <v>23590</v>
      </c>
      <c r="E3687" t="s">
        <v>23421</v>
      </c>
      <c r="F3687" s="28" t="s">
        <v>11250</v>
      </c>
      <c r="G3687" s="28" t="s">
        <v>23420</v>
      </c>
      <c r="H3687" t="s">
        <v>23421</v>
      </c>
      <c r="I3687" s="28" t="s">
        <v>8032</v>
      </c>
      <c r="J3687" s="28" t="s">
        <v>8025</v>
      </c>
    </row>
    <row r="3688" spans="1:10" x14ac:dyDescent="0.35">
      <c r="A3688" s="28" t="s">
        <v>8037</v>
      </c>
      <c r="B3688" s="28" t="s">
        <v>23416</v>
      </c>
      <c r="C3688" s="28" t="s">
        <v>23462</v>
      </c>
      <c r="D3688" s="28" t="s">
        <v>23503</v>
      </c>
      <c r="E3688" t="s">
        <v>23419</v>
      </c>
      <c r="F3688" s="28" t="s">
        <v>11250</v>
      </c>
      <c r="G3688" s="28" t="s">
        <v>23420</v>
      </c>
      <c r="H3688" t="s">
        <v>23421</v>
      </c>
      <c r="I3688" s="28" t="s">
        <v>8032</v>
      </c>
      <c r="J3688" s="28" t="s">
        <v>8025</v>
      </c>
    </row>
    <row r="3689" spans="1:10" x14ac:dyDescent="0.35">
      <c r="A3689" s="28" t="s">
        <v>8038</v>
      </c>
      <c r="B3689" s="28" t="s">
        <v>23416</v>
      </c>
      <c r="C3689" s="28" t="s">
        <v>23507</v>
      </c>
      <c r="D3689" s="28" t="s">
        <v>23772</v>
      </c>
      <c r="E3689" t="s">
        <v>23419</v>
      </c>
      <c r="F3689" s="28" t="s">
        <v>11250</v>
      </c>
      <c r="G3689" s="28" t="s">
        <v>23420</v>
      </c>
      <c r="H3689" t="s">
        <v>23421</v>
      </c>
      <c r="I3689" s="28" t="s">
        <v>8032</v>
      </c>
      <c r="J3689" s="28" t="s">
        <v>8025</v>
      </c>
    </row>
    <row r="3690" spans="1:10" x14ac:dyDescent="0.35">
      <c r="A3690" s="28" t="s">
        <v>8039</v>
      </c>
      <c r="B3690" s="28" t="s">
        <v>23416</v>
      </c>
      <c r="C3690" s="28" t="s">
        <v>23476</v>
      </c>
      <c r="D3690" s="28" t="s">
        <v>23775</v>
      </c>
      <c r="E3690" t="s">
        <v>23419</v>
      </c>
      <c r="F3690" s="28" t="s">
        <v>11250</v>
      </c>
      <c r="G3690" s="28" t="s">
        <v>23420</v>
      </c>
      <c r="H3690" t="s">
        <v>23421</v>
      </c>
      <c r="I3690" s="28" t="s">
        <v>8040</v>
      </c>
      <c r="J3690" s="28" t="s">
        <v>8025</v>
      </c>
    </row>
    <row r="3691" spans="1:10" x14ac:dyDescent="0.35">
      <c r="A3691" s="28" t="s">
        <v>8041</v>
      </c>
      <c r="B3691" s="28" t="s">
        <v>23416</v>
      </c>
      <c r="C3691" s="28" t="s">
        <v>23873</v>
      </c>
      <c r="D3691" s="28" t="s">
        <v>24015</v>
      </c>
      <c r="E3691" t="s">
        <v>23529</v>
      </c>
      <c r="F3691" s="28" t="s">
        <v>11250</v>
      </c>
      <c r="G3691" s="28" t="s">
        <v>23420</v>
      </c>
      <c r="H3691" t="s">
        <v>23421</v>
      </c>
      <c r="I3691" s="28" t="s">
        <v>8040</v>
      </c>
      <c r="J3691" s="28" t="s">
        <v>8025</v>
      </c>
    </row>
    <row r="3692" spans="1:10" x14ac:dyDescent="0.35">
      <c r="A3692" s="28" t="s">
        <v>8042</v>
      </c>
      <c r="B3692" s="28" t="s">
        <v>23416</v>
      </c>
      <c r="C3692" s="28" t="s">
        <v>23507</v>
      </c>
      <c r="D3692" s="28" t="s">
        <v>23791</v>
      </c>
      <c r="E3692" t="s">
        <v>23419</v>
      </c>
      <c r="F3692" s="28" t="s">
        <v>11250</v>
      </c>
      <c r="G3692" s="28" t="s">
        <v>23420</v>
      </c>
      <c r="H3692" t="s">
        <v>23421</v>
      </c>
      <c r="I3692" s="28" t="s">
        <v>8040</v>
      </c>
      <c r="J3692" s="28" t="s">
        <v>11590</v>
      </c>
    </row>
    <row r="3693" spans="1:10" x14ac:dyDescent="0.35">
      <c r="A3693" s="28" t="s">
        <v>8043</v>
      </c>
      <c r="B3693" s="28" t="s">
        <v>23416</v>
      </c>
      <c r="C3693" s="28" t="s">
        <v>23450</v>
      </c>
      <c r="D3693" s="28" t="s">
        <v>23781</v>
      </c>
      <c r="E3693" t="s">
        <v>23419</v>
      </c>
      <c r="F3693" s="28" t="s">
        <v>11250</v>
      </c>
      <c r="G3693" s="28" t="s">
        <v>23420</v>
      </c>
      <c r="H3693" t="s">
        <v>23421</v>
      </c>
      <c r="I3693" s="28" t="s">
        <v>8040</v>
      </c>
      <c r="J3693" s="28" t="s">
        <v>11590</v>
      </c>
    </row>
    <row r="3694" spans="1:10" x14ac:dyDescent="0.35">
      <c r="A3694" s="28" t="s">
        <v>8044</v>
      </c>
      <c r="B3694" s="28" t="s">
        <v>23416</v>
      </c>
      <c r="C3694" s="28" t="s">
        <v>23428</v>
      </c>
      <c r="D3694" s="28" t="s">
        <v>23695</v>
      </c>
      <c r="E3694" t="s">
        <v>23419</v>
      </c>
      <c r="F3694" s="28" t="s">
        <v>11250</v>
      </c>
      <c r="G3694" s="28" t="s">
        <v>23420</v>
      </c>
      <c r="H3694" t="s">
        <v>23421</v>
      </c>
      <c r="I3694" s="28" t="s">
        <v>8040</v>
      </c>
      <c r="J3694" s="28" t="s">
        <v>11590</v>
      </c>
    </row>
    <row r="3695" spans="1:10" x14ac:dyDescent="0.35">
      <c r="A3695" s="28" t="s">
        <v>8045</v>
      </c>
      <c r="B3695" s="28" t="s">
        <v>23416</v>
      </c>
      <c r="C3695" s="28" t="s">
        <v>23446</v>
      </c>
      <c r="D3695" s="28" t="s">
        <v>24037</v>
      </c>
      <c r="E3695" t="s">
        <v>23419</v>
      </c>
      <c r="F3695" s="28" t="s">
        <v>11250</v>
      </c>
      <c r="G3695" s="28" t="s">
        <v>23420</v>
      </c>
      <c r="H3695" t="s">
        <v>23421</v>
      </c>
      <c r="I3695" s="28" t="s">
        <v>8040</v>
      </c>
      <c r="J3695" s="28" t="s">
        <v>11590</v>
      </c>
    </row>
    <row r="3696" spans="1:10" x14ac:dyDescent="0.35">
      <c r="A3696" s="28" t="s">
        <v>8046</v>
      </c>
      <c r="B3696" s="28" t="s">
        <v>23416</v>
      </c>
      <c r="C3696" s="28" t="s">
        <v>23462</v>
      </c>
      <c r="D3696" s="28" t="s">
        <v>23503</v>
      </c>
      <c r="E3696" t="s">
        <v>23419</v>
      </c>
      <c r="F3696" s="28" t="s">
        <v>11250</v>
      </c>
      <c r="G3696" s="28" t="s">
        <v>23420</v>
      </c>
      <c r="H3696" t="s">
        <v>23421</v>
      </c>
      <c r="I3696" s="28" t="s">
        <v>8040</v>
      </c>
      <c r="J3696" s="28" t="s">
        <v>11590</v>
      </c>
    </row>
    <row r="3697" spans="1:10" x14ac:dyDescent="0.35">
      <c r="A3697" s="28" t="s">
        <v>8047</v>
      </c>
      <c r="B3697" s="28" t="s">
        <v>23416</v>
      </c>
      <c r="C3697" s="28" t="s">
        <v>23507</v>
      </c>
      <c r="D3697" s="28" t="s">
        <v>23781</v>
      </c>
      <c r="E3697" t="s">
        <v>23419</v>
      </c>
      <c r="F3697" s="28" t="s">
        <v>11250</v>
      </c>
      <c r="G3697" s="28" t="s">
        <v>23420</v>
      </c>
      <c r="H3697" t="s">
        <v>23421</v>
      </c>
      <c r="I3697" s="28" t="s">
        <v>8040</v>
      </c>
      <c r="J3697" s="28" t="s">
        <v>11590</v>
      </c>
    </row>
    <row r="3698" spans="1:10" x14ac:dyDescent="0.35">
      <c r="A3698" s="28" t="s">
        <v>8048</v>
      </c>
      <c r="B3698" s="28" t="s">
        <v>23416</v>
      </c>
      <c r="C3698" s="28" t="s">
        <v>23442</v>
      </c>
      <c r="D3698" s="28" t="s">
        <v>23503</v>
      </c>
      <c r="E3698" t="s">
        <v>23419</v>
      </c>
      <c r="F3698" s="28" t="s">
        <v>11250</v>
      </c>
      <c r="G3698" s="28" t="s">
        <v>23420</v>
      </c>
      <c r="H3698" t="s">
        <v>23421</v>
      </c>
      <c r="I3698" s="28" t="s">
        <v>8040</v>
      </c>
      <c r="J3698" s="28" t="s">
        <v>11590</v>
      </c>
    </row>
    <row r="3699" spans="1:10" x14ac:dyDescent="0.35">
      <c r="A3699" s="28" t="s">
        <v>8049</v>
      </c>
      <c r="B3699" s="28" t="s">
        <v>23416</v>
      </c>
      <c r="C3699" s="28" t="s">
        <v>11250</v>
      </c>
      <c r="D3699" s="28" t="s">
        <v>23737</v>
      </c>
      <c r="E3699" t="s">
        <v>23421</v>
      </c>
      <c r="F3699" s="28" t="s">
        <v>11250</v>
      </c>
      <c r="G3699" s="28" t="s">
        <v>23420</v>
      </c>
      <c r="H3699" t="s">
        <v>23421</v>
      </c>
      <c r="I3699" s="28" t="s">
        <v>8050</v>
      </c>
      <c r="J3699" s="28" t="s">
        <v>11590</v>
      </c>
    </row>
    <row r="3700" spans="1:10" x14ac:dyDescent="0.35">
      <c r="A3700" s="28" t="s">
        <v>8051</v>
      </c>
      <c r="B3700" s="28" t="s">
        <v>23416</v>
      </c>
      <c r="C3700" s="28" t="s">
        <v>23698</v>
      </c>
      <c r="D3700" s="28" t="s">
        <v>23500</v>
      </c>
      <c r="E3700" t="s">
        <v>23529</v>
      </c>
      <c r="F3700" s="28" t="s">
        <v>11250</v>
      </c>
      <c r="G3700" s="28" t="s">
        <v>23420</v>
      </c>
      <c r="H3700" t="s">
        <v>23421</v>
      </c>
      <c r="I3700" s="28" t="s">
        <v>8050</v>
      </c>
      <c r="J3700" s="28" t="s">
        <v>11590</v>
      </c>
    </row>
    <row r="3701" spans="1:10" x14ac:dyDescent="0.35">
      <c r="A3701" s="28" t="s">
        <v>8052</v>
      </c>
      <c r="B3701" s="28" t="s">
        <v>23416</v>
      </c>
      <c r="C3701" s="28" t="s">
        <v>23495</v>
      </c>
      <c r="D3701" s="28" t="s">
        <v>23791</v>
      </c>
      <c r="E3701" t="s">
        <v>23419</v>
      </c>
      <c r="F3701" s="28" t="s">
        <v>11250</v>
      </c>
      <c r="G3701" s="28" t="s">
        <v>23420</v>
      </c>
      <c r="H3701" t="s">
        <v>23421</v>
      </c>
      <c r="I3701" s="28" t="s">
        <v>8050</v>
      </c>
      <c r="J3701" s="28" t="s">
        <v>11590</v>
      </c>
    </row>
    <row r="3702" spans="1:10" x14ac:dyDescent="0.35">
      <c r="A3702" s="28" t="s">
        <v>8053</v>
      </c>
      <c r="B3702" s="28" t="s">
        <v>23416</v>
      </c>
      <c r="C3702" s="28" t="s">
        <v>23698</v>
      </c>
      <c r="D3702" s="28" t="s">
        <v>23546</v>
      </c>
      <c r="E3702" t="s">
        <v>23529</v>
      </c>
      <c r="F3702" s="28" t="s">
        <v>11250</v>
      </c>
      <c r="G3702" s="28" t="s">
        <v>23420</v>
      </c>
      <c r="H3702" t="s">
        <v>23421</v>
      </c>
      <c r="I3702" s="28" t="s">
        <v>8050</v>
      </c>
      <c r="J3702" s="28" t="s">
        <v>11590</v>
      </c>
    </row>
    <row r="3703" spans="1:10" x14ac:dyDescent="0.35">
      <c r="A3703" s="28" t="s">
        <v>8054</v>
      </c>
      <c r="B3703" s="28" t="s">
        <v>23416</v>
      </c>
      <c r="C3703" s="28" t="s">
        <v>23718</v>
      </c>
      <c r="D3703" s="28" t="s">
        <v>23993</v>
      </c>
      <c r="E3703" t="s">
        <v>23419</v>
      </c>
      <c r="F3703" s="28" t="s">
        <v>11250</v>
      </c>
      <c r="G3703" s="28" t="s">
        <v>23420</v>
      </c>
      <c r="H3703" t="s">
        <v>23421</v>
      </c>
      <c r="I3703" s="28" t="s">
        <v>8056</v>
      </c>
      <c r="J3703" s="28" t="s">
        <v>11590</v>
      </c>
    </row>
    <row r="3704" spans="1:10" x14ac:dyDescent="0.35">
      <c r="A3704" s="28" t="s">
        <v>8057</v>
      </c>
      <c r="B3704" s="28" t="s">
        <v>23416</v>
      </c>
      <c r="C3704" s="28" t="s">
        <v>23450</v>
      </c>
      <c r="D3704" s="28" t="s">
        <v>23781</v>
      </c>
      <c r="E3704" t="s">
        <v>23419</v>
      </c>
      <c r="F3704" s="28" t="s">
        <v>11250</v>
      </c>
      <c r="G3704" s="28" t="s">
        <v>23420</v>
      </c>
      <c r="H3704" t="s">
        <v>23421</v>
      </c>
      <c r="I3704" s="28" t="s">
        <v>8056</v>
      </c>
      <c r="J3704" s="28" t="s">
        <v>8058</v>
      </c>
    </row>
    <row r="3705" spans="1:10" x14ac:dyDescent="0.35">
      <c r="A3705" s="28" t="s">
        <v>8059</v>
      </c>
      <c r="B3705" s="28" t="s">
        <v>23416</v>
      </c>
      <c r="C3705" s="28" t="s">
        <v>23540</v>
      </c>
      <c r="D3705" s="28" t="s">
        <v>23420</v>
      </c>
      <c r="E3705" t="s">
        <v>23419</v>
      </c>
      <c r="F3705" s="28" t="s">
        <v>11250</v>
      </c>
      <c r="G3705" s="28" t="s">
        <v>23420</v>
      </c>
      <c r="H3705" t="s">
        <v>23421</v>
      </c>
      <c r="I3705" s="28" t="s">
        <v>8056</v>
      </c>
      <c r="J3705" s="28" t="s">
        <v>8058</v>
      </c>
    </row>
    <row r="3706" spans="1:10" x14ac:dyDescent="0.35">
      <c r="A3706" s="28" t="s">
        <v>8060</v>
      </c>
      <c r="B3706" s="28" t="s">
        <v>23416</v>
      </c>
      <c r="C3706" s="28" t="s">
        <v>23446</v>
      </c>
      <c r="D3706" s="28" t="s">
        <v>23800</v>
      </c>
      <c r="E3706" t="s">
        <v>23419</v>
      </c>
      <c r="F3706" s="28" t="s">
        <v>11250</v>
      </c>
      <c r="G3706" s="28" t="s">
        <v>23420</v>
      </c>
      <c r="H3706" t="s">
        <v>23421</v>
      </c>
      <c r="I3706" s="28" t="s">
        <v>8056</v>
      </c>
      <c r="J3706" s="28" t="s">
        <v>8058</v>
      </c>
    </row>
    <row r="3707" spans="1:10" x14ac:dyDescent="0.35">
      <c r="A3707" s="28" t="s">
        <v>8061</v>
      </c>
      <c r="B3707" s="28" t="s">
        <v>23416</v>
      </c>
      <c r="C3707" s="28" t="s">
        <v>24024</v>
      </c>
      <c r="D3707" s="28" t="s">
        <v>23944</v>
      </c>
      <c r="E3707" t="s">
        <v>23529</v>
      </c>
      <c r="F3707" s="28" t="s">
        <v>11250</v>
      </c>
      <c r="G3707" s="28" t="s">
        <v>23420</v>
      </c>
      <c r="H3707" t="s">
        <v>23421</v>
      </c>
      <c r="I3707" s="28" t="s">
        <v>8056</v>
      </c>
      <c r="J3707" s="28" t="s">
        <v>8058</v>
      </c>
    </row>
    <row r="3708" spans="1:10" x14ac:dyDescent="0.35">
      <c r="A3708" s="28" t="s">
        <v>8062</v>
      </c>
      <c r="B3708" s="28" t="s">
        <v>23416</v>
      </c>
      <c r="C3708" s="28" t="s">
        <v>23507</v>
      </c>
      <c r="D3708" s="28" t="s">
        <v>23781</v>
      </c>
      <c r="E3708" t="s">
        <v>23419</v>
      </c>
      <c r="F3708" s="28" t="s">
        <v>11250</v>
      </c>
      <c r="G3708" s="28" t="s">
        <v>23420</v>
      </c>
      <c r="H3708" t="s">
        <v>23421</v>
      </c>
      <c r="I3708" s="28" t="s">
        <v>8063</v>
      </c>
      <c r="J3708" s="28" t="s">
        <v>8058</v>
      </c>
    </row>
    <row r="3709" spans="1:10" x14ac:dyDescent="0.35">
      <c r="A3709" s="28" t="s">
        <v>8064</v>
      </c>
      <c r="B3709" s="28" t="s">
        <v>23416</v>
      </c>
      <c r="C3709" s="28" t="s">
        <v>23502</v>
      </c>
      <c r="D3709" s="28" t="s">
        <v>23534</v>
      </c>
      <c r="E3709" t="s">
        <v>23529</v>
      </c>
      <c r="F3709" s="28" t="s">
        <v>11250</v>
      </c>
      <c r="G3709" s="28" t="s">
        <v>23420</v>
      </c>
      <c r="H3709" t="s">
        <v>23421</v>
      </c>
      <c r="I3709" s="28" t="s">
        <v>8063</v>
      </c>
      <c r="J3709" s="28" t="s">
        <v>8058</v>
      </c>
    </row>
    <row r="3710" spans="1:10" x14ac:dyDescent="0.35">
      <c r="A3710" s="28" t="s">
        <v>8065</v>
      </c>
      <c r="B3710" s="28" t="s">
        <v>23416</v>
      </c>
      <c r="C3710" s="28" t="s">
        <v>24005</v>
      </c>
      <c r="D3710" s="28" t="s">
        <v>24006</v>
      </c>
      <c r="E3710" t="s">
        <v>23529</v>
      </c>
      <c r="F3710" s="28" t="s">
        <v>11250</v>
      </c>
      <c r="G3710" s="28" t="s">
        <v>23420</v>
      </c>
      <c r="H3710" t="s">
        <v>23421</v>
      </c>
      <c r="I3710" s="28" t="s">
        <v>8063</v>
      </c>
      <c r="J3710" s="28" t="s">
        <v>8058</v>
      </c>
    </row>
    <row r="3711" spans="1:10" x14ac:dyDescent="0.35">
      <c r="A3711" s="28" t="s">
        <v>8066</v>
      </c>
      <c r="B3711" s="28" t="s">
        <v>23416</v>
      </c>
      <c r="C3711" s="28" t="s">
        <v>23450</v>
      </c>
      <c r="D3711" s="28" t="s">
        <v>23781</v>
      </c>
      <c r="E3711" t="s">
        <v>23419</v>
      </c>
      <c r="F3711" s="28" t="s">
        <v>11250</v>
      </c>
      <c r="G3711" s="28" t="s">
        <v>23420</v>
      </c>
      <c r="H3711" t="s">
        <v>23421</v>
      </c>
      <c r="I3711" s="28" t="s">
        <v>8063</v>
      </c>
      <c r="J3711" s="28" t="s">
        <v>8058</v>
      </c>
    </row>
    <row r="3712" spans="1:10" x14ac:dyDescent="0.35">
      <c r="A3712" s="28" t="s">
        <v>8067</v>
      </c>
      <c r="B3712" s="28" t="s">
        <v>23416</v>
      </c>
      <c r="C3712" s="28" t="s">
        <v>23450</v>
      </c>
      <c r="D3712" s="28" t="s">
        <v>23781</v>
      </c>
      <c r="E3712" t="s">
        <v>23419</v>
      </c>
      <c r="F3712" s="28" t="s">
        <v>11250</v>
      </c>
      <c r="G3712" s="28" t="s">
        <v>23420</v>
      </c>
      <c r="H3712" t="s">
        <v>23421</v>
      </c>
      <c r="I3712" s="28" t="s">
        <v>8068</v>
      </c>
      <c r="J3712" s="28" t="s">
        <v>8058</v>
      </c>
    </row>
    <row r="3713" spans="1:10" x14ac:dyDescent="0.35">
      <c r="A3713" s="28" t="s">
        <v>8069</v>
      </c>
      <c r="B3713" s="28" t="s">
        <v>23416</v>
      </c>
      <c r="C3713" s="28" t="s">
        <v>23462</v>
      </c>
      <c r="D3713" s="28" t="s">
        <v>23503</v>
      </c>
      <c r="E3713" t="s">
        <v>23419</v>
      </c>
      <c r="F3713" s="28" t="s">
        <v>11250</v>
      </c>
      <c r="G3713" s="28" t="s">
        <v>23420</v>
      </c>
      <c r="H3713" t="s">
        <v>23421</v>
      </c>
      <c r="I3713" s="28" t="s">
        <v>8068</v>
      </c>
      <c r="J3713" s="28" t="s">
        <v>8058</v>
      </c>
    </row>
    <row r="3714" spans="1:10" x14ac:dyDescent="0.35">
      <c r="A3714" s="28" t="s">
        <v>8070</v>
      </c>
      <c r="B3714" s="28" t="s">
        <v>23416</v>
      </c>
      <c r="C3714" s="28" t="s">
        <v>23432</v>
      </c>
      <c r="D3714" s="28" t="s">
        <v>23468</v>
      </c>
      <c r="E3714" t="s">
        <v>23419</v>
      </c>
      <c r="F3714" s="28" t="s">
        <v>11250</v>
      </c>
      <c r="G3714" s="28" t="s">
        <v>23420</v>
      </c>
      <c r="H3714" t="s">
        <v>23421</v>
      </c>
      <c r="I3714" s="28" t="s">
        <v>8068</v>
      </c>
      <c r="J3714" s="28" t="s">
        <v>8058</v>
      </c>
    </row>
    <row r="3715" spans="1:10" x14ac:dyDescent="0.35">
      <c r="A3715" s="28" t="s">
        <v>8071</v>
      </c>
      <c r="B3715" s="28" t="s">
        <v>23416</v>
      </c>
      <c r="C3715" s="28" t="s">
        <v>23507</v>
      </c>
      <c r="D3715" s="28" t="s">
        <v>23791</v>
      </c>
      <c r="E3715" t="s">
        <v>23419</v>
      </c>
      <c r="F3715" s="28" t="s">
        <v>11250</v>
      </c>
      <c r="G3715" s="28" t="s">
        <v>23420</v>
      </c>
      <c r="H3715" t="s">
        <v>23421</v>
      </c>
      <c r="I3715" s="28" t="s">
        <v>8068</v>
      </c>
      <c r="J3715" s="28" t="s">
        <v>8058</v>
      </c>
    </row>
    <row r="3716" spans="1:10" x14ac:dyDescent="0.35">
      <c r="A3716" s="28" t="s">
        <v>8072</v>
      </c>
      <c r="B3716" s="28" t="s">
        <v>23416</v>
      </c>
      <c r="C3716" s="28" t="s">
        <v>23462</v>
      </c>
      <c r="D3716" s="28" t="s">
        <v>23503</v>
      </c>
      <c r="E3716" t="s">
        <v>23419</v>
      </c>
      <c r="F3716" s="28" t="s">
        <v>11250</v>
      </c>
      <c r="G3716" s="28" t="s">
        <v>23420</v>
      </c>
      <c r="H3716" t="s">
        <v>23421</v>
      </c>
      <c r="I3716" s="28" t="s">
        <v>8068</v>
      </c>
      <c r="J3716" s="28" t="s">
        <v>8058</v>
      </c>
    </row>
    <row r="3717" spans="1:10" x14ac:dyDescent="0.35">
      <c r="A3717" s="28" t="s">
        <v>8073</v>
      </c>
      <c r="B3717" s="28" t="s">
        <v>23416</v>
      </c>
      <c r="C3717" s="28" t="s">
        <v>23450</v>
      </c>
      <c r="D3717" s="28" t="s">
        <v>23781</v>
      </c>
      <c r="E3717" t="s">
        <v>23419</v>
      </c>
      <c r="F3717" s="28" t="s">
        <v>11250</v>
      </c>
      <c r="G3717" s="28" t="s">
        <v>23420</v>
      </c>
      <c r="H3717" t="s">
        <v>23421</v>
      </c>
      <c r="I3717" s="28" t="s">
        <v>8068</v>
      </c>
      <c r="J3717" s="28" t="s">
        <v>8075</v>
      </c>
    </row>
    <row r="3718" spans="1:10" x14ac:dyDescent="0.35">
      <c r="A3718" s="28" t="s">
        <v>8076</v>
      </c>
      <c r="B3718" s="28" t="s">
        <v>23416</v>
      </c>
      <c r="C3718" s="28" t="s">
        <v>23450</v>
      </c>
      <c r="D3718" s="28" t="s">
        <v>23781</v>
      </c>
      <c r="E3718" t="s">
        <v>23419</v>
      </c>
      <c r="F3718" s="28" t="s">
        <v>11250</v>
      </c>
      <c r="G3718" s="28" t="s">
        <v>23420</v>
      </c>
      <c r="H3718" t="s">
        <v>23421</v>
      </c>
      <c r="I3718" s="28" t="s">
        <v>8068</v>
      </c>
      <c r="J3718" s="28" t="s">
        <v>8075</v>
      </c>
    </row>
    <row r="3719" spans="1:10" x14ac:dyDescent="0.35">
      <c r="A3719" s="28" t="s">
        <v>8077</v>
      </c>
      <c r="B3719" s="28" t="s">
        <v>23416</v>
      </c>
      <c r="C3719" s="28" t="s">
        <v>23476</v>
      </c>
      <c r="D3719" s="28" t="s">
        <v>23775</v>
      </c>
      <c r="E3719" t="s">
        <v>23419</v>
      </c>
      <c r="F3719" s="28" t="s">
        <v>11250</v>
      </c>
      <c r="G3719" s="28" t="s">
        <v>23420</v>
      </c>
      <c r="H3719" t="s">
        <v>23421</v>
      </c>
      <c r="I3719" s="28" t="s">
        <v>8068</v>
      </c>
      <c r="J3719" s="28" t="s">
        <v>8075</v>
      </c>
    </row>
    <row r="3720" spans="1:10" x14ac:dyDescent="0.35">
      <c r="A3720" s="28" t="s">
        <v>8078</v>
      </c>
      <c r="B3720" s="28" t="s">
        <v>23416</v>
      </c>
      <c r="C3720" s="28" t="s">
        <v>11250</v>
      </c>
      <c r="D3720" s="28" t="s">
        <v>23685</v>
      </c>
      <c r="E3720" t="s">
        <v>23421</v>
      </c>
      <c r="F3720" s="28" t="s">
        <v>11250</v>
      </c>
      <c r="G3720" s="28" t="s">
        <v>23420</v>
      </c>
      <c r="H3720" t="s">
        <v>23421</v>
      </c>
      <c r="I3720" s="28" t="s">
        <v>8068</v>
      </c>
      <c r="J3720" s="28" t="s">
        <v>8075</v>
      </c>
    </row>
    <row r="3721" spans="1:10" x14ac:dyDescent="0.35">
      <c r="A3721" s="28" t="s">
        <v>8079</v>
      </c>
      <c r="B3721" s="28" t="s">
        <v>23416</v>
      </c>
      <c r="C3721" s="28" t="s">
        <v>23450</v>
      </c>
      <c r="D3721" s="28" t="s">
        <v>23781</v>
      </c>
      <c r="E3721" t="s">
        <v>23419</v>
      </c>
      <c r="F3721" s="28" t="s">
        <v>11250</v>
      </c>
      <c r="G3721" s="28" t="s">
        <v>23420</v>
      </c>
      <c r="H3721" t="s">
        <v>23421</v>
      </c>
      <c r="I3721" s="28" t="s">
        <v>8068</v>
      </c>
      <c r="J3721" s="28" t="s">
        <v>8075</v>
      </c>
    </row>
    <row r="3722" spans="1:10" x14ac:dyDescent="0.35">
      <c r="A3722" s="28" t="s">
        <v>8080</v>
      </c>
      <c r="B3722" s="28" t="s">
        <v>23416</v>
      </c>
      <c r="C3722" s="28" t="s">
        <v>23430</v>
      </c>
      <c r="D3722" s="28" t="s">
        <v>23503</v>
      </c>
      <c r="E3722" t="s">
        <v>23419</v>
      </c>
      <c r="F3722" s="28" t="s">
        <v>11250</v>
      </c>
      <c r="G3722" s="28" t="s">
        <v>23420</v>
      </c>
      <c r="H3722" t="s">
        <v>23421</v>
      </c>
      <c r="I3722" s="28" t="s">
        <v>8081</v>
      </c>
      <c r="J3722" s="28" t="s">
        <v>8075</v>
      </c>
    </row>
    <row r="3723" spans="1:10" x14ac:dyDescent="0.35">
      <c r="A3723" s="28" t="s">
        <v>8082</v>
      </c>
      <c r="B3723" s="28" t="s">
        <v>23416</v>
      </c>
      <c r="C3723" s="28" t="s">
        <v>23442</v>
      </c>
      <c r="D3723" s="28" t="s">
        <v>23525</v>
      </c>
      <c r="E3723" t="s">
        <v>23419</v>
      </c>
      <c r="F3723" s="28" t="s">
        <v>11250</v>
      </c>
      <c r="G3723" s="28" t="s">
        <v>23420</v>
      </c>
      <c r="H3723" t="s">
        <v>23421</v>
      </c>
      <c r="I3723" s="28" t="s">
        <v>8081</v>
      </c>
      <c r="J3723" s="28" t="s">
        <v>8075</v>
      </c>
    </row>
    <row r="3724" spans="1:10" x14ac:dyDescent="0.35">
      <c r="A3724" s="28" t="s">
        <v>8083</v>
      </c>
      <c r="B3724" s="28" t="s">
        <v>23416</v>
      </c>
      <c r="C3724" s="28" t="s">
        <v>24040</v>
      </c>
      <c r="D3724" s="28" t="s">
        <v>23897</v>
      </c>
      <c r="E3724" t="s">
        <v>23529</v>
      </c>
      <c r="F3724" s="28" t="s">
        <v>11250</v>
      </c>
      <c r="G3724" s="28" t="s">
        <v>23420</v>
      </c>
      <c r="H3724" t="s">
        <v>23421</v>
      </c>
      <c r="I3724" s="28" t="s">
        <v>8084</v>
      </c>
      <c r="J3724" s="28" t="s">
        <v>8075</v>
      </c>
    </row>
    <row r="3725" spans="1:10" x14ac:dyDescent="0.35">
      <c r="A3725" s="28" t="s">
        <v>8085</v>
      </c>
      <c r="B3725" s="28" t="s">
        <v>23416</v>
      </c>
      <c r="C3725" s="28" t="s">
        <v>23934</v>
      </c>
      <c r="D3725" s="28" t="s">
        <v>23845</v>
      </c>
      <c r="E3725" t="s">
        <v>23529</v>
      </c>
      <c r="F3725" s="28" t="s">
        <v>11250</v>
      </c>
      <c r="G3725" s="28" t="s">
        <v>23420</v>
      </c>
      <c r="H3725" t="s">
        <v>23421</v>
      </c>
      <c r="I3725" s="28" t="s">
        <v>8084</v>
      </c>
      <c r="J3725" s="28" t="s">
        <v>8075</v>
      </c>
    </row>
    <row r="3726" spans="1:10" x14ac:dyDescent="0.35">
      <c r="A3726" s="28" t="s">
        <v>8087</v>
      </c>
      <c r="B3726" s="28" t="s">
        <v>23416</v>
      </c>
      <c r="C3726" s="28" t="s">
        <v>23507</v>
      </c>
      <c r="D3726" s="28" t="s">
        <v>23791</v>
      </c>
      <c r="E3726" t="s">
        <v>23419</v>
      </c>
      <c r="F3726" s="28" t="s">
        <v>11250</v>
      </c>
      <c r="G3726" s="28" t="s">
        <v>23420</v>
      </c>
      <c r="H3726" t="s">
        <v>23421</v>
      </c>
      <c r="I3726" s="28" t="s">
        <v>8084</v>
      </c>
      <c r="J3726" s="28" t="s">
        <v>8075</v>
      </c>
    </row>
    <row r="3727" spans="1:10" x14ac:dyDescent="0.35">
      <c r="A3727" s="28" t="s">
        <v>8088</v>
      </c>
      <c r="B3727" s="28" t="s">
        <v>23416</v>
      </c>
      <c r="C3727" s="28" t="s">
        <v>23446</v>
      </c>
      <c r="D3727" s="28" t="s">
        <v>23668</v>
      </c>
      <c r="E3727" t="s">
        <v>23419</v>
      </c>
      <c r="F3727" s="28" t="s">
        <v>11250</v>
      </c>
      <c r="G3727" s="28" t="s">
        <v>23420</v>
      </c>
      <c r="H3727" t="s">
        <v>23421</v>
      </c>
      <c r="I3727" s="28" t="s">
        <v>8084</v>
      </c>
      <c r="J3727" s="28" t="s">
        <v>8075</v>
      </c>
    </row>
    <row r="3728" spans="1:10" x14ac:dyDescent="0.35">
      <c r="A3728" s="28" t="s">
        <v>8089</v>
      </c>
      <c r="B3728" s="28" t="s">
        <v>23416</v>
      </c>
      <c r="C3728" s="28" t="s">
        <v>23952</v>
      </c>
      <c r="D3728" s="28" t="s">
        <v>23902</v>
      </c>
      <c r="E3728" t="s">
        <v>23529</v>
      </c>
      <c r="F3728" s="28" t="s">
        <v>11250</v>
      </c>
      <c r="G3728" s="28" t="s">
        <v>23420</v>
      </c>
      <c r="H3728" t="s">
        <v>23421</v>
      </c>
      <c r="I3728" s="28" t="s">
        <v>8084</v>
      </c>
      <c r="J3728" s="28" t="s">
        <v>8075</v>
      </c>
    </row>
    <row r="3729" spans="1:10" x14ac:dyDescent="0.35">
      <c r="A3729" s="28" t="s">
        <v>8090</v>
      </c>
      <c r="B3729" s="28" t="s">
        <v>23416</v>
      </c>
      <c r="C3729" s="28" t="s">
        <v>23507</v>
      </c>
      <c r="D3729" s="28" t="s">
        <v>23772</v>
      </c>
      <c r="E3729" t="s">
        <v>23419</v>
      </c>
      <c r="F3729" s="28" t="s">
        <v>11250</v>
      </c>
      <c r="G3729" s="28" t="s">
        <v>23420</v>
      </c>
      <c r="H3729" t="s">
        <v>23421</v>
      </c>
      <c r="I3729" s="28" t="s">
        <v>8084</v>
      </c>
      <c r="J3729" s="28" t="s">
        <v>8075</v>
      </c>
    </row>
    <row r="3730" spans="1:10" x14ac:dyDescent="0.35">
      <c r="A3730" s="28" t="s">
        <v>8091</v>
      </c>
      <c r="B3730" s="28" t="s">
        <v>23416</v>
      </c>
      <c r="C3730" s="28" t="s">
        <v>24041</v>
      </c>
      <c r="D3730" s="28" t="s">
        <v>23904</v>
      </c>
      <c r="E3730" t="s">
        <v>23529</v>
      </c>
      <c r="F3730" s="28" t="s">
        <v>11250</v>
      </c>
      <c r="G3730" s="28" t="s">
        <v>23420</v>
      </c>
      <c r="H3730" t="s">
        <v>23421</v>
      </c>
      <c r="I3730" s="28" t="s">
        <v>8084</v>
      </c>
      <c r="J3730" s="28" t="s">
        <v>8092</v>
      </c>
    </row>
    <row r="3731" spans="1:10" x14ac:dyDescent="0.35">
      <c r="A3731" s="28" t="s">
        <v>8093</v>
      </c>
      <c r="B3731" s="28" t="s">
        <v>23416</v>
      </c>
      <c r="C3731" s="28" t="s">
        <v>24041</v>
      </c>
      <c r="D3731" s="28" t="s">
        <v>23904</v>
      </c>
      <c r="E3731" t="s">
        <v>23529</v>
      </c>
      <c r="F3731" s="28" t="s">
        <v>11250</v>
      </c>
      <c r="G3731" s="28" t="s">
        <v>23420</v>
      </c>
      <c r="H3731" t="s">
        <v>23421</v>
      </c>
      <c r="I3731" s="28" t="s">
        <v>8084</v>
      </c>
      <c r="J3731" s="28" t="s">
        <v>8092</v>
      </c>
    </row>
    <row r="3732" spans="1:10" x14ac:dyDescent="0.35">
      <c r="A3732" s="28" t="s">
        <v>8094</v>
      </c>
      <c r="B3732" s="28" t="s">
        <v>23416</v>
      </c>
      <c r="C3732" s="28" t="s">
        <v>23984</v>
      </c>
      <c r="D3732" s="28" t="s">
        <v>23879</v>
      </c>
      <c r="E3732" t="s">
        <v>23529</v>
      </c>
      <c r="F3732" s="28" t="s">
        <v>11250</v>
      </c>
      <c r="G3732" s="28" t="s">
        <v>23420</v>
      </c>
      <c r="H3732" t="s">
        <v>23421</v>
      </c>
      <c r="I3732" s="28" t="s">
        <v>8095</v>
      </c>
      <c r="J3732" s="28" t="s">
        <v>8092</v>
      </c>
    </row>
    <row r="3733" spans="1:10" x14ac:dyDescent="0.35">
      <c r="A3733" s="28" t="s">
        <v>8096</v>
      </c>
      <c r="B3733" s="28" t="s">
        <v>23416</v>
      </c>
      <c r="C3733" s="28" t="s">
        <v>23922</v>
      </c>
      <c r="D3733" s="28" t="s">
        <v>23870</v>
      </c>
      <c r="E3733" t="s">
        <v>23529</v>
      </c>
      <c r="F3733" s="28" t="s">
        <v>11250</v>
      </c>
      <c r="G3733" s="28" t="s">
        <v>23420</v>
      </c>
      <c r="H3733" t="s">
        <v>23421</v>
      </c>
      <c r="I3733" s="28" t="s">
        <v>8095</v>
      </c>
      <c r="J3733" s="28" t="s">
        <v>8092</v>
      </c>
    </row>
    <row r="3734" spans="1:10" x14ac:dyDescent="0.35">
      <c r="A3734" s="28" t="s">
        <v>8097</v>
      </c>
      <c r="B3734" s="28" t="s">
        <v>23416</v>
      </c>
      <c r="C3734" s="28" t="s">
        <v>23698</v>
      </c>
      <c r="D3734" s="28" t="s">
        <v>23546</v>
      </c>
      <c r="E3734" t="s">
        <v>23529</v>
      </c>
      <c r="F3734" s="28" t="s">
        <v>11250</v>
      </c>
      <c r="G3734" s="28" t="s">
        <v>23420</v>
      </c>
      <c r="H3734" t="s">
        <v>23421</v>
      </c>
      <c r="I3734" s="28" t="s">
        <v>8098</v>
      </c>
      <c r="J3734" s="28" t="s">
        <v>8092</v>
      </c>
    </row>
    <row r="3735" spans="1:10" x14ac:dyDescent="0.35">
      <c r="A3735" s="28" t="s">
        <v>8099</v>
      </c>
      <c r="B3735" s="28" t="s">
        <v>23416</v>
      </c>
      <c r="C3735" s="28" t="s">
        <v>23462</v>
      </c>
      <c r="D3735" s="28" t="s">
        <v>23503</v>
      </c>
      <c r="E3735" t="s">
        <v>23419</v>
      </c>
      <c r="F3735" s="28" t="s">
        <v>11250</v>
      </c>
      <c r="G3735" s="28" t="s">
        <v>23420</v>
      </c>
      <c r="H3735" t="s">
        <v>23421</v>
      </c>
      <c r="I3735" s="28" t="s">
        <v>8098</v>
      </c>
      <c r="J3735" s="28" t="s">
        <v>8092</v>
      </c>
    </row>
    <row r="3736" spans="1:10" x14ac:dyDescent="0.35">
      <c r="A3736" s="28" t="s">
        <v>8100</v>
      </c>
      <c r="B3736" s="28" t="s">
        <v>23416</v>
      </c>
      <c r="C3736" s="28" t="s">
        <v>23450</v>
      </c>
      <c r="D3736" s="28" t="s">
        <v>23474</v>
      </c>
      <c r="E3736" t="s">
        <v>23419</v>
      </c>
      <c r="F3736" s="28" t="s">
        <v>11250</v>
      </c>
      <c r="G3736" s="28" t="s">
        <v>23420</v>
      </c>
      <c r="H3736" t="s">
        <v>23421</v>
      </c>
      <c r="I3736" s="28" t="s">
        <v>8098</v>
      </c>
      <c r="J3736" s="28" t="s">
        <v>8092</v>
      </c>
    </row>
    <row r="3737" spans="1:10" x14ac:dyDescent="0.35">
      <c r="A3737" s="28" t="s">
        <v>8102</v>
      </c>
      <c r="B3737" s="28" t="s">
        <v>23416</v>
      </c>
      <c r="C3737" s="28" t="s">
        <v>23434</v>
      </c>
      <c r="D3737" s="28" t="s">
        <v>23472</v>
      </c>
      <c r="E3737" t="s">
        <v>23419</v>
      </c>
      <c r="F3737" s="28" t="s">
        <v>11250</v>
      </c>
      <c r="G3737" s="28" t="s">
        <v>23420</v>
      </c>
      <c r="H3737" t="s">
        <v>23421</v>
      </c>
      <c r="I3737" s="28" t="s">
        <v>8103</v>
      </c>
      <c r="J3737" s="28" t="s">
        <v>8104</v>
      </c>
    </row>
    <row r="3738" spans="1:10" x14ac:dyDescent="0.35">
      <c r="A3738" s="28" t="s">
        <v>8105</v>
      </c>
      <c r="B3738" s="28" t="s">
        <v>23416</v>
      </c>
      <c r="C3738" s="28" t="s">
        <v>23909</v>
      </c>
      <c r="D3738" s="28" t="s">
        <v>24042</v>
      </c>
      <c r="E3738" t="s">
        <v>23419</v>
      </c>
      <c r="F3738" s="28" t="s">
        <v>11250</v>
      </c>
      <c r="G3738" s="28" t="s">
        <v>23420</v>
      </c>
      <c r="H3738" t="s">
        <v>23421</v>
      </c>
      <c r="I3738" s="28" t="s">
        <v>8103</v>
      </c>
      <c r="J3738" s="28" t="s">
        <v>8104</v>
      </c>
    </row>
    <row r="3739" spans="1:10" x14ac:dyDescent="0.35">
      <c r="A3739" s="28" t="s">
        <v>8106</v>
      </c>
      <c r="B3739" s="28" t="s">
        <v>23416</v>
      </c>
      <c r="C3739" s="28" t="s">
        <v>23450</v>
      </c>
      <c r="D3739" s="28" t="s">
        <v>23781</v>
      </c>
      <c r="E3739" t="s">
        <v>23419</v>
      </c>
      <c r="F3739" s="28" t="s">
        <v>11250</v>
      </c>
      <c r="G3739" s="28" t="s">
        <v>23420</v>
      </c>
      <c r="H3739" t="s">
        <v>23421</v>
      </c>
      <c r="I3739" s="28" t="s">
        <v>8107</v>
      </c>
      <c r="J3739" s="28" t="s">
        <v>8104</v>
      </c>
    </row>
    <row r="3740" spans="1:10" x14ac:dyDescent="0.35">
      <c r="A3740" s="28" t="s">
        <v>8108</v>
      </c>
      <c r="B3740" s="28" t="s">
        <v>23416</v>
      </c>
      <c r="C3740" s="28" t="s">
        <v>23507</v>
      </c>
      <c r="D3740" s="28" t="s">
        <v>23772</v>
      </c>
      <c r="E3740" t="s">
        <v>23419</v>
      </c>
      <c r="F3740" s="28" t="s">
        <v>11250</v>
      </c>
      <c r="G3740" s="28" t="s">
        <v>23420</v>
      </c>
      <c r="H3740" t="s">
        <v>23421</v>
      </c>
      <c r="I3740" s="28" t="s">
        <v>8107</v>
      </c>
      <c r="J3740" s="28" t="s">
        <v>8104</v>
      </c>
    </row>
    <row r="3741" spans="1:10" x14ac:dyDescent="0.35">
      <c r="A3741" s="28" t="s">
        <v>8109</v>
      </c>
      <c r="B3741" s="28" t="s">
        <v>23416</v>
      </c>
      <c r="C3741" s="28" t="s">
        <v>23507</v>
      </c>
      <c r="D3741" s="28" t="s">
        <v>23772</v>
      </c>
      <c r="E3741" t="s">
        <v>23419</v>
      </c>
      <c r="F3741" s="28" t="s">
        <v>11250</v>
      </c>
      <c r="G3741" s="28" t="s">
        <v>23420</v>
      </c>
      <c r="H3741" t="s">
        <v>23421</v>
      </c>
      <c r="I3741" s="28" t="s">
        <v>8107</v>
      </c>
      <c r="J3741" s="28" t="s">
        <v>8104</v>
      </c>
    </row>
    <row r="3742" spans="1:10" x14ac:dyDescent="0.35">
      <c r="A3742" s="28" t="s">
        <v>8110</v>
      </c>
      <c r="B3742" s="28" t="s">
        <v>23416</v>
      </c>
      <c r="C3742" s="28" t="s">
        <v>23507</v>
      </c>
      <c r="D3742" s="28" t="s">
        <v>23781</v>
      </c>
      <c r="E3742" t="s">
        <v>23419</v>
      </c>
      <c r="F3742" s="28" t="s">
        <v>11250</v>
      </c>
      <c r="G3742" s="28" t="s">
        <v>23420</v>
      </c>
      <c r="H3742" t="s">
        <v>23421</v>
      </c>
      <c r="I3742" s="28" t="s">
        <v>8107</v>
      </c>
      <c r="J3742" s="28" t="s">
        <v>8104</v>
      </c>
    </row>
    <row r="3743" spans="1:10" x14ac:dyDescent="0.35">
      <c r="A3743" s="28" t="s">
        <v>8111</v>
      </c>
      <c r="B3743" s="28" t="s">
        <v>23416</v>
      </c>
      <c r="C3743" s="28" t="s">
        <v>23516</v>
      </c>
      <c r="D3743" s="28" t="s">
        <v>23862</v>
      </c>
      <c r="E3743" t="s">
        <v>23529</v>
      </c>
      <c r="F3743" s="28" t="s">
        <v>11250</v>
      </c>
      <c r="G3743" s="28" t="s">
        <v>23420</v>
      </c>
      <c r="H3743" t="s">
        <v>23421</v>
      </c>
      <c r="I3743" s="28" t="s">
        <v>8107</v>
      </c>
      <c r="J3743" s="28" t="s">
        <v>8104</v>
      </c>
    </row>
    <row r="3744" spans="1:10" x14ac:dyDescent="0.35">
      <c r="A3744" s="28" t="s">
        <v>8112</v>
      </c>
      <c r="B3744" s="28" t="s">
        <v>23416</v>
      </c>
      <c r="C3744" s="28" t="s">
        <v>24043</v>
      </c>
      <c r="D3744" s="28" t="s">
        <v>23887</v>
      </c>
      <c r="E3744" t="s">
        <v>23529</v>
      </c>
      <c r="F3744" s="28" t="s">
        <v>11250</v>
      </c>
      <c r="G3744" s="28" t="s">
        <v>23420</v>
      </c>
      <c r="H3744" t="s">
        <v>23421</v>
      </c>
      <c r="I3744" s="28" t="s">
        <v>8107</v>
      </c>
      <c r="J3744" s="28" t="s">
        <v>8104</v>
      </c>
    </row>
    <row r="3745" spans="1:10" x14ac:dyDescent="0.35">
      <c r="A3745" s="28" t="s">
        <v>8113</v>
      </c>
      <c r="B3745" s="28" t="s">
        <v>23416</v>
      </c>
      <c r="C3745" s="28" t="s">
        <v>23450</v>
      </c>
      <c r="D3745" s="28" t="s">
        <v>23781</v>
      </c>
      <c r="E3745" t="s">
        <v>23419</v>
      </c>
      <c r="F3745" s="28" t="s">
        <v>11250</v>
      </c>
      <c r="G3745" s="28" t="s">
        <v>23420</v>
      </c>
      <c r="H3745" t="s">
        <v>23421</v>
      </c>
      <c r="I3745" s="28" t="s">
        <v>8107</v>
      </c>
      <c r="J3745" s="28" t="s">
        <v>8104</v>
      </c>
    </row>
    <row r="3746" spans="1:10" x14ac:dyDescent="0.35">
      <c r="A3746" s="28" t="s">
        <v>8114</v>
      </c>
      <c r="B3746" s="28" t="s">
        <v>23416</v>
      </c>
      <c r="C3746" s="28" t="s">
        <v>23462</v>
      </c>
      <c r="D3746" s="28" t="s">
        <v>23503</v>
      </c>
      <c r="E3746" t="s">
        <v>23419</v>
      </c>
      <c r="F3746" s="28" t="s">
        <v>11250</v>
      </c>
      <c r="G3746" s="28" t="s">
        <v>23420</v>
      </c>
      <c r="H3746" t="s">
        <v>23421</v>
      </c>
      <c r="I3746" s="28" t="s">
        <v>8115</v>
      </c>
      <c r="J3746" s="28" t="s">
        <v>8104</v>
      </c>
    </row>
    <row r="3747" spans="1:10" x14ac:dyDescent="0.35">
      <c r="A3747" s="28" t="s">
        <v>8116</v>
      </c>
      <c r="B3747" s="28" t="s">
        <v>23416</v>
      </c>
      <c r="C3747" s="28" t="s">
        <v>23450</v>
      </c>
      <c r="D3747" s="28" t="s">
        <v>23781</v>
      </c>
      <c r="E3747" t="s">
        <v>23419</v>
      </c>
      <c r="F3747" s="28" t="s">
        <v>11250</v>
      </c>
      <c r="G3747" s="28" t="s">
        <v>23420</v>
      </c>
      <c r="H3747" t="s">
        <v>23421</v>
      </c>
      <c r="I3747" s="28" t="s">
        <v>8115</v>
      </c>
      <c r="J3747" s="28" t="s">
        <v>8117</v>
      </c>
    </row>
    <row r="3748" spans="1:10" x14ac:dyDescent="0.35">
      <c r="A3748" s="28" t="s">
        <v>8118</v>
      </c>
      <c r="B3748" s="28" t="s">
        <v>23416</v>
      </c>
      <c r="C3748" s="28" t="s">
        <v>23450</v>
      </c>
      <c r="D3748" s="28" t="s">
        <v>23781</v>
      </c>
      <c r="E3748" t="s">
        <v>23419</v>
      </c>
      <c r="F3748" s="28" t="s">
        <v>11250</v>
      </c>
      <c r="G3748" s="28" t="s">
        <v>23420</v>
      </c>
      <c r="H3748" t="s">
        <v>23421</v>
      </c>
      <c r="I3748" s="28" t="s">
        <v>8115</v>
      </c>
      <c r="J3748" s="28" t="s">
        <v>8117</v>
      </c>
    </row>
    <row r="3749" spans="1:10" x14ac:dyDescent="0.35">
      <c r="A3749" s="28" t="s">
        <v>8119</v>
      </c>
      <c r="B3749" s="28" t="s">
        <v>23416</v>
      </c>
      <c r="C3749" s="28" t="s">
        <v>23698</v>
      </c>
      <c r="D3749" s="28" t="s">
        <v>23546</v>
      </c>
      <c r="E3749" t="s">
        <v>23529</v>
      </c>
      <c r="F3749" s="28" t="s">
        <v>11250</v>
      </c>
      <c r="G3749" s="28" t="s">
        <v>23420</v>
      </c>
      <c r="H3749" t="s">
        <v>23421</v>
      </c>
      <c r="I3749" s="28" t="s">
        <v>8115</v>
      </c>
      <c r="J3749" s="28" t="s">
        <v>8117</v>
      </c>
    </row>
    <row r="3750" spans="1:10" x14ac:dyDescent="0.35">
      <c r="A3750" s="28" t="s">
        <v>8120</v>
      </c>
      <c r="B3750" s="28" t="s">
        <v>23416</v>
      </c>
      <c r="C3750" s="28" t="s">
        <v>23442</v>
      </c>
      <c r="D3750" s="28" t="s">
        <v>23512</v>
      </c>
      <c r="E3750" t="s">
        <v>23419</v>
      </c>
      <c r="F3750" s="28" t="s">
        <v>11250</v>
      </c>
      <c r="G3750" s="28" t="s">
        <v>23420</v>
      </c>
      <c r="H3750" t="s">
        <v>23421</v>
      </c>
      <c r="I3750" s="28" t="s">
        <v>8115</v>
      </c>
      <c r="J3750" s="28" t="s">
        <v>8117</v>
      </c>
    </row>
    <row r="3751" spans="1:10" x14ac:dyDescent="0.35">
      <c r="A3751" s="28" t="s">
        <v>8121</v>
      </c>
      <c r="B3751" s="28" t="s">
        <v>23416</v>
      </c>
      <c r="C3751" s="28" t="s">
        <v>23516</v>
      </c>
      <c r="D3751" s="28" t="s">
        <v>23862</v>
      </c>
      <c r="E3751" t="s">
        <v>23529</v>
      </c>
      <c r="F3751" s="28" t="s">
        <v>11250</v>
      </c>
      <c r="G3751" s="28" t="s">
        <v>23420</v>
      </c>
      <c r="H3751" t="s">
        <v>23421</v>
      </c>
      <c r="I3751" s="28" t="s">
        <v>8115</v>
      </c>
      <c r="J3751" s="28" t="s">
        <v>8117</v>
      </c>
    </row>
    <row r="3752" spans="1:10" x14ac:dyDescent="0.35">
      <c r="A3752" s="28" t="s">
        <v>8122</v>
      </c>
      <c r="B3752" s="28" t="s">
        <v>23416</v>
      </c>
      <c r="C3752" s="28" t="s">
        <v>11250</v>
      </c>
      <c r="D3752" s="28" t="s">
        <v>23891</v>
      </c>
      <c r="E3752" t="s">
        <v>23453</v>
      </c>
      <c r="F3752" s="28" t="s">
        <v>11250</v>
      </c>
      <c r="G3752" s="28" t="s">
        <v>23420</v>
      </c>
      <c r="H3752" t="s">
        <v>23421</v>
      </c>
      <c r="I3752" s="28" t="s">
        <v>8115</v>
      </c>
      <c r="J3752" s="28" t="s">
        <v>8117</v>
      </c>
    </row>
    <row r="3753" spans="1:10" x14ac:dyDescent="0.35">
      <c r="A3753" s="28" t="s">
        <v>8123</v>
      </c>
      <c r="B3753" s="28" t="s">
        <v>23416</v>
      </c>
      <c r="C3753" s="28" t="s">
        <v>23893</v>
      </c>
      <c r="D3753" s="28" t="s">
        <v>23905</v>
      </c>
      <c r="E3753" t="s">
        <v>23529</v>
      </c>
      <c r="F3753" s="28" t="s">
        <v>11250</v>
      </c>
      <c r="G3753" s="28" t="s">
        <v>23420</v>
      </c>
      <c r="H3753" t="s">
        <v>23421</v>
      </c>
      <c r="I3753" s="28" t="s">
        <v>8115</v>
      </c>
      <c r="J3753" s="28" t="s">
        <v>8117</v>
      </c>
    </row>
    <row r="3754" spans="1:10" x14ac:dyDescent="0.35">
      <c r="A3754" s="28" t="s">
        <v>8124</v>
      </c>
      <c r="B3754" s="28" t="s">
        <v>23416</v>
      </c>
      <c r="C3754" s="28" t="s">
        <v>23580</v>
      </c>
      <c r="D3754" s="28" t="s">
        <v>23534</v>
      </c>
      <c r="E3754" t="s">
        <v>23529</v>
      </c>
      <c r="F3754" s="28" t="s">
        <v>11250</v>
      </c>
      <c r="G3754" s="28" t="s">
        <v>23420</v>
      </c>
      <c r="H3754" t="s">
        <v>23421</v>
      </c>
      <c r="I3754" s="28" t="s">
        <v>8125</v>
      </c>
      <c r="J3754" s="28" t="s">
        <v>8117</v>
      </c>
    </row>
    <row r="3755" spans="1:10" x14ac:dyDescent="0.35">
      <c r="A3755" s="28" t="s">
        <v>8126</v>
      </c>
      <c r="B3755" s="28" t="s">
        <v>23416</v>
      </c>
      <c r="C3755" s="28" t="s">
        <v>24044</v>
      </c>
      <c r="D3755" s="28" t="s">
        <v>23863</v>
      </c>
      <c r="E3755" t="s">
        <v>23529</v>
      </c>
      <c r="F3755" s="28" t="s">
        <v>11250</v>
      </c>
      <c r="G3755" s="28" t="s">
        <v>23420</v>
      </c>
      <c r="H3755" t="s">
        <v>23421</v>
      </c>
      <c r="I3755" s="28" t="s">
        <v>8125</v>
      </c>
      <c r="J3755" s="28" t="s">
        <v>8117</v>
      </c>
    </row>
    <row r="3756" spans="1:10" x14ac:dyDescent="0.35">
      <c r="A3756" s="28" t="s">
        <v>8127</v>
      </c>
      <c r="B3756" s="28" t="s">
        <v>23416</v>
      </c>
      <c r="C3756" s="28" t="s">
        <v>23507</v>
      </c>
      <c r="D3756" s="28" t="s">
        <v>23791</v>
      </c>
      <c r="E3756" t="s">
        <v>23419</v>
      </c>
      <c r="F3756" s="28" t="s">
        <v>11250</v>
      </c>
      <c r="G3756" s="28" t="s">
        <v>23420</v>
      </c>
      <c r="H3756" t="s">
        <v>23421</v>
      </c>
      <c r="I3756" s="28" t="s">
        <v>8128</v>
      </c>
      <c r="J3756" s="28" t="s">
        <v>8129</v>
      </c>
    </row>
    <row r="3757" spans="1:10" x14ac:dyDescent="0.35">
      <c r="A3757" s="28" t="s">
        <v>8130</v>
      </c>
      <c r="B3757" s="28" t="s">
        <v>23416</v>
      </c>
      <c r="C3757" s="28" t="s">
        <v>23430</v>
      </c>
      <c r="D3757" s="28" t="s">
        <v>23503</v>
      </c>
      <c r="E3757" t="s">
        <v>23419</v>
      </c>
      <c r="F3757" s="28" t="s">
        <v>11250</v>
      </c>
      <c r="G3757" s="28" t="s">
        <v>23420</v>
      </c>
      <c r="H3757" t="s">
        <v>23421</v>
      </c>
      <c r="I3757" s="28" t="s">
        <v>8128</v>
      </c>
      <c r="J3757" s="28" t="s">
        <v>8129</v>
      </c>
    </row>
    <row r="3758" spans="1:10" x14ac:dyDescent="0.35">
      <c r="A3758" s="28" t="s">
        <v>8131</v>
      </c>
      <c r="B3758" s="28" t="s">
        <v>23416</v>
      </c>
      <c r="C3758" s="28" t="s">
        <v>23947</v>
      </c>
      <c r="D3758" s="28" t="s">
        <v>23954</v>
      </c>
      <c r="E3758" t="s">
        <v>23529</v>
      </c>
      <c r="F3758" s="28" t="s">
        <v>11250</v>
      </c>
      <c r="G3758" s="28" t="s">
        <v>23420</v>
      </c>
      <c r="H3758" t="s">
        <v>23421</v>
      </c>
      <c r="I3758" s="28" t="s">
        <v>8128</v>
      </c>
      <c r="J3758" s="28" t="s">
        <v>8129</v>
      </c>
    </row>
    <row r="3759" spans="1:10" x14ac:dyDescent="0.35">
      <c r="A3759" s="28" t="s">
        <v>8132</v>
      </c>
      <c r="B3759" s="28" t="s">
        <v>23416</v>
      </c>
      <c r="C3759" s="28" t="s">
        <v>23507</v>
      </c>
      <c r="D3759" s="28" t="s">
        <v>23781</v>
      </c>
      <c r="E3759" t="s">
        <v>23419</v>
      </c>
      <c r="F3759" s="28" t="s">
        <v>11250</v>
      </c>
      <c r="G3759" s="28" t="s">
        <v>23420</v>
      </c>
      <c r="H3759" t="s">
        <v>23421</v>
      </c>
      <c r="I3759" s="28" t="s">
        <v>8128</v>
      </c>
      <c r="J3759" s="28" t="s">
        <v>8129</v>
      </c>
    </row>
    <row r="3760" spans="1:10" x14ac:dyDescent="0.35">
      <c r="A3760" s="28" t="s">
        <v>8133</v>
      </c>
      <c r="B3760" s="28" t="s">
        <v>23416</v>
      </c>
      <c r="C3760" s="28" t="s">
        <v>23462</v>
      </c>
      <c r="D3760" s="28" t="s">
        <v>23503</v>
      </c>
      <c r="E3760" t="s">
        <v>23419</v>
      </c>
      <c r="F3760" s="28" t="s">
        <v>11250</v>
      </c>
      <c r="G3760" s="28" t="s">
        <v>23420</v>
      </c>
      <c r="H3760" t="s">
        <v>23421</v>
      </c>
      <c r="I3760" s="28" t="s">
        <v>8134</v>
      </c>
      <c r="J3760" s="28" t="s">
        <v>8129</v>
      </c>
    </row>
    <row r="3761" spans="1:10" x14ac:dyDescent="0.35">
      <c r="A3761" s="28" t="s">
        <v>8135</v>
      </c>
      <c r="B3761" s="28" t="s">
        <v>23416</v>
      </c>
      <c r="C3761" s="28" t="s">
        <v>23462</v>
      </c>
      <c r="D3761" s="28" t="s">
        <v>23503</v>
      </c>
      <c r="E3761" t="s">
        <v>23419</v>
      </c>
      <c r="F3761" s="28" t="s">
        <v>11250</v>
      </c>
      <c r="G3761" s="28" t="s">
        <v>23420</v>
      </c>
      <c r="H3761" t="s">
        <v>23421</v>
      </c>
      <c r="I3761" s="28" t="s">
        <v>8134</v>
      </c>
      <c r="J3761" s="28" t="s">
        <v>8129</v>
      </c>
    </row>
    <row r="3762" spans="1:10" x14ac:dyDescent="0.35">
      <c r="A3762" s="28" t="s">
        <v>8136</v>
      </c>
      <c r="B3762" s="28" t="s">
        <v>23416</v>
      </c>
      <c r="C3762" s="28" t="s">
        <v>23450</v>
      </c>
      <c r="D3762" s="28" t="s">
        <v>23772</v>
      </c>
      <c r="E3762" t="s">
        <v>23419</v>
      </c>
      <c r="F3762" s="28" t="s">
        <v>11250</v>
      </c>
      <c r="G3762" s="28" t="s">
        <v>23420</v>
      </c>
      <c r="H3762" t="s">
        <v>23421</v>
      </c>
      <c r="I3762" s="28" t="s">
        <v>8134</v>
      </c>
      <c r="J3762" s="28" t="s">
        <v>8129</v>
      </c>
    </row>
    <row r="3763" spans="1:10" x14ac:dyDescent="0.35">
      <c r="A3763" s="28" t="s">
        <v>8137</v>
      </c>
      <c r="B3763" s="28" t="s">
        <v>23416</v>
      </c>
      <c r="C3763" s="28" t="s">
        <v>23422</v>
      </c>
      <c r="D3763" s="28" t="s">
        <v>23474</v>
      </c>
      <c r="E3763" t="s">
        <v>23419</v>
      </c>
      <c r="F3763" s="28" t="s">
        <v>11250</v>
      </c>
      <c r="G3763" s="28" t="s">
        <v>23420</v>
      </c>
      <c r="H3763" t="s">
        <v>23421</v>
      </c>
      <c r="I3763" s="28" t="s">
        <v>8134</v>
      </c>
      <c r="J3763" s="28" t="s">
        <v>8129</v>
      </c>
    </row>
    <row r="3764" spans="1:10" x14ac:dyDescent="0.35">
      <c r="A3764" s="28" t="s">
        <v>8138</v>
      </c>
      <c r="B3764" s="28" t="s">
        <v>23416</v>
      </c>
      <c r="C3764" s="28" t="s">
        <v>23957</v>
      </c>
      <c r="D3764" s="28" t="s">
        <v>23929</v>
      </c>
      <c r="E3764" t="s">
        <v>23529</v>
      </c>
      <c r="F3764" s="28" t="s">
        <v>11250</v>
      </c>
      <c r="G3764" s="28" t="s">
        <v>23420</v>
      </c>
      <c r="H3764" t="s">
        <v>23421</v>
      </c>
      <c r="I3764" s="28" t="s">
        <v>8134</v>
      </c>
      <c r="J3764" s="28" t="s">
        <v>8129</v>
      </c>
    </row>
    <row r="3765" spans="1:10" x14ac:dyDescent="0.35">
      <c r="A3765" s="28" t="s">
        <v>8139</v>
      </c>
      <c r="B3765" s="28" t="s">
        <v>23416</v>
      </c>
      <c r="C3765" s="28" t="s">
        <v>23442</v>
      </c>
      <c r="D3765" s="28" t="s">
        <v>23461</v>
      </c>
      <c r="E3765" t="s">
        <v>23419</v>
      </c>
      <c r="F3765" s="28" t="s">
        <v>11250</v>
      </c>
      <c r="G3765" s="28" t="s">
        <v>23420</v>
      </c>
      <c r="H3765" t="s">
        <v>23421</v>
      </c>
      <c r="I3765" s="28" t="s">
        <v>8134</v>
      </c>
      <c r="J3765" s="28" t="s">
        <v>8129</v>
      </c>
    </row>
    <row r="3766" spans="1:10" x14ac:dyDescent="0.35">
      <c r="A3766" s="28" t="s">
        <v>8140</v>
      </c>
      <c r="B3766" s="28" t="s">
        <v>23416</v>
      </c>
      <c r="C3766" s="28" t="s">
        <v>23442</v>
      </c>
      <c r="D3766" s="28" t="s">
        <v>23461</v>
      </c>
      <c r="E3766" t="s">
        <v>23419</v>
      </c>
      <c r="F3766" s="28" t="s">
        <v>11250</v>
      </c>
      <c r="G3766" s="28" t="s">
        <v>23420</v>
      </c>
      <c r="H3766" t="s">
        <v>23421</v>
      </c>
      <c r="I3766" s="28" t="s">
        <v>8134</v>
      </c>
      <c r="J3766" s="28" t="s">
        <v>8129</v>
      </c>
    </row>
    <row r="3767" spans="1:10" x14ac:dyDescent="0.35">
      <c r="A3767" s="28" t="s">
        <v>8141</v>
      </c>
      <c r="B3767" s="28" t="s">
        <v>23416</v>
      </c>
      <c r="C3767" s="28" t="s">
        <v>23450</v>
      </c>
      <c r="D3767" s="28" t="s">
        <v>23781</v>
      </c>
      <c r="E3767" t="s">
        <v>23419</v>
      </c>
      <c r="F3767" s="28" t="s">
        <v>11250</v>
      </c>
      <c r="G3767" s="28" t="s">
        <v>23420</v>
      </c>
      <c r="H3767" t="s">
        <v>23421</v>
      </c>
      <c r="I3767" s="28" t="s">
        <v>8134</v>
      </c>
      <c r="J3767" s="28" t="s">
        <v>8129</v>
      </c>
    </row>
    <row r="3768" spans="1:10" x14ac:dyDescent="0.35">
      <c r="A3768" s="28" t="s">
        <v>8142</v>
      </c>
      <c r="B3768" s="28" t="s">
        <v>23416</v>
      </c>
      <c r="C3768" s="28" t="s">
        <v>23450</v>
      </c>
      <c r="D3768" s="28" t="s">
        <v>23781</v>
      </c>
      <c r="E3768" t="s">
        <v>23419</v>
      </c>
      <c r="F3768" s="28" t="s">
        <v>11250</v>
      </c>
      <c r="G3768" s="28" t="s">
        <v>23420</v>
      </c>
      <c r="H3768" t="s">
        <v>23421</v>
      </c>
      <c r="I3768" s="28" t="s">
        <v>8134</v>
      </c>
      <c r="J3768" s="28" t="s">
        <v>8129</v>
      </c>
    </row>
    <row r="3769" spans="1:10" x14ac:dyDescent="0.35">
      <c r="A3769" s="28" t="s">
        <v>8143</v>
      </c>
      <c r="B3769" s="28" t="s">
        <v>23416</v>
      </c>
      <c r="C3769" s="28" t="s">
        <v>23450</v>
      </c>
      <c r="D3769" s="28" t="s">
        <v>23781</v>
      </c>
      <c r="E3769" t="s">
        <v>23419</v>
      </c>
      <c r="F3769" s="28" t="s">
        <v>11250</v>
      </c>
      <c r="G3769" s="28" t="s">
        <v>23420</v>
      </c>
      <c r="H3769" t="s">
        <v>23421</v>
      </c>
      <c r="I3769" s="28" t="s">
        <v>8134</v>
      </c>
      <c r="J3769" s="28" t="s">
        <v>8129</v>
      </c>
    </row>
    <row r="3770" spans="1:10" x14ac:dyDescent="0.35">
      <c r="A3770" s="28" t="s">
        <v>8144</v>
      </c>
      <c r="B3770" s="28" t="s">
        <v>23416</v>
      </c>
      <c r="C3770" s="28" t="s">
        <v>23450</v>
      </c>
      <c r="D3770" s="28" t="s">
        <v>23781</v>
      </c>
      <c r="E3770" t="s">
        <v>23419</v>
      </c>
      <c r="F3770" s="28" t="s">
        <v>11250</v>
      </c>
      <c r="G3770" s="28" t="s">
        <v>23420</v>
      </c>
      <c r="H3770" t="s">
        <v>23421</v>
      </c>
      <c r="I3770" s="28" t="s">
        <v>8134</v>
      </c>
      <c r="J3770" s="28" t="s">
        <v>8129</v>
      </c>
    </row>
    <row r="3771" spans="1:10" x14ac:dyDescent="0.35">
      <c r="A3771" s="28" t="s">
        <v>8145</v>
      </c>
      <c r="B3771" s="28" t="s">
        <v>23416</v>
      </c>
      <c r="C3771" s="28" t="s">
        <v>23450</v>
      </c>
      <c r="D3771" s="28" t="s">
        <v>23781</v>
      </c>
      <c r="E3771" t="s">
        <v>23419</v>
      </c>
      <c r="F3771" s="28" t="s">
        <v>11250</v>
      </c>
      <c r="G3771" s="28" t="s">
        <v>23420</v>
      </c>
      <c r="H3771" t="s">
        <v>23421</v>
      </c>
      <c r="I3771" s="28" t="s">
        <v>8134</v>
      </c>
      <c r="J3771" s="28" t="s">
        <v>8129</v>
      </c>
    </row>
    <row r="3772" spans="1:10" x14ac:dyDescent="0.35">
      <c r="A3772" s="28" t="s">
        <v>8146</v>
      </c>
      <c r="B3772" s="28" t="s">
        <v>23416</v>
      </c>
      <c r="C3772" s="28" t="s">
        <v>23701</v>
      </c>
      <c r="D3772" s="28" t="s">
        <v>23964</v>
      </c>
      <c r="E3772" t="s">
        <v>23529</v>
      </c>
      <c r="F3772" s="28" t="s">
        <v>11250</v>
      </c>
      <c r="G3772" s="28" t="s">
        <v>23420</v>
      </c>
      <c r="H3772" t="s">
        <v>23421</v>
      </c>
      <c r="I3772" s="28" t="s">
        <v>8134</v>
      </c>
      <c r="J3772" s="28" t="s">
        <v>8129</v>
      </c>
    </row>
    <row r="3773" spans="1:10" x14ac:dyDescent="0.35">
      <c r="A3773" s="28" t="s">
        <v>8147</v>
      </c>
      <c r="B3773" s="28" t="s">
        <v>23416</v>
      </c>
      <c r="C3773" s="28" t="s">
        <v>23450</v>
      </c>
      <c r="D3773" s="28" t="s">
        <v>23781</v>
      </c>
      <c r="E3773" t="s">
        <v>23419</v>
      </c>
      <c r="F3773" s="28" t="s">
        <v>11250</v>
      </c>
      <c r="G3773" s="28" t="s">
        <v>23420</v>
      </c>
      <c r="H3773" t="s">
        <v>23421</v>
      </c>
      <c r="I3773" s="28" t="s">
        <v>8134</v>
      </c>
      <c r="J3773" s="28" t="s">
        <v>8129</v>
      </c>
    </row>
    <row r="3774" spans="1:10" x14ac:dyDescent="0.35">
      <c r="A3774" s="28" t="s">
        <v>8148</v>
      </c>
      <c r="B3774" s="28" t="s">
        <v>23416</v>
      </c>
      <c r="C3774" s="28" t="s">
        <v>24045</v>
      </c>
      <c r="D3774" s="28" t="s">
        <v>24046</v>
      </c>
      <c r="E3774" t="s">
        <v>23529</v>
      </c>
      <c r="F3774" s="28" t="s">
        <v>11250</v>
      </c>
      <c r="G3774" s="28" t="s">
        <v>23420</v>
      </c>
      <c r="H3774" t="s">
        <v>23421</v>
      </c>
      <c r="I3774" s="28" t="s">
        <v>8149</v>
      </c>
      <c r="J3774" s="28" t="s">
        <v>8150</v>
      </c>
    </row>
    <row r="3775" spans="1:10" x14ac:dyDescent="0.35">
      <c r="A3775" s="28" t="s">
        <v>8151</v>
      </c>
      <c r="B3775" s="28" t="s">
        <v>23416</v>
      </c>
      <c r="C3775" s="28" t="s">
        <v>23888</v>
      </c>
      <c r="D3775" s="28" t="s">
        <v>24047</v>
      </c>
      <c r="E3775" t="s">
        <v>23529</v>
      </c>
      <c r="F3775" s="28" t="s">
        <v>11250</v>
      </c>
      <c r="G3775" s="28" t="s">
        <v>23420</v>
      </c>
      <c r="H3775" t="s">
        <v>23421</v>
      </c>
      <c r="I3775" s="28" t="s">
        <v>8149</v>
      </c>
      <c r="J3775" s="28" t="s">
        <v>8150</v>
      </c>
    </row>
    <row r="3776" spans="1:10" x14ac:dyDescent="0.35">
      <c r="A3776" s="28" t="s">
        <v>8152</v>
      </c>
      <c r="B3776" s="28" t="s">
        <v>23416</v>
      </c>
      <c r="C3776" s="28" t="s">
        <v>23507</v>
      </c>
      <c r="D3776" s="28" t="s">
        <v>23781</v>
      </c>
      <c r="E3776" t="s">
        <v>23419</v>
      </c>
      <c r="F3776" s="28" t="s">
        <v>11250</v>
      </c>
      <c r="G3776" s="28" t="s">
        <v>23420</v>
      </c>
      <c r="H3776" t="s">
        <v>23421</v>
      </c>
      <c r="I3776" s="28" t="s">
        <v>8149</v>
      </c>
      <c r="J3776" s="28" t="s">
        <v>8150</v>
      </c>
    </row>
    <row r="3777" spans="1:10" x14ac:dyDescent="0.35">
      <c r="A3777" s="28" t="s">
        <v>8153</v>
      </c>
      <c r="B3777" s="28" t="s">
        <v>23416</v>
      </c>
      <c r="C3777" s="28" t="s">
        <v>23721</v>
      </c>
      <c r="D3777" s="28" t="s">
        <v>23423</v>
      </c>
      <c r="E3777" t="s">
        <v>23529</v>
      </c>
      <c r="F3777" s="28" t="s">
        <v>11250</v>
      </c>
      <c r="G3777" s="28" t="s">
        <v>23420</v>
      </c>
      <c r="H3777" t="s">
        <v>23421</v>
      </c>
      <c r="I3777" s="28" t="s">
        <v>8149</v>
      </c>
      <c r="J3777" s="28" t="s">
        <v>8150</v>
      </c>
    </row>
    <row r="3778" spans="1:10" x14ac:dyDescent="0.35">
      <c r="A3778" s="28" t="s">
        <v>8154</v>
      </c>
      <c r="B3778" s="28" t="s">
        <v>23416</v>
      </c>
      <c r="C3778" s="28" t="s">
        <v>23450</v>
      </c>
      <c r="D3778" s="28" t="s">
        <v>23781</v>
      </c>
      <c r="E3778" t="s">
        <v>23419</v>
      </c>
      <c r="F3778" s="28" t="s">
        <v>11250</v>
      </c>
      <c r="G3778" s="28" t="s">
        <v>23420</v>
      </c>
      <c r="H3778" t="s">
        <v>23421</v>
      </c>
      <c r="I3778" s="28" t="s">
        <v>8149</v>
      </c>
      <c r="J3778" s="28" t="s">
        <v>8150</v>
      </c>
    </row>
    <row r="3779" spans="1:10" x14ac:dyDescent="0.35">
      <c r="A3779" s="28" t="s">
        <v>8155</v>
      </c>
      <c r="B3779" s="28" t="s">
        <v>23416</v>
      </c>
      <c r="C3779" s="28" t="s">
        <v>23450</v>
      </c>
      <c r="D3779" s="28" t="s">
        <v>23781</v>
      </c>
      <c r="E3779" t="s">
        <v>23419</v>
      </c>
      <c r="F3779" s="28" t="s">
        <v>11250</v>
      </c>
      <c r="G3779" s="28" t="s">
        <v>23420</v>
      </c>
      <c r="H3779" t="s">
        <v>23421</v>
      </c>
      <c r="I3779" s="28" t="s">
        <v>8149</v>
      </c>
      <c r="J3779" s="28" t="s">
        <v>8150</v>
      </c>
    </row>
    <row r="3780" spans="1:10" x14ac:dyDescent="0.35">
      <c r="A3780" s="28" t="s">
        <v>8156</v>
      </c>
      <c r="B3780" s="28" t="s">
        <v>23416</v>
      </c>
      <c r="C3780" s="28" t="s">
        <v>23450</v>
      </c>
      <c r="D3780" s="28" t="s">
        <v>23781</v>
      </c>
      <c r="E3780" t="s">
        <v>23419</v>
      </c>
      <c r="F3780" s="28" t="s">
        <v>11250</v>
      </c>
      <c r="G3780" s="28" t="s">
        <v>23420</v>
      </c>
      <c r="H3780" t="s">
        <v>23421</v>
      </c>
      <c r="I3780" s="28" t="s">
        <v>8149</v>
      </c>
      <c r="J3780" s="28" t="s">
        <v>8150</v>
      </c>
    </row>
    <row r="3781" spans="1:10" x14ac:dyDescent="0.35">
      <c r="A3781" s="28" t="s">
        <v>8157</v>
      </c>
      <c r="B3781" s="28" t="s">
        <v>23416</v>
      </c>
      <c r="C3781" s="28" t="s">
        <v>23450</v>
      </c>
      <c r="D3781" s="28" t="s">
        <v>23781</v>
      </c>
      <c r="E3781" t="s">
        <v>23419</v>
      </c>
      <c r="F3781" s="28" t="s">
        <v>11250</v>
      </c>
      <c r="G3781" s="28" t="s">
        <v>23420</v>
      </c>
      <c r="H3781" t="s">
        <v>23421</v>
      </c>
      <c r="I3781" s="28" t="s">
        <v>8149</v>
      </c>
      <c r="J3781" s="28" t="s">
        <v>8150</v>
      </c>
    </row>
    <row r="3782" spans="1:10" x14ac:dyDescent="0.35">
      <c r="A3782" s="28" t="s">
        <v>8158</v>
      </c>
      <c r="B3782" s="28" t="s">
        <v>23416</v>
      </c>
      <c r="C3782" s="28" t="s">
        <v>23450</v>
      </c>
      <c r="D3782" s="28" t="s">
        <v>23781</v>
      </c>
      <c r="E3782" t="s">
        <v>23419</v>
      </c>
      <c r="F3782" s="28" t="s">
        <v>11250</v>
      </c>
      <c r="G3782" s="28" t="s">
        <v>23420</v>
      </c>
      <c r="H3782" t="s">
        <v>23421</v>
      </c>
      <c r="I3782" s="28" t="s">
        <v>8149</v>
      </c>
      <c r="J3782" s="28" t="s">
        <v>8150</v>
      </c>
    </row>
    <row r="3783" spans="1:10" x14ac:dyDescent="0.35">
      <c r="A3783" s="28" t="s">
        <v>8159</v>
      </c>
      <c r="B3783" s="28" t="s">
        <v>23416</v>
      </c>
      <c r="C3783" s="28" t="s">
        <v>23450</v>
      </c>
      <c r="D3783" s="28" t="s">
        <v>23481</v>
      </c>
      <c r="E3783" t="s">
        <v>23419</v>
      </c>
      <c r="F3783" s="28" t="s">
        <v>11250</v>
      </c>
      <c r="G3783" s="28" t="s">
        <v>23420</v>
      </c>
      <c r="H3783" t="s">
        <v>23421</v>
      </c>
      <c r="I3783" s="28" t="s">
        <v>8149</v>
      </c>
      <c r="J3783" s="28" t="s">
        <v>8150</v>
      </c>
    </row>
    <row r="3784" spans="1:10" x14ac:dyDescent="0.35">
      <c r="A3784" s="28" t="s">
        <v>8160</v>
      </c>
      <c r="B3784" s="28" t="s">
        <v>23416</v>
      </c>
      <c r="C3784" s="28" t="s">
        <v>24043</v>
      </c>
      <c r="D3784" s="28" t="s">
        <v>23887</v>
      </c>
      <c r="E3784" t="s">
        <v>23529</v>
      </c>
      <c r="F3784" s="28" t="s">
        <v>11250</v>
      </c>
      <c r="G3784" s="28" t="s">
        <v>23420</v>
      </c>
      <c r="H3784" t="s">
        <v>23421</v>
      </c>
      <c r="I3784" s="28" t="s">
        <v>8161</v>
      </c>
      <c r="J3784" s="28" t="s">
        <v>8150</v>
      </c>
    </row>
    <row r="3785" spans="1:10" x14ac:dyDescent="0.35">
      <c r="A3785" s="28" t="s">
        <v>8162</v>
      </c>
      <c r="B3785" s="28" t="s">
        <v>23416</v>
      </c>
      <c r="C3785" s="28" t="s">
        <v>24043</v>
      </c>
      <c r="D3785" s="28" t="s">
        <v>23887</v>
      </c>
      <c r="E3785" t="s">
        <v>23529</v>
      </c>
      <c r="F3785" s="28" t="s">
        <v>11250</v>
      </c>
      <c r="G3785" s="28" t="s">
        <v>23420</v>
      </c>
      <c r="H3785" t="s">
        <v>23421</v>
      </c>
      <c r="I3785" s="28" t="s">
        <v>8161</v>
      </c>
      <c r="J3785" s="28" t="s">
        <v>8150</v>
      </c>
    </row>
    <row r="3786" spans="1:10" x14ac:dyDescent="0.35">
      <c r="A3786" s="28" t="s">
        <v>8163</v>
      </c>
      <c r="B3786" s="28" t="s">
        <v>23416</v>
      </c>
      <c r="C3786" s="28" t="s">
        <v>23861</v>
      </c>
      <c r="D3786" s="28" t="s">
        <v>24003</v>
      </c>
      <c r="E3786" t="s">
        <v>23419</v>
      </c>
      <c r="F3786" s="28" t="s">
        <v>11250</v>
      </c>
      <c r="G3786" s="28" t="s">
        <v>23420</v>
      </c>
      <c r="H3786" t="s">
        <v>23421</v>
      </c>
      <c r="I3786" s="28" t="s">
        <v>8161</v>
      </c>
      <c r="J3786" s="28" t="s">
        <v>8150</v>
      </c>
    </row>
    <row r="3787" spans="1:10" x14ac:dyDescent="0.35">
      <c r="A3787" s="28" t="s">
        <v>8164</v>
      </c>
      <c r="B3787" s="28" t="s">
        <v>23416</v>
      </c>
      <c r="C3787" s="28" t="s">
        <v>23442</v>
      </c>
      <c r="D3787" s="28" t="s">
        <v>23461</v>
      </c>
      <c r="E3787" t="s">
        <v>23419</v>
      </c>
      <c r="F3787" s="28" t="s">
        <v>11250</v>
      </c>
      <c r="G3787" s="28" t="s">
        <v>23420</v>
      </c>
      <c r="H3787" t="s">
        <v>23421</v>
      </c>
      <c r="I3787" s="28" t="s">
        <v>8161</v>
      </c>
      <c r="J3787" s="28" t="s">
        <v>8150</v>
      </c>
    </row>
    <row r="3788" spans="1:10" x14ac:dyDescent="0.35">
      <c r="A3788" s="28" t="s">
        <v>8165</v>
      </c>
      <c r="B3788" s="28" t="s">
        <v>23416</v>
      </c>
      <c r="C3788" s="28" t="s">
        <v>23450</v>
      </c>
      <c r="D3788" s="28" t="s">
        <v>23781</v>
      </c>
      <c r="E3788" t="s">
        <v>23419</v>
      </c>
      <c r="F3788" s="28" t="s">
        <v>11250</v>
      </c>
      <c r="G3788" s="28" t="s">
        <v>23420</v>
      </c>
      <c r="H3788" t="s">
        <v>23421</v>
      </c>
      <c r="I3788" s="28" t="s">
        <v>8161</v>
      </c>
      <c r="J3788" s="28" t="s">
        <v>8150</v>
      </c>
    </row>
    <row r="3789" spans="1:10" x14ac:dyDescent="0.35">
      <c r="A3789" s="28" t="s">
        <v>8166</v>
      </c>
      <c r="B3789" s="28" t="s">
        <v>23416</v>
      </c>
      <c r="C3789" s="28" t="s">
        <v>23507</v>
      </c>
      <c r="D3789" s="28" t="s">
        <v>23772</v>
      </c>
      <c r="E3789" t="s">
        <v>23419</v>
      </c>
      <c r="F3789" s="28" t="s">
        <v>11250</v>
      </c>
      <c r="G3789" s="28" t="s">
        <v>23420</v>
      </c>
      <c r="H3789" t="s">
        <v>23421</v>
      </c>
      <c r="I3789" s="28" t="s">
        <v>8161</v>
      </c>
      <c r="J3789" s="28" t="s">
        <v>8150</v>
      </c>
    </row>
    <row r="3790" spans="1:10" x14ac:dyDescent="0.35">
      <c r="A3790" s="28" t="s">
        <v>8167</v>
      </c>
      <c r="B3790" s="28" t="s">
        <v>23416</v>
      </c>
      <c r="C3790" s="28" t="s">
        <v>23448</v>
      </c>
      <c r="D3790" s="28" t="s">
        <v>23622</v>
      </c>
      <c r="E3790" t="s">
        <v>23529</v>
      </c>
      <c r="F3790" s="28" t="s">
        <v>11250</v>
      </c>
      <c r="G3790" s="28" t="s">
        <v>23420</v>
      </c>
      <c r="H3790" t="s">
        <v>23421</v>
      </c>
      <c r="I3790" s="28" t="s">
        <v>8161</v>
      </c>
      <c r="J3790" s="28" t="s">
        <v>8150</v>
      </c>
    </row>
    <row r="3791" spans="1:10" x14ac:dyDescent="0.35">
      <c r="A3791" s="28" t="s">
        <v>8168</v>
      </c>
      <c r="B3791" s="28" t="s">
        <v>23416</v>
      </c>
      <c r="C3791" s="28" t="s">
        <v>11250</v>
      </c>
      <c r="D3791" s="28" t="s">
        <v>23697</v>
      </c>
      <c r="E3791" t="s">
        <v>23421</v>
      </c>
      <c r="F3791" s="28" t="s">
        <v>11250</v>
      </c>
      <c r="G3791" s="28" t="s">
        <v>23420</v>
      </c>
      <c r="H3791" t="s">
        <v>23421</v>
      </c>
      <c r="I3791" s="28" t="s">
        <v>8161</v>
      </c>
      <c r="J3791" s="28" t="s">
        <v>8150</v>
      </c>
    </row>
    <row r="3792" spans="1:10" x14ac:dyDescent="0.35">
      <c r="A3792" s="28" t="s">
        <v>8169</v>
      </c>
      <c r="B3792" s="28" t="s">
        <v>23416</v>
      </c>
      <c r="C3792" s="28" t="s">
        <v>23507</v>
      </c>
      <c r="D3792" s="28" t="s">
        <v>23772</v>
      </c>
      <c r="E3792" t="s">
        <v>23419</v>
      </c>
      <c r="F3792" s="28" t="s">
        <v>11250</v>
      </c>
      <c r="G3792" s="28" t="s">
        <v>23420</v>
      </c>
      <c r="H3792" t="s">
        <v>23421</v>
      </c>
      <c r="I3792" s="28" t="s">
        <v>8170</v>
      </c>
      <c r="J3792" s="28" t="s">
        <v>8171</v>
      </c>
    </row>
    <row r="3793" spans="1:10" x14ac:dyDescent="0.35">
      <c r="A3793" s="28" t="s">
        <v>8172</v>
      </c>
      <c r="B3793" s="28" t="s">
        <v>23416</v>
      </c>
      <c r="C3793" s="28" t="s">
        <v>23507</v>
      </c>
      <c r="D3793" s="28" t="s">
        <v>23781</v>
      </c>
      <c r="E3793" t="s">
        <v>23419</v>
      </c>
      <c r="F3793" s="28" t="s">
        <v>11250</v>
      </c>
      <c r="G3793" s="28" t="s">
        <v>23420</v>
      </c>
      <c r="H3793" t="s">
        <v>23421</v>
      </c>
      <c r="I3793" s="28" t="s">
        <v>8170</v>
      </c>
      <c r="J3793" s="28" t="s">
        <v>8171</v>
      </c>
    </row>
    <row r="3794" spans="1:10" x14ac:dyDescent="0.35">
      <c r="A3794" s="28" t="s">
        <v>8173</v>
      </c>
      <c r="B3794" s="28" t="s">
        <v>23416</v>
      </c>
      <c r="C3794" s="28" t="s">
        <v>23457</v>
      </c>
      <c r="D3794" s="28" t="s">
        <v>24048</v>
      </c>
      <c r="E3794" t="s">
        <v>23419</v>
      </c>
      <c r="F3794" s="28" t="s">
        <v>11250</v>
      </c>
      <c r="G3794" s="28" t="s">
        <v>23420</v>
      </c>
      <c r="H3794" t="s">
        <v>23421</v>
      </c>
      <c r="I3794" s="28" t="s">
        <v>8170</v>
      </c>
      <c r="J3794" s="28" t="s">
        <v>8171</v>
      </c>
    </row>
    <row r="3795" spans="1:10" x14ac:dyDescent="0.35">
      <c r="A3795" s="28" t="s">
        <v>8174</v>
      </c>
      <c r="B3795" s="28" t="s">
        <v>23416</v>
      </c>
      <c r="C3795" s="28" t="s">
        <v>23507</v>
      </c>
      <c r="D3795" s="28" t="s">
        <v>23781</v>
      </c>
      <c r="E3795" t="s">
        <v>23419</v>
      </c>
      <c r="F3795" s="28" t="s">
        <v>11250</v>
      </c>
      <c r="G3795" s="28" t="s">
        <v>23420</v>
      </c>
      <c r="H3795" t="s">
        <v>23421</v>
      </c>
      <c r="I3795" s="28" t="s">
        <v>8170</v>
      </c>
      <c r="J3795" s="28" t="s">
        <v>8171</v>
      </c>
    </row>
    <row r="3796" spans="1:10" x14ac:dyDescent="0.35">
      <c r="A3796" s="28" t="s">
        <v>8175</v>
      </c>
      <c r="B3796" s="28" t="s">
        <v>23416</v>
      </c>
      <c r="C3796" s="28" t="s">
        <v>23507</v>
      </c>
      <c r="D3796" s="28" t="s">
        <v>23781</v>
      </c>
      <c r="E3796" t="s">
        <v>23419</v>
      </c>
      <c r="F3796" s="28" t="s">
        <v>11250</v>
      </c>
      <c r="G3796" s="28" t="s">
        <v>23420</v>
      </c>
      <c r="H3796" t="s">
        <v>23421</v>
      </c>
      <c r="I3796" s="28" t="s">
        <v>8170</v>
      </c>
      <c r="J3796" s="28" t="s">
        <v>8171</v>
      </c>
    </row>
    <row r="3797" spans="1:10" x14ac:dyDescent="0.35">
      <c r="A3797" s="28" t="s">
        <v>8176</v>
      </c>
      <c r="B3797" s="28" t="s">
        <v>23416</v>
      </c>
      <c r="C3797" s="28" t="s">
        <v>23507</v>
      </c>
      <c r="D3797" s="28" t="s">
        <v>23781</v>
      </c>
      <c r="E3797" t="s">
        <v>23419</v>
      </c>
      <c r="F3797" s="28" t="s">
        <v>11250</v>
      </c>
      <c r="G3797" s="28" t="s">
        <v>23420</v>
      </c>
      <c r="H3797" t="s">
        <v>23421</v>
      </c>
      <c r="I3797" s="28" t="s">
        <v>8170</v>
      </c>
      <c r="J3797" s="28" t="s">
        <v>8171</v>
      </c>
    </row>
    <row r="3798" spans="1:10" x14ac:dyDescent="0.35">
      <c r="A3798" s="28" t="s">
        <v>8177</v>
      </c>
      <c r="B3798" s="28" t="s">
        <v>23416</v>
      </c>
      <c r="C3798" s="28" t="s">
        <v>23424</v>
      </c>
      <c r="D3798" s="28" t="s">
        <v>23482</v>
      </c>
      <c r="E3798" t="s">
        <v>23419</v>
      </c>
      <c r="F3798" s="28" t="s">
        <v>11250</v>
      </c>
      <c r="G3798" s="28" t="s">
        <v>23420</v>
      </c>
      <c r="H3798" t="s">
        <v>23421</v>
      </c>
      <c r="I3798" s="28" t="s">
        <v>8178</v>
      </c>
      <c r="J3798" s="28" t="s">
        <v>8171</v>
      </c>
    </row>
    <row r="3799" spans="1:10" x14ac:dyDescent="0.35">
      <c r="A3799" s="28" t="s">
        <v>8179</v>
      </c>
      <c r="B3799" s="28" t="s">
        <v>23416</v>
      </c>
      <c r="C3799" s="28" t="s">
        <v>23462</v>
      </c>
      <c r="D3799" s="28" t="s">
        <v>23503</v>
      </c>
      <c r="E3799" t="s">
        <v>23419</v>
      </c>
      <c r="F3799" s="28" t="s">
        <v>11250</v>
      </c>
      <c r="G3799" s="28" t="s">
        <v>23420</v>
      </c>
      <c r="H3799" t="s">
        <v>23421</v>
      </c>
      <c r="I3799" s="28" t="s">
        <v>8178</v>
      </c>
      <c r="J3799" s="28" t="s">
        <v>8171</v>
      </c>
    </row>
    <row r="3800" spans="1:10" x14ac:dyDescent="0.35">
      <c r="A3800" s="28" t="s">
        <v>8180</v>
      </c>
      <c r="B3800" s="28" t="s">
        <v>23416</v>
      </c>
      <c r="C3800" s="28" t="s">
        <v>24041</v>
      </c>
      <c r="D3800" s="28" t="s">
        <v>23904</v>
      </c>
      <c r="E3800" t="s">
        <v>23529</v>
      </c>
      <c r="F3800" s="28" t="s">
        <v>11250</v>
      </c>
      <c r="G3800" s="28" t="s">
        <v>23420</v>
      </c>
      <c r="H3800" t="s">
        <v>23421</v>
      </c>
      <c r="I3800" s="28" t="s">
        <v>8178</v>
      </c>
      <c r="J3800" s="28" t="s">
        <v>8171</v>
      </c>
    </row>
    <row r="3801" spans="1:10" x14ac:dyDescent="0.35">
      <c r="A3801" s="28" t="s">
        <v>8181</v>
      </c>
      <c r="B3801" s="28" t="s">
        <v>23416</v>
      </c>
      <c r="C3801" s="28" t="s">
        <v>23507</v>
      </c>
      <c r="D3801" s="28" t="s">
        <v>23781</v>
      </c>
      <c r="E3801" t="s">
        <v>23419</v>
      </c>
      <c r="F3801" s="28" t="s">
        <v>11250</v>
      </c>
      <c r="G3801" s="28" t="s">
        <v>23420</v>
      </c>
      <c r="H3801" t="s">
        <v>23421</v>
      </c>
      <c r="I3801" s="28" t="s">
        <v>8178</v>
      </c>
      <c r="J3801" s="28" t="s">
        <v>8183</v>
      </c>
    </row>
    <row r="3802" spans="1:10" x14ac:dyDescent="0.35">
      <c r="A3802" s="28" t="s">
        <v>8184</v>
      </c>
      <c r="B3802" s="28" t="s">
        <v>23416</v>
      </c>
      <c r="C3802" s="28" t="s">
        <v>11250</v>
      </c>
      <c r="D3802" s="28" t="s">
        <v>23808</v>
      </c>
      <c r="E3802" t="s">
        <v>23421</v>
      </c>
      <c r="F3802" s="28" t="s">
        <v>11250</v>
      </c>
      <c r="G3802" s="28" t="s">
        <v>23420</v>
      </c>
      <c r="H3802" t="s">
        <v>23421</v>
      </c>
      <c r="I3802" s="28" t="s">
        <v>8178</v>
      </c>
      <c r="J3802" s="28" t="s">
        <v>8183</v>
      </c>
    </row>
    <row r="3803" spans="1:10" x14ac:dyDescent="0.35">
      <c r="A3803" s="28" t="s">
        <v>8185</v>
      </c>
      <c r="B3803" s="28" t="s">
        <v>23416</v>
      </c>
      <c r="C3803" s="28" t="s">
        <v>23450</v>
      </c>
      <c r="D3803" s="28" t="s">
        <v>23781</v>
      </c>
      <c r="E3803" t="s">
        <v>23419</v>
      </c>
      <c r="F3803" s="28" t="s">
        <v>11250</v>
      </c>
      <c r="G3803" s="28" t="s">
        <v>23420</v>
      </c>
      <c r="H3803" t="s">
        <v>23421</v>
      </c>
      <c r="I3803" s="28" t="s">
        <v>8186</v>
      </c>
      <c r="J3803" s="28" t="s">
        <v>8183</v>
      </c>
    </row>
    <row r="3804" spans="1:10" x14ac:dyDescent="0.35">
      <c r="A3804" s="28" t="s">
        <v>8187</v>
      </c>
      <c r="B3804" s="28" t="s">
        <v>23416</v>
      </c>
      <c r="C3804" s="28" t="s">
        <v>23507</v>
      </c>
      <c r="D3804" s="28" t="s">
        <v>23781</v>
      </c>
      <c r="E3804" t="s">
        <v>23419</v>
      </c>
      <c r="F3804" s="28" t="s">
        <v>11250</v>
      </c>
      <c r="G3804" s="28" t="s">
        <v>23420</v>
      </c>
      <c r="H3804" t="s">
        <v>23421</v>
      </c>
      <c r="I3804" s="28" t="s">
        <v>8186</v>
      </c>
      <c r="J3804" s="28" t="s">
        <v>8183</v>
      </c>
    </row>
    <row r="3805" spans="1:10" x14ac:dyDescent="0.35">
      <c r="A3805" s="28" t="s">
        <v>8188</v>
      </c>
      <c r="B3805" s="28" t="s">
        <v>23416</v>
      </c>
      <c r="C3805" s="28" t="s">
        <v>23462</v>
      </c>
      <c r="D3805" s="28" t="s">
        <v>23814</v>
      </c>
      <c r="E3805" t="s">
        <v>23419</v>
      </c>
      <c r="F3805" s="28" t="s">
        <v>11250</v>
      </c>
      <c r="G3805" s="28" t="s">
        <v>23420</v>
      </c>
      <c r="H3805" t="s">
        <v>23421</v>
      </c>
      <c r="I3805" s="28" t="s">
        <v>8186</v>
      </c>
      <c r="J3805" s="28" t="s">
        <v>8183</v>
      </c>
    </row>
    <row r="3806" spans="1:10" x14ac:dyDescent="0.35">
      <c r="A3806" s="28" t="s">
        <v>8189</v>
      </c>
      <c r="B3806" s="28" t="s">
        <v>23416</v>
      </c>
      <c r="C3806" s="28" t="s">
        <v>23450</v>
      </c>
      <c r="D3806" s="28" t="s">
        <v>23781</v>
      </c>
      <c r="E3806" t="s">
        <v>23419</v>
      </c>
      <c r="F3806" s="28" t="s">
        <v>11250</v>
      </c>
      <c r="G3806" s="28" t="s">
        <v>23420</v>
      </c>
      <c r="H3806" t="s">
        <v>23421</v>
      </c>
      <c r="I3806" s="28" t="s">
        <v>8186</v>
      </c>
      <c r="J3806" s="28" t="s">
        <v>8183</v>
      </c>
    </row>
    <row r="3807" spans="1:10" x14ac:dyDescent="0.35">
      <c r="A3807" s="28" t="s">
        <v>8190</v>
      </c>
      <c r="B3807" s="28" t="s">
        <v>23416</v>
      </c>
      <c r="C3807" s="28" t="s">
        <v>23462</v>
      </c>
      <c r="D3807" s="28" t="s">
        <v>23454</v>
      </c>
      <c r="E3807" t="s">
        <v>23419</v>
      </c>
      <c r="F3807" s="28" t="s">
        <v>11250</v>
      </c>
      <c r="G3807" s="28" t="s">
        <v>23420</v>
      </c>
      <c r="H3807" t="s">
        <v>23421</v>
      </c>
      <c r="I3807" s="28" t="s">
        <v>8186</v>
      </c>
      <c r="J3807" s="28" t="s">
        <v>8183</v>
      </c>
    </row>
    <row r="3808" spans="1:10" x14ac:dyDescent="0.35">
      <c r="A3808" s="28" t="s">
        <v>8191</v>
      </c>
      <c r="B3808" s="28" t="s">
        <v>23416</v>
      </c>
      <c r="C3808" s="28" t="s">
        <v>23462</v>
      </c>
      <c r="D3808" s="28" t="s">
        <v>23503</v>
      </c>
      <c r="E3808" t="s">
        <v>23419</v>
      </c>
      <c r="F3808" s="28" t="s">
        <v>11250</v>
      </c>
      <c r="G3808" s="28" t="s">
        <v>23420</v>
      </c>
      <c r="H3808" t="s">
        <v>23421</v>
      </c>
      <c r="I3808" s="28" t="s">
        <v>8192</v>
      </c>
      <c r="J3808" s="28" t="s">
        <v>8183</v>
      </c>
    </row>
    <row r="3809" spans="1:10" x14ac:dyDescent="0.35">
      <c r="A3809" s="28" t="s">
        <v>8193</v>
      </c>
      <c r="B3809" s="28" t="s">
        <v>23416</v>
      </c>
      <c r="C3809" s="28" t="s">
        <v>23776</v>
      </c>
      <c r="D3809" s="28" t="s">
        <v>23435</v>
      </c>
      <c r="E3809" t="s">
        <v>23529</v>
      </c>
      <c r="F3809" s="28" t="s">
        <v>11250</v>
      </c>
      <c r="G3809" s="28" t="s">
        <v>23420</v>
      </c>
      <c r="H3809" t="s">
        <v>23421</v>
      </c>
      <c r="I3809" s="28" t="s">
        <v>8192</v>
      </c>
      <c r="J3809" s="28" t="s">
        <v>8183</v>
      </c>
    </row>
    <row r="3810" spans="1:10" x14ac:dyDescent="0.35">
      <c r="A3810" s="28" t="s">
        <v>8194</v>
      </c>
      <c r="B3810" s="28" t="s">
        <v>23416</v>
      </c>
      <c r="C3810" s="28" t="s">
        <v>24041</v>
      </c>
      <c r="D3810" s="28" t="s">
        <v>23952</v>
      </c>
      <c r="E3810" t="s">
        <v>23529</v>
      </c>
      <c r="F3810" s="28" t="s">
        <v>11250</v>
      </c>
      <c r="G3810" s="28" t="s">
        <v>23420</v>
      </c>
      <c r="H3810" t="s">
        <v>23421</v>
      </c>
      <c r="I3810" s="28" t="s">
        <v>8192</v>
      </c>
      <c r="J3810" s="28" t="s">
        <v>8183</v>
      </c>
    </row>
    <row r="3811" spans="1:10" x14ac:dyDescent="0.35">
      <c r="A3811" s="28" t="s">
        <v>8195</v>
      </c>
      <c r="B3811" s="28" t="s">
        <v>23416</v>
      </c>
      <c r="C3811" s="28" t="s">
        <v>23464</v>
      </c>
      <c r="D3811" s="28" t="s">
        <v>23582</v>
      </c>
      <c r="E3811" t="s">
        <v>23529</v>
      </c>
      <c r="F3811" s="28" t="s">
        <v>11250</v>
      </c>
      <c r="G3811" s="28" t="s">
        <v>23420</v>
      </c>
      <c r="H3811" t="s">
        <v>23421</v>
      </c>
      <c r="I3811" s="28" t="s">
        <v>8192</v>
      </c>
      <c r="J3811" s="28" t="s">
        <v>11591</v>
      </c>
    </row>
    <row r="3812" spans="1:10" x14ac:dyDescent="0.35">
      <c r="A3812" s="28" t="s">
        <v>8196</v>
      </c>
      <c r="B3812" s="28" t="s">
        <v>23416</v>
      </c>
      <c r="C3812" s="28" t="s">
        <v>23457</v>
      </c>
      <c r="D3812" s="28" t="s">
        <v>23965</v>
      </c>
      <c r="E3812" t="s">
        <v>23529</v>
      </c>
      <c r="F3812" s="28" t="s">
        <v>11250</v>
      </c>
      <c r="G3812" s="28" t="s">
        <v>23420</v>
      </c>
      <c r="H3812" t="s">
        <v>23421</v>
      </c>
      <c r="I3812" s="28" t="s">
        <v>8192</v>
      </c>
      <c r="J3812" s="28" t="s">
        <v>11591</v>
      </c>
    </row>
    <row r="3813" spans="1:10" x14ac:dyDescent="0.35">
      <c r="A3813" s="28" t="s">
        <v>8197</v>
      </c>
      <c r="B3813" s="28" t="s">
        <v>23416</v>
      </c>
      <c r="C3813" s="28" t="s">
        <v>23828</v>
      </c>
      <c r="D3813" s="28" t="s">
        <v>23896</v>
      </c>
      <c r="E3813" t="s">
        <v>23529</v>
      </c>
      <c r="F3813" s="28" t="s">
        <v>11250</v>
      </c>
      <c r="G3813" s="28" t="s">
        <v>23420</v>
      </c>
      <c r="H3813" t="s">
        <v>23421</v>
      </c>
      <c r="I3813" s="28" t="s">
        <v>8198</v>
      </c>
      <c r="J3813" s="28" t="s">
        <v>11591</v>
      </c>
    </row>
    <row r="3814" spans="1:10" x14ac:dyDescent="0.35">
      <c r="A3814" s="28" t="s">
        <v>8199</v>
      </c>
      <c r="B3814" s="28" t="s">
        <v>23416</v>
      </c>
      <c r="C3814" s="28" t="s">
        <v>23701</v>
      </c>
      <c r="D3814" s="28" t="s">
        <v>23864</v>
      </c>
      <c r="E3814" t="s">
        <v>23529</v>
      </c>
      <c r="F3814" s="28" t="s">
        <v>11250</v>
      </c>
      <c r="G3814" s="28" t="s">
        <v>23420</v>
      </c>
      <c r="H3814" t="s">
        <v>23421</v>
      </c>
      <c r="I3814" s="28" t="s">
        <v>8198</v>
      </c>
      <c r="J3814" s="28" t="s">
        <v>11591</v>
      </c>
    </row>
    <row r="3815" spans="1:10" x14ac:dyDescent="0.35">
      <c r="A3815" s="28" t="s">
        <v>8200</v>
      </c>
      <c r="B3815" s="28" t="s">
        <v>23416</v>
      </c>
      <c r="C3815" s="28" t="s">
        <v>23507</v>
      </c>
      <c r="D3815" s="28" t="s">
        <v>23781</v>
      </c>
      <c r="E3815" t="s">
        <v>23419</v>
      </c>
      <c r="F3815" s="28" t="s">
        <v>11250</v>
      </c>
      <c r="G3815" s="28" t="s">
        <v>23420</v>
      </c>
      <c r="H3815" t="s">
        <v>23421</v>
      </c>
      <c r="I3815" s="28" t="s">
        <v>8198</v>
      </c>
      <c r="J3815" s="28" t="s">
        <v>11591</v>
      </c>
    </row>
    <row r="3816" spans="1:10" x14ac:dyDescent="0.35">
      <c r="A3816" s="28" t="s">
        <v>8201</v>
      </c>
      <c r="B3816" s="28" t="s">
        <v>23416</v>
      </c>
      <c r="C3816" s="28" t="s">
        <v>23946</v>
      </c>
      <c r="D3816" s="28" t="s">
        <v>23933</v>
      </c>
      <c r="E3816" t="s">
        <v>23529</v>
      </c>
      <c r="F3816" s="28" t="s">
        <v>11250</v>
      </c>
      <c r="G3816" s="28" t="s">
        <v>23420</v>
      </c>
      <c r="H3816" t="s">
        <v>23421</v>
      </c>
      <c r="I3816" s="28" t="s">
        <v>8198</v>
      </c>
      <c r="J3816" s="28" t="s">
        <v>11591</v>
      </c>
    </row>
    <row r="3817" spans="1:10" x14ac:dyDescent="0.35">
      <c r="A3817" s="28" t="s">
        <v>8202</v>
      </c>
      <c r="B3817" s="28" t="s">
        <v>23416</v>
      </c>
      <c r="C3817" s="28" t="s">
        <v>23938</v>
      </c>
      <c r="D3817" s="28" t="s">
        <v>24002</v>
      </c>
      <c r="E3817" t="s">
        <v>23529</v>
      </c>
      <c r="F3817" s="28" t="s">
        <v>11250</v>
      </c>
      <c r="G3817" s="28" t="s">
        <v>23420</v>
      </c>
      <c r="H3817" t="s">
        <v>23421</v>
      </c>
      <c r="I3817" s="28" t="s">
        <v>8198</v>
      </c>
      <c r="J3817" s="28" t="s">
        <v>11591</v>
      </c>
    </row>
    <row r="3818" spans="1:10" x14ac:dyDescent="0.35">
      <c r="A3818" s="28" t="s">
        <v>8204</v>
      </c>
      <c r="B3818" s="28" t="s">
        <v>23416</v>
      </c>
      <c r="C3818" s="28" t="s">
        <v>23450</v>
      </c>
      <c r="D3818" s="28" t="s">
        <v>23781</v>
      </c>
      <c r="E3818" t="s">
        <v>23419</v>
      </c>
      <c r="F3818" s="28" t="s">
        <v>11250</v>
      </c>
      <c r="G3818" s="28" t="s">
        <v>23420</v>
      </c>
      <c r="H3818" t="s">
        <v>23421</v>
      </c>
      <c r="I3818" s="28" t="s">
        <v>8198</v>
      </c>
      <c r="J3818" s="28" t="s">
        <v>11591</v>
      </c>
    </row>
    <row r="3819" spans="1:10" x14ac:dyDescent="0.35">
      <c r="A3819" s="28" t="s">
        <v>8205</v>
      </c>
      <c r="B3819" s="28" t="s">
        <v>23416</v>
      </c>
      <c r="C3819" s="28" t="s">
        <v>23476</v>
      </c>
      <c r="D3819" s="28" t="s">
        <v>23499</v>
      </c>
      <c r="E3819" t="s">
        <v>23529</v>
      </c>
      <c r="F3819" s="28" t="s">
        <v>11250</v>
      </c>
      <c r="G3819" s="28" t="s">
        <v>23420</v>
      </c>
      <c r="H3819" t="s">
        <v>23421</v>
      </c>
      <c r="I3819" s="28" t="s">
        <v>8207</v>
      </c>
      <c r="J3819" s="28" t="s">
        <v>11591</v>
      </c>
    </row>
    <row r="3820" spans="1:10" x14ac:dyDescent="0.35">
      <c r="A3820" s="28" t="s">
        <v>8208</v>
      </c>
      <c r="B3820" s="28" t="s">
        <v>23416</v>
      </c>
      <c r="C3820" s="28" t="s">
        <v>23462</v>
      </c>
      <c r="D3820" s="28" t="s">
        <v>23524</v>
      </c>
      <c r="E3820" t="s">
        <v>23529</v>
      </c>
      <c r="F3820" s="28" t="s">
        <v>11250</v>
      </c>
      <c r="G3820" s="28" t="s">
        <v>23420</v>
      </c>
      <c r="H3820" t="s">
        <v>23421</v>
      </c>
      <c r="I3820" s="28" t="s">
        <v>8207</v>
      </c>
      <c r="J3820" s="28" t="s">
        <v>8210</v>
      </c>
    </row>
    <row r="3821" spans="1:10" x14ac:dyDescent="0.35">
      <c r="A3821" s="28" t="s">
        <v>8211</v>
      </c>
      <c r="B3821" s="28" t="s">
        <v>23416</v>
      </c>
      <c r="C3821" s="28" t="s">
        <v>23450</v>
      </c>
      <c r="D3821" s="28" t="s">
        <v>23781</v>
      </c>
      <c r="E3821" t="s">
        <v>23419</v>
      </c>
      <c r="F3821" s="28" t="s">
        <v>11250</v>
      </c>
      <c r="G3821" s="28" t="s">
        <v>23420</v>
      </c>
      <c r="H3821" t="s">
        <v>23421</v>
      </c>
      <c r="I3821" s="28" t="s">
        <v>8207</v>
      </c>
      <c r="J3821" s="28" t="s">
        <v>8210</v>
      </c>
    </row>
    <row r="3822" spans="1:10" x14ac:dyDescent="0.35">
      <c r="A3822" s="28" t="s">
        <v>8212</v>
      </c>
      <c r="B3822" s="28" t="s">
        <v>23416</v>
      </c>
      <c r="C3822" s="28" t="s">
        <v>23507</v>
      </c>
      <c r="D3822" s="28" t="s">
        <v>23791</v>
      </c>
      <c r="E3822" t="s">
        <v>23419</v>
      </c>
      <c r="F3822" s="28" t="s">
        <v>11250</v>
      </c>
      <c r="G3822" s="28" t="s">
        <v>23420</v>
      </c>
      <c r="H3822" t="s">
        <v>23421</v>
      </c>
      <c r="I3822" s="28" t="s">
        <v>8207</v>
      </c>
      <c r="J3822" s="28" t="s">
        <v>8210</v>
      </c>
    </row>
    <row r="3823" spans="1:10" x14ac:dyDescent="0.35">
      <c r="A3823" s="28" t="s">
        <v>8213</v>
      </c>
      <c r="B3823" s="28" t="s">
        <v>23416</v>
      </c>
      <c r="C3823" s="28" t="s">
        <v>23865</v>
      </c>
      <c r="D3823" s="28" t="s">
        <v>23852</v>
      </c>
      <c r="E3823" t="s">
        <v>23529</v>
      </c>
      <c r="F3823" s="28" t="s">
        <v>11250</v>
      </c>
      <c r="G3823" s="28" t="s">
        <v>23420</v>
      </c>
      <c r="H3823" t="s">
        <v>23421</v>
      </c>
      <c r="I3823" s="28" t="s">
        <v>8207</v>
      </c>
      <c r="J3823" s="28" t="s">
        <v>8210</v>
      </c>
    </row>
    <row r="3824" spans="1:10" x14ac:dyDescent="0.35">
      <c r="A3824" s="28" t="s">
        <v>8214</v>
      </c>
      <c r="B3824" s="28" t="s">
        <v>23416</v>
      </c>
      <c r="C3824" s="28" t="s">
        <v>23798</v>
      </c>
      <c r="D3824" s="28" t="s">
        <v>23830</v>
      </c>
      <c r="E3824" t="s">
        <v>23529</v>
      </c>
      <c r="F3824" s="28" t="s">
        <v>11250</v>
      </c>
      <c r="G3824" s="28" t="s">
        <v>23420</v>
      </c>
      <c r="H3824" t="s">
        <v>23421</v>
      </c>
      <c r="I3824" s="28" t="s">
        <v>8207</v>
      </c>
      <c r="J3824" s="28" t="s">
        <v>8210</v>
      </c>
    </row>
    <row r="3825" spans="1:10" x14ac:dyDescent="0.35">
      <c r="A3825" s="28" t="s">
        <v>8215</v>
      </c>
      <c r="B3825" s="28" t="s">
        <v>23416</v>
      </c>
      <c r="C3825" s="28" t="s">
        <v>23462</v>
      </c>
      <c r="D3825" s="28" t="s">
        <v>23503</v>
      </c>
      <c r="E3825" t="s">
        <v>23419</v>
      </c>
      <c r="F3825" s="28" t="s">
        <v>11250</v>
      </c>
      <c r="G3825" s="28" t="s">
        <v>23420</v>
      </c>
      <c r="H3825" t="s">
        <v>23421</v>
      </c>
      <c r="I3825" s="28" t="s">
        <v>8216</v>
      </c>
      <c r="J3825" s="28" t="s">
        <v>8210</v>
      </c>
    </row>
    <row r="3826" spans="1:10" x14ac:dyDescent="0.35">
      <c r="A3826" s="28" t="s">
        <v>8217</v>
      </c>
      <c r="B3826" s="28" t="s">
        <v>23416</v>
      </c>
      <c r="C3826" s="28" t="s">
        <v>23507</v>
      </c>
      <c r="D3826" s="28" t="s">
        <v>23791</v>
      </c>
      <c r="E3826" t="s">
        <v>23419</v>
      </c>
      <c r="F3826" s="28" t="s">
        <v>11250</v>
      </c>
      <c r="G3826" s="28" t="s">
        <v>23420</v>
      </c>
      <c r="H3826" t="s">
        <v>23421</v>
      </c>
      <c r="I3826" s="28" t="s">
        <v>8216</v>
      </c>
      <c r="J3826" s="28" t="s">
        <v>8210</v>
      </c>
    </row>
    <row r="3827" spans="1:10" x14ac:dyDescent="0.35">
      <c r="A3827" s="28" t="s">
        <v>8218</v>
      </c>
      <c r="B3827" s="28" t="s">
        <v>23416</v>
      </c>
      <c r="C3827" s="28" t="s">
        <v>23856</v>
      </c>
      <c r="D3827" s="28" t="s">
        <v>23971</v>
      </c>
      <c r="E3827" t="s">
        <v>23419</v>
      </c>
      <c r="F3827" s="28" t="s">
        <v>11250</v>
      </c>
      <c r="G3827" s="28" t="s">
        <v>23420</v>
      </c>
      <c r="H3827" t="s">
        <v>23421</v>
      </c>
      <c r="I3827" s="28" t="s">
        <v>8216</v>
      </c>
      <c r="J3827" s="28" t="s">
        <v>8210</v>
      </c>
    </row>
    <row r="3828" spans="1:10" x14ac:dyDescent="0.35">
      <c r="A3828" s="28" t="s">
        <v>8219</v>
      </c>
      <c r="B3828" s="28" t="s">
        <v>23416</v>
      </c>
      <c r="C3828" s="28" t="s">
        <v>23479</v>
      </c>
      <c r="D3828" s="28" t="s">
        <v>23576</v>
      </c>
      <c r="E3828" t="s">
        <v>23529</v>
      </c>
      <c r="F3828" s="28" t="s">
        <v>11250</v>
      </c>
      <c r="G3828" s="28" t="s">
        <v>23420</v>
      </c>
      <c r="H3828" t="s">
        <v>23421</v>
      </c>
      <c r="I3828" s="28" t="s">
        <v>8220</v>
      </c>
      <c r="J3828" s="28" t="s">
        <v>8221</v>
      </c>
    </row>
    <row r="3829" spans="1:10" x14ac:dyDescent="0.35">
      <c r="A3829" s="28" t="s">
        <v>8222</v>
      </c>
      <c r="B3829" s="28" t="s">
        <v>23416</v>
      </c>
      <c r="C3829" s="28" t="s">
        <v>23507</v>
      </c>
      <c r="D3829" s="28" t="s">
        <v>23772</v>
      </c>
      <c r="E3829" t="s">
        <v>23419</v>
      </c>
      <c r="F3829" s="28" t="s">
        <v>11250</v>
      </c>
      <c r="G3829" s="28" t="s">
        <v>23420</v>
      </c>
      <c r="H3829" t="s">
        <v>23421</v>
      </c>
      <c r="I3829" s="28" t="s">
        <v>8220</v>
      </c>
      <c r="J3829" s="28" t="s">
        <v>8221</v>
      </c>
    </row>
    <row r="3830" spans="1:10" x14ac:dyDescent="0.35">
      <c r="A3830" s="28" t="s">
        <v>8223</v>
      </c>
      <c r="B3830" s="28" t="s">
        <v>23416</v>
      </c>
      <c r="C3830" s="28" t="s">
        <v>23476</v>
      </c>
      <c r="D3830" s="28" t="s">
        <v>23611</v>
      </c>
      <c r="E3830" t="s">
        <v>23419</v>
      </c>
      <c r="F3830" s="28" t="s">
        <v>11250</v>
      </c>
      <c r="G3830" s="28" t="s">
        <v>23420</v>
      </c>
      <c r="H3830" t="s">
        <v>23421</v>
      </c>
      <c r="I3830" s="28" t="s">
        <v>8220</v>
      </c>
      <c r="J3830" s="28" t="s">
        <v>8221</v>
      </c>
    </row>
    <row r="3831" spans="1:10" x14ac:dyDescent="0.35">
      <c r="A3831" s="28" t="s">
        <v>8224</v>
      </c>
      <c r="B3831" s="28" t="s">
        <v>23416</v>
      </c>
      <c r="C3831" s="28" t="s">
        <v>23957</v>
      </c>
      <c r="D3831" s="28" t="s">
        <v>23971</v>
      </c>
      <c r="E3831" t="s">
        <v>23529</v>
      </c>
      <c r="F3831" s="28" t="s">
        <v>11250</v>
      </c>
      <c r="G3831" s="28" t="s">
        <v>23420</v>
      </c>
      <c r="H3831" t="s">
        <v>23421</v>
      </c>
      <c r="I3831" s="28" t="s">
        <v>8220</v>
      </c>
      <c r="J3831" s="28" t="s">
        <v>8221</v>
      </c>
    </row>
    <row r="3832" spans="1:10" x14ac:dyDescent="0.35">
      <c r="A3832" s="28" t="s">
        <v>8226</v>
      </c>
      <c r="B3832" s="28" t="s">
        <v>23416</v>
      </c>
      <c r="C3832" s="28" t="s">
        <v>11250</v>
      </c>
      <c r="D3832" s="28" t="s">
        <v>23499</v>
      </c>
      <c r="E3832" t="s">
        <v>23453</v>
      </c>
      <c r="F3832" s="28" t="s">
        <v>11250</v>
      </c>
      <c r="G3832" s="28" t="s">
        <v>23420</v>
      </c>
      <c r="H3832" t="s">
        <v>23421</v>
      </c>
      <c r="I3832" s="28" t="s">
        <v>8220</v>
      </c>
      <c r="J3832" s="28" t="s">
        <v>8221</v>
      </c>
    </row>
    <row r="3833" spans="1:10" x14ac:dyDescent="0.35">
      <c r="A3833" s="28" t="s">
        <v>8227</v>
      </c>
      <c r="B3833" s="28" t="s">
        <v>23416</v>
      </c>
      <c r="C3833" s="28" t="s">
        <v>23450</v>
      </c>
      <c r="D3833" s="28" t="s">
        <v>23781</v>
      </c>
      <c r="E3833" t="s">
        <v>23419</v>
      </c>
      <c r="F3833" s="28" t="s">
        <v>11250</v>
      </c>
      <c r="G3833" s="28" t="s">
        <v>23420</v>
      </c>
      <c r="H3833" t="s">
        <v>23421</v>
      </c>
      <c r="I3833" s="28" t="s">
        <v>8228</v>
      </c>
      <c r="J3833" s="28" t="s">
        <v>8221</v>
      </c>
    </row>
    <row r="3834" spans="1:10" x14ac:dyDescent="0.35">
      <c r="A3834" s="28" t="s">
        <v>8229</v>
      </c>
      <c r="B3834" s="28" t="s">
        <v>23416</v>
      </c>
      <c r="C3834" s="28" t="s">
        <v>23509</v>
      </c>
      <c r="D3834" s="28" t="s">
        <v>23488</v>
      </c>
      <c r="E3834" t="s">
        <v>23529</v>
      </c>
      <c r="F3834" s="28" t="s">
        <v>11250</v>
      </c>
      <c r="G3834" s="28" t="s">
        <v>23420</v>
      </c>
      <c r="H3834" t="s">
        <v>23421</v>
      </c>
      <c r="I3834" s="28" t="s">
        <v>8228</v>
      </c>
      <c r="J3834" s="28" t="s">
        <v>8221</v>
      </c>
    </row>
    <row r="3835" spans="1:10" x14ac:dyDescent="0.35">
      <c r="A3835" s="28" t="s">
        <v>8230</v>
      </c>
      <c r="B3835" s="28" t="s">
        <v>23416</v>
      </c>
      <c r="C3835" s="28" t="s">
        <v>23485</v>
      </c>
      <c r="D3835" s="28" t="s">
        <v>23525</v>
      </c>
      <c r="E3835" t="s">
        <v>23419</v>
      </c>
      <c r="F3835" s="28" t="s">
        <v>11250</v>
      </c>
      <c r="G3835" s="28" t="s">
        <v>23420</v>
      </c>
      <c r="H3835" t="s">
        <v>23421</v>
      </c>
      <c r="I3835" s="28" t="s">
        <v>8228</v>
      </c>
      <c r="J3835" s="28" t="s">
        <v>8221</v>
      </c>
    </row>
    <row r="3836" spans="1:10" x14ac:dyDescent="0.35">
      <c r="A3836" s="28" t="s">
        <v>8231</v>
      </c>
      <c r="B3836" s="28" t="s">
        <v>23416</v>
      </c>
      <c r="C3836" s="28" t="s">
        <v>23906</v>
      </c>
      <c r="D3836" s="28" t="s">
        <v>23853</v>
      </c>
      <c r="E3836" t="s">
        <v>23529</v>
      </c>
      <c r="F3836" s="28" t="s">
        <v>11250</v>
      </c>
      <c r="G3836" s="28" t="s">
        <v>23420</v>
      </c>
      <c r="H3836" t="s">
        <v>23421</v>
      </c>
      <c r="I3836" s="28" t="s">
        <v>8228</v>
      </c>
      <c r="J3836" s="28" t="s">
        <v>8221</v>
      </c>
    </row>
    <row r="3837" spans="1:10" x14ac:dyDescent="0.35">
      <c r="A3837" s="28" t="s">
        <v>8232</v>
      </c>
      <c r="B3837" s="28" t="s">
        <v>23416</v>
      </c>
      <c r="C3837" s="28" t="s">
        <v>23450</v>
      </c>
      <c r="D3837" s="28" t="s">
        <v>23781</v>
      </c>
      <c r="E3837" t="s">
        <v>23419</v>
      </c>
      <c r="F3837" s="28" t="s">
        <v>11250</v>
      </c>
      <c r="G3837" s="28" t="s">
        <v>23420</v>
      </c>
      <c r="H3837" t="s">
        <v>23421</v>
      </c>
      <c r="I3837" s="28" t="s">
        <v>8228</v>
      </c>
      <c r="J3837" s="28" t="s">
        <v>8233</v>
      </c>
    </row>
    <row r="3838" spans="1:10" x14ac:dyDescent="0.35">
      <c r="A3838" s="28" t="s">
        <v>8234</v>
      </c>
      <c r="B3838" s="28" t="s">
        <v>23416</v>
      </c>
      <c r="C3838" s="28" t="s">
        <v>23450</v>
      </c>
      <c r="D3838" s="28" t="s">
        <v>23781</v>
      </c>
      <c r="E3838" t="s">
        <v>23419</v>
      </c>
      <c r="F3838" s="28" t="s">
        <v>11250</v>
      </c>
      <c r="G3838" s="28" t="s">
        <v>23420</v>
      </c>
      <c r="H3838" t="s">
        <v>23421</v>
      </c>
      <c r="I3838" s="28" t="s">
        <v>8228</v>
      </c>
      <c r="J3838" s="28" t="s">
        <v>8233</v>
      </c>
    </row>
    <row r="3839" spans="1:10" x14ac:dyDescent="0.35">
      <c r="A3839" s="28" t="s">
        <v>8235</v>
      </c>
      <c r="B3839" s="28" t="s">
        <v>23416</v>
      </c>
      <c r="C3839" s="28" t="s">
        <v>23450</v>
      </c>
      <c r="D3839" s="28" t="s">
        <v>23781</v>
      </c>
      <c r="E3839" t="s">
        <v>23419</v>
      </c>
      <c r="F3839" s="28" t="s">
        <v>11250</v>
      </c>
      <c r="G3839" s="28" t="s">
        <v>23420</v>
      </c>
      <c r="H3839" t="s">
        <v>23421</v>
      </c>
      <c r="I3839" s="28" t="s">
        <v>8228</v>
      </c>
      <c r="J3839" s="28" t="s">
        <v>8233</v>
      </c>
    </row>
    <row r="3840" spans="1:10" x14ac:dyDescent="0.35">
      <c r="A3840" s="28" t="s">
        <v>8236</v>
      </c>
      <c r="B3840" s="28" t="s">
        <v>23416</v>
      </c>
      <c r="C3840" s="28" t="s">
        <v>23450</v>
      </c>
      <c r="D3840" s="28" t="s">
        <v>23781</v>
      </c>
      <c r="E3840" t="s">
        <v>23419</v>
      </c>
      <c r="F3840" s="28" t="s">
        <v>11250</v>
      </c>
      <c r="G3840" s="28" t="s">
        <v>23420</v>
      </c>
      <c r="H3840" t="s">
        <v>23421</v>
      </c>
      <c r="I3840" s="28" t="s">
        <v>8228</v>
      </c>
      <c r="J3840" s="28" t="s">
        <v>8233</v>
      </c>
    </row>
    <row r="3841" spans="1:10" x14ac:dyDescent="0.35">
      <c r="A3841" s="28" t="s">
        <v>8237</v>
      </c>
      <c r="B3841" s="28" t="s">
        <v>23416</v>
      </c>
      <c r="C3841" s="28" t="s">
        <v>23450</v>
      </c>
      <c r="D3841" s="28" t="s">
        <v>23781</v>
      </c>
      <c r="E3841" t="s">
        <v>23419</v>
      </c>
      <c r="F3841" s="28" t="s">
        <v>11250</v>
      </c>
      <c r="G3841" s="28" t="s">
        <v>23420</v>
      </c>
      <c r="H3841" t="s">
        <v>23421</v>
      </c>
      <c r="I3841" s="28" t="s">
        <v>8228</v>
      </c>
      <c r="J3841" s="28" t="s">
        <v>8233</v>
      </c>
    </row>
    <row r="3842" spans="1:10" x14ac:dyDescent="0.35">
      <c r="A3842" s="28" t="s">
        <v>8238</v>
      </c>
      <c r="B3842" s="28" t="s">
        <v>23416</v>
      </c>
      <c r="C3842" s="28" t="s">
        <v>23450</v>
      </c>
      <c r="D3842" s="28" t="s">
        <v>23781</v>
      </c>
      <c r="E3842" t="s">
        <v>23419</v>
      </c>
      <c r="F3842" s="28" t="s">
        <v>11250</v>
      </c>
      <c r="G3842" s="28" t="s">
        <v>23420</v>
      </c>
      <c r="H3842" t="s">
        <v>23421</v>
      </c>
      <c r="I3842" s="28" t="s">
        <v>8228</v>
      </c>
      <c r="J3842" s="28" t="s">
        <v>8233</v>
      </c>
    </row>
    <row r="3843" spans="1:10" x14ac:dyDescent="0.35">
      <c r="A3843" s="28" t="s">
        <v>8240</v>
      </c>
      <c r="B3843" s="28" t="s">
        <v>23416</v>
      </c>
      <c r="C3843" s="28" t="s">
        <v>23694</v>
      </c>
      <c r="D3843" s="28" t="s">
        <v>23474</v>
      </c>
      <c r="E3843" t="s">
        <v>23419</v>
      </c>
      <c r="F3843" s="28" t="s">
        <v>11250</v>
      </c>
      <c r="G3843" s="28" t="s">
        <v>23420</v>
      </c>
      <c r="H3843" t="s">
        <v>23421</v>
      </c>
      <c r="I3843" s="28" t="s">
        <v>8228</v>
      </c>
      <c r="J3843" s="28" t="s">
        <v>8233</v>
      </c>
    </row>
    <row r="3844" spans="1:10" x14ac:dyDescent="0.35">
      <c r="A3844" s="28" t="s">
        <v>8241</v>
      </c>
      <c r="B3844" s="28" t="s">
        <v>23416</v>
      </c>
      <c r="C3844" s="28" t="s">
        <v>23903</v>
      </c>
      <c r="D3844" s="28" t="s">
        <v>23499</v>
      </c>
      <c r="E3844" t="s">
        <v>23419</v>
      </c>
      <c r="F3844" s="28" t="s">
        <v>11250</v>
      </c>
      <c r="G3844" s="28" t="s">
        <v>23420</v>
      </c>
      <c r="H3844" t="s">
        <v>23421</v>
      </c>
      <c r="I3844" s="28" t="s">
        <v>8228</v>
      </c>
      <c r="J3844" s="28" t="s">
        <v>8233</v>
      </c>
    </row>
    <row r="3845" spans="1:10" x14ac:dyDescent="0.35">
      <c r="A3845" s="28" t="s">
        <v>8242</v>
      </c>
      <c r="B3845" s="28" t="s">
        <v>23416</v>
      </c>
      <c r="C3845" s="28" t="s">
        <v>23507</v>
      </c>
      <c r="D3845" s="28" t="s">
        <v>23791</v>
      </c>
      <c r="E3845" t="s">
        <v>23419</v>
      </c>
      <c r="F3845" s="28" t="s">
        <v>11250</v>
      </c>
      <c r="G3845" s="28" t="s">
        <v>23420</v>
      </c>
      <c r="H3845" t="s">
        <v>23421</v>
      </c>
      <c r="I3845" s="28" t="s">
        <v>8243</v>
      </c>
      <c r="J3845" s="28" t="s">
        <v>8233</v>
      </c>
    </row>
    <row r="3846" spans="1:10" x14ac:dyDescent="0.35">
      <c r="A3846" s="28" t="s">
        <v>8244</v>
      </c>
      <c r="B3846" s="28" t="s">
        <v>23416</v>
      </c>
      <c r="C3846" s="28" t="s">
        <v>23422</v>
      </c>
      <c r="D3846" s="28" t="s">
        <v>23772</v>
      </c>
      <c r="E3846" t="s">
        <v>23419</v>
      </c>
      <c r="F3846" s="28" t="s">
        <v>11250</v>
      </c>
      <c r="G3846" s="28" t="s">
        <v>23420</v>
      </c>
      <c r="H3846" t="s">
        <v>23421</v>
      </c>
      <c r="I3846" s="28" t="s">
        <v>8243</v>
      </c>
      <c r="J3846" s="28" t="s">
        <v>8233</v>
      </c>
    </row>
    <row r="3847" spans="1:10" x14ac:dyDescent="0.35">
      <c r="A3847" s="28" t="s">
        <v>8245</v>
      </c>
      <c r="B3847" s="28" t="s">
        <v>23416</v>
      </c>
      <c r="C3847" s="28" t="s">
        <v>23861</v>
      </c>
      <c r="D3847" s="28" t="s">
        <v>24002</v>
      </c>
      <c r="E3847" t="s">
        <v>23529</v>
      </c>
      <c r="F3847" s="28" t="s">
        <v>11250</v>
      </c>
      <c r="G3847" s="28" t="s">
        <v>23420</v>
      </c>
      <c r="H3847" t="s">
        <v>23421</v>
      </c>
      <c r="I3847" s="28" t="s">
        <v>8243</v>
      </c>
      <c r="J3847" s="28" t="s">
        <v>8233</v>
      </c>
    </row>
    <row r="3848" spans="1:10" x14ac:dyDescent="0.35">
      <c r="A3848" s="28" t="s">
        <v>8246</v>
      </c>
      <c r="B3848" s="28" t="s">
        <v>23416</v>
      </c>
      <c r="C3848" s="28" t="s">
        <v>23462</v>
      </c>
      <c r="D3848" s="28" t="s">
        <v>23503</v>
      </c>
      <c r="E3848" t="s">
        <v>23419</v>
      </c>
      <c r="F3848" s="28" t="s">
        <v>11250</v>
      </c>
      <c r="G3848" s="28" t="s">
        <v>23420</v>
      </c>
      <c r="H3848" t="s">
        <v>23421</v>
      </c>
      <c r="I3848" s="28" t="s">
        <v>8243</v>
      </c>
      <c r="J3848" s="28" t="s">
        <v>8233</v>
      </c>
    </row>
    <row r="3849" spans="1:10" x14ac:dyDescent="0.35">
      <c r="A3849" s="28" t="s">
        <v>8247</v>
      </c>
      <c r="B3849" s="28" t="s">
        <v>23416</v>
      </c>
      <c r="C3849" s="28" t="s">
        <v>23507</v>
      </c>
      <c r="D3849" s="28" t="s">
        <v>23791</v>
      </c>
      <c r="E3849" t="s">
        <v>23419</v>
      </c>
      <c r="F3849" s="28" t="s">
        <v>11250</v>
      </c>
      <c r="G3849" s="28" t="s">
        <v>23420</v>
      </c>
      <c r="H3849" t="s">
        <v>23421</v>
      </c>
      <c r="I3849" s="28" t="s">
        <v>8243</v>
      </c>
      <c r="J3849" s="28" t="s">
        <v>8233</v>
      </c>
    </row>
    <row r="3850" spans="1:10" x14ac:dyDescent="0.35">
      <c r="A3850" s="28" t="s">
        <v>8248</v>
      </c>
      <c r="B3850" s="28" t="s">
        <v>23416</v>
      </c>
      <c r="C3850" s="28" t="s">
        <v>23755</v>
      </c>
      <c r="D3850" s="28" t="s">
        <v>23481</v>
      </c>
      <c r="E3850" t="s">
        <v>23419</v>
      </c>
      <c r="F3850" s="28" t="s">
        <v>11250</v>
      </c>
      <c r="G3850" s="28" t="s">
        <v>23420</v>
      </c>
      <c r="H3850" t="s">
        <v>23421</v>
      </c>
      <c r="I3850" s="28" t="s">
        <v>8249</v>
      </c>
      <c r="J3850" s="28" t="s">
        <v>8250</v>
      </c>
    </row>
    <row r="3851" spans="1:10" x14ac:dyDescent="0.35">
      <c r="A3851" s="28" t="s">
        <v>8251</v>
      </c>
      <c r="B3851" s="28" t="s">
        <v>23416</v>
      </c>
      <c r="C3851" s="28" t="s">
        <v>23507</v>
      </c>
      <c r="D3851" s="28" t="s">
        <v>23772</v>
      </c>
      <c r="E3851" t="s">
        <v>23419</v>
      </c>
      <c r="F3851" s="28" t="s">
        <v>11250</v>
      </c>
      <c r="G3851" s="28" t="s">
        <v>23420</v>
      </c>
      <c r="H3851" t="s">
        <v>23421</v>
      </c>
      <c r="I3851" s="28" t="s">
        <v>8249</v>
      </c>
      <c r="J3851" s="28" t="s">
        <v>8250</v>
      </c>
    </row>
    <row r="3852" spans="1:10" x14ac:dyDescent="0.35">
      <c r="A3852" s="28" t="s">
        <v>8252</v>
      </c>
      <c r="B3852" s="28" t="s">
        <v>23416</v>
      </c>
      <c r="C3852" s="28" t="s">
        <v>23859</v>
      </c>
      <c r="D3852" s="28" t="s">
        <v>23928</v>
      </c>
      <c r="E3852" t="s">
        <v>23529</v>
      </c>
      <c r="F3852" s="28" t="s">
        <v>11250</v>
      </c>
      <c r="G3852" s="28" t="s">
        <v>23420</v>
      </c>
      <c r="H3852" t="s">
        <v>23421</v>
      </c>
      <c r="I3852" s="28" t="s">
        <v>8253</v>
      </c>
      <c r="J3852" s="28" t="s">
        <v>8250</v>
      </c>
    </row>
    <row r="3853" spans="1:10" x14ac:dyDescent="0.35">
      <c r="A3853" s="28" t="s">
        <v>8254</v>
      </c>
      <c r="B3853" s="28" t="s">
        <v>23416</v>
      </c>
      <c r="C3853" s="28" t="s">
        <v>23450</v>
      </c>
      <c r="D3853" s="28" t="s">
        <v>23781</v>
      </c>
      <c r="E3853" t="s">
        <v>23419</v>
      </c>
      <c r="F3853" s="28" t="s">
        <v>11250</v>
      </c>
      <c r="G3853" s="28" t="s">
        <v>23420</v>
      </c>
      <c r="H3853" t="s">
        <v>23421</v>
      </c>
      <c r="I3853" s="28" t="s">
        <v>8253</v>
      </c>
      <c r="J3853" s="28" t="s">
        <v>8250</v>
      </c>
    </row>
    <row r="3854" spans="1:10" x14ac:dyDescent="0.35">
      <c r="A3854" s="28" t="s">
        <v>8255</v>
      </c>
      <c r="B3854" s="28" t="s">
        <v>23416</v>
      </c>
      <c r="C3854" s="28" t="s">
        <v>23446</v>
      </c>
      <c r="D3854" s="28" t="s">
        <v>23668</v>
      </c>
      <c r="E3854" t="s">
        <v>23419</v>
      </c>
      <c r="F3854" s="28" t="s">
        <v>11250</v>
      </c>
      <c r="G3854" s="28" t="s">
        <v>23420</v>
      </c>
      <c r="H3854" t="s">
        <v>23421</v>
      </c>
      <c r="I3854" s="28" t="s">
        <v>8253</v>
      </c>
      <c r="J3854" s="28" t="s">
        <v>8250</v>
      </c>
    </row>
    <row r="3855" spans="1:10" x14ac:dyDescent="0.35">
      <c r="A3855" s="28" t="s">
        <v>8256</v>
      </c>
      <c r="B3855" s="28" t="s">
        <v>23416</v>
      </c>
      <c r="C3855" s="28" t="s">
        <v>23507</v>
      </c>
      <c r="D3855" s="28" t="s">
        <v>23791</v>
      </c>
      <c r="E3855" t="s">
        <v>23419</v>
      </c>
      <c r="F3855" s="28" t="s">
        <v>11250</v>
      </c>
      <c r="G3855" s="28" t="s">
        <v>23420</v>
      </c>
      <c r="H3855" t="s">
        <v>23421</v>
      </c>
      <c r="I3855" s="28" t="s">
        <v>8253</v>
      </c>
      <c r="J3855" s="28" t="s">
        <v>8250</v>
      </c>
    </row>
    <row r="3856" spans="1:10" x14ac:dyDescent="0.35">
      <c r="A3856" s="28" t="s">
        <v>8257</v>
      </c>
      <c r="B3856" s="28" t="s">
        <v>23416</v>
      </c>
      <c r="C3856" s="28" t="s">
        <v>24049</v>
      </c>
      <c r="D3856" s="28" t="s">
        <v>23481</v>
      </c>
      <c r="E3856" t="s">
        <v>23529</v>
      </c>
      <c r="F3856" s="28" t="s">
        <v>11250</v>
      </c>
      <c r="G3856" s="28" t="s">
        <v>23420</v>
      </c>
      <c r="H3856" t="s">
        <v>23421</v>
      </c>
      <c r="I3856" s="28" t="s">
        <v>8253</v>
      </c>
      <c r="J3856" s="28" t="s">
        <v>8250</v>
      </c>
    </row>
    <row r="3857" spans="1:10" x14ac:dyDescent="0.35">
      <c r="A3857" s="28" t="s">
        <v>8258</v>
      </c>
      <c r="B3857" s="28" t="s">
        <v>23416</v>
      </c>
      <c r="C3857" s="28" t="s">
        <v>23450</v>
      </c>
      <c r="D3857" s="28" t="s">
        <v>23772</v>
      </c>
      <c r="E3857" t="s">
        <v>23419</v>
      </c>
      <c r="F3857" s="28" t="s">
        <v>11250</v>
      </c>
      <c r="G3857" s="28" t="s">
        <v>23420</v>
      </c>
      <c r="H3857" t="s">
        <v>23421</v>
      </c>
      <c r="I3857" s="28" t="s">
        <v>8253</v>
      </c>
      <c r="J3857" s="28" t="s">
        <v>8259</v>
      </c>
    </row>
    <row r="3858" spans="1:10" x14ac:dyDescent="0.35">
      <c r="A3858" s="28" t="s">
        <v>8260</v>
      </c>
      <c r="B3858" s="28" t="s">
        <v>23416</v>
      </c>
      <c r="C3858" s="28" t="s">
        <v>23632</v>
      </c>
      <c r="D3858" s="28" t="s">
        <v>23554</v>
      </c>
      <c r="E3858" t="s">
        <v>23529</v>
      </c>
      <c r="F3858" s="28" t="s">
        <v>11250</v>
      </c>
      <c r="G3858" s="28" t="s">
        <v>23420</v>
      </c>
      <c r="H3858" t="s">
        <v>23421</v>
      </c>
      <c r="I3858" s="28" t="s">
        <v>8253</v>
      </c>
      <c r="J3858" s="28" t="s">
        <v>8259</v>
      </c>
    </row>
    <row r="3859" spans="1:10" x14ac:dyDescent="0.35">
      <c r="A3859" s="28" t="s">
        <v>8261</v>
      </c>
      <c r="B3859" s="28" t="s">
        <v>23416</v>
      </c>
      <c r="C3859" s="28" t="s">
        <v>24050</v>
      </c>
      <c r="D3859" s="28" t="s">
        <v>23615</v>
      </c>
      <c r="E3859" t="s">
        <v>23529</v>
      </c>
      <c r="F3859" s="28" t="s">
        <v>11250</v>
      </c>
      <c r="G3859" s="28" t="s">
        <v>23420</v>
      </c>
      <c r="H3859" t="s">
        <v>23421</v>
      </c>
      <c r="I3859" s="28" t="s">
        <v>8262</v>
      </c>
      <c r="J3859" s="28" t="s">
        <v>8259</v>
      </c>
    </row>
    <row r="3860" spans="1:10" x14ac:dyDescent="0.35">
      <c r="A3860" s="28" t="s">
        <v>8263</v>
      </c>
      <c r="B3860" s="28" t="s">
        <v>23416</v>
      </c>
      <c r="C3860" s="28" t="s">
        <v>23462</v>
      </c>
      <c r="D3860" s="28" t="s">
        <v>23481</v>
      </c>
      <c r="E3860" t="s">
        <v>23419</v>
      </c>
      <c r="F3860" s="28" t="s">
        <v>11250</v>
      </c>
      <c r="G3860" s="28" t="s">
        <v>23420</v>
      </c>
      <c r="H3860" t="s">
        <v>23421</v>
      </c>
      <c r="I3860" s="28" t="s">
        <v>8262</v>
      </c>
      <c r="J3860" s="28" t="s">
        <v>8259</v>
      </c>
    </row>
    <row r="3861" spans="1:10" x14ac:dyDescent="0.35">
      <c r="A3861" s="28" t="s">
        <v>8264</v>
      </c>
      <c r="B3861" s="28" t="s">
        <v>23416</v>
      </c>
      <c r="C3861" s="28" t="s">
        <v>23450</v>
      </c>
      <c r="D3861" s="28" t="s">
        <v>23781</v>
      </c>
      <c r="E3861" t="s">
        <v>23419</v>
      </c>
      <c r="F3861" s="28" t="s">
        <v>11250</v>
      </c>
      <c r="G3861" s="28" t="s">
        <v>23420</v>
      </c>
      <c r="H3861" t="s">
        <v>23421</v>
      </c>
      <c r="I3861" s="28" t="s">
        <v>8262</v>
      </c>
      <c r="J3861" s="28" t="s">
        <v>8259</v>
      </c>
    </row>
    <row r="3862" spans="1:10" x14ac:dyDescent="0.35">
      <c r="A3862" s="28" t="s">
        <v>8265</v>
      </c>
      <c r="B3862" s="28" t="s">
        <v>23416</v>
      </c>
      <c r="C3862" s="28" t="s">
        <v>23507</v>
      </c>
      <c r="D3862" s="28" t="s">
        <v>23772</v>
      </c>
      <c r="E3862" t="s">
        <v>23419</v>
      </c>
      <c r="F3862" s="28" t="s">
        <v>11250</v>
      </c>
      <c r="G3862" s="28" t="s">
        <v>23420</v>
      </c>
      <c r="H3862" t="s">
        <v>23421</v>
      </c>
      <c r="I3862" s="28" t="s">
        <v>8262</v>
      </c>
      <c r="J3862" s="28" t="s">
        <v>8259</v>
      </c>
    </row>
    <row r="3863" spans="1:10" x14ac:dyDescent="0.35">
      <c r="A3863" s="28" t="s">
        <v>8266</v>
      </c>
      <c r="B3863" s="28" t="s">
        <v>23416</v>
      </c>
      <c r="C3863" s="28" t="s">
        <v>23507</v>
      </c>
      <c r="D3863" s="28" t="s">
        <v>23772</v>
      </c>
      <c r="E3863" t="s">
        <v>23419</v>
      </c>
      <c r="F3863" s="28" t="s">
        <v>11250</v>
      </c>
      <c r="G3863" s="28" t="s">
        <v>23420</v>
      </c>
      <c r="H3863" t="s">
        <v>23421</v>
      </c>
      <c r="I3863" s="28" t="s">
        <v>8262</v>
      </c>
      <c r="J3863" s="28" t="s">
        <v>8259</v>
      </c>
    </row>
    <row r="3864" spans="1:10" x14ac:dyDescent="0.35">
      <c r="A3864" s="28" t="s">
        <v>8267</v>
      </c>
      <c r="B3864" s="28" t="s">
        <v>23416</v>
      </c>
      <c r="C3864" s="28" t="s">
        <v>23502</v>
      </c>
      <c r="D3864" s="28" t="s">
        <v>23534</v>
      </c>
      <c r="E3864" t="s">
        <v>23529</v>
      </c>
      <c r="F3864" s="28" t="s">
        <v>11250</v>
      </c>
      <c r="G3864" s="28" t="s">
        <v>23420</v>
      </c>
      <c r="H3864" t="s">
        <v>23421</v>
      </c>
      <c r="I3864" s="28" t="s">
        <v>8268</v>
      </c>
      <c r="J3864" s="28" t="s">
        <v>8269</v>
      </c>
    </row>
    <row r="3865" spans="1:10" x14ac:dyDescent="0.35">
      <c r="A3865" s="28" t="s">
        <v>8270</v>
      </c>
      <c r="B3865" s="28" t="s">
        <v>23416</v>
      </c>
      <c r="C3865" s="28" t="s">
        <v>24051</v>
      </c>
      <c r="D3865" s="28" t="s">
        <v>24007</v>
      </c>
      <c r="E3865" t="s">
        <v>23419</v>
      </c>
      <c r="F3865" s="28" t="s">
        <v>11250</v>
      </c>
      <c r="G3865" s="28" t="s">
        <v>23420</v>
      </c>
      <c r="H3865" t="s">
        <v>23421</v>
      </c>
      <c r="I3865" s="28" t="s">
        <v>8271</v>
      </c>
      <c r="J3865" s="28" t="s">
        <v>8269</v>
      </c>
    </row>
    <row r="3866" spans="1:10" x14ac:dyDescent="0.35">
      <c r="A3866" s="28" t="s">
        <v>8272</v>
      </c>
      <c r="B3866" s="28" t="s">
        <v>23416</v>
      </c>
      <c r="C3866" s="28" t="s">
        <v>23450</v>
      </c>
      <c r="D3866" s="28" t="s">
        <v>23781</v>
      </c>
      <c r="E3866" t="s">
        <v>23419</v>
      </c>
      <c r="F3866" s="28" t="s">
        <v>11250</v>
      </c>
      <c r="G3866" s="28" t="s">
        <v>23420</v>
      </c>
      <c r="H3866" t="s">
        <v>23421</v>
      </c>
      <c r="I3866" s="28" t="s">
        <v>8271</v>
      </c>
      <c r="J3866" s="28" t="s">
        <v>8269</v>
      </c>
    </row>
    <row r="3867" spans="1:10" x14ac:dyDescent="0.35">
      <c r="A3867" s="28" t="s">
        <v>8273</v>
      </c>
      <c r="B3867" s="28" t="s">
        <v>23416</v>
      </c>
      <c r="C3867" s="28" t="s">
        <v>23507</v>
      </c>
      <c r="D3867" s="28" t="s">
        <v>23781</v>
      </c>
      <c r="E3867" t="s">
        <v>23419</v>
      </c>
      <c r="F3867" s="28" t="s">
        <v>11250</v>
      </c>
      <c r="G3867" s="28" t="s">
        <v>23420</v>
      </c>
      <c r="H3867" t="s">
        <v>23421</v>
      </c>
      <c r="I3867" s="28" t="s">
        <v>8271</v>
      </c>
      <c r="J3867" s="28" t="s">
        <v>8269</v>
      </c>
    </row>
    <row r="3868" spans="1:10" x14ac:dyDescent="0.35">
      <c r="A3868" s="28" t="s">
        <v>8274</v>
      </c>
      <c r="B3868" s="28" t="s">
        <v>23416</v>
      </c>
      <c r="C3868" s="28" t="s">
        <v>23462</v>
      </c>
      <c r="D3868" s="28" t="s">
        <v>24052</v>
      </c>
      <c r="E3868" t="s">
        <v>23419</v>
      </c>
      <c r="F3868" s="28" t="s">
        <v>11250</v>
      </c>
      <c r="G3868" s="28" t="s">
        <v>23420</v>
      </c>
      <c r="H3868" t="s">
        <v>23421</v>
      </c>
      <c r="I3868" s="28" t="s">
        <v>8271</v>
      </c>
      <c r="J3868" s="28" t="s">
        <v>8269</v>
      </c>
    </row>
    <row r="3869" spans="1:10" x14ac:dyDescent="0.35">
      <c r="A3869" s="28" t="s">
        <v>8275</v>
      </c>
      <c r="B3869" s="28" t="s">
        <v>23416</v>
      </c>
      <c r="C3869" s="28" t="s">
        <v>23462</v>
      </c>
      <c r="D3869" s="28" t="s">
        <v>24052</v>
      </c>
      <c r="E3869" t="s">
        <v>23419</v>
      </c>
      <c r="F3869" s="28" t="s">
        <v>11250</v>
      </c>
      <c r="G3869" s="28" t="s">
        <v>23420</v>
      </c>
      <c r="H3869" t="s">
        <v>23421</v>
      </c>
      <c r="I3869" s="28" t="s">
        <v>8271</v>
      </c>
      <c r="J3869" s="28" t="s">
        <v>8269</v>
      </c>
    </row>
    <row r="3870" spans="1:10" x14ac:dyDescent="0.35">
      <c r="A3870" s="28" t="s">
        <v>8276</v>
      </c>
      <c r="B3870" s="28" t="s">
        <v>23416</v>
      </c>
      <c r="C3870" s="28" t="s">
        <v>23462</v>
      </c>
      <c r="D3870" s="28" t="s">
        <v>24052</v>
      </c>
      <c r="E3870" t="s">
        <v>23419</v>
      </c>
      <c r="F3870" s="28" t="s">
        <v>11250</v>
      </c>
      <c r="G3870" s="28" t="s">
        <v>23420</v>
      </c>
      <c r="H3870" t="s">
        <v>23421</v>
      </c>
      <c r="I3870" s="28" t="s">
        <v>8271</v>
      </c>
      <c r="J3870" s="28" t="s">
        <v>8269</v>
      </c>
    </row>
    <row r="3871" spans="1:10" x14ac:dyDescent="0.35">
      <c r="A3871" s="28" t="s">
        <v>8277</v>
      </c>
      <c r="B3871" s="28" t="s">
        <v>23416</v>
      </c>
      <c r="C3871" s="28" t="s">
        <v>23450</v>
      </c>
      <c r="D3871" s="28" t="s">
        <v>23781</v>
      </c>
      <c r="E3871" t="s">
        <v>23419</v>
      </c>
      <c r="F3871" s="28" t="s">
        <v>11250</v>
      </c>
      <c r="G3871" s="28" t="s">
        <v>23420</v>
      </c>
      <c r="H3871" t="s">
        <v>23421</v>
      </c>
      <c r="I3871" s="28" t="s">
        <v>8278</v>
      </c>
      <c r="J3871" s="28" t="s">
        <v>8279</v>
      </c>
    </row>
    <row r="3872" spans="1:10" x14ac:dyDescent="0.35">
      <c r="A3872" s="28" t="s">
        <v>8280</v>
      </c>
      <c r="B3872" s="28" t="s">
        <v>23416</v>
      </c>
      <c r="C3872" s="28" t="s">
        <v>23450</v>
      </c>
      <c r="D3872" s="28" t="s">
        <v>23772</v>
      </c>
      <c r="E3872" t="s">
        <v>23419</v>
      </c>
      <c r="F3872" s="28" t="s">
        <v>11250</v>
      </c>
      <c r="G3872" s="28" t="s">
        <v>23420</v>
      </c>
      <c r="H3872" t="s">
        <v>23421</v>
      </c>
      <c r="I3872" s="28" t="s">
        <v>8278</v>
      </c>
      <c r="J3872" s="28" t="s">
        <v>8279</v>
      </c>
    </row>
    <row r="3873" spans="1:10" x14ac:dyDescent="0.35">
      <c r="A3873" s="28" t="s">
        <v>8281</v>
      </c>
      <c r="B3873" s="28" t="s">
        <v>23416</v>
      </c>
      <c r="C3873" s="28" t="s">
        <v>23698</v>
      </c>
      <c r="D3873" s="28" t="s">
        <v>23546</v>
      </c>
      <c r="E3873" t="s">
        <v>23529</v>
      </c>
      <c r="F3873" s="28" t="s">
        <v>11250</v>
      </c>
      <c r="G3873" s="28" t="s">
        <v>23420</v>
      </c>
      <c r="H3873" t="s">
        <v>23421</v>
      </c>
      <c r="I3873" s="28" t="s">
        <v>8278</v>
      </c>
      <c r="J3873" s="28" t="s">
        <v>8279</v>
      </c>
    </row>
    <row r="3874" spans="1:10" x14ac:dyDescent="0.35">
      <c r="A3874" s="28" t="s">
        <v>8282</v>
      </c>
      <c r="B3874" s="28" t="s">
        <v>23416</v>
      </c>
      <c r="C3874" s="28" t="s">
        <v>11250</v>
      </c>
      <c r="D3874" s="28" t="s">
        <v>23965</v>
      </c>
      <c r="E3874" t="s">
        <v>23421</v>
      </c>
      <c r="F3874" s="28" t="s">
        <v>11250</v>
      </c>
      <c r="G3874" s="28" t="s">
        <v>23420</v>
      </c>
      <c r="H3874" t="s">
        <v>23421</v>
      </c>
      <c r="I3874" s="28" t="s">
        <v>8278</v>
      </c>
      <c r="J3874" s="28" t="s">
        <v>8279</v>
      </c>
    </row>
    <row r="3875" spans="1:10" x14ac:dyDescent="0.35">
      <c r="A3875" s="28" t="s">
        <v>8283</v>
      </c>
      <c r="B3875" s="28" t="s">
        <v>23416</v>
      </c>
      <c r="C3875" s="28" t="s">
        <v>23883</v>
      </c>
      <c r="D3875" s="28" t="s">
        <v>23890</v>
      </c>
      <c r="E3875" t="s">
        <v>23529</v>
      </c>
      <c r="F3875" s="28" t="s">
        <v>11250</v>
      </c>
      <c r="G3875" s="28" t="s">
        <v>23420</v>
      </c>
      <c r="H3875" t="s">
        <v>23421</v>
      </c>
      <c r="I3875" s="28" t="s">
        <v>8278</v>
      </c>
      <c r="J3875" s="28" t="s">
        <v>8279</v>
      </c>
    </row>
    <row r="3876" spans="1:10" x14ac:dyDescent="0.35">
      <c r="A3876" s="28" t="s">
        <v>8284</v>
      </c>
      <c r="B3876" s="28" t="s">
        <v>23416</v>
      </c>
      <c r="C3876" s="28" t="s">
        <v>23683</v>
      </c>
      <c r="D3876" s="28" t="s">
        <v>23924</v>
      </c>
      <c r="E3876" t="s">
        <v>23529</v>
      </c>
      <c r="F3876" s="28" t="s">
        <v>11250</v>
      </c>
      <c r="G3876" s="28" t="s">
        <v>23420</v>
      </c>
      <c r="H3876" t="s">
        <v>23421</v>
      </c>
      <c r="I3876" s="28" t="s">
        <v>8278</v>
      </c>
      <c r="J3876" s="28" t="s">
        <v>8279</v>
      </c>
    </row>
    <row r="3877" spans="1:10" x14ac:dyDescent="0.35">
      <c r="A3877" s="28" t="s">
        <v>8285</v>
      </c>
      <c r="B3877" s="28" t="s">
        <v>23416</v>
      </c>
      <c r="C3877" s="28" t="s">
        <v>23476</v>
      </c>
      <c r="D3877" s="28" t="s">
        <v>23775</v>
      </c>
      <c r="E3877" t="s">
        <v>23419</v>
      </c>
      <c r="F3877" s="28" t="s">
        <v>11250</v>
      </c>
      <c r="G3877" s="28" t="s">
        <v>23420</v>
      </c>
      <c r="H3877" t="s">
        <v>23421</v>
      </c>
      <c r="I3877" s="28" t="s">
        <v>8278</v>
      </c>
      <c r="J3877" s="28" t="s">
        <v>8279</v>
      </c>
    </row>
    <row r="3878" spans="1:10" x14ac:dyDescent="0.35">
      <c r="A3878" s="28" t="s">
        <v>8286</v>
      </c>
      <c r="B3878" s="28" t="s">
        <v>23416</v>
      </c>
      <c r="C3878" s="28" t="s">
        <v>23450</v>
      </c>
      <c r="D3878" s="28" t="s">
        <v>23781</v>
      </c>
      <c r="E3878" t="s">
        <v>23419</v>
      </c>
      <c r="F3878" s="28" t="s">
        <v>11250</v>
      </c>
      <c r="G3878" s="28" t="s">
        <v>23420</v>
      </c>
      <c r="H3878" t="s">
        <v>23421</v>
      </c>
      <c r="I3878" s="28" t="s">
        <v>8278</v>
      </c>
      <c r="J3878" s="28" t="s">
        <v>8279</v>
      </c>
    </row>
    <row r="3879" spans="1:10" x14ac:dyDescent="0.35">
      <c r="A3879" s="28" t="s">
        <v>8287</v>
      </c>
      <c r="B3879" s="28" t="s">
        <v>23416</v>
      </c>
      <c r="C3879" s="28" t="s">
        <v>23450</v>
      </c>
      <c r="D3879" s="28" t="s">
        <v>23781</v>
      </c>
      <c r="E3879" t="s">
        <v>23419</v>
      </c>
      <c r="F3879" s="28" t="s">
        <v>11250</v>
      </c>
      <c r="G3879" s="28" t="s">
        <v>23420</v>
      </c>
      <c r="H3879" t="s">
        <v>23421</v>
      </c>
      <c r="I3879" s="28" t="s">
        <v>8278</v>
      </c>
      <c r="J3879" s="28" t="s">
        <v>8279</v>
      </c>
    </row>
    <row r="3880" spans="1:10" x14ac:dyDescent="0.35">
      <c r="A3880" s="28" t="s">
        <v>8288</v>
      </c>
      <c r="B3880" s="28" t="s">
        <v>23416</v>
      </c>
      <c r="C3880" s="28" t="s">
        <v>23422</v>
      </c>
      <c r="D3880" s="28" t="s">
        <v>23494</v>
      </c>
      <c r="E3880" t="s">
        <v>23419</v>
      </c>
      <c r="F3880" s="28" t="s">
        <v>11250</v>
      </c>
      <c r="G3880" s="28" t="s">
        <v>23420</v>
      </c>
      <c r="H3880" t="s">
        <v>23421</v>
      </c>
      <c r="I3880" s="28" t="s">
        <v>8278</v>
      </c>
      <c r="J3880" s="28" t="s">
        <v>8279</v>
      </c>
    </row>
    <row r="3881" spans="1:10" x14ac:dyDescent="0.35">
      <c r="A3881" s="28" t="s">
        <v>8289</v>
      </c>
      <c r="B3881" s="28" t="s">
        <v>23416</v>
      </c>
      <c r="C3881" s="28" t="s">
        <v>23760</v>
      </c>
      <c r="D3881" s="28" t="s">
        <v>23439</v>
      </c>
      <c r="E3881" t="s">
        <v>23529</v>
      </c>
      <c r="F3881" s="28" t="s">
        <v>11250</v>
      </c>
      <c r="G3881" s="28" t="s">
        <v>23420</v>
      </c>
      <c r="H3881" t="s">
        <v>23421</v>
      </c>
      <c r="I3881" s="28" t="s">
        <v>8290</v>
      </c>
      <c r="J3881" s="28" t="s">
        <v>8291</v>
      </c>
    </row>
    <row r="3882" spans="1:10" x14ac:dyDescent="0.35">
      <c r="A3882" s="28" t="s">
        <v>8292</v>
      </c>
      <c r="B3882" s="28" t="s">
        <v>23416</v>
      </c>
      <c r="C3882" s="28" t="s">
        <v>23464</v>
      </c>
      <c r="D3882" s="28" t="s">
        <v>23754</v>
      </c>
      <c r="E3882" t="s">
        <v>23419</v>
      </c>
      <c r="F3882" s="28" t="s">
        <v>11250</v>
      </c>
      <c r="G3882" s="28" t="s">
        <v>23420</v>
      </c>
      <c r="H3882" t="s">
        <v>23421</v>
      </c>
      <c r="I3882" s="28" t="s">
        <v>8293</v>
      </c>
      <c r="J3882" s="28" t="s">
        <v>8291</v>
      </c>
    </row>
    <row r="3883" spans="1:10" x14ac:dyDescent="0.35">
      <c r="A3883" s="28" t="s">
        <v>8294</v>
      </c>
      <c r="B3883" s="28" t="s">
        <v>23416</v>
      </c>
      <c r="C3883" s="28" t="s">
        <v>23867</v>
      </c>
      <c r="D3883" s="28" t="s">
        <v>23935</v>
      </c>
      <c r="E3883" t="s">
        <v>23419</v>
      </c>
      <c r="F3883" s="28" t="s">
        <v>11250</v>
      </c>
      <c r="G3883" s="28" t="s">
        <v>23420</v>
      </c>
      <c r="H3883" t="s">
        <v>23421</v>
      </c>
      <c r="I3883" s="28" t="s">
        <v>8293</v>
      </c>
      <c r="J3883" s="28" t="s">
        <v>8291</v>
      </c>
    </row>
    <row r="3884" spans="1:10" x14ac:dyDescent="0.35">
      <c r="A3884" s="28" t="s">
        <v>8295</v>
      </c>
      <c r="B3884" s="28" t="s">
        <v>23416</v>
      </c>
      <c r="C3884" s="28" t="s">
        <v>23426</v>
      </c>
      <c r="D3884" s="28" t="s">
        <v>23775</v>
      </c>
      <c r="E3884" t="s">
        <v>23419</v>
      </c>
      <c r="F3884" s="28" t="s">
        <v>11250</v>
      </c>
      <c r="G3884" s="28" t="s">
        <v>23420</v>
      </c>
      <c r="H3884" t="s">
        <v>23421</v>
      </c>
      <c r="I3884" s="28" t="s">
        <v>8293</v>
      </c>
      <c r="J3884" s="28" t="s">
        <v>8291</v>
      </c>
    </row>
    <row r="3885" spans="1:10" x14ac:dyDescent="0.35">
      <c r="A3885" s="28" t="s">
        <v>8296</v>
      </c>
      <c r="B3885" s="28" t="s">
        <v>23416</v>
      </c>
      <c r="C3885" s="28" t="s">
        <v>23428</v>
      </c>
      <c r="D3885" s="28" t="s">
        <v>24053</v>
      </c>
      <c r="E3885" t="s">
        <v>23529</v>
      </c>
      <c r="F3885" s="28" t="s">
        <v>11250</v>
      </c>
      <c r="G3885" s="28" t="s">
        <v>23420</v>
      </c>
      <c r="H3885" t="s">
        <v>23421</v>
      </c>
      <c r="I3885" s="28" t="s">
        <v>8293</v>
      </c>
      <c r="J3885" s="28" t="s">
        <v>8291</v>
      </c>
    </row>
    <row r="3886" spans="1:10" x14ac:dyDescent="0.35">
      <c r="A3886" s="28" t="s">
        <v>8297</v>
      </c>
      <c r="B3886" s="28" t="s">
        <v>23416</v>
      </c>
      <c r="C3886" s="28" t="s">
        <v>23486</v>
      </c>
      <c r="D3886" s="28" t="s">
        <v>23472</v>
      </c>
      <c r="E3886" t="s">
        <v>23419</v>
      </c>
      <c r="F3886" s="28" t="s">
        <v>11250</v>
      </c>
      <c r="G3886" s="28" t="s">
        <v>23420</v>
      </c>
      <c r="H3886" t="s">
        <v>23421</v>
      </c>
      <c r="I3886" s="28" t="s">
        <v>8293</v>
      </c>
      <c r="J3886" s="28" t="s">
        <v>8291</v>
      </c>
    </row>
    <row r="3887" spans="1:10" x14ac:dyDescent="0.35">
      <c r="A3887" s="28" t="s">
        <v>8298</v>
      </c>
      <c r="B3887" s="28" t="s">
        <v>23416</v>
      </c>
      <c r="C3887" s="28" t="s">
        <v>23442</v>
      </c>
      <c r="D3887" s="28" t="s">
        <v>23503</v>
      </c>
      <c r="E3887" t="s">
        <v>23419</v>
      </c>
      <c r="F3887" s="28" t="s">
        <v>11250</v>
      </c>
      <c r="G3887" s="28" t="s">
        <v>23420</v>
      </c>
      <c r="H3887" t="s">
        <v>23421</v>
      </c>
      <c r="I3887" s="28" t="s">
        <v>8299</v>
      </c>
      <c r="J3887" s="28" t="s">
        <v>8300</v>
      </c>
    </row>
    <row r="3888" spans="1:10" x14ac:dyDescent="0.35">
      <c r="A3888" s="28" t="s">
        <v>8301</v>
      </c>
      <c r="B3888" s="28" t="s">
        <v>23416</v>
      </c>
      <c r="C3888" s="28" t="s">
        <v>23904</v>
      </c>
      <c r="D3888" s="28" t="s">
        <v>23964</v>
      </c>
      <c r="E3888" t="s">
        <v>23529</v>
      </c>
      <c r="F3888" s="28" t="s">
        <v>11250</v>
      </c>
      <c r="G3888" s="28" t="s">
        <v>23420</v>
      </c>
      <c r="H3888" t="s">
        <v>23421</v>
      </c>
      <c r="I3888" s="28" t="s">
        <v>8299</v>
      </c>
      <c r="J3888" s="28" t="s">
        <v>8300</v>
      </c>
    </row>
    <row r="3889" spans="1:10" x14ac:dyDescent="0.35">
      <c r="A3889" s="28" t="s">
        <v>8302</v>
      </c>
      <c r="B3889" s="28" t="s">
        <v>23416</v>
      </c>
      <c r="C3889" s="28" t="s">
        <v>11250</v>
      </c>
      <c r="D3889" s="28" t="s">
        <v>23965</v>
      </c>
      <c r="E3889" t="s">
        <v>23421</v>
      </c>
      <c r="F3889" s="28" t="s">
        <v>11250</v>
      </c>
      <c r="G3889" s="28" t="s">
        <v>23420</v>
      </c>
      <c r="H3889" t="s">
        <v>23421</v>
      </c>
      <c r="I3889" s="28" t="s">
        <v>8299</v>
      </c>
      <c r="J3889" s="28" t="s">
        <v>8300</v>
      </c>
    </row>
    <row r="3890" spans="1:10" x14ac:dyDescent="0.35">
      <c r="A3890" s="28" t="s">
        <v>8303</v>
      </c>
      <c r="B3890" s="28" t="s">
        <v>23416</v>
      </c>
      <c r="C3890" s="28" t="s">
        <v>23462</v>
      </c>
      <c r="D3890" s="28" t="s">
        <v>23503</v>
      </c>
      <c r="E3890" t="s">
        <v>23419</v>
      </c>
      <c r="F3890" s="28" t="s">
        <v>11250</v>
      </c>
      <c r="G3890" s="28" t="s">
        <v>23420</v>
      </c>
      <c r="H3890" t="s">
        <v>23421</v>
      </c>
      <c r="I3890" s="28" t="s">
        <v>8299</v>
      </c>
      <c r="J3890" s="28" t="s">
        <v>8300</v>
      </c>
    </row>
    <row r="3891" spans="1:10" x14ac:dyDescent="0.35">
      <c r="A3891" s="28" t="s">
        <v>8304</v>
      </c>
      <c r="B3891" s="28" t="s">
        <v>23416</v>
      </c>
      <c r="C3891" s="28" t="s">
        <v>23450</v>
      </c>
      <c r="D3891" s="28" t="s">
        <v>23781</v>
      </c>
      <c r="E3891" t="s">
        <v>23419</v>
      </c>
      <c r="F3891" s="28" t="s">
        <v>11250</v>
      </c>
      <c r="G3891" s="28" t="s">
        <v>23420</v>
      </c>
      <c r="H3891" t="s">
        <v>23421</v>
      </c>
      <c r="I3891" s="28" t="s">
        <v>8305</v>
      </c>
      <c r="J3891" s="28" t="s">
        <v>11592</v>
      </c>
    </row>
    <row r="3892" spans="1:10" x14ac:dyDescent="0.35">
      <c r="A3892" s="28" t="s">
        <v>8306</v>
      </c>
      <c r="B3892" s="28" t="s">
        <v>23416</v>
      </c>
      <c r="C3892" s="28" t="s">
        <v>24054</v>
      </c>
      <c r="D3892" s="28" t="s">
        <v>23805</v>
      </c>
      <c r="E3892" t="s">
        <v>23529</v>
      </c>
      <c r="F3892" s="28" t="s">
        <v>11250</v>
      </c>
      <c r="G3892" s="28" t="s">
        <v>23420</v>
      </c>
      <c r="H3892" t="s">
        <v>23421</v>
      </c>
      <c r="I3892" s="28" t="s">
        <v>8307</v>
      </c>
      <c r="J3892" s="28" t="s">
        <v>8308</v>
      </c>
    </row>
    <row r="3893" spans="1:10" x14ac:dyDescent="0.35">
      <c r="A3893" s="28" t="s">
        <v>8309</v>
      </c>
      <c r="B3893" s="28" t="s">
        <v>23416</v>
      </c>
      <c r="C3893" s="28" t="s">
        <v>23957</v>
      </c>
      <c r="D3893" s="28" t="s">
        <v>24002</v>
      </c>
      <c r="E3893" t="s">
        <v>23529</v>
      </c>
      <c r="F3893" s="28" t="s">
        <v>11250</v>
      </c>
      <c r="G3893" s="28" t="s">
        <v>23420</v>
      </c>
      <c r="H3893" t="s">
        <v>23421</v>
      </c>
      <c r="I3893" s="28" t="s">
        <v>8307</v>
      </c>
      <c r="J3893" s="28" t="s">
        <v>8308</v>
      </c>
    </row>
    <row r="3894" spans="1:10" x14ac:dyDescent="0.35">
      <c r="A3894" s="28" t="s">
        <v>8310</v>
      </c>
      <c r="B3894" s="28" t="s">
        <v>23416</v>
      </c>
      <c r="C3894" s="28" t="s">
        <v>23424</v>
      </c>
      <c r="D3894" s="28" t="s">
        <v>23488</v>
      </c>
      <c r="E3894" t="s">
        <v>23419</v>
      </c>
      <c r="F3894" s="28" t="s">
        <v>11250</v>
      </c>
      <c r="G3894" s="28" t="s">
        <v>23420</v>
      </c>
      <c r="H3894" t="s">
        <v>23421</v>
      </c>
      <c r="I3894" s="28" t="s">
        <v>8311</v>
      </c>
      <c r="J3894" s="28" t="s">
        <v>8308</v>
      </c>
    </row>
    <row r="3895" spans="1:10" x14ac:dyDescent="0.35">
      <c r="A3895" s="28" t="s">
        <v>8312</v>
      </c>
      <c r="B3895" s="28" t="s">
        <v>23416</v>
      </c>
      <c r="C3895" s="28" t="s">
        <v>24055</v>
      </c>
      <c r="D3895" s="28" t="s">
        <v>23916</v>
      </c>
      <c r="E3895" t="s">
        <v>23529</v>
      </c>
      <c r="F3895" s="28" t="s">
        <v>11250</v>
      </c>
      <c r="G3895" s="28" t="s">
        <v>23420</v>
      </c>
      <c r="H3895" t="s">
        <v>23421</v>
      </c>
      <c r="I3895" s="28" t="s">
        <v>8311</v>
      </c>
      <c r="J3895" s="28" t="s">
        <v>8308</v>
      </c>
    </row>
    <row r="3896" spans="1:10" x14ac:dyDescent="0.35">
      <c r="A3896" s="28" t="s">
        <v>8313</v>
      </c>
      <c r="B3896" s="28" t="s">
        <v>23416</v>
      </c>
      <c r="C3896" s="28" t="s">
        <v>23462</v>
      </c>
      <c r="D3896" s="28" t="s">
        <v>23503</v>
      </c>
      <c r="E3896" t="s">
        <v>23419</v>
      </c>
      <c r="F3896" s="28" t="s">
        <v>11250</v>
      </c>
      <c r="G3896" s="28" t="s">
        <v>23420</v>
      </c>
      <c r="H3896" t="s">
        <v>23421</v>
      </c>
      <c r="I3896" s="28" t="s">
        <v>8311</v>
      </c>
      <c r="J3896" s="28" t="s">
        <v>8308</v>
      </c>
    </row>
    <row r="3897" spans="1:10" x14ac:dyDescent="0.35">
      <c r="A3897" s="28" t="s">
        <v>8314</v>
      </c>
      <c r="B3897" s="28" t="s">
        <v>23416</v>
      </c>
      <c r="C3897" s="28" t="s">
        <v>23944</v>
      </c>
      <c r="D3897" s="28" t="s">
        <v>23996</v>
      </c>
      <c r="E3897" t="s">
        <v>23529</v>
      </c>
      <c r="F3897" s="28" t="s">
        <v>11250</v>
      </c>
      <c r="G3897" s="28" t="s">
        <v>23420</v>
      </c>
      <c r="H3897" t="s">
        <v>23421</v>
      </c>
      <c r="I3897" s="28" t="s">
        <v>8311</v>
      </c>
      <c r="J3897" s="28" t="s">
        <v>8308</v>
      </c>
    </row>
    <row r="3898" spans="1:10" x14ac:dyDescent="0.35">
      <c r="A3898" s="28" t="s">
        <v>8315</v>
      </c>
      <c r="B3898" s="28" t="s">
        <v>23416</v>
      </c>
      <c r="C3898" s="28" t="s">
        <v>23450</v>
      </c>
      <c r="D3898" s="28" t="s">
        <v>23781</v>
      </c>
      <c r="E3898" t="s">
        <v>23419</v>
      </c>
      <c r="F3898" s="28" t="s">
        <v>11250</v>
      </c>
      <c r="G3898" s="28" t="s">
        <v>23420</v>
      </c>
      <c r="H3898" t="s">
        <v>23421</v>
      </c>
      <c r="I3898" s="28" t="s">
        <v>8311</v>
      </c>
      <c r="J3898" s="28" t="s">
        <v>8308</v>
      </c>
    </row>
    <row r="3899" spans="1:10" x14ac:dyDescent="0.35">
      <c r="A3899" s="28" t="s">
        <v>8316</v>
      </c>
      <c r="B3899" s="28" t="s">
        <v>23416</v>
      </c>
      <c r="C3899" s="28" t="s">
        <v>24036</v>
      </c>
      <c r="D3899" s="28" t="s">
        <v>23916</v>
      </c>
      <c r="E3899" t="s">
        <v>23529</v>
      </c>
      <c r="F3899" s="28" t="s">
        <v>11250</v>
      </c>
      <c r="G3899" s="28" t="s">
        <v>23420</v>
      </c>
      <c r="H3899" t="s">
        <v>23421</v>
      </c>
      <c r="I3899" s="28" t="s">
        <v>8311</v>
      </c>
      <c r="J3899" s="28" t="s">
        <v>8317</v>
      </c>
    </row>
    <row r="3900" spans="1:10" x14ac:dyDescent="0.35">
      <c r="A3900" s="28" t="s">
        <v>8318</v>
      </c>
      <c r="B3900" s="28" t="s">
        <v>23416</v>
      </c>
      <c r="C3900" s="28" t="s">
        <v>23676</v>
      </c>
      <c r="D3900" s="28" t="s">
        <v>23447</v>
      </c>
      <c r="E3900" t="s">
        <v>23529</v>
      </c>
      <c r="F3900" s="28" t="s">
        <v>11250</v>
      </c>
      <c r="G3900" s="28" t="s">
        <v>23420</v>
      </c>
      <c r="H3900" t="s">
        <v>23421</v>
      </c>
      <c r="I3900" s="28" t="s">
        <v>8311</v>
      </c>
      <c r="J3900" s="28" t="s">
        <v>8317</v>
      </c>
    </row>
    <row r="3901" spans="1:10" x14ac:dyDescent="0.35">
      <c r="A3901" s="28" t="s">
        <v>8319</v>
      </c>
      <c r="B3901" s="28" t="s">
        <v>23416</v>
      </c>
      <c r="C3901" s="28" t="s">
        <v>23424</v>
      </c>
      <c r="D3901" s="28" t="s">
        <v>23838</v>
      </c>
      <c r="E3901" t="s">
        <v>23419</v>
      </c>
      <c r="F3901" s="28" t="s">
        <v>11250</v>
      </c>
      <c r="G3901" s="28" t="s">
        <v>23420</v>
      </c>
      <c r="H3901" t="s">
        <v>23421</v>
      </c>
      <c r="I3901" s="28" t="s">
        <v>8311</v>
      </c>
      <c r="J3901" s="28" t="s">
        <v>8317</v>
      </c>
    </row>
    <row r="3902" spans="1:10" x14ac:dyDescent="0.35">
      <c r="A3902" s="28" t="s">
        <v>8320</v>
      </c>
      <c r="B3902" s="28" t="s">
        <v>23416</v>
      </c>
      <c r="C3902" s="28" t="s">
        <v>23450</v>
      </c>
      <c r="D3902" s="28" t="s">
        <v>23781</v>
      </c>
      <c r="E3902" t="s">
        <v>23419</v>
      </c>
      <c r="F3902" s="28" t="s">
        <v>11250</v>
      </c>
      <c r="G3902" s="28" t="s">
        <v>23420</v>
      </c>
      <c r="H3902" t="s">
        <v>23421</v>
      </c>
      <c r="I3902" s="28" t="s">
        <v>8321</v>
      </c>
      <c r="J3902" s="28" t="s">
        <v>8322</v>
      </c>
    </row>
    <row r="3903" spans="1:10" x14ac:dyDescent="0.35">
      <c r="A3903" s="28" t="s">
        <v>8323</v>
      </c>
      <c r="B3903" s="28" t="s">
        <v>23416</v>
      </c>
      <c r="C3903" s="28" t="s">
        <v>23450</v>
      </c>
      <c r="D3903" s="28" t="s">
        <v>23781</v>
      </c>
      <c r="E3903" t="s">
        <v>23419</v>
      </c>
      <c r="F3903" s="28" t="s">
        <v>11250</v>
      </c>
      <c r="G3903" s="28" t="s">
        <v>23420</v>
      </c>
      <c r="H3903" t="s">
        <v>23421</v>
      </c>
      <c r="I3903" s="28" t="s">
        <v>8321</v>
      </c>
      <c r="J3903" s="28" t="s">
        <v>8322</v>
      </c>
    </row>
    <row r="3904" spans="1:10" x14ac:dyDescent="0.35">
      <c r="A3904" s="28" t="s">
        <v>8324</v>
      </c>
      <c r="B3904" s="28" t="s">
        <v>23416</v>
      </c>
      <c r="C3904" s="28" t="s">
        <v>23462</v>
      </c>
      <c r="D3904" s="28" t="s">
        <v>23517</v>
      </c>
      <c r="E3904" t="s">
        <v>23419</v>
      </c>
      <c r="F3904" s="28" t="s">
        <v>11250</v>
      </c>
      <c r="G3904" s="28" t="s">
        <v>23420</v>
      </c>
      <c r="H3904" t="s">
        <v>23421</v>
      </c>
      <c r="I3904" s="28" t="s">
        <v>8321</v>
      </c>
      <c r="J3904" s="28" t="s">
        <v>8322</v>
      </c>
    </row>
    <row r="3905" spans="1:10" x14ac:dyDescent="0.35">
      <c r="A3905" s="28" t="s">
        <v>8325</v>
      </c>
      <c r="B3905" s="28" t="s">
        <v>23416</v>
      </c>
      <c r="C3905" s="28" t="s">
        <v>23450</v>
      </c>
      <c r="D3905" s="28" t="s">
        <v>23781</v>
      </c>
      <c r="E3905" t="s">
        <v>23419</v>
      </c>
      <c r="F3905" s="28" t="s">
        <v>11250</v>
      </c>
      <c r="G3905" s="28" t="s">
        <v>23420</v>
      </c>
      <c r="H3905" t="s">
        <v>23421</v>
      </c>
      <c r="I3905" s="28" t="s">
        <v>8321</v>
      </c>
      <c r="J3905" s="28" t="s">
        <v>8322</v>
      </c>
    </row>
    <row r="3906" spans="1:10" x14ac:dyDescent="0.35">
      <c r="A3906" s="28" t="s">
        <v>8326</v>
      </c>
      <c r="B3906" s="28" t="s">
        <v>23416</v>
      </c>
      <c r="C3906" s="28" t="s">
        <v>23450</v>
      </c>
      <c r="D3906" s="28" t="s">
        <v>23781</v>
      </c>
      <c r="E3906" t="s">
        <v>23419</v>
      </c>
      <c r="F3906" s="28" t="s">
        <v>11250</v>
      </c>
      <c r="G3906" s="28" t="s">
        <v>23420</v>
      </c>
      <c r="H3906" t="s">
        <v>23421</v>
      </c>
      <c r="I3906" s="28" t="s">
        <v>8321</v>
      </c>
      <c r="J3906" s="28" t="s">
        <v>8322</v>
      </c>
    </row>
    <row r="3907" spans="1:10" x14ac:dyDescent="0.35">
      <c r="A3907" s="28" t="s">
        <v>8327</v>
      </c>
      <c r="B3907" s="28" t="s">
        <v>23416</v>
      </c>
      <c r="C3907" s="28" t="s">
        <v>23450</v>
      </c>
      <c r="D3907" s="28" t="s">
        <v>23781</v>
      </c>
      <c r="E3907" t="s">
        <v>23419</v>
      </c>
      <c r="F3907" s="28" t="s">
        <v>11250</v>
      </c>
      <c r="G3907" s="28" t="s">
        <v>23420</v>
      </c>
      <c r="H3907" t="s">
        <v>23421</v>
      </c>
      <c r="I3907" s="28" t="s">
        <v>8321</v>
      </c>
      <c r="J3907" s="28" t="s">
        <v>8322</v>
      </c>
    </row>
    <row r="3908" spans="1:10" x14ac:dyDescent="0.35">
      <c r="A3908" s="28" t="s">
        <v>8328</v>
      </c>
      <c r="B3908" s="28" t="s">
        <v>23416</v>
      </c>
      <c r="C3908" s="28" t="s">
        <v>23450</v>
      </c>
      <c r="D3908" s="28" t="s">
        <v>23781</v>
      </c>
      <c r="E3908" t="s">
        <v>23419</v>
      </c>
      <c r="F3908" s="28" t="s">
        <v>11250</v>
      </c>
      <c r="G3908" s="28" t="s">
        <v>23420</v>
      </c>
      <c r="H3908" t="s">
        <v>23421</v>
      </c>
      <c r="I3908" s="28" t="s">
        <v>8329</v>
      </c>
      <c r="J3908" s="28" t="s">
        <v>8322</v>
      </c>
    </row>
    <row r="3909" spans="1:10" x14ac:dyDescent="0.35">
      <c r="A3909" s="28" t="s">
        <v>8330</v>
      </c>
      <c r="B3909" s="28" t="s">
        <v>23416</v>
      </c>
      <c r="C3909" s="28" t="s">
        <v>23664</v>
      </c>
      <c r="D3909" s="28" t="s">
        <v>23470</v>
      </c>
      <c r="E3909" t="s">
        <v>23529</v>
      </c>
      <c r="F3909" s="28" t="s">
        <v>11250</v>
      </c>
      <c r="G3909" s="28" t="s">
        <v>23420</v>
      </c>
      <c r="H3909" t="s">
        <v>23421</v>
      </c>
      <c r="I3909" s="28" t="s">
        <v>8329</v>
      </c>
      <c r="J3909" s="28" t="s">
        <v>8322</v>
      </c>
    </row>
    <row r="3910" spans="1:10" x14ac:dyDescent="0.35">
      <c r="A3910" s="28" t="s">
        <v>8331</v>
      </c>
      <c r="B3910" s="28" t="s">
        <v>23416</v>
      </c>
      <c r="C3910" s="28" t="s">
        <v>24054</v>
      </c>
      <c r="D3910" s="28" t="s">
        <v>23455</v>
      </c>
      <c r="E3910" t="s">
        <v>23419</v>
      </c>
      <c r="F3910" s="28" t="s">
        <v>11250</v>
      </c>
      <c r="G3910" s="28" t="s">
        <v>23420</v>
      </c>
      <c r="H3910" t="s">
        <v>23421</v>
      </c>
      <c r="I3910" s="28" t="s">
        <v>8329</v>
      </c>
      <c r="J3910" s="28" t="s">
        <v>8332</v>
      </c>
    </row>
    <row r="3911" spans="1:10" x14ac:dyDescent="0.35">
      <c r="A3911" s="28" t="s">
        <v>8333</v>
      </c>
      <c r="B3911" s="28" t="s">
        <v>23416</v>
      </c>
      <c r="C3911" s="28" t="s">
        <v>23450</v>
      </c>
      <c r="D3911" s="28" t="s">
        <v>23750</v>
      </c>
      <c r="E3911" t="s">
        <v>23419</v>
      </c>
      <c r="F3911" s="28" t="s">
        <v>11250</v>
      </c>
      <c r="G3911" s="28" t="s">
        <v>23420</v>
      </c>
      <c r="H3911" t="s">
        <v>23421</v>
      </c>
      <c r="I3911" s="28" t="s">
        <v>8334</v>
      </c>
      <c r="J3911" s="28" t="s">
        <v>8332</v>
      </c>
    </row>
    <row r="3912" spans="1:10" x14ac:dyDescent="0.35">
      <c r="A3912" s="28" t="s">
        <v>8335</v>
      </c>
      <c r="B3912" s="28" t="s">
        <v>23416</v>
      </c>
      <c r="C3912" s="28" t="s">
        <v>23690</v>
      </c>
      <c r="D3912" s="28" t="s">
        <v>23463</v>
      </c>
      <c r="E3912" t="s">
        <v>23529</v>
      </c>
      <c r="F3912" s="28" t="s">
        <v>11250</v>
      </c>
      <c r="G3912" s="28" t="s">
        <v>23420</v>
      </c>
      <c r="H3912" t="s">
        <v>23421</v>
      </c>
      <c r="I3912" s="28" t="s">
        <v>8334</v>
      </c>
      <c r="J3912" s="28" t="s">
        <v>8332</v>
      </c>
    </row>
    <row r="3913" spans="1:10" x14ac:dyDescent="0.35">
      <c r="A3913" s="28" t="s">
        <v>8336</v>
      </c>
      <c r="B3913" s="28" t="s">
        <v>23416</v>
      </c>
      <c r="C3913" s="28" t="s">
        <v>24022</v>
      </c>
      <c r="D3913" s="28" t="s">
        <v>23874</v>
      </c>
      <c r="E3913" t="s">
        <v>23529</v>
      </c>
      <c r="F3913" s="28" t="s">
        <v>11250</v>
      </c>
      <c r="G3913" s="28" t="s">
        <v>23420</v>
      </c>
      <c r="H3913" t="s">
        <v>23421</v>
      </c>
      <c r="I3913" s="28" t="s">
        <v>8334</v>
      </c>
      <c r="J3913" s="28" t="s">
        <v>8332</v>
      </c>
    </row>
    <row r="3914" spans="1:10" x14ac:dyDescent="0.35">
      <c r="A3914" s="28" t="s">
        <v>8337</v>
      </c>
      <c r="B3914" s="28" t="s">
        <v>23416</v>
      </c>
      <c r="C3914" s="28" t="s">
        <v>23678</v>
      </c>
      <c r="D3914" s="28" t="s">
        <v>23797</v>
      </c>
      <c r="E3914" t="s">
        <v>23529</v>
      </c>
      <c r="F3914" s="28" t="s">
        <v>11250</v>
      </c>
      <c r="G3914" s="28" t="s">
        <v>23420</v>
      </c>
      <c r="H3914" t="s">
        <v>23421</v>
      </c>
      <c r="I3914" s="28" t="s">
        <v>8338</v>
      </c>
      <c r="J3914" s="28" t="s">
        <v>8339</v>
      </c>
    </row>
    <row r="3915" spans="1:10" x14ac:dyDescent="0.35">
      <c r="A3915" s="28" t="s">
        <v>8340</v>
      </c>
      <c r="B3915" s="28" t="s">
        <v>23416</v>
      </c>
      <c r="C3915" s="28" t="s">
        <v>11250</v>
      </c>
      <c r="D3915" s="28" t="s">
        <v>23816</v>
      </c>
      <c r="E3915" t="s">
        <v>23421</v>
      </c>
      <c r="F3915" s="28" t="s">
        <v>11250</v>
      </c>
      <c r="G3915" s="28" t="s">
        <v>23420</v>
      </c>
      <c r="H3915" t="s">
        <v>23421</v>
      </c>
      <c r="I3915" s="28" t="s">
        <v>8338</v>
      </c>
      <c r="J3915" s="28" t="s">
        <v>8339</v>
      </c>
    </row>
    <row r="3916" spans="1:10" x14ac:dyDescent="0.35">
      <c r="A3916" s="28" t="s">
        <v>8341</v>
      </c>
      <c r="B3916" s="28" t="s">
        <v>23416</v>
      </c>
      <c r="C3916" s="28" t="s">
        <v>23507</v>
      </c>
      <c r="D3916" s="28" t="s">
        <v>23781</v>
      </c>
      <c r="E3916" t="s">
        <v>23419</v>
      </c>
      <c r="F3916" s="28" t="s">
        <v>11250</v>
      </c>
      <c r="G3916" s="28" t="s">
        <v>23420</v>
      </c>
      <c r="H3916" t="s">
        <v>23421</v>
      </c>
      <c r="I3916" s="28" t="s">
        <v>8338</v>
      </c>
      <c r="J3916" s="28" t="s">
        <v>8339</v>
      </c>
    </row>
    <row r="3917" spans="1:10" x14ac:dyDescent="0.35">
      <c r="A3917" s="28" t="s">
        <v>8342</v>
      </c>
      <c r="B3917" s="28" t="s">
        <v>23416</v>
      </c>
      <c r="C3917" s="28" t="s">
        <v>23422</v>
      </c>
      <c r="D3917" s="28" t="s">
        <v>24056</v>
      </c>
      <c r="E3917" t="s">
        <v>23529</v>
      </c>
      <c r="F3917" s="28" t="s">
        <v>11250</v>
      </c>
      <c r="G3917" s="28" t="s">
        <v>23420</v>
      </c>
      <c r="H3917" t="s">
        <v>23421</v>
      </c>
      <c r="I3917" s="28" t="s">
        <v>8338</v>
      </c>
      <c r="J3917" s="28" t="s">
        <v>8339</v>
      </c>
    </row>
    <row r="3918" spans="1:10" x14ac:dyDescent="0.35">
      <c r="A3918" s="28" t="s">
        <v>8343</v>
      </c>
      <c r="B3918" s="28" t="s">
        <v>23416</v>
      </c>
      <c r="C3918" s="28" t="s">
        <v>23428</v>
      </c>
      <c r="D3918" s="28" t="s">
        <v>23468</v>
      </c>
      <c r="E3918" t="s">
        <v>23419</v>
      </c>
      <c r="F3918" s="28" t="s">
        <v>11250</v>
      </c>
      <c r="G3918" s="28" t="s">
        <v>23420</v>
      </c>
      <c r="H3918" t="s">
        <v>23421</v>
      </c>
      <c r="I3918" s="28" t="s">
        <v>8344</v>
      </c>
      <c r="J3918" s="28" t="s">
        <v>8345</v>
      </c>
    </row>
    <row r="3919" spans="1:10" x14ac:dyDescent="0.35">
      <c r="A3919" s="28" t="s">
        <v>8346</v>
      </c>
      <c r="B3919" s="28" t="s">
        <v>23416</v>
      </c>
      <c r="C3919" s="28" t="s">
        <v>23904</v>
      </c>
      <c r="D3919" s="28" t="s">
        <v>23895</v>
      </c>
      <c r="E3919" t="s">
        <v>23529</v>
      </c>
      <c r="F3919" s="28" t="s">
        <v>11250</v>
      </c>
      <c r="G3919" s="28" t="s">
        <v>23420</v>
      </c>
      <c r="H3919" t="s">
        <v>23421</v>
      </c>
      <c r="I3919" s="28" t="s">
        <v>8344</v>
      </c>
      <c r="J3919" s="28" t="s">
        <v>8345</v>
      </c>
    </row>
    <row r="3920" spans="1:10" x14ac:dyDescent="0.35">
      <c r="A3920" s="28" t="s">
        <v>8347</v>
      </c>
      <c r="B3920" s="28" t="s">
        <v>23416</v>
      </c>
      <c r="C3920" s="28" t="s">
        <v>23450</v>
      </c>
      <c r="D3920" s="28" t="s">
        <v>23781</v>
      </c>
      <c r="E3920" t="s">
        <v>23419</v>
      </c>
      <c r="F3920" s="28" t="s">
        <v>11250</v>
      </c>
      <c r="G3920" s="28" t="s">
        <v>23420</v>
      </c>
      <c r="H3920" t="s">
        <v>23421</v>
      </c>
      <c r="I3920" s="28" t="s">
        <v>8344</v>
      </c>
      <c r="J3920" s="28" t="s">
        <v>8345</v>
      </c>
    </row>
    <row r="3921" spans="1:10" x14ac:dyDescent="0.35">
      <c r="A3921" s="28" t="s">
        <v>8348</v>
      </c>
      <c r="B3921" s="28" t="s">
        <v>23416</v>
      </c>
      <c r="C3921" s="28" t="s">
        <v>23442</v>
      </c>
      <c r="D3921" s="28" t="s">
        <v>23512</v>
      </c>
      <c r="E3921" t="s">
        <v>23419</v>
      </c>
      <c r="F3921" s="28" t="s">
        <v>11250</v>
      </c>
      <c r="G3921" s="28" t="s">
        <v>23420</v>
      </c>
      <c r="H3921" t="s">
        <v>23421</v>
      </c>
      <c r="I3921" s="28" t="s">
        <v>8349</v>
      </c>
      <c r="J3921" s="28" t="s">
        <v>8350</v>
      </c>
    </row>
    <row r="3922" spans="1:10" x14ac:dyDescent="0.35">
      <c r="A3922" s="28" t="s">
        <v>8351</v>
      </c>
      <c r="B3922" s="28" t="s">
        <v>23416</v>
      </c>
      <c r="C3922" s="28" t="s">
        <v>23426</v>
      </c>
      <c r="D3922" s="28" t="s">
        <v>23483</v>
      </c>
      <c r="E3922" t="s">
        <v>23419</v>
      </c>
      <c r="F3922" s="28" t="s">
        <v>11250</v>
      </c>
      <c r="G3922" s="28" t="s">
        <v>23420</v>
      </c>
      <c r="H3922" t="s">
        <v>23421</v>
      </c>
      <c r="I3922" s="28" t="s">
        <v>8352</v>
      </c>
      <c r="J3922" s="28" t="s">
        <v>8350</v>
      </c>
    </row>
    <row r="3923" spans="1:10" x14ac:dyDescent="0.35">
      <c r="A3923" s="28" t="s">
        <v>8353</v>
      </c>
      <c r="B3923" s="28" t="s">
        <v>23416</v>
      </c>
      <c r="C3923" s="28" t="s">
        <v>23698</v>
      </c>
      <c r="D3923" s="28" t="s">
        <v>23477</v>
      </c>
      <c r="E3923" t="s">
        <v>23419</v>
      </c>
      <c r="F3923" s="28" t="s">
        <v>11250</v>
      </c>
      <c r="G3923" s="28" t="s">
        <v>23420</v>
      </c>
      <c r="H3923" t="s">
        <v>23421</v>
      </c>
      <c r="I3923" s="28" t="s">
        <v>8352</v>
      </c>
      <c r="J3923" s="28" t="s">
        <v>8350</v>
      </c>
    </row>
    <row r="3924" spans="1:10" x14ac:dyDescent="0.35">
      <c r="A3924" s="28" t="s">
        <v>8354</v>
      </c>
      <c r="B3924" s="28" t="s">
        <v>23416</v>
      </c>
      <c r="C3924" s="28" t="s">
        <v>23450</v>
      </c>
      <c r="D3924" s="28" t="s">
        <v>23770</v>
      </c>
      <c r="E3924" t="s">
        <v>23419</v>
      </c>
      <c r="F3924" s="28" t="s">
        <v>11250</v>
      </c>
      <c r="G3924" s="28" t="s">
        <v>23420</v>
      </c>
      <c r="H3924" t="s">
        <v>23421</v>
      </c>
      <c r="I3924" s="28" t="s">
        <v>8352</v>
      </c>
      <c r="J3924" s="28" t="s">
        <v>8350</v>
      </c>
    </row>
    <row r="3925" spans="1:10" x14ac:dyDescent="0.35">
      <c r="A3925" s="28" t="s">
        <v>8355</v>
      </c>
      <c r="B3925" s="28" t="s">
        <v>23416</v>
      </c>
      <c r="C3925" s="28" t="s">
        <v>23450</v>
      </c>
      <c r="D3925" s="28" t="s">
        <v>23781</v>
      </c>
      <c r="E3925" t="s">
        <v>23419</v>
      </c>
      <c r="F3925" s="28" t="s">
        <v>11250</v>
      </c>
      <c r="G3925" s="28" t="s">
        <v>23420</v>
      </c>
      <c r="H3925" t="s">
        <v>23421</v>
      </c>
      <c r="I3925" s="28" t="s">
        <v>8356</v>
      </c>
      <c r="J3925" s="28" t="s">
        <v>8357</v>
      </c>
    </row>
    <row r="3926" spans="1:10" x14ac:dyDescent="0.35">
      <c r="A3926" s="28" t="s">
        <v>8358</v>
      </c>
      <c r="B3926" s="28" t="s">
        <v>23416</v>
      </c>
      <c r="C3926" s="28" t="s">
        <v>24045</v>
      </c>
      <c r="D3926" s="28" t="s">
        <v>23880</v>
      </c>
      <c r="E3926" t="s">
        <v>23529</v>
      </c>
      <c r="F3926" s="28" t="s">
        <v>11250</v>
      </c>
      <c r="G3926" s="28" t="s">
        <v>23420</v>
      </c>
      <c r="H3926" t="s">
        <v>23421</v>
      </c>
      <c r="I3926" s="28" t="s">
        <v>8356</v>
      </c>
      <c r="J3926" s="28" t="s">
        <v>8357</v>
      </c>
    </row>
    <row r="3927" spans="1:10" x14ac:dyDescent="0.35">
      <c r="A3927" s="28" t="s">
        <v>8359</v>
      </c>
      <c r="B3927" s="28" t="s">
        <v>23416</v>
      </c>
      <c r="C3927" s="28" t="s">
        <v>23450</v>
      </c>
      <c r="D3927" s="28" t="s">
        <v>23772</v>
      </c>
      <c r="E3927" t="s">
        <v>23419</v>
      </c>
      <c r="F3927" s="28" t="s">
        <v>11250</v>
      </c>
      <c r="G3927" s="28" t="s">
        <v>23420</v>
      </c>
      <c r="H3927" t="s">
        <v>23421</v>
      </c>
      <c r="I3927" s="28" t="s">
        <v>8356</v>
      </c>
      <c r="J3927" s="28" t="s">
        <v>8357</v>
      </c>
    </row>
    <row r="3928" spans="1:10" x14ac:dyDescent="0.35">
      <c r="A3928" s="28" t="s">
        <v>8360</v>
      </c>
      <c r="B3928" s="28" t="s">
        <v>23416</v>
      </c>
      <c r="C3928" s="28" t="s">
        <v>23450</v>
      </c>
      <c r="D3928" s="28" t="s">
        <v>23781</v>
      </c>
      <c r="E3928" t="s">
        <v>23419</v>
      </c>
      <c r="F3928" s="28" t="s">
        <v>11250</v>
      </c>
      <c r="G3928" s="28" t="s">
        <v>23420</v>
      </c>
      <c r="H3928" t="s">
        <v>23421</v>
      </c>
      <c r="I3928" s="28" t="s">
        <v>8356</v>
      </c>
      <c r="J3928" s="28" t="s">
        <v>8357</v>
      </c>
    </row>
    <row r="3929" spans="1:10" x14ac:dyDescent="0.35">
      <c r="A3929" s="28" t="s">
        <v>8361</v>
      </c>
      <c r="B3929" s="28" t="s">
        <v>23416</v>
      </c>
      <c r="C3929" s="28" t="s">
        <v>23450</v>
      </c>
      <c r="D3929" s="28" t="s">
        <v>23772</v>
      </c>
      <c r="E3929" t="s">
        <v>23419</v>
      </c>
      <c r="F3929" s="28" t="s">
        <v>11250</v>
      </c>
      <c r="G3929" s="28" t="s">
        <v>23420</v>
      </c>
      <c r="H3929" t="s">
        <v>23421</v>
      </c>
      <c r="I3929" s="28" t="s">
        <v>8356</v>
      </c>
      <c r="J3929" s="28" t="s">
        <v>8357</v>
      </c>
    </row>
    <row r="3930" spans="1:10" x14ac:dyDescent="0.35">
      <c r="A3930" s="28" t="s">
        <v>8362</v>
      </c>
      <c r="B3930" s="28" t="s">
        <v>23416</v>
      </c>
      <c r="C3930" s="28" t="s">
        <v>23960</v>
      </c>
      <c r="D3930" s="28" t="s">
        <v>23902</v>
      </c>
      <c r="E3930" t="s">
        <v>23529</v>
      </c>
      <c r="F3930" s="28" t="s">
        <v>11250</v>
      </c>
      <c r="G3930" s="28" t="s">
        <v>23420</v>
      </c>
      <c r="H3930" t="s">
        <v>23421</v>
      </c>
      <c r="I3930" s="28" t="s">
        <v>8356</v>
      </c>
      <c r="J3930" s="28" t="s">
        <v>8363</v>
      </c>
    </row>
    <row r="3931" spans="1:10" x14ac:dyDescent="0.35">
      <c r="A3931" s="28" t="s">
        <v>8364</v>
      </c>
      <c r="B3931" s="28" t="s">
        <v>23416</v>
      </c>
      <c r="C3931" s="28" t="s">
        <v>23732</v>
      </c>
      <c r="D3931" s="28" t="s">
        <v>23474</v>
      </c>
      <c r="E3931" t="s">
        <v>23419</v>
      </c>
      <c r="F3931" s="28" t="s">
        <v>11250</v>
      </c>
      <c r="G3931" s="28" t="s">
        <v>23420</v>
      </c>
      <c r="H3931" t="s">
        <v>23421</v>
      </c>
      <c r="I3931" s="28" t="s">
        <v>8356</v>
      </c>
      <c r="J3931" s="28" t="s">
        <v>8363</v>
      </c>
    </row>
    <row r="3932" spans="1:10" x14ac:dyDescent="0.35">
      <c r="A3932" s="28" t="s">
        <v>8365</v>
      </c>
      <c r="B3932" s="28" t="s">
        <v>23416</v>
      </c>
      <c r="C3932" s="28" t="s">
        <v>23580</v>
      </c>
      <c r="D3932" s="28" t="s">
        <v>23534</v>
      </c>
      <c r="E3932" t="s">
        <v>23529</v>
      </c>
      <c r="F3932" s="28" t="s">
        <v>11250</v>
      </c>
      <c r="G3932" s="28" t="s">
        <v>23420</v>
      </c>
      <c r="H3932" t="s">
        <v>23421</v>
      </c>
      <c r="I3932" s="28" t="s">
        <v>8366</v>
      </c>
      <c r="J3932" s="28" t="s">
        <v>8363</v>
      </c>
    </row>
    <row r="3933" spans="1:10" x14ac:dyDescent="0.35">
      <c r="A3933" s="28" t="s">
        <v>8367</v>
      </c>
      <c r="B3933" s="28" t="s">
        <v>23416</v>
      </c>
      <c r="C3933" s="28" t="s">
        <v>23629</v>
      </c>
      <c r="D3933" s="28" t="s">
        <v>23862</v>
      </c>
      <c r="E3933" t="s">
        <v>23529</v>
      </c>
      <c r="F3933" s="28" t="s">
        <v>11250</v>
      </c>
      <c r="G3933" s="28" t="s">
        <v>23420</v>
      </c>
      <c r="H3933" t="s">
        <v>23421</v>
      </c>
      <c r="I3933" s="28" t="s">
        <v>8366</v>
      </c>
      <c r="J3933" s="28" t="s">
        <v>8363</v>
      </c>
    </row>
    <row r="3934" spans="1:10" x14ac:dyDescent="0.35">
      <c r="A3934" s="28" t="s">
        <v>8368</v>
      </c>
      <c r="B3934" s="28" t="s">
        <v>23416</v>
      </c>
      <c r="C3934" s="28" t="s">
        <v>23875</v>
      </c>
      <c r="D3934" s="28" t="s">
        <v>23964</v>
      </c>
      <c r="E3934" t="s">
        <v>23529</v>
      </c>
      <c r="F3934" s="28" t="s">
        <v>11250</v>
      </c>
      <c r="G3934" s="28" t="s">
        <v>23420</v>
      </c>
      <c r="H3934" t="s">
        <v>23421</v>
      </c>
      <c r="I3934" s="28" t="s">
        <v>8366</v>
      </c>
      <c r="J3934" s="28" t="s">
        <v>8363</v>
      </c>
    </row>
    <row r="3935" spans="1:10" x14ac:dyDescent="0.35">
      <c r="A3935" s="28" t="s">
        <v>8369</v>
      </c>
      <c r="B3935" s="28" t="s">
        <v>23416</v>
      </c>
      <c r="C3935" s="28" t="s">
        <v>23422</v>
      </c>
      <c r="D3935" s="28" t="s">
        <v>23838</v>
      </c>
      <c r="E3935" t="s">
        <v>23419</v>
      </c>
      <c r="F3935" s="28" t="s">
        <v>11250</v>
      </c>
      <c r="G3935" s="28" t="s">
        <v>23420</v>
      </c>
      <c r="H3935" t="s">
        <v>23421</v>
      </c>
      <c r="I3935" s="28" t="s">
        <v>8366</v>
      </c>
      <c r="J3935" s="28" t="s">
        <v>11593</v>
      </c>
    </row>
    <row r="3936" spans="1:10" x14ac:dyDescent="0.35">
      <c r="A3936" s="28" t="s">
        <v>8370</v>
      </c>
      <c r="B3936" s="28" t="s">
        <v>23416</v>
      </c>
      <c r="C3936" s="28" t="s">
        <v>23826</v>
      </c>
      <c r="D3936" s="28" t="s">
        <v>23902</v>
      </c>
      <c r="E3936" t="s">
        <v>23529</v>
      </c>
      <c r="F3936" s="28" t="s">
        <v>11250</v>
      </c>
      <c r="G3936" s="28" t="s">
        <v>23420</v>
      </c>
      <c r="H3936" t="s">
        <v>23421</v>
      </c>
      <c r="I3936" s="28" t="s">
        <v>8366</v>
      </c>
      <c r="J3936" s="28" t="s">
        <v>11593</v>
      </c>
    </row>
    <row r="3937" spans="1:10" x14ac:dyDescent="0.35">
      <c r="A3937" s="28" t="s">
        <v>8371</v>
      </c>
      <c r="B3937" s="28" t="s">
        <v>23416</v>
      </c>
      <c r="C3937" s="28" t="s">
        <v>23698</v>
      </c>
      <c r="D3937" s="28" t="s">
        <v>23500</v>
      </c>
      <c r="E3937" t="s">
        <v>23529</v>
      </c>
      <c r="F3937" s="28" t="s">
        <v>11250</v>
      </c>
      <c r="G3937" s="28" t="s">
        <v>23420</v>
      </c>
      <c r="H3937" t="s">
        <v>23421</v>
      </c>
      <c r="I3937" s="28" t="s">
        <v>8366</v>
      </c>
      <c r="J3937" s="28" t="s">
        <v>11593</v>
      </c>
    </row>
    <row r="3938" spans="1:10" x14ac:dyDescent="0.35">
      <c r="A3938" s="28" t="s">
        <v>8372</v>
      </c>
      <c r="B3938" s="28" t="s">
        <v>23416</v>
      </c>
      <c r="C3938" s="28" t="s">
        <v>23957</v>
      </c>
      <c r="D3938" s="28" t="s">
        <v>23886</v>
      </c>
      <c r="E3938" t="s">
        <v>23529</v>
      </c>
      <c r="F3938" s="28" t="s">
        <v>11250</v>
      </c>
      <c r="G3938" s="28" t="s">
        <v>23420</v>
      </c>
      <c r="H3938" t="s">
        <v>23421</v>
      </c>
      <c r="I3938" s="28" t="s">
        <v>8373</v>
      </c>
      <c r="J3938" s="28" t="s">
        <v>11593</v>
      </c>
    </row>
    <row r="3939" spans="1:10" x14ac:dyDescent="0.35">
      <c r="A3939" s="28" t="s">
        <v>8374</v>
      </c>
      <c r="B3939" s="28" t="s">
        <v>23416</v>
      </c>
      <c r="C3939" s="28" t="s">
        <v>24054</v>
      </c>
      <c r="D3939" s="28" t="s">
        <v>23467</v>
      </c>
      <c r="E3939" t="s">
        <v>23529</v>
      </c>
      <c r="F3939" s="28" t="s">
        <v>11250</v>
      </c>
      <c r="G3939" s="28" t="s">
        <v>23420</v>
      </c>
      <c r="H3939" t="s">
        <v>23421</v>
      </c>
      <c r="I3939" s="28" t="s">
        <v>8373</v>
      </c>
      <c r="J3939" s="28" t="s">
        <v>11593</v>
      </c>
    </row>
    <row r="3940" spans="1:10" x14ac:dyDescent="0.35">
      <c r="A3940" s="28" t="s">
        <v>8375</v>
      </c>
      <c r="B3940" s="28" t="s">
        <v>23416</v>
      </c>
      <c r="C3940" s="28" t="s">
        <v>23889</v>
      </c>
      <c r="D3940" s="28" t="s">
        <v>23950</v>
      </c>
      <c r="E3940" t="s">
        <v>23529</v>
      </c>
      <c r="F3940" s="28" t="s">
        <v>11250</v>
      </c>
      <c r="G3940" s="28" t="s">
        <v>23420</v>
      </c>
      <c r="H3940" t="s">
        <v>23421</v>
      </c>
      <c r="I3940" s="28" t="s">
        <v>8373</v>
      </c>
      <c r="J3940" s="28" t="s">
        <v>8376</v>
      </c>
    </row>
    <row r="3941" spans="1:10" x14ac:dyDescent="0.35">
      <c r="A3941" s="28" t="s">
        <v>8377</v>
      </c>
      <c r="B3941" s="28" t="s">
        <v>23416</v>
      </c>
      <c r="C3941" s="28" t="s">
        <v>23692</v>
      </c>
      <c r="D3941" s="28" t="s">
        <v>24057</v>
      </c>
      <c r="E3941" t="s">
        <v>23529</v>
      </c>
      <c r="F3941" s="28" t="s">
        <v>11250</v>
      </c>
      <c r="G3941" s="28" t="s">
        <v>23420</v>
      </c>
      <c r="H3941" t="s">
        <v>23421</v>
      </c>
      <c r="I3941" s="28" t="s">
        <v>8373</v>
      </c>
      <c r="J3941" s="28" t="s">
        <v>8376</v>
      </c>
    </row>
    <row r="3942" spans="1:10" x14ac:dyDescent="0.35">
      <c r="A3942" s="28" t="s">
        <v>8378</v>
      </c>
      <c r="B3942" s="28" t="s">
        <v>23416</v>
      </c>
      <c r="C3942" s="28" t="s">
        <v>24058</v>
      </c>
      <c r="D3942" s="28" t="s">
        <v>23992</v>
      </c>
      <c r="E3942" t="s">
        <v>23529</v>
      </c>
      <c r="F3942" s="28" t="s">
        <v>11250</v>
      </c>
      <c r="G3942" s="28" t="s">
        <v>23420</v>
      </c>
      <c r="H3942" t="s">
        <v>23421</v>
      </c>
      <c r="I3942" s="28" t="s">
        <v>8379</v>
      </c>
      <c r="J3942" s="28" t="s">
        <v>8376</v>
      </c>
    </row>
    <row r="3943" spans="1:10" x14ac:dyDescent="0.35">
      <c r="A3943" s="28" t="s">
        <v>8380</v>
      </c>
      <c r="B3943" s="28" t="s">
        <v>23416</v>
      </c>
      <c r="C3943" s="28" t="s">
        <v>23878</v>
      </c>
      <c r="D3943" s="28" t="s">
        <v>24059</v>
      </c>
      <c r="E3943" t="s">
        <v>23529</v>
      </c>
      <c r="F3943" s="28" t="s">
        <v>11250</v>
      </c>
      <c r="G3943" s="28" t="s">
        <v>23420</v>
      </c>
      <c r="H3943" t="s">
        <v>23421</v>
      </c>
      <c r="I3943" s="28" t="s">
        <v>8379</v>
      </c>
      <c r="J3943" s="28" t="s">
        <v>8376</v>
      </c>
    </row>
    <row r="3944" spans="1:10" x14ac:dyDescent="0.35">
      <c r="A3944" s="28" t="s">
        <v>8381</v>
      </c>
      <c r="B3944" s="28" t="s">
        <v>23416</v>
      </c>
      <c r="C3944" s="28" t="s">
        <v>24055</v>
      </c>
      <c r="D3944" s="28" t="s">
        <v>23849</v>
      </c>
      <c r="E3944" t="s">
        <v>23529</v>
      </c>
      <c r="F3944" s="28" t="s">
        <v>11250</v>
      </c>
      <c r="G3944" s="28" t="s">
        <v>23420</v>
      </c>
      <c r="H3944" t="s">
        <v>23421</v>
      </c>
      <c r="I3944" s="28" t="s">
        <v>8382</v>
      </c>
      <c r="J3944" s="28" t="s">
        <v>8383</v>
      </c>
    </row>
    <row r="3945" spans="1:10" x14ac:dyDescent="0.35">
      <c r="A3945" s="28" t="s">
        <v>8384</v>
      </c>
      <c r="B3945" s="28" t="s">
        <v>23416</v>
      </c>
      <c r="C3945" s="28" t="s">
        <v>24060</v>
      </c>
      <c r="D3945" s="28" t="s">
        <v>23901</v>
      </c>
      <c r="E3945" t="s">
        <v>23419</v>
      </c>
      <c r="F3945" s="28" t="s">
        <v>11250</v>
      </c>
      <c r="G3945" s="28" t="s">
        <v>23420</v>
      </c>
      <c r="H3945" t="s">
        <v>23421</v>
      </c>
      <c r="I3945" s="28" t="s">
        <v>8382</v>
      </c>
      <c r="J3945" s="28" t="s">
        <v>8383</v>
      </c>
    </row>
    <row r="3946" spans="1:10" x14ac:dyDescent="0.35">
      <c r="A3946" s="28" t="s">
        <v>8385</v>
      </c>
      <c r="B3946" s="28" t="s">
        <v>23416</v>
      </c>
      <c r="C3946" s="28" t="s">
        <v>23424</v>
      </c>
      <c r="D3946" s="28" t="s">
        <v>23454</v>
      </c>
      <c r="E3946" t="s">
        <v>23419</v>
      </c>
      <c r="F3946" s="28" t="s">
        <v>11250</v>
      </c>
      <c r="G3946" s="28" t="s">
        <v>23420</v>
      </c>
      <c r="H3946" t="s">
        <v>23421</v>
      </c>
      <c r="I3946" s="28" t="s">
        <v>8382</v>
      </c>
      <c r="J3946" s="28" t="s">
        <v>8383</v>
      </c>
    </row>
    <row r="3947" spans="1:10" x14ac:dyDescent="0.35">
      <c r="A3947" s="28" t="s">
        <v>8386</v>
      </c>
      <c r="B3947" s="28" t="s">
        <v>23416</v>
      </c>
      <c r="C3947" s="28" t="s">
        <v>11250</v>
      </c>
      <c r="D3947" s="28" t="s">
        <v>24061</v>
      </c>
      <c r="E3947" t="s">
        <v>23421</v>
      </c>
      <c r="F3947" s="28" t="s">
        <v>11250</v>
      </c>
      <c r="G3947" s="28" t="s">
        <v>23420</v>
      </c>
      <c r="H3947" t="s">
        <v>23421</v>
      </c>
      <c r="I3947" s="28" t="s">
        <v>8382</v>
      </c>
      <c r="J3947" s="28" t="s">
        <v>8383</v>
      </c>
    </row>
    <row r="3948" spans="1:10" x14ac:dyDescent="0.35">
      <c r="A3948" s="28" t="s">
        <v>8387</v>
      </c>
      <c r="B3948" s="28" t="s">
        <v>23416</v>
      </c>
      <c r="C3948" s="28" t="s">
        <v>23450</v>
      </c>
      <c r="D3948" s="28" t="s">
        <v>23781</v>
      </c>
      <c r="E3948" t="s">
        <v>23419</v>
      </c>
      <c r="F3948" s="28" t="s">
        <v>11250</v>
      </c>
      <c r="G3948" s="28" t="s">
        <v>23420</v>
      </c>
      <c r="H3948" t="s">
        <v>23421</v>
      </c>
      <c r="I3948" s="28" t="s">
        <v>8388</v>
      </c>
      <c r="J3948" s="28" t="s">
        <v>8383</v>
      </c>
    </row>
    <row r="3949" spans="1:10" x14ac:dyDescent="0.35">
      <c r="A3949" s="28" t="s">
        <v>8389</v>
      </c>
      <c r="B3949" s="28" t="s">
        <v>23416</v>
      </c>
      <c r="C3949" s="28" t="s">
        <v>23507</v>
      </c>
      <c r="D3949" s="28" t="s">
        <v>23772</v>
      </c>
      <c r="E3949" t="s">
        <v>23419</v>
      </c>
      <c r="F3949" s="28" t="s">
        <v>11250</v>
      </c>
      <c r="G3949" s="28" t="s">
        <v>23420</v>
      </c>
      <c r="H3949" t="s">
        <v>23421</v>
      </c>
      <c r="I3949" s="28" t="s">
        <v>8388</v>
      </c>
      <c r="J3949" s="28" t="s">
        <v>8390</v>
      </c>
    </row>
    <row r="3950" spans="1:10" x14ac:dyDescent="0.35">
      <c r="A3950" s="28" t="s">
        <v>8391</v>
      </c>
      <c r="B3950" s="28" t="s">
        <v>23416</v>
      </c>
      <c r="C3950" s="28" t="s">
        <v>23507</v>
      </c>
      <c r="D3950" s="28" t="s">
        <v>23772</v>
      </c>
      <c r="E3950" t="s">
        <v>23419</v>
      </c>
      <c r="F3950" s="28" t="s">
        <v>11250</v>
      </c>
      <c r="G3950" s="28" t="s">
        <v>23420</v>
      </c>
      <c r="H3950" t="s">
        <v>23421</v>
      </c>
      <c r="I3950" s="28" t="s">
        <v>8392</v>
      </c>
      <c r="J3950" s="28" t="s">
        <v>8390</v>
      </c>
    </row>
    <row r="3951" spans="1:10" x14ac:dyDescent="0.35">
      <c r="A3951" s="28" t="s">
        <v>8393</v>
      </c>
      <c r="B3951" s="28" t="s">
        <v>23416</v>
      </c>
      <c r="C3951" s="28" t="s">
        <v>24062</v>
      </c>
      <c r="D3951" s="28" t="s">
        <v>23953</v>
      </c>
      <c r="E3951" t="s">
        <v>23419</v>
      </c>
      <c r="F3951" s="28" t="s">
        <v>11250</v>
      </c>
      <c r="G3951" s="28" t="s">
        <v>23420</v>
      </c>
      <c r="H3951" t="s">
        <v>23421</v>
      </c>
      <c r="I3951" s="28" t="s">
        <v>8392</v>
      </c>
      <c r="J3951" s="28" t="s">
        <v>8394</v>
      </c>
    </row>
    <row r="3952" spans="1:10" x14ac:dyDescent="0.35">
      <c r="A3952" s="28" t="s">
        <v>8395</v>
      </c>
      <c r="B3952" s="28" t="s">
        <v>23416</v>
      </c>
      <c r="C3952" s="28" t="s">
        <v>23844</v>
      </c>
      <c r="D3952" s="28" t="s">
        <v>23872</v>
      </c>
      <c r="E3952" t="s">
        <v>23529</v>
      </c>
      <c r="F3952" s="28" t="s">
        <v>11250</v>
      </c>
      <c r="G3952" s="28" t="s">
        <v>23420</v>
      </c>
      <c r="H3952" t="s">
        <v>23421</v>
      </c>
      <c r="I3952" s="28" t="s">
        <v>8392</v>
      </c>
      <c r="J3952" s="28" t="s">
        <v>8394</v>
      </c>
    </row>
    <row r="3953" spans="1:10" x14ac:dyDescent="0.35">
      <c r="A3953" s="28" t="s">
        <v>8397</v>
      </c>
      <c r="B3953" s="28" t="s">
        <v>23416</v>
      </c>
      <c r="C3953" s="28" t="s">
        <v>23540</v>
      </c>
      <c r="D3953" s="28" t="s">
        <v>23474</v>
      </c>
      <c r="E3953" t="s">
        <v>23419</v>
      </c>
      <c r="F3953" s="28" t="s">
        <v>11250</v>
      </c>
      <c r="G3953" s="28" t="s">
        <v>23420</v>
      </c>
      <c r="H3953" t="s">
        <v>23421</v>
      </c>
      <c r="I3953" s="28" t="s">
        <v>8392</v>
      </c>
      <c r="J3953" s="28" t="s">
        <v>8394</v>
      </c>
    </row>
    <row r="3954" spans="1:10" x14ac:dyDescent="0.35">
      <c r="A3954" s="28" t="s">
        <v>8399</v>
      </c>
      <c r="B3954" s="28" t="s">
        <v>23416</v>
      </c>
      <c r="C3954" s="28" t="s">
        <v>23490</v>
      </c>
      <c r="D3954" s="28" t="s">
        <v>23697</v>
      </c>
      <c r="E3954" t="s">
        <v>23529</v>
      </c>
      <c r="F3954" s="28" t="s">
        <v>11250</v>
      </c>
      <c r="G3954" s="28" t="s">
        <v>23420</v>
      </c>
      <c r="H3954" t="s">
        <v>23421</v>
      </c>
      <c r="I3954" s="28" t="s">
        <v>8392</v>
      </c>
      <c r="J3954" s="28" t="s">
        <v>8394</v>
      </c>
    </row>
    <row r="3955" spans="1:10" x14ac:dyDescent="0.35">
      <c r="A3955" s="28" t="s">
        <v>8400</v>
      </c>
      <c r="B3955" s="28" t="s">
        <v>23416</v>
      </c>
      <c r="C3955" s="28" t="s">
        <v>23457</v>
      </c>
      <c r="D3955" s="28" t="s">
        <v>23685</v>
      </c>
      <c r="E3955" t="s">
        <v>23529</v>
      </c>
      <c r="F3955" s="28" t="s">
        <v>11250</v>
      </c>
      <c r="G3955" s="28" t="s">
        <v>23420</v>
      </c>
      <c r="H3955" t="s">
        <v>23421</v>
      </c>
      <c r="I3955" s="28" t="s">
        <v>8392</v>
      </c>
      <c r="J3955" s="28" t="s">
        <v>8394</v>
      </c>
    </row>
    <row r="3956" spans="1:10" x14ac:dyDescent="0.35">
      <c r="A3956" s="28" t="s">
        <v>8401</v>
      </c>
      <c r="B3956" s="28" t="s">
        <v>23416</v>
      </c>
      <c r="C3956" s="28" t="s">
        <v>24063</v>
      </c>
      <c r="D3956" s="28" t="s">
        <v>23844</v>
      </c>
      <c r="E3956" t="s">
        <v>23529</v>
      </c>
      <c r="F3956" s="28" t="s">
        <v>11250</v>
      </c>
      <c r="G3956" s="28" t="s">
        <v>23420</v>
      </c>
      <c r="H3956" t="s">
        <v>23421</v>
      </c>
      <c r="I3956" s="28" t="s">
        <v>8392</v>
      </c>
      <c r="J3956" s="28" t="s">
        <v>8394</v>
      </c>
    </row>
    <row r="3957" spans="1:10" x14ac:dyDescent="0.35">
      <c r="A3957" s="28" t="s">
        <v>8402</v>
      </c>
      <c r="B3957" s="28" t="s">
        <v>23416</v>
      </c>
      <c r="C3957" s="28" t="s">
        <v>23450</v>
      </c>
      <c r="D3957" s="28" t="s">
        <v>23772</v>
      </c>
      <c r="E3957" t="s">
        <v>23419</v>
      </c>
      <c r="F3957" s="28" t="s">
        <v>11250</v>
      </c>
      <c r="G3957" s="28" t="s">
        <v>23420</v>
      </c>
      <c r="H3957" t="s">
        <v>23421</v>
      </c>
      <c r="I3957" s="28" t="s">
        <v>8403</v>
      </c>
      <c r="J3957" s="28" t="s">
        <v>8394</v>
      </c>
    </row>
    <row r="3958" spans="1:10" x14ac:dyDescent="0.35">
      <c r="A3958" s="28" t="s">
        <v>8404</v>
      </c>
      <c r="B3958" s="28" t="s">
        <v>23416</v>
      </c>
      <c r="C3958" s="28" t="s">
        <v>23683</v>
      </c>
      <c r="D3958" s="28" t="s">
        <v>23924</v>
      </c>
      <c r="E3958" t="s">
        <v>23529</v>
      </c>
      <c r="F3958" s="28" t="s">
        <v>11250</v>
      </c>
      <c r="G3958" s="28" t="s">
        <v>23420</v>
      </c>
      <c r="H3958" t="s">
        <v>23421</v>
      </c>
      <c r="I3958" s="28" t="s">
        <v>8403</v>
      </c>
      <c r="J3958" s="28" t="s">
        <v>8394</v>
      </c>
    </row>
    <row r="3959" spans="1:10" x14ac:dyDescent="0.35">
      <c r="A3959" s="28" t="s">
        <v>8405</v>
      </c>
      <c r="B3959" s="28" t="s">
        <v>23416</v>
      </c>
      <c r="C3959" s="28" t="s">
        <v>11250</v>
      </c>
      <c r="D3959" s="28" t="s">
        <v>23584</v>
      </c>
      <c r="E3959" t="s">
        <v>23421</v>
      </c>
      <c r="F3959" s="28" t="s">
        <v>11250</v>
      </c>
      <c r="G3959" s="28" t="s">
        <v>23420</v>
      </c>
      <c r="H3959" t="s">
        <v>23421</v>
      </c>
      <c r="I3959" s="28" t="s">
        <v>8403</v>
      </c>
      <c r="J3959" s="28" t="s">
        <v>8406</v>
      </c>
    </row>
    <row r="3960" spans="1:10" x14ac:dyDescent="0.35">
      <c r="A3960" s="28" t="s">
        <v>8407</v>
      </c>
      <c r="B3960" s="28" t="s">
        <v>23416</v>
      </c>
      <c r="C3960" s="28" t="s">
        <v>23941</v>
      </c>
      <c r="D3960" s="28" t="s">
        <v>24064</v>
      </c>
      <c r="E3960" t="s">
        <v>23529</v>
      </c>
      <c r="F3960" s="28" t="s">
        <v>11250</v>
      </c>
      <c r="G3960" s="28" t="s">
        <v>23420</v>
      </c>
      <c r="H3960" t="s">
        <v>23421</v>
      </c>
      <c r="I3960" s="28" t="s">
        <v>8403</v>
      </c>
      <c r="J3960" s="28" t="s">
        <v>8406</v>
      </c>
    </row>
    <row r="3961" spans="1:10" x14ac:dyDescent="0.35">
      <c r="A3961" s="28" t="s">
        <v>8408</v>
      </c>
      <c r="B3961" s="28" t="s">
        <v>23416</v>
      </c>
      <c r="C3961" s="28" t="s">
        <v>23889</v>
      </c>
      <c r="D3961" s="28" t="s">
        <v>23839</v>
      </c>
      <c r="E3961" t="s">
        <v>23529</v>
      </c>
      <c r="F3961" s="28" t="s">
        <v>11250</v>
      </c>
      <c r="G3961" s="28" t="s">
        <v>23420</v>
      </c>
      <c r="H3961" t="s">
        <v>23421</v>
      </c>
      <c r="I3961" s="28" t="s">
        <v>8403</v>
      </c>
      <c r="J3961" s="28" t="s">
        <v>8406</v>
      </c>
    </row>
    <row r="3962" spans="1:10" x14ac:dyDescent="0.35">
      <c r="A3962" s="28" t="s">
        <v>8409</v>
      </c>
      <c r="B3962" s="28" t="s">
        <v>23416</v>
      </c>
      <c r="C3962" s="28" t="s">
        <v>11250</v>
      </c>
      <c r="D3962" s="28" t="s">
        <v>23478</v>
      </c>
      <c r="E3962" t="s">
        <v>23453</v>
      </c>
      <c r="F3962" s="28" t="s">
        <v>11250</v>
      </c>
      <c r="G3962" s="28" t="s">
        <v>23420</v>
      </c>
      <c r="H3962" t="s">
        <v>23421</v>
      </c>
      <c r="I3962" s="28" t="s">
        <v>8410</v>
      </c>
      <c r="J3962" s="28" t="s">
        <v>8406</v>
      </c>
    </row>
    <row r="3963" spans="1:10" x14ac:dyDescent="0.35">
      <c r="A3963" s="28" t="s">
        <v>8411</v>
      </c>
      <c r="B3963" s="28" t="s">
        <v>23416</v>
      </c>
      <c r="C3963" s="28" t="s">
        <v>23457</v>
      </c>
      <c r="D3963" s="28" t="s">
        <v>23514</v>
      </c>
      <c r="E3963" t="s">
        <v>23419</v>
      </c>
      <c r="F3963" s="28" t="s">
        <v>11250</v>
      </c>
      <c r="G3963" s="28" t="s">
        <v>23420</v>
      </c>
      <c r="H3963" t="s">
        <v>23421</v>
      </c>
      <c r="I3963" s="28" t="s">
        <v>8410</v>
      </c>
      <c r="J3963" s="28" t="s">
        <v>8412</v>
      </c>
    </row>
    <row r="3964" spans="1:10" x14ac:dyDescent="0.35">
      <c r="A3964" s="28" t="s">
        <v>8413</v>
      </c>
      <c r="B3964" s="28" t="s">
        <v>23416</v>
      </c>
      <c r="C3964" s="28" t="s">
        <v>11250</v>
      </c>
      <c r="D3964" s="28" t="s">
        <v>23469</v>
      </c>
      <c r="E3964" t="s">
        <v>23453</v>
      </c>
      <c r="F3964" s="28" t="s">
        <v>11250</v>
      </c>
      <c r="G3964" s="28" t="s">
        <v>23420</v>
      </c>
      <c r="H3964" t="s">
        <v>23421</v>
      </c>
      <c r="I3964" s="28" t="s">
        <v>8410</v>
      </c>
      <c r="J3964" s="28" t="s">
        <v>8412</v>
      </c>
    </row>
    <row r="3965" spans="1:10" x14ac:dyDescent="0.35">
      <c r="A3965" s="28" t="s">
        <v>8414</v>
      </c>
      <c r="B3965" s="28" t="s">
        <v>23416</v>
      </c>
      <c r="C3965" s="28" t="s">
        <v>23479</v>
      </c>
      <c r="D3965" s="28" t="s">
        <v>23761</v>
      </c>
      <c r="E3965" t="s">
        <v>23529</v>
      </c>
      <c r="F3965" s="28" t="s">
        <v>11250</v>
      </c>
      <c r="G3965" s="28" t="s">
        <v>23420</v>
      </c>
      <c r="H3965" t="s">
        <v>23421</v>
      </c>
      <c r="I3965" s="28" t="s">
        <v>8410</v>
      </c>
      <c r="J3965" s="28" t="s">
        <v>8412</v>
      </c>
    </row>
    <row r="3966" spans="1:10" x14ac:dyDescent="0.35">
      <c r="A3966" s="28" t="s">
        <v>8415</v>
      </c>
      <c r="B3966" s="28" t="s">
        <v>23416</v>
      </c>
      <c r="C3966" s="28" t="s">
        <v>23683</v>
      </c>
      <c r="D3966" s="28" t="s">
        <v>23924</v>
      </c>
      <c r="E3966" t="s">
        <v>23529</v>
      </c>
      <c r="F3966" s="28" t="s">
        <v>11250</v>
      </c>
      <c r="G3966" s="28" t="s">
        <v>23420</v>
      </c>
      <c r="H3966" t="s">
        <v>23421</v>
      </c>
      <c r="I3966" s="28" t="s">
        <v>8416</v>
      </c>
      <c r="J3966" s="28" t="s">
        <v>8412</v>
      </c>
    </row>
    <row r="3967" spans="1:10" x14ac:dyDescent="0.35">
      <c r="A3967" s="28" t="s">
        <v>8417</v>
      </c>
      <c r="B3967" s="28" t="s">
        <v>23416</v>
      </c>
      <c r="C3967" s="28" t="s">
        <v>23698</v>
      </c>
      <c r="D3967" s="28" t="s">
        <v>23546</v>
      </c>
      <c r="E3967" t="s">
        <v>23529</v>
      </c>
      <c r="F3967" s="28" t="s">
        <v>11250</v>
      </c>
      <c r="G3967" s="28" t="s">
        <v>23420</v>
      </c>
      <c r="H3967" t="s">
        <v>23421</v>
      </c>
      <c r="I3967" s="28" t="s">
        <v>8416</v>
      </c>
      <c r="J3967" s="28" t="s">
        <v>8412</v>
      </c>
    </row>
    <row r="3968" spans="1:10" x14ac:dyDescent="0.35">
      <c r="A3968" s="28" t="s">
        <v>8418</v>
      </c>
      <c r="B3968" s="28" t="s">
        <v>23416</v>
      </c>
      <c r="C3968" s="28" t="s">
        <v>23507</v>
      </c>
      <c r="D3968" s="28" t="s">
        <v>23772</v>
      </c>
      <c r="E3968" t="s">
        <v>23419</v>
      </c>
      <c r="F3968" s="28" t="s">
        <v>11250</v>
      </c>
      <c r="G3968" s="28" t="s">
        <v>23420</v>
      </c>
      <c r="H3968" t="s">
        <v>23421</v>
      </c>
      <c r="I3968" s="28" t="s">
        <v>8419</v>
      </c>
      <c r="J3968" s="28" t="s">
        <v>8420</v>
      </c>
    </row>
    <row r="3969" spans="1:10" x14ac:dyDescent="0.35">
      <c r="A3969" s="28" t="s">
        <v>8421</v>
      </c>
      <c r="B3969" s="28" t="s">
        <v>23416</v>
      </c>
      <c r="C3969" s="28" t="s">
        <v>23450</v>
      </c>
      <c r="D3969" s="28" t="s">
        <v>23781</v>
      </c>
      <c r="E3969" t="s">
        <v>23419</v>
      </c>
      <c r="F3969" s="28" t="s">
        <v>11250</v>
      </c>
      <c r="G3969" s="28" t="s">
        <v>23420</v>
      </c>
      <c r="H3969" t="s">
        <v>23421</v>
      </c>
      <c r="I3969" s="28" t="s">
        <v>8419</v>
      </c>
      <c r="J3969" s="28" t="s">
        <v>8420</v>
      </c>
    </row>
    <row r="3970" spans="1:10" x14ac:dyDescent="0.35">
      <c r="A3970" s="28" t="s">
        <v>8422</v>
      </c>
      <c r="B3970" s="28" t="s">
        <v>23416</v>
      </c>
      <c r="C3970" s="28" t="s">
        <v>23444</v>
      </c>
      <c r="D3970" s="28" t="s">
        <v>23596</v>
      </c>
      <c r="E3970" t="s">
        <v>23419</v>
      </c>
      <c r="F3970" s="28" t="s">
        <v>11250</v>
      </c>
      <c r="G3970" s="28" t="s">
        <v>23420</v>
      </c>
      <c r="H3970" t="s">
        <v>23421</v>
      </c>
      <c r="I3970" s="28" t="s">
        <v>8419</v>
      </c>
      <c r="J3970" s="28" t="s">
        <v>8420</v>
      </c>
    </row>
    <row r="3971" spans="1:10" x14ac:dyDescent="0.35">
      <c r="A3971" s="28" t="s">
        <v>8423</v>
      </c>
      <c r="B3971" s="28" t="s">
        <v>23416</v>
      </c>
      <c r="C3971" s="28" t="s">
        <v>23952</v>
      </c>
      <c r="D3971" s="28" t="s">
        <v>24011</v>
      </c>
      <c r="E3971" t="s">
        <v>23529</v>
      </c>
      <c r="F3971" s="28" t="s">
        <v>11250</v>
      </c>
      <c r="G3971" s="28" t="s">
        <v>23420</v>
      </c>
      <c r="H3971" t="s">
        <v>23421</v>
      </c>
      <c r="I3971" s="28" t="s">
        <v>8419</v>
      </c>
      <c r="J3971" s="28" t="s">
        <v>8424</v>
      </c>
    </row>
    <row r="3972" spans="1:10" x14ac:dyDescent="0.35">
      <c r="A3972" s="28" t="s">
        <v>8425</v>
      </c>
      <c r="B3972" s="28" t="s">
        <v>23416</v>
      </c>
      <c r="C3972" s="28" t="s">
        <v>24055</v>
      </c>
      <c r="D3972" s="28" t="s">
        <v>23849</v>
      </c>
      <c r="E3972" t="s">
        <v>23529</v>
      </c>
      <c r="F3972" s="28" t="s">
        <v>11250</v>
      </c>
      <c r="G3972" s="28" t="s">
        <v>23420</v>
      </c>
      <c r="H3972" t="s">
        <v>23421</v>
      </c>
      <c r="I3972" s="28" t="s">
        <v>8419</v>
      </c>
      <c r="J3972" s="28" t="s">
        <v>8424</v>
      </c>
    </row>
    <row r="3973" spans="1:10" x14ac:dyDescent="0.35">
      <c r="A3973" s="28" t="s">
        <v>8426</v>
      </c>
      <c r="B3973" s="28" t="s">
        <v>23416</v>
      </c>
      <c r="C3973" s="28" t="s">
        <v>23462</v>
      </c>
      <c r="D3973" s="28" t="s">
        <v>23503</v>
      </c>
      <c r="E3973" t="s">
        <v>23419</v>
      </c>
      <c r="F3973" s="28" t="s">
        <v>11250</v>
      </c>
      <c r="G3973" s="28" t="s">
        <v>23420</v>
      </c>
      <c r="H3973" t="s">
        <v>23421</v>
      </c>
      <c r="I3973" s="28" t="s">
        <v>8427</v>
      </c>
      <c r="J3973" s="28" t="s">
        <v>8424</v>
      </c>
    </row>
    <row r="3974" spans="1:10" x14ac:dyDescent="0.35">
      <c r="A3974" s="28" t="s">
        <v>8428</v>
      </c>
      <c r="B3974" s="28" t="s">
        <v>23416</v>
      </c>
      <c r="C3974" s="28" t="s">
        <v>23450</v>
      </c>
      <c r="D3974" s="28" t="s">
        <v>23781</v>
      </c>
      <c r="E3974" t="s">
        <v>23419</v>
      </c>
      <c r="F3974" s="28" t="s">
        <v>11250</v>
      </c>
      <c r="G3974" s="28" t="s">
        <v>23420</v>
      </c>
      <c r="H3974" t="s">
        <v>23421</v>
      </c>
      <c r="I3974" s="28" t="s">
        <v>8427</v>
      </c>
      <c r="J3974" s="28" t="s">
        <v>8424</v>
      </c>
    </row>
    <row r="3975" spans="1:10" x14ac:dyDescent="0.35">
      <c r="A3975" s="28" t="s">
        <v>8429</v>
      </c>
      <c r="B3975" s="28" t="s">
        <v>23416</v>
      </c>
      <c r="C3975" s="28" t="s">
        <v>23977</v>
      </c>
      <c r="D3975" s="28" t="s">
        <v>24065</v>
      </c>
      <c r="E3975" t="s">
        <v>23529</v>
      </c>
      <c r="F3975" s="28" t="s">
        <v>11250</v>
      </c>
      <c r="G3975" s="28" t="s">
        <v>23420</v>
      </c>
      <c r="H3975" t="s">
        <v>23421</v>
      </c>
      <c r="I3975" s="28" t="s">
        <v>8427</v>
      </c>
      <c r="J3975" s="28" t="s">
        <v>8424</v>
      </c>
    </row>
    <row r="3976" spans="1:10" x14ac:dyDescent="0.35">
      <c r="A3976" s="28" t="s">
        <v>8430</v>
      </c>
      <c r="B3976" s="28" t="s">
        <v>23416</v>
      </c>
      <c r="C3976" s="28" t="s">
        <v>23507</v>
      </c>
      <c r="D3976" s="28" t="s">
        <v>23994</v>
      </c>
      <c r="E3976" t="s">
        <v>23419</v>
      </c>
      <c r="F3976" s="28" t="s">
        <v>11250</v>
      </c>
      <c r="G3976" s="28" t="s">
        <v>23420</v>
      </c>
      <c r="H3976" t="s">
        <v>23421</v>
      </c>
      <c r="I3976" s="28" t="s">
        <v>8427</v>
      </c>
      <c r="J3976" s="28" t="s">
        <v>8424</v>
      </c>
    </row>
    <row r="3977" spans="1:10" x14ac:dyDescent="0.35">
      <c r="A3977" s="28" t="s">
        <v>8432</v>
      </c>
      <c r="B3977" s="28" t="s">
        <v>23416</v>
      </c>
      <c r="C3977" s="28" t="s">
        <v>23507</v>
      </c>
      <c r="D3977" s="28" t="s">
        <v>23772</v>
      </c>
      <c r="E3977" t="s">
        <v>23419</v>
      </c>
      <c r="F3977" s="28" t="s">
        <v>11250</v>
      </c>
      <c r="G3977" s="28" t="s">
        <v>23420</v>
      </c>
      <c r="H3977" t="s">
        <v>23421</v>
      </c>
      <c r="I3977" s="28" t="s">
        <v>8427</v>
      </c>
      <c r="J3977" s="28" t="s">
        <v>8433</v>
      </c>
    </row>
    <row r="3978" spans="1:10" x14ac:dyDescent="0.35">
      <c r="A3978" s="28" t="s">
        <v>8434</v>
      </c>
      <c r="B3978" s="28" t="s">
        <v>23416</v>
      </c>
      <c r="C3978" s="28" t="s">
        <v>23426</v>
      </c>
      <c r="D3978" s="28" t="s">
        <v>23471</v>
      </c>
      <c r="E3978" t="s">
        <v>23529</v>
      </c>
      <c r="F3978" s="28" t="s">
        <v>11250</v>
      </c>
      <c r="G3978" s="28" t="s">
        <v>23420</v>
      </c>
      <c r="H3978" t="s">
        <v>23421</v>
      </c>
      <c r="I3978" s="28" t="s">
        <v>8427</v>
      </c>
      <c r="J3978" s="28" t="s">
        <v>8433</v>
      </c>
    </row>
    <row r="3979" spans="1:10" x14ac:dyDescent="0.35">
      <c r="A3979" s="28" t="s">
        <v>8436</v>
      </c>
      <c r="B3979" s="28" t="s">
        <v>23416</v>
      </c>
      <c r="C3979" s="28" t="s">
        <v>23426</v>
      </c>
      <c r="D3979" s="28" t="s">
        <v>23471</v>
      </c>
      <c r="E3979" t="s">
        <v>23529</v>
      </c>
      <c r="F3979" s="28" t="s">
        <v>11250</v>
      </c>
      <c r="G3979" s="28" t="s">
        <v>23420</v>
      </c>
      <c r="H3979" t="s">
        <v>23421</v>
      </c>
      <c r="I3979" s="28" t="s">
        <v>8427</v>
      </c>
      <c r="J3979" s="28" t="s">
        <v>8433</v>
      </c>
    </row>
    <row r="3980" spans="1:10" x14ac:dyDescent="0.35">
      <c r="A3980" s="28" t="s">
        <v>8437</v>
      </c>
      <c r="B3980" s="28" t="s">
        <v>23416</v>
      </c>
      <c r="C3980" s="28" t="s">
        <v>23507</v>
      </c>
      <c r="D3980" s="28" t="s">
        <v>23772</v>
      </c>
      <c r="E3980" t="s">
        <v>23419</v>
      </c>
      <c r="F3980" s="28" t="s">
        <v>11250</v>
      </c>
      <c r="G3980" s="28" t="s">
        <v>23420</v>
      </c>
      <c r="H3980" t="s">
        <v>23421</v>
      </c>
      <c r="I3980" s="28" t="s">
        <v>8427</v>
      </c>
      <c r="J3980" s="28" t="s">
        <v>8433</v>
      </c>
    </row>
    <row r="3981" spans="1:10" x14ac:dyDescent="0.35">
      <c r="A3981" s="28" t="s">
        <v>8438</v>
      </c>
      <c r="B3981" s="28" t="s">
        <v>23416</v>
      </c>
      <c r="C3981" s="28" t="s">
        <v>23507</v>
      </c>
      <c r="D3981" s="28" t="s">
        <v>23791</v>
      </c>
      <c r="E3981" t="s">
        <v>23419</v>
      </c>
      <c r="F3981" s="28" t="s">
        <v>11250</v>
      </c>
      <c r="G3981" s="28" t="s">
        <v>23420</v>
      </c>
      <c r="H3981" t="s">
        <v>23421</v>
      </c>
      <c r="I3981" s="28" t="s">
        <v>8439</v>
      </c>
      <c r="J3981" s="28" t="s">
        <v>11594</v>
      </c>
    </row>
    <row r="3982" spans="1:10" x14ac:dyDescent="0.35">
      <c r="A3982" s="28" t="s">
        <v>8440</v>
      </c>
      <c r="B3982" s="28" t="s">
        <v>23416</v>
      </c>
      <c r="C3982" s="28" t="s">
        <v>23434</v>
      </c>
      <c r="D3982" s="28" t="s">
        <v>23427</v>
      </c>
      <c r="E3982" t="s">
        <v>23419</v>
      </c>
      <c r="F3982" s="28" t="s">
        <v>11250</v>
      </c>
      <c r="G3982" s="28" t="s">
        <v>23420</v>
      </c>
      <c r="H3982" t="s">
        <v>23421</v>
      </c>
      <c r="I3982" s="28" t="s">
        <v>8439</v>
      </c>
      <c r="J3982" s="28" t="s">
        <v>11594</v>
      </c>
    </row>
    <row r="3983" spans="1:10" x14ac:dyDescent="0.35">
      <c r="A3983" s="28" t="s">
        <v>8441</v>
      </c>
      <c r="B3983" s="28" t="s">
        <v>23416</v>
      </c>
      <c r="C3983" s="28" t="s">
        <v>23485</v>
      </c>
      <c r="D3983" s="28" t="s">
        <v>23685</v>
      </c>
      <c r="E3983" t="s">
        <v>23529</v>
      </c>
      <c r="F3983" s="28" t="s">
        <v>11250</v>
      </c>
      <c r="G3983" s="28" t="s">
        <v>23420</v>
      </c>
      <c r="H3983" t="s">
        <v>23421</v>
      </c>
      <c r="I3983" s="28" t="s">
        <v>8439</v>
      </c>
      <c r="J3983" s="28" t="s">
        <v>11594</v>
      </c>
    </row>
    <row r="3984" spans="1:10" x14ac:dyDescent="0.35">
      <c r="A3984" s="28" t="s">
        <v>8442</v>
      </c>
      <c r="B3984" s="28" t="s">
        <v>23416</v>
      </c>
      <c r="C3984" s="28" t="s">
        <v>23690</v>
      </c>
      <c r="D3984" s="28" t="s">
        <v>23463</v>
      </c>
      <c r="E3984" t="s">
        <v>23529</v>
      </c>
      <c r="F3984" s="28" t="s">
        <v>11250</v>
      </c>
      <c r="G3984" s="28" t="s">
        <v>23420</v>
      </c>
      <c r="H3984" t="s">
        <v>23421</v>
      </c>
      <c r="I3984" s="28" t="s">
        <v>8439</v>
      </c>
      <c r="J3984" s="28" t="s">
        <v>11594</v>
      </c>
    </row>
    <row r="3985" spans="1:10" x14ac:dyDescent="0.35">
      <c r="A3985" s="28" t="s">
        <v>8443</v>
      </c>
      <c r="B3985" s="28" t="s">
        <v>23416</v>
      </c>
      <c r="C3985" s="28" t="s">
        <v>23690</v>
      </c>
      <c r="D3985" s="28" t="s">
        <v>23463</v>
      </c>
      <c r="E3985" t="s">
        <v>23529</v>
      </c>
      <c r="F3985" s="28" t="s">
        <v>11250</v>
      </c>
      <c r="G3985" s="28" t="s">
        <v>23420</v>
      </c>
      <c r="H3985" t="s">
        <v>23421</v>
      </c>
      <c r="I3985" s="28" t="s">
        <v>8439</v>
      </c>
      <c r="J3985" s="28" t="s">
        <v>11594</v>
      </c>
    </row>
    <row r="3986" spans="1:10" x14ac:dyDescent="0.35">
      <c r="A3986" s="28" t="s">
        <v>8445</v>
      </c>
      <c r="B3986" s="28" t="s">
        <v>23416</v>
      </c>
      <c r="C3986" s="28" t="s">
        <v>23430</v>
      </c>
      <c r="D3986" s="28" t="s">
        <v>23503</v>
      </c>
      <c r="E3986" t="s">
        <v>23419</v>
      </c>
      <c r="F3986" s="28" t="s">
        <v>11250</v>
      </c>
      <c r="G3986" s="28" t="s">
        <v>23420</v>
      </c>
      <c r="H3986" t="s">
        <v>23421</v>
      </c>
      <c r="I3986" s="28" t="s">
        <v>8446</v>
      </c>
      <c r="J3986" s="28" t="s">
        <v>11594</v>
      </c>
    </row>
    <row r="3987" spans="1:10" x14ac:dyDescent="0.35">
      <c r="A3987" s="28" t="s">
        <v>8447</v>
      </c>
      <c r="B3987" s="28" t="s">
        <v>23416</v>
      </c>
      <c r="C3987" s="28" t="s">
        <v>23430</v>
      </c>
      <c r="D3987" s="28" t="s">
        <v>23503</v>
      </c>
      <c r="E3987" t="s">
        <v>23419</v>
      </c>
      <c r="F3987" s="28" t="s">
        <v>11250</v>
      </c>
      <c r="G3987" s="28" t="s">
        <v>23420</v>
      </c>
      <c r="H3987" t="s">
        <v>23421</v>
      </c>
      <c r="I3987" s="28" t="s">
        <v>8446</v>
      </c>
      <c r="J3987" s="28" t="s">
        <v>11594</v>
      </c>
    </row>
    <row r="3988" spans="1:10" x14ac:dyDescent="0.35">
      <c r="A3988" s="28" t="s">
        <v>8448</v>
      </c>
      <c r="B3988" s="28" t="s">
        <v>23416</v>
      </c>
      <c r="C3988" s="28" t="s">
        <v>23485</v>
      </c>
      <c r="D3988" s="28" t="s">
        <v>23478</v>
      </c>
      <c r="E3988" t="s">
        <v>23529</v>
      </c>
      <c r="F3988" s="28" t="s">
        <v>11250</v>
      </c>
      <c r="G3988" s="28" t="s">
        <v>23420</v>
      </c>
      <c r="H3988" t="s">
        <v>23421</v>
      </c>
      <c r="I3988" s="28" t="s">
        <v>8446</v>
      </c>
      <c r="J3988" s="28" t="s">
        <v>11594</v>
      </c>
    </row>
    <row r="3989" spans="1:10" x14ac:dyDescent="0.35">
      <c r="A3989" s="28" t="s">
        <v>8449</v>
      </c>
      <c r="B3989" s="28" t="s">
        <v>23416</v>
      </c>
      <c r="C3989" s="28" t="s">
        <v>23485</v>
      </c>
      <c r="D3989" s="28" t="s">
        <v>23478</v>
      </c>
      <c r="E3989" t="s">
        <v>23529</v>
      </c>
      <c r="F3989" s="28" t="s">
        <v>11250</v>
      </c>
      <c r="G3989" s="28" t="s">
        <v>23420</v>
      </c>
      <c r="H3989" t="s">
        <v>23421</v>
      </c>
      <c r="I3989" s="28" t="s">
        <v>8446</v>
      </c>
      <c r="J3989" s="28" t="s">
        <v>11594</v>
      </c>
    </row>
    <row r="3990" spans="1:10" x14ac:dyDescent="0.35">
      <c r="A3990" s="28" t="s">
        <v>8450</v>
      </c>
      <c r="B3990" s="28" t="s">
        <v>23416</v>
      </c>
      <c r="C3990" s="28" t="s">
        <v>23621</v>
      </c>
      <c r="D3990" s="28" t="s">
        <v>23472</v>
      </c>
      <c r="E3990" t="s">
        <v>23529</v>
      </c>
      <c r="F3990" s="28" t="s">
        <v>11250</v>
      </c>
      <c r="G3990" s="28" t="s">
        <v>23420</v>
      </c>
      <c r="H3990" t="s">
        <v>23421</v>
      </c>
      <c r="I3990" s="28" t="s">
        <v>8446</v>
      </c>
      <c r="J3990" s="28" t="s">
        <v>8451</v>
      </c>
    </row>
    <row r="3991" spans="1:10" x14ac:dyDescent="0.35">
      <c r="A3991" s="28" t="s">
        <v>8452</v>
      </c>
      <c r="B3991" s="28" t="s">
        <v>23416</v>
      </c>
      <c r="C3991" s="28" t="s">
        <v>23946</v>
      </c>
      <c r="D3991" s="28" t="s">
        <v>23933</v>
      </c>
      <c r="E3991" t="s">
        <v>23529</v>
      </c>
      <c r="F3991" s="28" t="s">
        <v>11250</v>
      </c>
      <c r="G3991" s="28" t="s">
        <v>23420</v>
      </c>
      <c r="H3991" t="s">
        <v>23421</v>
      </c>
      <c r="I3991" s="28" t="s">
        <v>8446</v>
      </c>
      <c r="J3991" s="28" t="s">
        <v>8451</v>
      </c>
    </row>
    <row r="3992" spans="1:10" x14ac:dyDescent="0.35">
      <c r="A3992" s="28" t="s">
        <v>8453</v>
      </c>
      <c r="B3992" s="28" t="s">
        <v>23416</v>
      </c>
      <c r="C3992" s="28" t="s">
        <v>23946</v>
      </c>
      <c r="D3992" s="28" t="s">
        <v>23933</v>
      </c>
      <c r="E3992" t="s">
        <v>23529</v>
      </c>
      <c r="F3992" s="28" t="s">
        <v>11250</v>
      </c>
      <c r="G3992" s="28" t="s">
        <v>23420</v>
      </c>
      <c r="H3992" t="s">
        <v>23421</v>
      </c>
      <c r="I3992" s="28" t="s">
        <v>8454</v>
      </c>
      <c r="J3992" s="28" t="s">
        <v>8451</v>
      </c>
    </row>
    <row r="3993" spans="1:10" x14ac:dyDescent="0.35">
      <c r="A3993" s="28" t="s">
        <v>8455</v>
      </c>
      <c r="B3993" s="28" t="s">
        <v>23416</v>
      </c>
      <c r="C3993" s="28" t="s">
        <v>23424</v>
      </c>
      <c r="D3993" s="28" t="s">
        <v>23499</v>
      </c>
      <c r="E3993" t="s">
        <v>23419</v>
      </c>
      <c r="F3993" s="28" t="s">
        <v>11250</v>
      </c>
      <c r="G3993" s="28" t="s">
        <v>23420</v>
      </c>
      <c r="H3993" t="s">
        <v>23421</v>
      </c>
      <c r="I3993" s="28" t="s">
        <v>8456</v>
      </c>
      <c r="J3993" s="28" t="s">
        <v>8457</v>
      </c>
    </row>
    <row r="3994" spans="1:10" x14ac:dyDescent="0.35">
      <c r="A3994" s="28" t="s">
        <v>8458</v>
      </c>
      <c r="B3994" s="28" t="s">
        <v>23416</v>
      </c>
      <c r="C3994" s="28" t="s">
        <v>23832</v>
      </c>
      <c r="D3994" s="28" t="s">
        <v>23918</v>
      </c>
      <c r="E3994" t="s">
        <v>23529</v>
      </c>
      <c r="F3994" s="28" t="s">
        <v>11250</v>
      </c>
      <c r="G3994" s="28" t="s">
        <v>23420</v>
      </c>
      <c r="H3994" t="s">
        <v>23421</v>
      </c>
      <c r="I3994" s="28" t="s">
        <v>8456</v>
      </c>
      <c r="J3994" s="28" t="s">
        <v>8459</v>
      </c>
    </row>
    <row r="3995" spans="1:10" x14ac:dyDescent="0.35">
      <c r="A3995" s="28" t="s">
        <v>8460</v>
      </c>
      <c r="B3995" s="28" t="s">
        <v>23416</v>
      </c>
      <c r="C3995" s="28" t="s">
        <v>23442</v>
      </c>
      <c r="D3995" s="28" t="s">
        <v>23512</v>
      </c>
      <c r="E3995" t="s">
        <v>23419</v>
      </c>
      <c r="F3995" s="28" t="s">
        <v>11250</v>
      </c>
      <c r="G3995" s="28" t="s">
        <v>23420</v>
      </c>
      <c r="H3995" t="s">
        <v>23421</v>
      </c>
      <c r="I3995" s="28" t="s">
        <v>8456</v>
      </c>
      <c r="J3995" s="28" t="s">
        <v>8459</v>
      </c>
    </row>
    <row r="3996" spans="1:10" x14ac:dyDescent="0.35">
      <c r="A3996" s="28" t="s">
        <v>8461</v>
      </c>
      <c r="B3996" s="28" t="s">
        <v>23416</v>
      </c>
      <c r="C3996" s="28" t="s">
        <v>23464</v>
      </c>
      <c r="D3996" s="28" t="s">
        <v>23499</v>
      </c>
      <c r="E3996" t="s">
        <v>23419</v>
      </c>
      <c r="F3996" s="28" t="s">
        <v>11250</v>
      </c>
      <c r="G3996" s="28" t="s">
        <v>23420</v>
      </c>
      <c r="H3996" t="s">
        <v>23421</v>
      </c>
      <c r="I3996" s="28" t="s">
        <v>8463</v>
      </c>
      <c r="J3996" s="28" t="s">
        <v>8459</v>
      </c>
    </row>
    <row r="3997" spans="1:10" x14ac:dyDescent="0.35">
      <c r="A3997" s="28" t="s">
        <v>8464</v>
      </c>
      <c r="B3997" s="28" t="s">
        <v>23416</v>
      </c>
      <c r="C3997" s="28" t="s">
        <v>23457</v>
      </c>
      <c r="D3997" s="28" t="s">
        <v>23465</v>
      </c>
      <c r="E3997" t="s">
        <v>23419</v>
      </c>
      <c r="F3997" s="28" t="s">
        <v>11250</v>
      </c>
      <c r="G3997" s="28" t="s">
        <v>23420</v>
      </c>
      <c r="H3997" t="s">
        <v>23421</v>
      </c>
      <c r="I3997" s="28" t="s">
        <v>8463</v>
      </c>
      <c r="J3997" s="28" t="s">
        <v>8459</v>
      </c>
    </row>
    <row r="3998" spans="1:10" x14ac:dyDescent="0.35">
      <c r="A3998" s="28" t="s">
        <v>8465</v>
      </c>
      <c r="B3998" s="28" t="s">
        <v>23416</v>
      </c>
      <c r="C3998" s="28" t="s">
        <v>23683</v>
      </c>
      <c r="D3998" s="28" t="s">
        <v>23924</v>
      </c>
      <c r="E3998" t="s">
        <v>23529</v>
      </c>
      <c r="F3998" s="28" t="s">
        <v>11250</v>
      </c>
      <c r="G3998" s="28" t="s">
        <v>23420</v>
      </c>
      <c r="H3998" t="s">
        <v>23421</v>
      </c>
      <c r="I3998" s="28" t="s">
        <v>8463</v>
      </c>
      <c r="J3998" s="28" t="s">
        <v>8459</v>
      </c>
    </row>
    <row r="3999" spans="1:10" x14ac:dyDescent="0.35">
      <c r="A3999" s="28" t="s">
        <v>8466</v>
      </c>
      <c r="B3999" s="28" t="s">
        <v>23416</v>
      </c>
      <c r="C3999" s="28" t="s">
        <v>23507</v>
      </c>
      <c r="D3999" s="28" t="s">
        <v>23772</v>
      </c>
      <c r="E3999" t="s">
        <v>23419</v>
      </c>
      <c r="F3999" s="28" t="s">
        <v>11250</v>
      </c>
      <c r="G3999" s="28" t="s">
        <v>23420</v>
      </c>
      <c r="H3999" t="s">
        <v>23421</v>
      </c>
      <c r="I3999" s="28" t="s">
        <v>8463</v>
      </c>
      <c r="J3999" s="28" t="s">
        <v>8467</v>
      </c>
    </row>
    <row r="4000" spans="1:10" x14ac:dyDescent="0.35">
      <c r="A4000" s="28" t="s">
        <v>8468</v>
      </c>
      <c r="B4000" s="28" t="s">
        <v>23416</v>
      </c>
      <c r="C4000" s="28" t="s">
        <v>23683</v>
      </c>
      <c r="D4000" s="28" t="s">
        <v>23924</v>
      </c>
      <c r="E4000" t="s">
        <v>23529</v>
      </c>
      <c r="F4000" s="28" t="s">
        <v>11250</v>
      </c>
      <c r="G4000" s="28" t="s">
        <v>23420</v>
      </c>
      <c r="H4000" t="s">
        <v>23421</v>
      </c>
      <c r="I4000" s="28" t="s">
        <v>8463</v>
      </c>
      <c r="J4000" s="28" t="s">
        <v>8467</v>
      </c>
    </row>
    <row r="4001" spans="1:10" x14ac:dyDescent="0.35">
      <c r="A4001" s="28" t="s">
        <v>8469</v>
      </c>
      <c r="B4001" s="28" t="s">
        <v>23416</v>
      </c>
      <c r="C4001" s="28" t="s">
        <v>24066</v>
      </c>
      <c r="D4001" s="28" t="s">
        <v>24065</v>
      </c>
      <c r="E4001" t="s">
        <v>23529</v>
      </c>
      <c r="F4001" s="28" t="s">
        <v>11250</v>
      </c>
      <c r="G4001" s="28" t="s">
        <v>23420</v>
      </c>
      <c r="H4001" t="s">
        <v>23421</v>
      </c>
      <c r="I4001" s="28" t="s">
        <v>8463</v>
      </c>
      <c r="J4001" s="28" t="s">
        <v>8467</v>
      </c>
    </row>
    <row r="4002" spans="1:10" x14ac:dyDescent="0.35">
      <c r="A4002" s="28" t="s">
        <v>8470</v>
      </c>
      <c r="B4002" s="28" t="s">
        <v>23416</v>
      </c>
      <c r="C4002" s="28" t="s">
        <v>23507</v>
      </c>
      <c r="D4002" s="28" t="s">
        <v>23772</v>
      </c>
      <c r="E4002" t="s">
        <v>23419</v>
      </c>
      <c r="F4002" s="28" t="s">
        <v>11250</v>
      </c>
      <c r="G4002" s="28" t="s">
        <v>23420</v>
      </c>
      <c r="H4002" t="s">
        <v>23421</v>
      </c>
      <c r="I4002" s="28" t="s">
        <v>8471</v>
      </c>
      <c r="J4002" s="28" t="s">
        <v>8472</v>
      </c>
    </row>
    <row r="4003" spans="1:10" x14ac:dyDescent="0.35">
      <c r="A4003" s="28" t="s">
        <v>8473</v>
      </c>
      <c r="B4003" s="28" t="s">
        <v>23416</v>
      </c>
      <c r="C4003" s="28" t="s">
        <v>11250</v>
      </c>
      <c r="D4003" s="28" t="s">
        <v>24067</v>
      </c>
      <c r="E4003" t="s">
        <v>23453</v>
      </c>
      <c r="F4003" s="28" t="s">
        <v>11250</v>
      </c>
      <c r="G4003" s="28" t="s">
        <v>23420</v>
      </c>
      <c r="H4003" t="s">
        <v>23421</v>
      </c>
      <c r="I4003" s="28" t="s">
        <v>8471</v>
      </c>
      <c r="J4003" s="28" t="s">
        <v>8472</v>
      </c>
    </row>
    <row r="4004" spans="1:10" x14ac:dyDescent="0.35">
      <c r="A4004" s="28" t="s">
        <v>8474</v>
      </c>
      <c r="B4004" s="28" t="s">
        <v>23416</v>
      </c>
      <c r="C4004" s="28" t="s">
        <v>23456</v>
      </c>
      <c r="D4004" s="28" t="s">
        <v>23418</v>
      </c>
      <c r="E4004" t="s">
        <v>23419</v>
      </c>
      <c r="F4004" s="28" t="s">
        <v>11250</v>
      </c>
      <c r="G4004" s="28" t="s">
        <v>23420</v>
      </c>
      <c r="H4004" t="s">
        <v>23421</v>
      </c>
      <c r="I4004" s="28" t="s">
        <v>8475</v>
      </c>
      <c r="J4004" s="28" t="s">
        <v>8472</v>
      </c>
    </row>
    <row r="4005" spans="1:10" x14ac:dyDescent="0.35">
      <c r="A4005" s="28" t="s">
        <v>8476</v>
      </c>
      <c r="B4005" s="28" t="s">
        <v>23416</v>
      </c>
      <c r="C4005" s="28" t="s">
        <v>23863</v>
      </c>
      <c r="D4005" s="28" t="s">
        <v>23964</v>
      </c>
      <c r="E4005" t="s">
        <v>23529</v>
      </c>
      <c r="F4005" s="28" t="s">
        <v>11250</v>
      </c>
      <c r="G4005" s="28" t="s">
        <v>23420</v>
      </c>
      <c r="H4005" t="s">
        <v>23421</v>
      </c>
      <c r="I4005" s="28" t="s">
        <v>8475</v>
      </c>
      <c r="J4005" s="28" t="s">
        <v>8472</v>
      </c>
    </row>
    <row r="4006" spans="1:10" x14ac:dyDescent="0.35">
      <c r="A4006" s="28" t="s">
        <v>8477</v>
      </c>
      <c r="B4006" s="28" t="s">
        <v>23416</v>
      </c>
      <c r="C4006" s="28" t="s">
        <v>23507</v>
      </c>
      <c r="D4006" s="28" t="s">
        <v>23888</v>
      </c>
      <c r="E4006" t="s">
        <v>23419</v>
      </c>
      <c r="F4006" s="28" t="s">
        <v>11250</v>
      </c>
      <c r="G4006" s="28" t="s">
        <v>23420</v>
      </c>
      <c r="H4006" t="s">
        <v>23421</v>
      </c>
      <c r="I4006" s="28" t="s">
        <v>8475</v>
      </c>
      <c r="J4006" s="28" t="s">
        <v>8478</v>
      </c>
    </row>
    <row r="4007" spans="1:10" x14ac:dyDescent="0.35">
      <c r="A4007" s="28" t="s">
        <v>8479</v>
      </c>
      <c r="B4007" s="28" t="s">
        <v>23416</v>
      </c>
      <c r="C4007" s="28" t="s">
        <v>23507</v>
      </c>
      <c r="D4007" s="28" t="s">
        <v>23888</v>
      </c>
      <c r="E4007" t="s">
        <v>23419</v>
      </c>
      <c r="F4007" s="28" t="s">
        <v>11250</v>
      </c>
      <c r="G4007" s="28" t="s">
        <v>23420</v>
      </c>
      <c r="H4007" t="s">
        <v>23421</v>
      </c>
      <c r="I4007" s="28" t="s">
        <v>8475</v>
      </c>
      <c r="J4007" s="28" t="s">
        <v>8478</v>
      </c>
    </row>
    <row r="4008" spans="1:10" x14ac:dyDescent="0.35">
      <c r="A4008" s="28" t="s">
        <v>8480</v>
      </c>
      <c r="B4008" s="28" t="s">
        <v>23416</v>
      </c>
      <c r="C4008" s="28" t="s">
        <v>23507</v>
      </c>
      <c r="D4008" s="28" t="s">
        <v>23888</v>
      </c>
      <c r="E4008" t="s">
        <v>23419</v>
      </c>
      <c r="F4008" s="28" t="s">
        <v>11250</v>
      </c>
      <c r="G4008" s="28" t="s">
        <v>23420</v>
      </c>
      <c r="H4008" t="s">
        <v>23421</v>
      </c>
      <c r="I4008" s="28" t="s">
        <v>8475</v>
      </c>
      <c r="J4008" s="28" t="s">
        <v>8478</v>
      </c>
    </row>
    <row r="4009" spans="1:10" x14ac:dyDescent="0.35">
      <c r="A4009" s="28" t="s">
        <v>8481</v>
      </c>
      <c r="B4009" s="28" t="s">
        <v>23416</v>
      </c>
      <c r="C4009" s="28" t="s">
        <v>23507</v>
      </c>
      <c r="D4009" s="28" t="s">
        <v>23888</v>
      </c>
      <c r="E4009" t="s">
        <v>23419</v>
      </c>
      <c r="F4009" s="28" t="s">
        <v>11250</v>
      </c>
      <c r="G4009" s="28" t="s">
        <v>23420</v>
      </c>
      <c r="H4009" t="s">
        <v>23421</v>
      </c>
      <c r="I4009" s="28" t="s">
        <v>8475</v>
      </c>
      <c r="J4009" s="28" t="s">
        <v>8478</v>
      </c>
    </row>
    <row r="4010" spans="1:10" x14ac:dyDescent="0.35">
      <c r="A4010" s="28" t="s">
        <v>8482</v>
      </c>
      <c r="B4010" s="28" t="s">
        <v>23416</v>
      </c>
      <c r="C4010" s="28" t="s">
        <v>23507</v>
      </c>
      <c r="D4010" s="28" t="s">
        <v>23888</v>
      </c>
      <c r="E4010" t="s">
        <v>23419</v>
      </c>
      <c r="F4010" s="28" t="s">
        <v>11250</v>
      </c>
      <c r="G4010" s="28" t="s">
        <v>23420</v>
      </c>
      <c r="H4010" t="s">
        <v>23421</v>
      </c>
      <c r="I4010" s="28" t="s">
        <v>8475</v>
      </c>
      <c r="J4010" s="28" t="s">
        <v>8478</v>
      </c>
    </row>
    <row r="4011" spans="1:10" x14ac:dyDescent="0.35">
      <c r="A4011" s="28" t="s">
        <v>8483</v>
      </c>
      <c r="B4011" s="28" t="s">
        <v>23416</v>
      </c>
      <c r="C4011" s="28" t="s">
        <v>23507</v>
      </c>
      <c r="D4011" s="28" t="s">
        <v>23888</v>
      </c>
      <c r="E4011" t="s">
        <v>23419</v>
      </c>
      <c r="F4011" s="28" t="s">
        <v>11250</v>
      </c>
      <c r="G4011" s="28" t="s">
        <v>23420</v>
      </c>
      <c r="H4011" t="s">
        <v>23421</v>
      </c>
      <c r="I4011" s="28" t="s">
        <v>8475</v>
      </c>
      <c r="J4011" s="28" t="s">
        <v>8478</v>
      </c>
    </row>
    <row r="4012" spans="1:10" x14ac:dyDescent="0.35">
      <c r="A4012" s="28" t="s">
        <v>8484</v>
      </c>
      <c r="B4012" s="28" t="s">
        <v>23416</v>
      </c>
      <c r="C4012" s="28" t="s">
        <v>23507</v>
      </c>
      <c r="D4012" s="28" t="s">
        <v>23888</v>
      </c>
      <c r="E4012" t="s">
        <v>23419</v>
      </c>
      <c r="F4012" s="28" t="s">
        <v>11250</v>
      </c>
      <c r="G4012" s="28" t="s">
        <v>23420</v>
      </c>
      <c r="H4012" t="s">
        <v>23421</v>
      </c>
      <c r="I4012" s="28" t="s">
        <v>8475</v>
      </c>
      <c r="J4012" s="28" t="s">
        <v>8478</v>
      </c>
    </row>
    <row r="4013" spans="1:10" x14ac:dyDescent="0.35">
      <c r="A4013" s="28" t="s">
        <v>8485</v>
      </c>
      <c r="B4013" s="28" t="s">
        <v>23416</v>
      </c>
      <c r="C4013" s="28" t="s">
        <v>23507</v>
      </c>
      <c r="D4013" s="28" t="s">
        <v>23888</v>
      </c>
      <c r="E4013" t="s">
        <v>23419</v>
      </c>
      <c r="F4013" s="28" t="s">
        <v>11250</v>
      </c>
      <c r="G4013" s="28" t="s">
        <v>23420</v>
      </c>
      <c r="H4013" t="s">
        <v>23421</v>
      </c>
      <c r="I4013" s="28" t="s">
        <v>8475</v>
      </c>
      <c r="J4013" s="28" t="s">
        <v>8478</v>
      </c>
    </row>
    <row r="4014" spans="1:10" x14ac:dyDescent="0.35">
      <c r="A4014" s="28" t="s">
        <v>8486</v>
      </c>
      <c r="B4014" s="28" t="s">
        <v>23416</v>
      </c>
      <c r="C4014" s="28" t="s">
        <v>23507</v>
      </c>
      <c r="D4014" s="28" t="s">
        <v>23888</v>
      </c>
      <c r="E4014" t="s">
        <v>23419</v>
      </c>
      <c r="F4014" s="28" t="s">
        <v>11250</v>
      </c>
      <c r="G4014" s="28" t="s">
        <v>23420</v>
      </c>
      <c r="H4014" t="s">
        <v>23421</v>
      </c>
      <c r="I4014" s="28" t="s">
        <v>8475</v>
      </c>
      <c r="J4014" s="28" t="s">
        <v>8478</v>
      </c>
    </row>
    <row r="4015" spans="1:10" x14ac:dyDescent="0.35">
      <c r="A4015" s="28" t="s">
        <v>8487</v>
      </c>
      <c r="B4015" s="28" t="s">
        <v>23416</v>
      </c>
      <c r="C4015" s="28" t="s">
        <v>24068</v>
      </c>
      <c r="D4015" s="28" t="s">
        <v>23849</v>
      </c>
      <c r="E4015" t="s">
        <v>23529</v>
      </c>
      <c r="F4015" s="28" t="s">
        <v>11250</v>
      </c>
      <c r="G4015" s="28" t="s">
        <v>23420</v>
      </c>
      <c r="H4015" t="s">
        <v>23421</v>
      </c>
      <c r="I4015" s="28" t="s">
        <v>8475</v>
      </c>
      <c r="J4015" s="28" t="s">
        <v>8478</v>
      </c>
    </row>
    <row r="4016" spans="1:10" x14ac:dyDescent="0.35">
      <c r="A4016" s="28" t="s">
        <v>8488</v>
      </c>
      <c r="B4016" s="28" t="s">
        <v>23416</v>
      </c>
      <c r="C4016" s="28" t="s">
        <v>23667</v>
      </c>
      <c r="D4016" s="28" t="s">
        <v>23541</v>
      </c>
      <c r="E4016" t="s">
        <v>23529</v>
      </c>
      <c r="F4016" s="28" t="s">
        <v>11250</v>
      </c>
      <c r="G4016" s="28" t="s">
        <v>23420</v>
      </c>
      <c r="H4016" t="s">
        <v>23421</v>
      </c>
      <c r="I4016" s="28" t="s">
        <v>8489</v>
      </c>
      <c r="J4016" s="28" t="s">
        <v>8490</v>
      </c>
    </row>
    <row r="4017" spans="1:10" x14ac:dyDescent="0.35">
      <c r="A4017" s="28" t="s">
        <v>8491</v>
      </c>
      <c r="B4017" s="28" t="s">
        <v>23416</v>
      </c>
      <c r="C4017" s="28" t="s">
        <v>23450</v>
      </c>
      <c r="D4017" s="28" t="s">
        <v>23781</v>
      </c>
      <c r="E4017" t="s">
        <v>23419</v>
      </c>
      <c r="F4017" s="28" t="s">
        <v>11250</v>
      </c>
      <c r="G4017" s="28" t="s">
        <v>23420</v>
      </c>
      <c r="H4017" t="s">
        <v>23421</v>
      </c>
      <c r="I4017" s="28" t="s">
        <v>8489</v>
      </c>
      <c r="J4017" s="28" t="s">
        <v>8490</v>
      </c>
    </row>
    <row r="4018" spans="1:10" x14ac:dyDescent="0.35">
      <c r="A4018" s="28" t="s">
        <v>8492</v>
      </c>
      <c r="B4018" s="28" t="s">
        <v>23416</v>
      </c>
      <c r="C4018" s="28" t="s">
        <v>23450</v>
      </c>
      <c r="D4018" s="28" t="s">
        <v>23781</v>
      </c>
      <c r="E4018" t="s">
        <v>23419</v>
      </c>
      <c r="F4018" s="28" t="s">
        <v>11250</v>
      </c>
      <c r="G4018" s="28" t="s">
        <v>23420</v>
      </c>
      <c r="H4018" t="s">
        <v>23421</v>
      </c>
      <c r="I4018" s="28" t="s">
        <v>8489</v>
      </c>
      <c r="J4018" s="28" t="s">
        <v>8490</v>
      </c>
    </row>
    <row r="4019" spans="1:10" x14ac:dyDescent="0.35">
      <c r="A4019" s="28" t="s">
        <v>8493</v>
      </c>
      <c r="B4019" s="28" t="s">
        <v>23416</v>
      </c>
      <c r="C4019" s="28" t="s">
        <v>23450</v>
      </c>
      <c r="D4019" s="28" t="s">
        <v>23781</v>
      </c>
      <c r="E4019" t="s">
        <v>23419</v>
      </c>
      <c r="F4019" s="28" t="s">
        <v>11250</v>
      </c>
      <c r="G4019" s="28" t="s">
        <v>23420</v>
      </c>
      <c r="H4019" t="s">
        <v>23421</v>
      </c>
      <c r="I4019" s="28" t="s">
        <v>8489</v>
      </c>
      <c r="J4019" s="28" t="s">
        <v>8490</v>
      </c>
    </row>
    <row r="4020" spans="1:10" x14ac:dyDescent="0.35">
      <c r="A4020" s="28" t="s">
        <v>8494</v>
      </c>
      <c r="B4020" s="28" t="s">
        <v>23416</v>
      </c>
      <c r="C4020" s="28" t="s">
        <v>23450</v>
      </c>
      <c r="D4020" s="28" t="s">
        <v>23781</v>
      </c>
      <c r="E4020" t="s">
        <v>23419</v>
      </c>
      <c r="F4020" s="28" t="s">
        <v>11250</v>
      </c>
      <c r="G4020" s="28" t="s">
        <v>23420</v>
      </c>
      <c r="H4020" t="s">
        <v>23421</v>
      </c>
      <c r="I4020" s="28" t="s">
        <v>8489</v>
      </c>
      <c r="J4020" s="28" t="s">
        <v>8490</v>
      </c>
    </row>
    <row r="4021" spans="1:10" x14ac:dyDescent="0.35">
      <c r="A4021" s="28" t="s">
        <v>8495</v>
      </c>
      <c r="B4021" s="28" t="s">
        <v>23416</v>
      </c>
      <c r="C4021" s="28" t="s">
        <v>23432</v>
      </c>
      <c r="D4021" s="28" t="s">
        <v>23668</v>
      </c>
      <c r="E4021" t="s">
        <v>23419</v>
      </c>
      <c r="F4021" s="28" t="s">
        <v>11250</v>
      </c>
      <c r="G4021" s="28" t="s">
        <v>23420</v>
      </c>
      <c r="H4021" t="s">
        <v>23421</v>
      </c>
      <c r="I4021" s="28" t="s">
        <v>8489</v>
      </c>
      <c r="J4021" s="28" t="s">
        <v>8490</v>
      </c>
    </row>
    <row r="4022" spans="1:10" x14ac:dyDescent="0.35">
      <c r="A4022" s="28" t="s">
        <v>8496</v>
      </c>
      <c r="B4022" s="28" t="s">
        <v>23416</v>
      </c>
      <c r="C4022" s="28" t="s">
        <v>23450</v>
      </c>
      <c r="D4022" s="28" t="s">
        <v>23772</v>
      </c>
      <c r="E4022" t="s">
        <v>23419</v>
      </c>
      <c r="F4022" s="28" t="s">
        <v>11250</v>
      </c>
      <c r="G4022" s="28" t="s">
        <v>23420</v>
      </c>
      <c r="H4022" t="s">
        <v>23421</v>
      </c>
      <c r="I4022" s="28" t="s">
        <v>8489</v>
      </c>
      <c r="J4022" s="28" t="s">
        <v>8490</v>
      </c>
    </row>
    <row r="4023" spans="1:10" x14ac:dyDescent="0.35">
      <c r="A4023" s="28" t="s">
        <v>8497</v>
      </c>
      <c r="B4023" s="28" t="s">
        <v>23416</v>
      </c>
      <c r="C4023" s="28" t="s">
        <v>23448</v>
      </c>
      <c r="D4023" s="28" t="s">
        <v>23685</v>
      </c>
      <c r="E4023" t="s">
        <v>23419</v>
      </c>
      <c r="F4023" s="28" t="s">
        <v>11250</v>
      </c>
      <c r="G4023" s="28" t="s">
        <v>23420</v>
      </c>
      <c r="H4023" t="s">
        <v>23421</v>
      </c>
      <c r="I4023" s="28" t="s">
        <v>8498</v>
      </c>
      <c r="J4023" s="28" t="s">
        <v>8499</v>
      </c>
    </row>
    <row r="4024" spans="1:10" x14ac:dyDescent="0.35">
      <c r="A4024" s="28" t="s">
        <v>8500</v>
      </c>
      <c r="B4024" s="28" t="s">
        <v>23416</v>
      </c>
      <c r="C4024" s="28" t="s">
        <v>23450</v>
      </c>
      <c r="D4024" s="28" t="s">
        <v>23781</v>
      </c>
      <c r="E4024" t="s">
        <v>23419</v>
      </c>
      <c r="F4024" s="28" t="s">
        <v>11250</v>
      </c>
      <c r="G4024" s="28" t="s">
        <v>23420</v>
      </c>
      <c r="H4024" t="s">
        <v>23421</v>
      </c>
      <c r="I4024" s="28" t="s">
        <v>8498</v>
      </c>
      <c r="J4024" s="28" t="s">
        <v>8499</v>
      </c>
    </row>
    <row r="4025" spans="1:10" x14ac:dyDescent="0.35">
      <c r="A4025" s="28" t="s">
        <v>8501</v>
      </c>
      <c r="B4025" s="28" t="s">
        <v>23416</v>
      </c>
      <c r="C4025" s="28" t="s">
        <v>23450</v>
      </c>
      <c r="D4025" s="28" t="s">
        <v>23781</v>
      </c>
      <c r="E4025" t="s">
        <v>23419</v>
      </c>
      <c r="F4025" s="28" t="s">
        <v>11250</v>
      </c>
      <c r="G4025" s="28" t="s">
        <v>23420</v>
      </c>
      <c r="H4025" t="s">
        <v>23421</v>
      </c>
      <c r="I4025" s="28" t="s">
        <v>8498</v>
      </c>
      <c r="J4025" s="28" t="s">
        <v>8499</v>
      </c>
    </row>
    <row r="4026" spans="1:10" x14ac:dyDescent="0.35">
      <c r="A4026" s="28" t="s">
        <v>8502</v>
      </c>
      <c r="B4026" s="28" t="s">
        <v>23416</v>
      </c>
      <c r="C4026" s="28" t="s">
        <v>23683</v>
      </c>
      <c r="D4026" s="28" t="s">
        <v>23924</v>
      </c>
      <c r="E4026" t="s">
        <v>23529</v>
      </c>
      <c r="F4026" s="28" t="s">
        <v>11250</v>
      </c>
      <c r="G4026" s="28" t="s">
        <v>23420</v>
      </c>
      <c r="H4026" t="s">
        <v>23421</v>
      </c>
      <c r="I4026" s="28" t="s">
        <v>8498</v>
      </c>
      <c r="J4026" s="28" t="s">
        <v>8499</v>
      </c>
    </row>
    <row r="4027" spans="1:10" x14ac:dyDescent="0.35">
      <c r="A4027" s="28" t="s">
        <v>8503</v>
      </c>
      <c r="B4027" s="28" t="s">
        <v>23416</v>
      </c>
      <c r="C4027" s="28" t="s">
        <v>23442</v>
      </c>
      <c r="D4027" s="28" t="s">
        <v>23503</v>
      </c>
      <c r="E4027" t="s">
        <v>23419</v>
      </c>
      <c r="F4027" s="28" t="s">
        <v>11250</v>
      </c>
      <c r="G4027" s="28" t="s">
        <v>23420</v>
      </c>
      <c r="H4027" t="s">
        <v>23421</v>
      </c>
      <c r="I4027" s="28" t="s">
        <v>8498</v>
      </c>
      <c r="J4027" s="28" t="s">
        <v>8499</v>
      </c>
    </row>
    <row r="4028" spans="1:10" x14ac:dyDescent="0.35">
      <c r="A4028" s="28" t="s">
        <v>8504</v>
      </c>
      <c r="B4028" s="28" t="s">
        <v>23416</v>
      </c>
      <c r="C4028" s="28" t="s">
        <v>23507</v>
      </c>
      <c r="D4028" s="28" t="s">
        <v>23791</v>
      </c>
      <c r="E4028" t="s">
        <v>23419</v>
      </c>
      <c r="F4028" s="28" t="s">
        <v>11250</v>
      </c>
      <c r="G4028" s="28" t="s">
        <v>23420</v>
      </c>
      <c r="H4028" t="s">
        <v>23421</v>
      </c>
      <c r="I4028" s="28" t="s">
        <v>8498</v>
      </c>
      <c r="J4028" s="28" t="s">
        <v>8499</v>
      </c>
    </row>
    <row r="4029" spans="1:10" x14ac:dyDescent="0.35">
      <c r="A4029" s="28" t="s">
        <v>8505</v>
      </c>
      <c r="B4029" s="28" t="s">
        <v>23416</v>
      </c>
      <c r="C4029" s="28" t="s">
        <v>23621</v>
      </c>
      <c r="D4029" s="28" t="s">
        <v>23472</v>
      </c>
      <c r="E4029" t="s">
        <v>23529</v>
      </c>
      <c r="F4029" s="28" t="s">
        <v>11250</v>
      </c>
      <c r="G4029" s="28" t="s">
        <v>23420</v>
      </c>
      <c r="H4029" t="s">
        <v>23421</v>
      </c>
      <c r="I4029" s="28" t="s">
        <v>8506</v>
      </c>
      <c r="J4029" s="28" t="s">
        <v>8507</v>
      </c>
    </row>
    <row r="4030" spans="1:10" x14ac:dyDescent="0.35">
      <c r="A4030" s="28" t="s">
        <v>8508</v>
      </c>
      <c r="B4030" s="28" t="s">
        <v>23416</v>
      </c>
      <c r="C4030" s="28" t="s">
        <v>23440</v>
      </c>
      <c r="D4030" s="28" t="s">
        <v>23500</v>
      </c>
      <c r="E4030" t="s">
        <v>23529</v>
      </c>
      <c r="F4030" s="28" t="s">
        <v>11250</v>
      </c>
      <c r="G4030" s="28" t="s">
        <v>23420</v>
      </c>
      <c r="H4030" t="s">
        <v>23421</v>
      </c>
      <c r="I4030" s="28" t="s">
        <v>8506</v>
      </c>
      <c r="J4030" s="28" t="s">
        <v>8507</v>
      </c>
    </row>
    <row r="4031" spans="1:10" x14ac:dyDescent="0.35">
      <c r="A4031" s="28" t="s">
        <v>8509</v>
      </c>
      <c r="B4031" s="28" t="s">
        <v>23416</v>
      </c>
      <c r="C4031" s="28" t="s">
        <v>23930</v>
      </c>
      <c r="D4031" s="28" t="s">
        <v>24059</v>
      </c>
      <c r="E4031" t="s">
        <v>23419</v>
      </c>
      <c r="F4031" s="28" t="s">
        <v>11250</v>
      </c>
      <c r="G4031" s="28" t="s">
        <v>23420</v>
      </c>
      <c r="H4031" t="s">
        <v>23421</v>
      </c>
      <c r="I4031" s="28" t="s">
        <v>8506</v>
      </c>
      <c r="J4031" s="28" t="s">
        <v>8507</v>
      </c>
    </row>
    <row r="4032" spans="1:10" x14ac:dyDescent="0.35">
      <c r="A4032" s="28" t="s">
        <v>8510</v>
      </c>
      <c r="B4032" s="28" t="s">
        <v>23416</v>
      </c>
      <c r="C4032" s="28" t="s">
        <v>23450</v>
      </c>
      <c r="D4032" s="28" t="s">
        <v>23781</v>
      </c>
      <c r="E4032" t="s">
        <v>23419</v>
      </c>
      <c r="F4032" s="28" t="s">
        <v>11250</v>
      </c>
      <c r="G4032" s="28" t="s">
        <v>23420</v>
      </c>
      <c r="H4032" t="s">
        <v>23421</v>
      </c>
      <c r="I4032" s="28" t="s">
        <v>8506</v>
      </c>
      <c r="J4032" s="28" t="s">
        <v>8507</v>
      </c>
    </row>
    <row r="4033" spans="1:10" x14ac:dyDescent="0.35">
      <c r="A4033" s="28" t="s">
        <v>8511</v>
      </c>
      <c r="B4033" s="28" t="s">
        <v>23416</v>
      </c>
      <c r="C4033" s="28" t="s">
        <v>23450</v>
      </c>
      <c r="D4033" s="28" t="s">
        <v>23781</v>
      </c>
      <c r="E4033" t="s">
        <v>23419</v>
      </c>
      <c r="F4033" s="28" t="s">
        <v>11250</v>
      </c>
      <c r="G4033" s="28" t="s">
        <v>23420</v>
      </c>
      <c r="H4033" t="s">
        <v>23421</v>
      </c>
      <c r="I4033" s="28" t="s">
        <v>8506</v>
      </c>
      <c r="J4033" s="28" t="s">
        <v>8507</v>
      </c>
    </row>
    <row r="4034" spans="1:10" x14ac:dyDescent="0.35">
      <c r="A4034" s="28" t="s">
        <v>8512</v>
      </c>
      <c r="B4034" s="28" t="s">
        <v>23416</v>
      </c>
      <c r="C4034" s="28" t="s">
        <v>23450</v>
      </c>
      <c r="D4034" s="28" t="s">
        <v>23781</v>
      </c>
      <c r="E4034" t="s">
        <v>23419</v>
      </c>
      <c r="F4034" s="28" t="s">
        <v>11250</v>
      </c>
      <c r="G4034" s="28" t="s">
        <v>23420</v>
      </c>
      <c r="H4034" t="s">
        <v>23421</v>
      </c>
      <c r="I4034" s="28" t="s">
        <v>8506</v>
      </c>
      <c r="J4034" s="28" t="s">
        <v>8507</v>
      </c>
    </row>
    <row r="4035" spans="1:10" x14ac:dyDescent="0.35">
      <c r="A4035" s="28" t="s">
        <v>8513</v>
      </c>
      <c r="B4035" s="28" t="s">
        <v>23416</v>
      </c>
      <c r="C4035" s="28" t="s">
        <v>23450</v>
      </c>
      <c r="D4035" s="28" t="s">
        <v>23781</v>
      </c>
      <c r="E4035" t="s">
        <v>23419</v>
      </c>
      <c r="F4035" s="28" t="s">
        <v>11250</v>
      </c>
      <c r="G4035" s="28" t="s">
        <v>23420</v>
      </c>
      <c r="H4035" t="s">
        <v>23421</v>
      </c>
      <c r="I4035" s="28" t="s">
        <v>8506</v>
      </c>
      <c r="J4035" s="28" t="s">
        <v>8507</v>
      </c>
    </row>
    <row r="4036" spans="1:10" x14ac:dyDescent="0.35">
      <c r="A4036" s="28" t="s">
        <v>8514</v>
      </c>
      <c r="B4036" s="28" t="s">
        <v>23416</v>
      </c>
      <c r="C4036" s="28" t="s">
        <v>23450</v>
      </c>
      <c r="D4036" s="28" t="s">
        <v>23781</v>
      </c>
      <c r="E4036" t="s">
        <v>23419</v>
      </c>
      <c r="F4036" s="28" t="s">
        <v>11250</v>
      </c>
      <c r="G4036" s="28" t="s">
        <v>23420</v>
      </c>
      <c r="H4036" t="s">
        <v>23421</v>
      </c>
      <c r="I4036" s="28" t="s">
        <v>8506</v>
      </c>
      <c r="J4036" s="28" t="s">
        <v>8507</v>
      </c>
    </row>
    <row r="4037" spans="1:10" x14ac:dyDescent="0.35">
      <c r="A4037" s="28" t="s">
        <v>8515</v>
      </c>
      <c r="B4037" s="28" t="s">
        <v>23416</v>
      </c>
      <c r="C4037" s="28" t="s">
        <v>23450</v>
      </c>
      <c r="D4037" s="28" t="s">
        <v>23781</v>
      </c>
      <c r="E4037" t="s">
        <v>23419</v>
      </c>
      <c r="F4037" s="28" t="s">
        <v>11250</v>
      </c>
      <c r="G4037" s="28" t="s">
        <v>23420</v>
      </c>
      <c r="H4037" t="s">
        <v>23421</v>
      </c>
      <c r="I4037" s="28" t="s">
        <v>8506</v>
      </c>
      <c r="J4037" s="28" t="s">
        <v>8507</v>
      </c>
    </row>
    <row r="4038" spans="1:10" x14ac:dyDescent="0.35">
      <c r="A4038" s="28" t="s">
        <v>8516</v>
      </c>
      <c r="B4038" s="28" t="s">
        <v>23416</v>
      </c>
      <c r="C4038" s="28" t="s">
        <v>23450</v>
      </c>
      <c r="D4038" s="28" t="s">
        <v>23781</v>
      </c>
      <c r="E4038" t="s">
        <v>23419</v>
      </c>
      <c r="F4038" s="28" t="s">
        <v>11250</v>
      </c>
      <c r="G4038" s="28" t="s">
        <v>23420</v>
      </c>
      <c r="H4038" t="s">
        <v>23421</v>
      </c>
      <c r="I4038" s="28" t="s">
        <v>8506</v>
      </c>
      <c r="J4038" s="28" t="s">
        <v>8507</v>
      </c>
    </row>
    <row r="4039" spans="1:10" x14ac:dyDescent="0.35">
      <c r="A4039" s="28" t="s">
        <v>8517</v>
      </c>
      <c r="B4039" s="28" t="s">
        <v>23416</v>
      </c>
      <c r="C4039" s="28" t="s">
        <v>23450</v>
      </c>
      <c r="D4039" s="28" t="s">
        <v>23781</v>
      </c>
      <c r="E4039" t="s">
        <v>23419</v>
      </c>
      <c r="F4039" s="28" t="s">
        <v>11250</v>
      </c>
      <c r="G4039" s="28" t="s">
        <v>23420</v>
      </c>
      <c r="H4039" t="s">
        <v>23421</v>
      </c>
      <c r="I4039" s="28" t="s">
        <v>8506</v>
      </c>
      <c r="J4039" s="28" t="s">
        <v>8507</v>
      </c>
    </row>
    <row r="4040" spans="1:10" x14ac:dyDescent="0.35">
      <c r="A4040" s="28" t="s">
        <v>8518</v>
      </c>
      <c r="B4040" s="28" t="s">
        <v>23416</v>
      </c>
      <c r="C4040" s="28" t="s">
        <v>23450</v>
      </c>
      <c r="D4040" s="28" t="s">
        <v>23781</v>
      </c>
      <c r="E4040" t="s">
        <v>23419</v>
      </c>
      <c r="F4040" s="28" t="s">
        <v>11250</v>
      </c>
      <c r="G4040" s="28" t="s">
        <v>23420</v>
      </c>
      <c r="H4040" t="s">
        <v>23421</v>
      </c>
      <c r="I4040" s="28" t="s">
        <v>8506</v>
      </c>
      <c r="J4040" s="28" t="s">
        <v>8507</v>
      </c>
    </row>
    <row r="4041" spans="1:10" x14ac:dyDescent="0.35">
      <c r="A4041" s="28" t="s">
        <v>8519</v>
      </c>
      <c r="B4041" s="28" t="s">
        <v>23416</v>
      </c>
      <c r="C4041" s="28" t="s">
        <v>23450</v>
      </c>
      <c r="D4041" s="28" t="s">
        <v>23781</v>
      </c>
      <c r="E4041" t="s">
        <v>23419</v>
      </c>
      <c r="F4041" s="28" t="s">
        <v>11250</v>
      </c>
      <c r="G4041" s="28" t="s">
        <v>23420</v>
      </c>
      <c r="H4041" t="s">
        <v>23421</v>
      </c>
      <c r="I4041" s="28" t="s">
        <v>8506</v>
      </c>
      <c r="J4041" s="28" t="s">
        <v>8507</v>
      </c>
    </row>
    <row r="4042" spans="1:10" x14ac:dyDescent="0.35">
      <c r="A4042" s="28" t="s">
        <v>8520</v>
      </c>
      <c r="B4042" s="28" t="s">
        <v>23416</v>
      </c>
      <c r="C4042" s="28" t="s">
        <v>23450</v>
      </c>
      <c r="D4042" s="28" t="s">
        <v>23781</v>
      </c>
      <c r="E4042" t="s">
        <v>23419</v>
      </c>
      <c r="F4042" s="28" t="s">
        <v>11250</v>
      </c>
      <c r="G4042" s="28" t="s">
        <v>23420</v>
      </c>
      <c r="H4042" t="s">
        <v>23421</v>
      </c>
      <c r="I4042" s="28" t="s">
        <v>8506</v>
      </c>
      <c r="J4042" s="28" t="s">
        <v>8507</v>
      </c>
    </row>
    <row r="4043" spans="1:10" x14ac:dyDescent="0.35">
      <c r="A4043" s="28" t="s">
        <v>8521</v>
      </c>
      <c r="B4043" s="28" t="s">
        <v>23416</v>
      </c>
      <c r="C4043" s="28" t="s">
        <v>23683</v>
      </c>
      <c r="D4043" s="28" t="s">
        <v>23924</v>
      </c>
      <c r="E4043" t="s">
        <v>23529</v>
      </c>
      <c r="F4043" s="28" t="s">
        <v>11250</v>
      </c>
      <c r="G4043" s="28" t="s">
        <v>23420</v>
      </c>
      <c r="H4043" t="s">
        <v>23421</v>
      </c>
      <c r="I4043" s="28" t="s">
        <v>8506</v>
      </c>
      <c r="J4043" s="28" t="s">
        <v>8507</v>
      </c>
    </row>
    <row r="4044" spans="1:10" x14ac:dyDescent="0.35">
      <c r="A4044" s="28" t="s">
        <v>8522</v>
      </c>
      <c r="B4044" s="28" t="s">
        <v>23416</v>
      </c>
      <c r="C4044" s="28" t="s">
        <v>23442</v>
      </c>
      <c r="D4044" s="28" t="s">
        <v>23491</v>
      </c>
      <c r="E4044" t="s">
        <v>23419</v>
      </c>
      <c r="F4044" s="28" t="s">
        <v>11250</v>
      </c>
      <c r="G4044" s="28" t="s">
        <v>23420</v>
      </c>
      <c r="H4044" t="s">
        <v>23421</v>
      </c>
      <c r="I4044" s="28" t="s">
        <v>8506</v>
      </c>
      <c r="J4044" s="28" t="s">
        <v>8507</v>
      </c>
    </row>
    <row r="4045" spans="1:10" x14ac:dyDescent="0.35">
      <c r="A4045" s="28" t="s">
        <v>8523</v>
      </c>
      <c r="B4045" s="28" t="s">
        <v>23416</v>
      </c>
      <c r="C4045" s="28" t="s">
        <v>23446</v>
      </c>
      <c r="D4045" s="28" t="s">
        <v>24037</v>
      </c>
      <c r="E4045" t="s">
        <v>23419</v>
      </c>
      <c r="F4045" s="28" t="s">
        <v>11250</v>
      </c>
      <c r="G4045" s="28" t="s">
        <v>23420</v>
      </c>
      <c r="H4045" t="s">
        <v>23421</v>
      </c>
      <c r="I4045" s="28" t="s">
        <v>8506</v>
      </c>
      <c r="J4045" s="28" t="s">
        <v>11595</v>
      </c>
    </row>
    <row r="4046" spans="1:10" x14ac:dyDescent="0.35">
      <c r="A4046" s="28" t="s">
        <v>8524</v>
      </c>
      <c r="B4046" s="28" t="s">
        <v>23416</v>
      </c>
      <c r="C4046" s="28" t="s">
        <v>23507</v>
      </c>
      <c r="D4046" s="28" t="s">
        <v>23781</v>
      </c>
      <c r="E4046" t="s">
        <v>23419</v>
      </c>
      <c r="F4046" s="28" t="s">
        <v>11250</v>
      </c>
      <c r="G4046" s="28" t="s">
        <v>23420</v>
      </c>
      <c r="H4046" t="s">
        <v>23421</v>
      </c>
      <c r="I4046" s="28" t="s">
        <v>8506</v>
      </c>
      <c r="J4046" s="28" t="s">
        <v>11595</v>
      </c>
    </row>
    <row r="4047" spans="1:10" x14ac:dyDescent="0.35">
      <c r="A4047" s="28" t="s">
        <v>8525</v>
      </c>
      <c r="B4047" s="28" t="s">
        <v>23416</v>
      </c>
      <c r="C4047" s="28" t="s">
        <v>23507</v>
      </c>
      <c r="D4047" s="28" t="s">
        <v>23781</v>
      </c>
      <c r="E4047" t="s">
        <v>23419</v>
      </c>
      <c r="F4047" s="28" t="s">
        <v>11250</v>
      </c>
      <c r="G4047" s="28" t="s">
        <v>23420</v>
      </c>
      <c r="H4047" t="s">
        <v>23421</v>
      </c>
      <c r="I4047" s="28" t="s">
        <v>8506</v>
      </c>
      <c r="J4047" s="28" t="s">
        <v>11595</v>
      </c>
    </row>
    <row r="4048" spans="1:10" x14ac:dyDescent="0.35">
      <c r="A4048" s="28" t="s">
        <v>8526</v>
      </c>
      <c r="B4048" s="28" t="s">
        <v>23416</v>
      </c>
      <c r="C4048" s="28" t="s">
        <v>23462</v>
      </c>
      <c r="D4048" s="28" t="s">
        <v>23454</v>
      </c>
      <c r="E4048" t="s">
        <v>23419</v>
      </c>
      <c r="F4048" s="28" t="s">
        <v>11250</v>
      </c>
      <c r="G4048" s="28" t="s">
        <v>23420</v>
      </c>
      <c r="H4048" t="s">
        <v>23421</v>
      </c>
      <c r="I4048" s="28" t="s">
        <v>8506</v>
      </c>
      <c r="J4048" s="28" t="s">
        <v>11595</v>
      </c>
    </row>
    <row r="4049" spans="1:10" x14ac:dyDescent="0.35">
      <c r="A4049" s="28" t="s">
        <v>8528</v>
      </c>
      <c r="B4049" s="28" t="s">
        <v>23416</v>
      </c>
      <c r="C4049" s="28" t="s">
        <v>23450</v>
      </c>
      <c r="D4049" s="28" t="s">
        <v>23772</v>
      </c>
      <c r="E4049" t="s">
        <v>23419</v>
      </c>
      <c r="F4049" s="28" t="s">
        <v>11250</v>
      </c>
      <c r="G4049" s="28" t="s">
        <v>23420</v>
      </c>
      <c r="H4049" t="s">
        <v>23421</v>
      </c>
      <c r="I4049" s="28" t="s">
        <v>8529</v>
      </c>
      <c r="J4049" s="28" t="s">
        <v>11595</v>
      </c>
    </row>
    <row r="4050" spans="1:10" x14ac:dyDescent="0.35">
      <c r="A4050" s="28" t="s">
        <v>8530</v>
      </c>
      <c r="B4050" s="28" t="s">
        <v>23416</v>
      </c>
      <c r="C4050" s="28" t="s">
        <v>23863</v>
      </c>
      <c r="D4050" s="28" t="s">
        <v>23872</v>
      </c>
      <c r="E4050" t="s">
        <v>23529</v>
      </c>
      <c r="F4050" s="28" t="s">
        <v>11250</v>
      </c>
      <c r="G4050" s="28" t="s">
        <v>23420</v>
      </c>
      <c r="H4050" t="s">
        <v>23421</v>
      </c>
      <c r="I4050" s="28" t="s">
        <v>8529</v>
      </c>
      <c r="J4050" s="28" t="s">
        <v>11595</v>
      </c>
    </row>
    <row r="4051" spans="1:10" x14ac:dyDescent="0.35">
      <c r="A4051" s="28" t="s">
        <v>8532</v>
      </c>
      <c r="B4051" s="28" t="s">
        <v>23416</v>
      </c>
      <c r="C4051" s="28" t="s">
        <v>23957</v>
      </c>
      <c r="D4051" s="28" t="s">
        <v>23850</v>
      </c>
      <c r="E4051" t="s">
        <v>23529</v>
      </c>
      <c r="F4051" s="28" t="s">
        <v>11250</v>
      </c>
      <c r="G4051" s="28" t="s">
        <v>23420</v>
      </c>
      <c r="H4051" t="s">
        <v>23421</v>
      </c>
      <c r="I4051" s="28" t="s">
        <v>8529</v>
      </c>
      <c r="J4051" s="28" t="s">
        <v>8534</v>
      </c>
    </row>
    <row r="4052" spans="1:10" x14ac:dyDescent="0.35">
      <c r="A4052" s="28" t="s">
        <v>8535</v>
      </c>
      <c r="B4052" s="28" t="s">
        <v>23416</v>
      </c>
      <c r="C4052" s="28" t="s">
        <v>23442</v>
      </c>
      <c r="D4052" s="28" t="s">
        <v>23514</v>
      </c>
      <c r="E4052" t="s">
        <v>23529</v>
      </c>
      <c r="F4052" s="28" t="s">
        <v>11250</v>
      </c>
      <c r="G4052" s="28" t="s">
        <v>23420</v>
      </c>
      <c r="H4052" t="s">
        <v>23421</v>
      </c>
      <c r="I4052" s="28" t="s">
        <v>8529</v>
      </c>
      <c r="J4052" s="28" t="s">
        <v>8534</v>
      </c>
    </row>
    <row r="4053" spans="1:10" x14ac:dyDescent="0.35">
      <c r="A4053" s="28" t="s">
        <v>8536</v>
      </c>
      <c r="B4053" s="28" t="s">
        <v>23416</v>
      </c>
      <c r="C4053" s="28" t="s">
        <v>23957</v>
      </c>
      <c r="D4053" s="28" t="s">
        <v>23971</v>
      </c>
      <c r="E4053" t="s">
        <v>23529</v>
      </c>
      <c r="F4053" s="28" t="s">
        <v>11250</v>
      </c>
      <c r="G4053" s="28" t="s">
        <v>23420</v>
      </c>
      <c r="H4053" t="s">
        <v>23421</v>
      </c>
      <c r="I4053" s="28" t="s">
        <v>8537</v>
      </c>
      <c r="J4053" s="28" t="s">
        <v>8534</v>
      </c>
    </row>
    <row r="4054" spans="1:10" x14ac:dyDescent="0.35">
      <c r="A4054" s="28" t="s">
        <v>8538</v>
      </c>
      <c r="B4054" s="28" t="s">
        <v>23416</v>
      </c>
      <c r="C4054" s="28" t="s">
        <v>24055</v>
      </c>
      <c r="D4054" s="28" t="s">
        <v>23849</v>
      </c>
      <c r="E4054" t="s">
        <v>23529</v>
      </c>
      <c r="F4054" s="28" t="s">
        <v>11250</v>
      </c>
      <c r="G4054" s="28" t="s">
        <v>23420</v>
      </c>
      <c r="H4054" t="s">
        <v>23421</v>
      </c>
      <c r="I4054" s="28" t="s">
        <v>8537</v>
      </c>
      <c r="J4054" s="28" t="s">
        <v>8534</v>
      </c>
    </row>
    <row r="4055" spans="1:10" x14ac:dyDescent="0.35">
      <c r="A4055" s="28" t="s">
        <v>8539</v>
      </c>
      <c r="B4055" s="28" t="s">
        <v>23416</v>
      </c>
      <c r="C4055" s="28" t="s">
        <v>23450</v>
      </c>
      <c r="D4055" s="28" t="s">
        <v>23781</v>
      </c>
      <c r="E4055" t="s">
        <v>23419</v>
      </c>
      <c r="F4055" s="28" t="s">
        <v>11250</v>
      </c>
      <c r="G4055" s="28" t="s">
        <v>23420</v>
      </c>
      <c r="H4055" t="s">
        <v>23421</v>
      </c>
      <c r="I4055" s="28" t="s">
        <v>8537</v>
      </c>
      <c r="J4055" s="28" t="s">
        <v>8534</v>
      </c>
    </row>
    <row r="4056" spans="1:10" x14ac:dyDescent="0.35">
      <c r="A4056" s="28" t="s">
        <v>8540</v>
      </c>
      <c r="B4056" s="28" t="s">
        <v>23416</v>
      </c>
      <c r="C4056" s="28" t="s">
        <v>23450</v>
      </c>
      <c r="D4056" s="28" t="s">
        <v>23781</v>
      </c>
      <c r="E4056" t="s">
        <v>23419</v>
      </c>
      <c r="F4056" s="28" t="s">
        <v>11250</v>
      </c>
      <c r="G4056" s="28" t="s">
        <v>23420</v>
      </c>
      <c r="H4056" t="s">
        <v>23421</v>
      </c>
      <c r="I4056" s="28" t="s">
        <v>8537</v>
      </c>
      <c r="J4056" s="28" t="s">
        <v>8534</v>
      </c>
    </row>
    <row r="4057" spans="1:10" x14ac:dyDescent="0.35">
      <c r="A4057" s="28" t="s">
        <v>8541</v>
      </c>
      <c r="B4057" s="28" t="s">
        <v>23416</v>
      </c>
      <c r="C4057" s="28" t="s">
        <v>23507</v>
      </c>
      <c r="D4057" s="28" t="s">
        <v>23781</v>
      </c>
      <c r="E4057" t="s">
        <v>23419</v>
      </c>
      <c r="F4057" s="28" t="s">
        <v>11250</v>
      </c>
      <c r="G4057" s="28" t="s">
        <v>23420</v>
      </c>
      <c r="H4057" t="s">
        <v>23421</v>
      </c>
      <c r="I4057" s="28" t="s">
        <v>8542</v>
      </c>
      <c r="J4057" s="28" t="s">
        <v>8543</v>
      </c>
    </row>
    <row r="4058" spans="1:10" x14ac:dyDescent="0.35">
      <c r="A4058" s="28" t="s">
        <v>8544</v>
      </c>
      <c r="B4058" s="28" t="s">
        <v>23416</v>
      </c>
      <c r="C4058" s="28" t="s">
        <v>23507</v>
      </c>
      <c r="D4058" s="28" t="s">
        <v>23772</v>
      </c>
      <c r="E4058" t="s">
        <v>23419</v>
      </c>
      <c r="F4058" s="28" t="s">
        <v>11250</v>
      </c>
      <c r="G4058" s="28" t="s">
        <v>23420</v>
      </c>
      <c r="H4058" t="s">
        <v>23421</v>
      </c>
      <c r="I4058" s="28" t="s">
        <v>8542</v>
      </c>
      <c r="J4058" s="28" t="s">
        <v>8543</v>
      </c>
    </row>
    <row r="4059" spans="1:10" x14ac:dyDescent="0.35">
      <c r="A4059" s="28" t="s">
        <v>8545</v>
      </c>
      <c r="B4059" s="28" t="s">
        <v>23416</v>
      </c>
      <c r="C4059" s="28" t="s">
        <v>23916</v>
      </c>
      <c r="D4059" s="28" t="s">
        <v>23895</v>
      </c>
      <c r="E4059" t="s">
        <v>23529</v>
      </c>
      <c r="F4059" s="28" t="s">
        <v>11250</v>
      </c>
      <c r="G4059" s="28" t="s">
        <v>23420</v>
      </c>
      <c r="H4059" t="s">
        <v>23421</v>
      </c>
      <c r="I4059" s="28" t="s">
        <v>8542</v>
      </c>
      <c r="J4059" s="28" t="s">
        <v>8543</v>
      </c>
    </row>
    <row r="4060" spans="1:10" x14ac:dyDescent="0.35">
      <c r="A4060" s="28" t="s">
        <v>8546</v>
      </c>
      <c r="B4060" s="28" t="s">
        <v>23416</v>
      </c>
      <c r="C4060" s="28" t="s">
        <v>24069</v>
      </c>
      <c r="D4060" s="28" t="s">
        <v>24070</v>
      </c>
      <c r="E4060" t="s">
        <v>23529</v>
      </c>
      <c r="F4060" s="28" t="s">
        <v>11250</v>
      </c>
      <c r="G4060" s="28" t="s">
        <v>23420</v>
      </c>
      <c r="H4060" t="s">
        <v>23421</v>
      </c>
      <c r="I4060" s="28" t="s">
        <v>8542</v>
      </c>
      <c r="J4060" s="28" t="s">
        <v>8543</v>
      </c>
    </row>
    <row r="4061" spans="1:10" x14ac:dyDescent="0.35">
      <c r="A4061" s="28" t="s">
        <v>8547</v>
      </c>
      <c r="B4061" s="28" t="s">
        <v>23416</v>
      </c>
      <c r="C4061" s="28" t="s">
        <v>24069</v>
      </c>
      <c r="D4061" s="28" t="s">
        <v>24070</v>
      </c>
      <c r="E4061" t="s">
        <v>23529</v>
      </c>
      <c r="F4061" s="28" t="s">
        <v>11250</v>
      </c>
      <c r="G4061" s="28" t="s">
        <v>23420</v>
      </c>
      <c r="H4061" t="s">
        <v>23421</v>
      </c>
      <c r="I4061" s="28" t="s">
        <v>8542</v>
      </c>
      <c r="J4061" s="28" t="s">
        <v>8543</v>
      </c>
    </row>
    <row r="4062" spans="1:10" x14ac:dyDescent="0.35">
      <c r="A4062" s="28" t="s">
        <v>8548</v>
      </c>
      <c r="B4062" s="28" t="s">
        <v>23416</v>
      </c>
      <c r="C4062" s="28" t="s">
        <v>23479</v>
      </c>
      <c r="D4062" s="28" t="s">
        <v>23815</v>
      </c>
      <c r="E4062" t="s">
        <v>23529</v>
      </c>
      <c r="F4062" s="28" t="s">
        <v>11250</v>
      </c>
      <c r="G4062" s="28" t="s">
        <v>23420</v>
      </c>
      <c r="H4062" t="s">
        <v>23421</v>
      </c>
      <c r="I4062" s="28" t="s">
        <v>8542</v>
      </c>
      <c r="J4062" s="28" t="s">
        <v>8543</v>
      </c>
    </row>
    <row r="4063" spans="1:10" x14ac:dyDescent="0.35">
      <c r="A4063" s="28" t="s">
        <v>8549</v>
      </c>
      <c r="B4063" s="28" t="s">
        <v>23416</v>
      </c>
      <c r="C4063" s="28" t="s">
        <v>23462</v>
      </c>
      <c r="D4063" s="28" t="s">
        <v>23596</v>
      </c>
      <c r="E4063" t="s">
        <v>23419</v>
      </c>
      <c r="F4063" s="28" t="s">
        <v>11250</v>
      </c>
      <c r="G4063" s="28" t="s">
        <v>23420</v>
      </c>
      <c r="H4063" t="s">
        <v>23421</v>
      </c>
      <c r="I4063" s="28" t="s">
        <v>8542</v>
      </c>
      <c r="J4063" s="28" t="s">
        <v>8550</v>
      </c>
    </row>
    <row r="4064" spans="1:10" x14ac:dyDescent="0.35">
      <c r="A4064" s="28" t="s">
        <v>8551</v>
      </c>
      <c r="B4064" s="28" t="s">
        <v>23416</v>
      </c>
      <c r="C4064" s="28" t="s">
        <v>23889</v>
      </c>
      <c r="D4064" s="28" t="s">
        <v>23845</v>
      </c>
      <c r="E4064" t="s">
        <v>23529</v>
      </c>
      <c r="F4064" s="28" t="s">
        <v>11250</v>
      </c>
      <c r="G4064" s="28" t="s">
        <v>23420</v>
      </c>
      <c r="H4064" t="s">
        <v>23421</v>
      </c>
      <c r="I4064" s="28" t="s">
        <v>8542</v>
      </c>
      <c r="J4064" s="28" t="s">
        <v>8550</v>
      </c>
    </row>
    <row r="4065" spans="1:10" x14ac:dyDescent="0.35">
      <c r="A4065" s="28" t="s">
        <v>8552</v>
      </c>
      <c r="B4065" s="28" t="s">
        <v>23416</v>
      </c>
      <c r="C4065" s="28" t="s">
        <v>11250</v>
      </c>
      <c r="D4065" s="28" t="s">
        <v>23773</v>
      </c>
      <c r="E4065" t="s">
        <v>23421</v>
      </c>
      <c r="F4065" s="28" t="s">
        <v>11250</v>
      </c>
      <c r="G4065" s="28" t="s">
        <v>23420</v>
      </c>
      <c r="H4065" t="s">
        <v>23421</v>
      </c>
      <c r="I4065" s="28" t="s">
        <v>8553</v>
      </c>
      <c r="J4065" s="28" t="s">
        <v>8550</v>
      </c>
    </row>
    <row r="4066" spans="1:10" x14ac:dyDescent="0.35">
      <c r="A4066" s="28" t="s">
        <v>8554</v>
      </c>
      <c r="B4066" s="28" t="s">
        <v>23416</v>
      </c>
      <c r="C4066" s="28" t="s">
        <v>23473</v>
      </c>
      <c r="D4066" s="28" t="s">
        <v>23527</v>
      </c>
      <c r="E4066" t="s">
        <v>23529</v>
      </c>
      <c r="F4066" s="28" t="s">
        <v>11250</v>
      </c>
      <c r="G4066" s="28" t="s">
        <v>23420</v>
      </c>
      <c r="H4066" t="s">
        <v>23421</v>
      </c>
      <c r="I4066" s="28" t="s">
        <v>8553</v>
      </c>
      <c r="J4066" s="28" t="s">
        <v>8550</v>
      </c>
    </row>
    <row r="4067" spans="1:10" x14ac:dyDescent="0.35">
      <c r="A4067" s="28" t="s">
        <v>8555</v>
      </c>
      <c r="B4067" s="28" t="s">
        <v>23416</v>
      </c>
      <c r="C4067" s="28" t="s">
        <v>23936</v>
      </c>
      <c r="D4067" s="28" t="s">
        <v>23902</v>
      </c>
      <c r="E4067" t="s">
        <v>23529</v>
      </c>
      <c r="F4067" s="28" t="s">
        <v>11250</v>
      </c>
      <c r="G4067" s="28" t="s">
        <v>23420</v>
      </c>
      <c r="H4067" t="s">
        <v>23421</v>
      </c>
      <c r="I4067" s="28" t="s">
        <v>8553</v>
      </c>
      <c r="J4067" s="28" t="s">
        <v>8550</v>
      </c>
    </row>
    <row r="4068" spans="1:10" x14ac:dyDescent="0.35">
      <c r="A4068" s="28" t="s">
        <v>8556</v>
      </c>
      <c r="B4068" s="28" t="s">
        <v>23416</v>
      </c>
      <c r="C4068" s="28" t="s">
        <v>23889</v>
      </c>
      <c r="D4068" s="28" t="s">
        <v>23928</v>
      </c>
      <c r="E4068" t="s">
        <v>23529</v>
      </c>
      <c r="F4068" s="28" t="s">
        <v>11250</v>
      </c>
      <c r="G4068" s="28" t="s">
        <v>23420</v>
      </c>
      <c r="H4068" t="s">
        <v>23421</v>
      </c>
      <c r="I4068" s="28" t="s">
        <v>8553</v>
      </c>
      <c r="J4068" s="28" t="s">
        <v>8557</v>
      </c>
    </row>
    <row r="4069" spans="1:10" x14ac:dyDescent="0.35">
      <c r="A4069" s="28" t="s">
        <v>8558</v>
      </c>
      <c r="B4069" s="28" t="s">
        <v>23416</v>
      </c>
      <c r="C4069" s="28" t="s">
        <v>23450</v>
      </c>
      <c r="D4069" s="28" t="s">
        <v>23750</v>
      </c>
      <c r="E4069" t="s">
        <v>23419</v>
      </c>
      <c r="F4069" s="28" t="s">
        <v>11250</v>
      </c>
      <c r="G4069" s="28" t="s">
        <v>23420</v>
      </c>
      <c r="H4069" t="s">
        <v>23421</v>
      </c>
      <c r="I4069" s="28" t="s">
        <v>8559</v>
      </c>
      <c r="J4069" s="28" t="s">
        <v>8560</v>
      </c>
    </row>
    <row r="4070" spans="1:10" x14ac:dyDescent="0.35">
      <c r="A4070" s="28" t="s">
        <v>8561</v>
      </c>
      <c r="B4070" s="28" t="s">
        <v>23416</v>
      </c>
      <c r="C4070" s="28" t="s">
        <v>23450</v>
      </c>
      <c r="D4070" s="28" t="s">
        <v>23750</v>
      </c>
      <c r="E4070" t="s">
        <v>23419</v>
      </c>
      <c r="F4070" s="28" t="s">
        <v>11250</v>
      </c>
      <c r="G4070" s="28" t="s">
        <v>23420</v>
      </c>
      <c r="H4070" t="s">
        <v>23421</v>
      </c>
      <c r="I4070" s="28" t="s">
        <v>8559</v>
      </c>
      <c r="J4070" s="28" t="s">
        <v>8560</v>
      </c>
    </row>
    <row r="4071" spans="1:10" x14ac:dyDescent="0.35">
      <c r="A4071" s="28" t="s">
        <v>8562</v>
      </c>
      <c r="B4071" s="28" t="s">
        <v>23416</v>
      </c>
      <c r="C4071" s="28" t="s">
        <v>23507</v>
      </c>
      <c r="D4071" s="28" t="s">
        <v>23888</v>
      </c>
      <c r="E4071" t="s">
        <v>23419</v>
      </c>
      <c r="F4071" s="28" t="s">
        <v>11250</v>
      </c>
      <c r="G4071" s="28" t="s">
        <v>23420</v>
      </c>
      <c r="H4071" t="s">
        <v>23421</v>
      </c>
      <c r="I4071" s="28" t="s">
        <v>8563</v>
      </c>
      <c r="J4071" s="28" t="s">
        <v>8564</v>
      </c>
    </row>
    <row r="4072" spans="1:10" x14ac:dyDescent="0.35">
      <c r="A4072" s="28" t="s">
        <v>8565</v>
      </c>
      <c r="B4072" s="28" t="s">
        <v>23416</v>
      </c>
      <c r="C4072" s="28" t="s">
        <v>23821</v>
      </c>
      <c r="D4072" s="28" t="s">
        <v>23852</v>
      </c>
      <c r="E4072" t="s">
        <v>23529</v>
      </c>
      <c r="F4072" s="28" t="s">
        <v>11250</v>
      </c>
      <c r="G4072" s="28" t="s">
        <v>23420</v>
      </c>
      <c r="H4072" t="s">
        <v>23421</v>
      </c>
      <c r="I4072" s="28" t="s">
        <v>8563</v>
      </c>
      <c r="J4072" s="28" t="s">
        <v>8564</v>
      </c>
    </row>
    <row r="4073" spans="1:10" x14ac:dyDescent="0.35">
      <c r="A4073" s="28" t="s">
        <v>8566</v>
      </c>
      <c r="B4073" s="28" t="s">
        <v>23416</v>
      </c>
      <c r="C4073" s="28" t="s">
        <v>23798</v>
      </c>
      <c r="D4073" s="28" t="s">
        <v>23786</v>
      </c>
      <c r="E4073" t="s">
        <v>23419</v>
      </c>
      <c r="F4073" s="28" t="s">
        <v>11250</v>
      </c>
      <c r="G4073" s="28" t="s">
        <v>23420</v>
      </c>
      <c r="H4073" t="s">
        <v>23421</v>
      </c>
      <c r="I4073" s="28" t="s">
        <v>8563</v>
      </c>
      <c r="J4073" s="28" t="s">
        <v>8564</v>
      </c>
    </row>
    <row r="4074" spans="1:10" x14ac:dyDescent="0.35">
      <c r="A4074" s="28" t="s">
        <v>8567</v>
      </c>
      <c r="B4074" s="28" t="s">
        <v>23416</v>
      </c>
      <c r="C4074" s="28" t="s">
        <v>23580</v>
      </c>
      <c r="D4074" s="28" t="s">
        <v>23534</v>
      </c>
      <c r="E4074" t="s">
        <v>23529</v>
      </c>
      <c r="F4074" s="28" t="s">
        <v>11250</v>
      </c>
      <c r="G4074" s="28" t="s">
        <v>23420</v>
      </c>
      <c r="H4074" t="s">
        <v>23421</v>
      </c>
      <c r="I4074" s="28" t="s">
        <v>8563</v>
      </c>
      <c r="J4074" s="28" t="s">
        <v>8564</v>
      </c>
    </row>
    <row r="4075" spans="1:10" x14ac:dyDescent="0.35">
      <c r="A4075" s="28" t="s">
        <v>8568</v>
      </c>
      <c r="B4075" s="28" t="s">
        <v>23416</v>
      </c>
      <c r="C4075" s="28" t="s">
        <v>23464</v>
      </c>
      <c r="D4075" s="28" t="s">
        <v>24039</v>
      </c>
      <c r="E4075" t="s">
        <v>23419</v>
      </c>
      <c r="F4075" s="28" t="s">
        <v>11250</v>
      </c>
      <c r="G4075" s="28" t="s">
        <v>23420</v>
      </c>
      <c r="H4075" t="s">
        <v>23421</v>
      </c>
      <c r="I4075" s="28" t="s">
        <v>8569</v>
      </c>
      <c r="J4075" s="28" t="s">
        <v>8570</v>
      </c>
    </row>
    <row r="4076" spans="1:10" x14ac:dyDescent="0.35">
      <c r="A4076" s="28" t="s">
        <v>8571</v>
      </c>
      <c r="B4076" s="28" t="s">
        <v>23416</v>
      </c>
      <c r="C4076" s="28" t="s">
        <v>23462</v>
      </c>
      <c r="D4076" s="28" t="s">
        <v>23525</v>
      </c>
      <c r="E4076" t="s">
        <v>23419</v>
      </c>
      <c r="F4076" s="28" t="s">
        <v>11250</v>
      </c>
      <c r="G4076" s="28" t="s">
        <v>23420</v>
      </c>
      <c r="H4076" t="s">
        <v>23421</v>
      </c>
      <c r="I4076" s="28" t="s">
        <v>8569</v>
      </c>
      <c r="J4076" s="28" t="s">
        <v>8570</v>
      </c>
    </row>
    <row r="4077" spans="1:10" x14ac:dyDescent="0.35">
      <c r="A4077" s="28" t="s">
        <v>8572</v>
      </c>
      <c r="B4077" s="28" t="s">
        <v>23416</v>
      </c>
      <c r="C4077" s="28" t="s">
        <v>24055</v>
      </c>
      <c r="D4077" s="28" t="s">
        <v>23849</v>
      </c>
      <c r="E4077" t="s">
        <v>23529</v>
      </c>
      <c r="F4077" s="28" t="s">
        <v>11250</v>
      </c>
      <c r="G4077" s="28" t="s">
        <v>23420</v>
      </c>
      <c r="H4077" t="s">
        <v>23421</v>
      </c>
      <c r="I4077" s="28" t="s">
        <v>8569</v>
      </c>
      <c r="J4077" s="28" t="s">
        <v>8573</v>
      </c>
    </row>
    <row r="4078" spans="1:10" x14ac:dyDescent="0.35">
      <c r="A4078" s="28" t="s">
        <v>8574</v>
      </c>
      <c r="B4078" s="28" t="s">
        <v>23416</v>
      </c>
      <c r="C4078" s="28" t="s">
        <v>24071</v>
      </c>
      <c r="D4078" s="28" t="s">
        <v>24072</v>
      </c>
      <c r="E4078" t="s">
        <v>23529</v>
      </c>
      <c r="F4078" s="28" t="s">
        <v>11250</v>
      </c>
      <c r="G4078" s="28" t="s">
        <v>23420</v>
      </c>
      <c r="H4078" t="s">
        <v>23421</v>
      </c>
      <c r="I4078" s="28" t="s">
        <v>8575</v>
      </c>
      <c r="J4078" s="28" t="s">
        <v>8576</v>
      </c>
    </row>
    <row r="4079" spans="1:10" x14ac:dyDescent="0.35">
      <c r="A4079" s="28" t="s">
        <v>8577</v>
      </c>
      <c r="B4079" s="28" t="s">
        <v>23416</v>
      </c>
      <c r="C4079" s="28" t="s">
        <v>23507</v>
      </c>
      <c r="D4079" s="28" t="s">
        <v>23772</v>
      </c>
      <c r="E4079" t="s">
        <v>23419</v>
      </c>
      <c r="F4079" s="28" t="s">
        <v>11250</v>
      </c>
      <c r="G4079" s="28" t="s">
        <v>23420</v>
      </c>
      <c r="H4079" t="s">
        <v>23421</v>
      </c>
      <c r="I4079" s="28" t="s">
        <v>8575</v>
      </c>
      <c r="J4079" s="28" t="s">
        <v>8576</v>
      </c>
    </row>
    <row r="4080" spans="1:10" x14ac:dyDescent="0.35">
      <c r="A4080" s="28" t="s">
        <v>8578</v>
      </c>
      <c r="B4080" s="28" t="s">
        <v>23416</v>
      </c>
      <c r="C4080" s="28" t="s">
        <v>23940</v>
      </c>
      <c r="D4080" s="28" t="s">
        <v>23483</v>
      </c>
      <c r="E4080" t="s">
        <v>23529</v>
      </c>
      <c r="F4080" s="28" t="s">
        <v>11250</v>
      </c>
      <c r="G4080" s="28" t="s">
        <v>23420</v>
      </c>
      <c r="H4080" t="s">
        <v>23421</v>
      </c>
      <c r="I4080" s="28" t="s">
        <v>8579</v>
      </c>
      <c r="J4080" s="28" t="s">
        <v>11596</v>
      </c>
    </row>
    <row r="4081" spans="1:10" x14ac:dyDescent="0.35">
      <c r="A4081" s="28" t="s">
        <v>8580</v>
      </c>
      <c r="B4081" s="28" t="s">
        <v>23416</v>
      </c>
      <c r="C4081" s="28" t="s">
        <v>23940</v>
      </c>
      <c r="D4081" s="28" t="s">
        <v>23483</v>
      </c>
      <c r="E4081" t="s">
        <v>23529</v>
      </c>
      <c r="F4081" s="28" t="s">
        <v>11250</v>
      </c>
      <c r="G4081" s="28" t="s">
        <v>23420</v>
      </c>
      <c r="H4081" t="s">
        <v>23421</v>
      </c>
      <c r="I4081" s="28" t="s">
        <v>8579</v>
      </c>
      <c r="J4081" s="28" t="s">
        <v>11596</v>
      </c>
    </row>
    <row r="4082" spans="1:10" x14ac:dyDescent="0.35">
      <c r="A4082" s="28" t="s">
        <v>8581</v>
      </c>
      <c r="B4082" s="28" t="s">
        <v>23416</v>
      </c>
      <c r="C4082" s="28" t="s">
        <v>23450</v>
      </c>
      <c r="D4082" s="28" t="s">
        <v>23772</v>
      </c>
      <c r="E4082" t="s">
        <v>23419</v>
      </c>
      <c r="F4082" s="28" t="s">
        <v>11250</v>
      </c>
      <c r="G4082" s="28" t="s">
        <v>23420</v>
      </c>
      <c r="H4082" t="s">
        <v>23421</v>
      </c>
      <c r="I4082" s="28" t="s">
        <v>8579</v>
      </c>
      <c r="J4082" s="28" t="s">
        <v>11596</v>
      </c>
    </row>
    <row r="4083" spans="1:10" x14ac:dyDescent="0.35">
      <c r="A4083" s="28" t="s">
        <v>8582</v>
      </c>
      <c r="B4083" s="28" t="s">
        <v>23416</v>
      </c>
      <c r="C4083" s="28" t="s">
        <v>23663</v>
      </c>
      <c r="D4083" s="28" t="s">
        <v>23954</v>
      </c>
      <c r="E4083" t="s">
        <v>23529</v>
      </c>
      <c r="F4083" s="28" t="s">
        <v>11250</v>
      </c>
      <c r="G4083" s="28" t="s">
        <v>23420</v>
      </c>
      <c r="H4083" t="s">
        <v>23421</v>
      </c>
      <c r="I4083" s="28" t="s">
        <v>8579</v>
      </c>
      <c r="J4083" s="28" t="s">
        <v>11596</v>
      </c>
    </row>
    <row r="4084" spans="1:10" x14ac:dyDescent="0.35">
      <c r="A4084" s="28" t="s">
        <v>8583</v>
      </c>
      <c r="B4084" s="28" t="s">
        <v>23416</v>
      </c>
      <c r="C4084" s="28" t="s">
        <v>11250</v>
      </c>
      <c r="D4084" s="28" t="s">
        <v>23809</v>
      </c>
      <c r="E4084" t="s">
        <v>23421</v>
      </c>
      <c r="F4084" s="28" t="s">
        <v>11250</v>
      </c>
      <c r="G4084" s="28" t="s">
        <v>23420</v>
      </c>
      <c r="H4084" t="s">
        <v>23421</v>
      </c>
      <c r="I4084" s="28" t="s">
        <v>8579</v>
      </c>
      <c r="J4084" s="28" t="s">
        <v>11596</v>
      </c>
    </row>
    <row r="4085" spans="1:10" x14ac:dyDescent="0.35">
      <c r="A4085" s="28" t="s">
        <v>8584</v>
      </c>
      <c r="B4085" s="28" t="s">
        <v>23416</v>
      </c>
      <c r="C4085" s="28" t="s">
        <v>11250</v>
      </c>
      <c r="D4085" s="28" t="s">
        <v>23809</v>
      </c>
      <c r="E4085" t="s">
        <v>23421</v>
      </c>
      <c r="F4085" s="28" t="s">
        <v>11250</v>
      </c>
      <c r="G4085" s="28" t="s">
        <v>23420</v>
      </c>
      <c r="H4085" t="s">
        <v>23421</v>
      </c>
      <c r="I4085" s="28" t="s">
        <v>8579</v>
      </c>
      <c r="J4085" s="28" t="s">
        <v>8585</v>
      </c>
    </row>
    <row r="4086" spans="1:10" x14ac:dyDescent="0.35">
      <c r="A4086" s="28" t="s">
        <v>8586</v>
      </c>
      <c r="B4086" s="28" t="s">
        <v>23416</v>
      </c>
      <c r="C4086" s="28" t="s">
        <v>23957</v>
      </c>
      <c r="D4086" s="28" t="s">
        <v>23971</v>
      </c>
      <c r="E4086" t="s">
        <v>23529</v>
      </c>
      <c r="F4086" s="28" t="s">
        <v>11250</v>
      </c>
      <c r="G4086" s="28" t="s">
        <v>23420</v>
      </c>
      <c r="H4086" t="s">
        <v>23421</v>
      </c>
      <c r="I4086" s="28" t="s">
        <v>8587</v>
      </c>
      <c r="J4086" s="28" t="s">
        <v>8585</v>
      </c>
    </row>
    <row r="4087" spans="1:10" x14ac:dyDescent="0.35">
      <c r="A4087" s="28" t="s">
        <v>8588</v>
      </c>
      <c r="B4087" s="28" t="s">
        <v>23416</v>
      </c>
      <c r="C4087" s="28" t="s">
        <v>23434</v>
      </c>
      <c r="D4087" s="28" t="s">
        <v>23484</v>
      </c>
      <c r="E4087" t="s">
        <v>23419</v>
      </c>
      <c r="F4087" s="28" t="s">
        <v>11250</v>
      </c>
      <c r="G4087" s="28" t="s">
        <v>23420</v>
      </c>
      <c r="H4087" t="s">
        <v>23421</v>
      </c>
      <c r="I4087" s="28" t="s">
        <v>8587</v>
      </c>
      <c r="J4087" s="28" t="s">
        <v>8589</v>
      </c>
    </row>
    <row r="4088" spans="1:10" x14ac:dyDescent="0.35">
      <c r="A4088" s="28" t="s">
        <v>8590</v>
      </c>
      <c r="B4088" s="28" t="s">
        <v>23416</v>
      </c>
      <c r="C4088" s="28" t="s">
        <v>24073</v>
      </c>
      <c r="D4088" s="28" t="s">
        <v>23964</v>
      </c>
      <c r="E4088" t="s">
        <v>23529</v>
      </c>
      <c r="F4088" s="28" t="s">
        <v>11250</v>
      </c>
      <c r="G4088" s="28" t="s">
        <v>23420</v>
      </c>
      <c r="H4088" t="s">
        <v>23421</v>
      </c>
      <c r="I4088" s="28" t="s">
        <v>8587</v>
      </c>
      <c r="J4088" s="28" t="s">
        <v>8589</v>
      </c>
    </row>
    <row r="4089" spans="1:10" x14ac:dyDescent="0.35">
      <c r="A4089" s="28" t="s">
        <v>8591</v>
      </c>
      <c r="B4089" s="28" t="s">
        <v>23416</v>
      </c>
      <c r="C4089" s="28" t="s">
        <v>23424</v>
      </c>
      <c r="D4089" s="28" t="s">
        <v>23810</v>
      </c>
      <c r="E4089" t="s">
        <v>23529</v>
      </c>
      <c r="F4089" s="28" t="s">
        <v>11250</v>
      </c>
      <c r="G4089" s="28" t="s">
        <v>23420</v>
      </c>
      <c r="H4089" t="s">
        <v>23421</v>
      </c>
      <c r="I4089" s="28" t="s">
        <v>8592</v>
      </c>
      <c r="J4089" s="28" t="s">
        <v>8589</v>
      </c>
    </row>
    <row r="4090" spans="1:10" x14ac:dyDescent="0.35">
      <c r="A4090" s="28" t="s">
        <v>8593</v>
      </c>
      <c r="B4090" s="28" t="s">
        <v>23416</v>
      </c>
      <c r="C4090" s="28" t="s">
        <v>24074</v>
      </c>
      <c r="D4090" s="28" t="s">
        <v>23945</v>
      </c>
      <c r="E4090" t="s">
        <v>23529</v>
      </c>
      <c r="F4090" s="28" t="s">
        <v>11250</v>
      </c>
      <c r="G4090" s="28" t="s">
        <v>23420</v>
      </c>
      <c r="H4090" t="s">
        <v>23421</v>
      </c>
      <c r="I4090" s="28" t="s">
        <v>8592</v>
      </c>
      <c r="J4090" s="28" t="s">
        <v>8594</v>
      </c>
    </row>
    <row r="4091" spans="1:10" x14ac:dyDescent="0.35">
      <c r="A4091" s="28" t="s">
        <v>8595</v>
      </c>
      <c r="B4091" s="28" t="s">
        <v>23416</v>
      </c>
      <c r="C4091" s="28" t="s">
        <v>11250</v>
      </c>
      <c r="D4091" s="28" t="s">
        <v>23454</v>
      </c>
      <c r="E4091" t="s">
        <v>23453</v>
      </c>
      <c r="F4091" s="28" t="s">
        <v>11250</v>
      </c>
      <c r="G4091" s="28" t="s">
        <v>23420</v>
      </c>
      <c r="H4091" t="s">
        <v>23421</v>
      </c>
      <c r="I4091" s="28" t="s">
        <v>8592</v>
      </c>
      <c r="J4091" s="28" t="s">
        <v>8594</v>
      </c>
    </row>
    <row r="4092" spans="1:10" x14ac:dyDescent="0.35">
      <c r="A4092" s="28" t="s">
        <v>8597</v>
      </c>
      <c r="B4092" s="28" t="s">
        <v>23416</v>
      </c>
      <c r="C4092" s="28" t="s">
        <v>23987</v>
      </c>
      <c r="D4092" s="28" t="s">
        <v>23978</v>
      </c>
      <c r="E4092" t="s">
        <v>23529</v>
      </c>
      <c r="F4092" s="28" t="s">
        <v>11250</v>
      </c>
      <c r="G4092" s="28" t="s">
        <v>23420</v>
      </c>
      <c r="H4092" t="s">
        <v>23421</v>
      </c>
      <c r="I4092" s="28" t="s">
        <v>8592</v>
      </c>
      <c r="J4092" s="28" t="s">
        <v>8594</v>
      </c>
    </row>
    <row r="4093" spans="1:10" x14ac:dyDescent="0.35">
      <c r="A4093" s="28" t="s">
        <v>8598</v>
      </c>
      <c r="B4093" s="28" t="s">
        <v>23416</v>
      </c>
      <c r="C4093" s="28" t="s">
        <v>23422</v>
      </c>
      <c r="D4093" s="28" t="s">
        <v>23750</v>
      </c>
      <c r="E4093" t="s">
        <v>23419</v>
      </c>
      <c r="F4093" s="28" t="s">
        <v>11250</v>
      </c>
      <c r="G4093" s="28" t="s">
        <v>23420</v>
      </c>
      <c r="H4093" t="s">
        <v>23421</v>
      </c>
      <c r="I4093" s="28" t="s">
        <v>8592</v>
      </c>
      <c r="J4093" s="28" t="s">
        <v>8594</v>
      </c>
    </row>
    <row r="4094" spans="1:10" x14ac:dyDescent="0.35">
      <c r="A4094" s="28" t="s">
        <v>8599</v>
      </c>
      <c r="B4094" s="28" t="s">
        <v>23416</v>
      </c>
      <c r="C4094" s="28" t="s">
        <v>23464</v>
      </c>
      <c r="D4094" s="28" t="s">
        <v>23512</v>
      </c>
      <c r="E4094" t="s">
        <v>23419</v>
      </c>
      <c r="F4094" s="28" t="s">
        <v>11250</v>
      </c>
      <c r="G4094" s="28" t="s">
        <v>23420</v>
      </c>
      <c r="H4094" t="s">
        <v>23421</v>
      </c>
      <c r="I4094" s="28" t="s">
        <v>8601</v>
      </c>
      <c r="J4094" s="28" t="s">
        <v>8594</v>
      </c>
    </row>
    <row r="4095" spans="1:10" x14ac:dyDescent="0.35">
      <c r="A4095" s="28" t="s">
        <v>8602</v>
      </c>
      <c r="B4095" s="28" t="s">
        <v>23416</v>
      </c>
      <c r="C4095" s="28" t="s">
        <v>23450</v>
      </c>
      <c r="D4095" s="28" t="s">
        <v>23781</v>
      </c>
      <c r="E4095" t="s">
        <v>23419</v>
      </c>
      <c r="F4095" s="28" t="s">
        <v>11250</v>
      </c>
      <c r="G4095" s="28" t="s">
        <v>23420</v>
      </c>
      <c r="H4095" t="s">
        <v>23421</v>
      </c>
      <c r="I4095" s="28" t="s">
        <v>8601</v>
      </c>
      <c r="J4095" s="28" t="s">
        <v>8603</v>
      </c>
    </row>
    <row r="4096" spans="1:10" x14ac:dyDescent="0.35">
      <c r="A4096" s="28" t="s">
        <v>8604</v>
      </c>
      <c r="B4096" s="28" t="s">
        <v>23416</v>
      </c>
      <c r="C4096" s="28" t="s">
        <v>23750</v>
      </c>
      <c r="D4096" s="28" t="s">
        <v>24075</v>
      </c>
      <c r="E4096" t="s">
        <v>23529</v>
      </c>
      <c r="F4096" s="28" t="s">
        <v>11250</v>
      </c>
      <c r="G4096" s="28" t="s">
        <v>23420</v>
      </c>
      <c r="H4096" t="s">
        <v>23421</v>
      </c>
      <c r="I4096" s="28" t="s">
        <v>8601</v>
      </c>
      <c r="J4096" s="28" t="s">
        <v>8603</v>
      </c>
    </row>
    <row r="4097" spans="1:10" x14ac:dyDescent="0.35">
      <c r="A4097" s="28" t="s">
        <v>8605</v>
      </c>
      <c r="B4097" s="28" t="s">
        <v>23416</v>
      </c>
      <c r="C4097" s="28" t="s">
        <v>23648</v>
      </c>
      <c r="D4097" s="28" t="s">
        <v>23494</v>
      </c>
      <c r="E4097" t="s">
        <v>23529</v>
      </c>
      <c r="F4097" s="28" t="s">
        <v>11250</v>
      </c>
      <c r="G4097" s="28" t="s">
        <v>23420</v>
      </c>
      <c r="H4097" t="s">
        <v>23421</v>
      </c>
      <c r="I4097" s="28" t="s">
        <v>8601</v>
      </c>
      <c r="J4097" s="28" t="s">
        <v>8603</v>
      </c>
    </row>
    <row r="4098" spans="1:10" x14ac:dyDescent="0.35">
      <c r="A4098" s="28" t="s">
        <v>8606</v>
      </c>
      <c r="B4098" s="28" t="s">
        <v>23416</v>
      </c>
      <c r="C4098" s="28" t="s">
        <v>11250</v>
      </c>
      <c r="D4098" s="28" t="s">
        <v>23809</v>
      </c>
      <c r="E4098" t="s">
        <v>23421</v>
      </c>
      <c r="F4098" s="28" t="s">
        <v>11250</v>
      </c>
      <c r="G4098" s="28" t="s">
        <v>23420</v>
      </c>
      <c r="H4098" t="s">
        <v>23421</v>
      </c>
      <c r="I4098" s="28" t="s">
        <v>8601</v>
      </c>
      <c r="J4098" s="28" t="s">
        <v>8603</v>
      </c>
    </row>
    <row r="4099" spans="1:10" x14ac:dyDescent="0.35">
      <c r="A4099" s="28" t="s">
        <v>8607</v>
      </c>
      <c r="B4099" s="28" t="s">
        <v>23416</v>
      </c>
      <c r="C4099" s="28" t="s">
        <v>23450</v>
      </c>
      <c r="D4099" s="28" t="s">
        <v>23781</v>
      </c>
      <c r="E4099" t="s">
        <v>23419</v>
      </c>
      <c r="F4099" s="28" t="s">
        <v>11250</v>
      </c>
      <c r="G4099" s="28" t="s">
        <v>23420</v>
      </c>
      <c r="H4099" t="s">
        <v>23421</v>
      </c>
      <c r="I4099" s="28" t="s">
        <v>8601</v>
      </c>
      <c r="J4099" s="28" t="s">
        <v>8603</v>
      </c>
    </row>
    <row r="4100" spans="1:10" x14ac:dyDescent="0.35">
      <c r="A4100" s="28" t="s">
        <v>8608</v>
      </c>
      <c r="B4100" s="28" t="s">
        <v>23416</v>
      </c>
      <c r="C4100" s="28" t="s">
        <v>23424</v>
      </c>
      <c r="D4100" s="28" t="s">
        <v>23493</v>
      </c>
      <c r="E4100" t="s">
        <v>23419</v>
      </c>
      <c r="F4100" s="28" t="s">
        <v>11250</v>
      </c>
      <c r="G4100" s="28" t="s">
        <v>23420</v>
      </c>
      <c r="H4100" t="s">
        <v>23421</v>
      </c>
      <c r="I4100" s="28" t="s">
        <v>8609</v>
      </c>
      <c r="J4100" s="28" t="s">
        <v>8610</v>
      </c>
    </row>
    <row r="4101" spans="1:10" x14ac:dyDescent="0.35">
      <c r="A4101" s="28" t="s">
        <v>8611</v>
      </c>
      <c r="B4101" s="28" t="s">
        <v>23416</v>
      </c>
      <c r="C4101" s="28" t="s">
        <v>23450</v>
      </c>
      <c r="D4101" s="28" t="s">
        <v>23781</v>
      </c>
      <c r="E4101" t="s">
        <v>23419</v>
      </c>
      <c r="F4101" s="28" t="s">
        <v>11250</v>
      </c>
      <c r="G4101" s="28" t="s">
        <v>23420</v>
      </c>
      <c r="H4101" t="s">
        <v>23421</v>
      </c>
      <c r="I4101" s="28" t="s">
        <v>8609</v>
      </c>
      <c r="J4101" s="28" t="s">
        <v>8610</v>
      </c>
    </row>
    <row r="4102" spans="1:10" x14ac:dyDescent="0.35">
      <c r="A4102" s="28" t="s">
        <v>8612</v>
      </c>
      <c r="B4102" s="28" t="s">
        <v>23416</v>
      </c>
      <c r="C4102" s="28" t="s">
        <v>11250</v>
      </c>
      <c r="D4102" s="28" t="s">
        <v>23809</v>
      </c>
      <c r="E4102" t="s">
        <v>23421</v>
      </c>
      <c r="F4102" s="28" t="s">
        <v>11250</v>
      </c>
      <c r="G4102" s="28" t="s">
        <v>23420</v>
      </c>
      <c r="H4102" t="s">
        <v>23421</v>
      </c>
      <c r="I4102" s="28" t="s">
        <v>8613</v>
      </c>
      <c r="J4102" s="28" t="s">
        <v>8614</v>
      </c>
    </row>
    <row r="4103" spans="1:10" x14ac:dyDescent="0.35">
      <c r="A4103" s="28" t="s">
        <v>8615</v>
      </c>
      <c r="B4103" s="28" t="s">
        <v>23416</v>
      </c>
      <c r="C4103" s="28" t="s">
        <v>23450</v>
      </c>
      <c r="D4103" s="28" t="s">
        <v>23772</v>
      </c>
      <c r="E4103" t="s">
        <v>23419</v>
      </c>
      <c r="F4103" s="28" t="s">
        <v>11250</v>
      </c>
      <c r="G4103" s="28" t="s">
        <v>23420</v>
      </c>
      <c r="H4103" t="s">
        <v>23421</v>
      </c>
      <c r="I4103" s="28" t="s">
        <v>8613</v>
      </c>
      <c r="J4103" s="28" t="s">
        <v>8614</v>
      </c>
    </row>
    <row r="4104" spans="1:10" x14ac:dyDescent="0.35">
      <c r="A4104" s="28" t="s">
        <v>8616</v>
      </c>
      <c r="B4104" s="28" t="s">
        <v>23416</v>
      </c>
      <c r="C4104" s="28" t="s">
        <v>11250</v>
      </c>
      <c r="D4104" s="28" t="s">
        <v>23584</v>
      </c>
      <c r="E4104" t="s">
        <v>23421</v>
      </c>
      <c r="F4104" s="28" t="s">
        <v>11250</v>
      </c>
      <c r="G4104" s="28" t="s">
        <v>23420</v>
      </c>
      <c r="H4104" t="s">
        <v>23421</v>
      </c>
      <c r="I4104" s="28" t="s">
        <v>8613</v>
      </c>
      <c r="J4104" s="28" t="s">
        <v>8614</v>
      </c>
    </row>
    <row r="4105" spans="1:10" x14ac:dyDescent="0.35">
      <c r="A4105" s="28" t="s">
        <v>8617</v>
      </c>
      <c r="B4105" s="28" t="s">
        <v>23416</v>
      </c>
      <c r="C4105" s="28" t="s">
        <v>23434</v>
      </c>
      <c r="D4105" s="28" t="s">
        <v>23429</v>
      </c>
      <c r="E4105" t="s">
        <v>23419</v>
      </c>
      <c r="F4105" s="28" t="s">
        <v>11250</v>
      </c>
      <c r="G4105" s="28" t="s">
        <v>23420</v>
      </c>
      <c r="H4105" t="s">
        <v>23421</v>
      </c>
      <c r="I4105" s="28" t="s">
        <v>8613</v>
      </c>
      <c r="J4105" s="28" t="s">
        <v>8614</v>
      </c>
    </row>
    <row r="4106" spans="1:10" x14ac:dyDescent="0.35">
      <c r="A4106" s="28" t="s">
        <v>8619</v>
      </c>
      <c r="B4106" s="28" t="s">
        <v>23416</v>
      </c>
      <c r="C4106" s="28" t="s">
        <v>23664</v>
      </c>
      <c r="D4106" s="28" t="s">
        <v>23517</v>
      </c>
      <c r="E4106" t="s">
        <v>23529</v>
      </c>
      <c r="F4106" s="28" t="s">
        <v>11250</v>
      </c>
      <c r="G4106" s="28" t="s">
        <v>23420</v>
      </c>
      <c r="H4106" t="s">
        <v>23421</v>
      </c>
      <c r="I4106" s="28" t="s">
        <v>8620</v>
      </c>
      <c r="J4106" s="28" t="s">
        <v>8614</v>
      </c>
    </row>
    <row r="4107" spans="1:10" x14ac:dyDescent="0.35">
      <c r="A4107" s="28" t="s">
        <v>8621</v>
      </c>
      <c r="B4107" s="28" t="s">
        <v>23416</v>
      </c>
      <c r="C4107" s="28" t="s">
        <v>23485</v>
      </c>
      <c r="D4107" s="28" t="s">
        <v>23773</v>
      </c>
      <c r="E4107" t="s">
        <v>23529</v>
      </c>
      <c r="F4107" s="28" t="s">
        <v>11250</v>
      </c>
      <c r="G4107" s="28" t="s">
        <v>23420</v>
      </c>
      <c r="H4107" t="s">
        <v>23421</v>
      </c>
      <c r="I4107" s="28" t="s">
        <v>8620</v>
      </c>
      <c r="J4107" s="28" t="s">
        <v>8622</v>
      </c>
    </row>
    <row r="4108" spans="1:10" x14ac:dyDescent="0.35">
      <c r="A4108" s="28" t="s">
        <v>8623</v>
      </c>
      <c r="B4108" s="28" t="s">
        <v>23416</v>
      </c>
      <c r="C4108" s="28" t="s">
        <v>23428</v>
      </c>
      <c r="D4108" s="28" t="s">
        <v>24076</v>
      </c>
      <c r="E4108" t="s">
        <v>23419</v>
      </c>
      <c r="F4108" s="28" t="s">
        <v>11250</v>
      </c>
      <c r="G4108" s="28" t="s">
        <v>23420</v>
      </c>
      <c r="H4108" t="s">
        <v>23421</v>
      </c>
      <c r="I4108" s="28" t="s">
        <v>8620</v>
      </c>
      <c r="J4108" s="28" t="s">
        <v>8624</v>
      </c>
    </row>
    <row r="4109" spans="1:10" x14ac:dyDescent="0.35">
      <c r="A4109" s="28" t="s">
        <v>8625</v>
      </c>
      <c r="B4109" s="28" t="s">
        <v>23416</v>
      </c>
      <c r="C4109" s="28" t="s">
        <v>23462</v>
      </c>
      <c r="D4109" s="28" t="s">
        <v>23452</v>
      </c>
      <c r="E4109" t="s">
        <v>23529</v>
      </c>
      <c r="F4109" s="28" t="s">
        <v>11250</v>
      </c>
      <c r="G4109" s="28" t="s">
        <v>23420</v>
      </c>
      <c r="H4109" t="s">
        <v>23421</v>
      </c>
      <c r="I4109" s="28" t="s">
        <v>8626</v>
      </c>
      <c r="J4109" s="28" t="s">
        <v>8624</v>
      </c>
    </row>
    <row r="4110" spans="1:10" x14ac:dyDescent="0.35">
      <c r="A4110" s="28" t="s">
        <v>8627</v>
      </c>
      <c r="B4110" s="28" t="s">
        <v>23416</v>
      </c>
      <c r="C4110" s="28" t="s">
        <v>23476</v>
      </c>
      <c r="D4110" s="28" t="s">
        <v>23775</v>
      </c>
      <c r="E4110" t="s">
        <v>23419</v>
      </c>
      <c r="F4110" s="28" t="s">
        <v>11250</v>
      </c>
      <c r="G4110" s="28" t="s">
        <v>23420</v>
      </c>
      <c r="H4110" t="s">
        <v>23421</v>
      </c>
      <c r="I4110" s="28" t="s">
        <v>8626</v>
      </c>
      <c r="J4110" s="28" t="s">
        <v>8628</v>
      </c>
    </row>
    <row r="4111" spans="1:10" x14ac:dyDescent="0.35">
      <c r="A4111" s="28" t="s">
        <v>8629</v>
      </c>
      <c r="B4111" s="28" t="s">
        <v>23416</v>
      </c>
      <c r="C4111" s="28" t="s">
        <v>23476</v>
      </c>
      <c r="D4111" s="28" t="s">
        <v>23437</v>
      </c>
      <c r="E4111" t="s">
        <v>23419</v>
      </c>
      <c r="F4111" s="28" t="s">
        <v>11250</v>
      </c>
      <c r="G4111" s="28" t="s">
        <v>23420</v>
      </c>
      <c r="H4111" t="s">
        <v>23421</v>
      </c>
      <c r="I4111" s="28" t="s">
        <v>8626</v>
      </c>
      <c r="J4111" s="28" t="s">
        <v>8628</v>
      </c>
    </row>
    <row r="4112" spans="1:10" x14ac:dyDescent="0.35">
      <c r="A4112" s="28" t="s">
        <v>8631</v>
      </c>
      <c r="B4112" s="28" t="s">
        <v>23416</v>
      </c>
      <c r="C4112" s="28" t="s">
        <v>24066</v>
      </c>
      <c r="D4112" s="28" t="s">
        <v>24065</v>
      </c>
      <c r="E4112" t="s">
        <v>23529</v>
      </c>
      <c r="F4112" s="28" t="s">
        <v>11250</v>
      </c>
      <c r="G4112" s="28" t="s">
        <v>23420</v>
      </c>
      <c r="H4112" t="s">
        <v>23421</v>
      </c>
      <c r="I4112" s="28" t="s">
        <v>8626</v>
      </c>
      <c r="J4112" s="28" t="s">
        <v>8628</v>
      </c>
    </row>
    <row r="4113" spans="1:10" x14ac:dyDescent="0.35">
      <c r="A4113" s="28" t="s">
        <v>8632</v>
      </c>
      <c r="B4113" s="28" t="s">
        <v>23416</v>
      </c>
      <c r="C4113" s="28" t="s">
        <v>23856</v>
      </c>
      <c r="D4113" s="28" t="s">
        <v>23983</v>
      </c>
      <c r="E4113" t="s">
        <v>23529</v>
      </c>
      <c r="F4113" s="28" t="s">
        <v>11250</v>
      </c>
      <c r="G4113" s="28" t="s">
        <v>23420</v>
      </c>
      <c r="H4113" t="s">
        <v>23421</v>
      </c>
      <c r="I4113" s="28" t="s">
        <v>8633</v>
      </c>
      <c r="J4113" s="28" t="s">
        <v>8628</v>
      </c>
    </row>
    <row r="4114" spans="1:10" x14ac:dyDescent="0.35">
      <c r="A4114" s="28" t="s">
        <v>8634</v>
      </c>
      <c r="B4114" s="28" t="s">
        <v>23416</v>
      </c>
      <c r="C4114" s="28" t="s">
        <v>23450</v>
      </c>
      <c r="D4114" s="28" t="s">
        <v>23781</v>
      </c>
      <c r="E4114" t="s">
        <v>23419</v>
      </c>
      <c r="F4114" s="28" t="s">
        <v>11250</v>
      </c>
      <c r="G4114" s="28" t="s">
        <v>23420</v>
      </c>
      <c r="H4114" t="s">
        <v>23421</v>
      </c>
      <c r="I4114" s="28" t="s">
        <v>8633</v>
      </c>
      <c r="J4114" s="28" t="s">
        <v>8628</v>
      </c>
    </row>
    <row r="4115" spans="1:10" x14ac:dyDescent="0.35">
      <c r="A4115" s="28" t="s">
        <v>8635</v>
      </c>
      <c r="B4115" s="28" t="s">
        <v>23416</v>
      </c>
      <c r="C4115" s="28" t="s">
        <v>23450</v>
      </c>
      <c r="D4115" s="28" t="s">
        <v>23781</v>
      </c>
      <c r="E4115" t="s">
        <v>23419</v>
      </c>
      <c r="F4115" s="28" t="s">
        <v>11250</v>
      </c>
      <c r="G4115" s="28" t="s">
        <v>23420</v>
      </c>
      <c r="H4115" t="s">
        <v>23421</v>
      </c>
      <c r="I4115" s="28" t="s">
        <v>8633</v>
      </c>
      <c r="J4115" s="28" t="s">
        <v>8628</v>
      </c>
    </row>
    <row r="4116" spans="1:10" x14ac:dyDescent="0.35">
      <c r="A4116" s="28" t="s">
        <v>8636</v>
      </c>
      <c r="B4116" s="28" t="s">
        <v>23416</v>
      </c>
      <c r="C4116" s="28" t="s">
        <v>23466</v>
      </c>
      <c r="D4116" s="28" t="s">
        <v>23892</v>
      </c>
      <c r="E4116" t="s">
        <v>23419</v>
      </c>
      <c r="F4116" s="28" t="s">
        <v>11250</v>
      </c>
      <c r="G4116" s="28" t="s">
        <v>23420</v>
      </c>
      <c r="H4116" t="s">
        <v>23421</v>
      </c>
      <c r="I4116" s="28" t="s">
        <v>8637</v>
      </c>
      <c r="J4116" s="28" t="s">
        <v>8628</v>
      </c>
    </row>
    <row r="4117" spans="1:10" x14ac:dyDescent="0.35">
      <c r="A4117" s="28" t="s">
        <v>8638</v>
      </c>
      <c r="B4117" s="28" t="s">
        <v>23416</v>
      </c>
      <c r="C4117" s="28" t="s">
        <v>23442</v>
      </c>
      <c r="D4117" s="28" t="s">
        <v>23484</v>
      </c>
      <c r="E4117" t="s">
        <v>23419</v>
      </c>
      <c r="F4117" s="28" t="s">
        <v>11250</v>
      </c>
      <c r="G4117" s="28" t="s">
        <v>23420</v>
      </c>
      <c r="H4117" t="s">
        <v>23421</v>
      </c>
      <c r="I4117" s="28" t="s">
        <v>8637</v>
      </c>
      <c r="J4117" s="28" t="s">
        <v>8628</v>
      </c>
    </row>
    <row r="4118" spans="1:10" x14ac:dyDescent="0.35">
      <c r="A4118" s="28" t="s">
        <v>8639</v>
      </c>
      <c r="B4118" s="28" t="s">
        <v>23416</v>
      </c>
      <c r="C4118" s="28" t="s">
        <v>23450</v>
      </c>
      <c r="D4118" s="28" t="s">
        <v>23772</v>
      </c>
      <c r="E4118" t="s">
        <v>23419</v>
      </c>
      <c r="F4118" s="28" t="s">
        <v>11250</v>
      </c>
      <c r="G4118" s="28" t="s">
        <v>23420</v>
      </c>
      <c r="H4118" t="s">
        <v>23421</v>
      </c>
      <c r="I4118" s="28" t="s">
        <v>8637</v>
      </c>
      <c r="J4118" s="28" t="s">
        <v>8628</v>
      </c>
    </row>
    <row r="4119" spans="1:10" x14ac:dyDescent="0.35">
      <c r="A4119" s="28" t="s">
        <v>8640</v>
      </c>
      <c r="B4119" s="28" t="s">
        <v>23416</v>
      </c>
      <c r="C4119" s="28" t="s">
        <v>23849</v>
      </c>
      <c r="D4119" s="28" t="s">
        <v>24006</v>
      </c>
      <c r="E4119" t="s">
        <v>23529</v>
      </c>
      <c r="F4119" s="28" t="s">
        <v>11250</v>
      </c>
      <c r="G4119" s="28" t="s">
        <v>23420</v>
      </c>
      <c r="H4119" t="s">
        <v>23421</v>
      </c>
      <c r="I4119" s="28" t="s">
        <v>8637</v>
      </c>
      <c r="J4119" s="28" t="s">
        <v>8628</v>
      </c>
    </row>
    <row r="4120" spans="1:10" x14ac:dyDescent="0.35">
      <c r="A4120" s="28" t="s">
        <v>8641</v>
      </c>
      <c r="B4120" s="28" t="s">
        <v>23416</v>
      </c>
      <c r="C4120" s="28" t="s">
        <v>23520</v>
      </c>
      <c r="D4120" s="28" t="s">
        <v>23508</v>
      </c>
      <c r="E4120" t="s">
        <v>23419</v>
      </c>
      <c r="F4120" s="28" t="s">
        <v>11250</v>
      </c>
      <c r="G4120" s="28" t="s">
        <v>23420</v>
      </c>
      <c r="H4120" t="s">
        <v>23421</v>
      </c>
      <c r="I4120" s="28" t="s">
        <v>8642</v>
      </c>
      <c r="J4120" s="28" t="s">
        <v>8628</v>
      </c>
    </row>
    <row r="4121" spans="1:10" x14ac:dyDescent="0.35">
      <c r="A4121" s="28" t="s">
        <v>8643</v>
      </c>
      <c r="B4121" s="28" t="s">
        <v>23416</v>
      </c>
      <c r="C4121" s="28" t="s">
        <v>11250</v>
      </c>
      <c r="D4121" s="28" t="s">
        <v>23685</v>
      </c>
      <c r="E4121" t="s">
        <v>23421</v>
      </c>
      <c r="F4121" s="28" t="s">
        <v>11250</v>
      </c>
      <c r="G4121" s="28" t="s">
        <v>23420</v>
      </c>
      <c r="H4121" t="s">
        <v>23421</v>
      </c>
      <c r="I4121" s="28" t="s">
        <v>8642</v>
      </c>
      <c r="J4121" s="28" t="s">
        <v>8628</v>
      </c>
    </row>
    <row r="4122" spans="1:10" x14ac:dyDescent="0.35">
      <c r="A4122" s="28" t="s">
        <v>8644</v>
      </c>
      <c r="B4122" s="28" t="s">
        <v>23416</v>
      </c>
      <c r="C4122" s="28" t="s">
        <v>23450</v>
      </c>
      <c r="D4122" s="28" t="s">
        <v>23781</v>
      </c>
      <c r="E4122" t="s">
        <v>23419</v>
      </c>
      <c r="F4122" s="28" t="s">
        <v>11250</v>
      </c>
      <c r="G4122" s="28" t="s">
        <v>23420</v>
      </c>
      <c r="H4122" t="s">
        <v>23421</v>
      </c>
      <c r="I4122" s="28" t="s">
        <v>8645</v>
      </c>
      <c r="J4122" s="28" t="s">
        <v>8628</v>
      </c>
    </row>
    <row r="4123" spans="1:10" x14ac:dyDescent="0.35">
      <c r="A4123" s="28" t="s">
        <v>8646</v>
      </c>
      <c r="B4123" s="28" t="s">
        <v>23416</v>
      </c>
      <c r="C4123" s="28" t="s">
        <v>23450</v>
      </c>
      <c r="D4123" s="28" t="s">
        <v>23781</v>
      </c>
      <c r="E4123" t="s">
        <v>23419</v>
      </c>
      <c r="F4123" s="28" t="s">
        <v>11250</v>
      </c>
      <c r="G4123" s="28" t="s">
        <v>23420</v>
      </c>
      <c r="H4123" t="s">
        <v>23421</v>
      </c>
      <c r="I4123" s="28" t="s">
        <v>8645</v>
      </c>
      <c r="J4123" s="28" t="s">
        <v>8628</v>
      </c>
    </row>
    <row r="4124" spans="1:10" x14ac:dyDescent="0.35">
      <c r="A4124" s="28" t="s">
        <v>8647</v>
      </c>
      <c r="B4124" s="28" t="s">
        <v>23416</v>
      </c>
      <c r="C4124" s="28" t="s">
        <v>23621</v>
      </c>
      <c r="D4124" s="28" t="s">
        <v>23472</v>
      </c>
      <c r="E4124" t="s">
        <v>23529</v>
      </c>
      <c r="F4124" s="28" t="s">
        <v>11250</v>
      </c>
      <c r="G4124" s="28" t="s">
        <v>23420</v>
      </c>
      <c r="H4124" t="s">
        <v>23421</v>
      </c>
      <c r="I4124" s="28" t="s">
        <v>8645</v>
      </c>
      <c r="J4124" s="28" t="s">
        <v>8648</v>
      </c>
    </row>
    <row r="4125" spans="1:10" x14ac:dyDescent="0.35">
      <c r="A4125" s="28" t="s">
        <v>8649</v>
      </c>
      <c r="B4125" s="28" t="s">
        <v>23416</v>
      </c>
      <c r="C4125" s="28" t="s">
        <v>23507</v>
      </c>
      <c r="D4125" s="28" t="s">
        <v>23781</v>
      </c>
      <c r="E4125" t="s">
        <v>23419</v>
      </c>
      <c r="F4125" s="28" t="s">
        <v>11250</v>
      </c>
      <c r="G4125" s="28" t="s">
        <v>23420</v>
      </c>
      <c r="H4125" t="s">
        <v>23421</v>
      </c>
      <c r="I4125" s="28" t="s">
        <v>8645</v>
      </c>
      <c r="J4125" s="28" t="s">
        <v>8648</v>
      </c>
    </row>
    <row r="4126" spans="1:10" x14ac:dyDescent="0.35">
      <c r="A4126" s="28" t="s">
        <v>8650</v>
      </c>
      <c r="B4126" s="28" t="s">
        <v>23416</v>
      </c>
      <c r="C4126" s="28" t="s">
        <v>11250</v>
      </c>
      <c r="D4126" s="28" t="s">
        <v>23685</v>
      </c>
      <c r="E4126" t="s">
        <v>23421</v>
      </c>
      <c r="F4126" s="28" t="s">
        <v>11250</v>
      </c>
      <c r="G4126" s="28" t="s">
        <v>23420</v>
      </c>
      <c r="H4126" t="s">
        <v>23421</v>
      </c>
      <c r="I4126" s="28" t="s">
        <v>8645</v>
      </c>
      <c r="J4126" s="28" t="s">
        <v>8648</v>
      </c>
    </row>
    <row r="4127" spans="1:10" x14ac:dyDescent="0.35">
      <c r="A4127" s="28" t="s">
        <v>8651</v>
      </c>
      <c r="B4127" s="28" t="s">
        <v>23416</v>
      </c>
      <c r="C4127" s="28" t="s">
        <v>23450</v>
      </c>
      <c r="D4127" s="28" t="s">
        <v>23772</v>
      </c>
      <c r="E4127" t="s">
        <v>23419</v>
      </c>
      <c r="F4127" s="28" t="s">
        <v>11250</v>
      </c>
      <c r="G4127" s="28" t="s">
        <v>23420</v>
      </c>
      <c r="H4127" t="s">
        <v>23421</v>
      </c>
      <c r="I4127" s="28" t="s">
        <v>8645</v>
      </c>
      <c r="J4127" s="28" t="s">
        <v>8648</v>
      </c>
    </row>
    <row r="4128" spans="1:10" x14ac:dyDescent="0.35">
      <c r="A4128" s="28" t="s">
        <v>8652</v>
      </c>
      <c r="B4128" s="28" t="s">
        <v>23416</v>
      </c>
      <c r="C4128" s="28" t="s">
        <v>23464</v>
      </c>
      <c r="D4128" s="28" t="s">
        <v>23803</v>
      </c>
      <c r="E4128" t="s">
        <v>23419</v>
      </c>
      <c r="F4128" s="28" t="s">
        <v>11250</v>
      </c>
      <c r="G4128" s="28" t="s">
        <v>23420</v>
      </c>
      <c r="H4128" t="s">
        <v>23421</v>
      </c>
      <c r="I4128" s="28" t="s">
        <v>8654</v>
      </c>
      <c r="J4128" s="28" t="s">
        <v>8648</v>
      </c>
    </row>
    <row r="4129" spans="1:10" x14ac:dyDescent="0.35">
      <c r="A4129" s="28" t="s">
        <v>8655</v>
      </c>
      <c r="B4129" s="28" t="s">
        <v>23416</v>
      </c>
      <c r="C4129" s="28" t="s">
        <v>23464</v>
      </c>
      <c r="D4129" s="28" t="s">
        <v>23525</v>
      </c>
      <c r="E4129" t="s">
        <v>23529</v>
      </c>
      <c r="F4129" s="28" t="s">
        <v>11250</v>
      </c>
      <c r="G4129" s="28" t="s">
        <v>23420</v>
      </c>
      <c r="H4129" t="s">
        <v>23421</v>
      </c>
      <c r="I4129" s="28" t="s">
        <v>8654</v>
      </c>
      <c r="J4129" s="28" t="s">
        <v>8648</v>
      </c>
    </row>
    <row r="4130" spans="1:10" x14ac:dyDescent="0.35">
      <c r="A4130" s="28" t="s">
        <v>8656</v>
      </c>
      <c r="B4130" s="28" t="s">
        <v>23416</v>
      </c>
      <c r="C4130" s="28" t="s">
        <v>23450</v>
      </c>
      <c r="D4130" s="28" t="s">
        <v>23584</v>
      </c>
      <c r="E4130" t="s">
        <v>23529</v>
      </c>
      <c r="F4130" s="28" t="s">
        <v>11250</v>
      </c>
      <c r="G4130" s="28" t="s">
        <v>23420</v>
      </c>
      <c r="H4130" t="s">
        <v>23421</v>
      </c>
      <c r="I4130" s="28" t="s">
        <v>8654</v>
      </c>
      <c r="J4130" s="28" t="s">
        <v>8648</v>
      </c>
    </row>
    <row r="4131" spans="1:10" x14ac:dyDescent="0.35">
      <c r="A4131" s="28" t="s">
        <v>8657</v>
      </c>
      <c r="B4131" s="28" t="s">
        <v>23416</v>
      </c>
      <c r="C4131" s="28" t="s">
        <v>11250</v>
      </c>
      <c r="D4131" s="28" t="s">
        <v>23809</v>
      </c>
      <c r="E4131" t="s">
        <v>23421</v>
      </c>
      <c r="F4131" s="28" t="s">
        <v>11250</v>
      </c>
      <c r="G4131" s="28" t="s">
        <v>23420</v>
      </c>
      <c r="H4131" t="s">
        <v>23421</v>
      </c>
      <c r="I4131" s="28" t="s">
        <v>8654</v>
      </c>
      <c r="J4131" s="28" t="s">
        <v>8648</v>
      </c>
    </row>
    <row r="4132" spans="1:10" x14ac:dyDescent="0.35">
      <c r="A4132" s="28" t="s">
        <v>8658</v>
      </c>
      <c r="B4132" s="28" t="s">
        <v>23416</v>
      </c>
      <c r="C4132" s="28" t="s">
        <v>23446</v>
      </c>
      <c r="D4132" s="28" t="s">
        <v>23496</v>
      </c>
      <c r="E4132" t="s">
        <v>23419</v>
      </c>
      <c r="F4132" s="28" t="s">
        <v>11250</v>
      </c>
      <c r="G4132" s="28" t="s">
        <v>23420</v>
      </c>
      <c r="H4132" t="s">
        <v>23421</v>
      </c>
      <c r="I4132" s="28" t="s">
        <v>8654</v>
      </c>
      <c r="J4132" s="28" t="s">
        <v>8648</v>
      </c>
    </row>
    <row r="4133" spans="1:10" x14ac:dyDescent="0.35">
      <c r="A4133" s="28" t="s">
        <v>8659</v>
      </c>
      <c r="B4133" s="28" t="s">
        <v>23416</v>
      </c>
      <c r="C4133" s="28" t="s">
        <v>11250</v>
      </c>
      <c r="D4133" s="28" t="s">
        <v>23431</v>
      </c>
      <c r="E4133" t="s">
        <v>23453</v>
      </c>
      <c r="F4133" s="28" t="s">
        <v>11250</v>
      </c>
      <c r="G4133" s="28" t="s">
        <v>23420</v>
      </c>
      <c r="H4133" t="s">
        <v>23421</v>
      </c>
      <c r="I4133" s="28" t="s">
        <v>8660</v>
      </c>
      <c r="J4133" s="28" t="s">
        <v>8648</v>
      </c>
    </row>
    <row r="4134" spans="1:10" x14ac:dyDescent="0.35">
      <c r="A4134" s="28" t="s">
        <v>8661</v>
      </c>
      <c r="B4134" s="28" t="s">
        <v>23416</v>
      </c>
      <c r="C4134" s="28" t="s">
        <v>23677</v>
      </c>
      <c r="D4134" s="28" t="s">
        <v>24039</v>
      </c>
      <c r="E4134" t="s">
        <v>23419</v>
      </c>
      <c r="F4134" s="28" t="s">
        <v>11250</v>
      </c>
      <c r="G4134" s="28" t="s">
        <v>23420</v>
      </c>
      <c r="H4134" t="s">
        <v>23421</v>
      </c>
      <c r="I4134" s="28" t="s">
        <v>8660</v>
      </c>
      <c r="J4134" s="28" t="s">
        <v>8648</v>
      </c>
    </row>
    <row r="4135" spans="1:10" x14ac:dyDescent="0.35">
      <c r="A4135" s="28" t="s">
        <v>8662</v>
      </c>
      <c r="B4135" s="28" t="s">
        <v>23416</v>
      </c>
      <c r="C4135" s="28" t="s">
        <v>24077</v>
      </c>
      <c r="D4135" s="28" t="s">
        <v>24078</v>
      </c>
      <c r="E4135" t="s">
        <v>23529</v>
      </c>
      <c r="F4135" s="28" t="s">
        <v>11250</v>
      </c>
      <c r="G4135" s="28" t="s">
        <v>23420</v>
      </c>
      <c r="H4135" t="s">
        <v>23421</v>
      </c>
      <c r="I4135" s="28" t="s">
        <v>8660</v>
      </c>
      <c r="J4135" s="28" t="s">
        <v>8648</v>
      </c>
    </row>
    <row r="4136" spans="1:10" x14ac:dyDescent="0.35">
      <c r="A4136" s="28" t="s">
        <v>8663</v>
      </c>
      <c r="B4136" s="28" t="s">
        <v>23416</v>
      </c>
      <c r="C4136" s="28" t="s">
        <v>23457</v>
      </c>
      <c r="D4136" s="28" t="s">
        <v>23524</v>
      </c>
      <c r="E4136" t="s">
        <v>23419</v>
      </c>
      <c r="F4136" s="28" t="s">
        <v>11250</v>
      </c>
      <c r="G4136" s="28" t="s">
        <v>23420</v>
      </c>
      <c r="H4136" t="s">
        <v>23421</v>
      </c>
      <c r="I4136" s="28" t="s">
        <v>8660</v>
      </c>
      <c r="J4136" s="28" t="s">
        <v>8648</v>
      </c>
    </row>
    <row r="4137" spans="1:10" x14ac:dyDescent="0.35">
      <c r="A4137" s="28" t="s">
        <v>8664</v>
      </c>
      <c r="B4137" s="28" t="s">
        <v>23416</v>
      </c>
      <c r="C4137" s="28" t="s">
        <v>23442</v>
      </c>
      <c r="D4137" s="28" t="s">
        <v>23491</v>
      </c>
      <c r="E4137" t="s">
        <v>23419</v>
      </c>
      <c r="F4137" s="28" t="s">
        <v>11250</v>
      </c>
      <c r="G4137" s="28" t="s">
        <v>23420</v>
      </c>
      <c r="H4137" t="s">
        <v>23421</v>
      </c>
      <c r="I4137" s="28" t="s">
        <v>8660</v>
      </c>
      <c r="J4137" s="28" t="s">
        <v>8648</v>
      </c>
    </row>
    <row r="4138" spans="1:10" x14ac:dyDescent="0.35">
      <c r="A4138" s="28" t="s">
        <v>8665</v>
      </c>
      <c r="B4138" s="28" t="s">
        <v>23416</v>
      </c>
      <c r="C4138" s="28" t="s">
        <v>11250</v>
      </c>
      <c r="D4138" s="28" t="s">
        <v>23528</v>
      </c>
      <c r="E4138" t="s">
        <v>23421</v>
      </c>
      <c r="F4138" s="28" t="s">
        <v>11250</v>
      </c>
      <c r="G4138" s="28" t="s">
        <v>23420</v>
      </c>
      <c r="H4138" t="s">
        <v>23421</v>
      </c>
      <c r="I4138" s="28" t="s">
        <v>8660</v>
      </c>
      <c r="J4138" s="28" t="s">
        <v>8648</v>
      </c>
    </row>
    <row r="4139" spans="1:10" x14ac:dyDescent="0.35">
      <c r="A4139" s="28" t="s">
        <v>8666</v>
      </c>
      <c r="B4139" s="28" t="s">
        <v>23416</v>
      </c>
      <c r="C4139" s="28" t="s">
        <v>23507</v>
      </c>
      <c r="D4139" s="28" t="s">
        <v>23772</v>
      </c>
      <c r="E4139" t="s">
        <v>23419</v>
      </c>
      <c r="F4139" s="28" t="s">
        <v>11250</v>
      </c>
      <c r="G4139" s="28" t="s">
        <v>23420</v>
      </c>
      <c r="H4139" t="s">
        <v>23421</v>
      </c>
      <c r="I4139" s="28" t="s">
        <v>8667</v>
      </c>
      <c r="J4139" s="28" t="s">
        <v>8648</v>
      </c>
    </row>
    <row r="4140" spans="1:10" x14ac:dyDescent="0.35">
      <c r="A4140" s="28" t="s">
        <v>8668</v>
      </c>
      <c r="B4140" s="28" t="s">
        <v>23416</v>
      </c>
      <c r="C4140" s="28" t="s">
        <v>24079</v>
      </c>
      <c r="D4140" s="28" t="s">
        <v>23418</v>
      </c>
      <c r="E4140" t="s">
        <v>23419</v>
      </c>
      <c r="F4140" s="28" t="s">
        <v>11250</v>
      </c>
      <c r="G4140" s="28" t="s">
        <v>23420</v>
      </c>
      <c r="H4140" t="s">
        <v>23421</v>
      </c>
      <c r="I4140" s="28" t="s">
        <v>8667</v>
      </c>
      <c r="J4140" s="28" t="s">
        <v>8648</v>
      </c>
    </row>
    <row r="4141" spans="1:10" x14ac:dyDescent="0.35">
      <c r="A4141" s="28" t="s">
        <v>8669</v>
      </c>
      <c r="B4141" s="28" t="s">
        <v>23416</v>
      </c>
      <c r="C4141" s="28" t="s">
        <v>23743</v>
      </c>
      <c r="D4141" s="28" t="s">
        <v>23496</v>
      </c>
      <c r="E4141" t="s">
        <v>23529</v>
      </c>
      <c r="F4141" s="28" t="s">
        <v>11250</v>
      </c>
      <c r="G4141" s="28" t="s">
        <v>23420</v>
      </c>
      <c r="H4141" t="s">
        <v>23421</v>
      </c>
      <c r="I4141" s="28" t="s">
        <v>8667</v>
      </c>
      <c r="J4141" s="28" t="s">
        <v>8648</v>
      </c>
    </row>
    <row r="4142" spans="1:10" x14ac:dyDescent="0.35">
      <c r="A4142" s="28" t="s">
        <v>8670</v>
      </c>
      <c r="B4142" s="28" t="s">
        <v>23416</v>
      </c>
      <c r="C4142" s="28" t="s">
        <v>11250</v>
      </c>
      <c r="D4142" s="28" t="s">
        <v>23891</v>
      </c>
      <c r="E4142" t="s">
        <v>23421</v>
      </c>
      <c r="F4142" s="28" t="s">
        <v>11250</v>
      </c>
      <c r="G4142" s="28" t="s">
        <v>23420</v>
      </c>
      <c r="H4142" t="s">
        <v>23421</v>
      </c>
      <c r="I4142" s="28" t="s">
        <v>8667</v>
      </c>
      <c r="J4142" s="28" t="s">
        <v>8648</v>
      </c>
    </row>
    <row r="4143" spans="1:10" x14ac:dyDescent="0.35">
      <c r="A4143" s="28" t="s">
        <v>8671</v>
      </c>
      <c r="B4143" s="28" t="s">
        <v>23416</v>
      </c>
      <c r="C4143" s="28" t="s">
        <v>23507</v>
      </c>
      <c r="D4143" s="28" t="s">
        <v>23781</v>
      </c>
      <c r="E4143" t="s">
        <v>23419</v>
      </c>
      <c r="F4143" s="28" t="s">
        <v>11250</v>
      </c>
      <c r="G4143" s="28" t="s">
        <v>23420</v>
      </c>
      <c r="H4143" t="s">
        <v>23421</v>
      </c>
      <c r="I4143" s="28" t="s">
        <v>8667</v>
      </c>
      <c r="J4143" s="28" t="s">
        <v>8648</v>
      </c>
    </row>
    <row r="4144" spans="1:10" x14ac:dyDescent="0.35">
      <c r="A4144" s="28" t="s">
        <v>8672</v>
      </c>
      <c r="B4144" s="28" t="s">
        <v>23416</v>
      </c>
      <c r="C4144" s="28" t="s">
        <v>23507</v>
      </c>
      <c r="D4144" s="28" t="s">
        <v>23772</v>
      </c>
      <c r="E4144" t="s">
        <v>23419</v>
      </c>
      <c r="F4144" s="28" t="s">
        <v>11250</v>
      </c>
      <c r="G4144" s="28" t="s">
        <v>23420</v>
      </c>
      <c r="H4144" t="s">
        <v>23421</v>
      </c>
      <c r="I4144" s="28" t="s">
        <v>8673</v>
      </c>
      <c r="J4144" s="28" t="s">
        <v>8648</v>
      </c>
    </row>
    <row r="4145" spans="1:10" x14ac:dyDescent="0.35">
      <c r="A4145" s="28" t="s">
        <v>8674</v>
      </c>
      <c r="B4145" s="28" t="s">
        <v>23416</v>
      </c>
      <c r="C4145" s="28" t="s">
        <v>23466</v>
      </c>
      <c r="D4145" s="28" t="s">
        <v>23512</v>
      </c>
      <c r="E4145" t="s">
        <v>23419</v>
      </c>
      <c r="F4145" s="28" t="s">
        <v>11250</v>
      </c>
      <c r="G4145" s="28" t="s">
        <v>23420</v>
      </c>
      <c r="H4145" t="s">
        <v>23421</v>
      </c>
      <c r="I4145" s="28" t="s">
        <v>8673</v>
      </c>
      <c r="J4145" s="28" t="s">
        <v>8648</v>
      </c>
    </row>
    <row r="4146" spans="1:10" x14ac:dyDescent="0.35">
      <c r="A4146" s="28" t="s">
        <v>8675</v>
      </c>
      <c r="B4146" s="28" t="s">
        <v>23416</v>
      </c>
      <c r="C4146" s="28" t="s">
        <v>23432</v>
      </c>
      <c r="D4146" s="28" t="s">
        <v>23496</v>
      </c>
      <c r="E4146" t="s">
        <v>23419</v>
      </c>
      <c r="F4146" s="28" t="s">
        <v>11250</v>
      </c>
      <c r="G4146" s="28" t="s">
        <v>23420</v>
      </c>
      <c r="H4146" t="s">
        <v>23421</v>
      </c>
      <c r="I4146" s="28" t="s">
        <v>8673</v>
      </c>
      <c r="J4146" s="28" t="s">
        <v>8648</v>
      </c>
    </row>
    <row r="4147" spans="1:10" x14ac:dyDescent="0.35">
      <c r="A4147" s="28" t="s">
        <v>8676</v>
      </c>
      <c r="B4147" s="28" t="s">
        <v>23416</v>
      </c>
      <c r="C4147" s="28" t="s">
        <v>23462</v>
      </c>
      <c r="D4147" s="28" t="s">
        <v>24039</v>
      </c>
      <c r="E4147" t="s">
        <v>23419</v>
      </c>
      <c r="F4147" s="28" t="s">
        <v>11250</v>
      </c>
      <c r="G4147" s="28" t="s">
        <v>23420</v>
      </c>
      <c r="H4147" t="s">
        <v>23421</v>
      </c>
      <c r="I4147" s="28" t="s">
        <v>8673</v>
      </c>
      <c r="J4147" s="28" t="s">
        <v>8648</v>
      </c>
    </row>
    <row r="4148" spans="1:10" x14ac:dyDescent="0.35">
      <c r="A4148" s="28" t="s">
        <v>8677</v>
      </c>
      <c r="B4148" s="28" t="s">
        <v>23416</v>
      </c>
      <c r="C4148" s="28" t="s">
        <v>23450</v>
      </c>
      <c r="D4148" s="28" t="s">
        <v>23781</v>
      </c>
      <c r="E4148" t="s">
        <v>23419</v>
      </c>
      <c r="F4148" s="28" t="s">
        <v>11250</v>
      </c>
      <c r="G4148" s="28" t="s">
        <v>23420</v>
      </c>
      <c r="H4148" t="s">
        <v>23421</v>
      </c>
      <c r="I4148" s="28" t="s">
        <v>8678</v>
      </c>
      <c r="J4148" s="28" t="s">
        <v>8648</v>
      </c>
    </row>
    <row r="4149" spans="1:10" x14ac:dyDescent="0.35">
      <c r="A4149" s="28" t="s">
        <v>8679</v>
      </c>
      <c r="B4149" s="28" t="s">
        <v>23416</v>
      </c>
      <c r="C4149" s="28" t="s">
        <v>24080</v>
      </c>
      <c r="D4149" s="28" t="s">
        <v>23983</v>
      </c>
      <c r="E4149" t="s">
        <v>23529</v>
      </c>
      <c r="F4149" s="28" t="s">
        <v>11250</v>
      </c>
      <c r="G4149" s="28" t="s">
        <v>23420</v>
      </c>
      <c r="H4149" t="s">
        <v>23421</v>
      </c>
      <c r="I4149" s="28" t="s">
        <v>8678</v>
      </c>
      <c r="J4149" s="28" t="s">
        <v>8648</v>
      </c>
    </row>
    <row r="4150" spans="1:10" x14ac:dyDescent="0.35">
      <c r="A4150" s="28" t="s">
        <v>8680</v>
      </c>
      <c r="B4150" s="28" t="s">
        <v>23416</v>
      </c>
      <c r="C4150" s="28" t="s">
        <v>24080</v>
      </c>
      <c r="D4150" s="28" t="s">
        <v>23983</v>
      </c>
      <c r="E4150" t="s">
        <v>23529</v>
      </c>
      <c r="F4150" s="28" t="s">
        <v>11250</v>
      </c>
      <c r="G4150" s="28" t="s">
        <v>23420</v>
      </c>
      <c r="H4150" t="s">
        <v>23421</v>
      </c>
      <c r="I4150" s="28" t="s">
        <v>8678</v>
      </c>
      <c r="J4150" s="28" t="s">
        <v>8648</v>
      </c>
    </row>
    <row r="4151" spans="1:10" x14ac:dyDescent="0.35">
      <c r="A4151" s="28" t="s">
        <v>8681</v>
      </c>
      <c r="B4151" s="28" t="s">
        <v>23416</v>
      </c>
      <c r="C4151" s="28" t="s">
        <v>23621</v>
      </c>
      <c r="D4151" s="28" t="s">
        <v>23472</v>
      </c>
      <c r="E4151" t="s">
        <v>23529</v>
      </c>
      <c r="F4151" s="28" t="s">
        <v>11250</v>
      </c>
      <c r="G4151" s="28" t="s">
        <v>23420</v>
      </c>
      <c r="H4151" t="s">
        <v>23421</v>
      </c>
      <c r="I4151" s="28" t="s">
        <v>8678</v>
      </c>
      <c r="J4151" s="28" t="s">
        <v>8648</v>
      </c>
    </row>
    <row r="4152" spans="1:10" x14ac:dyDescent="0.35">
      <c r="A4152" s="28" t="s">
        <v>8682</v>
      </c>
      <c r="B4152" s="28" t="s">
        <v>23416</v>
      </c>
      <c r="C4152" s="28" t="s">
        <v>23970</v>
      </c>
      <c r="D4152" s="28" t="s">
        <v>23920</v>
      </c>
      <c r="E4152" t="s">
        <v>23529</v>
      </c>
      <c r="F4152" s="28" t="s">
        <v>11250</v>
      </c>
      <c r="G4152" s="28" t="s">
        <v>23420</v>
      </c>
      <c r="H4152" t="s">
        <v>23421</v>
      </c>
      <c r="I4152" s="28" t="s">
        <v>8678</v>
      </c>
      <c r="J4152" s="28" t="s">
        <v>8648</v>
      </c>
    </row>
    <row r="4153" spans="1:10" x14ac:dyDescent="0.35">
      <c r="A4153" s="28" t="s">
        <v>8683</v>
      </c>
      <c r="B4153" s="28" t="s">
        <v>23416</v>
      </c>
      <c r="C4153" s="28" t="s">
        <v>23970</v>
      </c>
      <c r="D4153" s="28" t="s">
        <v>23920</v>
      </c>
      <c r="E4153" t="s">
        <v>23529</v>
      </c>
      <c r="F4153" s="28" t="s">
        <v>11250</v>
      </c>
      <c r="G4153" s="28" t="s">
        <v>23420</v>
      </c>
      <c r="H4153" t="s">
        <v>23421</v>
      </c>
      <c r="I4153" s="28" t="s">
        <v>8678</v>
      </c>
      <c r="J4153" s="28" t="s">
        <v>8648</v>
      </c>
    </row>
    <row r="4154" spans="1:10" x14ac:dyDescent="0.35">
      <c r="A4154" s="28" t="s">
        <v>8684</v>
      </c>
      <c r="B4154" s="28" t="s">
        <v>23416</v>
      </c>
      <c r="C4154" s="28" t="s">
        <v>23450</v>
      </c>
      <c r="D4154" s="28" t="s">
        <v>23781</v>
      </c>
      <c r="E4154" t="s">
        <v>23419</v>
      </c>
      <c r="F4154" s="28" t="s">
        <v>11250</v>
      </c>
      <c r="G4154" s="28" t="s">
        <v>23420</v>
      </c>
      <c r="H4154" t="s">
        <v>23421</v>
      </c>
      <c r="I4154" s="28" t="s">
        <v>8678</v>
      </c>
      <c r="J4154" s="28" t="s">
        <v>8648</v>
      </c>
    </row>
    <row r="4155" spans="1:10" x14ac:dyDescent="0.35">
      <c r="A4155" s="28" t="s">
        <v>8685</v>
      </c>
      <c r="B4155" s="28" t="s">
        <v>23416</v>
      </c>
      <c r="C4155" s="28" t="s">
        <v>23507</v>
      </c>
      <c r="D4155" s="28" t="s">
        <v>24048</v>
      </c>
      <c r="E4155" t="s">
        <v>23419</v>
      </c>
      <c r="F4155" s="28" t="s">
        <v>11250</v>
      </c>
      <c r="G4155" s="28" t="s">
        <v>23420</v>
      </c>
      <c r="H4155" t="s">
        <v>23421</v>
      </c>
      <c r="I4155" s="28" t="s">
        <v>8686</v>
      </c>
      <c r="J4155" s="28" t="s">
        <v>8687</v>
      </c>
    </row>
    <row r="4156" spans="1:10" x14ac:dyDescent="0.35">
      <c r="A4156" s="28" t="s">
        <v>8688</v>
      </c>
      <c r="B4156" s="28" t="s">
        <v>23416</v>
      </c>
      <c r="C4156" s="28" t="s">
        <v>24052</v>
      </c>
      <c r="D4156" s="28" t="s">
        <v>24081</v>
      </c>
      <c r="E4156" t="s">
        <v>23529</v>
      </c>
      <c r="F4156" s="28" t="s">
        <v>11250</v>
      </c>
      <c r="G4156" s="28" t="s">
        <v>23420</v>
      </c>
      <c r="H4156" t="s">
        <v>23421</v>
      </c>
      <c r="I4156" s="28" t="s">
        <v>8686</v>
      </c>
      <c r="J4156" s="28" t="s">
        <v>8687</v>
      </c>
    </row>
    <row r="4157" spans="1:10" x14ac:dyDescent="0.35">
      <c r="A4157" s="28" t="s">
        <v>8689</v>
      </c>
      <c r="B4157" s="28" t="s">
        <v>23416</v>
      </c>
      <c r="C4157" s="28" t="s">
        <v>23462</v>
      </c>
      <c r="D4157" s="28" t="s">
        <v>23469</v>
      </c>
      <c r="E4157" t="s">
        <v>23529</v>
      </c>
      <c r="F4157" s="28" t="s">
        <v>11250</v>
      </c>
      <c r="G4157" s="28" t="s">
        <v>23420</v>
      </c>
      <c r="H4157" t="s">
        <v>23421</v>
      </c>
      <c r="I4157" s="28" t="s">
        <v>8690</v>
      </c>
      <c r="J4157" s="28" t="s">
        <v>8687</v>
      </c>
    </row>
    <row r="4158" spans="1:10" x14ac:dyDescent="0.35">
      <c r="A4158" s="28" t="s">
        <v>8691</v>
      </c>
      <c r="B4158" s="28" t="s">
        <v>23416</v>
      </c>
      <c r="C4158" s="28" t="s">
        <v>23859</v>
      </c>
      <c r="D4158" s="28" t="s">
        <v>23890</v>
      </c>
      <c r="E4158" t="s">
        <v>23529</v>
      </c>
      <c r="F4158" s="28" t="s">
        <v>11250</v>
      </c>
      <c r="G4158" s="28" t="s">
        <v>23420</v>
      </c>
      <c r="H4158" t="s">
        <v>23421</v>
      </c>
      <c r="I4158" s="28" t="s">
        <v>8690</v>
      </c>
      <c r="J4158" s="28" t="s">
        <v>8687</v>
      </c>
    </row>
    <row r="4159" spans="1:10" x14ac:dyDescent="0.35">
      <c r="A4159" s="28" t="s">
        <v>8692</v>
      </c>
      <c r="B4159" s="28" t="s">
        <v>23416</v>
      </c>
      <c r="C4159" s="28" t="s">
        <v>23476</v>
      </c>
      <c r="D4159" s="28" t="s">
        <v>23629</v>
      </c>
      <c r="E4159" t="s">
        <v>23419</v>
      </c>
      <c r="F4159" s="28" t="s">
        <v>11250</v>
      </c>
      <c r="G4159" s="28" t="s">
        <v>23420</v>
      </c>
      <c r="H4159" t="s">
        <v>23421</v>
      </c>
      <c r="I4159" s="28" t="s">
        <v>8693</v>
      </c>
      <c r="J4159" s="28" t="s">
        <v>8687</v>
      </c>
    </row>
    <row r="4160" spans="1:10" x14ac:dyDescent="0.35">
      <c r="A4160" s="28" t="s">
        <v>8694</v>
      </c>
      <c r="B4160" s="28" t="s">
        <v>23416</v>
      </c>
      <c r="C4160" s="28" t="s">
        <v>23638</v>
      </c>
      <c r="D4160" s="28" t="s">
        <v>23885</v>
      </c>
      <c r="E4160" t="s">
        <v>23529</v>
      </c>
      <c r="F4160" s="28" t="s">
        <v>11250</v>
      </c>
      <c r="G4160" s="28" t="s">
        <v>23420</v>
      </c>
      <c r="H4160" t="s">
        <v>23421</v>
      </c>
      <c r="I4160" s="28" t="s">
        <v>8693</v>
      </c>
      <c r="J4160" s="28" t="s">
        <v>8687</v>
      </c>
    </row>
    <row r="4161" spans="1:10" x14ac:dyDescent="0.35">
      <c r="A4161" s="28" t="s">
        <v>8696</v>
      </c>
      <c r="B4161" s="28" t="s">
        <v>23416</v>
      </c>
      <c r="C4161" s="28" t="s">
        <v>23729</v>
      </c>
      <c r="D4161" s="28" t="s">
        <v>23615</v>
      </c>
      <c r="E4161" t="s">
        <v>23419</v>
      </c>
      <c r="F4161" s="28" t="s">
        <v>11250</v>
      </c>
      <c r="G4161" s="28" t="s">
        <v>23420</v>
      </c>
      <c r="H4161" t="s">
        <v>23421</v>
      </c>
      <c r="I4161" s="28" t="s">
        <v>8697</v>
      </c>
      <c r="J4161" s="28" t="s">
        <v>8687</v>
      </c>
    </row>
    <row r="4162" spans="1:10" x14ac:dyDescent="0.35">
      <c r="A4162" s="28" t="s">
        <v>8698</v>
      </c>
      <c r="B4162" s="28" t="s">
        <v>23416</v>
      </c>
      <c r="C4162" s="28" t="s">
        <v>23450</v>
      </c>
      <c r="D4162" s="28" t="s">
        <v>23695</v>
      </c>
      <c r="E4162" t="s">
        <v>23419</v>
      </c>
      <c r="F4162" s="28" t="s">
        <v>11250</v>
      </c>
      <c r="G4162" s="28" t="s">
        <v>23420</v>
      </c>
      <c r="H4162" t="s">
        <v>23421</v>
      </c>
      <c r="I4162" s="28" t="s">
        <v>8697</v>
      </c>
      <c r="J4162" s="28" t="s">
        <v>8687</v>
      </c>
    </row>
    <row r="4163" spans="1:10" x14ac:dyDescent="0.35">
      <c r="A4163" s="28" t="s">
        <v>8699</v>
      </c>
      <c r="B4163" s="28" t="s">
        <v>23416</v>
      </c>
      <c r="C4163" s="28" t="s">
        <v>24054</v>
      </c>
      <c r="D4163" s="28" t="s">
        <v>23431</v>
      </c>
      <c r="E4163" t="s">
        <v>23529</v>
      </c>
      <c r="F4163" s="28" t="s">
        <v>11250</v>
      </c>
      <c r="G4163" s="28" t="s">
        <v>23420</v>
      </c>
      <c r="H4163" t="s">
        <v>23421</v>
      </c>
      <c r="I4163" s="28" t="s">
        <v>8697</v>
      </c>
      <c r="J4163" s="28" t="s">
        <v>8687</v>
      </c>
    </row>
    <row r="4164" spans="1:10" x14ac:dyDescent="0.35">
      <c r="A4164" s="28" t="s">
        <v>8700</v>
      </c>
      <c r="B4164" s="28" t="s">
        <v>23416</v>
      </c>
      <c r="C4164" s="28" t="s">
        <v>24082</v>
      </c>
      <c r="D4164" s="28" t="s">
        <v>24083</v>
      </c>
      <c r="E4164" t="s">
        <v>23529</v>
      </c>
      <c r="F4164" s="28" t="s">
        <v>11250</v>
      </c>
      <c r="G4164" s="28" t="s">
        <v>23420</v>
      </c>
      <c r="H4164" t="s">
        <v>23421</v>
      </c>
      <c r="I4164" s="28" t="s">
        <v>8702</v>
      </c>
      <c r="J4164" s="28" t="s">
        <v>8687</v>
      </c>
    </row>
    <row r="4165" spans="1:10" x14ac:dyDescent="0.35">
      <c r="A4165" s="28" t="s">
        <v>8703</v>
      </c>
      <c r="B4165" s="28" t="s">
        <v>23416</v>
      </c>
      <c r="C4165" s="28" t="s">
        <v>23940</v>
      </c>
      <c r="D4165" s="28" t="s">
        <v>23499</v>
      </c>
      <c r="E4165" t="s">
        <v>23529</v>
      </c>
      <c r="F4165" s="28" t="s">
        <v>11250</v>
      </c>
      <c r="G4165" s="28" t="s">
        <v>23420</v>
      </c>
      <c r="H4165" t="s">
        <v>23421</v>
      </c>
      <c r="I4165" s="28" t="s">
        <v>8702</v>
      </c>
      <c r="J4165" s="28" t="s">
        <v>8687</v>
      </c>
    </row>
    <row r="4166" spans="1:10" x14ac:dyDescent="0.35">
      <c r="A4166" s="28" t="s">
        <v>8704</v>
      </c>
      <c r="B4166" s="28" t="s">
        <v>23416</v>
      </c>
      <c r="C4166" s="28" t="s">
        <v>23507</v>
      </c>
      <c r="D4166" s="28" t="s">
        <v>23781</v>
      </c>
      <c r="E4166" t="s">
        <v>23419</v>
      </c>
      <c r="F4166" s="28" t="s">
        <v>11250</v>
      </c>
      <c r="G4166" s="28" t="s">
        <v>23420</v>
      </c>
      <c r="H4166" t="s">
        <v>23421</v>
      </c>
      <c r="I4166" s="28" t="s">
        <v>8705</v>
      </c>
      <c r="J4166" s="28" t="s">
        <v>8706</v>
      </c>
    </row>
    <row r="4167" spans="1:10" x14ac:dyDescent="0.35">
      <c r="A4167" s="28" t="s">
        <v>8707</v>
      </c>
      <c r="B4167" s="28" t="s">
        <v>23416</v>
      </c>
      <c r="C4167" s="28" t="s">
        <v>23507</v>
      </c>
      <c r="D4167" s="28" t="s">
        <v>23781</v>
      </c>
      <c r="E4167" t="s">
        <v>23419</v>
      </c>
      <c r="F4167" s="28" t="s">
        <v>11250</v>
      </c>
      <c r="G4167" s="28" t="s">
        <v>23420</v>
      </c>
      <c r="H4167" t="s">
        <v>23421</v>
      </c>
      <c r="I4167" s="28" t="s">
        <v>8705</v>
      </c>
      <c r="J4167" s="28" t="s">
        <v>8706</v>
      </c>
    </row>
    <row r="4168" spans="1:10" x14ac:dyDescent="0.35">
      <c r="A4168" s="28" t="s">
        <v>8708</v>
      </c>
      <c r="B4168" s="28" t="s">
        <v>23416</v>
      </c>
      <c r="C4168" s="28" t="s">
        <v>23507</v>
      </c>
      <c r="D4168" s="28" t="s">
        <v>23781</v>
      </c>
      <c r="E4168" t="s">
        <v>23419</v>
      </c>
      <c r="F4168" s="28" t="s">
        <v>11250</v>
      </c>
      <c r="G4168" s="28" t="s">
        <v>23420</v>
      </c>
      <c r="H4168" t="s">
        <v>23421</v>
      </c>
      <c r="I4168" s="28" t="s">
        <v>8705</v>
      </c>
      <c r="J4168" s="28" t="s">
        <v>8706</v>
      </c>
    </row>
    <row r="4169" spans="1:10" x14ac:dyDescent="0.35">
      <c r="A4169" s="28" t="s">
        <v>8709</v>
      </c>
      <c r="B4169" s="28" t="s">
        <v>23416</v>
      </c>
      <c r="C4169" s="28" t="s">
        <v>23476</v>
      </c>
      <c r="D4169" s="28" t="s">
        <v>23892</v>
      </c>
      <c r="E4169" t="s">
        <v>23419</v>
      </c>
      <c r="F4169" s="28" t="s">
        <v>11250</v>
      </c>
      <c r="G4169" s="28" t="s">
        <v>23420</v>
      </c>
      <c r="H4169" t="s">
        <v>23421</v>
      </c>
      <c r="I4169" s="28" t="s">
        <v>8705</v>
      </c>
      <c r="J4169" s="28" t="s">
        <v>8706</v>
      </c>
    </row>
    <row r="4170" spans="1:10" x14ac:dyDescent="0.35">
      <c r="A4170" s="28" t="s">
        <v>8710</v>
      </c>
      <c r="B4170" s="28" t="s">
        <v>23416</v>
      </c>
      <c r="C4170" s="28" t="s">
        <v>23519</v>
      </c>
      <c r="D4170" s="28" t="s">
        <v>23420</v>
      </c>
      <c r="E4170" t="s">
        <v>23529</v>
      </c>
      <c r="F4170" s="28" t="s">
        <v>11250</v>
      </c>
      <c r="G4170" s="28" t="s">
        <v>23420</v>
      </c>
      <c r="H4170" t="s">
        <v>23421</v>
      </c>
      <c r="I4170" s="28" t="s">
        <v>8711</v>
      </c>
      <c r="J4170" s="28" t="s">
        <v>8706</v>
      </c>
    </row>
    <row r="4171" spans="1:10" x14ac:dyDescent="0.35">
      <c r="A4171" s="28" t="s">
        <v>8712</v>
      </c>
      <c r="B4171" s="28" t="s">
        <v>23416</v>
      </c>
      <c r="C4171" s="28" t="s">
        <v>23586</v>
      </c>
      <c r="D4171" s="28" t="s">
        <v>24084</v>
      </c>
      <c r="E4171" t="s">
        <v>23529</v>
      </c>
      <c r="F4171" s="28" t="s">
        <v>11250</v>
      </c>
      <c r="G4171" s="28" t="s">
        <v>23420</v>
      </c>
      <c r="H4171" t="s">
        <v>23421</v>
      </c>
      <c r="I4171" s="28" t="s">
        <v>8711</v>
      </c>
      <c r="J4171" s="28" t="s">
        <v>8706</v>
      </c>
    </row>
    <row r="4172" spans="1:10" x14ac:dyDescent="0.35">
      <c r="A4172" s="28" t="s">
        <v>8713</v>
      </c>
      <c r="B4172" s="28" t="s">
        <v>23416</v>
      </c>
      <c r="C4172" s="28" t="s">
        <v>23507</v>
      </c>
      <c r="D4172" s="28" t="s">
        <v>23772</v>
      </c>
      <c r="E4172" t="s">
        <v>23419</v>
      </c>
      <c r="F4172" s="28" t="s">
        <v>11250</v>
      </c>
      <c r="G4172" s="28" t="s">
        <v>23420</v>
      </c>
      <c r="H4172" t="s">
        <v>23421</v>
      </c>
      <c r="I4172" s="28" t="s">
        <v>8714</v>
      </c>
      <c r="J4172" s="28" t="s">
        <v>8706</v>
      </c>
    </row>
    <row r="4173" spans="1:10" x14ac:dyDescent="0.35">
      <c r="A4173" s="28" t="s">
        <v>8715</v>
      </c>
      <c r="B4173" s="28" t="s">
        <v>23416</v>
      </c>
      <c r="C4173" s="28" t="s">
        <v>23450</v>
      </c>
      <c r="D4173" s="28" t="s">
        <v>23772</v>
      </c>
      <c r="E4173" t="s">
        <v>23419</v>
      </c>
      <c r="F4173" s="28" t="s">
        <v>11250</v>
      </c>
      <c r="G4173" s="28" t="s">
        <v>23420</v>
      </c>
      <c r="H4173" t="s">
        <v>23421</v>
      </c>
      <c r="I4173" s="28" t="s">
        <v>8714</v>
      </c>
      <c r="J4173" s="28" t="s">
        <v>8706</v>
      </c>
    </row>
    <row r="4174" spans="1:10" x14ac:dyDescent="0.35">
      <c r="A4174" s="28" t="s">
        <v>8716</v>
      </c>
      <c r="B4174" s="28" t="s">
        <v>23416</v>
      </c>
      <c r="C4174" s="28" t="s">
        <v>23422</v>
      </c>
      <c r="D4174" s="28" t="s">
        <v>23469</v>
      </c>
      <c r="E4174" t="s">
        <v>23419</v>
      </c>
      <c r="F4174" s="28" t="s">
        <v>11250</v>
      </c>
      <c r="G4174" s="28" t="s">
        <v>23420</v>
      </c>
      <c r="H4174" t="s">
        <v>23421</v>
      </c>
      <c r="I4174" s="28" t="s">
        <v>8714</v>
      </c>
      <c r="J4174" s="28" t="s">
        <v>8706</v>
      </c>
    </row>
    <row r="4175" spans="1:10" x14ac:dyDescent="0.35">
      <c r="A4175" s="28" t="s">
        <v>8717</v>
      </c>
      <c r="B4175" s="28" t="s">
        <v>23416</v>
      </c>
      <c r="C4175" s="28" t="s">
        <v>23507</v>
      </c>
      <c r="D4175" s="28" t="s">
        <v>23772</v>
      </c>
      <c r="E4175" t="s">
        <v>23419</v>
      </c>
      <c r="F4175" s="28" t="s">
        <v>11250</v>
      </c>
      <c r="G4175" s="28" t="s">
        <v>23420</v>
      </c>
      <c r="H4175" t="s">
        <v>23421</v>
      </c>
      <c r="I4175" s="28" t="s">
        <v>8714</v>
      </c>
      <c r="J4175" s="28" t="s">
        <v>8706</v>
      </c>
    </row>
    <row r="4176" spans="1:10" x14ac:dyDescent="0.35">
      <c r="A4176" s="28" t="s">
        <v>8718</v>
      </c>
      <c r="B4176" s="28" t="s">
        <v>23416</v>
      </c>
      <c r="C4176" s="28" t="s">
        <v>23507</v>
      </c>
      <c r="D4176" s="28" t="s">
        <v>23423</v>
      </c>
      <c r="E4176" t="s">
        <v>23419</v>
      </c>
      <c r="F4176" s="28" t="s">
        <v>11250</v>
      </c>
      <c r="G4176" s="28" t="s">
        <v>23420</v>
      </c>
      <c r="H4176" t="s">
        <v>23421</v>
      </c>
      <c r="I4176" s="28" t="s">
        <v>8714</v>
      </c>
      <c r="J4176" s="28" t="s">
        <v>8706</v>
      </c>
    </row>
    <row r="4177" spans="1:10" x14ac:dyDescent="0.35">
      <c r="A4177" s="28" t="s">
        <v>8719</v>
      </c>
      <c r="B4177" s="28" t="s">
        <v>23416</v>
      </c>
      <c r="C4177" s="28" t="s">
        <v>23507</v>
      </c>
      <c r="D4177" s="28" t="s">
        <v>23423</v>
      </c>
      <c r="E4177" t="s">
        <v>23419</v>
      </c>
      <c r="F4177" s="28" t="s">
        <v>11250</v>
      </c>
      <c r="G4177" s="28" t="s">
        <v>23420</v>
      </c>
      <c r="H4177" t="s">
        <v>23421</v>
      </c>
      <c r="I4177" s="28" t="s">
        <v>8714</v>
      </c>
      <c r="J4177" s="28" t="s">
        <v>8706</v>
      </c>
    </row>
    <row r="4178" spans="1:10" x14ac:dyDescent="0.35">
      <c r="A4178" s="28" t="s">
        <v>8721</v>
      </c>
      <c r="B4178" s="28" t="s">
        <v>23416</v>
      </c>
      <c r="C4178" s="28" t="s">
        <v>23940</v>
      </c>
      <c r="D4178" s="28" t="s">
        <v>24010</v>
      </c>
      <c r="E4178" t="s">
        <v>23419</v>
      </c>
      <c r="F4178" s="28" t="s">
        <v>11250</v>
      </c>
      <c r="G4178" s="28" t="s">
        <v>23420</v>
      </c>
      <c r="H4178" t="s">
        <v>23421</v>
      </c>
      <c r="I4178" s="28" t="s">
        <v>8714</v>
      </c>
      <c r="J4178" s="28" t="s">
        <v>8706</v>
      </c>
    </row>
    <row r="4179" spans="1:10" x14ac:dyDescent="0.35">
      <c r="A4179" s="28" t="s">
        <v>8722</v>
      </c>
      <c r="B4179" s="28" t="s">
        <v>23416</v>
      </c>
      <c r="C4179" s="28" t="s">
        <v>23771</v>
      </c>
      <c r="D4179" s="28" t="s">
        <v>23506</v>
      </c>
      <c r="E4179" t="s">
        <v>23529</v>
      </c>
      <c r="F4179" s="28" t="s">
        <v>11250</v>
      </c>
      <c r="G4179" s="28" t="s">
        <v>23420</v>
      </c>
      <c r="H4179" t="s">
        <v>23421</v>
      </c>
      <c r="I4179" s="28" t="s">
        <v>8723</v>
      </c>
      <c r="J4179" s="28" t="s">
        <v>8706</v>
      </c>
    </row>
    <row r="4180" spans="1:10" x14ac:dyDescent="0.35">
      <c r="A4180" s="28" t="s">
        <v>8724</v>
      </c>
      <c r="B4180" s="28" t="s">
        <v>23416</v>
      </c>
      <c r="C4180" s="28" t="s">
        <v>23450</v>
      </c>
      <c r="D4180" s="28" t="s">
        <v>23781</v>
      </c>
      <c r="E4180" t="s">
        <v>23419</v>
      </c>
      <c r="F4180" s="28" t="s">
        <v>11250</v>
      </c>
      <c r="G4180" s="28" t="s">
        <v>23420</v>
      </c>
      <c r="H4180" t="s">
        <v>23421</v>
      </c>
      <c r="I4180" s="28" t="s">
        <v>8723</v>
      </c>
      <c r="J4180" s="28" t="s">
        <v>8706</v>
      </c>
    </row>
    <row r="4181" spans="1:10" x14ac:dyDescent="0.35">
      <c r="A4181" s="28" t="s">
        <v>8725</v>
      </c>
      <c r="B4181" s="28" t="s">
        <v>23416</v>
      </c>
      <c r="C4181" s="28" t="s">
        <v>23422</v>
      </c>
      <c r="D4181" s="28" t="s">
        <v>24085</v>
      </c>
      <c r="E4181" t="s">
        <v>23419</v>
      </c>
      <c r="F4181" s="28" t="s">
        <v>11250</v>
      </c>
      <c r="G4181" s="28" t="s">
        <v>23420</v>
      </c>
      <c r="H4181" t="s">
        <v>23421</v>
      </c>
      <c r="I4181" s="28" t="s">
        <v>8727</v>
      </c>
      <c r="J4181" s="28" t="s">
        <v>8706</v>
      </c>
    </row>
    <row r="4182" spans="1:10" x14ac:dyDescent="0.35">
      <c r="A4182" s="28" t="s">
        <v>8728</v>
      </c>
      <c r="B4182" s="28" t="s">
        <v>23416</v>
      </c>
      <c r="C4182" s="28" t="s">
        <v>11250</v>
      </c>
      <c r="D4182" s="28" t="s">
        <v>23697</v>
      </c>
      <c r="E4182" t="s">
        <v>23421</v>
      </c>
      <c r="F4182" s="28" t="s">
        <v>11250</v>
      </c>
      <c r="G4182" s="28" t="s">
        <v>23420</v>
      </c>
      <c r="H4182" t="s">
        <v>23421</v>
      </c>
      <c r="I4182" s="28" t="s">
        <v>8727</v>
      </c>
      <c r="J4182" s="28" t="s">
        <v>8706</v>
      </c>
    </row>
    <row r="4183" spans="1:10" x14ac:dyDescent="0.35">
      <c r="A4183" s="28" t="s">
        <v>8729</v>
      </c>
      <c r="B4183" s="28" t="s">
        <v>23416</v>
      </c>
      <c r="C4183" s="28" t="s">
        <v>23485</v>
      </c>
      <c r="D4183" s="28" t="s">
        <v>24086</v>
      </c>
      <c r="E4183" t="s">
        <v>23529</v>
      </c>
      <c r="F4183" s="28" t="s">
        <v>11250</v>
      </c>
      <c r="G4183" s="28" t="s">
        <v>23420</v>
      </c>
      <c r="H4183" t="s">
        <v>23421</v>
      </c>
      <c r="I4183" s="28" t="s">
        <v>8730</v>
      </c>
      <c r="J4183" s="28" t="s">
        <v>8706</v>
      </c>
    </row>
    <row r="4184" spans="1:10" x14ac:dyDescent="0.35">
      <c r="A4184" s="28" t="s">
        <v>8731</v>
      </c>
      <c r="B4184" s="28" t="s">
        <v>23416</v>
      </c>
      <c r="C4184" s="28" t="s">
        <v>23648</v>
      </c>
      <c r="D4184" s="28" t="s">
        <v>23427</v>
      </c>
      <c r="E4184" t="s">
        <v>23529</v>
      </c>
      <c r="F4184" s="28" t="s">
        <v>11250</v>
      </c>
      <c r="G4184" s="28" t="s">
        <v>23420</v>
      </c>
      <c r="H4184" t="s">
        <v>23421</v>
      </c>
      <c r="I4184" s="28" t="s">
        <v>8730</v>
      </c>
      <c r="J4184" s="28" t="s">
        <v>8706</v>
      </c>
    </row>
    <row r="4185" spans="1:10" x14ac:dyDescent="0.35">
      <c r="A4185" s="28" t="s">
        <v>8732</v>
      </c>
      <c r="B4185" s="28" t="s">
        <v>23416</v>
      </c>
      <c r="C4185" s="28" t="s">
        <v>23835</v>
      </c>
      <c r="D4185" s="28" t="s">
        <v>24006</v>
      </c>
      <c r="E4185" t="s">
        <v>23529</v>
      </c>
      <c r="F4185" s="28" t="s">
        <v>11250</v>
      </c>
      <c r="G4185" s="28" t="s">
        <v>23420</v>
      </c>
      <c r="H4185" t="s">
        <v>23421</v>
      </c>
      <c r="I4185" s="28" t="s">
        <v>8730</v>
      </c>
      <c r="J4185" s="28" t="s">
        <v>8706</v>
      </c>
    </row>
    <row r="4186" spans="1:10" x14ac:dyDescent="0.35">
      <c r="A4186" s="28" t="s">
        <v>8733</v>
      </c>
      <c r="B4186" s="28" t="s">
        <v>23416</v>
      </c>
      <c r="C4186" s="28" t="s">
        <v>23462</v>
      </c>
      <c r="D4186" s="28" t="s">
        <v>23639</v>
      </c>
      <c r="E4186" t="s">
        <v>23419</v>
      </c>
      <c r="F4186" s="28" t="s">
        <v>11250</v>
      </c>
      <c r="G4186" s="28" t="s">
        <v>23420</v>
      </c>
      <c r="H4186" t="s">
        <v>23421</v>
      </c>
      <c r="I4186" s="28" t="s">
        <v>8730</v>
      </c>
      <c r="J4186" s="28" t="s">
        <v>8706</v>
      </c>
    </row>
    <row r="4187" spans="1:10" x14ac:dyDescent="0.35">
      <c r="A4187" s="28" t="s">
        <v>8734</v>
      </c>
      <c r="B4187" s="28" t="s">
        <v>23416</v>
      </c>
      <c r="C4187" s="28" t="s">
        <v>23430</v>
      </c>
      <c r="D4187" s="28" t="s">
        <v>23797</v>
      </c>
      <c r="E4187" t="s">
        <v>23419</v>
      </c>
      <c r="F4187" s="28" t="s">
        <v>11250</v>
      </c>
      <c r="G4187" s="28" t="s">
        <v>23420</v>
      </c>
      <c r="H4187" t="s">
        <v>23421</v>
      </c>
      <c r="I4187" s="28" t="s">
        <v>8730</v>
      </c>
      <c r="J4187" s="28" t="s">
        <v>8735</v>
      </c>
    </row>
    <row r="4188" spans="1:10" x14ac:dyDescent="0.35">
      <c r="A4188" s="28" t="s">
        <v>8736</v>
      </c>
      <c r="B4188" s="28" t="s">
        <v>23416</v>
      </c>
      <c r="C4188" s="28" t="s">
        <v>23485</v>
      </c>
      <c r="D4188" s="28" t="s">
        <v>24086</v>
      </c>
      <c r="E4188" t="s">
        <v>23529</v>
      </c>
      <c r="F4188" s="28" t="s">
        <v>11250</v>
      </c>
      <c r="G4188" s="28" t="s">
        <v>23420</v>
      </c>
      <c r="H4188" t="s">
        <v>23421</v>
      </c>
      <c r="I4188" s="28" t="s">
        <v>8737</v>
      </c>
      <c r="J4188" s="28" t="s">
        <v>8735</v>
      </c>
    </row>
    <row r="4189" spans="1:10" x14ac:dyDescent="0.35">
      <c r="A4189" s="28" t="s">
        <v>8738</v>
      </c>
      <c r="B4189" s="28" t="s">
        <v>23416</v>
      </c>
      <c r="C4189" s="28" t="s">
        <v>23934</v>
      </c>
      <c r="D4189" s="28" t="s">
        <v>23845</v>
      </c>
      <c r="E4189" t="s">
        <v>23419</v>
      </c>
      <c r="F4189" s="28" t="s">
        <v>11250</v>
      </c>
      <c r="G4189" s="28" t="s">
        <v>23420</v>
      </c>
      <c r="H4189" t="s">
        <v>23421</v>
      </c>
      <c r="I4189" s="28" t="s">
        <v>8737</v>
      </c>
      <c r="J4189" s="28" t="s">
        <v>8735</v>
      </c>
    </row>
    <row r="4190" spans="1:10" x14ac:dyDescent="0.35">
      <c r="A4190" s="28" t="s">
        <v>8739</v>
      </c>
      <c r="B4190" s="28" t="s">
        <v>23416</v>
      </c>
      <c r="C4190" s="28" t="s">
        <v>24074</v>
      </c>
      <c r="D4190" s="28" t="s">
        <v>23945</v>
      </c>
      <c r="E4190" t="s">
        <v>23529</v>
      </c>
      <c r="F4190" s="28" t="s">
        <v>11250</v>
      </c>
      <c r="G4190" s="28" t="s">
        <v>23420</v>
      </c>
      <c r="H4190" t="s">
        <v>23421</v>
      </c>
      <c r="I4190" s="28" t="s">
        <v>8737</v>
      </c>
      <c r="J4190" s="28" t="s">
        <v>8735</v>
      </c>
    </row>
    <row r="4191" spans="1:10" x14ac:dyDescent="0.35">
      <c r="A4191" s="28" t="s">
        <v>8740</v>
      </c>
      <c r="B4191" s="28" t="s">
        <v>23416</v>
      </c>
      <c r="C4191" s="28" t="s">
        <v>23450</v>
      </c>
      <c r="D4191" s="28" t="s">
        <v>23772</v>
      </c>
      <c r="E4191" t="s">
        <v>23419</v>
      </c>
      <c r="F4191" s="28" t="s">
        <v>11250</v>
      </c>
      <c r="G4191" s="28" t="s">
        <v>23420</v>
      </c>
      <c r="H4191" t="s">
        <v>23421</v>
      </c>
      <c r="I4191" s="28" t="s">
        <v>8737</v>
      </c>
      <c r="J4191" s="28" t="s">
        <v>8735</v>
      </c>
    </row>
    <row r="4192" spans="1:10" x14ac:dyDescent="0.35">
      <c r="A4192" s="28" t="s">
        <v>8741</v>
      </c>
      <c r="B4192" s="28" t="s">
        <v>23416</v>
      </c>
      <c r="C4192" s="28" t="s">
        <v>23774</v>
      </c>
      <c r="D4192" s="28" t="s">
        <v>23459</v>
      </c>
      <c r="E4192" t="s">
        <v>23419</v>
      </c>
      <c r="F4192" s="28" t="s">
        <v>11250</v>
      </c>
      <c r="G4192" s="28" t="s">
        <v>23420</v>
      </c>
      <c r="H4192" t="s">
        <v>23421</v>
      </c>
      <c r="I4192" s="28" t="s">
        <v>8737</v>
      </c>
      <c r="J4192" s="28" t="s">
        <v>8735</v>
      </c>
    </row>
    <row r="4193" spans="1:10" x14ac:dyDescent="0.35">
      <c r="A4193" s="28" t="s">
        <v>8742</v>
      </c>
      <c r="B4193" s="28" t="s">
        <v>23416</v>
      </c>
      <c r="C4193" s="28" t="s">
        <v>23507</v>
      </c>
      <c r="D4193" s="28" t="s">
        <v>23695</v>
      </c>
      <c r="E4193" t="s">
        <v>23419</v>
      </c>
      <c r="F4193" s="28" t="s">
        <v>11250</v>
      </c>
      <c r="G4193" s="28" t="s">
        <v>23420</v>
      </c>
      <c r="H4193" t="s">
        <v>23421</v>
      </c>
      <c r="I4193" s="28" t="s">
        <v>8737</v>
      </c>
      <c r="J4193" s="28" t="s">
        <v>8735</v>
      </c>
    </row>
    <row r="4194" spans="1:10" x14ac:dyDescent="0.35">
      <c r="A4194" s="28" t="s">
        <v>8743</v>
      </c>
      <c r="B4194" s="28" t="s">
        <v>23416</v>
      </c>
      <c r="C4194" s="28" t="s">
        <v>23434</v>
      </c>
      <c r="D4194" s="28" t="s">
        <v>23429</v>
      </c>
      <c r="E4194" t="s">
        <v>23419</v>
      </c>
      <c r="F4194" s="28" t="s">
        <v>11250</v>
      </c>
      <c r="G4194" s="28" t="s">
        <v>23420</v>
      </c>
      <c r="H4194" t="s">
        <v>23421</v>
      </c>
      <c r="I4194" s="28" t="s">
        <v>8737</v>
      </c>
      <c r="J4194" s="28" t="s">
        <v>8735</v>
      </c>
    </row>
    <row r="4195" spans="1:10" x14ac:dyDescent="0.35">
      <c r="A4195" s="28" t="s">
        <v>8744</v>
      </c>
      <c r="B4195" s="28" t="s">
        <v>23416</v>
      </c>
      <c r="C4195" s="28" t="s">
        <v>23849</v>
      </c>
      <c r="D4195" s="28" t="s">
        <v>23928</v>
      </c>
      <c r="E4195" t="s">
        <v>23529</v>
      </c>
      <c r="F4195" s="28" t="s">
        <v>11250</v>
      </c>
      <c r="G4195" s="28" t="s">
        <v>23420</v>
      </c>
      <c r="H4195" t="s">
        <v>23421</v>
      </c>
      <c r="I4195" s="28" t="s">
        <v>8745</v>
      </c>
      <c r="J4195" s="28" t="s">
        <v>8735</v>
      </c>
    </row>
    <row r="4196" spans="1:10" x14ac:dyDescent="0.35">
      <c r="A4196" s="28" t="s">
        <v>8746</v>
      </c>
      <c r="B4196" s="28" t="s">
        <v>23416</v>
      </c>
      <c r="C4196" s="28" t="s">
        <v>23450</v>
      </c>
      <c r="D4196" s="28" t="s">
        <v>23772</v>
      </c>
      <c r="E4196" t="s">
        <v>23419</v>
      </c>
      <c r="F4196" s="28" t="s">
        <v>11250</v>
      </c>
      <c r="G4196" s="28" t="s">
        <v>23420</v>
      </c>
      <c r="H4196" t="s">
        <v>23421</v>
      </c>
      <c r="I4196" s="28" t="s">
        <v>8745</v>
      </c>
      <c r="J4196" s="28" t="s">
        <v>8735</v>
      </c>
    </row>
    <row r="4197" spans="1:10" x14ac:dyDescent="0.35">
      <c r="A4197" s="28" t="s">
        <v>8747</v>
      </c>
      <c r="B4197" s="28" t="s">
        <v>23416</v>
      </c>
      <c r="C4197" s="28" t="s">
        <v>23826</v>
      </c>
      <c r="D4197" s="28" t="s">
        <v>23895</v>
      </c>
      <c r="E4197" t="s">
        <v>23419</v>
      </c>
      <c r="F4197" s="28" t="s">
        <v>11250</v>
      </c>
      <c r="G4197" s="28" t="s">
        <v>23420</v>
      </c>
      <c r="H4197" t="s">
        <v>23421</v>
      </c>
      <c r="I4197" s="28" t="s">
        <v>8745</v>
      </c>
      <c r="J4197" s="28" t="s">
        <v>8735</v>
      </c>
    </row>
    <row r="4198" spans="1:10" x14ac:dyDescent="0.35">
      <c r="A4198" s="28" t="s">
        <v>8748</v>
      </c>
      <c r="B4198" s="28" t="s">
        <v>23416</v>
      </c>
      <c r="C4198" s="28" t="s">
        <v>23930</v>
      </c>
      <c r="D4198" s="28" t="s">
        <v>24007</v>
      </c>
      <c r="E4198" t="s">
        <v>23419</v>
      </c>
      <c r="F4198" s="28" t="s">
        <v>11250</v>
      </c>
      <c r="G4198" s="28" t="s">
        <v>23420</v>
      </c>
      <c r="H4198" t="s">
        <v>23421</v>
      </c>
      <c r="I4198" s="28" t="s">
        <v>8745</v>
      </c>
      <c r="J4198" s="28" t="s">
        <v>8735</v>
      </c>
    </row>
    <row r="4199" spans="1:10" x14ac:dyDescent="0.35">
      <c r="A4199" s="28" t="s">
        <v>8749</v>
      </c>
      <c r="B4199" s="28" t="s">
        <v>23416</v>
      </c>
      <c r="C4199" s="28" t="s">
        <v>23450</v>
      </c>
      <c r="D4199" s="28" t="s">
        <v>23772</v>
      </c>
      <c r="E4199" t="s">
        <v>23419</v>
      </c>
      <c r="F4199" s="28" t="s">
        <v>11250</v>
      </c>
      <c r="G4199" s="28" t="s">
        <v>23420</v>
      </c>
      <c r="H4199" t="s">
        <v>23421</v>
      </c>
      <c r="I4199" s="28" t="s">
        <v>8745</v>
      </c>
      <c r="J4199" s="28" t="s">
        <v>8735</v>
      </c>
    </row>
    <row r="4200" spans="1:10" x14ac:dyDescent="0.35">
      <c r="A4200" s="28" t="s">
        <v>8750</v>
      </c>
      <c r="B4200" s="28" t="s">
        <v>23416</v>
      </c>
      <c r="C4200" s="28" t="s">
        <v>23424</v>
      </c>
      <c r="D4200" s="28" t="s">
        <v>23429</v>
      </c>
      <c r="E4200" t="s">
        <v>23529</v>
      </c>
      <c r="F4200" s="28" t="s">
        <v>11250</v>
      </c>
      <c r="G4200" s="28" t="s">
        <v>23420</v>
      </c>
      <c r="H4200" t="s">
        <v>23421</v>
      </c>
      <c r="I4200" s="28" t="s">
        <v>8745</v>
      </c>
      <c r="J4200" s="28" t="s">
        <v>8735</v>
      </c>
    </row>
    <row r="4201" spans="1:10" x14ac:dyDescent="0.35">
      <c r="A4201" s="28" t="s">
        <v>8751</v>
      </c>
      <c r="B4201" s="28" t="s">
        <v>23416</v>
      </c>
      <c r="C4201" s="28" t="s">
        <v>23457</v>
      </c>
      <c r="D4201" s="28" t="s">
        <v>23469</v>
      </c>
      <c r="E4201" t="s">
        <v>23419</v>
      </c>
      <c r="F4201" s="28" t="s">
        <v>11250</v>
      </c>
      <c r="G4201" s="28" t="s">
        <v>23420</v>
      </c>
      <c r="H4201" t="s">
        <v>23421</v>
      </c>
      <c r="I4201" s="28" t="s">
        <v>8752</v>
      </c>
      <c r="J4201" s="28" t="s">
        <v>8735</v>
      </c>
    </row>
    <row r="4202" spans="1:10" x14ac:dyDescent="0.35">
      <c r="A4202" s="28" t="s">
        <v>8753</v>
      </c>
      <c r="B4202" s="28" t="s">
        <v>23416</v>
      </c>
      <c r="C4202" s="28" t="s">
        <v>11250</v>
      </c>
      <c r="D4202" s="28" t="s">
        <v>23737</v>
      </c>
      <c r="E4202" t="s">
        <v>23421</v>
      </c>
      <c r="F4202" s="28" t="s">
        <v>11250</v>
      </c>
      <c r="G4202" s="28" t="s">
        <v>23420</v>
      </c>
      <c r="H4202" t="s">
        <v>23421</v>
      </c>
      <c r="I4202" s="28" t="s">
        <v>8752</v>
      </c>
      <c r="J4202" s="28" t="s">
        <v>8735</v>
      </c>
    </row>
    <row r="4203" spans="1:10" x14ac:dyDescent="0.35">
      <c r="A4203" s="28" t="s">
        <v>8754</v>
      </c>
      <c r="B4203" s="28" t="s">
        <v>23416</v>
      </c>
      <c r="C4203" s="28" t="s">
        <v>23462</v>
      </c>
      <c r="D4203" s="28" t="s">
        <v>23838</v>
      </c>
      <c r="E4203" t="s">
        <v>23529</v>
      </c>
      <c r="F4203" s="28" t="s">
        <v>11250</v>
      </c>
      <c r="G4203" s="28" t="s">
        <v>23420</v>
      </c>
      <c r="H4203" t="s">
        <v>23421</v>
      </c>
      <c r="I4203" s="28" t="s">
        <v>8752</v>
      </c>
      <c r="J4203" s="28" t="s">
        <v>8735</v>
      </c>
    </row>
    <row r="4204" spans="1:10" x14ac:dyDescent="0.35">
      <c r="A4204" s="28" t="s">
        <v>8755</v>
      </c>
      <c r="B4204" s="28" t="s">
        <v>23416</v>
      </c>
      <c r="C4204" s="28" t="s">
        <v>23721</v>
      </c>
      <c r="D4204" s="28" t="s">
        <v>23431</v>
      </c>
      <c r="E4204" t="s">
        <v>23529</v>
      </c>
      <c r="F4204" s="28" t="s">
        <v>11250</v>
      </c>
      <c r="G4204" s="28" t="s">
        <v>23420</v>
      </c>
      <c r="H4204" t="s">
        <v>23421</v>
      </c>
      <c r="I4204" s="28" t="s">
        <v>8752</v>
      </c>
      <c r="J4204" s="28" t="s">
        <v>8735</v>
      </c>
    </row>
    <row r="4205" spans="1:10" x14ac:dyDescent="0.35">
      <c r="A4205" s="28" t="s">
        <v>8756</v>
      </c>
      <c r="B4205" s="28" t="s">
        <v>23416</v>
      </c>
      <c r="C4205" s="28" t="s">
        <v>23450</v>
      </c>
      <c r="D4205" s="28" t="s">
        <v>23772</v>
      </c>
      <c r="E4205" t="s">
        <v>23419</v>
      </c>
      <c r="F4205" s="28" t="s">
        <v>11250</v>
      </c>
      <c r="G4205" s="28" t="s">
        <v>23420</v>
      </c>
      <c r="H4205" t="s">
        <v>23421</v>
      </c>
      <c r="I4205" s="28" t="s">
        <v>8757</v>
      </c>
      <c r="J4205" s="28" t="s">
        <v>8735</v>
      </c>
    </row>
    <row r="4206" spans="1:10" x14ac:dyDescent="0.35">
      <c r="A4206" s="28" t="s">
        <v>8758</v>
      </c>
      <c r="B4206" s="28" t="s">
        <v>23416</v>
      </c>
      <c r="C4206" s="28" t="s">
        <v>23450</v>
      </c>
      <c r="D4206" s="28" t="s">
        <v>23772</v>
      </c>
      <c r="E4206" t="s">
        <v>23419</v>
      </c>
      <c r="F4206" s="28" t="s">
        <v>11250</v>
      </c>
      <c r="G4206" s="28" t="s">
        <v>23420</v>
      </c>
      <c r="H4206" t="s">
        <v>23421</v>
      </c>
      <c r="I4206" s="28" t="s">
        <v>8757</v>
      </c>
      <c r="J4206" s="28" t="s">
        <v>8735</v>
      </c>
    </row>
    <row r="4207" spans="1:10" x14ac:dyDescent="0.35">
      <c r="A4207" s="28" t="s">
        <v>8759</v>
      </c>
      <c r="B4207" s="28" t="s">
        <v>23416</v>
      </c>
      <c r="C4207" s="28" t="s">
        <v>23867</v>
      </c>
      <c r="D4207" s="28" t="s">
        <v>23955</v>
      </c>
      <c r="E4207" t="s">
        <v>23529</v>
      </c>
      <c r="F4207" s="28" t="s">
        <v>11250</v>
      </c>
      <c r="G4207" s="28" t="s">
        <v>23420</v>
      </c>
      <c r="H4207" t="s">
        <v>23421</v>
      </c>
      <c r="I4207" s="28" t="s">
        <v>8757</v>
      </c>
      <c r="J4207" s="28" t="s">
        <v>8735</v>
      </c>
    </row>
    <row r="4208" spans="1:10" x14ac:dyDescent="0.35">
      <c r="A4208" s="28" t="s">
        <v>8760</v>
      </c>
      <c r="B4208" s="28" t="s">
        <v>23416</v>
      </c>
      <c r="C4208" s="28" t="s">
        <v>23457</v>
      </c>
      <c r="D4208" s="28" t="s">
        <v>23433</v>
      </c>
      <c r="E4208" t="s">
        <v>23419</v>
      </c>
      <c r="F4208" s="28" t="s">
        <v>11250</v>
      </c>
      <c r="G4208" s="28" t="s">
        <v>23420</v>
      </c>
      <c r="H4208" t="s">
        <v>23421</v>
      </c>
      <c r="I4208" s="28" t="s">
        <v>8757</v>
      </c>
      <c r="J4208" s="28" t="s">
        <v>8735</v>
      </c>
    </row>
    <row r="4209" spans="1:10" x14ac:dyDescent="0.35">
      <c r="A4209" s="28" t="s">
        <v>8761</v>
      </c>
      <c r="B4209" s="28" t="s">
        <v>23416</v>
      </c>
      <c r="C4209" s="28" t="s">
        <v>23457</v>
      </c>
      <c r="D4209" s="28" t="s">
        <v>23433</v>
      </c>
      <c r="E4209" t="s">
        <v>23419</v>
      </c>
      <c r="F4209" s="28" t="s">
        <v>11250</v>
      </c>
      <c r="G4209" s="28" t="s">
        <v>23420</v>
      </c>
      <c r="H4209" t="s">
        <v>23421</v>
      </c>
      <c r="I4209" s="28" t="s">
        <v>8757</v>
      </c>
      <c r="J4209" s="28" t="s">
        <v>8735</v>
      </c>
    </row>
    <row r="4210" spans="1:10" x14ac:dyDescent="0.35">
      <c r="A4210" s="28" t="s">
        <v>8762</v>
      </c>
      <c r="B4210" s="28" t="s">
        <v>23416</v>
      </c>
      <c r="C4210" s="28" t="s">
        <v>23462</v>
      </c>
      <c r="D4210" s="28" t="s">
        <v>23488</v>
      </c>
      <c r="E4210" t="s">
        <v>23419</v>
      </c>
      <c r="F4210" s="28" t="s">
        <v>11250</v>
      </c>
      <c r="G4210" s="28" t="s">
        <v>23420</v>
      </c>
      <c r="H4210" t="s">
        <v>23421</v>
      </c>
      <c r="I4210" s="28" t="s">
        <v>8763</v>
      </c>
      <c r="J4210" s="28" t="s">
        <v>8735</v>
      </c>
    </row>
    <row r="4211" spans="1:10" x14ac:dyDescent="0.35">
      <c r="A4211" s="28" t="s">
        <v>8764</v>
      </c>
      <c r="B4211" s="28" t="s">
        <v>23416</v>
      </c>
      <c r="C4211" s="28" t="s">
        <v>23677</v>
      </c>
      <c r="D4211" s="28" t="s">
        <v>23472</v>
      </c>
      <c r="E4211" t="s">
        <v>23529</v>
      </c>
      <c r="F4211" s="28" t="s">
        <v>11250</v>
      </c>
      <c r="G4211" s="28" t="s">
        <v>23420</v>
      </c>
      <c r="H4211" t="s">
        <v>23421</v>
      </c>
      <c r="I4211" s="28" t="s">
        <v>8763</v>
      </c>
      <c r="J4211" s="28" t="s">
        <v>8735</v>
      </c>
    </row>
    <row r="4212" spans="1:10" x14ac:dyDescent="0.35">
      <c r="A4212" s="28" t="s">
        <v>8765</v>
      </c>
      <c r="B4212" s="28" t="s">
        <v>23416</v>
      </c>
      <c r="C4212" s="28" t="s">
        <v>23442</v>
      </c>
      <c r="D4212" s="28" t="s">
        <v>23503</v>
      </c>
      <c r="E4212" t="s">
        <v>23419</v>
      </c>
      <c r="F4212" s="28" t="s">
        <v>11250</v>
      </c>
      <c r="G4212" s="28" t="s">
        <v>23420</v>
      </c>
      <c r="H4212" t="s">
        <v>23421</v>
      </c>
      <c r="I4212" s="28" t="s">
        <v>8763</v>
      </c>
      <c r="J4212" s="28" t="s">
        <v>8735</v>
      </c>
    </row>
    <row r="4213" spans="1:10" x14ac:dyDescent="0.35">
      <c r="A4213" s="28" t="s">
        <v>8766</v>
      </c>
      <c r="B4213" s="28" t="s">
        <v>23416</v>
      </c>
      <c r="C4213" s="28" t="s">
        <v>24074</v>
      </c>
      <c r="D4213" s="28" t="s">
        <v>23945</v>
      </c>
      <c r="E4213" t="s">
        <v>23529</v>
      </c>
      <c r="F4213" s="28" t="s">
        <v>11250</v>
      </c>
      <c r="G4213" s="28" t="s">
        <v>23420</v>
      </c>
      <c r="H4213" t="s">
        <v>23421</v>
      </c>
      <c r="I4213" s="28" t="s">
        <v>8763</v>
      </c>
      <c r="J4213" s="28" t="s">
        <v>8735</v>
      </c>
    </row>
    <row r="4214" spans="1:10" x14ac:dyDescent="0.35">
      <c r="A4214" s="28" t="s">
        <v>8767</v>
      </c>
      <c r="B4214" s="28" t="s">
        <v>23416</v>
      </c>
      <c r="C4214" s="28" t="s">
        <v>23450</v>
      </c>
      <c r="D4214" s="28" t="s">
        <v>23772</v>
      </c>
      <c r="E4214" t="s">
        <v>23419</v>
      </c>
      <c r="F4214" s="28" t="s">
        <v>11250</v>
      </c>
      <c r="G4214" s="28" t="s">
        <v>23420</v>
      </c>
      <c r="H4214" t="s">
        <v>23421</v>
      </c>
      <c r="I4214" s="28" t="s">
        <v>8763</v>
      </c>
      <c r="J4214" s="28" t="s">
        <v>8735</v>
      </c>
    </row>
    <row r="4215" spans="1:10" x14ac:dyDescent="0.35">
      <c r="A4215" s="28" t="s">
        <v>8768</v>
      </c>
      <c r="B4215" s="28" t="s">
        <v>23416</v>
      </c>
      <c r="C4215" s="28" t="s">
        <v>23860</v>
      </c>
      <c r="D4215" s="28" t="s">
        <v>24015</v>
      </c>
      <c r="E4215" t="s">
        <v>23529</v>
      </c>
      <c r="F4215" s="28" t="s">
        <v>11250</v>
      </c>
      <c r="G4215" s="28" t="s">
        <v>23420</v>
      </c>
      <c r="H4215" t="s">
        <v>23421</v>
      </c>
      <c r="I4215" s="28" t="s">
        <v>8763</v>
      </c>
      <c r="J4215" s="28" t="s">
        <v>8769</v>
      </c>
    </row>
    <row r="4216" spans="1:10" x14ac:dyDescent="0.35">
      <c r="A4216" s="28" t="s">
        <v>8770</v>
      </c>
      <c r="B4216" s="28" t="s">
        <v>23416</v>
      </c>
      <c r="C4216" s="28" t="s">
        <v>23940</v>
      </c>
      <c r="D4216" s="28" t="s">
        <v>23499</v>
      </c>
      <c r="E4216" t="s">
        <v>23529</v>
      </c>
      <c r="F4216" s="28" t="s">
        <v>11250</v>
      </c>
      <c r="G4216" s="28" t="s">
        <v>23420</v>
      </c>
      <c r="H4216" t="s">
        <v>23421</v>
      </c>
      <c r="I4216" s="28" t="s">
        <v>8771</v>
      </c>
      <c r="J4216" s="28" t="s">
        <v>8769</v>
      </c>
    </row>
    <row r="4217" spans="1:10" x14ac:dyDescent="0.35">
      <c r="A4217" s="28" t="s">
        <v>8772</v>
      </c>
      <c r="B4217" s="28" t="s">
        <v>23416</v>
      </c>
      <c r="C4217" s="28" t="s">
        <v>23450</v>
      </c>
      <c r="D4217" s="28" t="s">
        <v>23781</v>
      </c>
      <c r="E4217" t="s">
        <v>23419</v>
      </c>
      <c r="F4217" s="28" t="s">
        <v>11250</v>
      </c>
      <c r="G4217" s="28" t="s">
        <v>23420</v>
      </c>
      <c r="H4217" t="s">
        <v>23421</v>
      </c>
      <c r="I4217" s="28" t="s">
        <v>8771</v>
      </c>
      <c r="J4217" s="28" t="s">
        <v>8769</v>
      </c>
    </row>
    <row r="4218" spans="1:10" x14ac:dyDescent="0.35">
      <c r="A4218" s="28" t="s">
        <v>8773</v>
      </c>
      <c r="B4218" s="28" t="s">
        <v>23416</v>
      </c>
      <c r="C4218" s="28" t="s">
        <v>23776</v>
      </c>
      <c r="D4218" s="28" t="s">
        <v>23445</v>
      </c>
      <c r="E4218" t="s">
        <v>23529</v>
      </c>
      <c r="F4218" s="28" t="s">
        <v>11250</v>
      </c>
      <c r="G4218" s="28" t="s">
        <v>23420</v>
      </c>
      <c r="H4218" t="s">
        <v>23421</v>
      </c>
      <c r="I4218" s="28" t="s">
        <v>8771</v>
      </c>
      <c r="J4218" s="28" t="s">
        <v>8769</v>
      </c>
    </row>
    <row r="4219" spans="1:10" x14ac:dyDescent="0.35">
      <c r="A4219" s="28" t="s">
        <v>8774</v>
      </c>
      <c r="B4219" s="28" t="s">
        <v>23416</v>
      </c>
      <c r="C4219" s="28" t="s">
        <v>23457</v>
      </c>
      <c r="D4219" s="28" t="s">
        <v>23499</v>
      </c>
      <c r="E4219" t="s">
        <v>23419</v>
      </c>
      <c r="F4219" s="28" t="s">
        <v>11250</v>
      </c>
      <c r="G4219" s="28" t="s">
        <v>23420</v>
      </c>
      <c r="H4219" t="s">
        <v>23421</v>
      </c>
      <c r="I4219" s="28" t="s">
        <v>8775</v>
      </c>
      <c r="J4219" s="28" t="s">
        <v>8769</v>
      </c>
    </row>
    <row r="4220" spans="1:10" x14ac:dyDescent="0.35">
      <c r="A4220" s="28" t="s">
        <v>8776</v>
      </c>
      <c r="B4220" s="28" t="s">
        <v>23416</v>
      </c>
      <c r="C4220" s="28" t="s">
        <v>23428</v>
      </c>
      <c r="D4220" s="28" t="s">
        <v>24010</v>
      </c>
      <c r="E4220" t="s">
        <v>23419</v>
      </c>
      <c r="F4220" s="28" t="s">
        <v>11250</v>
      </c>
      <c r="G4220" s="28" t="s">
        <v>23420</v>
      </c>
      <c r="H4220" t="s">
        <v>23421</v>
      </c>
      <c r="I4220" s="28" t="s">
        <v>8775</v>
      </c>
      <c r="J4220" s="28" t="s">
        <v>8769</v>
      </c>
    </row>
    <row r="4221" spans="1:10" x14ac:dyDescent="0.35">
      <c r="A4221" s="28" t="s">
        <v>8777</v>
      </c>
      <c r="B4221" s="28" t="s">
        <v>23416</v>
      </c>
      <c r="C4221" s="28" t="s">
        <v>23507</v>
      </c>
      <c r="D4221" s="28" t="s">
        <v>23767</v>
      </c>
      <c r="E4221" t="s">
        <v>23419</v>
      </c>
      <c r="F4221" s="28" t="s">
        <v>11250</v>
      </c>
      <c r="G4221" s="28" t="s">
        <v>23420</v>
      </c>
      <c r="H4221" t="s">
        <v>23421</v>
      </c>
      <c r="I4221" s="28" t="s">
        <v>8775</v>
      </c>
      <c r="J4221" s="28" t="s">
        <v>8769</v>
      </c>
    </row>
    <row r="4222" spans="1:10" x14ac:dyDescent="0.35">
      <c r="A4222" s="28" t="s">
        <v>8778</v>
      </c>
      <c r="B4222" s="28" t="s">
        <v>23416</v>
      </c>
      <c r="C4222" s="28" t="s">
        <v>23507</v>
      </c>
      <c r="D4222" s="28" t="s">
        <v>23767</v>
      </c>
      <c r="E4222" t="s">
        <v>23419</v>
      </c>
      <c r="F4222" s="28" t="s">
        <v>11250</v>
      </c>
      <c r="G4222" s="28" t="s">
        <v>23420</v>
      </c>
      <c r="H4222" t="s">
        <v>23421</v>
      </c>
      <c r="I4222" s="28" t="s">
        <v>8775</v>
      </c>
      <c r="J4222" s="28" t="s">
        <v>8769</v>
      </c>
    </row>
    <row r="4223" spans="1:10" x14ac:dyDescent="0.35">
      <c r="A4223" s="28" t="s">
        <v>8779</v>
      </c>
      <c r="B4223" s="28" t="s">
        <v>23416</v>
      </c>
      <c r="C4223" s="28" t="s">
        <v>23444</v>
      </c>
      <c r="D4223" s="28" t="s">
        <v>23467</v>
      </c>
      <c r="E4223" t="s">
        <v>23419</v>
      </c>
      <c r="F4223" s="28" t="s">
        <v>11250</v>
      </c>
      <c r="G4223" s="28" t="s">
        <v>23420</v>
      </c>
      <c r="H4223" t="s">
        <v>23421</v>
      </c>
      <c r="I4223" s="28" t="s">
        <v>8780</v>
      </c>
      <c r="J4223" s="28" t="s">
        <v>8769</v>
      </c>
    </row>
    <row r="4224" spans="1:10" x14ac:dyDescent="0.35">
      <c r="A4224" s="28" t="s">
        <v>8781</v>
      </c>
      <c r="B4224" s="28" t="s">
        <v>23416</v>
      </c>
      <c r="C4224" s="28" t="s">
        <v>11250</v>
      </c>
      <c r="D4224" s="28" t="s">
        <v>24031</v>
      </c>
      <c r="E4224" t="s">
        <v>23421</v>
      </c>
      <c r="F4224" s="28" t="s">
        <v>11250</v>
      </c>
      <c r="G4224" s="28" t="s">
        <v>23420</v>
      </c>
      <c r="H4224" t="s">
        <v>23421</v>
      </c>
      <c r="I4224" s="28" t="s">
        <v>8780</v>
      </c>
      <c r="J4224" s="28" t="s">
        <v>8769</v>
      </c>
    </row>
    <row r="4225" spans="1:10" x14ac:dyDescent="0.35">
      <c r="A4225" s="28" t="s">
        <v>8783</v>
      </c>
      <c r="B4225" s="28" t="s">
        <v>23416</v>
      </c>
      <c r="C4225" s="28" t="s">
        <v>23450</v>
      </c>
      <c r="D4225" s="28" t="s">
        <v>23772</v>
      </c>
      <c r="E4225" t="s">
        <v>23419</v>
      </c>
      <c r="F4225" s="28" t="s">
        <v>11250</v>
      </c>
      <c r="G4225" s="28" t="s">
        <v>23420</v>
      </c>
      <c r="H4225" t="s">
        <v>23421</v>
      </c>
      <c r="I4225" s="28" t="s">
        <v>8780</v>
      </c>
      <c r="J4225" s="28" t="s">
        <v>8769</v>
      </c>
    </row>
    <row r="4226" spans="1:10" x14ac:dyDescent="0.35">
      <c r="A4226" s="28" t="s">
        <v>8784</v>
      </c>
      <c r="B4226" s="28" t="s">
        <v>23416</v>
      </c>
      <c r="C4226" s="28" t="s">
        <v>23457</v>
      </c>
      <c r="D4226" s="28" t="s">
        <v>23449</v>
      </c>
      <c r="E4226" t="s">
        <v>23419</v>
      </c>
      <c r="F4226" s="28" t="s">
        <v>11250</v>
      </c>
      <c r="G4226" s="28" t="s">
        <v>23420</v>
      </c>
      <c r="H4226" t="s">
        <v>23421</v>
      </c>
      <c r="I4226" s="28" t="s">
        <v>8780</v>
      </c>
      <c r="J4226" s="28" t="s">
        <v>8769</v>
      </c>
    </row>
    <row r="4227" spans="1:10" x14ac:dyDescent="0.35">
      <c r="A4227" s="28" t="s">
        <v>8786</v>
      </c>
      <c r="B4227" s="28" t="s">
        <v>23416</v>
      </c>
      <c r="C4227" s="28" t="s">
        <v>23865</v>
      </c>
      <c r="D4227" s="28" t="s">
        <v>24087</v>
      </c>
      <c r="E4227" t="s">
        <v>23529</v>
      </c>
      <c r="F4227" s="28" t="s">
        <v>11250</v>
      </c>
      <c r="G4227" s="28" t="s">
        <v>23420</v>
      </c>
      <c r="H4227" t="s">
        <v>23421</v>
      </c>
      <c r="I4227" s="28" t="s">
        <v>8780</v>
      </c>
      <c r="J4227" s="28" t="s">
        <v>8769</v>
      </c>
    </row>
    <row r="4228" spans="1:10" x14ac:dyDescent="0.35">
      <c r="A4228" s="28" t="s">
        <v>8787</v>
      </c>
      <c r="B4228" s="28" t="s">
        <v>23416</v>
      </c>
      <c r="C4228" s="28" t="s">
        <v>23979</v>
      </c>
      <c r="D4228" s="28" t="s">
        <v>24088</v>
      </c>
      <c r="E4228" t="s">
        <v>23529</v>
      </c>
      <c r="F4228" s="28" t="s">
        <v>11250</v>
      </c>
      <c r="G4228" s="28" t="s">
        <v>23420</v>
      </c>
      <c r="H4228" t="s">
        <v>23421</v>
      </c>
      <c r="I4228" s="28" t="s">
        <v>8788</v>
      </c>
      <c r="J4228" s="28" t="s">
        <v>8769</v>
      </c>
    </row>
    <row r="4229" spans="1:10" x14ac:dyDescent="0.35">
      <c r="A4229" s="28" t="s">
        <v>8789</v>
      </c>
      <c r="B4229" s="28" t="s">
        <v>23416</v>
      </c>
      <c r="C4229" s="28" t="s">
        <v>23507</v>
      </c>
      <c r="D4229" s="28" t="s">
        <v>23767</v>
      </c>
      <c r="E4229" t="s">
        <v>23419</v>
      </c>
      <c r="F4229" s="28" t="s">
        <v>11250</v>
      </c>
      <c r="G4229" s="28" t="s">
        <v>23420</v>
      </c>
      <c r="H4229" t="s">
        <v>23421</v>
      </c>
      <c r="I4229" s="28" t="s">
        <v>8788</v>
      </c>
      <c r="J4229" s="28" t="s">
        <v>8769</v>
      </c>
    </row>
    <row r="4230" spans="1:10" x14ac:dyDescent="0.35">
      <c r="A4230" s="28" t="s">
        <v>8790</v>
      </c>
      <c r="B4230" s="28" t="s">
        <v>23416</v>
      </c>
      <c r="C4230" s="28" t="s">
        <v>23989</v>
      </c>
      <c r="D4230" s="28" t="s">
        <v>24083</v>
      </c>
      <c r="E4230" t="s">
        <v>23529</v>
      </c>
      <c r="F4230" s="28" t="s">
        <v>11250</v>
      </c>
      <c r="G4230" s="28" t="s">
        <v>23420</v>
      </c>
      <c r="H4230" t="s">
        <v>23421</v>
      </c>
      <c r="I4230" s="28" t="s">
        <v>8788</v>
      </c>
      <c r="J4230" s="28" t="s">
        <v>8769</v>
      </c>
    </row>
    <row r="4231" spans="1:10" x14ac:dyDescent="0.35">
      <c r="A4231" s="28" t="s">
        <v>8791</v>
      </c>
      <c r="B4231" s="28" t="s">
        <v>23416</v>
      </c>
      <c r="C4231" s="28" t="s">
        <v>23430</v>
      </c>
      <c r="D4231" s="28" t="s">
        <v>23503</v>
      </c>
      <c r="E4231" t="s">
        <v>23419</v>
      </c>
      <c r="F4231" s="28" t="s">
        <v>11250</v>
      </c>
      <c r="G4231" s="28" t="s">
        <v>23420</v>
      </c>
      <c r="H4231" t="s">
        <v>23421</v>
      </c>
      <c r="I4231" s="28" t="s">
        <v>8788</v>
      </c>
      <c r="J4231" s="28" t="s">
        <v>8769</v>
      </c>
    </row>
    <row r="4232" spans="1:10" x14ac:dyDescent="0.35">
      <c r="A4232" s="28" t="s">
        <v>8792</v>
      </c>
      <c r="B4232" s="28" t="s">
        <v>23416</v>
      </c>
      <c r="C4232" s="28" t="s">
        <v>23430</v>
      </c>
      <c r="D4232" s="28" t="s">
        <v>23503</v>
      </c>
      <c r="E4232" t="s">
        <v>23419</v>
      </c>
      <c r="F4232" s="28" t="s">
        <v>11250</v>
      </c>
      <c r="G4232" s="28" t="s">
        <v>23420</v>
      </c>
      <c r="H4232" t="s">
        <v>23421</v>
      </c>
      <c r="I4232" s="28" t="s">
        <v>8788</v>
      </c>
      <c r="J4232" s="28" t="s">
        <v>8769</v>
      </c>
    </row>
    <row r="4233" spans="1:10" x14ac:dyDescent="0.35">
      <c r="A4233" s="28" t="s">
        <v>8793</v>
      </c>
      <c r="B4233" s="28" t="s">
        <v>23416</v>
      </c>
      <c r="C4233" s="28" t="s">
        <v>23430</v>
      </c>
      <c r="D4233" s="28" t="s">
        <v>23503</v>
      </c>
      <c r="E4233" t="s">
        <v>23419</v>
      </c>
      <c r="F4233" s="28" t="s">
        <v>11250</v>
      </c>
      <c r="G4233" s="28" t="s">
        <v>23420</v>
      </c>
      <c r="H4233" t="s">
        <v>23421</v>
      </c>
      <c r="I4233" s="28" t="s">
        <v>8788</v>
      </c>
      <c r="J4233" s="28" t="s">
        <v>8769</v>
      </c>
    </row>
    <row r="4234" spans="1:10" x14ac:dyDescent="0.35">
      <c r="A4234" s="28" t="s">
        <v>8794</v>
      </c>
      <c r="B4234" s="28" t="s">
        <v>23416</v>
      </c>
      <c r="C4234" s="28" t="s">
        <v>23450</v>
      </c>
      <c r="D4234" s="28" t="s">
        <v>23772</v>
      </c>
      <c r="E4234" t="s">
        <v>23419</v>
      </c>
      <c r="F4234" s="28" t="s">
        <v>11250</v>
      </c>
      <c r="G4234" s="28" t="s">
        <v>23420</v>
      </c>
      <c r="H4234" t="s">
        <v>23421</v>
      </c>
      <c r="I4234" s="28" t="s">
        <v>8788</v>
      </c>
      <c r="J4234" s="28" t="s">
        <v>8769</v>
      </c>
    </row>
    <row r="4235" spans="1:10" x14ac:dyDescent="0.35">
      <c r="A4235" s="28" t="s">
        <v>8795</v>
      </c>
      <c r="B4235" s="28" t="s">
        <v>23416</v>
      </c>
      <c r="C4235" s="28" t="s">
        <v>23450</v>
      </c>
      <c r="D4235" s="28" t="s">
        <v>23781</v>
      </c>
      <c r="E4235" t="s">
        <v>23419</v>
      </c>
      <c r="F4235" s="28" t="s">
        <v>11250</v>
      </c>
      <c r="G4235" s="28" t="s">
        <v>23420</v>
      </c>
      <c r="H4235" t="s">
        <v>23421</v>
      </c>
      <c r="I4235" s="28" t="s">
        <v>8788</v>
      </c>
      <c r="J4235" s="28" t="s">
        <v>8769</v>
      </c>
    </row>
    <row r="4236" spans="1:10" x14ac:dyDescent="0.35">
      <c r="A4236" s="28" t="s">
        <v>8796</v>
      </c>
      <c r="B4236" s="28" t="s">
        <v>23416</v>
      </c>
      <c r="C4236" s="28" t="s">
        <v>23450</v>
      </c>
      <c r="D4236" s="28" t="s">
        <v>24010</v>
      </c>
      <c r="E4236" t="s">
        <v>23419</v>
      </c>
      <c r="F4236" s="28" t="s">
        <v>11250</v>
      </c>
      <c r="G4236" s="28" t="s">
        <v>23420</v>
      </c>
      <c r="H4236" t="s">
        <v>23421</v>
      </c>
      <c r="I4236" s="28" t="s">
        <v>8797</v>
      </c>
      <c r="J4236" s="28" t="s">
        <v>8798</v>
      </c>
    </row>
    <row r="4237" spans="1:10" x14ac:dyDescent="0.35">
      <c r="A4237" s="28" t="s">
        <v>8799</v>
      </c>
      <c r="B4237" s="28" t="s">
        <v>23416</v>
      </c>
      <c r="C4237" s="28" t="s">
        <v>24045</v>
      </c>
      <c r="D4237" s="28" t="s">
        <v>24081</v>
      </c>
      <c r="E4237" t="s">
        <v>23529</v>
      </c>
      <c r="F4237" s="28" t="s">
        <v>11250</v>
      </c>
      <c r="G4237" s="28" t="s">
        <v>23420</v>
      </c>
      <c r="H4237" t="s">
        <v>23421</v>
      </c>
      <c r="I4237" s="28" t="s">
        <v>8797</v>
      </c>
      <c r="J4237" s="28" t="s">
        <v>8798</v>
      </c>
    </row>
    <row r="4238" spans="1:10" x14ac:dyDescent="0.35">
      <c r="A4238" s="28" t="s">
        <v>8800</v>
      </c>
      <c r="B4238" s="28" t="s">
        <v>23416</v>
      </c>
      <c r="C4238" s="28" t="s">
        <v>23462</v>
      </c>
      <c r="D4238" s="28" t="s">
        <v>23469</v>
      </c>
      <c r="E4238" t="s">
        <v>23529</v>
      </c>
      <c r="F4238" s="28" t="s">
        <v>11250</v>
      </c>
      <c r="G4238" s="28" t="s">
        <v>23420</v>
      </c>
      <c r="H4238" t="s">
        <v>23421</v>
      </c>
      <c r="I4238" s="28" t="s">
        <v>8797</v>
      </c>
      <c r="J4238" s="28" t="s">
        <v>8798</v>
      </c>
    </row>
    <row r="4239" spans="1:10" x14ac:dyDescent="0.35">
      <c r="A4239" s="28" t="s">
        <v>8801</v>
      </c>
      <c r="B4239" s="28" t="s">
        <v>23416</v>
      </c>
      <c r="C4239" s="28" t="s">
        <v>23450</v>
      </c>
      <c r="D4239" s="28" t="s">
        <v>23425</v>
      </c>
      <c r="E4239" t="s">
        <v>23419</v>
      </c>
      <c r="F4239" s="28" t="s">
        <v>11250</v>
      </c>
      <c r="G4239" s="28" t="s">
        <v>23420</v>
      </c>
      <c r="H4239" t="s">
        <v>23421</v>
      </c>
      <c r="I4239" s="28" t="s">
        <v>8797</v>
      </c>
      <c r="J4239" s="28" t="s">
        <v>8798</v>
      </c>
    </row>
    <row r="4240" spans="1:10" x14ac:dyDescent="0.35">
      <c r="A4240" s="28" t="s">
        <v>8802</v>
      </c>
      <c r="B4240" s="28" t="s">
        <v>23416</v>
      </c>
      <c r="C4240" s="28" t="s">
        <v>23464</v>
      </c>
      <c r="D4240" s="28" t="s">
        <v>23451</v>
      </c>
      <c r="E4240" t="s">
        <v>23419</v>
      </c>
      <c r="F4240" s="28" t="s">
        <v>11250</v>
      </c>
      <c r="G4240" s="28" t="s">
        <v>23420</v>
      </c>
      <c r="H4240" t="s">
        <v>23421</v>
      </c>
      <c r="I4240" s="28" t="s">
        <v>8797</v>
      </c>
      <c r="J4240" s="28" t="s">
        <v>8798</v>
      </c>
    </row>
    <row r="4241" spans="1:10" x14ac:dyDescent="0.35">
      <c r="A4241" s="28" t="s">
        <v>8803</v>
      </c>
      <c r="B4241" s="28" t="s">
        <v>23416</v>
      </c>
      <c r="C4241" s="28" t="s">
        <v>23526</v>
      </c>
      <c r="D4241" s="28" t="s">
        <v>23475</v>
      </c>
      <c r="E4241" t="s">
        <v>23419</v>
      </c>
      <c r="F4241" s="28" t="s">
        <v>11250</v>
      </c>
      <c r="G4241" s="28" t="s">
        <v>23420</v>
      </c>
      <c r="H4241" t="s">
        <v>23421</v>
      </c>
      <c r="I4241" s="28" t="s">
        <v>8804</v>
      </c>
      <c r="J4241" s="28" t="s">
        <v>8798</v>
      </c>
    </row>
    <row r="4242" spans="1:10" x14ac:dyDescent="0.35">
      <c r="A4242" s="28" t="s">
        <v>8805</v>
      </c>
      <c r="B4242" s="28" t="s">
        <v>23416</v>
      </c>
      <c r="C4242" s="28" t="s">
        <v>23450</v>
      </c>
      <c r="D4242" s="28" t="s">
        <v>23772</v>
      </c>
      <c r="E4242" t="s">
        <v>23419</v>
      </c>
      <c r="F4242" s="28" t="s">
        <v>11250</v>
      </c>
      <c r="G4242" s="28" t="s">
        <v>23420</v>
      </c>
      <c r="H4242" t="s">
        <v>23421</v>
      </c>
      <c r="I4242" s="28" t="s">
        <v>8804</v>
      </c>
      <c r="J4242" s="28" t="s">
        <v>8798</v>
      </c>
    </row>
    <row r="4243" spans="1:10" x14ac:dyDescent="0.35">
      <c r="A4243" s="28" t="s">
        <v>8806</v>
      </c>
      <c r="B4243" s="28" t="s">
        <v>23416</v>
      </c>
      <c r="C4243" s="28" t="s">
        <v>23495</v>
      </c>
      <c r="D4243" s="28" t="s">
        <v>23475</v>
      </c>
      <c r="E4243" t="s">
        <v>23419</v>
      </c>
      <c r="F4243" s="28" t="s">
        <v>11250</v>
      </c>
      <c r="G4243" s="28" t="s">
        <v>23420</v>
      </c>
      <c r="H4243" t="s">
        <v>23421</v>
      </c>
      <c r="I4243" s="28" t="s">
        <v>8804</v>
      </c>
      <c r="J4243" s="28" t="s">
        <v>8798</v>
      </c>
    </row>
    <row r="4244" spans="1:10" x14ac:dyDescent="0.35">
      <c r="A4244" s="28" t="s">
        <v>8807</v>
      </c>
      <c r="B4244" s="28" t="s">
        <v>23416</v>
      </c>
      <c r="C4244" s="28" t="s">
        <v>23618</v>
      </c>
      <c r="D4244" s="28" t="s">
        <v>23429</v>
      </c>
      <c r="E4244" t="s">
        <v>23529</v>
      </c>
      <c r="F4244" s="28" t="s">
        <v>11250</v>
      </c>
      <c r="G4244" s="28" t="s">
        <v>23420</v>
      </c>
      <c r="H4244" t="s">
        <v>23421</v>
      </c>
      <c r="I4244" s="28" t="s">
        <v>8804</v>
      </c>
      <c r="J4244" s="28" t="s">
        <v>8798</v>
      </c>
    </row>
    <row r="4245" spans="1:10" x14ac:dyDescent="0.35">
      <c r="A4245" s="28" t="s">
        <v>8808</v>
      </c>
      <c r="B4245" s="28" t="s">
        <v>23416</v>
      </c>
      <c r="C4245" s="28" t="s">
        <v>23434</v>
      </c>
      <c r="D4245" s="28" t="s">
        <v>23449</v>
      </c>
      <c r="E4245" t="s">
        <v>23419</v>
      </c>
      <c r="F4245" s="28" t="s">
        <v>11250</v>
      </c>
      <c r="G4245" s="28" t="s">
        <v>23420</v>
      </c>
      <c r="H4245" t="s">
        <v>23421</v>
      </c>
      <c r="I4245" s="28" t="s">
        <v>8804</v>
      </c>
      <c r="J4245" s="28" t="s">
        <v>8798</v>
      </c>
    </row>
    <row r="4246" spans="1:10" x14ac:dyDescent="0.35">
      <c r="A4246" s="28" t="s">
        <v>8809</v>
      </c>
      <c r="B4246" s="28" t="s">
        <v>23416</v>
      </c>
      <c r="C4246" s="28" t="s">
        <v>23949</v>
      </c>
      <c r="D4246" s="28" t="s">
        <v>23770</v>
      </c>
      <c r="E4246" t="s">
        <v>23529</v>
      </c>
      <c r="F4246" s="28" t="s">
        <v>11250</v>
      </c>
      <c r="G4246" s="28" t="s">
        <v>23420</v>
      </c>
      <c r="H4246" t="s">
        <v>23421</v>
      </c>
      <c r="I4246" s="28" t="s">
        <v>8810</v>
      </c>
      <c r="J4246" s="28" t="s">
        <v>8798</v>
      </c>
    </row>
    <row r="4247" spans="1:10" x14ac:dyDescent="0.35">
      <c r="A4247" s="28" t="s">
        <v>8811</v>
      </c>
      <c r="B4247" s="28" t="s">
        <v>23416</v>
      </c>
      <c r="C4247" s="28" t="s">
        <v>24008</v>
      </c>
      <c r="D4247" s="28" t="s">
        <v>24089</v>
      </c>
      <c r="E4247" t="s">
        <v>23529</v>
      </c>
      <c r="F4247" s="28" t="s">
        <v>11250</v>
      </c>
      <c r="G4247" s="28" t="s">
        <v>23420</v>
      </c>
      <c r="H4247" t="s">
        <v>23421</v>
      </c>
      <c r="I4247" s="28" t="s">
        <v>8810</v>
      </c>
      <c r="J4247" s="28" t="s">
        <v>8798</v>
      </c>
    </row>
    <row r="4248" spans="1:10" x14ac:dyDescent="0.35">
      <c r="A4248" s="28" t="s">
        <v>8812</v>
      </c>
      <c r="B4248" s="28" t="s">
        <v>23416</v>
      </c>
      <c r="C4248" s="28" t="s">
        <v>23446</v>
      </c>
      <c r="D4248" s="28" t="s">
        <v>23484</v>
      </c>
      <c r="E4248" t="s">
        <v>23419</v>
      </c>
      <c r="F4248" s="28" t="s">
        <v>11250</v>
      </c>
      <c r="G4248" s="28" t="s">
        <v>23420</v>
      </c>
      <c r="H4248" t="s">
        <v>23421</v>
      </c>
      <c r="I4248" s="28" t="s">
        <v>8810</v>
      </c>
      <c r="J4248" s="28" t="s">
        <v>8798</v>
      </c>
    </row>
    <row r="4249" spans="1:10" x14ac:dyDescent="0.35">
      <c r="A4249" s="28" t="s">
        <v>8813</v>
      </c>
      <c r="B4249" s="28" t="s">
        <v>23416</v>
      </c>
      <c r="C4249" s="28" t="s">
        <v>23446</v>
      </c>
      <c r="D4249" s="28" t="s">
        <v>23484</v>
      </c>
      <c r="E4249" t="s">
        <v>23419</v>
      </c>
      <c r="F4249" s="28" t="s">
        <v>11250</v>
      </c>
      <c r="G4249" s="28" t="s">
        <v>23420</v>
      </c>
      <c r="H4249" t="s">
        <v>23421</v>
      </c>
      <c r="I4249" s="28" t="s">
        <v>8810</v>
      </c>
      <c r="J4249" s="28" t="s">
        <v>8798</v>
      </c>
    </row>
    <row r="4250" spans="1:10" x14ac:dyDescent="0.35">
      <c r="A4250" s="28" t="s">
        <v>8815</v>
      </c>
      <c r="B4250" s="28" t="s">
        <v>23416</v>
      </c>
      <c r="C4250" s="28" t="s">
        <v>24054</v>
      </c>
      <c r="D4250" s="28" t="s">
        <v>23431</v>
      </c>
      <c r="E4250" t="s">
        <v>23529</v>
      </c>
      <c r="F4250" s="28" t="s">
        <v>11250</v>
      </c>
      <c r="G4250" s="28" t="s">
        <v>23420</v>
      </c>
      <c r="H4250" t="s">
        <v>23421</v>
      </c>
      <c r="I4250" s="28" t="s">
        <v>8810</v>
      </c>
      <c r="J4250" s="28" t="s">
        <v>8798</v>
      </c>
    </row>
    <row r="4251" spans="1:10" x14ac:dyDescent="0.35">
      <c r="A4251" s="28" t="s">
        <v>8816</v>
      </c>
      <c r="B4251" s="28" t="s">
        <v>23416</v>
      </c>
      <c r="C4251" s="28" t="s">
        <v>24090</v>
      </c>
      <c r="D4251" s="28" t="s">
        <v>24088</v>
      </c>
      <c r="E4251" t="s">
        <v>23529</v>
      </c>
      <c r="F4251" s="28" t="s">
        <v>11250</v>
      </c>
      <c r="G4251" s="28" t="s">
        <v>23420</v>
      </c>
      <c r="H4251" t="s">
        <v>23421</v>
      </c>
      <c r="I4251" s="28" t="s">
        <v>8810</v>
      </c>
      <c r="J4251" s="28" t="s">
        <v>8798</v>
      </c>
    </row>
    <row r="4252" spans="1:10" x14ac:dyDescent="0.35">
      <c r="A4252" s="28" t="s">
        <v>8817</v>
      </c>
      <c r="B4252" s="28" t="s">
        <v>23416</v>
      </c>
      <c r="C4252" s="28" t="s">
        <v>23450</v>
      </c>
      <c r="D4252" s="28" t="s">
        <v>23772</v>
      </c>
      <c r="E4252" t="s">
        <v>23419</v>
      </c>
      <c r="F4252" s="28" t="s">
        <v>11250</v>
      </c>
      <c r="G4252" s="28" t="s">
        <v>23420</v>
      </c>
      <c r="H4252" t="s">
        <v>23421</v>
      </c>
      <c r="I4252" s="28" t="s">
        <v>8818</v>
      </c>
      <c r="J4252" s="28" t="s">
        <v>8798</v>
      </c>
    </row>
    <row r="4253" spans="1:10" x14ac:dyDescent="0.35">
      <c r="A4253" s="28" t="s">
        <v>8819</v>
      </c>
      <c r="B4253" s="28" t="s">
        <v>23416</v>
      </c>
      <c r="C4253" s="28" t="s">
        <v>23428</v>
      </c>
      <c r="D4253" s="28" t="s">
        <v>23623</v>
      </c>
      <c r="E4253" t="s">
        <v>23529</v>
      </c>
      <c r="F4253" s="28" t="s">
        <v>11250</v>
      </c>
      <c r="G4253" s="28" t="s">
        <v>23420</v>
      </c>
      <c r="H4253" t="s">
        <v>23421</v>
      </c>
      <c r="I4253" s="28" t="s">
        <v>8818</v>
      </c>
      <c r="J4253" s="28" t="s">
        <v>8798</v>
      </c>
    </row>
    <row r="4254" spans="1:10" x14ac:dyDescent="0.35">
      <c r="A4254" s="28" t="s">
        <v>8820</v>
      </c>
      <c r="B4254" s="28" t="s">
        <v>23416</v>
      </c>
      <c r="C4254" s="28" t="s">
        <v>23904</v>
      </c>
      <c r="D4254" s="28" t="s">
        <v>23868</v>
      </c>
      <c r="E4254" t="s">
        <v>23529</v>
      </c>
      <c r="F4254" s="28" t="s">
        <v>11250</v>
      </c>
      <c r="G4254" s="28" t="s">
        <v>23420</v>
      </c>
      <c r="H4254" t="s">
        <v>23421</v>
      </c>
      <c r="I4254" s="28" t="s">
        <v>8818</v>
      </c>
      <c r="J4254" s="28" t="s">
        <v>8798</v>
      </c>
    </row>
    <row r="4255" spans="1:10" x14ac:dyDescent="0.35">
      <c r="A4255" s="28" t="s">
        <v>8822</v>
      </c>
      <c r="B4255" s="28" t="s">
        <v>23416</v>
      </c>
      <c r="C4255" s="28" t="s">
        <v>23450</v>
      </c>
      <c r="D4255" s="28" t="s">
        <v>23772</v>
      </c>
      <c r="E4255" t="s">
        <v>23419</v>
      </c>
      <c r="F4255" s="28" t="s">
        <v>11250</v>
      </c>
      <c r="G4255" s="28" t="s">
        <v>23420</v>
      </c>
      <c r="H4255" t="s">
        <v>23421</v>
      </c>
      <c r="I4255" s="28" t="s">
        <v>8823</v>
      </c>
      <c r="J4255" s="28" t="s">
        <v>8798</v>
      </c>
    </row>
    <row r="4256" spans="1:10" x14ac:dyDescent="0.35">
      <c r="A4256" s="28" t="s">
        <v>8824</v>
      </c>
      <c r="B4256" s="28" t="s">
        <v>23416</v>
      </c>
      <c r="C4256" s="28" t="s">
        <v>23462</v>
      </c>
      <c r="D4256" s="28" t="s">
        <v>23469</v>
      </c>
      <c r="E4256" t="s">
        <v>23419</v>
      </c>
      <c r="F4256" s="28" t="s">
        <v>11250</v>
      </c>
      <c r="G4256" s="28" t="s">
        <v>23420</v>
      </c>
      <c r="H4256" t="s">
        <v>23421</v>
      </c>
      <c r="I4256" s="28" t="s">
        <v>8825</v>
      </c>
      <c r="J4256" s="28" t="s">
        <v>8826</v>
      </c>
    </row>
    <row r="4257" spans="1:10" x14ac:dyDescent="0.35">
      <c r="A4257" s="28" t="s">
        <v>8827</v>
      </c>
      <c r="B4257" s="28" t="s">
        <v>23416</v>
      </c>
      <c r="C4257" s="28" t="s">
        <v>23973</v>
      </c>
      <c r="D4257" s="28" t="s">
        <v>23986</v>
      </c>
      <c r="E4257" t="s">
        <v>23529</v>
      </c>
      <c r="F4257" s="28" t="s">
        <v>11250</v>
      </c>
      <c r="G4257" s="28" t="s">
        <v>23420</v>
      </c>
      <c r="H4257" t="s">
        <v>23421</v>
      </c>
      <c r="I4257" s="28" t="s">
        <v>8828</v>
      </c>
      <c r="J4257" s="28" t="s">
        <v>8826</v>
      </c>
    </row>
    <row r="4258" spans="1:10" x14ac:dyDescent="0.35">
      <c r="A4258" s="28" t="s">
        <v>8829</v>
      </c>
      <c r="B4258" s="28" t="s">
        <v>23416</v>
      </c>
      <c r="C4258" s="28" t="s">
        <v>23424</v>
      </c>
      <c r="D4258" s="28" t="s">
        <v>23803</v>
      </c>
      <c r="E4258" t="s">
        <v>23419</v>
      </c>
      <c r="F4258" s="28" t="s">
        <v>11250</v>
      </c>
      <c r="G4258" s="28" t="s">
        <v>23420</v>
      </c>
      <c r="H4258" t="s">
        <v>23421</v>
      </c>
      <c r="I4258" s="28" t="s">
        <v>8828</v>
      </c>
      <c r="J4258" s="28" t="s">
        <v>8826</v>
      </c>
    </row>
    <row r="4259" spans="1:10" x14ac:dyDescent="0.35">
      <c r="A4259" s="28" t="s">
        <v>8830</v>
      </c>
      <c r="B4259" s="28" t="s">
        <v>23416</v>
      </c>
      <c r="C4259" s="28" t="s">
        <v>23446</v>
      </c>
      <c r="D4259" s="28" t="s">
        <v>23484</v>
      </c>
      <c r="E4259" t="s">
        <v>23419</v>
      </c>
      <c r="F4259" s="28" t="s">
        <v>11250</v>
      </c>
      <c r="G4259" s="28" t="s">
        <v>23420</v>
      </c>
      <c r="H4259" t="s">
        <v>23421</v>
      </c>
      <c r="I4259" s="28" t="s">
        <v>8828</v>
      </c>
      <c r="J4259" s="28" t="s">
        <v>8826</v>
      </c>
    </row>
    <row r="4260" spans="1:10" x14ac:dyDescent="0.35">
      <c r="A4260" s="28" t="s">
        <v>8831</v>
      </c>
      <c r="B4260" s="28" t="s">
        <v>23416</v>
      </c>
      <c r="C4260" s="28" t="s">
        <v>23940</v>
      </c>
      <c r="D4260" s="28" t="s">
        <v>23797</v>
      </c>
      <c r="E4260" t="s">
        <v>23419</v>
      </c>
      <c r="F4260" s="28" t="s">
        <v>11250</v>
      </c>
      <c r="G4260" s="28" t="s">
        <v>23420</v>
      </c>
      <c r="H4260" t="s">
        <v>23421</v>
      </c>
      <c r="I4260" s="28" t="s">
        <v>8832</v>
      </c>
      <c r="J4260" s="28" t="s">
        <v>8826</v>
      </c>
    </row>
    <row r="4261" spans="1:10" x14ac:dyDescent="0.35">
      <c r="A4261" s="28" t="s">
        <v>8833</v>
      </c>
      <c r="B4261" s="28" t="s">
        <v>23416</v>
      </c>
      <c r="C4261" s="28" t="s">
        <v>24091</v>
      </c>
      <c r="D4261" s="28" t="s">
        <v>24083</v>
      </c>
      <c r="E4261" t="s">
        <v>23529</v>
      </c>
      <c r="F4261" s="28" t="s">
        <v>11250</v>
      </c>
      <c r="G4261" s="28" t="s">
        <v>23420</v>
      </c>
      <c r="H4261" t="s">
        <v>23421</v>
      </c>
      <c r="I4261" s="28" t="s">
        <v>8832</v>
      </c>
      <c r="J4261" s="28" t="s">
        <v>8826</v>
      </c>
    </row>
    <row r="4262" spans="1:10" x14ac:dyDescent="0.35">
      <c r="A4262" s="28" t="s">
        <v>8834</v>
      </c>
      <c r="B4262" s="28" t="s">
        <v>23416</v>
      </c>
      <c r="C4262" s="28" t="s">
        <v>24092</v>
      </c>
      <c r="D4262" s="28" t="s">
        <v>24083</v>
      </c>
      <c r="E4262" t="s">
        <v>23529</v>
      </c>
      <c r="F4262" s="28" t="s">
        <v>11250</v>
      </c>
      <c r="G4262" s="28" t="s">
        <v>23420</v>
      </c>
      <c r="H4262" t="s">
        <v>23421</v>
      </c>
      <c r="I4262" s="28" t="s">
        <v>8832</v>
      </c>
      <c r="J4262" s="28" t="s">
        <v>8826</v>
      </c>
    </row>
    <row r="4263" spans="1:10" x14ac:dyDescent="0.35">
      <c r="A4263" s="28" t="s">
        <v>8835</v>
      </c>
      <c r="B4263" s="28" t="s">
        <v>23416</v>
      </c>
      <c r="C4263" s="28" t="s">
        <v>23450</v>
      </c>
      <c r="D4263" s="28" t="s">
        <v>23772</v>
      </c>
      <c r="E4263" t="s">
        <v>23419</v>
      </c>
      <c r="F4263" s="28" t="s">
        <v>11250</v>
      </c>
      <c r="G4263" s="28" t="s">
        <v>23420</v>
      </c>
      <c r="H4263" t="s">
        <v>23421</v>
      </c>
      <c r="I4263" s="28" t="s">
        <v>8832</v>
      </c>
      <c r="J4263" s="28" t="s">
        <v>8826</v>
      </c>
    </row>
    <row r="4264" spans="1:10" x14ac:dyDescent="0.35">
      <c r="A4264" s="28" t="s">
        <v>8836</v>
      </c>
      <c r="B4264" s="28" t="s">
        <v>23416</v>
      </c>
      <c r="C4264" s="28" t="s">
        <v>23464</v>
      </c>
      <c r="D4264" s="28" t="s">
        <v>23472</v>
      </c>
      <c r="E4264" t="s">
        <v>23529</v>
      </c>
      <c r="F4264" s="28" t="s">
        <v>11250</v>
      </c>
      <c r="G4264" s="28" t="s">
        <v>23420</v>
      </c>
      <c r="H4264" t="s">
        <v>23421</v>
      </c>
      <c r="I4264" s="28" t="s">
        <v>8832</v>
      </c>
      <c r="J4264" s="28" t="s">
        <v>8826</v>
      </c>
    </row>
    <row r="4265" spans="1:10" x14ac:dyDescent="0.35">
      <c r="A4265" s="28" t="s">
        <v>8837</v>
      </c>
      <c r="B4265" s="28" t="s">
        <v>23416</v>
      </c>
      <c r="C4265" s="28" t="s">
        <v>23464</v>
      </c>
      <c r="D4265" s="28" t="s">
        <v>23472</v>
      </c>
      <c r="E4265" t="s">
        <v>23529</v>
      </c>
      <c r="F4265" s="28" t="s">
        <v>11250</v>
      </c>
      <c r="G4265" s="28" t="s">
        <v>23420</v>
      </c>
      <c r="H4265" t="s">
        <v>23421</v>
      </c>
      <c r="I4265" s="28" t="s">
        <v>8832</v>
      </c>
      <c r="J4265" s="28" t="s">
        <v>8826</v>
      </c>
    </row>
    <row r="4266" spans="1:10" x14ac:dyDescent="0.35">
      <c r="A4266" s="28" t="s">
        <v>8838</v>
      </c>
      <c r="B4266" s="28" t="s">
        <v>23416</v>
      </c>
      <c r="C4266" s="28" t="s">
        <v>23464</v>
      </c>
      <c r="D4266" s="28" t="s">
        <v>23472</v>
      </c>
      <c r="E4266" t="s">
        <v>23529</v>
      </c>
      <c r="F4266" s="28" t="s">
        <v>11250</v>
      </c>
      <c r="G4266" s="28" t="s">
        <v>23420</v>
      </c>
      <c r="H4266" t="s">
        <v>23421</v>
      </c>
      <c r="I4266" s="28" t="s">
        <v>8832</v>
      </c>
      <c r="J4266" s="28" t="s">
        <v>8826</v>
      </c>
    </row>
    <row r="4267" spans="1:10" x14ac:dyDescent="0.35">
      <c r="A4267" s="28" t="s">
        <v>8839</v>
      </c>
      <c r="B4267" s="28" t="s">
        <v>23416</v>
      </c>
      <c r="C4267" s="28" t="s">
        <v>23450</v>
      </c>
      <c r="D4267" s="28" t="s">
        <v>23772</v>
      </c>
      <c r="E4267" t="s">
        <v>23419</v>
      </c>
      <c r="F4267" s="28" t="s">
        <v>11250</v>
      </c>
      <c r="G4267" s="28" t="s">
        <v>23420</v>
      </c>
      <c r="H4267" t="s">
        <v>23421</v>
      </c>
      <c r="I4267" s="28" t="s">
        <v>8832</v>
      </c>
      <c r="J4267" s="28" t="s">
        <v>8826</v>
      </c>
    </row>
    <row r="4268" spans="1:10" x14ac:dyDescent="0.35">
      <c r="A4268" s="28" t="s">
        <v>8840</v>
      </c>
      <c r="B4268" s="28" t="s">
        <v>23416</v>
      </c>
      <c r="C4268" s="28" t="s">
        <v>23450</v>
      </c>
      <c r="D4268" s="28" t="s">
        <v>23772</v>
      </c>
      <c r="E4268" t="s">
        <v>23419</v>
      </c>
      <c r="F4268" s="28" t="s">
        <v>11250</v>
      </c>
      <c r="G4268" s="28" t="s">
        <v>23420</v>
      </c>
      <c r="H4268" t="s">
        <v>23421</v>
      </c>
      <c r="I4268" s="28" t="s">
        <v>8832</v>
      </c>
      <c r="J4268" s="28" t="s">
        <v>8826</v>
      </c>
    </row>
    <row r="4269" spans="1:10" x14ac:dyDescent="0.35">
      <c r="A4269" s="28" t="s">
        <v>8841</v>
      </c>
      <c r="B4269" s="28" t="s">
        <v>23416</v>
      </c>
      <c r="C4269" s="28" t="s">
        <v>23450</v>
      </c>
      <c r="D4269" s="28" t="s">
        <v>23772</v>
      </c>
      <c r="E4269" t="s">
        <v>23419</v>
      </c>
      <c r="F4269" s="28" t="s">
        <v>11250</v>
      </c>
      <c r="G4269" s="28" t="s">
        <v>23420</v>
      </c>
      <c r="H4269" t="s">
        <v>23421</v>
      </c>
      <c r="I4269" s="28" t="s">
        <v>8832</v>
      </c>
      <c r="J4269" s="28" t="s">
        <v>8826</v>
      </c>
    </row>
    <row r="4270" spans="1:10" x14ac:dyDescent="0.35">
      <c r="A4270" s="28" t="s">
        <v>8842</v>
      </c>
      <c r="B4270" s="28" t="s">
        <v>23416</v>
      </c>
      <c r="C4270" s="28" t="s">
        <v>23450</v>
      </c>
      <c r="D4270" s="28" t="s">
        <v>23772</v>
      </c>
      <c r="E4270" t="s">
        <v>23419</v>
      </c>
      <c r="F4270" s="28" t="s">
        <v>11250</v>
      </c>
      <c r="G4270" s="28" t="s">
        <v>23420</v>
      </c>
      <c r="H4270" t="s">
        <v>23421</v>
      </c>
      <c r="I4270" s="28" t="s">
        <v>8843</v>
      </c>
      <c r="J4270" s="28" t="s">
        <v>8826</v>
      </c>
    </row>
    <row r="4271" spans="1:10" x14ac:dyDescent="0.35">
      <c r="A4271" s="28" t="s">
        <v>8844</v>
      </c>
      <c r="B4271" s="28" t="s">
        <v>23416</v>
      </c>
      <c r="C4271" s="28" t="s">
        <v>23916</v>
      </c>
      <c r="D4271" s="28" t="s">
        <v>24002</v>
      </c>
      <c r="E4271" t="s">
        <v>23529</v>
      </c>
      <c r="F4271" s="28" t="s">
        <v>11250</v>
      </c>
      <c r="G4271" s="28" t="s">
        <v>23420</v>
      </c>
      <c r="H4271" t="s">
        <v>23421</v>
      </c>
      <c r="I4271" s="28" t="s">
        <v>8843</v>
      </c>
      <c r="J4271" s="28" t="s">
        <v>8826</v>
      </c>
    </row>
    <row r="4272" spans="1:10" x14ac:dyDescent="0.35">
      <c r="A4272" s="28" t="s">
        <v>8845</v>
      </c>
      <c r="B4272" s="28" t="s">
        <v>23416</v>
      </c>
      <c r="C4272" s="28" t="s">
        <v>23450</v>
      </c>
      <c r="D4272" s="28" t="s">
        <v>23772</v>
      </c>
      <c r="E4272" t="s">
        <v>23419</v>
      </c>
      <c r="F4272" s="28" t="s">
        <v>11250</v>
      </c>
      <c r="G4272" s="28" t="s">
        <v>23420</v>
      </c>
      <c r="H4272" t="s">
        <v>23421</v>
      </c>
      <c r="I4272" s="28" t="s">
        <v>8843</v>
      </c>
      <c r="J4272" s="28" t="s">
        <v>8846</v>
      </c>
    </row>
    <row r="4273" spans="1:10" x14ac:dyDescent="0.35">
      <c r="A4273" s="28" t="s">
        <v>8847</v>
      </c>
      <c r="B4273" s="28" t="s">
        <v>23416</v>
      </c>
      <c r="C4273" s="28" t="s">
        <v>23526</v>
      </c>
      <c r="D4273" s="28" t="s">
        <v>23786</v>
      </c>
      <c r="E4273" t="s">
        <v>23419</v>
      </c>
      <c r="F4273" s="28" t="s">
        <v>11250</v>
      </c>
      <c r="G4273" s="28" t="s">
        <v>23420</v>
      </c>
      <c r="H4273" t="s">
        <v>23421</v>
      </c>
      <c r="I4273" s="28" t="s">
        <v>8843</v>
      </c>
      <c r="J4273" s="28" t="s">
        <v>8846</v>
      </c>
    </row>
    <row r="4274" spans="1:10" x14ac:dyDescent="0.35">
      <c r="A4274" s="28" t="s">
        <v>8849</v>
      </c>
      <c r="B4274" s="28" t="s">
        <v>23416</v>
      </c>
      <c r="C4274" s="28" t="s">
        <v>11250</v>
      </c>
      <c r="D4274" s="28" t="s">
        <v>23819</v>
      </c>
      <c r="E4274" t="s">
        <v>23421</v>
      </c>
      <c r="F4274" s="28" t="s">
        <v>11250</v>
      </c>
      <c r="G4274" s="28" t="s">
        <v>23420</v>
      </c>
      <c r="H4274" t="s">
        <v>23421</v>
      </c>
      <c r="I4274" s="28" t="s">
        <v>8850</v>
      </c>
      <c r="J4274" s="28" t="s">
        <v>8846</v>
      </c>
    </row>
    <row r="4275" spans="1:10" x14ac:dyDescent="0.35">
      <c r="A4275" s="28" t="s">
        <v>8851</v>
      </c>
      <c r="B4275" s="28" t="s">
        <v>23416</v>
      </c>
      <c r="C4275" s="28" t="s">
        <v>11250</v>
      </c>
      <c r="D4275" s="28" t="s">
        <v>23622</v>
      </c>
      <c r="E4275" t="s">
        <v>23453</v>
      </c>
      <c r="F4275" s="28" t="s">
        <v>11250</v>
      </c>
      <c r="G4275" s="28" t="s">
        <v>23420</v>
      </c>
      <c r="H4275" t="s">
        <v>23421</v>
      </c>
      <c r="I4275" s="28" t="s">
        <v>8850</v>
      </c>
      <c r="J4275" s="28" t="s">
        <v>8846</v>
      </c>
    </row>
    <row r="4276" spans="1:10" x14ac:dyDescent="0.35">
      <c r="A4276" s="28" t="s">
        <v>8852</v>
      </c>
      <c r="B4276" s="28" t="s">
        <v>23416</v>
      </c>
      <c r="C4276" s="28" t="s">
        <v>24093</v>
      </c>
      <c r="D4276" s="28" t="s">
        <v>24094</v>
      </c>
      <c r="E4276" t="s">
        <v>23529</v>
      </c>
      <c r="F4276" s="28" t="s">
        <v>11250</v>
      </c>
      <c r="G4276" s="28" t="s">
        <v>23420</v>
      </c>
      <c r="H4276" t="s">
        <v>23421</v>
      </c>
      <c r="I4276" s="28" t="s">
        <v>8850</v>
      </c>
      <c r="J4276" s="28" t="s">
        <v>8846</v>
      </c>
    </row>
    <row r="4277" spans="1:10" x14ac:dyDescent="0.35">
      <c r="A4277" s="28" t="s">
        <v>8853</v>
      </c>
      <c r="B4277" s="28" t="s">
        <v>23416</v>
      </c>
      <c r="C4277" s="28" t="s">
        <v>23446</v>
      </c>
      <c r="D4277" s="28" t="s">
        <v>23494</v>
      </c>
      <c r="E4277" t="s">
        <v>23419</v>
      </c>
      <c r="F4277" s="28" t="s">
        <v>11250</v>
      </c>
      <c r="G4277" s="28" t="s">
        <v>23420</v>
      </c>
      <c r="H4277" t="s">
        <v>23421</v>
      </c>
      <c r="I4277" s="28" t="s">
        <v>8850</v>
      </c>
      <c r="J4277" s="28" t="s">
        <v>8846</v>
      </c>
    </row>
    <row r="4278" spans="1:10" x14ac:dyDescent="0.35">
      <c r="A4278" s="28" t="s">
        <v>8855</v>
      </c>
      <c r="B4278" s="28" t="s">
        <v>23416</v>
      </c>
      <c r="C4278" s="28" t="s">
        <v>23444</v>
      </c>
      <c r="D4278" s="28" t="s">
        <v>23524</v>
      </c>
      <c r="E4278" t="s">
        <v>23529</v>
      </c>
      <c r="F4278" s="28" t="s">
        <v>11250</v>
      </c>
      <c r="G4278" s="28" t="s">
        <v>23420</v>
      </c>
      <c r="H4278" t="s">
        <v>23421</v>
      </c>
      <c r="I4278" s="28" t="s">
        <v>8850</v>
      </c>
      <c r="J4278" s="28" t="s">
        <v>8846</v>
      </c>
    </row>
    <row r="4279" spans="1:10" x14ac:dyDescent="0.35">
      <c r="A4279" s="28" t="s">
        <v>8857</v>
      </c>
      <c r="B4279" s="28" t="s">
        <v>23416</v>
      </c>
      <c r="C4279" s="28" t="s">
        <v>23834</v>
      </c>
      <c r="D4279" s="28" t="s">
        <v>23471</v>
      </c>
      <c r="E4279" t="s">
        <v>23529</v>
      </c>
      <c r="F4279" s="28" t="s">
        <v>11250</v>
      </c>
      <c r="G4279" s="28" t="s">
        <v>23420</v>
      </c>
      <c r="H4279" t="s">
        <v>23421</v>
      </c>
      <c r="I4279" s="28" t="s">
        <v>8858</v>
      </c>
      <c r="J4279" s="28" t="s">
        <v>8846</v>
      </c>
    </row>
    <row r="4280" spans="1:10" x14ac:dyDescent="0.35">
      <c r="A4280" s="28" t="s">
        <v>8859</v>
      </c>
      <c r="B4280" s="28" t="s">
        <v>23416</v>
      </c>
      <c r="C4280" s="28" t="s">
        <v>23457</v>
      </c>
      <c r="D4280" s="28" t="s">
        <v>23465</v>
      </c>
      <c r="E4280" t="s">
        <v>23419</v>
      </c>
      <c r="F4280" s="28" t="s">
        <v>11250</v>
      </c>
      <c r="G4280" s="28" t="s">
        <v>23420</v>
      </c>
      <c r="H4280" t="s">
        <v>23421</v>
      </c>
      <c r="I4280" s="28" t="s">
        <v>8858</v>
      </c>
      <c r="J4280" s="28" t="s">
        <v>8846</v>
      </c>
    </row>
    <row r="4281" spans="1:10" x14ac:dyDescent="0.35">
      <c r="A4281" s="28" t="s">
        <v>8860</v>
      </c>
      <c r="B4281" s="28" t="s">
        <v>23416</v>
      </c>
      <c r="C4281" s="28" t="s">
        <v>23450</v>
      </c>
      <c r="D4281" s="28" t="s">
        <v>23772</v>
      </c>
      <c r="E4281" t="s">
        <v>23419</v>
      </c>
      <c r="F4281" s="28" t="s">
        <v>11250</v>
      </c>
      <c r="G4281" s="28" t="s">
        <v>23420</v>
      </c>
      <c r="H4281" t="s">
        <v>23421</v>
      </c>
      <c r="I4281" s="28" t="s">
        <v>8861</v>
      </c>
      <c r="J4281" s="28" t="s">
        <v>8846</v>
      </c>
    </row>
    <row r="4282" spans="1:10" x14ac:dyDescent="0.35">
      <c r="A4282" s="28" t="s">
        <v>8862</v>
      </c>
      <c r="B4282" s="28" t="s">
        <v>23416</v>
      </c>
      <c r="C4282" s="28" t="s">
        <v>23450</v>
      </c>
      <c r="D4282" s="28" t="s">
        <v>23772</v>
      </c>
      <c r="E4282" t="s">
        <v>23419</v>
      </c>
      <c r="F4282" s="28" t="s">
        <v>11250</v>
      </c>
      <c r="G4282" s="28" t="s">
        <v>23420</v>
      </c>
      <c r="H4282" t="s">
        <v>23421</v>
      </c>
      <c r="I4282" s="28" t="s">
        <v>8861</v>
      </c>
      <c r="J4282" s="28" t="s">
        <v>8846</v>
      </c>
    </row>
    <row r="4283" spans="1:10" x14ac:dyDescent="0.35">
      <c r="A4283" s="28" t="s">
        <v>8863</v>
      </c>
      <c r="B4283" s="28" t="s">
        <v>23416</v>
      </c>
      <c r="C4283" s="28" t="s">
        <v>23450</v>
      </c>
      <c r="D4283" s="28" t="s">
        <v>23772</v>
      </c>
      <c r="E4283" t="s">
        <v>23419</v>
      </c>
      <c r="F4283" s="28" t="s">
        <v>11250</v>
      </c>
      <c r="G4283" s="28" t="s">
        <v>23420</v>
      </c>
      <c r="H4283" t="s">
        <v>23421</v>
      </c>
      <c r="I4283" s="28" t="s">
        <v>8861</v>
      </c>
      <c r="J4283" s="28" t="s">
        <v>8846</v>
      </c>
    </row>
    <row r="4284" spans="1:10" x14ac:dyDescent="0.35">
      <c r="A4284" s="28" t="s">
        <v>8864</v>
      </c>
      <c r="B4284" s="28" t="s">
        <v>23416</v>
      </c>
      <c r="C4284" s="28" t="s">
        <v>24091</v>
      </c>
      <c r="D4284" s="28" t="s">
        <v>24088</v>
      </c>
      <c r="E4284" t="s">
        <v>23529</v>
      </c>
      <c r="F4284" s="28" t="s">
        <v>11250</v>
      </c>
      <c r="G4284" s="28" t="s">
        <v>23420</v>
      </c>
      <c r="H4284" t="s">
        <v>23421</v>
      </c>
      <c r="I4284" s="28" t="s">
        <v>8865</v>
      </c>
      <c r="J4284" s="28" t="s">
        <v>8866</v>
      </c>
    </row>
    <row r="4285" spans="1:10" x14ac:dyDescent="0.35">
      <c r="A4285" s="28" t="s">
        <v>8867</v>
      </c>
      <c r="B4285" s="28" t="s">
        <v>23416</v>
      </c>
      <c r="C4285" s="28" t="s">
        <v>23446</v>
      </c>
      <c r="D4285" s="28" t="s">
        <v>23468</v>
      </c>
      <c r="E4285" t="s">
        <v>23419</v>
      </c>
      <c r="F4285" s="28" t="s">
        <v>11250</v>
      </c>
      <c r="G4285" s="28" t="s">
        <v>23420</v>
      </c>
      <c r="H4285" t="s">
        <v>23421</v>
      </c>
      <c r="I4285" s="28" t="s">
        <v>8865</v>
      </c>
      <c r="J4285" s="28" t="s">
        <v>8866</v>
      </c>
    </row>
    <row r="4286" spans="1:10" x14ac:dyDescent="0.35">
      <c r="A4286" s="28" t="s">
        <v>8868</v>
      </c>
      <c r="B4286" s="28" t="s">
        <v>23416</v>
      </c>
      <c r="C4286" s="28" t="s">
        <v>23434</v>
      </c>
      <c r="D4286" s="28" t="s">
        <v>23427</v>
      </c>
      <c r="E4286" t="s">
        <v>23419</v>
      </c>
      <c r="F4286" s="28" t="s">
        <v>11250</v>
      </c>
      <c r="G4286" s="28" t="s">
        <v>23420</v>
      </c>
      <c r="H4286" t="s">
        <v>23421</v>
      </c>
      <c r="I4286" s="28" t="s">
        <v>8865</v>
      </c>
      <c r="J4286" s="28" t="s">
        <v>8866</v>
      </c>
    </row>
    <row r="4287" spans="1:10" x14ac:dyDescent="0.35">
      <c r="A4287" s="28" t="s">
        <v>8869</v>
      </c>
      <c r="B4287" s="28" t="s">
        <v>23416</v>
      </c>
      <c r="C4287" s="28" t="s">
        <v>23771</v>
      </c>
      <c r="D4287" s="28" t="s">
        <v>23506</v>
      </c>
      <c r="E4287" t="s">
        <v>23529</v>
      </c>
      <c r="F4287" s="28" t="s">
        <v>11250</v>
      </c>
      <c r="G4287" s="28" t="s">
        <v>23420</v>
      </c>
      <c r="H4287" t="s">
        <v>23421</v>
      </c>
      <c r="I4287" s="28" t="s">
        <v>8865</v>
      </c>
      <c r="J4287" s="28" t="s">
        <v>8866</v>
      </c>
    </row>
    <row r="4288" spans="1:10" x14ac:dyDescent="0.35">
      <c r="A4288" s="28" t="s">
        <v>8870</v>
      </c>
      <c r="B4288" s="28" t="s">
        <v>23416</v>
      </c>
      <c r="C4288" s="28" t="s">
        <v>23432</v>
      </c>
      <c r="D4288" s="28" t="s">
        <v>23481</v>
      </c>
      <c r="E4288" t="s">
        <v>23419</v>
      </c>
      <c r="F4288" s="28" t="s">
        <v>11250</v>
      </c>
      <c r="G4288" s="28" t="s">
        <v>23420</v>
      </c>
      <c r="H4288" t="s">
        <v>23421</v>
      </c>
      <c r="I4288" s="28" t="s">
        <v>8871</v>
      </c>
      <c r="J4288" s="28" t="s">
        <v>8866</v>
      </c>
    </row>
    <row r="4289" spans="1:10" x14ac:dyDescent="0.35">
      <c r="A4289" s="28" t="s">
        <v>8872</v>
      </c>
      <c r="B4289" s="28" t="s">
        <v>23416</v>
      </c>
      <c r="C4289" s="28" t="s">
        <v>23462</v>
      </c>
      <c r="D4289" s="28" t="s">
        <v>23838</v>
      </c>
      <c r="E4289" t="s">
        <v>23529</v>
      </c>
      <c r="F4289" s="28" t="s">
        <v>11250</v>
      </c>
      <c r="G4289" s="28" t="s">
        <v>23420</v>
      </c>
      <c r="H4289" t="s">
        <v>23421</v>
      </c>
      <c r="I4289" s="28" t="s">
        <v>8874</v>
      </c>
      <c r="J4289" s="28" t="s">
        <v>8866</v>
      </c>
    </row>
    <row r="4290" spans="1:10" x14ac:dyDescent="0.35">
      <c r="A4290" s="28" t="s">
        <v>8875</v>
      </c>
      <c r="B4290" s="28" t="s">
        <v>23416</v>
      </c>
      <c r="C4290" s="28" t="s">
        <v>23731</v>
      </c>
      <c r="D4290" s="28" t="s">
        <v>23615</v>
      </c>
      <c r="E4290" t="s">
        <v>23529</v>
      </c>
      <c r="F4290" s="28" t="s">
        <v>11250</v>
      </c>
      <c r="G4290" s="28" t="s">
        <v>23420</v>
      </c>
      <c r="H4290" t="s">
        <v>23421</v>
      </c>
      <c r="I4290" s="28" t="s">
        <v>8874</v>
      </c>
      <c r="J4290" s="28" t="s">
        <v>8866</v>
      </c>
    </row>
    <row r="4291" spans="1:10" x14ac:dyDescent="0.35">
      <c r="A4291" s="28" t="s">
        <v>8876</v>
      </c>
      <c r="B4291" s="28" t="s">
        <v>23416</v>
      </c>
      <c r="C4291" s="28" t="s">
        <v>24069</v>
      </c>
      <c r="D4291" s="28" t="s">
        <v>24095</v>
      </c>
      <c r="E4291" t="s">
        <v>23419</v>
      </c>
      <c r="F4291" s="28" t="s">
        <v>11250</v>
      </c>
      <c r="G4291" s="28" t="s">
        <v>23420</v>
      </c>
      <c r="H4291" t="s">
        <v>23421</v>
      </c>
      <c r="I4291" s="28" t="s">
        <v>8874</v>
      </c>
      <c r="J4291" s="28" t="s">
        <v>8866</v>
      </c>
    </row>
    <row r="4292" spans="1:10" x14ac:dyDescent="0.35">
      <c r="A4292" s="28" t="s">
        <v>8878</v>
      </c>
      <c r="B4292" s="28" t="s">
        <v>23416</v>
      </c>
      <c r="C4292" s="28" t="s">
        <v>23974</v>
      </c>
      <c r="D4292" s="28" t="s">
        <v>24088</v>
      </c>
      <c r="E4292" t="s">
        <v>23529</v>
      </c>
      <c r="F4292" s="28" t="s">
        <v>11250</v>
      </c>
      <c r="G4292" s="28" t="s">
        <v>23420</v>
      </c>
      <c r="H4292" t="s">
        <v>23421</v>
      </c>
      <c r="I4292" s="28" t="s">
        <v>8874</v>
      </c>
      <c r="J4292" s="28" t="s">
        <v>8866</v>
      </c>
    </row>
    <row r="4293" spans="1:10" x14ac:dyDescent="0.35">
      <c r="A4293" s="28" t="s">
        <v>8879</v>
      </c>
      <c r="B4293" s="28" t="s">
        <v>23416</v>
      </c>
      <c r="C4293" s="28" t="s">
        <v>24091</v>
      </c>
      <c r="D4293" s="28" t="s">
        <v>24083</v>
      </c>
      <c r="E4293" t="s">
        <v>23529</v>
      </c>
      <c r="F4293" s="28" t="s">
        <v>11250</v>
      </c>
      <c r="G4293" s="28" t="s">
        <v>23420</v>
      </c>
      <c r="H4293" t="s">
        <v>23421</v>
      </c>
      <c r="I4293" s="28" t="s">
        <v>8874</v>
      </c>
      <c r="J4293" s="28" t="s">
        <v>8866</v>
      </c>
    </row>
    <row r="4294" spans="1:10" x14ac:dyDescent="0.35">
      <c r="A4294" s="28" t="s">
        <v>8880</v>
      </c>
      <c r="B4294" s="28" t="s">
        <v>23416</v>
      </c>
      <c r="C4294" s="28" t="s">
        <v>23974</v>
      </c>
      <c r="D4294" s="28" t="s">
        <v>24088</v>
      </c>
      <c r="E4294" t="s">
        <v>23529</v>
      </c>
      <c r="F4294" s="28" t="s">
        <v>11250</v>
      </c>
      <c r="G4294" s="28" t="s">
        <v>23420</v>
      </c>
      <c r="H4294" t="s">
        <v>23421</v>
      </c>
      <c r="I4294" s="28" t="s">
        <v>8874</v>
      </c>
      <c r="J4294" s="28" t="s">
        <v>8866</v>
      </c>
    </row>
    <row r="4295" spans="1:10" x14ac:dyDescent="0.35">
      <c r="A4295" s="28" t="s">
        <v>8881</v>
      </c>
      <c r="B4295" s="28" t="s">
        <v>23416</v>
      </c>
      <c r="C4295" s="28" t="s">
        <v>23974</v>
      </c>
      <c r="D4295" s="28" t="s">
        <v>24088</v>
      </c>
      <c r="E4295" t="s">
        <v>23529</v>
      </c>
      <c r="F4295" s="28" t="s">
        <v>11250</v>
      </c>
      <c r="G4295" s="28" t="s">
        <v>23420</v>
      </c>
      <c r="H4295" t="s">
        <v>23421</v>
      </c>
      <c r="I4295" s="28" t="s">
        <v>8874</v>
      </c>
      <c r="J4295" s="28" t="s">
        <v>8866</v>
      </c>
    </row>
    <row r="4296" spans="1:10" x14ac:dyDescent="0.35">
      <c r="A4296" s="28" t="s">
        <v>8882</v>
      </c>
      <c r="B4296" s="28" t="s">
        <v>23416</v>
      </c>
      <c r="C4296" s="28" t="s">
        <v>23974</v>
      </c>
      <c r="D4296" s="28" t="s">
        <v>24088</v>
      </c>
      <c r="E4296" t="s">
        <v>23529</v>
      </c>
      <c r="F4296" s="28" t="s">
        <v>11250</v>
      </c>
      <c r="G4296" s="28" t="s">
        <v>23420</v>
      </c>
      <c r="H4296" t="s">
        <v>23421</v>
      </c>
      <c r="I4296" s="28" t="s">
        <v>8874</v>
      </c>
      <c r="J4296" s="28" t="s">
        <v>8866</v>
      </c>
    </row>
    <row r="4297" spans="1:10" x14ac:dyDescent="0.35">
      <c r="A4297" s="28" t="s">
        <v>8883</v>
      </c>
      <c r="B4297" s="28" t="s">
        <v>23416</v>
      </c>
      <c r="C4297" s="28" t="s">
        <v>24091</v>
      </c>
      <c r="D4297" s="28" t="s">
        <v>24083</v>
      </c>
      <c r="E4297" t="s">
        <v>23529</v>
      </c>
      <c r="F4297" s="28" t="s">
        <v>11250</v>
      </c>
      <c r="G4297" s="28" t="s">
        <v>23420</v>
      </c>
      <c r="H4297" t="s">
        <v>23421</v>
      </c>
      <c r="I4297" s="28" t="s">
        <v>8874</v>
      </c>
      <c r="J4297" s="28" t="s">
        <v>8866</v>
      </c>
    </row>
    <row r="4298" spans="1:10" x14ac:dyDescent="0.35">
      <c r="A4298" s="28" t="s">
        <v>8884</v>
      </c>
      <c r="B4298" s="28" t="s">
        <v>23416</v>
      </c>
      <c r="C4298" s="28" t="s">
        <v>23974</v>
      </c>
      <c r="D4298" s="28" t="s">
        <v>24088</v>
      </c>
      <c r="E4298" t="s">
        <v>23529</v>
      </c>
      <c r="F4298" s="28" t="s">
        <v>11250</v>
      </c>
      <c r="G4298" s="28" t="s">
        <v>23420</v>
      </c>
      <c r="H4298" t="s">
        <v>23421</v>
      </c>
      <c r="I4298" s="28" t="s">
        <v>8874</v>
      </c>
      <c r="J4298" s="28" t="s">
        <v>8866</v>
      </c>
    </row>
    <row r="4299" spans="1:10" x14ac:dyDescent="0.35">
      <c r="A4299" s="28" t="s">
        <v>8885</v>
      </c>
      <c r="B4299" s="28" t="s">
        <v>23416</v>
      </c>
      <c r="C4299" s="28" t="s">
        <v>24096</v>
      </c>
      <c r="D4299" s="28" t="s">
        <v>24097</v>
      </c>
      <c r="E4299" t="s">
        <v>23529</v>
      </c>
      <c r="F4299" s="28" t="s">
        <v>11250</v>
      </c>
      <c r="G4299" s="28" t="s">
        <v>23420</v>
      </c>
      <c r="H4299" t="s">
        <v>23421</v>
      </c>
      <c r="I4299" s="28" t="s">
        <v>8886</v>
      </c>
      <c r="J4299" s="28" t="s">
        <v>8887</v>
      </c>
    </row>
    <row r="4300" spans="1:10" x14ac:dyDescent="0.35">
      <c r="A4300" s="28" t="s">
        <v>8888</v>
      </c>
      <c r="B4300" s="28" t="s">
        <v>23416</v>
      </c>
      <c r="C4300" s="28" t="s">
        <v>23450</v>
      </c>
      <c r="D4300" s="28" t="s">
        <v>23772</v>
      </c>
      <c r="E4300" t="s">
        <v>23419</v>
      </c>
      <c r="F4300" s="28" t="s">
        <v>11250</v>
      </c>
      <c r="G4300" s="28" t="s">
        <v>23420</v>
      </c>
      <c r="H4300" t="s">
        <v>23421</v>
      </c>
      <c r="I4300" s="28" t="s">
        <v>8886</v>
      </c>
      <c r="J4300" s="28" t="s">
        <v>8887</v>
      </c>
    </row>
    <row r="4301" spans="1:10" x14ac:dyDescent="0.35">
      <c r="A4301" s="28" t="s">
        <v>8889</v>
      </c>
      <c r="B4301" s="28" t="s">
        <v>23416</v>
      </c>
      <c r="C4301" s="28" t="s">
        <v>23464</v>
      </c>
      <c r="D4301" s="28" t="s">
        <v>23449</v>
      </c>
      <c r="E4301" t="s">
        <v>23419</v>
      </c>
      <c r="F4301" s="28" t="s">
        <v>11250</v>
      </c>
      <c r="G4301" s="28" t="s">
        <v>23420</v>
      </c>
      <c r="H4301" t="s">
        <v>23421</v>
      </c>
      <c r="I4301" s="28" t="s">
        <v>8886</v>
      </c>
      <c r="J4301" s="28" t="s">
        <v>8887</v>
      </c>
    </row>
    <row r="4302" spans="1:10" x14ac:dyDescent="0.35">
      <c r="A4302" s="28" t="s">
        <v>8890</v>
      </c>
      <c r="B4302" s="28" t="s">
        <v>23416</v>
      </c>
      <c r="C4302" s="28" t="s">
        <v>23430</v>
      </c>
      <c r="D4302" s="28" t="s">
        <v>23503</v>
      </c>
      <c r="E4302" t="s">
        <v>23419</v>
      </c>
      <c r="F4302" s="28" t="s">
        <v>11250</v>
      </c>
      <c r="G4302" s="28" t="s">
        <v>23420</v>
      </c>
      <c r="H4302" t="s">
        <v>23421</v>
      </c>
      <c r="I4302" s="28" t="s">
        <v>8891</v>
      </c>
      <c r="J4302" s="28" t="s">
        <v>8887</v>
      </c>
    </row>
    <row r="4303" spans="1:10" x14ac:dyDescent="0.35">
      <c r="A4303" s="28" t="s">
        <v>8892</v>
      </c>
      <c r="B4303" s="28" t="s">
        <v>23416</v>
      </c>
      <c r="C4303" s="28" t="s">
        <v>23958</v>
      </c>
      <c r="D4303" s="28" t="s">
        <v>24002</v>
      </c>
      <c r="E4303" t="s">
        <v>23529</v>
      </c>
      <c r="F4303" s="28" t="s">
        <v>11250</v>
      </c>
      <c r="G4303" s="28" t="s">
        <v>23420</v>
      </c>
      <c r="H4303" t="s">
        <v>23421</v>
      </c>
      <c r="I4303" s="28" t="s">
        <v>8891</v>
      </c>
      <c r="J4303" s="28" t="s">
        <v>8887</v>
      </c>
    </row>
    <row r="4304" spans="1:10" x14ac:dyDescent="0.35">
      <c r="A4304" s="28" t="s">
        <v>8893</v>
      </c>
      <c r="B4304" s="28" t="s">
        <v>23416</v>
      </c>
      <c r="C4304" s="28" t="s">
        <v>11250</v>
      </c>
      <c r="D4304" s="28" t="s">
        <v>23472</v>
      </c>
      <c r="E4304" t="s">
        <v>23453</v>
      </c>
      <c r="F4304" s="28" t="s">
        <v>11250</v>
      </c>
      <c r="G4304" s="28" t="s">
        <v>23420</v>
      </c>
      <c r="H4304" t="s">
        <v>23421</v>
      </c>
      <c r="I4304" s="28" t="s">
        <v>8891</v>
      </c>
      <c r="J4304" s="28" t="s">
        <v>8887</v>
      </c>
    </row>
    <row r="4305" spans="1:10" x14ac:dyDescent="0.35">
      <c r="A4305" s="28" t="s">
        <v>8894</v>
      </c>
      <c r="B4305" s="28" t="s">
        <v>23416</v>
      </c>
      <c r="C4305" s="28" t="s">
        <v>11250</v>
      </c>
      <c r="D4305" s="28" t="s">
        <v>23814</v>
      </c>
      <c r="E4305" t="s">
        <v>23421</v>
      </c>
      <c r="F4305" s="28" t="s">
        <v>11250</v>
      </c>
      <c r="G4305" s="28" t="s">
        <v>23420</v>
      </c>
      <c r="H4305" t="s">
        <v>23421</v>
      </c>
      <c r="I4305" s="28" t="s">
        <v>8891</v>
      </c>
      <c r="J4305" s="28" t="s">
        <v>8887</v>
      </c>
    </row>
    <row r="4306" spans="1:10" x14ac:dyDescent="0.35">
      <c r="A4306" s="28" t="s">
        <v>8895</v>
      </c>
      <c r="B4306" s="28" t="s">
        <v>23416</v>
      </c>
      <c r="C4306" s="28" t="s">
        <v>23485</v>
      </c>
      <c r="D4306" s="28" t="s">
        <v>23780</v>
      </c>
      <c r="E4306" t="s">
        <v>23529</v>
      </c>
      <c r="F4306" s="28" t="s">
        <v>11250</v>
      </c>
      <c r="G4306" s="28" t="s">
        <v>23420</v>
      </c>
      <c r="H4306" t="s">
        <v>23421</v>
      </c>
      <c r="I4306" s="28" t="s">
        <v>8891</v>
      </c>
      <c r="J4306" s="28" t="s">
        <v>8887</v>
      </c>
    </row>
    <row r="4307" spans="1:10" x14ac:dyDescent="0.35">
      <c r="A4307" s="28" t="s">
        <v>8896</v>
      </c>
      <c r="B4307" s="28" t="s">
        <v>23416</v>
      </c>
      <c r="C4307" s="28" t="s">
        <v>23446</v>
      </c>
      <c r="D4307" s="28" t="s">
        <v>23524</v>
      </c>
      <c r="E4307" t="s">
        <v>23419</v>
      </c>
      <c r="F4307" s="28" t="s">
        <v>11250</v>
      </c>
      <c r="G4307" s="28" t="s">
        <v>23420</v>
      </c>
      <c r="H4307" t="s">
        <v>23421</v>
      </c>
      <c r="I4307" s="28" t="s">
        <v>8891</v>
      </c>
      <c r="J4307" s="28" t="s">
        <v>8887</v>
      </c>
    </row>
    <row r="4308" spans="1:10" x14ac:dyDescent="0.35">
      <c r="A4308" s="28" t="s">
        <v>8897</v>
      </c>
      <c r="B4308" s="28" t="s">
        <v>23416</v>
      </c>
      <c r="C4308" s="28" t="s">
        <v>23602</v>
      </c>
      <c r="D4308" s="28" t="s">
        <v>23921</v>
      </c>
      <c r="E4308" t="s">
        <v>23529</v>
      </c>
      <c r="F4308" s="28" t="s">
        <v>11250</v>
      </c>
      <c r="G4308" s="28" t="s">
        <v>23420</v>
      </c>
      <c r="H4308" t="s">
        <v>23421</v>
      </c>
      <c r="I4308" s="28" t="s">
        <v>8891</v>
      </c>
      <c r="J4308" s="28" t="s">
        <v>8887</v>
      </c>
    </row>
    <row r="4309" spans="1:10" x14ac:dyDescent="0.35">
      <c r="A4309" s="28" t="s">
        <v>8898</v>
      </c>
      <c r="B4309" s="28" t="s">
        <v>23416</v>
      </c>
      <c r="C4309" s="28" t="s">
        <v>23457</v>
      </c>
      <c r="D4309" s="28" t="s">
        <v>23429</v>
      </c>
      <c r="E4309" t="s">
        <v>23419</v>
      </c>
      <c r="F4309" s="28" t="s">
        <v>11250</v>
      </c>
      <c r="G4309" s="28" t="s">
        <v>23420</v>
      </c>
      <c r="H4309" t="s">
        <v>23421</v>
      </c>
      <c r="I4309" s="28" t="s">
        <v>8900</v>
      </c>
      <c r="J4309" s="28" t="s">
        <v>8887</v>
      </c>
    </row>
    <row r="4310" spans="1:10" x14ac:dyDescent="0.35">
      <c r="A4310" s="28" t="s">
        <v>8901</v>
      </c>
      <c r="B4310" s="28" t="s">
        <v>23416</v>
      </c>
      <c r="C4310" s="28" t="s">
        <v>23422</v>
      </c>
      <c r="D4310" s="28" t="s">
        <v>23452</v>
      </c>
      <c r="E4310" t="s">
        <v>23419</v>
      </c>
      <c r="F4310" s="28" t="s">
        <v>11250</v>
      </c>
      <c r="G4310" s="28" t="s">
        <v>23420</v>
      </c>
      <c r="H4310" t="s">
        <v>23421</v>
      </c>
      <c r="I4310" s="28" t="s">
        <v>8900</v>
      </c>
      <c r="J4310" s="28" t="s">
        <v>8887</v>
      </c>
    </row>
    <row r="4311" spans="1:10" x14ac:dyDescent="0.35">
      <c r="A4311" s="28" t="s">
        <v>8902</v>
      </c>
      <c r="B4311" s="28" t="s">
        <v>23416</v>
      </c>
      <c r="C4311" s="28" t="s">
        <v>23957</v>
      </c>
      <c r="D4311" s="28" t="s">
        <v>23971</v>
      </c>
      <c r="E4311" t="s">
        <v>23529</v>
      </c>
      <c r="F4311" s="28" t="s">
        <v>11250</v>
      </c>
      <c r="G4311" s="28" t="s">
        <v>23420</v>
      </c>
      <c r="H4311" t="s">
        <v>23421</v>
      </c>
      <c r="I4311" s="28" t="s">
        <v>8900</v>
      </c>
      <c r="J4311" s="28" t="s">
        <v>8887</v>
      </c>
    </row>
    <row r="4312" spans="1:10" x14ac:dyDescent="0.35">
      <c r="A4312" s="28" t="s">
        <v>8903</v>
      </c>
      <c r="B4312" s="28" t="s">
        <v>23416</v>
      </c>
      <c r="C4312" s="28" t="s">
        <v>23450</v>
      </c>
      <c r="D4312" s="28" t="s">
        <v>23772</v>
      </c>
      <c r="E4312" t="s">
        <v>23419</v>
      </c>
      <c r="F4312" s="28" t="s">
        <v>11250</v>
      </c>
      <c r="G4312" s="28" t="s">
        <v>23420</v>
      </c>
      <c r="H4312" t="s">
        <v>23421</v>
      </c>
      <c r="I4312" s="28" t="s">
        <v>8904</v>
      </c>
      <c r="J4312" s="28" t="s">
        <v>8887</v>
      </c>
    </row>
    <row r="4313" spans="1:10" x14ac:dyDescent="0.35">
      <c r="A4313" s="28" t="s">
        <v>8905</v>
      </c>
      <c r="B4313" s="28" t="s">
        <v>23416</v>
      </c>
      <c r="C4313" s="28" t="s">
        <v>23446</v>
      </c>
      <c r="D4313" s="28" t="s">
        <v>23454</v>
      </c>
      <c r="E4313" t="s">
        <v>23419</v>
      </c>
      <c r="F4313" s="28" t="s">
        <v>11250</v>
      </c>
      <c r="G4313" s="28" t="s">
        <v>23420</v>
      </c>
      <c r="H4313" t="s">
        <v>23421</v>
      </c>
      <c r="I4313" s="28" t="s">
        <v>8904</v>
      </c>
      <c r="J4313" s="28" t="s">
        <v>8887</v>
      </c>
    </row>
    <row r="4314" spans="1:10" x14ac:dyDescent="0.35">
      <c r="A4314" s="28" t="s">
        <v>8906</v>
      </c>
      <c r="B4314" s="28" t="s">
        <v>23416</v>
      </c>
      <c r="C4314" s="28" t="s">
        <v>23422</v>
      </c>
      <c r="D4314" s="28" t="s">
        <v>23499</v>
      </c>
      <c r="E4314" t="s">
        <v>23419</v>
      </c>
      <c r="F4314" s="28" t="s">
        <v>11250</v>
      </c>
      <c r="G4314" s="28" t="s">
        <v>23420</v>
      </c>
      <c r="H4314" t="s">
        <v>23421</v>
      </c>
      <c r="I4314" s="28" t="s">
        <v>8904</v>
      </c>
      <c r="J4314" s="28" t="s">
        <v>8907</v>
      </c>
    </row>
    <row r="4315" spans="1:10" x14ac:dyDescent="0.35">
      <c r="A4315" s="28" t="s">
        <v>8908</v>
      </c>
      <c r="B4315" s="28" t="s">
        <v>23416</v>
      </c>
      <c r="C4315" s="28" t="s">
        <v>23434</v>
      </c>
      <c r="D4315" s="28" t="s">
        <v>24010</v>
      </c>
      <c r="E4315" t="s">
        <v>23419</v>
      </c>
      <c r="F4315" s="28" t="s">
        <v>11250</v>
      </c>
      <c r="G4315" s="28" t="s">
        <v>23420</v>
      </c>
      <c r="H4315" t="s">
        <v>23421</v>
      </c>
      <c r="I4315" s="28" t="s">
        <v>8909</v>
      </c>
      <c r="J4315" s="28" t="s">
        <v>8907</v>
      </c>
    </row>
    <row r="4316" spans="1:10" x14ac:dyDescent="0.35">
      <c r="A4316" s="28" t="s">
        <v>8910</v>
      </c>
      <c r="B4316" s="28" t="s">
        <v>23416</v>
      </c>
      <c r="C4316" s="28" t="s">
        <v>23507</v>
      </c>
      <c r="D4316" s="28" t="s">
        <v>23767</v>
      </c>
      <c r="E4316" t="s">
        <v>23419</v>
      </c>
      <c r="F4316" s="28" t="s">
        <v>11250</v>
      </c>
      <c r="G4316" s="28" t="s">
        <v>23420</v>
      </c>
      <c r="H4316" t="s">
        <v>23421</v>
      </c>
      <c r="I4316" s="28" t="s">
        <v>8909</v>
      </c>
      <c r="J4316" s="28" t="s">
        <v>8907</v>
      </c>
    </row>
    <row r="4317" spans="1:10" x14ac:dyDescent="0.35">
      <c r="A4317" s="28" t="s">
        <v>8911</v>
      </c>
      <c r="B4317" s="28" t="s">
        <v>23416</v>
      </c>
      <c r="C4317" s="28" t="s">
        <v>23462</v>
      </c>
      <c r="D4317" s="28" t="s">
        <v>23488</v>
      </c>
      <c r="E4317" t="s">
        <v>23419</v>
      </c>
      <c r="F4317" s="28" t="s">
        <v>11250</v>
      </c>
      <c r="G4317" s="28" t="s">
        <v>23420</v>
      </c>
      <c r="H4317" t="s">
        <v>23421</v>
      </c>
      <c r="I4317" s="28" t="s">
        <v>8909</v>
      </c>
      <c r="J4317" s="28" t="s">
        <v>8907</v>
      </c>
    </row>
    <row r="4318" spans="1:10" x14ac:dyDescent="0.35">
      <c r="A4318" s="28" t="s">
        <v>8912</v>
      </c>
      <c r="B4318" s="28" t="s">
        <v>23416</v>
      </c>
      <c r="C4318" s="28" t="s">
        <v>23889</v>
      </c>
      <c r="D4318" s="28" t="s">
        <v>23890</v>
      </c>
      <c r="E4318" t="s">
        <v>23529</v>
      </c>
      <c r="F4318" s="28" t="s">
        <v>11250</v>
      </c>
      <c r="G4318" s="28" t="s">
        <v>23420</v>
      </c>
      <c r="H4318" t="s">
        <v>23421</v>
      </c>
      <c r="I4318" s="28" t="s">
        <v>8913</v>
      </c>
      <c r="J4318" s="28" t="s">
        <v>8907</v>
      </c>
    </row>
    <row r="4319" spans="1:10" x14ac:dyDescent="0.35">
      <c r="A4319" s="28" t="s">
        <v>8914</v>
      </c>
      <c r="B4319" s="28" t="s">
        <v>23416</v>
      </c>
      <c r="C4319" s="28" t="s">
        <v>11250</v>
      </c>
      <c r="D4319" s="28" t="s">
        <v>23817</v>
      </c>
      <c r="E4319" t="s">
        <v>23453</v>
      </c>
      <c r="F4319" s="28" t="s">
        <v>11250</v>
      </c>
      <c r="G4319" s="28" t="s">
        <v>23420</v>
      </c>
      <c r="H4319" t="s">
        <v>23421</v>
      </c>
      <c r="I4319" s="28" t="s">
        <v>8913</v>
      </c>
      <c r="J4319" s="28" t="s">
        <v>8907</v>
      </c>
    </row>
    <row r="4320" spans="1:10" x14ac:dyDescent="0.35">
      <c r="A4320" s="28" t="s">
        <v>8915</v>
      </c>
      <c r="B4320" s="28" t="s">
        <v>23416</v>
      </c>
      <c r="C4320" s="28" t="s">
        <v>23428</v>
      </c>
      <c r="D4320" s="28" t="s">
        <v>23482</v>
      </c>
      <c r="E4320" t="s">
        <v>23419</v>
      </c>
      <c r="F4320" s="28" t="s">
        <v>11250</v>
      </c>
      <c r="G4320" s="28" t="s">
        <v>23420</v>
      </c>
      <c r="H4320" t="s">
        <v>23421</v>
      </c>
      <c r="I4320" s="28" t="s">
        <v>8916</v>
      </c>
      <c r="J4320" s="28" t="s">
        <v>8907</v>
      </c>
    </row>
    <row r="4321" spans="1:10" x14ac:dyDescent="0.35">
      <c r="A4321" s="28" t="s">
        <v>8917</v>
      </c>
      <c r="B4321" s="28" t="s">
        <v>23416</v>
      </c>
      <c r="C4321" s="28" t="s">
        <v>23615</v>
      </c>
      <c r="D4321" s="28" t="s">
        <v>24046</v>
      </c>
      <c r="E4321" t="s">
        <v>23529</v>
      </c>
      <c r="F4321" s="28" t="s">
        <v>11250</v>
      </c>
      <c r="G4321" s="28" t="s">
        <v>23420</v>
      </c>
      <c r="H4321" t="s">
        <v>23421</v>
      </c>
      <c r="I4321" s="28" t="s">
        <v>8916</v>
      </c>
      <c r="J4321" s="28" t="s">
        <v>8907</v>
      </c>
    </row>
    <row r="4322" spans="1:10" x14ac:dyDescent="0.35">
      <c r="A4322" s="28" t="s">
        <v>8918</v>
      </c>
      <c r="B4322" s="28" t="s">
        <v>23416</v>
      </c>
      <c r="C4322" s="28" t="s">
        <v>23851</v>
      </c>
      <c r="D4322" s="28" t="s">
        <v>23839</v>
      </c>
      <c r="E4322" t="s">
        <v>23529</v>
      </c>
      <c r="F4322" s="28" t="s">
        <v>11250</v>
      </c>
      <c r="G4322" s="28" t="s">
        <v>23420</v>
      </c>
      <c r="H4322" t="s">
        <v>23421</v>
      </c>
      <c r="I4322" s="28" t="s">
        <v>8916</v>
      </c>
      <c r="J4322" s="28" t="s">
        <v>8907</v>
      </c>
    </row>
    <row r="4323" spans="1:10" x14ac:dyDescent="0.35">
      <c r="A4323" s="28" t="s">
        <v>8919</v>
      </c>
      <c r="B4323" s="28" t="s">
        <v>23416</v>
      </c>
      <c r="C4323" s="28" t="s">
        <v>23889</v>
      </c>
      <c r="D4323" s="28" t="s">
        <v>23921</v>
      </c>
      <c r="E4323" t="s">
        <v>23419</v>
      </c>
      <c r="F4323" s="28" t="s">
        <v>11250</v>
      </c>
      <c r="G4323" s="28" t="s">
        <v>23420</v>
      </c>
      <c r="H4323" t="s">
        <v>23421</v>
      </c>
      <c r="I4323" s="28" t="s">
        <v>8920</v>
      </c>
      <c r="J4323" s="28" t="s">
        <v>8921</v>
      </c>
    </row>
    <row r="4324" spans="1:10" x14ac:dyDescent="0.35">
      <c r="A4324" s="28" t="s">
        <v>8922</v>
      </c>
      <c r="B4324" s="28" t="s">
        <v>23416</v>
      </c>
      <c r="C4324" s="28" t="s">
        <v>23637</v>
      </c>
      <c r="D4324" s="28" t="s">
        <v>23443</v>
      </c>
      <c r="E4324" t="s">
        <v>23529</v>
      </c>
      <c r="F4324" s="28" t="s">
        <v>11250</v>
      </c>
      <c r="G4324" s="28" t="s">
        <v>23420</v>
      </c>
      <c r="H4324" t="s">
        <v>23421</v>
      </c>
      <c r="I4324" s="28" t="s">
        <v>8920</v>
      </c>
      <c r="J4324" s="28" t="s">
        <v>8921</v>
      </c>
    </row>
    <row r="4325" spans="1:10" x14ac:dyDescent="0.35">
      <c r="A4325" s="28" t="s">
        <v>8923</v>
      </c>
      <c r="B4325" s="28" t="s">
        <v>23416</v>
      </c>
      <c r="C4325" s="28" t="s">
        <v>11250</v>
      </c>
      <c r="D4325" s="28" t="s">
        <v>23528</v>
      </c>
      <c r="E4325" t="s">
        <v>23421</v>
      </c>
      <c r="F4325" s="28" t="s">
        <v>11250</v>
      </c>
      <c r="G4325" s="28" t="s">
        <v>23420</v>
      </c>
      <c r="H4325" t="s">
        <v>23421</v>
      </c>
      <c r="I4325" s="28" t="s">
        <v>8920</v>
      </c>
      <c r="J4325" s="28" t="s">
        <v>8921</v>
      </c>
    </row>
    <row r="4326" spans="1:10" x14ac:dyDescent="0.35">
      <c r="A4326" s="28" t="s">
        <v>8924</v>
      </c>
      <c r="B4326" s="28" t="s">
        <v>23416</v>
      </c>
      <c r="C4326" s="28" t="s">
        <v>23464</v>
      </c>
      <c r="D4326" s="28" t="s">
        <v>23499</v>
      </c>
      <c r="E4326" t="s">
        <v>23419</v>
      </c>
      <c r="F4326" s="28" t="s">
        <v>11250</v>
      </c>
      <c r="G4326" s="28" t="s">
        <v>23420</v>
      </c>
      <c r="H4326" t="s">
        <v>23421</v>
      </c>
      <c r="I4326" s="28" t="s">
        <v>8925</v>
      </c>
      <c r="J4326" s="28" t="s">
        <v>8921</v>
      </c>
    </row>
    <row r="4327" spans="1:10" x14ac:dyDescent="0.35">
      <c r="A4327" s="28" t="s">
        <v>8926</v>
      </c>
      <c r="B4327" s="28" t="s">
        <v>23416</v>
      </c>
      <c r="C4327" s="28" t="s">
        <v>23904</v>
      </c>
      <c r="D4327" s="28" t="s">
        <v>23850</v>
      </c>
      <c r="E4327" t="s">
        <v>23529</v>
      </c>
      <c r="F4327" s="28" t="s">
        <v>11250</v>
      </c>
      <c r="G4327" s="28" t="s">
        <v>23420</v>
      </c>
      <c r="H4327" t="s">
        <v>23421</v>
      </c>
      <c r="I4327" s="28" t="s">
        <v>8925</v>
      </c>
      <c r="J4327" s="28" t="s">
        <v>8921</v>
      </c>
    </row>
    <row r="4328" spans="1:10" x14ac:dyDescent="0.35">
      <c r="A4328" s="28" t="s">
        <v>8927</v>
      </c>
      <c r="B4328" s="28" t="s">
        <v>23416</v>
      </c>
      <c r="C4328" s="28" t="s">
        <v>24091</v>
      </c>
      <c r="D4328" s="28" t="s">
        <v>24088</v>
      </c>
      <c r="E4328" t="s">
        <v>23529</v>
      </c>
      <c r="F4328" s="28" t="s">
        <v>11250</v>
      </c>
      <c r="G4328" s="28" t="s">
        <v>23420</v>
      </c>
      <c r="H4328" t="s">
        <v>23421</v>
      </c>
      <c r="I4328" s="28" t="s">
        <v>8925</v>
      </c>
      <c r="J4328" s="28" t="s">
        <v>8921</v>
      </c>
    </row>
    <row r="4329" spans="1:10" x14ac:dyDescent="0.35">
      <c r="A4329" s="28" t="s">
        <v>8928</v>
      </c>
      <c r="B4329" s="28" t="s">
        <v>23416</v>
      </c>
      <c r="C4329" s="28" t="s">
        <v>23618</v>
      </c>
      <c r="D4329" s="28" t="s">
        <v>23469</v>
      </c>
      <c r="E4329" t="s">
        <v>23529</v>
      </c>
      <c r="F4329" s="28" t="s">
        <v>11250</v>
      </c>
      <c r="G4329" s="28" t="s">
        <v>23420</v>
      </c>
      <c r="H4329" t="s">
        <v>23421</v>
      </c>
      <c r="I4329" s="28" t="s">
        <v>8925</v>
      </c>
      <c r="J4329" s="28" t="s">
        <v>8921</v>
      </c>
    </row>
    <row r="4330" spans="1:10" x14ac:dyDescent="0.35">
      <c r="A4330" s="28" t="s">
        <v>8929</v>
      </c>
      <c r="B4330" s="28" t="s">
        <v>23416</v>
      </c>
      <c r="C4330" s="28" t="s">
        <v>23618</v>
      </c>
      <c r="D4330" s="28" t="s">
        <v>23469</v>
      </c>
      <c r="E4330" t="s">
        <v>23529</v>
      </c>
      <c r="F4330" s="28" t="s">
        <v>11250</v>
      </c>
      <c r="G4330" s="28" t="s">
        <v>23420</v>
      </c>
      <c r="H4330" t="s">
        <v>23421</v>
      </c>
      <c r="I4330" s="28" t="s">
        <v>8925</v>
      </c>
      <c r="J4330" s="28" t="s">
        <v>8921</v>
      </c>
    </row>
    <row r="4331" spans="1:10" x14ac:dyDescent="0.35">
      <c r="A4331" s="28" t="s">
        <v>8930</v>
      </c>
      <c r="B4331" s="28" t="s">
        <v>23416</v>
      </c>
      <c r="C4331" s="28" t="s">
        <v>23979</v>
      </c>
      <c r="D4331" s="28" t="s">
        <v>24088</v>
      </c>
      <c r="E4331" t="s">
        <v>23529</v>
      </c>
      <c r="F4331" s="28" t="s">
        <v>11250</v>
      </c>
      <c r="G4331" s="28" t="s">
        <v>23420</v>
      </c>
      <c r="H4331" t="s">
        <v>23421</v>
      </c>
      <c r="I4331" s="28" t="s">
        <v>8925</v>
      </c>
      <c r="J4331" s="28" t="s">
        <v>8931</v>
      </c>
    </row>
    <row r="4332" spans="1:10" x14ac:dyDescent="0.35">
      <c r="A4332" s="28" t="s">
        <v>8932</v>
      </c>
      <c r="B4332" s="28" t="s">
        <v>23416</v>
      </c>
      <c r="C4332" s="28" t="s">
        <v>11250</v>
      </c>
      <c r="D4332" s="28" t="s">
        <v>23891</v>
      </c>
      <c r="E4332" t="s">
        <v>23421</v>
      </c>
      <c r="F4332" s="28" t="s">
        <v>11250</v>
      </c>
      <c r="G4332" s="28" t="s">
        <v>23420</v>
      </c>
      <c r="H4332" t="s">
        <v>23421</v>
      </c>
      <c r="I4332" s="28" t="s">
        <v>8933</v>
      </c>
      <c r="J4332" s="28" t="s">
        <v>8931</v>
      </c>
    </row>
    <row r="4333" spans="1:10" x14ac:dyDescent="0.35">
      <c r="A4333" s="28" t="s">
        <v>8934</v>
      </c>
      <c r="B4333" s="28" t="s">
        <v>23416</v>
      </c>
      <c r="C4333" s="28" t="s">
        <v>23457</v>
      </c>
      <c r="D4333" s="28" t="s">
        <v>23472</v>
      </c>
      <c r="E4333" t="s">
        <v>23419</v>
      </c>
      <c r="F4333" s="28" t="s">
        <v>11250</v>
      </c>
      <c r="G4333" s="28" t="s">
        <v>23420</v>
      </c>
      <c r="H4333" t="s">
        <v>23421</v>
      </c>
      <c r="I4333" s="28" t="s">
        <v>8933</v>
      </c>
      <c r="J4333" s="28" t="s">
        <v>8931</v>
      </c>
    </row>
    <row r="4334" spans="1:10" x14ac:dyDescent="0.35">
      <c r="A4334" s="28" t="s">
        <v>8936</v>
      </c>
      <c r="B4334" s="28" t="s">
        <v>23416</v>
      </c>
      <c r="C4334" s="28" t="s">
        <v>23660</v>
      </c>
      <c r="D4334" s="28" t="s">
        <v>24032</v>
      </c>
      <c r="E4334" t="s">
        <v>23529</v>
      </c>
      <c r="F4334" s="28" t="s">
        <v>11250</v>
      </c>
      <c r="G4334" s="28" t="s">
        <v>23420</v>
      </c>
      <c r="H4334" t="s">
        <v>23421</v>
      </c>
      <c r="I4334" s="28" t="s">
        <v>8937</v>
      </c>
      <c r="J4334" s="28" t="s">
        <v>8931</v>
      </c>
    </row>
    <row r="4335" spans="1:10" x14ac:dyDescent="0.35">
      <c r="A4335" s="28" t="s">
        <v>8938</v>
      </c>
      <c r="B4335" s="28" t="s">
        <v>23416</v>
      </c>
      <c r="C4335" s="28" t="s">
        <v>23856</v>
      </c>
      <c r="D4335" s="28" t="s">
        <v>23927</v>
      </c>
      <c r="E4335" t="s">
        <v>23529</v>
      </c>
      <c r="F4335" s="28" t="s">
        <v>11250</v>
      </c>
      <c r="G4335" s="28" t="s">
        <v>23420</v>
      </c>
      <c r="H4335" t="s">
        <v>23421</v>
      </c>
      <c r="I4335" s="28" t="s">
        <v>8937</v>
      </c>
      <c r="J4335" s="28" t="s">
        <v>8931</v>
      </c>
    </row>
    <row r="4336" spans="1:10" x14ac:dyDescent="0.35">
      <c r="A4336" s="28" t="s">
        <v>8939</v>
      </c>
      <c r="B4336" s="28" t="s">
        <v>23416</v>
      </c>
      <c r="C4336" s="28" t="s">
        <v>23442</v>
      </c>
      <c r="D4336" s="28" t="s">
        <v>24039</v>
      </c>
      <c r="E4336" t="s">
        <v>23419</v>
      </c>
      <c r="F4336" s="28" t="s">
        <v>11250</v>
      </c>
      <c r="G4336" s="28" t="s">
        <v>23420</v>
      </c>
      <c r="H4336" t="s">
        <v>23421</v>
      </c>
      <c r="I4336" s="28" t="s">
        <v>8937</v>
      </c>
      <c r="J4336" s="28" t="s">
        <v>8931</v>
      </c>
    </row>
    <row r="4337" spans="1:10" x14ac:dyDescent="0.35">
      <c r="A4337" s="28" t="s">
        <v>8940</v>
      </c>
      <c r="B4337" s="28" t="s">
        <v>23416</v>
      </c>
      <c r="C4337" s="28" t="s">
        <v>11250</v>
      </c>
      <c r="D4337" s="28" t="s">
        <v>23498</v>
      </c>
      <c r="E4337" t="s">
        <v>23453</v>
      </c>
      <c r="F4337" s="28" t="s">
        <v>11250</v>
      </c>
      <c r="G4337" s="28" t="s">
        <v>23420</v>
      </c>
      <c r="H4337" t="s">
        <v>23421</v>
      </c>
      <c r="I4337" s="28" t="s">
        <v>8937</v>
      </c>
      <c r="J4337" s="28" t="s">
        <v>8931</v>
      </c>
    </row>
    <row r="4338" spans="1:10" x14ac:dyDescent="0.35">
      <c r="A4338" s="28" t="s">
        <v>8941</v>
      </c>
      <c r="B4338" s="28" t="s">
        <v>23416</v>
      </c>
      <c r="C4338" s="28" t="s">
        <v>23457</v>
      </c>
      <c r="D4338" s="28" t="s">
        <v>23425</v>
      </c>
      <c r="E4338" t="s">
        <v>23529</v>
      </c>
      <c r="F4338" s="28" t="s">
        <v>11250</v>
      </c>
      <c r="G4338" s="28" t="s">
        <v>23420</v>
      </c>
      <c r="H4338" t="s">
        <v>23421</v>
      </c>
      <c r="I4338" s="28" t="s">
        <v>8937</v>
      </c>
      <c r="J4338" s="28" t="s">
        <v>8931</v>
      </c>
    </row>
    <row r="4339" spans="1:10" x14ac:dyDescent="0.35">
      <c r="A4339" s="28" t="s">
        <v>8942</v>
      </c>
      <c r="B4339" s="28" t="s">
        <v>23416</v>
      </c>
      <c r="C4339" s="28" t="s">
        <v>23432</v>
      </c>
      <c r="D4339" s="28" t="s">
        <v>23498</v>
      </c>
      <c r="E4339" t="s">
        <v>23529</v>
      </c>
      <c r="F4339" s="28" t="s">
        <v>11250</v>
      </c>
      <c r="G4339" s="28" t="s">
        <v>23420</v>
      </c>
      <c r="H4339" t="s">
        <v>23421</v>
      </c>
      <c r="I4339" s="28" t="s">
        <v>8943</v>
      </c>
      <c r="J4339" s="28" t="s">
        <v>8931</v>
      </c>
    </row>
    <row r="4340" spans="1:10" x14ac:dyDescent="0.35">
      <c r="A4340" s="28" t="s">
        <v>8944</v>
      </c>
      <c r="B4340" s="28" t="s">
        <v>23416</v>
      </c>
      <c r="C4340" s="28" t="s">
        <v>23639</v>
      </c>
      <c r="D4340" s="28" t="s">
        <v>23881</v>
      </c>
      <c r="E4340" t="s">
        <v>23529</v>
      </c>
      <c r="F4340" s="28" t="s">
        <v>11250</v>
      </c>
      <c r="G4340" s="28" t="s">
        <v>23420</v>
      </c>
      <c r="H4340" t="s">
        <v>23421</v>
      </c>
      <c r="I4340" s="28" t="s">
        <v>8943</v>
      </c>
      <c r="J4340" s="28" t="s">
        <v>8931</v>
      </c>
    </row>
    <row r="4341" spans="1:10" x14ac:dyDescent="0.35">
      <c r="A4341" s="28" t="s">
        <v>8945</v>
      </c>
      <c r="B4341" s="28" t="s">
        <v>23416</v>
      </c>
      <c r="C4341" s="28" t="s">
        <v>23938</v>
      </c>
      <c r="D4341" s="28" t="s">
        <v>23895</v>
      </c>
      <c r="E4341" t="s">
        <v>23529</v>
      </c>
      <c r="F4341" s="28" t="s">
        <v>11250</v>
      </c>
      <c r="G4341" s="28" t="s">
        <v>23420</v>
      </c>
      <c r="H4341" t="s">
        <v>23421</v>
      </c>
      <c r="I4341" s="28" t="s">
        <v>8943</v>
      </c>
      <c r="J4341" s="28" t="s">
        <v>8931</v>
      </c>
    </row>
    <row r="4342" spans="1:10" x14ac:dyDescent="0.35">
      <c r="A4342" s="28" t="s">
        <v>8947</v>
      </c>
      <c r="B4342" s="28" t="s">
        <v>23416</v>
      </c>
      <c r="C4342" s="28" t="s">
        <v>23724</v>
      </c>
      <c r="D4342" s="28" t="s">
        <v>24098</v>
      </c>
      <c r="E4342" t="s">
        <v>23419</v>
      </c>
      <c r="F4342" s="28" t="s">
        <v>11250</v>
      </c>
      <c r="G4342" s="28" t="s">
        <v>23420</v>
      </c>
      <c r="H4342" t="s">
        <v>23421</v>
      </c>
      <c r="I4342" s="28" t="s">
        <v>8948</v>
      </c>
      <c r="J4342" s="28" t="s">
        <v>8949</v>
      </c>
    </row>
    <row r="4343" spans="1:10" x14ac:dyDescent="0.35">
      <c r="A4343" s="28" t="s">
        <v>8950</v>
      </c>
      <c r="B4343" s="28" t="s">
        <v>23416</v>
      </c>
      <c r="C4343" s="28" t="s">
        <v>23438</v>
      </c>
      <c r="D4343" s="28" t="s">
        <v>23483</v>
      </c>
      <c r="E4343" t="s">
        <v>23419</v>
      </c>
      <c r="F4343" s="28" t="s">
        <v>11250</v>
      </c>
      <c r="G4343" s="28" t="s">
        <v>23420</v>
      </c>
      <c r="H4343" t="s">
        <v>23421</v>
      </c>
      <c r="I4343" s="28" t="s">
        <v>8948</v>
      </c>
      <c r="J4343" s="28" t="s">
        <v>8949</v>
      </c>
    </row>
    <row r="4344" spans="1:10" x14ac:dyDescent="0.35">
      <c r="A4344" s="28" t="s">
        <v>8951</v>
      </c>
      <c r="B4344" s="28" t="s">
        <v>23416</v>
      </c>
      <c r="C4344" s="28" t="s">
        <v>23440</v>
      </c>
      <c r="D4344" s="28" t="s">
        <v>23500</v>
      </c>
      <c r="E4344" t="s">
        <v>23529</v>
      </c>
      <c r="F4344" s="28" t="s">
        <v>11250</v>
      </c>
      <c r="G4344" s="28" t="s">
        <v>23420</v>
      </c>
      <c r="H4344" t="s">
        <v>23421</v>
      </c>
      <c r="I4344" s="28" t="s">
        <v>8948</v>
      </c>
      <c r="J4344" s="28" t="s">
        <v>8949</v>
      </c>
    </row>
    <row r="4345" spans="1:10" x14ac:dyDescent="0.35">
      <c r="A4345" s="28" t="s">
        <v>8952</v>
      </c>
      <c r="B4345" s="28" t="s">
        <v>23416</v>
      </c>
      <c r="C4345" s="28" t="s">
        <v>23660</v>
      </c>
      <c r="D4345" s="28" t="s">
        <v>24099</v>
      </c>
      <c r="E4345" t="s">
        <v>23529</v>
      </c>
      <c r="F4345" s="28" t="s">
        <v>11250</v>
      </c>
      <c r="G4345" s="28" t="s">
        <v>23420</v>
      </c>
      <c r="H4345" t="s">
        <v>23421</v>
      </c>
      <c r="I4345" s="28" t="s">
        <v>8948</v>
      </c>
      <c r="J4345" s="28" t="s">
        <v>8949</v>
      </c>
    </row>
    <row r="4346" spans="1:10" x14ac:dyDescent="0.35">
      <c r="A4346" s="28" t="s">
        <v>8953</v>
      </c>
      <c r="B4346" s="28" t="s">
        <v>23416</v>
      </c>
      <c r="C4346" s="28" t="s">
        <v>23442</v>
      </c>
      <c r="D4346" s="28" t="s">
        <v>23452</v>
      </c>
      <c r="E4346" t="s">
        <v>23419</v>
      </c>
      <c r="F4346" s="28" t="s">
        <v>11250</v>
      </c>
      <c r="G4346" s="28" t="s">
        <v>23420</v>
      </c>
      <c r="H4346" t="s">
        <v>23421</v>
      </c>
      <c r="I4346" s="28" t="s">
        <v>8948</v>
      </c>
      <c r="J4346" s="28" t="s">
        <v>8949</v>
      </c>
    </row>
    <row r="4347" spans="1:10" x14ac:dyDescent="0.35">
      <c r="A4347" s="28" t="s">
        <v>8954</v>
      </c>
      <c r="B4347" s="28" t="s">
        <v>23416</v>
      </c>
      <c r="C4347" s="28" t="s">
        <v>23442</v>
      </c>
      <c r="D4347" s="28" t="s">
        <v>23452</v>
      </c>
      <c r="E4347" t="s">
        <v>23419</v>
      </c>
      <c r="F4347" s="28" t="s">
        <v>11250</v>
      </c>
      <c r="G4347" s="28" t="s">
        <v>23420</v>
      </c>
      <c r="H4347" t="s">
        <v>23421</v>
      </c>
      <c r="I4347" s="28" t="s">
        <v>8948</v>
      </c>
      <c r="J4347" s="28" t="s">
        <v>8949</v>
      </c>
    </row>
    <row r="4348" spans="1:10" x14ac:dyDescent="0.35">
      <c r="A4348" s="28" t="s">
        <v>8955</v>
      </c>
      <c r="B4348" s="28" t="s">
        <v>23416</v>
      </c>
      <c r="C4348" s="28" t="s">
        <v>23450</v>
      </c>
      <c r="D4348" s="28" t="s">
        <v>23772</v>
      </c>
      <c r="E4348" t="s">
        <v>23419</v>
      </c>
      <c r="F4348" s="28" t="s">
        <v>11250</v>
      </c>
      <c r="G4348" s="28" t="s">
        <v>23420</v>
      </c>
      <c r="H4348" t="s">
        <v>23421</v>
      </c>
      <c r="I4348" s="28" t="s">
        <v>8956</v>
      </c>
      <c r="J4348" s="28" t="s">
        <v>8949</v>
      </c>
    </row>
    <row r="4349" spans="1:10" x14ac:dyDescent="0.35">
      <c r="A4349" s="28" t="s">
        <v>8957</v>
      </c>
      <c r="B4349" s="28" t="s">
        <v>23416</v>
      </c>
      <c r="C4349" s="28" t="s">
        <v>23422</v>
      </c>
      <c r="D4349" s="28" t="s">
        <v>23452</v>
      </c>
      <c r="E4349" t="s">
        <v>23419</v>
      </c>
      <c r="F4349" s="28" t="s">
        <v>11250</v>
      </c>
      <c r="G4349" s="28" t="s">
        <v>23420</v>
      </c>
      <c r="H4349" t="s">
        <v>23421</v>
      </c>
      <c r="I4349" s="28" t="s">
        <v>8956</v>
      </c>
      <c r="J4349" s="28" t="s">
        <v>8949</v>
      </c>
    </row>
    <row r="4350" spans="1:10" x14ac:dyDescent="0.35">
      <c r="A4350" s="28" t="s">
        <v>8958</v>
      </c>
      <c r="B4350" s="28" t="s">
        <v>23416</v>
      </c>
      <c r="C4350" s="28" t="s">
        <v>23457</v>
      </c>
      <c r="D4350" s="28" t="s">
        <v>23452</v>
      </c>
      <c r="E4350" t="s">
        <v>23529</v>
      </c>
      <c r="F4350" s="28" t="s">
        <v>11250</v>
      </c>
      <c r="G4350" s="28" t="s">
        <v>23420</v>
      </c>
      <c r="H4350" t="s">
        <v>23421</v>
      </c>
      <c r="I4350" s="28" t="s">
        <v>8956</v>
      </c>
      <c r="J4350" s="28" t="s">
        <v>8949</v>
      </c>
    </row>
    <row r="4351" spans="1:10" x14ac:dyDescent="0.35">
      <c r="A4351" s="28" t="s">
        <v>8960</v>
      </c>
      <c r="B4351" s="28" t="s">
        <v>23416</v>
      </c>
      <c r="C4351" s="28" t="s">
        <v>23448</v>
      </c>
      <c r="D4351" s="28" t="s">
        <v>23816</v>
      </c>
      <c r="E4351" t="s">
        <v>23529</v>
      </c>
      <c r="F4351" s="28" t="s">
        <v>11250</v>
      </c>
      <c r="G4351" s="28" t="s">
        <v>23420</v>
      </c>
      <c r="H4351" t="s">
        <v>23421</v>
      </c>
      <c r="I4351" s="28" t="s">
        <v>8961</v>
      </c>
      <c r="J4351" s="28" t="s">
        <v>8949</v>
      </c>
    </row>
    <row r="4352" spans="1:10" x14ac:dyDescent="0.35">
      <c r="A4352" s="28" t="s">
        <v>8962</v>
      </c>
      <c r="B4352" s="28" t="s">
        <v>23416</v>
      </c>
      <c r="C4352" s="28" t="s">
        <v>23450</v>
      </c>
      <c r="D4352" s="28" t="s">
        <v>23772</v>
      </c>
      <c r="E4352" t="s">
        <v>23419</v>
      </c>
      <c r="F4352" s="28" t="s">
        <v>11250</v>
      </c>
      <c r="G4352" s="28" t="s">
        <v>23420</v>
      </c>
      <c r="H4352" t="s">
        <v>23421</v>
      </c>
      <c r="I4352" s="28" t="s">
        <v>8961</v>
      </c>
      <c r="J4352" s="28" t="s">
        <v>8949</v>
      </c>
    </row>
    <row r="4353" spans="1:10" x14ac:dyDescent="0.35">
      <c r="A4353" s="28" t="s">
        <v>8963</v>
      </c>
      <c r="B4353" s="28" t="s">
        <v>23416</v>
      </c>
      <c r="C4353" s="28" t="s">
        <v>23450</v>
      </c>
      <c r="D4353" s="28" t="s">
        <v>23425</v>
      </c>
      <c r="E4353" t="s">
        <v>23419</v>
      </c>
      <c r="F4353" s="28" t="s">
        <v>11250</v>
      </c>
      <c r="G4353" s="28" t="s">
        <v>23420</v>
      </c>
      <c r="H4353" t="s">
        <v>23421</v>
      </c>
      <c r="I4353" s="28" t="s">
        <v>8961</v>
      </c>
      <c r="J4353" s="28" t="s">
        <v>8949</v>
      </c>
    </row>
    <row r="4354" spans="1:10" x14ac:dyDescent="0.35">
      <c r="A4354" s="28" t="s">
        <v>8964</v>
      </c>
      <c r="B4354" s="28" t="s">
        <v>23416</v>
      </c>
      <c r="C4354" s="28" t="s">
        <v>23456</v>
      </c>
      <c r="D4354" s="28" t="s">
        <v>23494</v>
      </c>
      <c r="E4354" t="s">
        <v>23419</v>
      </c>
      <c r="F4354" s="28" t="s">
        <v>11250</v>
      </c>
      <c r="G4354" s="28" t="s">
        <v>23420</v>
      </c>
      <c r="H4354" t="s">
        <v>23421</v>
      </c>
      <c r="I4354" s="28" t="s">
        <v>8961</v>
      </c>
      <c r="J4354" s="28" t="s">
        <v>8949</v>
      </c>
    </row>
    <row r="4355" spans="1:10" x14ac:dyDescent="0.35">
      <c r="A4355" s="28" t="s">
        <v>8966</v>
      </c>
      <c r="B4355" s="28" t="s">
        <v>23416</v>
      </c>
      <c r="C4355" s="28" t="s">
        <v>23448</v>
      </c>
      <c r="D4355" s="28" t="s">
        <v>23582</v>
      </c>
      <c r="E4355" t="s">
        <v>23529</v>
      </c>
      <c r="F4355" s="28" t="s">
        <v>11250</v>
      </c>
      <c r="G4355" s="28" t="s">
        <v>23420</v>
      </c>
      <c r="H4355" t="s">
        <v>23421</v>
      </c>
      <c r="I4355" s="28" t="s">
        <v>8967</v>
      </c>
      <c r="J4355" s="28" t="s">
        <v>8968</v>
      </c>
    </row>
    <row r="4356" spans="1:10" x14ac:dyDescent="0.35">
      <c r="A4356" s="28" t="s">
        <v>8969</v>
      </c>
      <c r="B4356" s="28" t="s">
        <v>23416</v>
      </c>
      <c r="C4356" s="28" t="s">
        <v>11250</v>
      </c>
      <c r="D4356" s="28" t="s">
        <v>23491</v>
      </c>
      <c r="E4356" t="s">
        <v>23453</v>
      </c>
      <c r="F4356" s="28" t="s">
        <v>11250</v>
      </c>
      <c r="G4356" s="28" t="s">
        <v>23420</v>
      </c>
      <c r="H4356" t="s">
        <v>23421</v>
      </c>
      <c r="I4356" s="28" t="s">
        <v>8967</v>
      </c>
      <c r="J4356" s="28" t="s">
        <v>8968</v>
      </c>
    </row>
    <row r="4357" spans="1:10" x14ac:dyDescent="0.35">
      <c r="A4357" s="28" t="s">
        <v>8970</v>
      </c>
      <c r="B4357" s="28" t="s">
        <v>23416</v>
      </c>
      <c r="C4357" s="28" t="s">
        <v>23897</v>
      </c>
      <c r="D4357" s="28" t="s">
        <v>23917</v>
      </c>
      <c r="E4357" t="s">
        <v>23529</v>
      </c>
      <c r="F4357" s="28" t="s">
        <v>11250</v>
      </c>
      <c r="G4357" s="28" t="s">
        <v>23420</v>
      </c>
      <c r="H4357" t="s">
        <v>23421</v>
      </c>
      <c r="I4357" s="28" t="s">
        <v>8967</v>
      </c>
      <c r="J4357" s="28" t="s">
        <v>8968</v>
      </c>
    </row>
    <row r="4358" spans="1:10" x14ac:dyDescent="0.35">
      <c r="A4358" s="28" t="s">
        <v>8971</v>
      </c>
      <c r="B4358" s="28" t="s">
        <v>23416</v>
      </c>
      <c r="C4358" s="28" t="s">
        <v>23450</v>
      </c>
      <c r="D4358" s="28" t="s">
        <v>23584</v>
      </c>
      <c r="E4358" t="s">
        <v>23529</v>
      </c>
      <c r="F4358" s="28" t="s">
        <v>11250</v>
      </c>
      <c r="G4358" s="28" t="s">
        <v>23420</v>
      </c>
      <c r="H4358" t="s">
        <v>23421</v>
      </c>
      <c r="I4358" s="28" t="s">
        <v>8967</v>
      </c>
      <c r="J4358" s="28" t="s">
        <v>8968</v>
      </c>
    </row>
    <row r="4359" spans="1:10" x14ac:dyDescent="0.35">
      <c r="A4359" s="28" t="s">
        <v>8972</v>
      </c>
      <c r="B4359" s="28" t="s">
        <v>23416</v>
      </c>
      <c r="C4359" s="28" t="s">
        <v>23450</v>
      </c>
      <c r="D4359" s="28" t="s">
        <v>23584</v>
      </c>
      <c r="E4359" t="s">
        <v>23529</v>
      </c>
      <c r="F4359" s="28" t="s">
        <v>11250</v>
      </c>
      <c r="G4359" s="28" t="s">
        <v>23420</v>
      </c>
      <c r="H4359" t="s">
        <v>23421</v>
      </c>
      <c r="I4359" s="28" t="s">
        <v>8967</v>
      </c>
      <c r="J4359" s="28" t="s">
        <v>8968</v>
      </c>
    </row>
    <row r="4360" spans="1:10" x14ac:dyDescent="0.35">
      <c r="A4360" s="28" t="s">
        <v>8973</v>
      </c>
      <c r="B4360" s="28" t="s">
        <v>23416</v>
      </c>
      <c r="C4360" s="28" t="s">
        <v>23450</v>
      </c>
      <c r="D4360" s="28" t="s">
        <v>23584</v>
      </c>
      <c r="E4360" t="s">
        <v>23529</v>
      </c>
      <c r="F4360" s="28" t="s">
        <v>11250</v>
      </c>
      <c r="G4360" s="28" t="s">
        <v>23420</v>
      </c>
      <c r="H4360" t="s">
        <v>23421</v>
      </c>
      <c r="I4360" s="28" t="s">
        <v>8967</v>
      </c>
      <c r="J4360" s="28" t="s">
        <v>8968</v>
      </c>
    </row>
    <row r="4361" spans="1:10" x14ac:dyDescent="0.35">
      <c r="A4361" s="28" t="s">
        <v>8974</v>
      </c>
      <c r="B4361" s="28" t="s">
        <v>23416</v>
      </c>
      <c r="C4361" s="28" t="s">
        <v>24100</v>
      </c>
      <c r="D4361" s="28" t="s">
        <v>23455</v>
      </c>
      <c r="E4361" t="s">
        <v>23419</v>
      </c>
      <c r="F4361" s="28" t="s">
        <v>11250</v>
      </c>
      <c r="G4361" s="28" t="s">
        <v>23420</v>
      </c>
      <c r="H4361" t="s">
        <v>23421</v>
      </c>
      <c r="I4361" s="28" t="s">
        <v>8975</v>
      </c>
      <c r="J4361" s="28" t="s">
        <v>8968</v>
      </c>
    </row>
    <row r="4362" spans="1:10" x14ac:dyDescent="0.35">
      <c r="A4362" s="28" t="s">
        <v>8976</v>
      </c>
      <c r="B4362" s="28" t="s">
        <v>23416</v>
      </c>
      <c r="C4362" s="28" t="s">
        <v>23457</v>
      </c>
      <c r="D4362" s="28" t="s">
        <v>23465</v>
      </c>
      <c r="E4362" t="s">
        <v>23419</v>
      </c>
      <c r="F4362" s="28" t="s">
        <v>11250</v>
      </c>
      <c r="G4362" s="28" t="s">
        <v>23420</v>
      </c>
      <c r="H4362" t="s">
        <v>23421</v>
      </c>
      <c r="I4362" s="28" t="s">
        <v>8975</v>
      </c>
      <c r="J4362" s="28" t="s">
        <v>8968</v>
      </c>
    </row>
    <row r="4363" spans="1:10" x14ac:dyDescent="0.35">
      <c r="A4363" s="28" t="s">
        <v>8977</v>
      </c>
      <c r="B4363" s="28" t="s">
        <v>23416</v>
      </c>
      <c r="C4363" s="28" t="s">
        <v>23705</v>
      </c>
      <c r="D4363" s="28" t="s">
        <v>23463</v>
      </c>
      <c r="E4363" t="s">
        <v>23529</v>
      </c>
      <c r="F4363" s="28" t="s">
        <v>11250</v>
      </c>
      <c r="G4363" s="28" t="s">
        <v>23420</v>
      </c>
      <c r="H4363" t="s">
        <v>23421</v>
      </c>
      <c r="I4363" s="28" t="s">
        <v>8978</v>
      </c>
      <c r="J4363" s="28" t="s">
        <v>8968</v>
      </c>
    </row>
    <row r="4364" spans="1:10" x14ac:dyDescent="0.35">
      <c r="A4364" s="28" t="s">
        <v>8979</v>
      </c>
      <c r="B4364" s="28" t="s">
        <v>23416</v>
      </c>
      <c r="C4364" s="28" t="s">
        <v>23979</v>
      </c>
      <c r="D4364" s="28" t="s">
        <v>24088</v>
      </c>
      <c r="E4364" t="s">
        <v>23529</v>
      </c>
      <c r="F4364" s="28" t="s">
        <v>11250</v>
      </c>
      <c r="G4364" s="28" t="s">
        <v>23420</v>
      </c>
      <c r="H4364" t="s">
        <v>23421</v>
      </c>
      <c r="I4364" s="28" t="s">
        <v>8978</v>
      </c>
      <c r="J4364" s="28" t="s">
        <v>8968</v>
      </c>
    </row>
    <row r="4365" spans="1:10" x14ac:dyDescent="0.35">
      <c r="A4365" s="28" t="s">
        <v>8980</v>
      </c>
      <c r="B4365" s="28" t="s">
        <v>23416</v>
      </c>
      <c r="C4365" s="28" t="s">
        <v>23424</v>
      </c>
      <c r="D4365" s="28" t="s">
        <v>23429</v>
      </c>
      <c r="E4365" t="s">
        <v>23529</v>
      </c>
      <c r="F4365" s="28" t="s">
        <v>11250</v>
      </c>
      <c r="G4365" s="28" t="s">
        <v>23420</v>
      </c>
      <c r="H4365" t="s">
        <v>23421</v>
      </c>
      <c r="I4365" s="28" t="s">
        <v>8978</v>
      </c>
      <c r="J4365" s="28" t="s">
        <v>8982</v>
      </c>
    </row>
    <row r="4366" spans="1:10" x14ac:dyDescent="0.35">
      <c r="A4366" s="28" t="s">
        <v>8983</v>
      </c>
      <c r="B4366" s="28" t="s">
        <v>23416</v>
      </c>
      <c r="C4366" s="28" t="s">
        <v>23644</v>
      </c>
      <c r="D4366" s="28" t="s">
        <v>24098</v>
      </c>
      <c r="E4366" t="s">
        <v>23419</v>
      </c>
      <c r="F4366" s="28" t="s">
        <v>11250</v>
      </c>
      <c r="G4366" s="28" t="s">
        <v>23420</v>
      </c>
      <c r="H4366" t="s">
        <v>23421</v>
      </c>
      <c r="I4366" s="28" t="s">
        <v>8984</v>
      </c>
      <c r="J4366" s="28" t="s">
        <v>8982</v>
      </c>
    </row>
    <row r="4367" spans="1:10" x14ac:dyDescent="0.35">
      <c r="A4367" s="28" t="s">
        <v>8985</v>
      </c>
      <c r="B4367" s="28" t="s">
        <v>23416</v>
      </c>
      <c r="C4367" s="28" t="s">
        <v>23507</v>
      </c>
      <c r="D4367" s="28" t="s">
        <v>23772</v>
      </c>
      <c r="E4367" t="s">
        <v>23419</v>
      </c>
      <c r="F4367" s="28" t="s">
        <v>11250</v>
      </c>
      <c r="G4367" s="28" t="s">
        <v>23420</v>
      </c>
      <c r="H4367" t="s">
        <v>23421</v>
      </c>
      <c r="I4367" s="28" t="s">
        <v>8984</v>
      </c>
      <c r="J4367" s="28" t="s">
        <v>8982</v>
      </c>
    </row>
    <row r="4368" spans="1:10" x14ac:dyDescent="0.35">
      <c r="A4368" s="28" t="s">
        <v>8986</v>
      </c>
      <c r="B4368" s="28" t="s">
        <v>23416</v>
      </c>
      <c r="C4368" s="28" t="s">
        <v>23430</v>
      </c>
      <c r="D4368" s="28" t="s">
        <v>23465</v>
      </c>
      <c r="E4368" t="s">
        <v>23529</v>
      </c>
      <c r="F4368" s="28" t="s">
        <v>11250</v>
      </c>
      <c r="G4368" s="28" t="s">
        <v>23420</v>
      </c>
      <c r="H4368" t="s">
        <v>23421</v>
      </c>
      <c r="I4368" s="28" t="s">
        <v>8984</v>
      </c>
      <c r="J4368" s="28" t="s">
        <v>8982</v>
      </c>
    </row>
    <row r="4369" spans="1:10" x14ac:dyDescent="0.35">
      <c r="A4369" s="28" t="s">
        <v>8988</v>
      </c>
      <c r="B4369" s="28" t="s">
        <v>23416</v>
      </c>
      <c r="C4369" s="28" t="s">
        <v>23719</v>
      </c>
      <c r="D4369" s="28" t="s">
        <v>23482</v>
      </c>
      <c r="E4369" t="s">
        <v>23529</v>
      </c>
      <c r="F4369" s="28" t="s">
        <v>11250</v>
      </c>
      <c r="G4369" s="28" t="s">
        <v>23420</v>
      </c>
      <c r="H4369" t="s">
        <v>23421</v>
      </c>
      <c r="I4369" s="28" t="s">
        <v>8984</v>
      </c>
      <c r="J4369" s="28" t="s">
        <v>8982</v>
      </c>
    </row>
    <row r="4370" spans="1:10" x14ac:dyDescent="0.35">
      <c r="A4370" s="28" t="s">
        <v>8989</v>
      </c>
      <c r="B4370" s="28" t="s">
        <v>23416</v>
      </c>
      <c r="C4370" s="28" t="s">
        <v>23450</v>
      </c>
      <c r="D4370" s="28" t="s">
        <v>23772</v>
      </c>
      <c r="E4370" t="s">
        <v>23419</v>
      </c>
      <c r="F4370" s="28" t="s">
        <v>11250</v>
      </c>
      <c r="G4370" s="28" t="s">
        <v>23420</v>
      </c>
      <c r="H4370" t="s">
        <v>23421</v>
      </c>
      <c r="I4370" s="28" t="s">
        <v>8990</v>
      </c>
      <c r="J4370" s="28" t="s">
        <v>8982</v>
      </c>
    </row>
    <row r="4371" spans="1:10" x14ac:dyDescent="0.35">
      <c r="A4371" s="28" t="s">
        <v>8991</v>
      </c>
      <c r="B4371" s="28" t="s">
        <v>23416</v>
      </c>
      <c r="C4371" s="28" t="s">
        <v>23974</v>
      </c>
      <c r="D4371" s="28" t="s">
        <v>24088</v>
      </c>
      <c r="E4371" t="s">
        <v>23529</v>
      </c>
      <c r="F4371" s="28" t="s">
        <v>11250</v>
      </c>
      <c r="G4371" s="28" t="s">
        <v>23420</v>
      </c>
      <c r="H4371" t="s">
        <v>23421</v>
      </c>
      <c r="I4371" s="28" t="s">
        <v>8990</v>
      </c>
      <c r="J4371" s="28" t="s">
        <v>8982</v>
      </c>
    </row>
    <row r="4372" spans="1:10" x14ac:dyDescent="0.35">
      <c r="A4372" s="28" t="s">
        <v>8992</v>
      </c>
      <c r="B4372" s="28" t="s">
        <v>23416</v>
      </c>
      <c r="C4372" s="28" t="s">
        <v>23947</v>
      </c>
      <c r="D4372" s="28" t="s">
        <v>23945</v>
      </c>
      <c r="E4372" t="s">
        <v>23529</v>
      </c>
      <c r="F4372" s="28" t="s">
        <v>11250</v>
      </c>
      <c r="G4372" s="28" t="s">
        <v>23420</v>
      </c>
      <c r="H4372" t="s">
        <v>23421</v>
      </c>
      <c r="I4372" s="28" t="s">
        <v>8990</v>
      </c>
      <c r="J4372" s="28" t="s">
        <v>8982</v>
      </c>
    </row>
    <row r="4373" spans="1:10" x14ac:dyDescent="0.35">
      <c r="A4373" s="28" t="s">
        <v>8993</v>
      </c>
      <c r="B4373" s="28" t="s">
        <v>23416</v>
      </c>
      <c r="C4373" s="28" t="s">
        <v>11250</v>
      </c>
      <c r="D4373" s="28" t="s">
        <v>24031</v>
      </c>
      <c r="E4373" t="s">
        <v>23421</v>
      </c>
      <c r="F4373" s="28" t="s">
        <v>11250</v>
      </c>
      <c r="G4373" s="28" t="s">
        <v>23420</v>
      </c>
      <c r="H4373" t="s">
        <v>23421</v>
      </c>
      <c r="I4373" s="28" t="s">
        <v>8990</v>
      </c>
      <c r="J4373" s="28" t="s">
        <v>8982</v>
      </c>
    </row>
    <row r="4374" spans="1:10" x14ac:dyDescent="0.35">
      <c r="A4374" s="28" t="s">
        <v>8994</v>
      </c>
      <c r="B4374" s="28" t="s">
        <v>23416</v>
      </c>
      <c r="C4374" s="28" t="s">
        <v>23442</v>
      </c>
      <c r="D4374" s="28" t="s">
        <v>23463</v>
      </c>
      <c r="E4374" t="s">
        <v>23419</v>
      </c>
      <c r="F4374" s="28" t="s">
        <v>11250</v>
      </c>
      <c r="G4374" s="28" t="s">
        <v>23420</v>
      </c>
      <c r="H4374" t="s">
        <v>23421</v>
      </c>
      <c r="I4374" s="28" t="s">
        <v>8995</v>
      </c>
      <c r="J4374" s="28" t="s">
        <v>8996</v>
      </c>
    </row>
    <row r="4375" spans="1:10" x14ac:dyDescent="0.35">
      <c r="A4375" s="28" t="s">
        <v>8997</v>
      </c>
      <c r="B4375" s="28" t="s">
        <v>23416</v>
      </c>
      <c r="C4375" s="28" t="s">
        <v>23479</v>
      </c>
      <c r="D4375" s="28" t="s">
        <v>24048</v>
      </c>
      <c r="E4375" t="s">
        <v>23419</v>
      </c>
      <c r="F4375" s="28" t="s">
        <v>11250</v>
      </c>
      <c r="G4375" s="28" t="s">
        <v>23420</v>
      </c>
      <c r="H4375" t="s">
        <v>23421</v>
      </c>
      <c r="I4375" s="28" t="s">
        <v>8999</v>
      </c>
      <c r="J4375" s="28" t="s">
        <v>8996</v>
      </c>
    </row>
    <row r="4376" spans="1:10" x14ac:dyDescent="0.35">
      <c r="A4376" s="28" t="s">
        <v>9000</v>
      </c>
      <c r="B4376" s="28" t="s">
        <v>23416</v>
      </c>
      <c r="C4376" s="28" t="s">
        <v>23691</v>
      </c>
      <c r="D4376" s="28" t="s">
        <v>23454</v>
      </c>
      <c r="E4376" t="s">
        <v>23529</v>
      </c>
      <c r="F4376" s="28" t="s">
        <v>11250</v>
      </c>
      <c r="G4376" s="28" t="s">
        <v>23420</v>
      </c>
      <c r="H4376" t="s">
        <v>23421</v>
      </c>
      <c r="I4376" s="28" t="s">
        <v>8999</v>
      </c>
      <c r="J4376" s="28" t="s">
        <v>8996</v>
      </c>
    </row>
    <row r="4377" spans="1:10" x14ac:dyDescent="0.35">
      <c r="A4377" s="28" t="s">
        <v>9001</v>
      </c>
      <c r="B4377" s="28" t="s">
        <v>23416</v>
      </c>
      <c r="C4377" s="28" t="s">
        <v>24091</v>
      </c>
      <c r="D4377" s="28" t="s">
        <v>24083</v>
      </c>
      <c r="E4377" t="s">
        <v>23529</v>
      </c>
      <c r="F4377" s="28" t="s">
        <v>11250</v>
      </c>
      <c r="G4377" s="28" t="s">
        <v>23420</v>
      </c>
      <c r="H4377" t="s">
        <v>23421</v>
      </c>
      <c r="I4377" s="28" t="s">
        <v>8999</v>
      </c>
      <c r="J4377" s="28" t="s">
        <v>8996</v>
      </c>
    </row>
    <row r="4378" spans="1:10" x14ac:dyDescent="0.35">
      <c r="A4378" s="28" t="s">
        <v>9002</v>
      </c>
      <c r="B4378" s="28" t="s">
        <v>23416</v>
      </c>
      <c r="C4378" s="28" t="s">
        <v>23457</v>
      </c>
      <c r="D4378" s="28" t="s">
        <v>23443</v>
      </c>
      <c r="E4378" t="s">
        <v>23419</v>
      </c>
      <c r="F4378" s="28" t="s">
        <v>11250</v>
      </c>
      <c r="G4378" s="28" t="s">
        <v>23420</v>
      </c>
      <c r="H4378" t="s">
        <v>23421</v>
      </c>
      <c r="I4378" s="28" t="s">
        <v>8999</v>
      </c>
      <c r="J4378" s="28" t="s">
        <v>8996</v>
      </c>
    </row>
    <row r="4379" spans="1:10" x14ac:dyDescent="0.35">
      <c r="A4379" s="28" t="s">
        <v>9003</v>
      </c>
      <c r="B4379" s="28" t="s">
        <v>23416</v>
      </c>
      <c r="C4379" s="28" t="s">
        <v>23479</v>
      </c>
      <c r="D4379" s="28" t="s">
        <v>23488</v>
      </c>
      <c r="E4379" t="s">
        <v>23419</v>
      </c>
      <c r="F4379" s="28" t="s">
        <v>11250</v>
      </c>
      <c r="G4379" s="28" t="s">
        <v>23420</v>
      </c>
      <c r="H4379" t="s">
        <v>23421</v>
      </c>
      <c r="I4379" s="28" t="s">
        <v>8999</v>
      </c>
      <c r="J4379" s="28" t="s">
        <v>8996</v>
      </c>
    </row>
    <row r="4380" spans="1:10" x14ac:dyDescent="0.35">
      <c r="A4380" s="28" t="s">
        <v>9004</v>
      </c>
      <c r="B4380" s="28" t="s">
        <v>23416</v>
      </c>
      <c r="C4380" s="28" t="s">
        <v>23903</v>
      </c>
      <c r="D4380" s="28" t="s">
        <v>23452</v>
      </c>
      <c r="E4380" t="s">
        <v>23529</v>
      </c>
      <c r="F4380" s="28" t="s">
        <v>11250</v>
      </c>
      <c r="G4380" s="28" t="s">
        <v>23420</v>
      </c>
      <c r="H4380" t="s">
        <v>23421</v>
      </c>
      <c r="I4380" s="28" t="s">
        <v>9005</v>
      </c>
      <c r="J4380" s="28" t="s">
        <v>8996</v>
      </c>
    </row>
    <row r="4381" spans="1:10" x14ac:dyDescent="0.35">
      <c r="A4381" s="28" t="s">
        <v>9006</v>
      </c>
      <c r="B4381" s="28" t="s">
        <v>23416</v>
      </c>
      <c r="C4381" s="28" t="s">
        <v>23634</v>
      </c>
      <c r="D4381" s="28" t="s">
        <v>23470</v>
      </c>
      <c r="E4381" t="s">
        <v>23529</v>
      </c>
      <c r="F4381" s="28" t="s">
        <v>11250</v>
      </c>
      <c r="G4381" s="28" t="s">
        <v>23420</v>
      </c>
      <c r="H4381" t="s">
        <v>23421</v>
      </c>
      <c r="I4381" s="28" t="s">
        <v>9007</v>
      </c>
      <c r="J4381" s="28" t="s">
        <v>9008</v>
      </c>
    </row>
    <row r="4382" spans="1:10" x14ac:dyDescent="0.35">
      <c r="A4382" s="28" t="s">
        <v>9009</v>
      </c>
      <c r="B4382" s="28" t="s">
        <v>23416</v>
      </c>
      <c r="C4382" s="28" t="s">
        <v>23518</v>
      </c>
      <c r="D4382" s="28" t="s">
        <v>23435</v>
      </c>
      <c r="E4382" t="s">
        <v>23529</v>
      </c>
      <c r="F4382" s="28" t="s">
        <v>11250</v>
      </c>
      <c r="G4382" s="28" t="s">
        <v>23420</v>
      </c>
      <c r="H4382" t="s">
        <v>23421</v>
      </c>
      <c r="I4382" s="28" t="s">
        <v>9010</v>
      </c>
      <c r="J4382" s="28" t="s">
        <v>9011</v>
      </c>
    </row>
    <row r="4383" spans="1:10" x14ac:dyDescent="0.35">
      <c r="A4383" s="28" t="s">
        <v>9012</v>
      </c>
      <c r="B4383" s="28" t="s">
        <v>23416</v>
      </c>
      <c r="C4383" s="28" t="s">
        <v>23518</v>
      </c>
      <c r="D4383" s="28" t="s">
        <v>23435</v>
      </c>
      <c r="E4383" t="s">
        <v>23529</v>
      </c>
      <c r="F4383" s="28" t="s">
        <v>11250</v>
      </c>
      <c r="G4383" s="28" t="s">
        <v>23420</v>
      </c>
      <c r="H4383" t="s">
        <v>23421</v>
      </c>
      <c r="I4383" s="28" t="s">
        <v>9010</v>
      </c>
      <c r="J4383" s="28" t="s">
        <v>9011</v>
      </c>
    </row>
    <row r="4384" spans="1:10" x14ac:dyDescent="0.35">
      <c r="A4384" s="28" t="s">
        <v>9013</v>
      </c>
      <c r="B4384" s="28" t="s">
        <v>23416</v>
      </c>
      <c r="C4384" s="28" t="s">
        <v>24079</v>
      </c>
      <c r="D4384" s="28" t="s">
        <v>23474</v>
      </c>
      <c r="E4384" t="s">
        <v>23419</v>
      </c>
      <c r="F4384" s="28" t="s">
        <v>11250</v>
      </c>
      <c r="G4384" s="28" t="s">
        <v>23420</v>
      </c>
      <c r="H4384" t="s">
        <v>23421</v>
      </c>
      <c r="I4384" s="28" t="s">
        <v>9010</v>
      </c>
      <c r="J4384" s="28" t="s">
        <v>9011</v>
      </c>
    </row>
    <row r="4385" spans="1:10" x14ac:dyDescent="0.35">
      <c r="A4385" s="28" t="s">
        <v>9014</v>
      </c>
      <c r="B4385" s="28" t="s">
        <v>23416</v>
      </c>
      <c r="C4385" s="28" t="s">
        <v>23705</v>
      </c>
      <c r="D4385" s="28" t="s">
        <v>23469</v>
      </c>
      <c r="E4385" t="s">
        <v>23529</v>
      </c>
      <c r="F4385" s="28" t="s">
        <v>11250</v>
      </c>
      <c r="G4385" s="28" t="s">
        <v>23420</v>
      </c>
      <c r="H4385" t="s">
        <v>23421</v>
      </c>
      <c r="I4385" s="28" t="s">
        <v>9010</v>
      </c>
      <c r="J4385" s="28" t="s">
        <v>9011</v>
      </c>
    </row>
    <row r="4386" spans="1:10" x14ac:dyDescent="0.35">
      <c r="A4386" s="28" t="s">
        <v>9015</v>
      </c>
      <c r="B4386" s="28" t="s">
        <v>23416</v>
      </c>
      <c r="C4386" s="28" t="s">
        <v>23904</v>
      </c>
      <c r="D4386" s="28" t="s">
        <v>23925</v>
      </c>
      <c r="E4386" t="s">
        <v>23529</v>
      </c>
      <c r="F4386" s="28" t="s">
        <v>11250</v>
      </c>
      <c r="G4386" s="28" t="s">
        <v>23420</v>
      </c>
      <c r="H4386" t="s">
        <v>23421</v>
      </c>
      <c r="I4386" s="28" t="s">
        <v>9010</v>
      </c>
      <c r="J4386" s="28" t="s">
        <v>9011</v>
      </c>
    </row>
    <row r="4387" spans="1:10" x14ac:dyDescent="0.35">
      <c r="A4387" s="28" t="s">
        <v>9016</v>
      </c>
      <c r="B4387" s="28" t="s">
        <v>23416</v>
      </c>
      <c r="C4387" s="28" t="s">
        <v>23424</v>
      </c>
      <c r="D4387" s="28" t="s">
        <v>23499</v>
      </c>
      <c r="E4387" t="s">
        <v>23419</v>
      </c>
      <c r="F4387" s="28" t="s">
        <v>11250</v>
      </c>
      <c r="G4387" s="28" t="s">
        <v>23420</v>
      </c>
      <c r="H4387" t="s">
        <v>23421</v>
      </c>
      <c r="I4387" s="28" t="s">
        <v>9010</v>
      </c>
      <c r="J4387" s="28" t="s">
        <v>9011</v>
      </c>
    </row>
    <row r="4388" spans="1:10" x14ac:dyDescent="0.35">
      <c r="A4388" s="28" t="s">
        <v>9017</v>
      </c>
      <c r="B4388" s="28" t="s">
        <v>23416</v>
      </c>
      <c r="C4388" s="28" t="s">
        <v>23899</v>
      </c>
      <c r="D4388" s="28" t="s">
        <v>23510</v>
      </c>
      <c r="E4388" t="s">
        <v>23419</v>
      </c>
      <c r="F4388" s="28" t="s">
        <v>11250</v>
      </c>
      <c r="G4388" s="28" t="s">
        <v>23420</v>
      </c>
      <c r="H4388" t="s">
        <v>23421</v>
      </c>
      <c r="I4388" s="28" t="s">
        <v>9010</v>
      </c>
      <c r="J4388" s="28" t="s">
        <v>9011</v>
      </c>
    </row>
    <row r="4389" spans="1:10" x14ac:dyDescent="0.35">
      <c r="A4389" s="28" t="s">
        <v>9018</v>
      </c>
      <c r="B4389" s="28" t="s">
        <v>23416</v>
      </c>
      <c r="C4389" s="28" t="s">
        <v>23660</v>
      </c>
      <c r="D4389" s="28" t="s">
        <v>24099</v>
      </c>
      <c r="E4389" t="s">
        <v>23529</v>
      </c>
      <c r="F4389" s="28" t="s">
        <v>11250</v>
      </c>
      <c r="G4389" s="28" t="s">
        <v>23420</v>
      </c>
      <c r="H4389" t="s">
        <v>23421</v>
      </c>
      <c r="I4389" s="28" t="s">
        <v>9019</v>
      </c>
      <c r="J4389" s="28" t="s">
        <v>9011</v>
      </c>
    </row>
    <row r="4390" spans="1:10" x14ac:dyDescent="0.35">
      <c r="A4390" s="28" t="s">
        <v>9020</v>
      </c>
      <c r="B4390" s="28" t="s">
        <v>23416</v>
      </c>
      <c r="C4390" s="28" t="s">
        <v>23960</v>
      </c>
      <c r="D4390" s="28" t="s">
        <v>24002</v>
      </c>
      <c r="E4390" t="s">
        <v>23529</v>
      </c>
      <c r="F4390" s="28" t="s">
        <v>11250</v>
      </c>
      <c r="G4390" s="28" t="s">
        <v>23420</v>
      </c>
      <c r="H4390" t="s">
        <v>23421</v>
      </c>
      <c r="I4390" s="28" t="s">
        <v>9019</v>
      </c>
      <c r="J4390" s="28" t="s">
        <v>9011</v>
      </c>
    </row>
    <row r="4391" spans="1:10" x14ac:dyDescent="0.35">
      <c r="A4391" s="28" t="s">
        <v>9021</v>
      </c>
      <c r="B4391" s="28" t="s">
        <v>23416</v>
      </c>
      <c r="C4391" s="28" t="s">
        <v>23580</v>
      </c>
      <c r="D4391" s="28" t="s">
        <v>23573</v>
      </c>
      <c r="E4391" t="s">
        <v>23529</v>
      </c>
      <c r="F4391" s="28" t="s">
        <v>11250</v>
      </c>
      <c r="G4391" s="28" t="s">
        <v>23420</v>
      </c>
      <c r="H4391" t="s">
        <v>23421</v>
      </c>
      <c r="I4391" s="28" t="s">
        <v>9022</v>
      </c>
      <c r="J4391" s="28" t="s">
        <v>9023</v>
      </c>
    </row>
    <row r="4392" spans="1:10" x14ac:dyDescent="0.35">
      <c r="A4392" s="28" t="s">
        <v>9024</v>
      </c>
      <c r="B4392" s="28" t="s">
        <v>23416</v>
      </c>
      <c r="C4392" s="28" t="s">
        <v>23457</v>
      </c>
      <c r="D4392" s="28" t="s">
        <v>23504</v>
      </c>
      <c r="E4392" t="s">
        <v>23419</v>
      </c>
      <c r="F4392" s="28" t="s">
        <v>11250</v>
      </c>
      <c r="G4392" s="28" t="s">
        <v>23420</v>
      </c>
      <c r="H4392" t="s">
        <v>23421</v>
      </c>
      <c r="I4392" s="28" t="s">
        <v>9022</v>
      </c>
      <c r="J4392" s="28" t="s">
        <v>9023</v>
      </c>
    </row>
    <row r="4393" spans="1:10" x14ac:dyDescent="0.35">
      <c r="A4393" s="28" t="s">
        <v>9025</v>
      </c>
      <c r="B4393" s="28" t="s">
        <v>23416</v>
      </c>
      <c r="C4393" s="28" t="s">
        <v>24092</v>
      </c>
      <c r="D4393" s="28" t="s">
        <v>24083</v>
      </c>
      <c r="E4393" t="s">
        <v>23529</v>
      </c>
      <c r="F4393" s="28" t="s">
        <v>11250</v>
      </c>
      <c r="G4393" s="28" t="s">
        <v>23420</v>
      </c>
      <c r="H4393" t="s">
        <v>23421</v>
      </c>
      <c r="I4393" s="28" t="s">
        <v>9022</v>
      </c>
      <c r="J4393" s="28" t="s">
        <v>9023</v>
      </c>
    </row>
    <row r="4394" spans="1:10" x14ac:dyDescent="0.35">
      <c r="A4394" s="28" t="s">
        <v>9026</v>
      </c>
      <c r="B4394" s="28" t="s">
        <v>23416</v>
      </c>
      <c r="C4394" s="28" t="s">
        <v>24092</v>
      </c>
      <c r="D4394" s="28" t="s">
        <v>24083</v>
      </c>
      <c r="E4394" t="s">
        <v>23529</v>
      </c>
      <c r="F4394" s="28" t="s">
        <v>11250</v>
      </c>
      <c r="G4394" s="28" t="s">
        <v>23420</v>
      </c>
      <c r="H4394" t="s">
        <v>23421</v>
      </c>
      <c r="I4394" s="28" t="s">
        <v>9022</v>
      </c>
      <c r="J4394" s="28" t="s">
        <v>9023</v>
      </c>
    </row>
    <row r="4395" spans="1:10" x14ac:dyDescent="0.35">
      <c r="A4395" s="28" t="s">
        <v>9027</v>
      </c>
      <c r="B4395" s="28" t="s">
        <v>23416</v>
      </c>
      <c r="C4395" s="28" t="s">
        <v>23577</v>
      </c>
      <c r="D4395" s="28" t="s">
        <v>24101</v>
      </c>
      <c r="E4395" t="s">
        <v>23529</v>
      </c>
      <c r="F4395" s="28" t="s">
        <v>11250</v>
      </c>
      <c r="G4395" s="28" t="s">
        <v>23420</v>
      </c>
      <c r="H4395" t="s">
        <v>23421</v>
      </c>
      <c r="I4395" s="28" t="s">
        <v>9028</v>
      </c>
      <c r="J4395" s="28" t="s">
        <v>9023</v>
      </c>
    </row>
    <row r="4396" spans="1:10" x14ac:dyDescent="0.35">
      <c r="A4396" s="28" t="s">
        <v>9029</v>
      </c>
      <c r="B4396" s="28" t="s">
        <v>23416</v>
      </c>
      <c r="C4396" s="28" t="s">
        <v>23618</v>
      </c>
      <c r="D4396" s="28" t="s">
        <v>23469</v>
      </c>
      <c r="E4396" t="s">
        <v>23529</v>
      </c>
      <c r="F4396" s="28" t="s">
        <v>11250</v>
      </c>
      <c r="G4396" s="28" t="s">
        <v>23420</v>
      </c>
      <c r="H4396" t="s">
        <v>23421</v>
      </c>
      <c r="I4396" s="28" t="s">
        <v>9028</v>
      </c>
      <c r="J4396" s="28" t="s">
        <v>9023</v>
      </c>
    </row>
    <row r="4397" spans="1:10" x14ac:dyDescent="0.35">
      <c r="A4397" s="28" t="s">
        <v>9030</v>
      </c>
      <c r="B4397" s="28" t="s">
        <v>23416</v>
      </c>
      <c r="C4397" s="28" t="s">
        <v>23450</v>
      </c>
      <c r="D4397" s="28" t="s">
        <v>23474</v>
      </c>
      <c r="E4397" t="s">
        <v>23419</v>
      </c>
      <c r="F4397" s="28" t="s">
        <v>11250</v>
      </c>
      <c r="G4397" s="28" t="s">
        <v>23420</v>
      </c>
      <c r="H4397" t="s">
        <v>23421</v>
      </c>
      <c r="I4397" s="28" t="s">
        <v>9028</v>
      </c>
      <c r="J4397" s="28" t="s">
        <v>9023</v>
      </c>
    </row>
    <row r="4398" spans="1:10" x14ac:dyDescent="0.35">
      <c r="A4398" s="28" t="s">
        <v>9031</v>
      </c>
      <c r="B4398" s="28" t="s">
        <v>23416</v>
      </c>
      <c r="C4398" s="28" t="s">
        <v>23450</v>
      </c>
      <c r="D4398" s="28" t="s">
        <v>23474</v>
      </c>
      <c r="E4398" t="s">
        <v>23419</v>
      </c>
      <c r="F4398" s="28" t="s">
        <v>11250</v>
      </c>
      <c r="G4398" s="28" t="s">
        <v>23420</v>
      </c>
      <c r="H4398" t="s">
        <v>23421</v>
      </c>
      <c r="I4398" s="28" t="s">
        <v>9028</v>
      </c>
      <c r="J4398" s="28" t="s">
        <v>9023</v>
      </c>
    </row>
    <row r="4399" spans="1:10" x14ac:dyDescent="0.35">
      <c r="A4399" s="28" t="s">
        <v>9032</v>
      </c>
      <c r="B4399" s="28" t="s">
        <v>23416</v>
      </c>
      <c r="C4399" s="28" t="s">
        <v>24008</v>
      </c>
      <c r="D4399" s="28" t="s">
        <v>23848</v>
      </c>
      <c r="E4399" t="s">
        <v>23529</v>
      </c>
      <c r="F4399" s="28" t="s">
        <v>11250</v>
      </c>
      <c r="G4399" s="28" t="s">
        <v>23420</v>
      </c>
      <c r="H4399" t="s">
        <v>23421</v>
      </c>
      <c r="I4399" s="28" t="s">
        <v>9033</v>
      </c>
      <c r="J4399" s="28" t="s">
        <v>9034</v>
      </c>
    </row>
    <row r="4400" spans="1:10" x14ac:dyDescent="0.35">
      <c r="A4400" s="28" t="s">
        <v>9035</v>
      </c>
      <c r="B4400" s="28" t="s">
        <v>23416</v>
      </c>
      <c r="C4400" s="28" t="s">
        <v>24091</v>
      </c>
      <c r="D4400" s="28" t="s">
        <v>24088</v>
      </c>
      <c r="E4400" t="s">
        <v>23529</v>
      </c>
      <c r="F4400" s="28" t="s">
        <v>11250</v>
      </c>
      <c r="G4400" s="28" t="s">
        <v>23420</v>
      </c>
      <c r="H4400" t="s">
        <v>23421</v>
      </c>
      <c r="I4400" s="28" t="s">
        <v>9033</v>
      </c>
      <c r="J4400" s="28" t="s">
        <v>9034</v>
      </c>
    </row>
    <row r="4401" spans="1:10" x14ac:dyDescent="0.35">
      <c r="A4401" s="28" t="s">
        <v>9036</v>
      </c>
      <c r="B4401" s="28" t="s">
        <v>23416</v>
      </c>
      <c r="C4401" s="28" t="s">
        <v>24092</v>
      </c>
      <c r="D4401" s="28" t="s">
        <v>24083</v>
      </c>
      <c r="E4401" t="s">
        <v>23529</v>
      </c>
      <c r="F4401" s="28" t="s">
        <v>11250</v>
      </c>
      <c r="G4401" s="28" t="s">
        <v>23420</v>
      </c>
      <c r="H4401" t="s">
        <v>23421</v>
      </c>
      <c r="I4401" s="28" t="s">
        <v>9033</v>
      </c>
      <c r="J4401" s="28" t="s">
        <v>9034</v>
      </c>
    </row>
    <row r="4402" spans="1:10" x14ac:dyDescent="0.35">
      <c r="A4402" s="28" t="s">
        <v>9037</v>
      </c>
      <c r="B4402" s="28" t="s">
        <v>23416</v>
      </c>
      <c r="C4402" s="28" t="s">
        <v>24091</v>
      </c>
      <c r="D4402" s="28" t="s">
        <v>24088</v>
      </c>
      <c r="E4402" t="s">
        <v>23529</v>
      </c>
      <c r="F4402" s="28" t="s">
        <v>11250</v>
      </c>
      <c r="G4402" s="28" t="s">
        <v>23420</v>
      </c>
      <c r="H4402" t="s">
        <v>23421</v>
      </c>
      <c r="I4402" s="28" t="s">
        <v>9033</v>
      </c>
      <c r="J4402" s="28" t="s">
        <v>9034</v>
      </c>
    </row>
    <row r="4403" spans="1:10" x14ac:dyDescent="0.35">
      <c r="A4403" s="28" t="s">
        <v>9038</v>
      </c>
      <c r="B4403" s="28" t="s">
        <v>23416</v>
      </c>
      <c r="C4403" s="28" t="s">
        <v>23442</v>
      </c>
      <c r="D4403" s="28" t="s">
        <v>23498</v>
      </c>
      <c r="E4403" t="s">
        <v>23529</v>
      </c>
      <c r="F4403" s="28" t="s">
        <v>11250</v>
      </c>
      <c r="G4403" s="28" t="s">
        <v>23420</v>
      </c>
      <c r="H4403" t="s">
        <v>23421</v>
      </c>
      <c r="I4403" s="28" t="s">
        <v>9033</v>
      </c>
      <c r="J4403" s="28" t="s">
        <v>9034</v>
      </c>
    </row>
    <row r="4404" spans="1:10" x14ac:dyDescent="0.35">
      <c r="A4404" s="28" t="s">
        <v>9039</v>
      </c>
      <c r="B4404" s="28" t="s">
        <v>23416</v>
      </c>
      <c r="C4404" s="28" t="s">
        <v>23424</v>
      </c>
      <c r="D4404" s="28" t="s">
        <v>23472</v>
      </c>
      <c r="E4404" t="s">
        <v>23419</v>
      </c>
      <c r="F4404" s="28" t="s">
        <v>11250</v>
      </c>
      <c r="G4404" s="28" t="s">
        <v>23420</v>
      </c>
      <c r="H4404" t="s">
        <v>23421</v>
      </c>
      <c r="I4404" s="28" t="s">
        <v>9033</v>
      </c>
      <c r="J4404" s="28" t="s">
        <v>9034</v>
      </c>
    </row>
    <row r="4405" spans="1:10" x14ac:dyDescent="0.35">
      <c r="A4405" s="28" t="s">
        <v>9040</v>
      </c>
      <c r="B4405" s="28" t="s">
        <v>23416</v>
      </c>
      <c r="C4405" s="28" t="s">
        <v>23911</v>
      </c>
      <c r="D4405" s="28" t="s">
        <v>24064</v>
      </c>
      <c r="E4405" t="s">
        <v>23529</v>
      </c>
      <c r="F4405" s="28" t="s">
        <v>11250</v>
      </c>
      <c r="G4405" s="28" t="s">
        <v>23420</v>
      </c>
      <c r="H4405" t="s">
        <v>23421</v>
      </c>
      <c r="I4405" s="28" t="s">
        <v>9033</v>
      </c>
      <c r="J4405" s="28" t="s">
        <v>9034</v>
      </c>
    </row>
    <row r="4406" spans="1:10" x14ac:dyDescent="0.35">
      <c r="A4406" s="28" t="s">
        <v>9041</v>
      </c>
      <c r="B4406" s="28" t="s">
        <v>23416</v>
      </c>
      <c r="C4406" s="28" t="s">
        <v>23729</v>
      </c>
      <c r="D4406" s="28" t="s">
        <v>23477</v>
      </c>
      <c r="E4406" t="s">
        <v>23419</v>
      </c>
      <c r="F4406" s="28" t="s">
        <v>11250</v>
      </c>
      <c r="G4406" s="28" t="s">
        <v>23420</v>
      </c>
      <c r="H4406" t="s">
        <v>23421</v>
      </c>
      <c r="I4406" s="28" t="s">
        <v>9033</v>
      </c>
      <c r="J4406" s="28" t="s">
        <v>9034</v>
      </c>
    </row>
    <row r="4407" spans="1:10" x14ac:dyDescent="0.35">
      <c r="A4407" s="28" t="s">
        <v>9042</v>
      </c>
      <c r="B4407" s="28" t="s">
        <v>23416</v>
      </c>
      <c r="C4407" s="28" t="s">
        <v>23938</v>
      </c>
      <c r="D4407" s="28" t="s">
        <v>23886</v>
      </c>
      <c r="E4407" t="s">
        <v>23419</v>
      </c>
      <c r="F4407" s="28" t="s">
        <v>11250</v>
      </c>
      <c r="G4407" s="28" t="s">
        <v>23420</v>
      </c>
      <c r="H4407" t="s">
        <v>23421</v>
      </c>
      <c r="I4407" s="28" t="s">
        <v>9043</v>
      </c>
      <c r="J4407" s="28" t="s">
        <v>9034</v>
      </c>
    </row>
    <row r="4408" spans="1:10" x14ac:dyDescent="0.35">
      <c r="A4408" s="28" t="s">
        <v>9044</v>
      </c>
      <c r="B4408" s="28" t="s">
        <v>23416</v>
      </c>
      <c r="C4408" s="28" t="s">
        <v>23446</v>
      </c>
      <c r="D4408" s="28" t="s">
        <v>24052</v>
      </c>
      <c r="E4408" t="s">
        <v>23419</v>
      </c>
      <c r="F4408" s="28" t="s">
        <v>11250</v>
      </c>
      <c r="G4408" s="28" t="s">
        <v>23420</v>
      </c>
      <c r="H4408" t="s">
        <v>23421</v>
      </c>
      <c r="I4408" s="28" t="s">
        <v>9043</v>
      </c>
      <c r="J4408" s="28" t="s">
        <v>9034</v>
      </c>
    </row>
    <row r="4409" spans="1:10" x14ac:dyDescent="0.35">
      <c r="A4409" s="28" t="s">
        <v>9045</v>
      </c>
      <c r="B4409" s="28" t="s">
        <v>23416</v>
      </c>
      <c r="C4409" s="28" t="s">
        <v>11250</v>
      </c>
      <c r="D4409" s="28" t="s">
        <v>23482</v>
      </c>
      <c r="E4409" t="s">
        <v>23453</v>
      </c>
      <c r="F4409" s="28" t="s">
        <v>11250</v>
      </c>
      <c r="G4409" s="28" t="s">
        <v>23420</v>
      </c>
      <c r="H4409" t="s">
        <v>23421</v>
      </c>
      <c r="I4409" s="28" t="s">
        <v>9046</v>
      </c>
      <c r="J4409" s="28" t="s">
        <v>9034</v>
      </c>
    </row>
    <row r="4410" spans="1:10" x14ac:dyDescent="0.35">
      <c r="A4410" s="28" t="s">
        <v>9047</v>
      </c>
      <c r="B4410" s="28" t="s">
        <v>23416</v>
      </c>
      <c r="C4410" s="28" t="s">
        <v>11250</v>
      </c>
      <c r="D4410" s="28" t="s">
        <v>23815</v>
      </c>
      <c r="E4410" t="s">
        <v>23421</v>
      </c>
      <c r="F4410" s="28" t="s">
        <v>11250</v>
      </c>
      <c r="G4410" s="28" t="s">
        <v>23420</v>
      </c>
      <c r="H4410" t="s">
        <v>23421</v>
      </c>
      <c r="I4410" s="28" t="s">
        <v>9046</v>
      </c>
      <c r="J4410" s="28" t="s">
        <v>9034</v>
      </c>
    </row>
    <row r="4411" spans="1:10" x14ac:dyDescent="0.35">
      <c r="A4411" s="28" t="s">
        <v>9048</v>
      </c>
      <c r="B4411" s="28" t="s">
        <v>23416</v>
      </c>
      <c r="C4411" s="28" t="s">
        <v>23428</v>
      </c>
      <c r="D4411" s="28" t="s">
        <v>23544</v>
      </c>
      <c r="E4411" t="s">
        <v>23419</v>
      </c>
      <c r="F4411" s="28" t="s">
        <v>11250</v>
      </c>
      <c r="G4411" s="28" t="s">
        <v>23420</v>
      </c>
      <c r="H4411" t="s">
        <v>23421</v>
      </c>
      <c r="I4411" s="28" t="s">
        <v>9046</v>
      </c>
      <c r="J4411" s="28" t="s">
        <v>9050</v>
      </c>
    </row>
    <row r="4412" spans="1:10" x14ac:dyDescent="0.35">
      <c r="A4412" s="28" t="s">
        <v>9051</v>
      </c>
      <c r="B4412" s="28" t="s">
        <v>23416</v>
      </c>
      <c r="C4412" s="28" t="s">
        <v>23442</v>
      </c>
      <c r="D4412" s="28" t="s">
        <v>23425</v>
      </c>
      <c r="E4412" t="s">
        <v>23529</v>
      </c>
      <c r="F4412" s="28" t="s">
        <v>11250</v>
      </c>
      <c r="G4412" s="28" t="s">
        <v>23420</v>
      </c>
      <c r="H4412" t="s">
        <v>23421</v>
      </c>
      <c r="I4412" s="28" t="s">
        <v>9046</v>
      </c>
      <c r="J4412" s="28" t="s">
        <v>9050</v>
      </c>
    </row>
    <row r="4413" spans="1:10" x14ac:dyDescent="0.35">
      <c r="A4413" s="28" t="s">
        <v>9052</v>
      </c>
      <c r="B4413" s="28" t="s">
        <v>23416</v>
      </c>
      <c r="C4413" s="28" t="s">
        <v>23422</v>
      </c>
      <c r="D4413" s="28" t="s">
        <v>23452</v>
      </c>
      <c r="E4413" t="s">
        <v>23419</v>
      </c>
      <c r="F4413" s="28" t="s">
        <v>11250</v>
      </c>
      <c r="G4413" s="28" t="s">
        <v>23420</v>
      </c>
      <c r="H4413" t="s">
        <v>23421</v>
      </c>
      <c r="I4413" s="28" t="s">
        <v>9046</v>
      </c>
      <c r="J4413" s="28" t="s">
        <v>9050</v>
      </c>
    </row>
    <row r="4414" spans="1:10" x14ac:dyDescent="0.35">
      <c r="A4414" s="28" t="s">
        <v>9054</v>
      </c>
      <c r="B4414" s="28" t="s">
        <v>23416</v>
      </c>
      <c r="C4414" s="28" t="s">
        <v>11250</v>
      </c>
      <c r="D4414" s="28" t="s">
        <v>23497</v>
      </c>
      <c r="E4414" t="s">
        <v>23453</v>
      </c>
      <c r="F4414" s="28" t="s">
        <v>11250</v>
      </c>
      <c r="G4414" s="28" t="s">
        <v>23420</v>
      </c>
      <c r="H4414" t="s">
        <v>23421</v>
      </c>
      <c r="I4414" s="28" t="s">
        <v>9046</v>
      </c>
      <c r="J4414" s="28" t="s">
        <v>9050</v>
      </c>
    </row>
    <row r="4415" spans="1:10" x14ac:dyDescent="0.35">
      <c r="A4415" s="28" t="s">
        <v>9055</v>
      </c>
      <c r="B4415" s="28" t="s">
        <v>23416</v>
      </c>
      <c r="C4415" s="28" t="s">
        <v>23618</v>
      </c>
      <c r="D4415" s="28" t="s">
        <v>23469</v>
      </c>
      <c r="E4415" t="s">
        <v>23529</v>
      </c>
      <c r="F4415" s="28" t="s">
        <v>11250</v>
      </c>
      <c r="G4415" s="28" t="s">
        <v>23420</v>
      </c>
      <c r="H4415" t="s">
        <v>23421</v>
      </c>
      <c r="I4415" s="28" t="s">
        <v>9056</v>
      </c>
      <c r="J4415" s="28" t="s">
        <v>9050</v>
      </c>
    </row>
    <row r="4416" spans="1:10" x14ac:dyDescent="0.35">
      <c r="A4416" s="28" t="s">
        <v>9057</v>
      </c>
      <c r="B4416" s="28" t="s">
        <v>23416</v>
      </c>
      <c r="C4416" s="28" t="s">
        <v>24102</v>
      </c>
      <c r="D4416" s="28" t="s">
        <v>24103</v>
      </c>
      <c r="E4416" t="s">
        <v>23419</v>
      </c>
      <c r="F4416" s="28" t="s">
        <v>11250</v>
      </c>
      <c r="G4416" s="28" t="s">
        <v>23420</v>
      </c>
      <c r="H4416" t="s">
        <v>23421</v>
      </c>
      <c r="I4416" s="28" t="s">
        <v>9056</v>
      </c>
      <c r="J4416" s="28" t="s">
        <v>9050</v>
      </c>
    </row>
    <row r="4417" spans="1:10" x14ac:dyDescent="0.35">
      <c r="A4417" s="28" t="s">
        <v>9058</v>
      </c>
      <c r="B4417" s="28" t="s">
        <v>23416</v>
      </c>
      <c r="C4417" s="28" t="s">
        <v>23940</v>
      </c>
      <c r="D4417" s="28" t="s">
        <v>23499</v>
      </c>
      <c r="E4417" t="s">
        <v>23529</v>
      </c>
      <c r="F4417" s="28" t="s">
        <v>11250</v>
      </c>
      <c r="G4417" s="28" t="s">
        <v>23420</v>
      </c>
      <c r="H4417" t="s">
        <v>23421</v>
      </c>
      <c r="I4417" s="28" t="s">
        <v>9056</v>
      </c>
      <c r="J4417" s="28" t="s">
        <v>9050</v>
      </c>
    </row>
    <row r="4418" spans="1:10" x14ac:dyDescent="0.35">
      <c r="A4418" s="28" t="s">
        <v>9059</v>
      </c>
      <c r="B4418" s="28" t="s">
        <v>23416</v>
      </c>
      <c r="C4418" s="28" t="s">
        <v>24092</v>
      </c>
      <c r="D4418" s="28" t="s">
        <v>24083</v>
      </c>
      <c r="E4418" t="s">
        <v>23529</v>
      </c>
      <c r="F4418" s="28" t="s">
        <v>11250</v>
      </c>
      <c r="G4418" s="28" t="s">
        <v>23420</v>
      </c>
      <c r="H4418" t="s">
        <v>23421</v>
      </c>
      <c r="I4418" s="28" t="s">
        <v>9056</v>
      </c>
      <c r="J4418" s="28" t="s">
        <v>9050</v>
      </c>
    </row>
    <row r="4419" spans="1:10" x14ac:dyDescent="0.35">
      <c r="A4419" s="28" t="s">
        <v>9060</v>
      </c>
      <c r="B4419" s="28" t="s">
        <v>23416</v>
      </c>
      <c r="C4419" s="28" t="s">
        <v>23438</v>
      </c>
      <c r="D4419" s="28" t="s">
        <v>23449</v>
      </c>
      <c r="E4419" t="s">
        <v>23529</v>
      </c>
      <c r="F4419" s="28" t="s">
        <v>11250</v>
      </c>
      <c r="G4419" s="28" t="s">
        <v>23420</v>
      </c>
      <c r="H4419" t="s">
        <v>23421</v>
      </c>
      <c r="I4419" s="28" t="s">
        <v>9062</v>
      </c>
      <c r="J4419" s="28" t="s">
        <v>9050</v>
      </c>
    </row>
    <row r="4420" spans="1:10" x14ac:dyDescent="0.35">
      <c r="A4420" s="28" t="s">
        <v>9063</v>
      </c>
      <c r="B4420" s="28" t="s">
        <v>23416</v>
      </c>
      <c r="C4420" s="28" t="s">
        <v>23974</v>
      </c>
      <c r="D4420" s="28" t="s">
        <v>24088</v>
      </c>
      <c r="E4420" t="s">
        <v>23529</v>
      </c>
      <c r="F4420" s="28" t="s">
        <v>11250</v>
      </c>
      <c r="G4420" s="28" t="s">
        <v>23420</v>
      </c>
      <c r="H4420" t="s">
        <v>23421</v>
      </c>
      <c r="I4420" s="28" t="s">
        <v>9062</v>
      </c>
      <c r="J4420" s="28" t="s">
        <v>9064</v>
      </c>
    </row>
    <row r="4421" spans="1:10" x14ac:dyDescent="0.35">
      <c r="A4421" s="28" t="s">
        <v>9065</v>
      </c>
      <c r="B4421" s="28" t="s">
        <v>23416</v>
      </c>
      <c r="C4421" s="28" t="s">
        <v>23462</v>
      </c>
      <c r="D4421" s="28" t="s">
        <v>23752</v>
      </c>
      <c r="E4421" t="s">
        <v>23419</v>
      </c>
      <c r="F4421" s="28" t="s">
        <v>11250</v>
      </c>
      <c r="G4421" s="28" t="s">
        <v>23420</v>
      </c>
      <c r="H4421" t="s">
        <v>23421</v>
      </c>
      <c r="I4421" s="28" t="s">
        <v>9066</v>
      </c>
      <c r="J4421" s="28" t="s">
        <v>9064</v>
      </c>
    </row>
    <row r="4422" spans="1:10" x14ac:dyDescent="0.35">
      <c r="A4422" s="28" t="s">
        <v>9067</v>
      </c>
      <c r="B4422" s="28" t="s">
        <v>23416</v>
      </c>
      <c r="C4422" s="28" t="s">
        <v>23446</v>
      </c>
      <c r="D4422" s="28" t="s">
        <v>23451</v>
      </c>
      <c r="E4422" t="s">
        <v>23419</v>
      </c>
      <c r="F4422" s="28" t="s">
        <v>11250</v>
      </c>
      <c r="G4422" s="28" t="s">
        <v>23420</v>
      </c>
      <c r="H4422" t="s">
        <v>23421</v>
      </c>
      <c r="I4422" s="28" t="s">
        <v>9066</v>
      </c>
      <c r="J4422" s="28" t="s">
        <v>9064</v>
      </c>
    </row>
    <row r="4423" spans="1:10" x14ac:dyDescent="0.35">
      <c r="A4423" s="28" t="s">
        <v>9068</v>
      </c>
      <c r="B4423" s="28" t="s">
        <v>23416</v>
      </c>
      <c r="C4423" s="28" t="s">
        <v>23714</v>
      </c>
      <c r="D4423" s="28" t="s">
        <v>24001</v>
      </c>
      <c r="E4423" t="s">
        <v>23529</v>
      </c>
      <c r="F4423" s="28" t="s">
        <v>11250</v>
      </c>
      <c r="G4423" s="28" t="s">
        <v>23420</v>
      </c>
      <c r="H4423" t="s">
        <v>23421</v>
      </c>
      <c r="I4423" s="28" t="s">
        <v>9066</v>
      </c>
      <c r="J4423" s="28" t="s">
        <v>9064</v>
      </c>
    </row>
    <row r="4424" spans="1:10" x14ac:dyDescent="0.35">
      <c r="A4424" s="28" t="s">
        <v>9069</v>
      </c>
      <c r="B4424" s="28" t="s">
        <v>23416</v>
      </c>
      <c r="C4424" s="28" t="s">
        <v>23940</v>
      </c>
      <c r="D4424" s="28" t="s">
        <v>23797</v>
      </c>
      <c r="E4424" t="s">
        <v>23419</v>
      </c>
      <c r="F4424" s="28" t="s">
        <v>11250</v>
      </c>
      <c r="G4424" s="28" t="s">
        <v>23420</v>
      </c>
      <c r="H4424" t="s">
        <v>23421</v>
      </c>
      <c r="I4424" s="28" t="s">
        <v>9070</v>
      </c>
      <c r="J4424" s="28" t="s">
        <v>9064</v>
      </c>
    </row>
    <row r="4425" spans="1:10" x14ac:dyDescent="0.35">
      <c r="A4425" s="28" t="s">
        <v>9071</v>
      </c>
      <c r="B4425" s="28" t="s">
        <v>23416</v>
      </c>
      <c r="C4425" s="28" t="s">
        <v>23457</v>
      </c>
      <c r="D4425" s="28" t="s">
        <v>23484</v>
      </c>
      <c r="E4425" t="s">
        <v>23419</v>
      </c>
      <c r="F4425" s="28" t="s">
        <v>11250</v>
      </c>
      <c r="G4425" s="28" t="s">
        <v>23420</v>
      </c>
      <c r="H4425" t="s">
        <v>23421</v>
      </c>
      <c r="I4425" s="28" t="s">
        <v>9070</v>
      </c>
      <c r="J4425" s="28" t="s">
        <v>9064</v>
      </c>
    </row>
    <row r="4426" spans="1:10" x14ac:dyDescent="0.35">
      <c r="A4426" s="28" t="s">
        <v>9072</v>
      </c>
      <c r="B4426" s="28" t="s">
        <v>23416</v>
      </c>
      <c r="C4426" s="28" t="s">
        <v>23485</v>
      </c>
      <c r="D4426" s="28" t="s">
        <v>23488</v>
      </c>
      <c r="E4426" t="s">
        <v>23529</v>
      </c>
      <c r="F4426" s="28" t="s">
        <v>11250</v>
      </c>
      <c r="G4426" s="28" t="s">
        <v>23420</v>
      </c>
      <c r="H4426" t="s">
        <v>23421</v>
      </c>
      <c r="I4426" s="28" t="s">
        <v>9070</v>
      </c>
      <c r="J4426" s="28" t="s">
        <v>9073</v>
      </c>
    </row>
    <row r="4427" spans="1:10" x14ac:dyDescent="0.35">
      <c r="A4427" s="28" t="s">
        <v>9074</v>
      </c>
      <c r="B4427" s="28" t="s">
        <v>23416</v>
      </c>
      <c r="C4427" s="28" t="s">
        <v>23507</v>
      </c>
      <c r="D4427" s="28" t="s">
        <v>23781</v>
      </c>
      <c r="E4427" t="s">
        <v>23419</v>
      </c>
      <c r="F4427" s="28" t="s">
        <v>11250</v>
      </c>
      <c r="G4427" s="28" t="s">
        <v>23420</v>
      </c>
      <c r="H4427" t="s">
        <v>23421</v>
      </c>
      <c r="I4427" s="28" t="s">
        <v>9070</v>
      </c>
      <c r="J4427" s="28" t="s">
        <v>9073</v>
      </c>
    </row>
    <row r="4428" spans="1:10" x14ac:dyDescent="0.35">
      <c r="A4428" s="28" t="s">
        <v>9075</v>
      </c>
      <c r="B4428" s="28" t="s">
        <v>23416</v>
      </c>
      <c r="C4428" s="28" t="s">
        <v>24008</v>
      </c>
      <c r="D4428" s="28" t="s">
        <v>23986</v>
      </c>
      <c r="E4428" t="s">
        <v>23529</v>
      </c>
      <c r="F4428" s="28" t="s">
        <v>11250</v>
      </c>
      <c r="G4428" s="28" t="s">
        <v>23420</v>
      </c>
      <c r="H4428" t="s">
        <v>23421</v>
      </c>
      <c r="I4428" s="28" t="s">
        <v>9070</v>
      </c>
      <c r="J4428" s="28" t="s">
        <v>9073</v>
      </c>
    </row>
    <row r="4429" spans="1:10" x14ac:dyDescent="0.35">
      <c r="A4429" s="28" t="s">
        <v>9076</v>
      </c>
      <c r="B4429" s="28" t="s">
        <v>23416</v>
      </c>
      <c r="C4429" s="28" t="s">
        <v>24104</v>
      </c>
      <c r="D4429" s="28" t="s">
        <v>24034</v>
      </c>
      <c r="E4429" t="s">
        <v>23529</v>
      </c>
      <c r="F4429" s="28" t="s">
        <v>11250</v>
      </c>
      <c r="G4429" s="28" t="s">
        <v>23420</v>
      </c>
      <c r="H4429" t="s">
        <v>23421</v>
      </c>
      <c r="I4429" s="28" t="s">
        <v>9070</v>
      </c>
      <c r="J4429" s="28" t="s">
        <v>9073</v>
      </c>
    </row>
    <row r="4430" spans="1:10" x14ac:dyDescent="0.35">
      <c r="A4430" s="28" t="s">
        <v>9077</v>
      </c>
      <c r="B4430" s="28" t="s">
        <v>23416</v>
      </c>
      <c r="C4430" s="28" t="s">
        <v>24104</v>
      </c>
      <c r="D4430" s="28" t="s">
        <v>24034</v>
      </c>
      <c r="E4430" t="s">
        <v>23529</v>
      </c>
      <c r="F4430" s="28" t="s">
        <v>11250</v>
      </c>
      <c r="G4430" s="28" t="s">
        <v>23420</v>
      </c>
      <c r="H4430" t="s">
        <v>23421</v>
      </c>
      <c r="I4430" s="28" t="s">
        <v>9070</v>
      </c>
      <c r="J4430" s="28" t="s">
        <v>9073</v>
      </c>
    </row>
    <row r="4431" spans="1:10" x14ac:dyDescent="0.35">
      <c r="A4431" s="28" t="s">
        <v>9078</v>
      </c>
      <c r="B4431" s="28" t="s">
        <v>23416</v>
      </c>
      <c r="C4431" s="28" t="s">
        <v>24104</v>
      </c>
      <c r="D4431" s="28" t="s">
        <v>24034</v>
      </c>
      <c r="E4431" t="s">
        <v>23529</v>
      </c>
      <c r="F4431" s="28" t="s">
        <v>11250</v>
      </c>
      <c r="G4431" s="28" t="s">
        <v>23420</v>
      </c>
      <c r="H4431" t="s">
        <v>23421</v>
      </c>
      <c r="I4431" s="28" t="s">
        <v>9070</v>
      </c>
      <c r="J4431" s="28" t="s">
        <v>9073</v>
      </c>
    </row>
    <row r="4432" spans="1:10" x14ac:dyDescent="0.35">
      <c r="A4432" s="28" t="s">
        <v>9079</v>
      </c>
      <c r="B4432" s="28" t="s">
        <v>23416</v>
      </c>
      <c r="C4432" s="28" t="s">
        <v>23981</v>
      </c>
      <c r="D4432" s="28" t="s">
        <v>24105</v>
      </c>
      <c r="E4432" t="s">
        <v>23529</v>
      </c>
      <c r="F4432" s="28" t="s">
        <v>11250</v>
      </c>
      <c r="G4432" s="28" t="s">
        <v>23420</v>
      </c>
      <c r="H4432" t="s">
        <v>23421</v>
      </c>
      <c r="I4432" s="28" t="s">
        <v>9080</v>
      </c>
      <c r="J4432" s="28" t="s">
        <v>9073</v>
      </c>
    </row>
    <row r="4433" spans="1:10" x14ac:dyDescent="0.35">
      <c r="A4433" s="28" t="s">
        <v>9081</v>
      </c>
      <c r="B4433" s="28" t="s">
        <v>23416</v>
      </c>
      <c r="C4433" s="28" t="s">
        <v>11250</v>
      </c>
      <c r="D4433" s="28" t="s">
        <v>24035</v>
      </c>
      <c r="E4433" t="s">
        <v>23421</v>
      </c>
      <c r="F4433" s="28" t="s">
        <v>11250</v>
      </c>
      <c r="G4433" s="28" t="s">
        <v>23420</v>
      </c>
      <c r="H4433" t="s">
        <v>23421</v>
      </c>
      <c r="I4433" s="28" t="s">
        <v>9080</v>
      </c>
      <c r="J4433" s="28" t="s">
        <v>9073</v>
      </c>
    </row>
    <row r="4434" spans="1:10" x14ac:dyDescent="0.35">
      <c r="A4434" s="28" t="s">
        <v>9082</v>
      </c>
      <c r="B4434" s="28" t="s">
        <v>23416</v>
      </c>
      <c r="C4434" s="28" t="s">
        <v>23424</v>
      </c>
      <c r="D4434" s="28" t="s">
        <v>23687</v>
      </c>
      <c r="E4434" t="s">
        <v>23419</v>
      </c>
      <c r="F4434" s="28" t="s">
        <v>11250</v>
      </c>
      <c r="G4434" s="28" t="s">
        <v>23420</v>
      </c>
      <c r="H4434" t="s">
        <v>23421</v>
      </c>
      <c r="I4434" s="28" t="s">
        <v>9083</v>
      </c>
      <c r="J4434" s="28" t="s">
        <v>9073</v>
      </c>
    </row>
    <row r="4435" spans="1:10" x14ac:dyDescent="0.35">
      <c r="A4435" s="28" t="s">
        <v>9084</v>
      </c>
      <c r="B4435" s="28" t="s">
        <v>23416</v>
      </c>
      <c r="C4435" s="28" t="s">
        <v>23450</v>
      </c>
      <c r="D4435" s="28" t="s">
        <v>23772</v>
      </c>
      <c r="E4435" t="s">
        <v>23419</v>
      </c>
      <c r="F4435" s="28" t="s">
        <v>11250</v>
      </c>
      <c r="G4435" s="28" t="s">
        <v>23420</v>
      </c>
      <c r="H4435" t="s">
        <v>23421</v>
      </c>
      <c r="I4435" s="28" t="s">
        <v>9083</v>
      </c>
      <c r="J4435" s="28" t="s">
        <v>9073</v>
      </c>
    </row>
    <row r="4436" spans="1:10" x14ac:dyDescent="0.35">
      <c r="A4436" s="28" t="s">
        <v>9085</v>
      </c>
      <c r="B4436" s="28" t="s">
        <v>23416</v>
      </c>
      <c r="C4436" s="28" t="s">
        <v>23888</v>
      </c>
      <c r="D4436" s="28" t="s">
        <v>24001</v>
      </c>
      <c r="E4436" t="s">
        <v>23529</v>
      </c>
      <c r="F4436" s="28" t="s">
        <v>11250</v>
      </c>
      <c r="G4436" s="28" t="s">
        <v>23420</v>
      </c>
      <c r="H4436" t="s">
        <v>23421</v>
      </c>
      <c r="I4436" s="28" t="s">
        <v>9083</v>
      </c>
      <c r="J4436" s="28" t="s">
        <v>9073</v>
      </c>
    </row>
    <row r="4437" spans="1:10" x14ac:dyDescent="0.35">
      <c r="A4437" s="28" t="s">
        <v>9086</v>
      </c>
      <c r="B4437" s="28" t="s">
        <v>23416</v>
      </c>
      <c r="C4437" s="28" t="s">
        <v>23629</v>
      </c>
      <c r="D4437" s="28" t="s">
        <v>23963</v>
      </c>
      <c r="E4437" t="s">
        <v>23529</v>
      </c>
      <c r="F4437" s="28" t="s">
        <v>11250</v>
      </c>
      <c r="G4437" s="28" t="s">
        <v>23420</v>
      </c>
      <c r="H4437" t="s">
        <v>23421</v>
      </c>
      <c r="I4437" s="28" t="s">
        <v>9087</v>
      </c>
      <c r="J4437" s="28" t="s">
        <v>9088</v>
      </c>
    </row>
    <row r="4438" spans="1:10" x14ac:dyDescent="0.35">
      <c r="A4438" s="28" t="s">
        <v>9089</v>
      </c>
      <c r="B4438" s="28" t="s">
        <v>23416</v>
      </c>
      <c r="C4438" s="28" t="s">
        <v>23644</v>
      </c>
      <c r="D4438" s="28" t="s">
        <v>24106</v>
      </c>
      <c r="E4438" t="s">
        <v>23529</v>
      </c>
      <c r="F4438" s="28" t="s">
        <v>11250</v>
      </c>
      <c r="G4438" s="28" t="s">
        <v>23420</v>
      </c>
      <c r="H4438" t="s">
        <v>23421</v>
      </c>
      <c r="I4438" s="28" t="s">
        <v>9087</v>
      </c>
      <c r="J4438" s="28" t="s">
        <v>9088</v>
      </c>
    </row>
    <row r="4439" spans="1:10" x14ac:dyDescent="0.35">
      <c r="A4439" s="28" t="s">
        <v>9090</v>
      </c>
      <c r="B4439" s="28" t="s">
        <v>23416</v>
      </c>
      <c r="C4439" s="28" t="s">
        <v>24104</v>
      </c>
      <c r="D4439" s="28" t="s">
        <v>24034</v>
      </c>
      <c r="E4439" t="s">
        <v>23529</v>
      </c>
      <c r="F4439" s="28" t="s">
        <v>11250</v>
      </c>
      <c r="G4439" s="28" t="s">
        <v>23420</v>
      </c>
      <c r="H4439" t="s">
        <v>23421</v>
      </c>
      <c r="I4439" s="28" t="s">
        <v>9087</v>
      </c>
      <c r="J4439" s="28" t="s">
        <v>9088</v>
      </c>
    </row>
    <row r="4440" spans="1:10" x14ac:dyDescent="0.35">
      <c r="A4440" s="28" t="s">
        <v>9091</v>
      </c>
      <c r="B4440" s="28" t="s">
        <v>23416</v>
      </c>
      <c r="C4440" s="28" t="s">
        <v>24104</v>
      </c>
      <c r="D4440" s="28" t="s">
        <v>24034</v>
      </c>
      <c r="E4440" t="s">
        <v>23529</v>
      </c>
      <c r="F4440" s="28" t="s">
        <v>11250</v>
      </c>
      <c r="G4440" s="28" t="s">
        <v>23420</v>
      </c>
      <c r="H4440" t="s">
        <v>23421</v>
      </c>
      <c r="I4440" s="28" t="s">
        <v>9087</v>
      </c>
      <c r="J4440" s="28" t="s">
        <v>9088</v>
      </c>
    </row>
    <row r="4441" spans="1:10" x14ac:dyDescent="0.35">
      <c r="A4441" s="28" t="s">
        <v>9092</v>
      </c>
      <c r="B4441" s="28" t="s">
        <v>23416</v>
      </c>
      <c r="C4441" s="28" t="s">
        <v>24104</v>
      </c>
      <c r="D4441" s="28" t="s">
        <v>24034</v>
      </c>
      <c r="E4441" t="s">
        <v>23529</v>
      </c>
      <c r="F4441" s="28" t="s">
        <v>11250</v>
      </c>
      <c r="G4441" s="28" t="s">
        <v>23420</v>
      </c>
      <c r="H4441" t="s">
        <v>23421</v>
      </c>
      <c r="I4441" s="28" t="s">
        <v>9087</v>
      </c>
      <c r="J4441" s="28" t="s">
        <v>9088</v>
      </c>
    </row>
    <row r="4442" spans="1:10" x14ac:dyDescent="0.35">
      <c r="A4442" s="28" t="s">
        <v>9093</v>
      </c>
      <c r="B4442" s="28" t="s">
        <v>23416</v>
      </c>
      <c r="C4442" s="28" t="s">
        <v>23693</v>
      </c>
      <c r="D4442" s="28" t="s">
        <v>23425</v>
      </c>
      <c r="E4442" t="s">
        <v>23529</v>
      </c>
      <c r="F4442" s="28" t="s">
        <v>11250</v>
      </c>
      <c r="G4442" s="28" t="s">
        <v>23420</v>
      </c>
      <c r="H4442" t="s">
        <v>23421</v>
      </c>
      <c r="I4442" s="28" t="s">
        <v>9087</v>
      </c>
      <c r="J4442" s="28" t="s">
        <v>9088</v>
      </c>
    </row>
    <row r="4443" spans="1:10" x14ac:dyDescent="0.35">
      <c r="A4443" s="28" t="s">
        <v>9094</v>
      </c>
      <c r="B4443" s="28" t="s">
        <v>23416</v>
      </c>
      <c r="C4443" s="28" t="s">
        <v>23424</v>
      </c>
      <c r="D4443" s="28" t="s">
        <v>23454</v>
      </c>
      <c r="E4443" t="s">
        <v>23419</v>
      </c>
      <c r="F4443" s="28" t="s">
        <v>11250</v>
      </c>
      <c r="G4443" s="28" t="s">
        <v>23420</v>
      </c>
      <c r="H4443" t="s">
        <v>23421</v>
      </c>
      <c r="I4443" s="28" t="s">
        <v>9087</v>
      </c>
      <c r="J4443" s="28" t="s">
        <v>9088</v>
      </c>
    </row>
    <row r="4444" spans="1:10" x14ac:dyDescent="0.35">
      <c r="A4444" s="28" t="s">
        <v>9095</v>
      </c>
      <c r="B4444" s="28" t="s">
        <v>23416</v>
      </c>
      <c r="C4444" s="28" t="s">
        <v>23705</v>
      </c>
      <c r="D4444" s="28" t="s">
        <v>23469</v>
      </c>
      <c r="E4444" t="s">
        <v>23529</v>
      </c>
      <c r="F4444" s="28" t="s">
        <v>11250</v>
      </c>
      <c r="G4444" s="28" t="s">
        <v>23420</v>
      </c>
      <c r="H4444" t="s">
        <v>23421</v>
      </c>
      <c r="I4444" s="28" t="s">
        <v>9096</v>
      </c>
      <c r="J4444" s="28" t="s">
        <v>9088</v>
      </c>
    </row>
    <row r="4445" spans="1:10" x14ac:dyDescent="0.35">
      <c r="A4445" s="28" t="s">
        <v>9097</v>
      </c>
      <c r="B4445" s="28" t="s">
        <v>23416</v>
      </c>
      <c r="C4445" s="28" t="s">
        <v>23446</v>
      </c>
      <c r="D4445" s="28" t="s">
        <v>23481</v>
      </c>
      <c r="E4445" t="s">
        <v>23419</v>
      </c>
      <c r="F4445" s="28" t="s">
        <v>11250</v>
      </c>
      <c r="G4445" s="28" t="s">
        <v>23420</v>
      </c>
      <c r="H4445" t="s">
        <v>23421</v>
      </c>
      <c r="I4445" s="28" t="s">
        <v>9096</v>
      </c>
      <c r="J4445" s="28" t="s">
        <v>9088</v>
      </c>
    </row>
    <row r="4446" spans="1:10" x14ac:dyDescent="0.35">
      <c r="A4446" s="28" t="s">
        <v>9099</v>
      </c>
      <c r="B4446" s="28" t="s">
        <v>23416</v>
      </c>
      <c r="C4446" s="28" t="s">
        <v>11250</v>
      </c>
      <c r="D4446" s="28" t="s">
        <v>23685</v>
      </c>
      <c r="E4446" t="s">
        <v>23421</v>
      </c>
      <c r="F4446" s="28" t="s">
        <v>11250</v>
      </c>
      <c r="G4446" s="28" t="s">
        <v>23420</v>
      </c>
      <c r="H4446" t="s">
        <v>23421</v>
      </c>
      <c r="I4446" s="28" t="s">
        <v>9096</v>
      </c>
      <c r="J4446" s="28" t="s">
        <v>9100</v>
      </c>
    </row>
    <row r="4447" spans="1:10" x14ac:dyDescent="0.35">
      <c r="A4447" s="28" t="s">
        <v>9101</v>
      </c>
      <c r="B4447" s="28" t="s">
        <v>23416</v>
      </c>
      <c r="C4447" s="28" t="s">
        <v>23799</v>
      </c>
      <c r="D4447" s="28" t="s">
        <v>23945</v>
      </c>
      <c r="E4447" t="s">
        <v>23529</v>
      </c>
      <c r="F4447" s="28" t="s">
        <v>11250</v>
      </c>
      <c r="G4447" s="28" t="s">
        <v>23420</v>
      </c>
      <c r="H4447" t="s">
        <v>23421</v>
      </c>
      <c r="I4447" s="28" t="s">
        <v>9096</v>
      </c>
      <c r="J4447" s="28" t="s">
        <v>9100</v>
      </c>
    </row>
    <row r="4448" spans="1:10" x14ac:dyDescent="0.35">
      <c r="A4448" s="28" t="s">
        <v>9102</v>
      </c>
      <c r="B4448" s="28" t="s">
        <v>23416</v>
      </c>
      <c r="C4448" s="28" t="s">
        <v>24107</v>
      </c>
      <c r="D4448" s="28" t="s">
        <v>23496</v>
      </c>
      <c r="E4448" t="s">
        <v>23419</v>
      </c>
      <c r="F4448" s="28" t="s">
        <v>11250</v>
      </c>
      <c r="G4448" s="28" t="s">
        <v>23420</v>
      </c>
      <c r="H4448" t="s">
        <v>23421</v>
      </c>
      <c r="I4448" s="28" t="s">
        <v>9096</v>
      </c>
      <c r="J4448" s="28" t="s">
        <v>9100</v>
      </c>
    </row>
    <row r="4449" spans="1:10" x14ac:dyDescent="0.35">
      <c r="A4449" s="28" t="s">
        <v>9103</v>
      </c>
      <c r="B4449" s="28" t="s">
        <v>23416</v>
      </c>
      <c r="C4449" s="28" t="s">
        <v>23637</v>
      </c>
      <c r="D4449" s="28" t="s">
        <v>23443</v>
      </c>
      <c r="E4449" t="s">
        <v>23529</v>
      </c>
      <c r="F4449" s="28" t="s">
        <v>11250</v>
      </c>
      <c r="G4449" s="28" t="s">
        <v>23420</v>
      </c>
      <c r="H4449" t="s">
        <v>23421</v>
      </c>
      <c r="I4449" s="28" t="s">
        <v>9096</v>
      </c>
      <c r="J4449" s="28" t="s">
        <v>9100</v>
      </c>
    </row>
    <row r="4450" spans="1:10" x14ac:dyDescent="0.35">
      <c r="A4450" s="28" t="s">
        <v>9104</v>
      </c>
      <c r="B4450" s="28" t="s">
        <v>23416</v>
      </c>
      <c r="C4450" s="28" t="s">
        <v>23450</v>
      </c>
      <c r="D4450" s="28" t="s">
        <v>23629</v>
      </c>
      <c r="E4450" t="s">
        <v>23419</v>
      </c>
      <c r="F4450" s="28" t="s">
        <v>11250</v>
      </c>
      <c r="G4450" s="28" t="s">
        <v>23420</v>
      </c>
      <c r="H4450" t="s">
        <v>23421</v>
      </c>
      <c r="I4450" s="28" t="s">
        <v>9096</v>
      </c>
      <c r="J4450" s="28" t="s">
        <v>9100</v>
      </c>
    </row>
    <row r="4451" spans="1:10" x14ac:dyDescent="0.35">
      <c r="A4451" s="28" t="s">
        <v>9105</v>
      </c>
      <c r="B4451" s="28" t="s">
        <v>23416</v>
      </c>
      <c r="C4451" s="28" t="s">
        <v>23450</v>
      </c>
      <c r="D4451" s="28" t="s">
        <v>23629</v>
      </c>
      <c r="E4451" t="s">
        <v>23419</v>
      </c>
      <c r="F4451" s="28" t="s">
        <v>11250</v>
      </c>
      <c r="G4451" s="28" t="s">
        <v>23420</v>
      </c>
      <c r="H4451" t="s">
        <v>23421</v>
      </c>
      <c r="I4451" s="28" t="s">
        <v>9096</v>
      </c>
      <c r="J4451" s="28" t="s">
        <v>9100</v>
      </c>
    </row>
    <row r="4452" spans="1:10" x14ac:dyDescent="0.35">
      <c r="A4452" s="28" t="s">
        <v>9106</v>
      </c>
      <c r="B4452" s="28" t="s">
        <v>23416</v>
      </c>
      <c r="C4452" s="28" t="s">
        <v>23450</v>
      </c>
      <c r="D4452" s="28" t="s">
        <v>23772</v>
      </c>
      <c r="E4452" t="s">
        <v>23419</v>
      </c>
      <c r="F4452" s="28" t="s">
        <v>11250</v>
      </c>
      <c r="G4452" s="28" t="s">
        <v>23420</v>
      </c>
      <c r="H4452" t="s">
        <v>23421</v>
      </c>
      <c r="I4452" s="28" t="s">
        <v>9107</v>
      </c>
      <c r="J4452" s="28" t="s">
        <v>9100</v>
      </c>
    </row>
    <row r="4453" spans="1:10" x14ac:dyDescent="0.35">
      <c r="A4453" s="28" t="s">
        <v>9108</v>
      </c>
      <c r="B4453" s="28" t="s">
        <v>23416</v>
      </c>
      <c r="C4453" s="28" t="s">
        <v>24108</v>
      </c>
      <c r="D4453" s="28" t="s">
        <v>24109</v>
      </c>
      <c r="E4453" t="s">
        <v>23419</v>
      </c>
      <c r="F4453" s="28" t="s">
        <v>11250</v>
      </c>
      <c r="G4453" s="28" t="s">
        <v>23420</v>
      </c>
      <c r="H4453" t="s">
        <v>23421</v>
      </c>
      <c r="I4453" s="28" t="s">
        <v>9107</v>
      </c>
      <c r="J4453" s="28" t="s">
        <v>9100</v>
      </c>
    </row>
    <row r="4454" spans="1:10" x14ac:dyDescent="0.35">
      <c r="A4454" s="28" t="s">
        <v>9109</v>
      </c>
      <c r="B4454" s="28" t="s">
        <v>23416</v>
      </c>
      <c r="C4454" s="28" t="s">
        <v>23462</v>
      </c>
      <c r="D4454" s="28" t="s">
        <v>23484</v>
      </c>
      <c r="E4454" t="s">
        <v>23419</v>
      </c>
      <c r="F4454" s="28" t="s">
        <v>11250</v>
      </c>
      <c r="G4454" s="28" t="s">
        <v>23420</v>
      </c>
      <c r="H4454" t="s">
        <v>23421</v>
      </c>
      <c r="I4454" s="28" t="s">
        <v>9107</v>
      </c>
      <c r="J4454" s="28" t="s">
        <v>9100</v>
      </c>
    </row>
    <row r="4455" spans="1:10" x14ac:dyDescent="0.35">
      <c r="A4455" s="28" t="s">
        <v>9111</v>
      </c>
      <c r="B4455" s="28" t="s">
        <v>23416</v>
      </c>
      <c r="C4455" s="28" t="s">
        <v>23450</v>
      </c>
      <c r="D4455" s="28" t="s">
        <v>23629</v>
      </c>
      <c r="E4455" t="s">
        <v>23419</v>
      </c>
      <c r="F4455" s="28" t="s">
        <v>11250</v>
      </c>
      <c r="G4455" s="28" t="s">
        <v>23420</v>
      </c>
      <c r="H4455" t="s">
        <v>23421</v>
      </c>
      <c r="I4455" s="28" t="s">
        <v>9112</v>
      </c>
      <c r="J4455" s="28" t="s">
        <v>9100</v>
      </c>
    </row>
    <row r="4456" spans="1:10" x14ac:dyDescent="0.35">
      <c r="A4456" s="28" t="s">
        <v>9113</v>
      </c>
      <c r="B4456" s="28" t="s">
        <v>23416</v>
      </c>
      <c r="C4456" s="28" t="s">
        <v>23422</v>
      </c>
      <c r="D4456" s="28" t="s">
        <v>23449</v>
      </c>
      <c r="E4456" t="s">
        <v>23419</v>
      </c>
      <c r="F4456" s="28" t="s">
        <v>11250</v>
      </c>
      <c r="G4456" s="28" t="s">
        <v>23420</v>
      </c>
      <c r="H4456" t="s">
        <v>23421</v>
      </c>
      <c r="I4456" s="28" t="s">
        <v>9112</v>
      </c>
      <c r="J4456" s="28" t="s">
        <v>9115</v>
      </c>
    </row>
    <row r="4457" spans="1:10" x14ac:dyDescent="0.35">
      <c r="A4457" s="28" t="s">
        <v>9116</v>
      </c>
      <c r="B4457" s="28" t="s">
        <v>23416</v>
      </c>
      <c r="C4457" s="28" t="s">
        <v>23422</v>
      </c>
      <c r="D4457" s="28" t="s">
        <v>23449</v>
      </c>
      <c r="E4457" t="s">
        <v>23419</v>
      </c>
      <c r="F4457" s="28" t="s">
        <v>11250</v>
      </c>
      <c r="G4457" s="28" t="s">
        <v>23420</v>
      </c>
      <c r="H4457" t="s">
        <v>23421</v>
      </c>
      <c r="I4457" s="28" t="s">
        <v>9112</v>
      </c>
      <c r="J4457" s="28" t="s">
        <v>9115</v>
      </c>
    </row>
    <row r="4458" spans="1:10" x14ac:dyDescent="0.35">
      <c r="A4458" s="28" t="s">
        <v>9117</v>
      </c>
      <c r="B4458" s="28" t="s">
        <v>23416</v>
      </c>
      <c r="C4458" s="28" t="s">
        <v>24091</v>
      </c>
      <c r="D4458" s="28" t="s">
        <v>24088</v>
      </c>
      <c r="E4458" t="s">
        <v>23529</v>
      </c>
      <c r="F4458" s="28" t="s">
        <v>11250</v>
      </c>
      <c r="G4458" s="28" t="s">
        <v>23420</v>
      </c>
      <c r="H4458" t="s">
        <v>23421</v>
      </c>
      <c r="I4458" s="28" t="s">
        <v>9112</v>
      </c>
      <c r="J4458" s="28" t="s">
        <v>9115</v>
      </c>
    </row>
    <row r="4459" spans="1:10" x14ac:dyDescent="0.35">
      <c r="A4459" s="28" t="s">
        <v>9118</v>
      </c>
      <c r="B4459" s="28" t="s">
        <v>23416</v>
      </c>
      <c r="C4459" s="28" t="s">
        <v>23457</v>
      </c>
      <c r="D4459" s="28" t="s">
        <v>23471</v>
      </c>
      <c r="E4459" t="s">
        <v>23419</v>
      </c>
      <c r="F4459" s="28" t="s">
        <v>11250</v>
      </c>
      <c r="G4459" s="28" t="s">
        <v>23420</v>
      </c>
      <c r="H4459" t="s">
        <v>23421</v>
      </c>
      <c r="I4459" s="28" t="s">
        <v>9112</v>
      </c>
      <c r="J4459" s="28" t="s">
        <v>9115</v>
      </c>
    </row>
    <row r="4460" spans="1:10" x14ac:dyDescent="0.35">
      <c r="A4460" s="28" t="s">
        <v>9119</v>
      </c>
      <c r="B4460" s="28" t="s">
        <v>23416</v>
      </c>
      <c r="C4460" s="28" t="s">
        <v>23450</v>
      </c>
      <c r="D4460" s="28" t="s">
        <v>23474</v>
      </c>
      <c r="E4460" t="s">
        <v>23419</v>
      </c>
      <c r="F4460" s="28" t="s">
        <v>11250</v>
      </c>
      <c r="G4460" s="28" t="s">
        <v>23420</v>
      </c>
      <c r="H4460" t="s">
        <v>23421</v>
      </c>
      <c r="I4460" s="28" t="s">
        <v>9120</v>
      </c>
      <c r="J4460" s="28" t="s">
        <v>9115</v>
      </c>
    </row>
    <row r="4461" spans="1:10" x14ac:dyDescent="0.35">
      <c r="A4461" s="28" t="s">
        <v>9121</v>
      </c>
      <c r="B4461" s="28" t="s">
        <v>23416</v>
      </c>
      <c r="C4461" s="28" t="s">
        <v>23450</v>
      </c>
      <c r="D4461" s="28" t="s">
        <v>23474</v>
      </c>
      <c r="E4461" t="s">
        <v>23419</v>
      </c>
      <c r="F4461" s="28" t="s">
        <v>11250</v>
      </c>
      <c r="G4461" s="28" t="s">
        <v>23420</v>
      </c>
      <c r="H4461" t="s">
        <v>23421</v>
      </c>
      <c r="I4461" s="28" t="s">
        <v>9120</v>
      </c>
      <c r="J4461" s="28" t="s">
        <v>9115</v>
      </c>
    </row>
    <row r="4462" spans="1:10" x14ac:dyDescent="0.35">
      <c r="A4462" s="28" t="s">
        <v>9122</v>
      </c>
      <c r="B4462" s="28" t="s">
        <v>23416</v>
      </c>
      <c r="C4462" s="28" t="s">
        <v>23450</v>
      </c>
      <c r="D4462" s="28" t="s">
        <v>23423</v>
      </c>
      <c r="E4462" t="s">
        <v>23529</v>
      </c>
      <c r="F4462" s="28" t="s">
        <v>11250</v>
      </c>
      <c r="G4462" s="28" t="s">
        <v>23420</v>
      </c>
      <c r="H4462" t="s">
        <v>23421</v>
      </c>
      <c r="I4462" s="28" t="s">
        <v>9120</v>
      </c>
      <c r="J4462" s="28" t="s">
        <v>9115</v>
      </c>
    </row>
    <row r="4463" spans="1:10" x14ac:dyDescent="0.35">
      <c r="A4463" s="28" t="s">
        <v>9124</v>
      </c>
      <c r="B4463" s="28" t="s">
        <v>23416</v>
      </c>
      <c r="C4463" s="28" t="s">
        <v>23947</v>
      </c>
      <c r="D4463" s="28" t="s">
        <v>24023</v>
      </c>
      <c r="E4463" t="s">
        <v>23419</v>
      </c>
      <c r="F4463" s="28" t="s">
        <v>11250</v>
      </c>
      <c r="G4463" s="28" t="s">
        <v>23420</v>
      </c>
      <c r="H4463" t="s">
        <v>23421</v>
      </c>
      <c r="I4463" s="28" t="s">
        <v>9120</v>
      </c>
      <c r="J4463" s="28" t="s">
        <v>9115</v>
      </c>
    </row>
    <row r="4464" spans="1:10" x14ac:dyDescent="0.35">
      <c r="A4464" s="28" t="s">
        <v>9125</v>
      </c>
      <c r="B4464" s="28" t="s">
        <v>23416</v>
      </c>
      <c r="C4464" s="28" t="s">
        <v>23938</v>
      </c>
      <c r="D4464" s="28" t="s">
        <v>23886</v>
      </c>
      <c r="E4464" t="s">
        <v>23419</v>
      </c>
      <c r="F4464" s="28" t="s">
        <v>11250</v>
      </c>
      <c r="G4464" s="28" t="s">
        <v>23420</v>
      </c>
      <c r="H4464" t="s">
        <v>23421</v>
      </c>
      <c r="I4464" s="28" t="s">
        <v>9120</v>
      </c>
      <c r="J4464" s="28" t="s">
        <v>9115</v>
      </c>
    </row>
    <row r="4465" spans="1:10" x14ac:dyDescent="0.35">
      <c r="A4465" s="28" t="s">
        <v>9126</v>
      </c>
      <c r="B4465" s="28" t="s">
        <v>23416</v>
      </c>
      <c r="C4465" s="28" t="s">
        <v>23938</v>
      </c>
      <c r="D4465" s="28" t="s">
        <v>23886</v>
      </c>
      <c r="E4465" t="s">
        <v>23419</v>
      </c>
      <c r="F4465" s="28" t="s">
        <v>11250</v>
      </c>
      <c r="G4465" s="28" t="s">
        <v>23420</v>
      </c>
      <c r="H4465" t="s">
        <v>23421</v>
      </c>
      <c r="I4465" s="28" t="s">
        <v>9120</v>
      </c>
      <c r="J4465" s="28" t="s">
        <v>9115</v>
      </c>
    </row>
    <row r="4466" spans="1:10" x14ac:dyDescent="0.35">
      <c r="A4466" s="28" t="s">
        <v>9127</v>
      </c>
      <c r="B4466" s="28" t="s">
        <v>23416</v>
      </c>
      <c r="C4466" s="28" t="s">
        <v>23457</v>
      </c>
      <c r="D4466" s="28" t="s">
        <v>23425</v>
      </c>
      <c r="E4466" t="s">
        <v>23529</v>
      </c>
      <c r="F4466" s="28" t="s">
        <v>11250</v>
      </c>
      <c r="G4466" s="28" t="s">
        <v>23420</v>
      </c>
      <c r="H4466" t="s">
        <v>23421</v>
      </c>
      <c r="I4466" s="28" t="s">
        <v>9128</v>
      </c>
      <c r="J4466" s="28" t="s">
        <v>9129</v>
      </c>
    </row>
    <row r="4467" spans="1:10" x14ac:dyDescent="0.35">
      <c r="A4467" s="28" t="s">
        <v>9130</v>
      </c>
      <c r="B4467" s="28" t="s">
        <v>23416</v>
      </c>
      <c r="C4467" s="28" t="s">
        <v>11250</v>
      </c>
      <c r="D4467" s="28" t="s">
        <v>23435</v>
      </c>
      <c r="E4467" t="s">
        <v>23453</v>
      </c>
      <c r="F4467" s="28" t="s">
        <v>11250</v>
      </c>
      <c r="G4467" s="28" t="s">
        <v>23420</v>
      </c>
      <c r="H4467" t="s">
        <v>23421</v>
      </c>
      <c r="I4467" s="28" t="s">
        <v>9128</v>
      </c>
      <c r="J4467" s="28" t="s">
        <v>9129</v>
      </c>
    </row>
    <row r="4468" spans="1:10" x14ac:dyDescent="0.35">
      <c r="A4468" s="28" t="s">
        <v>9131</v>
      </c>
      <c r="B4468" s="28" t="s">
        <v>23416</v>
      </c>
      <c r="C4468" s="28" t="s">
        <v>23457</v>
      </c>
      <c r="D4468" s="28" t="s">
        <v>23493</v>
      </c>
      <c r="E4468" t="s">
        <v>23529</v>
      </c>
      <c r="F4468" s="28" t="s">
        <v>11250</v>
      </c>
      <c r="G4468" s="28" t="s">
        <v>23420</v>
      </c>
      <c r="H4468" t="s">
        <v>23421</v>
      </c>
      <c r="I4468" s="28" t="s">
        <v>9132</v>
      </c>
      <c r="J4468" s="28" t="s">
        <v>9129</v>
      </c>
    </row>
    <row r="4469" spans="1:10" x14ac:dyDescent="0.35">
      <c r="A4469" s="28" t="s">
        <v>9133</v>
      </c>
      <c r="B4469" s="28" t="s">
        <v>23416</v>
      </c>
      <c r="C4469" s="28" t="s">
        <v>23507</v>
      </c>
      <c r="D4469" s="28" t="s">
        <v>23475</v>
      </c>
      <c r="E4469" t="s">
        <v>23419</v>
      </c>
      <c r="F4469" s="28" t="s">
        <v>11250</v>
      </c>
      <c r="G4469" s="28" t="s">
        <v>23420</v>
      </c>
      <c r="H4469" t="s">
        <v>23421</v>
      </c>
      <c r="I4469" s="28" t="s">
        <v>9134</v>
      </c>
      <c r="J4469" s="28" t="s">
        <v>9135</v>
      </c>
    </row>
    <row r="4470" spans="1:10" x14ac:dyDescent="0.35">
      <c r="A4470" s="28" t="s">
        <v>9136</v>
      </c>
      <c r="B4470" s="28" t="s">
        <v>23416</v>
      </c>
      <c r="C4470" s="28" t="s">
        <v>23701</v>
      </c>
      <c r="D4470" s="28" t="s">
        <v>23890</v>
      </c>
      <c r="E4470" t="s">
        <v>23529</v>
      </c>
      <c r="F4470" s="28" t="s">
        <v>11250</v>
      </c>
      <c r="G4470" s="28" t="s">
        <v>23420</v>
      </c>
      <c r="H4470" t="s">
        <v>23421</v>
      </c>
      <c r="I4470" s="28" t="s">
        <v>9134</v>
      </c>
      <c r="J4470" s="28" t="s">
        <v>9135</v>
      </c>
    </row>
    <row r="4471" spans="1:10" x14ac:dyDescent="0.35">
      <c r="A4471" s="28" t="s">
        <v>9137</v>
      </c>
      <c r="B4471" s="28" t="s">
        <v>23416</v>
      </c>
      <c r="C4471" s="28" t="s">
        <v>24110</v>
      </c>
      <c r="D4471" s="28" t="s">
        <v>23977</v>
      </c>
      <c r="E4471" t="s">
        <v>23419</v>
      </c>
      <c r="F4471" s="28" t="s">
        <v>11250</v>
      </c>
      <c r="G4471" s="28" t="s">
        <v>23420</v>
      </c>
      <c r="H4471" t="s">
        <v>23421</v>
      </c>
      <c r="I4471" s="28" t="s">
        <v>9134</v>
      </c>
      <c r="J4471" s="28" t="s">
        <v>9135</v>
      </c>
    </row>
    <row r="4472" spans="1:10" x14ac:dyDescent="0.35">
      <c r="A4472" s="28" t="s">
        <v>9138</v>
      </c>
      <c r="B4472" s="28" t="s">
        <v>23416</v>
      </c>
      <c r="C4472" s="28" t="s">
        <v>23507</v>
      </c>
      <c r="D4472" s="28" t="s">
        <v>23838</v>
      </c>
      <c r="E4472" t="s">
        <v>23419</v>
      </c>
      <c r="F4472" s="28" t="s">
        <v>11250</v>
      </c>
      <c r="G4472" s="28" t="s">
        <v>23420</v>
      </c>
      <c r="H4472" t="s">
        <v>23421</v>
      </c>
      <c r="I4472" s="28" t="s">
        <v>9134</v>
      </c>
      <c r="J4472" s="28" t="s">
        <v>9135</v>
      </c>
    </row>
    <row r="4473" spans="1:10" x14ac:dyDescent="0.35">
      <c r="A4473" s="28" t="s">
        <v>9139</v>
      </c>
      <c r="B4473" s="28" t="s">
        <v>23416</v>
      </c>
      <c r="C4473" s="28" t="s">
        <v>23428</v>
      </c>
      <c r="D4473" s="28" t="s">
        <v>23483</v>
      </c>
      <c r="E4473" t="s">
        <v>23419</v>
      </c>
      <c r="F4473" s="28" t="s">
        <v>11250</v>
      </c>
      <c r="G4473" s="28" t="s">
        <v>23420</v>
      </c>
      <c r="H4473" t="s">
        <v>23421</v>
      </c>
      <c r="I4473" s="28" t="s">
        <v>9134</v>
      </c>
      <c r="J4473" s="28" t="s">
        <v>9135</v>
      </c>
    </row>
    <row r="4474" spans="1:10" x14ac:dyDescent="0.35">
      <c r="A4474" s="28" t="s">
        <v>9141</v>
      </c>
      <c r="B4474" s="28" t="s">
        <v>23416</v>
      </c>
      <c r="C4474" s="28" t="s">
        <v>23937</v>
      </c>
      <c r="D4474" s="28" t="s">
        <v>23862</v>
      </c>
      <c r="E4474" t="s">
        <v>23529</v>
      </c>
      <c r="F4474" s="28" t="s">
        <v>11250</v>
      </c>
      <c r="G4474" s="28" t="s">
        <v>23420</v>
      </c>
      <c r="H4474" t="s">
        <v>23421</v>
      </c>
      <c r="I4474" s="28" t="s">
        <v>9142</v>
      </c>
      <c r="J4474" s="28" t="s">
        <v>9135</v>
      </c>
    </row>
    <row r="4475" spans="1:10" x14ac:dyDescent="0.35">
      <c r="A4475" s="28" t="s">
        <v>9143</v>
      </c>
      <c r="B4475" s="28" t="s">
        <v>23416</v>
      </c>
      <c r="C4475" s="28" t="s">
        <v>23485</v>
      </c>
      <c r="D4475" s="28" t="s">
        <v>23780</v>
      </c>
      <c r="E4475" t="s">
        <v>23529</v>
      </c>
      <c r="F4475" s="28" t="s">
        <v>11250</v>
      </c>
      <c r="G4475" s="28" t="s">
        <v>23420</v>
      </c>
      <c r="H4475" t="s">
        <v>23421</v>
      </c>
      <c r="I4475" s="28" t="s">
        <v>9142</v>
      </c>
      <c r="J4475" s="28" t="s">
        <v>9135</v>
      </c>
    </row>
    <row r="4476" spans="1:10" x14ac:dyDescent="0.35">
      <c r="A4476" s="28" t="s">
        <v>9144</v>
      </c>
      <c r="B4476" s="28" t="s">
        <v>23416</v>
      </c>
      <c r="C4476" s="28" t="s">
        <v>23442</v>
      </c>
      <c r="D4476" s="28" t="s">
        <v>23469</v>
      </c>
      <c r="E4476" t="s">
        <v>23419</v>
      </c>
      <c r="F4476" s="28" t="s">
        <v>11250</v>
      </c>
      <c r="G4476" s="28" t="s">
        <v>23420</v>
      </c>
      <c r="H4476" t="s">
        <v>23421</v>
      </c>
      <c r="I4476" s="28" t="s">
        <v>9142</v>
      </c>
      <c r="J4476" s="28" t="s">
        <v>9135</v>
      </c>
    </row>
    <row r="4477" spans="1:10" x14ac:dyDescent="0.35">
      <c r="A4477" s="28" t="s">
        <v>9145</v>
      </c>
      <c r="B4477" s="28" t="s">
        <v>23416</v>
      </c>
      <c r="C4477" s="28" t="s">
        <v>23690</v>
      </c>
      <c r="D4477" s="28" t="s">
        <v>23449</v>
      </c>
      <c r="E4477" t="s">
        <v>23529</v>
      </c>
      <c r="F4477" s="28" t="s">
        <v>11250</v>
      </c>
      <c r="G4477" s="28" t="s">
        <v>23420</v>
      </c>
      <c r="H4477" t="s">
        <v>23421</v>
      </c>
      <c r="I4477" s="28" t="s">
        <v>9142</v>
      </c>
      <c r="J4477" s="28" t="s">
        <v>9135</v>
      </c>
    </row>
    <row r="4478" spans="1:10" x14ac:dyDescent="0.35">
      <c r="A4478" s="28" t="s">
        <v>9146</v>
      </c>
      <c r="B4478" s="28" t="s">
        <v>23416</v>
      </c>
      <c r="C4478" s="28" t="s">
        <v>23938</v>
      </c>
      <c r="D4478" s="28" t="s">
        <v>23902</v>
      </c>
      <c r="E4478" t="s">
        <v>23419</v>
      </c>
      <c r="F4478" s="28" t="s">
        <v>11250</v>
      </c>
      <c r="G4478" s="28" t="s">
        <v>23420</v>
      </c>
      <c r="H4478" t="s">
        <v>23421</v>
      </c>
      <c r="I4478" s="28" t="s">
        <v>9147</v>
      </c>
      <c r="J4478" s="28" t="s">
        <v>9148</v>
      </c>
    </row>
    <row r="4479" spans="1:10" x14ac:dyDescent="0.35">
      <c r="A4479" s="28" t="s">
        <v>9149</v>
      </c>
      <c r="B4479" s="28" t="s">
        <v>23416</v>
      </c>
      <c r="C4479" s="28" t="s">
        <v>23486</v>
      </c>
      <c r="D4479" s="28" t="s">
        <v>23483</v>
      </c>
      <c r="E4479" t="s">
        <v>23529</v>
      </c>
      <c r="F4479" s="28" t="s">
        <v>11250</v>
      </c>
      <c r="G4479" s="28" t="s">
        <v>23420</v>
      </c>
      <c r="H4479" t="s">
        <v>23421</v>
      </c>
      <c r="I4479" s="28" t="s">
        <v>9147</v>
      </c>
      <c r="J4479" s="28" t="s">
        <v>9148</v>
      </c>
    </row>
    <row r="4480" spans="1:10" x14ac:dyDescent="0.35">
      <c r="A4480" s="28" t="s">
        <v>9150</v>
      </c>
      <c r="B4480" s="28" t="s">
        <v>23416</v>
      </c>
      <c r="C4480" s="28" t="s">
        <v>23426</v>
      </c>
      <c r="D4480" s="28" t="s">
        <v>23470</v>
      </c>
      <c r="E4480" t="s">
        <v>23419</v>
      </c>
      <c r="F4480" s="28" t="s">
        <v>11250</v>
      </c>
      <c r="G4480" s="28" t="s">
        <v>23420</v>
      </c>
      <c r="H4480" t="s">
        <v>23421</v>
      </c>
      <c r="I4480" s="28" t="s">
        <v>9147</v>
      </c>
      <c r="J4480" s="28" t="s">
        <v>9148</v>
      </c>
    </row>
    <row r="4481" spans="1:10" x14ac:dyDescent="0.35">
      <c r="A4481" s="28" t="s">
        <v>9151</v>
      </c>
      <c r="B4481" s="28" t="s">
        <v>23416</v>
      </c>
      <c r="C4481" s="28" t="s">
        <v>23457</v>
      </c>
      <c r="D4481" s="28" t="s">
        <v>23484</v>
      </c>
      <c r="E4481" t="s">
        <v>23419</v>
      </c>
      <c r="F4481" s="28" t="s">
        <v>11250</v>
      </c>
      <c r="G4481" s="28" t="s">
        <v>23420</v>
      </c>
      <c r="H4481" t="s">
        <v>23421</v>
      </c>
      <c r="I4481" s="28" t="s">
        <v>9147</v>
      </c>
      <c r="J4481" s="28" t="s">
        <v>9148</v>
      </c>
    </row>
    <row r="4482" spans="1:10" x14ac:dyDescent="0.35">
      <c r="A4482" s="28" t="s">
        <v>9153</v>
      </c>
      <c r="B4482" s="28" t="s">
        <v>23416</v>
      </c>
      <c r="C4482" s="28" t="s">
        <v>23974</v>
      </c>
      <c r="D4482" s="28" t="s">
        <v>24088</v>
      </c>
      <c r="E4482" t="s">
        <v>23529</v>
      </c>
      <c r="F4482" s="28" t="s">
        <v>11250</v>
      </c>
      <c r="G4482" s="28" t="s">
        <v>23420</v>
      </c>
      <c r="H4482" t="s">
        <v>23421</v>
      </c>
      <c r="I4482" s="28" t="s">
        <v>9147</v>
      </c>
      <c r="J4482" s="28" t="s">
        <v>9148</v>
      </c>
    </row>
    <row r="4483" spans="1:10" x14ac:dyDescent="0.35">
      <c r="A4483" s="28" t="s">
        <v>9154</v>
      </c>
      <c r="B4483" s="28" t="s">
        <v>23416</v>
      </c>
      <c r="C4483" s="28" t="s">
        <v>23766</v>
      </c>
      <c r="D4483" s="28" t="s">
        <v>23459</v>
      </c>
      <c r="E4483" t="s">
        <v>23419</v>
      </c>
      <c r="F4483" s="28" t="s">
        <v>11250</v>
      </c>
      <c r="G4483" s="28" t="s">
        <v>23420</v>
      </c>
      <c r="H4483" t="s">
        <v>23421</v>
      </c>
      <c r="I4483" s="28" t="s">
        <v>9147</v>
      </c>
      <c r="J4483" s="28" t="s">
        <v>9148</v>
      </c>
    </row>
    <row r="4484" spans="1:10" x14ac:dyDescent="0.35">
      <c r="A4484" s="28" t="s">
        <v>9155</v>
      </c>
      <c r="B4484" s="28" t="s">
        <v>23416</v>
      </c>
      <c r="C4484" s="28" t="s">
        <v>23859</v>
      </c>
      <c r="D4484" s="28" t="s">
        <v>23950</v>
      </c>
      <c r="E4484" t="s">
        <v>23529</v>
      </c>
      <c r="F4484" s="28" t="s">
        <v>11250</v>
      </c>
      <c r="G4484" s="28" t="s">
        <v>23420</v>
      </c>
      <c r="H4484" t="s">
        <v>23421</v>
      </c>
      <c r="I4484" s="28" t="s">
        <v>9147</v>
      </c>
      <c r="J4484" s="28" t="s">
        <v>9148</v>
      </c>
    </row>
    <row r="4485" spans="1:10" x14ac:dyDescent="0.35">
      <c r="A4485" s="28" t="s">
        <v>9156</v>
      </c>
      <c r="B4485" s="28" t="s">
        <v>23416</v>
      </c>
      <c r="C4485" s="28" t="s">
        <v>23792</v>
      </c>
      <c r="D4485" s="28" t="s">
        <v>23521</v>
      </c>
      <c r="E4485" t="s">
        <v>23419</v>
      </c>
      <c r="F4485" s="28" t="s">
        <v>11250</v>
      </c>
      <c r="G4485" s="28" t="s">
        <v>23420</v>
      </c>
      <c r="H4485" t="s">
        <v>23421</v>
      </c>
      <c r="I4485" s="28" t="s">
        <v>9157</v>
      </c>
      <c r="J4485" s="28" t="s">
        <v>9148</v>
      </c>
    </row>
    <row r="4486" spans="1:10" x14ac:dyDescent="0.35">
      <c r="A4486" s="28" t="s">
        <v>9158</v>
      </c>
      <c r="B4486" s="28" t="s">
        <v>23416</v>
      </c>
      <c r="C4486" s="28" t="s">
        <v>23442</v>
      </c>
      <c r="D4486" s="28" t="s">
        <v>24039</v>
      </c>
      <c r="E4486" t="s">
        <v>23419</v>
      </c>
      <c r="F4486" s="28" t="s">
        <v>11250</v>
      </c>
      <c r="G4486" s="28" t="s">
        <v>23420</v>
      </c>
      <c r="H4486" t="s">
        <v>23421</v>
      </c>
      <c r="I4486" s="28" t="s">
        <v>9157</v>
      </c>
      <c r="J4486" s="28" t="s">
        <v>9148</v>
      </c>
    </row>
    <row r="4487" spans="1:10" x14ac:dyDescent="0.35">
      <c r="A4487" s="28" t="s">
        <v>9159</v>
      </c>
      <c r="B4487" s="28" t="s">
        <v>23416</v>
      </c>
      <c r="C4487" s="28" t="s">
        <v>23631</v>
      </c>
      <c r="D4487" s="28" t="s">
        <v>24065</v>
      </c>
      <c r="E4487" t="s">
        <v>23529</v>
      </c>
      <c r="F4487" s="28" t="s">
        <v>11250</v>
      </c>
      <c r="G4487" s="28" t="s">
        <v>23420</v>
      </c>
      <c r="H4487" t="s">
        <v>23421</v>
      </c>
      <c r="I4487" s="28" t="s">
        <v>9157</v>
      </c>
      <c r="J4487" s="28" t="s">
        <v>9160</v>
      </c>
    </row>
    <row r="4488" spans="1:10" x14ac:dyDescent="0.35">
      <c r="A4488" s="28" t="s">
        <v>9161</v>
      </c>
      <c r="B4488" s="28" t="s">
        <v>23416</v>
      </c>
      <c r="C4488" s="28" t="s">
        <v>23507</v>
      </c>
      <c r="D4488" s="28" t="s">
        <v>23838</v>
      </c>
      <c r="E4488" t="s">
        <v>23419</v>
      </c>
      <c r="F4488" s="28" t="s">
        <v>11250</v>
      </c>
      <c r="G4488" s="28" t="s">
        <v>23420</v>
      </c>
      <c r="H4488" t="s">
        <v>23421</v>
      </c>
      <c r="I4488" s="28" t="s">
        <v>9157</v>
      </c>
      <c r="J4488" s="28" t="s">
        <v>9160</v>
      </c>
    </row>
    <row r="4489" spans="1:10" x14ac:dyDescent="0.35">
      <c r="A4489" s="28" t="s">
        <v>9162</v>
      </c>
      <c r="B4489" s="28" t="s">
        <v>23416</v>
      </c>
      <c r="C4489" s="28" t="s">
        <v>23424</v>
      </c>
      <c r="D4489" s="28" t="s">
        <v>23429</v>
      </c>
      <c r="E4489" t="s">
        <v>23529</v>
      </c>
      <c r="F4489" s="28" t="s">
        <v>11250</v>
      </c>
      <c r="G4489" s="28" t="s">
        <v>23420</v>
      </c>
      <c r="H4489" t="s">
        <v>23421</v>
      </c>
      <c r="I4489" s="28" t="s">
        <v>9163</v>
      </c>
      <c r="J4489" s="28" t="s">
        <v>9164</v>
      </c>
    </row>
    <row r="4490" spans="1:10" x14ac:dyDescent="0.35">
      <c r="A4490" s="28" t="s">
        <v>9165</v>
      </c>
      <c r="B4490" s="28" t="s">
        <v>23416</v>
      </c>
      <c r="C4490" s="28" t="s">
        <v>23968</v>
      </c>
      <c r="D4490" s="28" t="s">
        <v>24111</v>
      </c>
      <c r="E4490" t="s">
        <v>23529</v>
      </c>
      <c r="F4490" s="28" t="s">
        <v>11250</v>
      </c>
      <c r="G4490" s="28" t="s">
        <v>23420</v>
      </c>
      <c r="H4490" t="s">
        <v>23421</v>
      </c>
      <c r="I4490" s="28" t="s">
        <v>9163</v>
      </c>
      <c r="J4490" s="28" t="s">
        <v>9164</v>
      </c>
    </row>
    <row r="4491" spans="1:10" x14ac:dyDescent="0.35">
      <c r="A4491" s="28" t="s">
        <v>9166</v>
      </c>
      <c r="B4491" s="28" t="s">
        <v>23416</v>
      </c>
      <c r="C4491" s="28" t="s">
        <v>11250</v>
      </c>
      <c r="D4491" s="28" t="s">
        <v>24039</v>
      </c>
      <c r="E4491" t="s">
        <v>23453</v>
      </c>
      <c r="F4491" s="28" t="s">
        <v>11250</v>
      </c>
      <c r="G4491" s="28" t="s">
        <v>23420</v>
      </c>
      <c r="H4491" t="s">
        <v>23421</v>
      </c>
      <c r="I4491" s="28" t="s">
        <v>9163</v>
      </c>
      <c r="J4491" s="28" t="s">
        <v>9164</v>
      </c>
    </row>
    <row r="4492" spans="1:10" x14ac:dyDescent="0.35">
      <c r="A4492" s="28" t="s">
        <v>9167</v>
      </c>
      <c r="B4492" s="28" t="s">
        <v>23416</v>
      </c>
      <c r="C4492" s="28" t="s">
        <v>23422</v>
      </c>
      <c r="D4492" s="28" t="s">
        <v>23451</v>
      </c>
      <c r="E4492" t="s">
        <v>23419</v>
      </c>
      <c r="F4492" s="28" t="s">
        <v>11250</v>
      </c>
      <c r="G4492" s="28" t="s">
        <v>23420</v>
      </c>
      <c r="H4492" t="s">
        <v>23421</v>
      </c>
      <c r="I4492" s="28" t="s">
        <v>9163</v>
      </c>
      <c r="J4492" s="28" t="s">
        <v>9164</v>
      </c>
    </row>
    <row r="4493" spans="1:10" x14ac:dyDescent="0.35">
      <c r="A4493" s="28" t="s">
        <v>9169</v>
      </c>
      <c r="B4493" s="28" t="s">
        <v>23416</v>
      </c>
      <c r="C4493" s="28" t="s">
        <v>23509</v>
      </c>
      <c r="D4493" s="28" t="s">
        <v>24039</v>
      </c>
      <c r="E4493" t="s">
        <v>23419</v>
      </c>
      <c r="F4493" s="28" t="s">
        <v>11250</v>
      </c>
      <c r="G4493" s="28" t="s">
        <v>23420</v>
      </c>
      <c r="H4493" t="s">
        <v>23421</v>
      </c>
      <c r="I4493" s="28" t="s">
        <v>9163</v>
      </c>
      <c r="J4493" s="28" t="s">
        <v>9164</v>
      </c>
    </row>
    <row r="4494" spans="1:10" x14ac:dyDescent="0.35">
      <c r="A4494" s="28" t="s">
        <v>9170</v>
      </c>
      <c r="B4494" s="28" t="s">
        <v>23416</v>
      </c>
      <c r="C4494" s="28" t="s">
        <v>23519</v>
      </c>
      <c r="D4494" s="28" t="s">
        <v>23454</v>
      </c>
      <c r="E4494" t="s">
        <v>23419</v>
      </c>
      <c r="F4494" s="28" t="s">
        <v>11250</v>
      </c>
      <c r="G4494" s="28" t="s">
        <v>23420</v>
      </c>
      <c r="H4494" t="s">
        <v>23421</v>
      </c>
      <c r="I4494" s="28" t="s">
        <v>9172</v>
      </c>
      <c r="J4494" s="28" t="s">
        <v>9164</v>
      </c>
    </row>
    <row r="4495" spans="1:10" x14ac:dyDescent="0.35">
      <c r="A4495" s="28" t="s">
        <v>9173</v>
      </c>
      <c r="B4495" s="28" t="s">
        <v>23416</v>
      </c>
      <c r="C4495" s="28" t="s">
        <v>23428</v>
      </c>
      <c r="D4495" s="28" t="s">
        <v>23483</v>
      </c>
      <c r="E4495" t="s">
        <v>23419</v>
      </c>
      <c r="F4495" s="28" t="s">
        <v>11250</v>
      </c>
      <c r="G4495" s="28" t="s">
        <v>23420</v>
      </c>
      <c r="H4495" t="s">
        <v>23421</v>
      </c>
      <c r="I4495" s="28" t="s">
        <v>9172</v>
      </c>
      <c r="J4495" s="28" t="s">
        <v>9164</v>
      </c>
    </row>
    <row r="4496" spans="1:10" x14ac:dyDescent="0.35">
      <c r="A4496" s="28" t="s">
        <v>9174</v>
      </c>
      <c r="B4496" s="28" t="s">
        <v>23416</v>
      </c>
      <c r="C4496" s="28" t="s">
        <v>23457</v>
      </c>
      <c r="D4496" s="28" t="s">
        <v>23429</v>
      </c>
      <c r="E4496" t="s">
        <v>23419</v>
      </c>
      <c r="F4496" s="28" t="s">
        <v>11250</v>
      </c>
      <c r="G4496" s="28" t="s">
        <v>23420</v>
      </c>
      <c r="H4496" t="s">
        <v>23421</v>
      </c>
      <c r="I4496" s="28" t="s">
        <v>9172</v>
      </c>
      <c r="J4496" s="28" t="s">
        <v>9164</v>
      </c>
    </row>
    <row r="4497" spans="1:10" x14ac:dyDescent="0.35">
      <c r="A4497" s="28" t="s">
        <v>9176</v>
      </c>
      <c r="B4497" s="28" t="s">
        <v>23416</v>
      </c>
      <c r="C4497" s="28" t="s">
        <v>23911</v>
      </c>
      <c r="D4497" s="28" t="s">
        <v>23925</v>
      </c>
      <c r="E4497" t="s">
        <v>23529</v>
      </c>
      <c r="F4497" s="28" t="s">
        <v>11250</v>
      </c>
      <c r="G4497" s="28" t="s">
        <v>23420</v>
      </c>
      <c r="H4497" t="s">
        <v>23421</v>
      </c>
      <c r="I4497" s="28" t="s">
        <v>9172</v>
      </c>
      <c r="J4497" s="28" t="s">
        <v>9164</v>
      </c>
    </row>
    <row r="4498" spans="1:10" x14ac:dyDescent="0.35">
      <c r="A4498" s="28" t="s">
        <v>9177</v>
      </c>
      <c r="B4498" s="28" t="s">
        <v>23416</v>
      </c>
      <c r="C4498" s="28" t="s">
        <v>23856</v>
      </c>
      <c r="D4498" s="28" t="s">
        <v>23975</v>
      </c>
      <c r="E4498" t="s">
        <v>23529</v>
      </c>
      <c r="F4498" s="28" t="s">
        <v>11250</v>
      </c>
      <c r="G4498" s="28" t="s">
        <v>23420</v>
      </c>
      <c r="H4498" t="s">
        <v>23421</v>
      </c>
      <c r="I4498" s="28" t="s">
        <v>9178</v>
      </c>
      <c r="J4498" s="28" t="s">
        <v>9179</v>
      </c>
    </row>
    <row r="4499" spans="1:10" x14ac:dyDescent="0.35">
      <c r="A4499" s="28" t="s">
        <v>9180</v>
      </c>
      <c r="B4499" s="28" t="s">
        <v>23416</v>
      </c>
      <c r="C4499" s="28" t="s">
        <v>23446</v>
      </c>
      <c r="D4499" s="28" t="s">
        <v>23454</v>
      </c>
      <c r="E4499" t="s">
        <v>23419</v>
      </c>
      <c r="F4499" s="28" t="s">
        <v>11250</v>
      </c>
      <c r="G4499" s="28" t="s">
        <v>23420</v>
      </c>
      <c r="H4499" t="s">
        <v>23421</v>
      </c>
      <c r="I4499" s="28" t="s">
        <v>9178</v>
      </c>
      <c r="J4499" s="28" t="s">
        <v>9179</v>
      </c>
    </row>
    <row r="4500" spans="1:10" x14ac:dyDescent="0.35">
      <c r="A4500" s="28" t="s">
        <v>9181</v>
      </c>
      <c r="B4500" s="28" t="s">
        <v>23416</v>
      </c>
      <c r="C4500" s="28" t="s">
        <v>23450</v>
      </c>
      <c r="D4500" s="28" t="s">
        <v>23726</v>
      </c>
      <c r="E4500" t="s">
        <v>23419</v>
      </c>
      <c r="F4500" s="28" t="s">
        <v>11250</v>
      </c>
      <c r="G4500" s="28" t="s">
        <v>23420</v>
      </c>
      <c r="H4500" t="s">
        <v>23421</v>
      </c>
      <c r="I4500" s="28" t="s">
        <v>9178</v>
      </c>
      <c r="J4500" s="28" t="s">
        <v>9179</v>
      </c>
    </row>
    <row r="4501" spans="1:10" x14ac:dyDescent="0.35">
      <c r="A4501" s="28" t="s">
        <v>9182</v>
      </c>
      <c r="B4501" s="28" t="s">
        <v>23416</v>
      </c>
      <c r="C4501" s="28" t="s">
        <v>23959</v>
      </c>
      <c r="D4501" s="28" t="s">
        <v>23923</v>
      </c>
      <c r="E4501" t="s">
        <v>23529</v>
      </c>
      <c r="F4501" s="28" t="s">
        <v>11250</v>
      </c>
      <c r="G4501" s="28" t="s">
        <v>23420</v>
      </c>
      <c r="H4501" t="s">
        <v>23421</v>
      </c>
      <c r="I4501" s="28" t="s">
        <v>9183</v>
      </c>
      <c r="J4501" s="28" t="s">
        <v>9179</v>
      </c>
    </row>
    <row r="4502" spans="1:10" x14ac:dyDescent="0.35">
      <c r="A4502" s="28" t="s">
        <v>9184</v>
      </c>
      <c r="B4502" s="28" t="s">
        <v>23416</v>
      </c>
      <c r="C4502" s="28" t="s">
        <v>23466</v>
      </c>
      <c r="D4502" s="28" t="s">
        <v>23465</v>
      </c>
      <c r="E4502" t="s">
        <v>23419</v>
      </c>
      <c r="F4502" s="28" t="s">
        <v>11250</v>
      </c>
      <c r="G4502" s="28" t="s">
        <v>23420</v>
      </c>
      <c r="H4502" t="s">
        <v>23421</v>
      </c>
      <c r="I4502" s="28" t="s">
        <v>9183</v>
      </c>
      <c r="J4502" s="28" t="s">
        <v>9179</v>
      </c>
    </row>
    <row r="4503" spans="1:10" x14ac:dyDescent="0.35">
      <c r="A4503" s="28" t="s">
        <v>9185</v>
      </c>
      <c r="B4503" s="28" t="s">
        <v>23416</v>
      </c>
      <c r="C4503" s="28" t="s">
        <v>23906</v>
      </c>
      <c r="D4503" s="28" t="s">
        <v>24000</v>
      </c>
      <c r="E4503" t="s">
        <v>23529</v>
      </c>
      <c r="F4503" s="28" t="s">
        <v>11250</v>
      </c>
      <c r="G4503" s="28" t="s">
        <v>23420</v>
      </c>
      <c r="H4503" t="s">
        <v>23421</v>
      </c>
      <c r="I4503" s="28" t="s">
        <v>9183</v>
      </c>
      <c r="J4503" s="28" t="s">
        <v>9179</v>
      </c>
    </row>
    <row r="4504" spans="1:10" x14ac:dyDescent="0.35">
      <c r="A4504" s="28" t="s">
        <v>9186</v>
      </c>
      <c r="B4504" s="28" t="s">
        <v>23416</v>
      </c>
      <c r="C4504" s="28" t="s">
        <v>24008</v>
      </c>
      <c r="D4504" s="28" t="s">
        <v>23848</v>
      </c>
      <c r="E4504" t="s">
        <v>23529</v>
      </c>
      <c r="F4504" s="28" t="s">
        <v>11250</v>
      </c>
      <c r="G4504" s="28" t="s">
        <v>23420</v>
      </c>
      <c r="H4504" t="s">
        <v>23421</v>
      </c>
      <c r="I4504" s="28" t="s">
        <v>9183</v>
      </c>
      <c r="J4504" s="28" t="s">
        <v>9187</v>
      </c>
    </row>
    <row r="4505" spans="1:10" x14ac:dyDescent="0.35">
      <c r="A4505" s="28" t="s">
        <v>9188</v>
      </c>
      <c r="B4505" s="28" t="s">
        <v>23416</v>
      </c>
      <c r="C4505" s="28" t="s">
        <v>23629</v>
      </c>
      <c r="D4505" s="28" t="s">
        <v>24112</v>
      </c>
      <c r="E4505" t="s">
        <v>23529</v>
      </c>
      <c r="F4505" s="28" t="s">
        <v>11250</v>
      </c>
      <c r="G4505" s="28" t="s">
        <v>23420</v>
      </c>
      <c r="H4505" t="s">
        <v>23421</v>
      </c>
      <c r="I4505" s="28" t="s">
        <v>9183</v>
      </c>
      <c r="J4505" s="28" t="s">
        <v>9187</v>
      </c>
    </row>
    <row r="4506" spans="1:10" x14ac:dyDescent="0.35">
      <c r="A4506" s="28" t="s">
        <v>9189</v>
      </c>
      <c r="B4506" s="28" t="s">
        <v>23416</v>
      </c>
      <c r="C4506" s="28" t="s">
        <v>23450</v>
      </c>
      <c r="D4506" s="28" t="s">
        <v>23772</v>
      </c>
      <c r="E4506" t="s">
        <v>23419</v>
      </c>
      <c r="F4506" s="28" t="s">
        <v>11250</v>
      </c>
      <c r="G4506" s="28" t="s">
        <v>23420</v>
      </c>
      <c r="H4506" t="s">
        <v>23421</v>
      </c>
      <c r="I4506" s="28" t="s">
        <v>9190</v>
      </c>
      <c r="J4506" s="28" t="s">
        <v>9187</v>
      </c>
    </row>
    <row r="4507" spans="1:10" x14ac:dyDescent="0.35">
      <c r="A4507" s="28" t="s">
        <v>9191</v>
      </c>
      <c r="B4507" s="28" t="s">
        <v>23416</v>
      </c>
      <c r="C4507" s="28" t="s">
        <v>23456</v>
      </c>
      <c r="D4507" s="28" t="s">
        <v>23463</v>
      </c>
      <c r="E4507" t="s">
        <v>23419</v>
      </c>
      <c r="F4507" s="28" t="s">
        <v>11250</v>
      </c>
      <c r="G4507" s="28" t="s">
        <v>23420</v>
      </c>
      <c r="H4507" t="s">
        <v>23421</v>
      </c>
      <c r="I4507" s="28" t="s">
        <v>9190</v>
      </c>
      <c r="J4507" s="28" t="s">
        <v>9187</v>
      </c>
    </row>
    <row r="4508" spans="1:10" x14ac:dyDescent="0.35">
      <c r="A4508" s="28" t="s">
        <v>9192</v>
      </c>
      <c r="B4508" s="28" t="s">
        <v>23416</v>
      </c>
      <c r="C4508" s="28" t="s">
        <v>23422</v>
      </c>
      <c r="D4508" s="28" t="s">
        <v>23449</v>
      </c>
      <c r="E4508" t="s">
        <v>23529</v>
      </c>
      <c r="F4508" s="28" t="s">
        <v>11250</v>
      </c>
      <c r="G4508" s="28" t="s">
        <v>23420</v>
      </c>
      <c r="H4508" t="s">
        <v>23421</v>
      </c>
      <c r="I4508" s="28" t="s">
        <v>9190</v>
      </c>
      <c r="J4508" s="28" t="s">
        <v>9187</v>
      </c>
    </row>
    <row r="4509" spans="1:10" x14ac:dyDescent="0.35">
      <c r="A4509" s="28" t="s">
        <v>9193</v>
      </c>
      <c r="B4509" s="28" t="s">
        <v>23416</v>
      </c>
      <c r="C4509" s="28" t="s">
        <v>23424</v>
      </c>
      <c r="D4509" s="28" t="s">
        <v>23451</v>
      </c>
      <c r="E4509" t="s">
        <v>23419</v>
      </c>
      <c r="F4509" s="28" t="s">
        <v>11250</v>
      </c>
      <c r="G4509" s="28" t="s">
        <v>23420</v>
      </c>
      <c r="H4509" t="s">
        <v>23421</v>
      </c>
      <c r="I4509" s="28" t="s">
        <v>9194</v>
      </c>
      <c r="J4509" s="28" t="s">
        <v>9187</v>
      </c>
    </row>
    <row r="4510" spans="1:10" x14ac:dyDescent="0.35">
      <c r="A4510" s="28" t="s">
        <v>9195</v>
      </c>
      <c r="B4510" s="28" t="s">
        <v>23416</v>
      </c>
      <c r="C4510" s="28" t="s">
        <v>23507</v>
      </c>
      <c r="D4510" s="28" t="s">
        <v>23524</v>
      </c>
      <c r="E4510" t="s">
        <v>23419</v>
      </c>
      <c r="F4510" s="28" t="s">
        <v>11250</v>
      </c>
      <c r="G4510" s="28" t="s">
        <v>23420</v>
      </c>
      <c r="H4510" t="s">
        <v>23421</v>
      </c>
      <c r="I4510" s="28" t="s">
        <v>9194</v>
      </c>
      <c r="J4510" s="28" t="s">
        <v>9196</v>
      </c>
    </row>
    <row r="4511" spans="1:10" x14ac:dyDescent="0.35">
      <c r="A4511" s="28" t="s">
        <v>9197</v>
      </c>
      <c r="B4511" s="28" t="s">
        <v>23416</v>
      </c>
      <c r="C4511" s="28" t="s">
        <v>23462</v>
      </c>
      <c r="D4511" s="28" t="s">
        <v>23525</v>
      </c>
      <c r="E4511" t="s">
        <v>23419</v>
      </c>
      <c r="F4511" s="28" t="s">
        <v>11250</v>
      </c>
      <c r="G4511" s="28" t="s">
        <v>23420</v>
      </c>
      <c r="H4511" t="s">
        <v>23421</v>
      </c>
      <c r="I4511" s="28" t="s">
        <v>9194</v>
      </c>
      <c r="J4511" s="28" t="s">
        <v>9196</v>
      </c>
    </row>
    <row r="4512" spans="1:10" x14ac:dyDescent="0.35">
      <c r="A4512" s="28" t="s">
        <v>9198</v>
      </c>
      <c r="B4512" s="28" t="s">
        <v>23416</v>
      </c>
      <c r="C4512" s="28" t="s">
        <v>23735</v>
      </c>
      <c r="D4512" s="28" t="s">
        <v>23441</v>
      </c>
      <c r="E4512" t="s">
        <v>23419</v>
      </c>
      <c r="F4512" s="28" t="s">
        <v>11250</v>
      </c>
      <c r="G4512" s="28" t="s">
        <v>23420</v>
      </c>
      <c r="H4512" t="s">
        <v>23421</v>
      </c>
      <c r="I4512" s="28" t="s">
        <v>9194</v>
      </c>
      <c r="J4512" s="28" t="s">
        <v>9196</v>
      </c>
    </row>
    <row r="4513" spans="1:10" x14ac:dyDescent="0.35">
      <c r="A4513" s="28" t="s">
        <v>9199</v>
      </c>
      <c r="B4513" s="28" t="s">
        <v>23416</v>
      </c>
      <c r="C4513" s="28" t="s">
        <v>23446</v>
      </c>
      <c r="D4513" s="28" t="s">
        <v>23499</v>
      </c>
      <c r="E4513" t="s">
        <v>23529</v>
      </c>
      <c r="F4513" s="28" t="s">
        <v>11250</v>
      </c>
      <c r="G4513" s="28" t="s">
        <v>23420</v>
      </c>
      <c r="H4513" t="s">
        <v>23421</v>
      </c>
      <c r="I4513" s="28" t="s">
        <v>9194</v>
      </c>
      <c r="J4513" s="28" t="s">
        <v>9196</v>
      </c>
    </row>
    <row r="4514" spans="1:10" x14ac:dyDescent="0.35">
      <c r="A4514" s="28" t="s">
        <v>9200</v>
      </c>
      <c r="B4514" s="28" t="s">
        <v>23416</v>
      </c>
      <c r="C4514" s="28" t="s">
        <v>11250</v>
      </c>
      <c r="D4514" s="28" t="s">
        <v>23482</v>
      </c>
      <c r="E4514" t="s">
        <v>23453</v>
      </c>
      <c r="F4514" s="28" t="s">
        <v>11250</v>
      </c>
      <c r="G4514" s="28" t="s">
        <v>23420</v>
      </c>
      <c r="H4514" t="s">
        <v>23421</v>
      </c>
      <c r="I4514" s="28" t="s">
        <v>9201</v>
      </c>
      <c r="J4514" s="28" t="s">
        <v>9196</v>
      </c>
    </row>
    <row r="4515" spans="1:10" x14ac:dyDescent="0.35">
      <c r="A4515" s="28" t="s">
        <v>9202</v>
      </c>
      <c r="B4515" s="28" t="s">
        <v>23416</v>
      </c>
      <c r="C4515" s="28" t="s">
        <v>23984</v>
      </c>
      <c r="D4515" s="28" t="s">
        <v>24015</v>
      </c>
      <c r="E4515" t="s">
        <v>23529</v>
      </c>
      <c r="F4515" s="28" t="s">
        <v>11250</v>
      </c>
      <c r="G4515" s="28" t="s">
        <v>23420</v>
      </c>
      <c r="H4515" t="s">
        <v>23421</v>
      </c>
      <c r="I4515" s="28" t="s">
        <v>9201</v>
      </c>
      <c r="J4515" s="28" t="s">
        <v>9203</v>
      </c>
    </row>
    <row r="4516" spans="1:10" x14ac:dyDescent="0.35">
      <c r="A4516" s="28" t="s">
        <v>9204</v>
      </c>
      <c r="B4516" s="28" t="s">
        <v>23416</v>
      </c>
      <c r="C4516" s="28" t="s">
        <v>23952</v>
      </c>
      <c r="D4516" s="28" t="s">
        <v>23845</v>
      </c>
      <c r="E4516" t="s">
        <v>23529</v>
      </c>
      <c r="F4516" s="28" t="s">
        <v>11250</v>
      </c>
      <c r="G4516" s="28" t="s">
        <v>23420</v>
      </c>
      <c r="H4516" t="s">
        <v>23421</v>
      </c>
      <c r="I4516" s="28" t="s">
        <v>9201</v>
      </c>
      <c r="J4516" s="28" t="s">
        <v>9203</v>
      </c>
    </row>
    <row r="4517" spans="1:10" x14ac:dyDescent="0.35">
      <c r="A4517" s="28" t="s">
        <v>9205</v>
      </c>
      <c r="B4517" s="28" t="s">
        <v>23416</v>
      </c>
      <c r="C4517" s="28" t="s">
        <v>23424</v>
      </c>
      <c r="D4517" s="28" t="s">
        <v>23470</v>
      </c>
      <c r="E4517" t="s">
        <v>23419</v>
      </c>
      <c r="F4517" s="28" t="s">
        <v>11250</v>
      </c>
      <c r="G4517" s="28" t="s">
        <v>23420</v>
      </c>
      <c r="H4517" t="s">
        <v>23421</v>
      </c>
      <c r="I4517" s="28" t="s">
        <v>9201</v>
      </c>
      <c r="J4517" s="28" t="s">
        <v>9203</v>
      </c>
    </row>
    <row r="4518" spans="1:10" x14ac:dyDescent="0.35">
      <c r="A4518" s="28" t="s">
        <v>9206</v>
      </c>
      <c r="B4518" s="28" t="s">
        <v>23416</v>
      </c>
      <c r="C4518" s="28" t="s">
        <v>23707</v>
      </c>
      <c r="D4518" s="28" t="s">
        <v>23499</v>
      </c>
      <c r="E4518" t="s">
        <v>23529</v>
      </c>
      <c r="F4518" s="28" t="s">
        <v>11250</v>
      </c>
      <c r="G4518" s="28" t="s">
        <v>23420</v>
      </c>
      <c r="H4518" t="s">
        <v>23421</v>
      </c>
      <c r="I4518" s="28" t="s">
        <v>9201</v>
      </c>
      <c r="J4518" s="28" t="s">
        <v>9203</v>
      </c>
    </row>
    <row r="4519" spans="1:10" x14ac:dyDescent="0.35">
      <c r="A4519" s="28" t="s">
        <v>9207</v>
      </c>
      <c r="B4519" s="28" t="s">
        <v>23416</v>
      </c>
      <c r="C4519" s="28" t="s">
        <v>23424</v>
      </c>
      <c r="D4519" s="28" t="s">
        <v>23454</v>
      </c>
      <c r="E4519" t="s">
        <v>23419</v>
      </c>
      <c r="F4519" s="28" t="s">
        <v>11250</v>
      </c>
      <c r="G4519" s="28" t="s">
        <v>23420</v>
      </c>
      <c r="H4519" t="s">
        <v>23421</v>
      </c>
      <c r="I4519" s="28" t="s">
        <v>9208</v>
      </c>
      <c r="J4519" s="28" t="s">
        <v>9203</v>
      </c>
    </row>
    <row r="4520" spans="1:10" x14ac:dyDescent="0.35">
      <c r="A4520" s="28" t="s">
        <v>9209</v>
      </c>
      <c r="B4520" s="28" t="s">
        <v>23416</v>
      </c>
      <c r="C4520" s="28" t="s">
        <v>23446</v>
      </c>
      <c r="D4520" s="28" t="s">
        <v>23454</v>
      </c>
      <c r="E4520" t="s">
        <v>23419</v>
      </c>
      <c r="F4520" s="28" t="s">
        <v>11250</v>
      </c>
      <c r="G4520" s="28" t="s">
        <v>23420</v>
      </c>
      <c r="H4520" t="s">
        <v>23421</v>
      </c>
      <c r="I4520" s="28" t="s">
        <v>9208</v>
      </c>
      <c r="J4520" s="28" t="s">
        <v>9203</v>
      </c>
    </row>
    <row r="4521" spans="1:10" x14ac:dyDescent="0.35">
      <c r="A4521" s="28" t="s">
        <v>9210</v>
      </c>
      <c r="B4521" s="28" t="s">
        <v>23416</v>
      </c>
      <c r="C4521" s="28" t="s">
        <v>23446</v>
      </c>
      <c r="D4521" s="28" t="s">
        <v>23454</v>
      </c>
      <c r="E4521" t="s">
        <v>23419</v>
      </c>
      <c r="F4521" s="28" t="s">
        <v>11250</v>
      </c>
      <c r="G4521" s="28" t="s">
        <v>23420</v>
      </c>
      <c r="H4521" t="s">
        <v>23421</v>
      </c>
      <c r="I4521" s="28" t="s">
        <v>9208</v>
      </c>
      <c r="J4521" s="28" t="s">
        <v>9203</v>
      </c>
    </row>
    <row r="4522" spans="1:10" x14ac:dyDescent="0.35">
      <c r="A4522" s="28" t="s">
        <v>9211</v>
      </c>
      <c r="B4522" s="28" t="s">
        <v>23416</v>
      </c>
      <c r="C4522" s="28" t="s">
        <v>23446</v>
      </c>
      <c r="D4522" s="28" t="s">
        <v>23454</v>
      </c>
      <c r="E4522" t="s">
        <v>23419</v>
      </c>
      <c r="F4522" s="28" t="s">
        <v>11250</v>
      </c>
      <c r="G4522" s="28" t="s">
        <v>23420</v>
      </c>
      <c r="H4522" t="s">
        <v>23421</v>
      </c>
      <c r="I4522" s="28" t="s">
        <v>9208</v>
      </c>
      <c r="J4522" s="28" t="s">
        <v>9203</v>
      </c>
    </row>
    <row r="4523" spans="1:10" x14ac:dyDescent="0.35">
      <c r="A4523" s="28" t="s">
        <v>9212</v>
      </c>
      <c r="B4523" s="28" t="s">
        <v>23416</v>
      </c>
      <c r="C4523" s="28" t="s">
        <v>23446</v>
      </c>
      <c r="D4523" s="28" t="s">
        <v>23454</v>
      </c>
      <c r="E4523" t="s">
        <v>23419</v>
      </c>
      <c r="F4523" s="28" t="s">
        <v>11250</v>
      </c>
      <c r="G4523" s="28" t="s">
        <v>23420</v>
      </c>
      <c r="H4523" t="s">
        <v>23421</v>
      </c>
      <c r="I4523" s="28" t="s">
        <v>9208</v>
      </c>
      <c r="J4523" s="28" t="s">
        <v>9203</v>
      </c>
    </row>
    <row r="4524" spans="1:10" x14ac:dyDescent="0.35">
      <c r="A4524" s="28" t="s">
        <v>9213</v>
      </c>
      <c r="B4524" s="28" t="s">
        <v>23416</v>
      </c>
      <c r="C4524" s="28" t="s">
        <v>23446</v>
      </c>
      <c r="D4524" s="28" t="s">
        <v>23454</v>
      </c>
      <c r="E4524" t="s">
        <v>23419</v>
      </c>
      <c r="F4524" s="28" t="s">
        <v>11250</v>
      </c>
      <c r="G4524" s="28" t="s">
        <v>23420</v>
      </c>
      <c r="H4524" t="s">
        <v>23421</v>
      </c>
      <c r="I4524" s="28" t="s">
        <v>9208</v>
      </c>
      <c r="J4524" s="28" t="s">
        <v>9203</v>
      </c>
    </row>
    <row r="4525" spans="1:10" x14ac:dyDescent="0.35">
      <c r="A4525" s="28" t="s">
        <v>9214</v>
      </c>
      <c r="B4525" s="28" t="s">
        <v>23416</v>
      </c>
      <c r="C4525" s="28" t="s">
        <v>23457</v>
      </c>
      <c r="D4525" s="28" t="s">
        <v>23504</v>
      </c>
      <c r="E4525" t="s">
        <v>23419</v>
      </c>
      <c r="F4525" s="28" t="s">
        <v>11250</v>
      </c>
      <c r="G4525" s="28" t="s">
        <v>23420</v>
      </c>
      <c r="H4525" t="s">
        <v>23421</v>
      </c>
      <c r="I4525" s="28" t="s">
        <v>9208</v>
      </c>
      <c r="J4525" s="28" t="s">
        <v>9203</v>
      </c>
    </row>
    <row r="4526" spans="1:10" x14ac:dyDescent="0.35">
      <c r="A4526" s="28" t="s">
        <v>9215</v>
      </c>
      <c r="B4526" s="28" t="s">
        <v>23416</v>
      </c>
      <c r="C4526" s="28" t="s">
        <v>23434</v>
      </c>
      <c r="D4526" s="28" t="s">
        <v>23429</v>
      </c>
      <c r="E4526" t="s">
        <v>23419</v>
      </c>
      <c r="F4526" s="28" t="s">
        <v>11250</v>
      </c>
      <c r="G4526" s="28" t="s">
        <v>23420</v>
      </c>
      <c r="H4526" t="s">
        <v>23421</v>
      </c>
      <c r="I4526" s="28" t="s">
        <v>9208</v>
      </c>
      <c r="J4526" s="28" t="s">
        <v>9203</v>
      </c>
    </row>
    <row r="4527" spans="1:10" x14ac:dyDescent="0.35">
      <c r="A4527" s="28" t="s">
        <v>9216</v>
      </c>
      <c r="B4527" s="28" t="s">
        <v>23416</v>
      </c>
      <c r="C4527" s="28" t="s">
        <v>23434</v>
      </c>
      <c r="D4527" s="28" t="s">
        <v>23429</v>
      </c>
      <c r="E4527" t="s">
        <v>23419</v>
      </c>
      <c r="F4527" s="28" t="s">
        <v>11250</v>
      </c>
      <c r="G4527" s="28" t="s">
        <v>23420</v>
      </c>
      <c r="H4527" t="s">
        <v>23421</v>
      </c>
      <c r="I4527" s="28" t="s">
        <v>9208</v>
      </c>
      <c r="J4527" s="28" t="s">
        <v>9203</v>
      </c>
    </row>
    <row r="4528" spans="1:10" x14ac:dyDescent="0.35">
      <c r="A4528" s="28" t="s">
        <v>9217</v>
      </c>
      <c r="B4528" s="28" t="s">
        <v>23416</v>
      </c>
      <c r="C4528" s="28" t="s">
        <v>11250</v>
      </c>
      <c r="D4528" s="28" t="s">
        <v>23761</v>
      </c>
      <c r="E4528" t="s">
        <v>23421</v>
      </c>
      <c r="F4528" s="28" t="s">
        <v>11250</v>
      </c>
      <c r="G4528" s="28" t="s">
        <v>23420</v>
      </c>
      <c r="H4528" t="s">
        <v>23421</v>
      </c>
      <c r="I4528" s="28" t="s">
        <v>9208</v>
      </c>
      <c r="J4528" s="28" t="s">
        <v>9203</v>
      </c>
    </row>
    <row r="4529" spans="1:10" x14ac:dyDescent="0.35">
      <c r="A4529" s="28" t="s">
        <v>9218</v>
      </c>
      <c r="B4529" s="28" t="s">
        <v>23416</v>
      </c>
      <c r="C4529" s="28" t="s">
        <v>23430</v>
      </c>
      <c r="D4529" s="28" t="s">
        <v>23491</v>
      </c>
      <c r="E4529" t="s">
        <v>23419</v>
      </c>
      <c r="F4529" s="28" t="s">
        <v>11250</v>
      </c>
      <c r="G4529" s="28" t="s">
        <v>23420</v>
      </c>
      <c r="H4529" t="s">
        <v>23421</v>
      </c>
      <c r="I4529" s="28" t="s">
        <v>9219</v>
      </c>
      <c r="J4529" s="28" t="s">
        <v>9220</v>
      </c>
    </row>
    <row r="4530" spans="1:10" x14ac:dyDescent="0.35">
      <c r="A4530" s="28" t="s">
        <v>9221</v>
      </c>
      <c r="B4530" s="28" t="s">
        <v>23416</v>
      </c>
      <c r="C4530" s="28" t="s">
        <v>23424</v>
      </c>
      <c r="D4530" s="28" t="s">
        <v>23451</v>
      </c>
      <c r="E4530" t="s">
        <v>23419</v>
      </c>
      <c r="F4530" s="28" t="s">
        <v>11250</v>
      </c>
      <c r="G4530" s="28" t="s">
        <v>23420</v>
      </c>
      <c r="H4530" t="s">
        <v>23421</v>
      </c>
      <c r="I4530" s="28" t="s">
        <v>9219</v>
      </c>
      <c r="J4530" s="28" t="s">
        <v>9220</v>
      </c>
    </row>
    <row r="4531" spans="1:10" x14ac:dyDescent="0.35">
      <c r="A4531" s="28" t="s">
        <v>9222</v>
      </c>
      <c r="B4531" s="28" t="s">
        <v>23416</v>
      </c>
      <c r="C4531" s="28" t="s">
        <v>23424</v>
      </c>
      <c r="D4531" s="28" t="s">
        <v>23451</v>
      </c>
      <c r="E4531" t="s">
        <v>23419</v>
      </c>
      <c r="F4531" s="28" t="s">
        <v>11250</v>
      </c>
      <c r="G4531" s="28" t="s">
        <v>23420</v>
      </c>
      <c r="H4531" t="s">
        <v>23421</v>
      </c>
      <c r="I4531" s="28" t="s">
        <v>9219</v>
      </c>
      <c r="J4531" s="28" t="s">
        <v>9220</v>
      </c>
    </row>
    <row r="4532" spans="1:10" x14ac:dyDescent="0.35">
      <c r="A4532" s="28" t="s">
        <v>9223</v>
      </c>
      <c r="B4532" s="28" t="s">
        <v>23416</v>
      </c>
      <c r="C4532" s="28" t="s">
        <v>23442</v>
      </c>
      <c r="D4532" s="28" t="s">
        <v>24039</v>
      </c>
      <c r="E4532" t="s">
        <v>23419</v>
      </c>
      <c r="F4532" s="28" t="s">
        <v>11250</v>
      </c>
      <c r="G4532" s="28" t="s">
        <v>23420</v>
      </c>
      <c r="H4532" t="s">
        <v>23421</v>
      </c>
      <c r="I4532" s="28" t="s">
        <v>9219</v>
      </c>
      <c r="J4532" s="28" t="s">
        <v>9220</v>
      </c>
    </row>
    <row r="4533" spans="1:10" x14ac:dyDescent="0.35">
      <c r="A4533" s="28" t="s">
        <v>9224</v>
      </c>
      <c r="B4533" s="28" t="s">
        <v>23416</v>
      </c>
      <c r="C4533" s="28" t="s">
        <v>23804</v>
      </c>
      <c r="D4533" s="28" t="s">
        <v>23492</v>
      </c>
      <c r="E4533" t="s">
        <v>23419</v>
      </c>
      <c r="F4533" s="28" t="s">
        <v>11250</v>
      </c>
      <c r="G4533" s="28" t="s">
        <v>23420</v>
      </c>
      <c r="H4533" t="s">
        <v>23421</v>
      </c>
      <c r="I4533" s="28" t="s">
        <v>9219</v>
      </c>
      <c r="J4533" s="28" t="s">
        <v>9220</v>
      </c>
    </row>
    <row r="4534" spans="1:10" x14ac:dyDescent="0.35">
      <c r="A4534" s="28" t="s">
        <v>9225</v>
      </c>
      <c r="B4534" s="28" t="s">
        <v>23416</v>
      </c>
      <c r="C4534" s="28" t="s">
        <v>23457</v>
      </c>
      <c r="D4534" s="28" t="s">
        <v>23488</v>
      </c>
      <c r="E4534" t="s">
        <v>23419</v>
      </c>
      <c r="F4534" s="28" t="s">
        <v>11250</v>
      </c>
      <c r="G4534" s="28" t="s">
        <v>23420</v>
      </c>
      <c r="H4534" t="s">
        <v>23421</v>
      </c>
      <c r="I4534" s="28" t="s">
        <v>9226</v>
      </c>
      <c r="J4534" s="28" t="s">
        <v>9227</v>
      </c>
    </row>
    <row r="4535" spans="1:10" x14ac:dyDescent="0.35">
      <c r="A4535" s="28" t="s">
        <v>9228</v>
      </c>
      <c r="B4535" s="28" t="s">
        <v>23416</v>
      </c>
      <c r="C4535" s="28" t="s">
        <v>23507</v>
      </c>
      <c r="D4535" s="28" t="s">
        <v>23484</v>
      </c>
      <c r="E4535" t="s">
        <v>23419</v>
      </c>
      <c r="F4535" s="28" t="s">
        <v>11250</v>
      </c>
      <c r="G4535" s="28" t="s">
        <v>23420</v>
      </c>
      <c r="H4535" t="s">
        <v>23421</v>
      </c>
      <c r="I4535" s="28" t="s">
        <v>9226</v>
      </c>
      <c r="J4535" s="28" t="s">
        <v>9227</v>
      </c>
    </row>
    <row r="4536" spans="1:10" x14ac:dyDescent="0.35">
      <c r="A4536" s="28" t="s">
        <v>9230</v>
      </c>
      <c r="B4536" s="28" t="s">
        <v>23416</v>
      </c>
      <c r="C4536" s="28" t="s">
        <v>23476</v>
      </c>
      <c r="D4536" s="28" t="s">
        <v>24039</v>
      </c>
      <c r="E4536" t="s">
        <v>23529</v>
      </c>
      <c r="F4536" s="28" t="s">
        <v>11250</v>
      </c>
      <c r="G4536" s="28" t="s">
        <v>23420</v>
      </c>
      <c r="H4536" t="s">
        <v>23421</v>
      </c>
      <c r="I4536" s="28" t="s">
        <v>9226</v>
      </c>
      <c r="J4536" s="28" t="s">
        <v>9227</v>
      </c>
    </row>
    <row r="4537" spans="1:10" x14ac:dyDescent="0.35">
      <c r="A4537" s="28" t="s">
        <v>9232</v>
      </c>
      <c r="B4537" s="28" t="s">
        <v>23416</v>
      </c>
      <c r="C4537" s="28" t="s">
        <v>23505</v>
      </c>
      <c r="D4537" s="28" t="s">
        <v>23471</v>
      </c>
      <c r="E4537" t="s">
        <v>23529</v>
      </c>
      <c r="F4537" s="28" t="s">
        <v>11250</v>
      </c>
      <c r="G4537" s="28" t="s">
        <v>23420</v>
      </c>
      <c r="H4537" t="s">
        <v>23421</v>
      </c>
      <c r="I4537" s="28" t="s">
        <v>9226</v>
      </c>
      <c r="J4537" s="28" t="s">
        <v>9227</v>
      </c>
    </row>
    <row r="4538" spans="1:10" x14ac:dyDescent="0.35">
      <c r="A4538" s="28" t="s">
        <v>9233</v>
      </c>
      <c r="B4538" s="28" t="s">
        <v>23416</v>
      </c>
      <c r="C4538" s="28" t="s">
        <v>23631</v>
      </c>
      <c r="D4538" s="28" t="s">
        <v>24065</v>
      </c>
      <c r="E4538" t="s">
        <v>23529</v>
      </c>
      <c r="F4538" s="28" t="s">
        <v>11250</v>
      </c>
      <c r="G4538" s="28" t="s">
        <v>23420</v>
      </c>
      <c r="H4538" t="s">
        <v>23421</v>
      </c>
      <c r="I4538" s="28" t="s">
        <v>9234</v>
      </c>
      <c r="J4538" s="28" t="s">
        <v>9227</v>
      </c>
    </row>
    <row r="4539" spans="1:10" x14ac:dyDescent="0.35">
      <c r="A4539" s="28" t="s">
        <v>9235</v>
      </c>
      <c r="B4539" s="28" t="s">
        <v>23416</v>
      </c>
      <c r="C4539" s="28" t="s">
        <v>23428</v>
      </c>
      <c r="D4539" s="28" t="s">
        <v>23472</v>
      </c>
      <c r="E4539" t="s">
        <v>23419</v>
      </c>
      <c r="F4539" s="28" t="s">
        <v>11250</v>
      </c>
      <c r="G4539" s="28" t="s">
        <v>23420</v>
      </c>
      <c r="H4539" t="s">
        <v>23421</v>
      </c>
      <c r="I4539" s="28" t="s">
        <v>9234</v>
      </c>
      <c r="J4539" s="28" t="s">
        <v>9227</v>
      </c>
    </row>
    <row r="4540" spans="1:10" x14ac:dyDescent="0.35">
      <c r="A4540" s="28" t="s">
        <v>9236</v>
      </c>
      <c r="B4540" s="28" t="s">
        <v>23416</v>
      </c>
      <c r="C4540" s="28" t="s">
        <v>23457</v>
      </c>
      <c r="D4540" s="28" t="s">
        <v>23435</v>
      </c>
      <c r="E4540" t="s">
        <v>23529</v>
      </c>
      <c r="F4540" s="28" t="s">
        <v>11250</v>
      </c>
      <c r="G4540" s="28" t="s">
        <v>23420</v>
      </c>
      <c r="H4540" t="s">
        <v>23421</v>
      </c>
      <c r="I4540" s="28" t="s">
        <v>9234</v>
      </c>
      <c r="J4540" s="28" t="s">
        <v>9227</v>
      </c>
    </row>
    <row r="4541" spans="1:10" x14ac:dyDescent="0.35">
      <c r="A4541" s="28" t="s">
        <v>9237</v>
      </c>
      <c r="B4541" s="28" t="s">
        <v>23416</v>
      </c>
      <c r="C4541" s="28" t="s">
        <v>23940</v>
      </c>
      <c r="D4541" s="28" t="s">
        <v>23499</v>
      </c>
      <c r="E4541" t="s">
        <v>23529</v>
      </c>
      <c r="F4541" s="28" t="s">
        <v>11250</v>
      </c>
      <c r="G4541" s="28" t="s">
        <v>23420</v>
      </c>
      <c r="H4541" t="s">
        <v>23421</v>
      </c>
      <c r="I4541" s="28" t="s">
        <v>9234</v>
      </c>
      <c r="J4541" s="28" t="s">
        <v>9227</v>
      </c>
    </row>
    <row r="4542" spans="1:10" x14ac:dyDescent="0.35">
      <c r="A4542" s="28" t="s">
        <v>9238</v>
      </c>
      <c r="B4542" s="28" t="s">
        <v>23416</v>
      </c>
      <c r="C4542" s="28" t="s">
        <v>11250</v>
      </c>
      <c r="D4542" s="28" t="s">
        <v>24031</v>
      </c>
      <c r="E4542" t="s">
        <v>23421</v>
      </c>
      <c r="F4542" s="28" t="s">
        <v>11250</v>
      </c>
      <c r="G4542" s="28" t="s">
        <v>23420</v>
      </c>
      <c r="H4542" t="s">
        <v>23421</v>
      </c>
      <c r="I4542" s="28" t="s">
        <v>9234</v>
      </c>
      <c r="J4542" s="28" t="s">
        <v>9227</v>
      </c>
    </row>
    <row r="4543" spans="1:10" x14ac:dyDescent="0.35">
      <c r="A4543" s="28" t="s">
        <v>9239</v>
      </c>
      <c r="B4543" s="28" t="s">
        <v>23416</v>
      </c>
      <c r="C4543" s="28" t="s">
        <v>23903</v>
      </c>
      <c r="D4543" s="28" t="s">
        <v>23452</v>
      </c>
      <c r="E4543" t="s">
        <v>23529</v>
      </c>
      <c r="F4543" s="28" t="s">
        <v>11250</v>
      </c>
      <c r="G4543" s="28" t="s">
        <v>23420</v>
      </c>
      <c r="H4543" t="s">
        <v>23421</v>
      </c>
      <c r="I4543" s="28" t="s">
        <v>9234</v>
      </c>
      <c r="J4543" s="28" t="s">
        <v>9227</v>
      </c>
    </row>
    <row r="4544" spans="1:10" x14ac:dyDescent="0.35">
      <c r="A4544" s="28" t="s">
        <v>9240</v>
      </c>
      <c r="B4544" s="28" t="s">
        <v>23416</v>
      </c>
      <c r="C4544" s="28" t="s">
        <v>24113</v>
      </c>
      <c r="D4544" s="28" t="s">
        <v>24114</v>
      </c>
      <c r="E4544" t="s">
        <v>23529</v>
      </c>
      <c r="F4544" s="28" t="s">
        <v>11250</v>
      </c>
      <c r="G4544" s="28" t="s">
        <v>23420</v>
      </c>
      <c r="H4544" t="s">
        <v>23421</v>
      </c>
      <c r="I4544" s="28" t="s">
        <v>9241</v>
      </c>
      <c r="J4544" s="28" t="s">
        <v>9227</v>
      </c>
    </row>
    <row r="4545" spans="1:10" x14ac:dyDescent="0.35">
      <c r="A4545" s="28" t="s">
        <v>9242</v>
      </c>
      <c r="B4545" s="28" t="s">
        <v>23416</v>
      </c>
      <c r="C4545" s="28" t="s">
        <v>23424</v>
      </c>
      <c r="D4545" s="28" t="s">
        <v>23429</v>
      </c>
      <c r="E4545" t="s">
        <v>23529</v>
      </c>
      <c r="F4545" s="28" t="s">
        <v>11250</v>
      </c>
      <c r="G4545" s="28" t="s">
        <v>23420</v>
      </c>
      <c r="H4545" t="s">
        <v>23421</v>
      </c>
      <c r="I4545" s="28" t="s">
        <v>9241</v>
      </c>
      <c r="J4545" s="28" t="s">
        <v>9244</v>
      </c>
    </row>
    <row r="4546" spans="1:10" x14ac:dyDescent="0.35">
      <c r="A4546" s="28" t="s">
        <v>9245</v>
      </c>
      <c r="B4546" s="28" t="s">
        <v>23416</v>
      </c>
      <c r="C4546" s="28" t="s">
        <v>23424</v>
      </c>
      <c r="D4546" s="28" t="s">
        <v>23451</v>
      </c>
      <c r="E4546" t="s">
        <v>23419</v>
      </c>
      <c r="F4546" s="28" t="s">
        <v>11250</v>
      </c>
      <c r="G4546" s="28" t="s">
        <v>23420</v>
      </c>
      <c r="H4546" t="s">
        <v>23421</v>
      </c>
      <c r="I4546" s="28" t="s">
        <v>9241</v>
      </c>
      <c r="J4546" s="28" t="s">
        <v>9244</v>
      </c>
    </row>
    <row r="4547" spans="1:10" x14ac:dyDescent="0.35">
      <c r="A4547" s="28" t="s">
        <v>9246</v>
      </c>
      <c r="B4547" s="28" t="s">
        <v>23416</v>
      </c>
      <c r="C4547" s="28" t="s">
        <v>23450</v>
      </c>
      <c r="D4547" s="28" t="s">
        <v>23629</v>
      </c>
      <c r="E4547" t="s">
        <v>23419</v>
      </c>
      <c r="F4547" s="28" t="s">
        <v>11250</v>
      </c>
      <c r="G4547" s="28" t="s">
        <v>23420</v>
      </c>
      <c r="H4547" t="s">
        <v>23421</v>
      </c>
      <c r="I4547" s="28" t="s">
        <v>9241</v>
      </c>
      <c r="J4547" s="28" t="s">
        <v>9244</v>
      </c>
    </row>
    <row r="4548" spans="1:10" x14ac:dyDescent="0.35">
      <c r="A4548" s="28" t="s">
        <v>9247</v>
      </c>
      <c r="B4548" s="28" t="s">
        <v>23416</v>
      </c>
      <c r="C4548" s="28" t="s">
        <v>23516</v>
      </c>
      <c r="D4548" s="28" t="s">
        <v>23839</v>
      </c>
      <c r="E4548" t="s">
        <v>23529</v>
      </c>
      <c r="F4548" s="28" t="s">
        <v>11250</v>
      </c>
      <c r="G4548" s="28" t="s">
        <v>23420</v>
      </c>
      <c r="H4548" t="s">
        <v>23421</v>
      </c>
      <c r="I4548" s="28" t="s">
        <v>9248</v>
      </c>
      <c r="J4548" s="28" t="s">
        <v>9244</v>
      </c>
    </row>
    <row r="4549" spans="1:10" x14ac:dyDescent="0.35">
      <c r="A4549" s="28" t="s">
        <v>9249</v>
      </c>
      <c r="B4549" s="28" t="s">
        <v>23416</v>
      </c>
      <c r="C4549" s="28" t="s">
        <v>23424</v>
      </c>
      <c r="D4549" s="28" t="s">
        <v>23454</v>
      </c>
      <c r="E4549" t="s">
        <v>23529</v>
      </c>
      <c r="F4549" s="28" t="s">
        <v>11250</v>
      </c>
      <c r="G4549" s="28" t="s">
        <v>23420</v>
      </c>
      <c r="H4549" t="s">
        <v>23421</v>
      </c>
      <c r="I4549" s="28" t="s">
        <v>9248</v>
      </c>
      <c r="J4549" s="28" t="s">
        <v>9244</v>
      </c>
    </row>
    <row r="4550" spans="1:10" x14ac:dyDescent="0.35">
      <c r="A4550" s="28" t="s">
        <v>9250</v>
      </c>
      <c r="B4550" s="28" t="s">
        <v>23416</v>
      </c>
      <c r="C4550" s="28" t="s">
        <v>23728</v>
      </c>
      <c r="D4550" s="28" t="s">
        <v>23488</v>
      </c>
      <c r="E4550" t="s">
        <v>23529</v>
      </c>
      <c r="F4550" s="28" t="s">
        <v>11250</v>
      </c>
      <c r="G4550" s="28" t="s">
        <v>23420</v>
      </c>
      <c r="H4550" t="s">
        <v>23421</v>
      </c>
      <c r="I4550" s="28" t="s">
        <v>9248</v>
      </c>
      <c r="J4550" s="28" t="s">
        <v>9244</v>
      </c>
    </row>
    <row r="4551" spans="1:10" x14ac:dyDescent="0.35">
      <c r="A4551" s="28" t="s">
        <v>9252</v>
      </c>
      <c r="B4551" s="28" t="s">
        <v>23416</v>
      </c>
      <c r="C4551" s="28" t="s">
        <v>23682</v>
      </c>
      <c r="D4551" s="28" t="s">
        <v>23482</v>
      </c>
      <c r="E4551" t="s">
        <v>23529</v>
      </c>
      <c r="F4551" s="28" t="s">
        <v>11250</v>
      </c>
      <c r="G4551" s="28" t="s">
        <v>23420</v>
      </c>
      <c r="H4551" t="s">
        <v>23421</v>
      </c>
      <c r="I4551" s="28" t="s">
        <v>9248</v>
      </c>
      <c r="J4551" s="28" t="s">
        <v>9244</v>
      </c>
    </row>
    <row r="4552" spans="1:10" x14ac:dyDescent="0.35">
      <c r="A4552" s="28" t="s">
        <v>9253</v>
      </c>
      <c r="B4552" s="28" t="s">
        <v>23416</v>
      </c>
      <c r="C4552" s="28" t="s">
        <v>23422</v>
      </c>
      <c r="D4552" s="28" t="s">
        <v>23497</v>
      </c>
      <c r="E4552" t="s">
        <v>23419</v>
      </c>
      <c r="F4552" s="28" t="s">
        <v>11250</v>
      </c>
      <c r="G4552" s="28" t="s">
        <v>23420</v>
      </c>
      <c r="H4552" t="s">
        <v>23421</v>
      </c>
      <c r="I4552" s="28" t="s">
        <v>9248</v>
      </c>
      <c r="J4552" s="28" t="s">
        <v>9244</v>
      </c>
    </row>
    <row r="4553" spans="1:10" x14ac:dyDescent="0.35">
      <c r="A4553" s="28" t="s">
        <v>9254</v>
      </c>
      <c r="B4553" s="28" t="s">
        <v>23416</v>
      </c>
      <c r="C4553" s="28" t="s">
        <v>23507</v>
      </c>
      <c r="D4553" s="28" t="s">
        <v>23431</v>
      </c>
      <c r="E4553" t="s">
        <v>23419</v>
      </c>
      <c r="F4553" s="28" t="s">
        <v>11250</v>
      </c>
      <c r="G4553" s="28" t="s">
        <v>23420</v>
      </c>
      <c r="H4553" t="s">
        <v>23421</v>
      </c>
      <c r="I4553" s="28" t="s">
        <v>9248</v>
      </c>
      <c r="J4553" s="28" t="s">
        <v>9255</v>
      </c>
    </row>
    <row r="4554" spans="1:10" x14ac:dyDescent="0.35">
      <c r="A4554" s="28" t="s">
        <v>9256</v>
      </c>
      <c r="B4554" s="28" t="s">
        <v>23416</v>
      </c>
      <c r="C4554" s="28" t="s">
        <v>23457</v>
      </c>
      <c r="D4554" s="28" t="s">
        <v>23429</v>
      </c>
      <c r="E4554" t="s">
        <v>23419</v>
      </c>
      <c r="F4554" s="28" t="s">
        <v>11250</v>
      </c>
      <c r="G4554" s="28" t="s">
        <v>23420</v>
      </c>
      <c r="H4554" t="s">
        <v>23421</v>
      </c>
      <c r="I4554" s="28" t="s">
        <v>9248</v>
      </c>
      <c r="J4554" s="28" t="s">
        <v>9255</v>
      </c>
    </row>
    <row r="4555" spans="1:10" x14ac:dyDescent="0.35">
      <c r="A4555" s="28" t="s">
        <v>9257</v>
      </c>
      <c r="B4555" s="28" t="s">
        <v>23416</v>
      </c>
      <c r="C4555" s="28" t="s">
        <v>23728</v>
      </c>
      <c r="D4555" s="28" t="s">
        <v>23488</v>
      </c>
      <c r="E4555" t="s">
        <v>23529</v>
      </c>
      <c r="F4555" s="28" t="s">
        <v>11250</v>
      </c>
      <c r="G4555" s="28" t="s">
        <v>23420</v>
      </c>
      <c r="H4555" t="s">
        <v>23421</v>
      </c>
      <c r="I4555" s="28" t="s">
        <v>9248</v>
      </c>
      <c r="J4555" s="28" t="s">
        <v>9255</v>
      </c>
    </row>
    <row r="4556" spans="1:10" x14ac:dyDescent="0.35">
      <c r="A4556" s="28" t="s">
        <v>9258</v>
      </c>
      <c r="B4556" s="28" t="s">
        <v>23416</v>
      </c>
      <c r="C4556" s="28" t="s">
        <v>23424</v>
      </c>
      <c r="D4556" s="28" t="s">
        <v>23451</v>
      </c>
      <c r="E4556" t="s">
        <v>23419</v>
      </c>
      <c r="F4556" s="28" t="s">
        <v>11250</v>
      </c>
      <c r="G4556" s="28" t="s">
        <v>23420</v>
      </c>
      <c r="H4556" t="s">
        <v>23421</v>
      </c>
      <c r="I4556" s="28" t="s">
        <v>9248</v>
      </c>
      <c r="J4556" s="28" t="s">
        <v>9255</v>
      </c>
    </row>
    <row r="4557" spans="1:10" x14ac:dyDescent="0.35">
      <c r="A4557" s="28" t="s">
        <v>9259</v>
      </c>
      <c r="B4557" s="28" t="s">
        <v>23416</v>
      </c>
      <c r="C4557" s="28" t="s">
        <v>23723</v>
      </c>
      <c r="D4557" s="28" t="s">
        <v>23471</v>
      </c>
      <c r="E4557" t="s">
        <v>23529</v>
      </c>
      <c r="F4557" s="28" t="s">
        <v>11250</v>
      </c>
      <c r="G4557" s="28" t="s">
        <v>23420</v>
      </c>
      <c r="H4557" t="s">
        <v>23421</v>
      </c>
      <c r="I4557" s="28" t="s">
        <v>9248</v>
      </c>
      <c r="J4557" s="28" t="s">
        <v>9255</v>
      </c>
    </row>
    <row r="4558" spans="1:10" x14ac:dyDescent="0.35">
      <c r="A4558" s="28" t="s">
        <v>9260</v>
      </c>
      <c r="B4558" s="28" t="s">
        <v>23416</v>
      </c>
      <c r="C4558" s="28" t="s">
        <v>23446</v>
      </c>
      <c r="D4558" s="28" t="s">
        <v>23452</v>
      </c>
      <c r="E4558" t="s">
        <v>23529</v>
      </c>
      <c r="F4558" s="28" t="s">
        <v>11250</v>
      </c>
      <c r="G4558" s="28" t="s">
        <v>23420</v>
      </c>
      <c r="H4558" t="s">
        <v>23421</v>
      </c>
      <c r="I4558" s="28" t="s">
        <v>9248</v>
      </c>
      <c r="J4558" s="28" t="s">
        <v>9255</v>
      </c>
    </row>
    <row r="4559" spans="1:10" x14ac:dyDescent="0.35">
      <c r="A4559" s="28" t="s">
        <v>9261</v>
      </c>
      <c r="B4559" s="28" t="s">
        <v>23416</v>
      </c>
      <c r="C4559" s="28" t="s">
        <v>23422</v>
      </c>
      <c r="D4559" s="28" t="s">
        <v>23499</v>
      </c>
      <c r="E4559" t="s">
        <v>23529</v>
      </c>
      <c r="F4559" s="28" t="s">
        <v>11250</v>
      </c>
      <c r="G4559" s="28" t="s">
        <v>23420</v>
      </c>
      <c r="H4559" t="s">
        <v>23421</v>
      </c>
      <c r="I4559" s="28" t="s">
        <v>9248</v>
      </c>
      <c r="J4559" s="28" t="s">
        <v>9255</v>
      </c>
    </row>
    <row r="4560" spans="1:10" x14ac:dyDescent="0.35">
      <c r="A4560" s="28" t="s">
        <v>9262</v>
      </c>
      <c r="B4560" s="28" t="s">
        <v>23416</v>
      </c>
      <c r="C4560" s="28" t="s">
        <v>23422</v>
      </c>
      <c r="D4560" s="28" t="s">
        <v>23499</v>
      </c>
      <c r="E4560" t="s">
        <v>23529</v>
      </c>
      <c r="F4560" s="28" t="s">
        <v>11250</v>
      </c>
      <c r="G4560" s="28" t="s">
        <v>23420</v>
      </c>
      <c r="H4560" t="s">
        <v>23421</v>
      </c>
      <c r="I4560" s="28" t="s">
        <v>9248</v>
      </c>
      <c r="J4560" s="28" t="s">
        <v>9255</v>
      </c>
    </row>
    <row r="4561" spans="1:10" x14ac:dyDescent="0.35">
      <c r="A4561" s="28" t="s">
        <v>9263</v>
      </c>
      <c r="B4561" s="28" t="s">
        <v>23416</v>
      </c>
      <c r="C4561" s="28" t="s">
        <v>23675</v>
      </c>
      <c r="D4561" s="28" t="s">
        <v>23517</v>
      </c>
      <c r="E4561" t="s">
        <v>23419</v>
      </c>
      <c r="F4561" s="28" t="s">
        <v>11250</v>
      </c>
      <c r="G4561" s="28" t="s">
        <v>23420</v>
      </c>
      <c r="H4561" t="s">
        <v>23421</v>
      </c>
      <c r="I4561" s="28" t="s">
        <v>9264</v>
      </c>
      <c r="J4561" s="28" t="s">
        <v>9255</v>
      </c>
    </row>
    <row r="4562" spans="1:10" x14ac:dyDescent="0.35">
      <c r="A4562" s="28" t="s">
        <v>9265</v>
      </c>
      <c r="B4562" s="28" t="s">
        <v>23416</v>
      </c>
      <c r="C4562" s="28" t="s">
        <v>23457</v>
      </c>
      <c r="D4562" s="28" t="s">
        <v>23420</v>
      </c>
      <c r="E4562" t="s">
        <v>23529</v>
      </c>
      <c r="F4562" s="28" t="s">
        <v>11250</v>
      </c>
      <c r="G4562" s="28" t="s">
        <v>23420</v>
      </c>
      <c r="H4562" t="s">
        <v>23421</v>
      </c>
      <c r="I4562" s="28" t="s">
        <v>9266</v>
      </c>
      <c r="J4562" s="28" t="s">
        <v>9267</v>
      </c>
    </row>
    <row r="4563" spans="1:10" x14ac:dyDescent="0.35">
      <c r="A4563" s="28" t="s">
        <v>9268</v>
      </c>
      <c r="B4563" s="28" t="s">
        <v>23416</v>
      </c>
      <c r="C4563" s="28" t="s">
        <v>23457</v>
      </c>
      <c r="D4563" s="28" t="s">
        <v>23420</v>
      </c>
      <c r="E4563" t="s">
        <v>23529</v>
      </c>
      <c r="F4563" s="28" t="s">
        <v>11250</v>
      </c>
      <c r="G4563" s="28" t="s">
        <v>23420</v>
      </c>
      <c r="H4563" t="s">
        <v>23421</v>
      </c>
      <c r="I4563" s="28" t="s">
        <v>9266</v>
      </c>
      <c r="J4563" s="28" t="s">
        <v>9267</v>
      </c>
    </row>
    <row r="4564" spans="1:10" x14ac:dyDescent="0.35">
      <c r="A4564" s="28" t="s">
        <v>9269</v>
      </c>
      <c r="B4564" s="28" t="s">
        <v>23416</v>
      </c>
      <c r="C4564" s="28" t="s">
        <v>24115</v>
      </c>
      <c r="D4564" s="28" t="s">
        <v>24085</v>
      </c>
      <c r="E4564" t="s">
        <v>23529</v>
      </c>
      <c r="F4564" s="28" t="s">
        <v>11250</v>
      </c>
      <c r="G4564" s="28" t="s">
        <v>23420</v>
      </c>
      <c r="H4564" t="s">
        <v>23421</v>
      </c>
      <c r="I4564" s="28" t="s">
        <v>9266</v>
      </c>
      <c r="J4564" s="28" t="s">
        <v>9267</v>
      </c>
    </row>
    <row r="4565" spans="1:10" x14ac:dyDescent="0.35">
      <c r="A4565" s="28" t="s">
        <v>9270</v>
      </c>
      <c r="B4565" s="28" t="s">
        <v>23416</v>
      </c>
      <c r="C4565" s="28" t="s">
        <v>23782</v>
      </c>
      <c r="D4565" s="28" t="s">
        <v>23499</v>
      </c>
      <c r="E4565" t="s">
        <v>23529</v>
      </c>
      <c r="F4565" s="28" t="s">
        <v>11250</v>
      </c>
      <c r="G4565" s="28" t="s">
        <v>23420</v>
      </c>
      <c r="H4565" t="s">
        <v>23421</v>
      </c>
      <c r="I4565" s="28" t="s">
        <v>9266</v>
      </c>
      <c r="J4565" s="28" t="s">
        <v>9267</v>
      </c>
    </row>
    <row r="4566" spans="1:10" x14ac:dyDescent="0.35">
      <c r="A4566" s="28" t="s">
        <v>9271</v>
      </c>
      <c r="B4566" s="28" t="s">
        <v>23416</v>
      </c>
      <c r="C4566" s="28" t="s">
        <v>23428</v>
      </c>
      <c r="D4566" s="28" t="s">
        <v>23777</v>
      </c>
      <c r="E4566" t="s">
        <v>23419</v>
      </c>
      <c r="F4566" s="28" t="s">
        <v>11250</v>
      </c>
      <c r="G4566" s="28" t="s">
        <v>23420</v>
      </c>
      <c r="H4566" t="s">
        <v>23421</v>
      </c>
      <c r="I4566" s="28" t="s">
        <v>9266</v>
      </c>
      <c r="J4566" s="28" t="s">
        <v>9267</v>
      </c>
    </row>
    <row r="4567" spans="1:10" x14ac:dyDescent="0.35">
      <c r="A4567" s="28" t="s">
        <v>9272</v>
      </c>
      <c r="B4567" s="28" t="s">
        <v>23416</v>
      </c>
      <c r="C4567" s="28" t="s">
        <v>23728</v>
      </c>
      <c r="D4567" s="28" t="s">
        <v>23488</v>
      </c>
      <c r="E4567" t="s">
        <v>23529</v>
      </c>
      <c r="F4567" s="28" t="s">
        <v>11250</v>
      </c>
      <c r="G4567" s="28" t="s">
        <v>23420</v>
      </c>
      <c r="H4567" t="s">
        <v>23421</v>
      </c>
      <c r="I4567" s="28" t="s">
        <v>9266</v>
      </c>
      <c r="J4567" s="28" t="s">
        <v>9267</v>
      </c>
    </row>
    <row r="4568" spans="1:10" x14ac:dyDescent="0.35">
      <c r="A4568" s="28" t="s">
        <v>9273</v>
      </c>
      <c r="B4568" s="28" t="s">
        <v>23416</v>
      </c>
      <c r="C4568" s="28" t="s">
        <v>23422</v>
      </c>
      <c r="D4568" s="28" t="s">
        <v>23469</v>
      </c>
      <c r="E4568" t="s">
        <v>23419</v>
      </c>
      <c r="F4568" s="28" t="s">
        <v>11250</v>
      </c>
      <c r="G4568" s="28" t="s">
        <v>23420</v>
      </c>
      <c r="H4568" t="s">
        <v>23421</v>
      </c>
      <c r="I4568" s="28" t="s">
        <v>9266</v>
      </c>
      <c r="J4568" s="28" t="s">
        <v>9267</v>
      </c>
    </row>
    <row r="4569" spans="1:10" x14ac:dyDescent="0.35">
      <c r="A4569" s="28" t="s">
        <v>9274</v>
      </c>
      <c r="B4569" s="28" t="s">
        <v>23416</v>
      </c>
      <c r="C4569" s="28" t="s">
        <v>24102</v>
      </c>
      <c r="D4569" s="28" t="s">
        <v>24103</v>
      </c>
      <c r="E4569" t="s">
        <v>23419</v>
      </c>
      <c r="F4569" s="28" t="s">
        <v>11250</v>
      </c>
      <c r="G4569" s="28" t="s">
        <v>23420</v>
      </c>
      <c r="H4569" t="s">
        <v>23421</v>
      </c>
      <c r="I4569" s="28" t="s">
        <v>9266</v>
      </c>
      <c r="J4569" s="28" t="s">
        <v>9267</v>
      </c>
    </row>
    <row r="4570" spans="1:10" x14ac:dyDescent="0.35">
      <c r="A4570" s="28" t="s">
        <v>9275</v>
      </c>
      <c r="B4570" s="28" t="s">
        <v>23416</v>
      </c>
      <c r="C4570" s="28" t="s">
        <v>23430</v>
      </c>
      <c r="D4570" s="28" t="s">
        <v>23425</v>
      </c>
      <c r="E4570" t="s">
        <v>23529</v>
      </c>
      <c r="F4570" s="28" t="s">
        <v>11250</v>
      </c>
      <c r="G4570" s="28" t="s">
        <v>23420</v>
      </c>
      <c r="H4570" t="s">
        <v>23421</v>
      </c>
      <c r="I4570" s="28" t="s">
        <v>9266</v>
      </c>
      <c r="J4570" s="28" t="s">
        <v>9267</v>
      </c>
    </row>
    <row r="4571" spans="1:10" x14ac:dyDescent="0.35">
      <c r="A4571" s="28" t="s">
        <v>9276</v>
      </c>
      <c r="B4571" s="28" t="s">
        <v>23416</v>
      </c>
      <c r="C4571" s="28" t="s">
        <v>23424</v>
      </c>
      <c r="D4571" s="28" t="s">
        <v>23499</v>
      </c>
      <c r="E4571" t="s">
        <v>23419</v>
      </c>
      <c r="F4571" s="28" t="s">
        <v>11250</v>
      </c>
      <c r="G4571" s="28" t="s">
        <v>23420</v>
      </c>
      <c r="H4571" t="s">
        <v>23421</v>
      </c>
      <c r="I4571" s="28" t="s">
        <v>9278</v>
      </c>
      <c r="J4571" s="28" t="s">
        <v>9267</v>
      </c>
    </row>
    <row r="4572" spans="1:10" x14ac:dyDescent="0.35">
      <c r="A4572" s="28" t="s">
        <v>9279</v>
      </c>
      <c r="B4572" s="28" t="s">
        <v>23416</v>
      </c>
      <c r="C4572" s="28" t="s">
        <v>23428</v>
      </c>
      <c r="D4572" s="28" t="s">
        <v>23780</v>
      </c>
      <c r="E4572" t="s">
        <v>23419</v>
      </c>
      <c r="F4572" s="28" t="s">
        <v>11250</v>
      </c>
      <c r="G4572" s="28" t="s">
        <v>23420</v>
      </c>
      <c r="H4572" t="s">
        <v>23421</v>
      </c>
      <c r="I4572" s="28" t="s">
        <v>9280</v>
      </c>
      <c r="J4572" s="28" t="s">
        <v>9281</v>
      </c>
    </row>
    <row r="4573" spans="1:10" x14ac:dyDescent="0.35">
      <c r="A4573" s="28" t="s">
        <v>9282</v>
      </c>
      <c r="B4573" s="28" t="s">
        <v>23416</v>
      </c>
      <c r="C4573" s="28" t="s">
        <v>23694</v>
      </c>
      <c r="D4573" s="28" t="s">
        <v>23491</v>
      </c>
      <c r="E4573" t="s">
        <v>23529</v>
      </c>
      <c r="F4573" s="28" t="s">
        <v>11250</v>
      </c>
      <c r="G4573" s="28" t="s">
        <v>23420</v>
      </c>
      <c r="H4573" t="s">
        <v>23421</v>
      </c>
      <c r="I4573" s="28" t="s">
        <v>9280</v>
      </c>
      <c r="J4573" s="28" t="s">
        <v>9281</v>
      </c>
    </row>
    <row r="4574" spans="1:10" x14ac:dyDescent="0.35">
      <c r="A4574" s="28" t="s">
        <v>9283</v>
      </c>
      <c r="B4574" s="28" t="s">
        <v>23416</v>
      </c>
      <c r="C4574" s="28" t="s">
        <v>24008</v>
      </c>
      <c r="D4574" s="28" t="s">
        <v>23848</v>
      </c>
      <c r="E4574" t="s">
        <v>23529</v>
      </c>
      <c r="F4574" s="28" t="s">
        <v>11250</v>
      </c>
      <c r="G4574" s="28" t="s">
        <v>23420</v>
      </c>
      <c r="H4574" t="s">
        <v>23421</v>
      </c>
      <c r="I4574" s="28" t="s">
        <v>9280</v>
      </c>
      <c r="J4574" s="28" t="s">
        <v>9281</v>
      </c>
    </row>
    <row r="4575" spans="1:10" x14ac:dyDescent="0.35">
      <c r="A4575" s="28" t="s">
        <v>9284</v>
      </c>
      <c r="B4575" s="28" t="s">
        <v>23416</v>
      </c>
      <c r="C4575" s="28" t="s">
        <v>23934</v>
      </c>
      <c r="D4575" s="28" t="s">
        <v>23902</v>
      </c>
      <c r="E4575" t="s">
        <v>23529</v>
      </c>
      <c r="F4575" s="28" t="s">
        <v>11250</v>
      </c>
      <c r="G4575" s="28" t="s">
        <v>23420</v>
      </c>
      <c r="H4575" t="s">
        <v>23421</v>
      </c>
      <c r="I4575" s="28" t="s">
        <v>9280</v>
      </c>
      <c r="J4575" s="28" t="s">
        <v>9281</v>
      </c>
    </row>
    <row r="4576" spans="1:10" x14ac:dyDescent="0.35">
      <c r="A4576" s="28" t="s">
        <v>9285</v>
      </c>
      <c r="B4576" s="28" t="s">
        <v>23416</v>
      </c>
      <c r="C4576" s="28" t="s">
        <v>23462</v>
      </c>
      <c r="D4576" s="28" t="s">
        <v>23449</v>
      </c>
      <c r="E4576" t="s">
        <v>23419</v>
      </c>
      <c r="F4576" s="28" t="s">
        <v>11250</v>
      </c>
      <c r="G4576" s="28" t="s">
        <v>23420</v>
      </c>
      <c r="H4576" t="s">
        <v>23421</v>
      </c>
      <c r="I4576" s="28" t="s">
        <v>9280</v>
      </c>
      <c r="J4576" s="28" t="s">
        <v>9286</v>
      </c>
    </row>
    <row r="4577" spans="1:10" x14ac:dyDescent="0.35">
      <c r="A4577" s="28" t="s">
        <v>9287</v>
      </c>
      <c r="B4577" s="28" t="s">
        <v>23416</v>
      </c>
      <c r="C4577" s="28" t="s">
        <v>23944</v>
      </c>
      <c r="D4577" s="28" t="s">
        <v>24059</v>
      </c>
      <c r="E4577" t="s">
        <v>23419</v>
      </c>
      <c r="F4577" s="28" t="s">
        <v>11250</v>
      </c>
      <c r="G4577" s="28" t="s">
        <v>23420</v>
      </c>
      <c r="H4577" t="s">
        <v>23421</v>
      </c>
      <c r="I4577" s="28" t="s">
        <v>9288</v>
      </c>
      <c r="J4577" s="28" t="s">
        <v>9286</v>
      </c>
    </row>
    <row r="4578" spans="1:10" x14ac:dyDescent="0.35">
      <c r="A4578" s="28" t="s">
        <v>9289</v>
      </c>
      <c r="B4578" s="28" t="s">
        <v>23416</v>
      </c>
      <c r="C4578" s="28" t="s">
        <v>23424</v>
      </c>
      <c r="D4578" s="28" t="s">
        <v>23454</v>
      </c>
      <c r="E4578" t="s">
        <v>23419</v>
      </c>
      <c r="F4578" s="28" t="s">
        <v>11250</v>
      </c>
      <c r="G4578" s="28" t="s">
        <v>23420</v>
      </c>
      <c r="H4578" t="s">
        <v>23421</v>
      </c>
      <c r="I4578" s="28" t="s">
        <v>9288</v>
      </c>
      <c r="J4578" s="28" t="s">
        <v>9286</v>
      </c>
    </row>
    <row r="4579" spans="1:10" x14ac:dyDescent="0.35">
      <c r="A4579" s="28" t="s">
        <v>9290</v>
      </c>
      <c r="B4579" s="28" t="s">
        <v>23416</v>
      </c>
      <c r="C4579" s="28" t="s">
        <v>23460</v>
      </c>
      <c r="D4579" s="28" t="s">
        <v>23447</v>
      </c>
      <c r="E4579" t="s">
        <v>23419</v>
      </c>
      <c r="F4579" s="28" t="s">
        <v>11250</v>
      </c>
      <c r="G4579" s="28" t="s">
        <v>23420</v>
      </c>
      <c r="H4579" t="s">
        <v>23421</v>
      </c>
      <c r="I4579" s="28" t="s">
        <v>9288</v>
      </c>
      <c r="J4579" s="28" t="s">
        <v>9286</v>
      </c>
    </row>
    <row r="4580" spans="1:10" x14ac:dyDescent="0.35">
      <c r="A4580" s="28" t="s">
        <v>9292</v>
      </c>
      <c r="B4580" s="28" t="s">
        <v>23416</v>
      </c>
      <c r="C4580" s="28" t="s">
        <v>23728</v>
      </c>
      <c r="D4580" s="28" t="s">
        <v>23488</v>
      </c>
      <c r="E4580" t="s">
        <v>23529</v>
      </c>
      <c r="F4580" s="28" t="s">
        <v>11250</v>
      </c>
      <c r="G4580" s="28" t="s">
        <v>23420</v>
      </c>
      <c r="H4580" t="s">
        <v>23421</v>
      </c>
      <c r="I4580" s="28" t="s">
        <v>9293</v>
      </c>
      <c r="J4580" s="28" t="s">
        <v>9294</v>
      </c>
    </row>
    <row r="4581" spans="1:10" x14ac:dyDescent="0.35">
      <c r="A4581" s="28" t="s">
        <v>9295</v>
      </c>
      <c r="B4581" s="28" t="s">
        <v>23416</v>
      </c>
      <c r="C4581" s="28" t="s">
        <v>23430</v>
      </c>
      <c r="D4581" s="28" t="s">
        <v>23451</v>
      </c>
      <c r="E4581" t="s">
        <v>23419</v>
      </c>
      <c r="F4581" s="28" t="s">
        <v>11250</v>
      </c>
      <c r="G4581" s="28" t="s">
        <v>23420</v>
      </c>
      <c r="H4581" t="s">
        <v>23421</v>
      </c>
      <c r="I4581" s="28" t="s">
        <v>9293</v>
      </c>
      <c r="J4581" s="28" t="s">
        <v>9294</v>
      </c>
    </row>
    <row r="4582" spans="1:10" x14ac:dyDescent="0.35">
      <c r="A4582" s="28" t="s">
        <v>9296</v>
      </c>
      <c r="B4582" s="28" t="s">
        <v>23416</v>
      </c>
      <c r="C4582" s="28" t="s">
        <v>23507</v>
      </c>
      <c r="D4582" s="28" t="s">
        <v>23497</v>
      </c>
      <c r="E4582" t="s">
        <v>23419</v>
      </c>
      <c r="F4582" s="28" t="s">
        <v>11250</v>
      </c>
      <c r="G4582" s="28" t="s">
        <v>23420</v>
      </c>
      <c r="H4582" t="s">
        <v>23421</v>
      </c>
      <c r="I4582" s="28" t="s">
        <v>9293</v>
      </c>
      <c r="J4582" s="28" t="s">
        <v>9294</v>
      </c>
    </row>
    <row r="4583" spans="1:10" x14ac:dyDescent="0.35">
      <c r="A4583" s="28" t="s">
        <v>9297</v>
      </c>
      <c r="B4583" s="28" t="s">
        <v>23416</v>
      </c>
      <c r="C4583" s="28" t="s">
        <v>23432</v>
      </c>
      <c r="D4583" s="28" t="s">
        <v>23525</v>
      </c>
      <c r="E4583" t="s">
        <v>23419</v>
      </c>
      <c r="F4583" s="28" t="s">
        <v>11250</v>
      </c>
      <c r="G4583" s="28" t="s">
        <v>23420</v>
      </c>
      <c r="H4583" t="s">
        <v>23421</v>
      </c>
      <c r="I4583" s="28" t="s">
        <v>9298</v>
      </c>
      <c r="J4583" s="28" t="s">
        <v>9294</v>
      </c>
    </row>
    <row r="4584" spans="1:10" x14ac:dyDescent="0.35">
      <c r="A4584" s="28" t="s">
        <v>9299</v>
      </c>
      <c r="B4584" s="28" t="s">
        <v>23416</v>
      </c>
      <c r="C4584" s="28" t="s">
        <v>23981</v>
      </c>
      <c r="D4584" s="28" t="s">
        <v>24105</v>
      </c>
      <c r="E4584" t="s">
        <v>23529</v>
      </c>
      <c r="F4584" s="28" t="s">
        <v>11250</v>
      </c>
      <c r="G4584" s="28" t="s">
        <v>23420</v>
      </c>
      <c r="H4584" t="s">
        <v>23421</v>
      </c>
      <c r="I4584" s="28" t="s">
        <v>9298</v>
      </c>
      <c r="J4584" s="28" t="s">
        <v>9294</v>
      </c>
    </row>
    <row r="4585" spans="1:10" x14ac:dyDescent="0.35">
      <c r="A4585" s="28" t="s">
        <v>9300</v>
      </c>
      <c r="B4585" s="28" t="s">
        <v>23416</v>
      </c>
      <c r="C4585" s="28" t="s">
        <v>24004</v>
      </c>
      <c r="D4585" s="28" t="s">
        <v>24116</v>
      </c>
      <c r="E4585" t="s">
        <v>23529</v>
      </c>
      <c r="F4585" s="28" t="s">
        <v>11250</v>
      </c>
      <c r="G4585" s="28" t="s">
        <v>23420</v>
      </c>
      <c r="H4585" t="s">
        <v>23421</v>
      </c>
      <c r="I4585" s="28" t="s">
        <v>9298</v>
      </c>
      <c r="J4585" s="28" t="s">
        <v>9294</v>
      </c>
    </row>
    <row r="4586" spans="1:10" x14ac:dyDescent="0.35">
      <c r="A4586" s="28" t="s">
        <v>9301</v>
      </c>
      <c r="B4586" s="28" t="s">
        <v>23416</v>
      </c>
      <c r="C4586" s="28" t="s">
        <v>23944</v>
      </c>
      <c r="D4586" s="28" t="s">
        <v>23898</v>
      </c>
      <c r="E4586" t="s">
        <v>23529</v>
      </c>
      <c r="F4586" s="28" t="s">
        <v>11250</v>
      </c>
      <c r="G4586" s="28" t="s">
        <v>23420</v>
      </c>
      <c r="H4586" t="s">
        <v>23421</v>
      </c>
      <c r="I4586" s="28" t="s">
        <v>9298</v>
      </c>
      <c r="J4586" s="28" t="s">
        <v>9302</v>
      </c>
    </row>
    <row r="4587" spans="1:10" x14ac:dyDescent="0.35">
      <c r="A4587" s="28" t="s">
        <v>9303</v>
      </c>
      <c r="B4587" s="28" t="s">
        <v>23416</v>
      </c>
      <c r="C4587" s="28" t="s">
        <v>23850</v>
      </c>
      <c r="D4587" s="28" t="s">
        <v>24117</v>
      </c>
      <c r="E4587" t="s">
        <v>23529</v>
      </c>
      <c r="F4587" s="28" t="s">
        <v>11250</v>
      </c>
      <c r="G4587" s="28" t="s">
        <v>23420</v>
      </c>
      <c r="H4587" t="s">
        <v>23421</v>
      </c>
      <c r="I4587" s="28" t="s">
        <v>9298</v>
      </c>
      <c r="J4587" s="28" t="s">
        <v>9302</v>
      </c>
    </row>
    <row r="4588" spans="1:10" x14ac:dyDescent="0.35">
      <c r="A4588" s="28" t="s">
        <v>9304</v>
      </c>
      <c r="B4588" s="28" t="s">
        <v>23416</v>
      </c>
      <c r="C4588" s="28" t="s">
        <v>24008</v>
      </c>
      <c r="D4588" s="28" t="s">
        <v>23848</v>
      </c>
      <c r="E4588" t="s">
        <v>23529</v>
      </c>
      <c r="F4588" s="28" t="s">
        <v>11250</v>
      </c>
      <c r="G4588" s="28" t="s">
        <v>23420</v>
      </c>
      <c r="H4588" t="s">
        <v>23421</v>
      </c>
      <c r="I4588" s="28" t="s">
        <v>9298</v>
      </c>
      <c r="J4588" s="28" t="s">
        <v>9302</v>
      </c>
    </row>
    <row r="4589" spans="1:10" x14ac:dyDescent="0.35">
      <c r="A4589" s="28" t="s">
        <v>9305</v>
      </c>
      <c r="B4589" s="28" t="s">
        <v>23416</v>
      </c>
      <c r="C4589" s="28" t="s">
        <v>23631</v>
      </c>
      <c r="D4589" s="28" t="s">
        <v>24065</v>
      </c>
      <c r="E4589" t="s">
        <v>23529</v>
      </c>
      <c r="F4589" s="28" t="s">
        <v>11250</v>
      </c>
      <c r="G4589" s="28" t="s">
        <v>23420</v>
      </c>
      <c r="H4589" t="s">
        <v>23421</v>
      </c>
      <c r="I4589" s="28" t="s">
        <v>9298</v>
      </c>
      <c r="J4589" s="28" t="s">
        <v>9302</v>
      </c>
    </row>
    <row r="4590" spans="1:10" x14ac:dyDescent="0.35">
      <c r="A4590" s="28" t="s">
        <v>9306</v>
      </c>
      <c r="B4590" s="28" t="s">
        <v>23416</v>
      </c>
      <c r="C4590" s="28" t="s">
        <v>11250</v>
      </c>
      <c r="D4590" s="28" t="s">
        <v>23891</v>
      </c>
      <c r="E4590" t="s">
        <v>23421</v>
      </c>
      <c r="F4590" s="28" t="s">
        <v>11250</v>
      </c>
      <c r="G4590" s="28" t="s">
        <v>23420</v>
      </c>
      <c r="H4590" t="s">
        <v>23421</v>
      </c>
      <c r="I4590" s="28" t="s">
        <v>9298</v>
      </c>
      <c r="J4590" s="28" t="s">
        <v>9302</v>
      </c>
    </row>
    <row r="4591" spans="1:10" x14ac:dyDescent="0.35">
      <c r="A4591" s="28" t="s">
        <v>9307</v>
      </c>
      <c r="B4591" s="28" t="s">
        <v>23416</v>
      </c>
      <c r="C4591" s="28" t="s">
        <v>23457</v>
      </c>
      <c r="D4591" s="28" t="s">
        <v>23449</v>
      </c>
      <c r="E4591" t="s">
        <v>23419</v>
      </c>
      <c r="F4591" s="28" t="s">
        <v>11250</v>
      </c>
      <c r="G4591" s="28" t="s">
        <v>23420</v>
      </c>
      <c r="H4591" t="s">
        <v>23421</v>
      </c>
      <c r="I4591" s="28" t="s">
        <v>9298</v>
      </c>
      <c r="J4591" s="28" t="s">
        <v>9302</v>
      </c>
    </row>
    <row r="4592" spans="1:10" x14ac:dyDescent="0.35">
      <c r="A4592" s="28" t="s">
        <v>9308</v>
      </c>
      <c r="B4592" s="28" t="s">
        <v>23416</v>
      </c>
      <c r="C4592" s="28" t="s">
        <v>23424</v>
      </c>
      <c r="D4592" s="28" t="s">
        <v>23451</v>
      </c>
      <c r="E4592" t="s">
        <v>23419</v>
      </c>
      <c r="F4592" s="28" t="s">
        <v>11250</v>
      </c>
      <c r="G4592" s="28" t="s">
        <v>23420</v>
      </c>
      <c r="H4592" t="s">
        <v>23421</v>
      </c>
      <c r="I4592" s="28" t="s">
        <v>9298</v>
      </c>
      <c r="J4592" s="28" t="s">
        <v>9302</v>
      </c>
    </row>
    <row r="4593" spans="1:10" x14ac:dyDescent="0.35">
      <c r="A4593" s="28" t="s">
        <v>9309</v>
      </c>
      <c r="B4593" s="28" t="s">
        <v>23416</v>
      </c>
      <c r="C4593" s="28" t="s">
        <v>23728</v>
      </c>
      <c r="D4593" s="28" t="s">
        <v>23449</v>
      </c>
      <c r="E4593" t="s">
        <v>23529</v>
      </c>
      <c r="F4593" s="28" t="s">
        <v>11250</v>
      </c>
      <c r="G4593" s="28" t="s">
        <v>23420</v>
      </c>
      <c r="H4593" t="s">
        <v>23421</v>
      </c>
      <c r="I4593" s="28" t="s">
        <v>9310</v>
      </c>
      <c r="J4593" s="28" t="s">
        <v>9302</v>
      </c>
    </row>
    <row r="4594" spans="1:10" x14ac:dyDescent="0.35">
      <c r="A4594" s="28" t="s">
        <v>9311</v>
      </c>
      <c r="B4594" s="28" t="s">
        <v>23416</v>
      </c>
      <c r="C4594" s="28" t="s">
        <v>23714</v>
      </c>
      <c r="D4594" s="28" t="s">
        <v>24118</v>
      </c>
      <c r="E4594" t="s">
        <v>23529</v>
      </c>
      <c r="F4594" s="28" t="s">
        <v>11250</v>
      </c>
      <c r="G4594" s="28" t="s">
        <v>23420</v>
      </c>
      <c r="H4594" t="s">
        <v>23421</v>
      </c>
      <c r="I4594" s="28" t="s">
        <v>9310</v>
      </c>
      <c r="J4594" s="28" t="s">
        <v>9302</v>
      </c>
    </row>
    <row r="4595" spans="1:10" x14ac:dyDescent="0.35">
      <c r="A4595" s="28" t="s">
        <v>9312</v>
      </c>
      <c r="B4595" s="28" t="s">
        <v>23416</v>
      </c>
      <c r="C4595" s="28" t="s">
        <v>23714</v>
      </c>
      <c r="D4595" s="28" t="s">
        <v>24118</v>
      </c>
      <c r="E4595" t="s">
        <v>23529</v>
      </c>
      <c r="F4595" s="28" t="s">
        <v>11250</v>
      </c>
      <c r="G4595" s="28" t="s">
        <v>23420</v>
      </c>
      <c r="H4595" t="s">
        <v>23421</v>
      </c>
      <c r="I4595" s="28" t="s">
        <v>9310</v>
      </c>
      <c r="J4595" s="28" t="s">
        <v>9302</v>
      </c>
    </row>
    <row r="4596" spans="1:10" x14ac:dyDescent="0.35">
      <c r="A4596" s="28" t="s">
        <v>9313</v>
      </c>
      <c r="B4596" s="28" t="s">
        <v>23416</v>
      </c>
      <c r="C4596" s="28" t="s">
        <v>23728</v>
      </c>
      <c r="D4596" s="28" t="s">
        <v>23488</v>
      </c>
      <c r="E4596" t="s">
        <v>23529</v>
      </c>
      <c r="F4596" s="28" t="s">
        <v>11250</v>
      </c>
      <c r="G4596" s="28" t="s">
        <v>23420</v>
      </c>
      <c r="H4596" t="s">
        <v>23421</v>
      </c>
      <c r="I4596" s="28" t="s">
        <v>9310</v>
      </c>
      <c r="J4596" s="28" t="s">
        <v>9302</v>
      </c>
    </row>
    <row r="4597" spans="1:10" x14ac:dyDescent="0.35">
      <c r="A4597" s="28" t="s">
        <v>9314</v>
      </c>
      <c r="B4597" s="28" t="s">
        <v>23416</v>
      </c>
      <c r="C4597" s="28" t="s">
        <v>23659</v>
      </c>
      <c r="D4597" s="28" t="s">
        <v>24119</v>
      </c>
      <c r="E4597" t="s">
        <v>23419</v>
      </c>
      <c r="F4597" s="28" t="s">
        <v>11250</v>
      </c>
      <c r="G4597" s="28" t="s">
        <v>23420</v>
      </c>
      <c r="H4597" t="s">
        <v>23421</v>
      </c>
      <c r="I4597" s="28" t="s">
        <v>9310</v>
      </c>
      <c r="J4597" s="28" t="s">
        <v>9315</v>
      </c>
    </row>
    <row r="4598" spans="1:10" x14ac:dyDescent="0.35">
      <c r="A4598" s="28" t="s">
        <v>9316</v>
      </c>
      <c r="B4598" s="28" t="s">
        <v>23416</v>
      </c>
      <c r="C4598" s="28" t="s">
        <v>23821</v>
      </c>
      <c r="D4598" s="28" t="s">
        <v>23839</v>
      </c>
      <c r="E4598" t="s">
        <v>23529</v>
      </c>
      <c r="F4598" s="28" t="s">
        <v>11250</v>
      </c>
      <c r="G4598" s="28" t="s">
        <v>23420</v>
      </c>
      <c r="H4598" t="s">
        <v>23421</v>
      </c>
      <c r="I4598" s="28" t="s">
        <v>9310</v>
      </c>
      <c r="J4598" s="28" t="s">
        <v>9315</v>
      </c>
    </row>
    <row r="4599" spans="1:10" x14ac:dyDescent="0.35">
      <c r="A4599" s="28" t="s">
        <v>9317</v>
      </c>
      <c r="B4599" s="28" t="s">
        <v>23416</v>
      </c>
      <c r="C4599" s="28" t="s">
        <v>23422</v>
      </c>
      <c r="D4599" s="28" t="s">
        <v>23469</v>
      </c>
      <c r="E4599" t="s">
        <v>23419</v>
      </c>
      <c r="F4599" s="28" t="s">
        <v>11250</v>
      </c>
      <c r="G4599" s="28" t="s">
        <v>23420</v>
      </c>
      <c r="H4599" t="s">
        <v>23421</v>
      </c>
      <c r="I4599" s="28" t="s">
        <v>9318</v>
      </c>
      <c r="J4599" s="28" t="s">
        <v>9315</v>
      </c>
    </row>
    <row r="4600" spans="1:10" x14ac:dyDescent="0.35">
      <c r="A4600" s="28" t="s">
        <v>9319</v>
      </c>
      <c r="B4600" s="28" t="s">
        <v>23416</v>
      </c>
      <c r="C4600" s="28" t="s">
        <v>23428</v>
      </c>
      <c r="D4600" s="28" t="s">
        <v>23463</v>
      </c>
      <c r="E4600" t="s">
        <v>23419</v>
      </c>
      <c r="F4600" s="28" t="s">
        <v>11250</v>
      </c>
      <c r="G4600" s="28" t="s">
        <v>23420</v>
      </c>
      <c r="H4600" t="s">
        <v>23421</v>
      </c>
      <c r="I4600" s="28" t="s">
        <v>9318</v>
      </c>
      <c r="J4600" s="28" t="s">
        <v>9315</v>
      </c>
    </row>
    <row r="4601" spans="1:10" x14ac:dyDescent="0.35">
      <c r="A4601" s="28" t="s">
        <v>9320</v>
      </c>
      <c r="B4601" s="28" t="s">
        <v>23416</v>
      </c>
      <c r="C4601" s="28" t="s">
        <v>23863</v>
      </c>
      <c r="D4601" s="28" t="s">
        <v>23928</v>
      </c>
      <c r="E4601" t="s">
        <v>23529</v>
      </c>
      <c r="F4601" s="28" t="s">
        <v>11250</v>
      </c>
      <c r="G4601" s="28" t="s">
        <v>23420</v>
      </c>
      <c r="H4601" t="s">
        <v>23421</v>
      </c>
      <c r="I4601" s="28" t="s">
        <v>9318</v>
      </c>
      <c r="J4601" s="28" t="s">
        <v>9321</v>
      </c>
    </row>
    <row r="4602" spans="1:10" x14ac:dyDescent="0.35">
      <c r="A4602" s="28" t="s">
        <v>9322</v>
      </c>
      <c r="B4602" s="28" t="s">
        <v>23416</v>
      </c>
      <c r="C4602" s="28" t="s">
        <v>23450</v>
      </c>
      <c r="D4602" s="28" t="s">
        <v>23506</v>
      </c>
      <c r="E4602" t="s">
        <v>23419</v>
      </c>
      <c r="F4602" s="28" t="s">
        <v>11250</v>
      </c>
      <c r="G4602" s="28" t="s">
        <v>23420</v>
      </c>
      <c r="H4602" t="s">
        <v>23421</v>
      </c>
      <c r="I4602" s="28" t="s">
        <v>9318</v>
      </c>
      <c r="J4602" s="28" t="s">
        <v>9321</v>
      </c>
    </row>
    <row r="4603" spans="1:10" x14ac:dyDescent="0.35">
      <c r="A4603" s="28" t="s">
        <v>9323</v>
      </c>
      <c r="B4603" s="28" t="s">
        <v>23416</v>
      </c>
      <c r="C4603" s="28" t="s">
        <v>23897</v>
      </c>
      <c r="D4603" s="28" t="s">
        <v>23839</v>
      </c>
      <c r="E4603" t="s">
        <v>23529</v>
      </c>
      <c r="F4603" s="28" t="s">
        <v>11250</v>
      </c>
      <c r="G4603" s="28" t="s">
        <v>23420</v>
      </c>
      <c r="H4603" t="s">
        <v>23421</v>
      </c>
      <c r="I4603" s="28" t="s">
        <v>9324</v>
      </c>
      <c r="J4603" s="28" t="s">
        <v>9321</v>
      </c>
    </row>
    <row r="4604" spans="1:10" x14ac:dyDescent="0.35">
      <c r="A4604" s="28" t="s">
        <v>9325</v>
      </c>
      <c r="B4604" s="28" t="s">
        <v>23416</v>
      </c>
      <c r="C4604" s="28" t="s">
        <v>23668</v>
      </c>
      <c r="D4604" s="28" t="s">
        <v>24025</v>
      </c>
      <c r="E4604" t="s">
        <v>23529</v>
      </c>
      <c r="F4604" s="28" t="s">
        <v>11250</v>
      </c>
      <c r="G4604" s="28" t="s">
        <v>23420</v>
      </c>
      <c r="H4604" t="s">
        <v>23421</v>
      </c>
      <c r="I4604" s="28" t="s">
        <v>9324</v>
      </c>
      <c r="J4604" s="28" t="s">
        <v>9321</v>
      </c>
    </row>
    <row r="4605" spans="1:10" x14ac:dyDescent="0.35">
      <c r="A4605" s="28" t="s">
        <v>9326</v>
      </c>
      <c r="B4605" s="28" t="s">
        <v>23416</v>
      </c>
      <c r="C4605" s="28" t="s">
        <v>23462</v>
      </c>
      <c r="D4605" s="28" t="s">
        <v>23465</v>
      </c>
      <c r="E4605" t="s">
        <v>23419</v>
      </c>
      <c r="F4605" s="28" t="s">
        <v>11250</v>
      </c>
      <c r="G4605" s="28" t="s">
        <v>23420</v>
      </c>
      <c r="H4605" t="s">
        <v>23421</v>
      </c>
      <c r="I4605" s="28" t="s">
        <v>9324</v>
      </c>
      <c r="J4605" s="28" t="s">
        <v>9321</v>
      </c>
    </row>
    <row r="4606" spans="1:10" x14ac:dyDescent="0.35">
      <c r="A4606" s="28" t="s">
        <v>9327</v>
      </c>
      <c r="B4606" s="28" t="s">
        <v>23416</v>
      </c>
      <c r="C4606" s="28" t="s">
        <v>23422</v>
      </c>
      <c r="D4606" s="28" t="s">
        <v>23483</v>
      </c>
      <c r="E4606" t="s">
        <v>23419</v>
      </c>
      <c r="F4606" s="28" t="s">
        <v>11250</v>
      </c>
      <c r="G4606" s="28" t="s">
        <v>23420</v>
      </c>
      <c r="H4606" t="s">
        <v>23421</v>
      </c>
      <c r="I4606" s="28" t="s">
        <v>9324</v>
      </c>
      <c r="J4606" s="28" t="s">
        <v>9321</v>
      </c>
    </row>
    <row r="4607" spans="1:10" x14ac:dyDescent="0.35">
      <c r="A4607" s="28" t="s">
        <v>9328</v>
      </c>
      <c r="B4607" s="28" t="s">
        <v>23416</v>
      </c>
      <c r="C4607" s="28" t="s">
        <v>23424</v>
      </c>
      <c r="D4607" s="28" t="s">
        <v>23451</v>
      </c>
      <c r="E4607" t="s">
        <v>23529</v>
      </c>
      <c r="F4607" s="28" t="s">
        <v>11250</v>
      </c>
      <c r="G4607" s="28" t="s">
        <v>23420</v>
      </c>
      <c r="H4607" t="s">
        <v>23421</v>
      </c>
      <c r="I4607" s="28" t="s">
        <v>9324</v>
      </c>
      <c r="J4607" s="28" t="s">
        <v>9321</v>
      </c>
    </row>
    <row r="4608" spans="1:10" x14ac:dyDescent="0.35">
      <c r="A4608" s="28" t="s">
        <v>9330</v>
      </c>
      <c r="B4608" s="28" t="s">
        <v>23416</v>
      </c>
      <c r="C4608" s="28" t="s">
        <v>23675</v>
      </c>
      <c r="D4608" s="28" t="s">
        <v>23475</v>
      </c>
      <c r="E4608" t="s">
        <v>23419</v>
      </c>
      <c r="F4608" s="28" t="s">
        <v>11250</v>
      </c>
      <c r="G4608" s="28" t="s">
        <v>23420</v>
      </c>
      <c r="H4608" t="s">
        <v>23421</v>
      </c>
      <c r="I4608" s="28" t="s">
        <v>9324</v>
      </c>
      <c r="J4608" s="28" t="s">
        <v>9321</v>
      </c>
    </row>
    <row r="4609" spans="1:10" x14ac:dyDescent="0.35">
      <c r="A4609" s="28" t="s">
        <v>9331</v>
      </c>
      <c r="B4609" s="28" t="s">
        <v>23416</v>
      </c>
      <c r="C4609" s="28" t="s">
        <v>23457</v>
      </c>
      <c r="D4609" s="28" t="s">
        <v>23469</v>
      </c>
      <c r="E4609" t="s">
        <v>23419</v>
      </c>
      <c r="F4609" s="28" t="s">
        <v>11250</v>
      </c>
      <c r="G4609" s="28" t="s">
        <v>23420</v>
      </c>
      <c r="H4609" t="s">
        <v>23421</v>
      </c>
      <c r="I4609" s="28" t="s">
        <v>9324</v>
      </c>
      <c r="J4609" s="28" t="s">
        <v>9321</v>
      </c>
    </row>
    <row r="4610" spans="1:10" x14ac:dyDescent="0.35">
      <c r="A4610" s="28" t="s">
        <v>9332</v>
      </c>
      <c r="B4610" s="28" t="s">
        <v>23416</v>
      </c>
      <c r="C4610" s="28" t="s">
        <v>23926</v>
      </c>
      <c r="D4610" s="28" t="s">
        <v>23920</v>
      </c>
      <c r="E4610" t="s">
        <v>23529</v>
      </c>
      <c r="F4610" s="28" t="s">
        <v>11250</v>
      </c>
      <c r="G4610" s="28" t="s">
        <v>23420</v>
      </c>
      <c r="H4610" t="s">
        <v>23421</v>
      </c>
      <c r="I4610" s="28" t="s">
        <v>9324</v>
      </c>
      <c r="J4610" s="28" t="s">
        <v>9321</v>
      </c>
    </row>
    <row r="4611" spans="1:10" x14ac:dyDescent="0.35">
      <c r="A4611" s="28" t="s">
        <v>9333</v>
      </c>
      <c r="B4611" s="28" t="s">
        <v>23416</v>
      </c>
      <c r="C4611" s="28" t="s">
        <v>23926</v>
      </c>
      <c r="D4611" s="28" t="s">
        <v>23920</v>
      </c>
      <c r="E4611" t="s">
        <v>23529</v>
      </c>
      <c r="F4611" s="28" t="s">
        <v>11250</v>
      </c>
      <c r="G4611" s="28" t="s">
        <v>23420</v>
      </c>
      <c r="H4611" t="s">
        <v>23421</v>
      </c>
      <c r="I4611" s="28" t="s">
        <v>9324</v>
      </c>
      <c r="J4611" s="28" t="s">
        <v>9321</v>
      </c>
    </row>
    <row r="4612" spans="1:10" x14ac:dyDescent="0.35">
      <c r="A4612" s="28" t="s">
        <v>9334</v>
      </c>
      <c r="B4612" s="28" t="s">
        <v>23416</v>
      </c>
      <c r="C4612" s="28" t="s">
        <v>23631</v>
      </c>
      <c r="D4612" s="28" t="s">
        <v>24065</v>
      </c>
      <c r="E4612" t="s">
        <v>23529</v>
      </c>
      <c r="F4612" s="28" t="s">
        <v>11250</v>
      </c>
      <c r="G4612" s="28" t="s">
        <v>23420</v>
      </c>
      <c r="H4612" t="s">
        <v>23421</v>
      </c>
      <c r="I4612" s="28" t="s">
        <v>9335</v>
      </c>
      <c r="J4612" s="28" t="s">
        <v>9336</v>
      </c>
    </row>
    <row r="4613" spans="1:10" x14ac:dyDescent="0.35">
      <c r="A4613" s="28" t="s">
        <v>9337</v>
      </c>
      <c r="B4613" s="28" t="s">
        <v>23416</v>
      </c>
      <c r="C4613" s="28" t="s">
        <v>23981</v>
      </c>
      <c r="D4613" s="28" t="s">
        <v>24105</v>
      </c>
      <c r="E4613" t="s">
        <v>23529</v>
      </c>
      <c r="F4613" s="28" t="s">
        <v>11250</v>
      </c>
      <c r="G4613" s="28" t="s">
        <v>23420</v>
      </c>
      <c r="H4613" t="s">
        <v>23421</v>
      </c>
      <c r="I4613" s="28" t="s">
        <v>9335</v>
      </c>
      <c r="J4613" s="28" t="s">
        <v>9336</v>
      </c>
    </row>
    <row r="4614" spans="1:10" x14ac:dyDescent="0.35">
      <c r="A4614" s="28" t="s">
        <v>9338</v>
      </c>
      <c r="B4614" s="28" t="s">
        <v>23416</v>
      </c>
      <c r="C4614" s="28" t="s">
        <v>23424</v>
      </c>
      <c r="D4614" s="28" t="s">
        <v>23425</v>
      </c>
      <c r="E4614" t="s">
        <v>23419</v>
      </c>
      <c r="F4614" s="28" t="s">
        <v>11250</v>
      </c>
      <c r="G4614" s="28" t="s">
        <v>23420</v>
      </c>
      <c r="H4614" t="s">
        <v>23421</v>
      </c>
      <c r="I4614" s="28" t="s">
        <v>9335</v>
      </c>
      <c r="J4614" s="28" t="s">
        <v>9336</v>
      </c>
    </row>
    <row r="4615" spans="1:10" x14ac:dyDescent="0.35">
      <c r="A4615" s="28" t="s">
        <v>9339</v>
      </c>
      <c r="B4615" s="28" t="s">
        <v>23416</v>
      </c>
      <c r="C4615" s="28" t="s">
        <v>23424</v>
      </c>
      <c r="D4615" s="28" t="s">
        <v>23429</v>
      </c>
      <c r="E4615" t="s">
        <v>23529</v>
      </c>
      <c r="F4615" s="28" t="s">
        <v>11250</v>
      </c>
      <c r="G4615" s="28" t="s">
        <v>23420</v>
      </c>
      <c r="H4615" t="s">
        <v>23421</v>
      </c>
      <c r="I4615" s="28" t="s">
        <v>9335</v>
      </c>
      <c r="J4615" s="28" t="s">
        <v>9336</v>
      </c>
    </row>
    <row r="4616" spans="1:10" x14ac:dyDescent="0.35">
      <c r="A4616" s="28" t="s">
        <v>9340</v>
      </c>
      <c r="B4616" s="28" t="s">
        <v>23416</v>
      </c>
      <c r="C4616" s="28" t="s">
        <v>23804</v>
      </c>
      <c r="D4616" s="28" t="s">
        <v>23492</v>
      </c>
      <c r="E4616" t="s">
        <v>23419</v>
      </c>
      <c r="F4616" s="28" t="s">
        <v>11250</v>
      </c>
      <c r="G4616" s="28" t="s">
        <v>23420</v>
      </c>
      <c r="H4616" t="s">
        <v>23421</v>
      </c>
      <c r="I4616" s="28" t="s">
        <v>9341</v>
      </c>
      <c r="J4616" s="28" t="s">
        <v>9336</v>
      </c>
    </row>
    <row r="4617" spans="1:10" x14ac:dyDescent="0.35">
      <c r="A4617" s="28" t="s">
        <v>9342</v>
      </c>
      <c r="B4617" s="28" t="s">
        <v>23416</v>
      </c>
      <c r="C4617" s="28" t="s">
        <v>23913</v>
      </c>
      <c r="D4617" s="28" t="s">
        <v>23508</v>
      </c>
      <c r="E4617" t="s">
        <v>23529</v>
      </c>
      <c r="F4617" s="28" t="s">
        <v>11250</v>
      </c>
      <c r="G4617" s="28" t="s">
        <v>23420</v>
      </c>
      <c r="H4617" t="s">
        <v>23421</v>
      </c>
      <c r="I4617" s="28" t="s">
        <v>9341</v>
      </c>
      <c r="J4617" s="28" t="s">
        <v>9343</v>
      </c>
    </row>
    <row r="4618" spans="1:10" x14ac:dyDescent="0.35">
      <c r="A4618" s="28" t="s">
        <v>9344</v>
      </c>
      <c r="B4618" s="28" t="s">
        <v>23416</v>
      </c>
      <c r="C4618" s="28" t="s">
        <v>23446</v>
      </c>
      <c r="D4618" s="28" t="s">
        <v>23454</v>
      </c>
      <c r="E4618" t="s">
        <v>23419</v>
      </c>
      <c r="F4618" s="28" t="s">
        <v>11250</v>
      </c>
      <c r="G4618" s="28" t="s">
        <v>23420</v>
      </c>
      <c r="H4618" t="s">
        <v>23421</v>
      </c>
      <c r="I4618" s="28" t="s">
        <v>9341</v>
      </c>
      <c r="J4618" s="28" t="s">
        <v>9343</v>
      </c>
    </row>
    <row r="4619" spans="1:10" x14ac:dyDescent="0.35">
      <c r="A4619" s="28" t="s">
        <v>9345</v>
      </c>
      <c r="B4619" s="28" t="s">
        <v>23416</v>
      </c>
      <c r="C4619" s="28" t="s">
        <v>23462</v>
      </c>
      <c r="D4619" s="28" t="s">
        <v>23499</v>
      </c>
      <c r="E4619" t="s">
        <v>23419</v>
      </c>
      <c r="F4619" s="28" t="s">
        <v>11250</v>
      </c>
      <c r="G4619" s="28" t="s">
        <v>23420</v>
      </c>
      <c r="H4619" t="s">
        <v>23421</v>
      </c>
      <c r="I4619" s="28" t="s">
        <v>9341</v>
      </c>
      <c r="J4619" s="28" t="s">
        <v>9343</v>
      </c>
    </row>
    <row r="4620" spans="1:10" x14ac:dyDescent="0.35">
      <c r="A4620" s="28" t="s">
        <v>9346</v>
      </c>
      <c r="B4620" s="28" t="s">
        <v>23416</v>
      </c>
      <c r="C4620" s="28" t="s">
        <v>23631</v>
      </c>
      <c r="D4620" s="28" t="s">
        <v>24065</v>
      </c>
      <c r="E4620" t="s">
        <v>23529</v>
      </c>
      <c r="F4620" s="28" t="s">
        <v>11250</v>
      </c>
      <c r="G4620" s="28" t="s">
        <v>23420</v>
      </c>
      <c r="H4620" t="s">
        <v>23421</v>
      </c>
      <c r="I4620" s="28" t="s">
        <v>9341</v>
      </c>
      <c r="J4620" s="28" t="s">
        <v>9343</v>
      </c>
    </row>
    <row r="4621" spans="1:10" x14ac:dyDescent="0.35">
      <c r="A4621" s="28" t="s">
        <v>9347</v>
      </c>
      <c r="B4621" s="28" t="s">
        <v>23416</v>
      </c>
      <c r="C4621" s="28" t="s">
        <v>24008</v>
      </c>
      <c r="D4621" s="28" t="s">
        <v>23983</v>
      </c>
      <c r="E4621" t="s">
        <v>23529</v>
      </c>
      <c r="F4621" s="28" t="s">
        <v>11250</v>
      </c>
      <c r="G4621" s="28" t="s">
        <v>23420</v>
      </c>
      <c r="H4621" t="s">
        <v>23421</v>
      </c>
      <c r="I4621" s="28" t="s">
        <v>9348</v>
      </c>
      <c r="J4621" s="28" t="s">
        <v>9343</v>
      </c>
    </row>
    <row r="4622" spans="1:10" x14ac:dyDescent="0.35">
      <c r="A4622" s="28" t="s">
        <v>9349</v>
      </c>
      <c r="B4622" s="28" t="s">
        <v>23416</v>
      </c>
      <c r="C4622" s="28" t="s">
        <v>24008</v>
      </c>
      <c r="D4622" s="28" t="s">
        <v>23983</v>
      </c>
      <c r="E4622" t="s">
        <v>23529</v>
      </c>
      <c r="F4622" s="28" t="s">
        <v>11250</v>
      </c>
      <c r="G4622" s="28" t="s">
        <v>23420</v>
      </c>
      <c r="H4622" t="s">
        <v>23421</v>
      </c>
      <c r="I4622" s="28" t="s">
        <v>9348</v>
      </c>
      <c r="J4622" s="28" t="s">
        <v>9343</v>
      </c>
    </row>
    <row r="4623" spans="1:10" x14ac:dyDescent="0.35">
      <c r="A4623" s="28" t="s">
        <v>9350</v>
      </c>
      <c r="B4623" s="28" t="s">
        <v>23416</v>
      </c>
      <c r="C4623" s="28" t="s">
        <v>24008</v>
      </c>
      <c r="D4623" s="28" t="s">
        <v>23983</v>
      </c>
      <c r="E4623" t="s">
        <v>23529</v>
      </c>
      <c r="F4623" s="28" t="s">
        <v>11250</v>
      </c>
      <c r="G4623" s="28" t="s">
        <v>23420</v>
      </c>
      <c r="H4623" t="s">
        <v>23421</v>
      </c>
      <c r="I4623" s="28" t="s">
        <v>9348</v>
      </c>
      <c r="J4623" s="28" t="s">
        <v>9343</v>
      </c>
    </row>
    <row r="4624" spans="1:10" x14ac:dyDescent="0.35">
      <c r="A4624" s="28" t="s">
        <v>9351</v>
      </c>
      <c r="B4624" s="28" t="s">
        <v>23416</v>
      </c>
      <c r="C4624" s="28" t="s">
        <v>23457</v>
      </c>
      <c r="D4624" s="28" t="s">
        <v>23463</v>
      </c>
      <c r="E4624" t="s">
        <v>23529</v>
      </c>
      <c r="F4624" s="28" t="s">
        <v>11250</v>
      </c>
      <c r="G4624" s="28" t="s">
        <v>23420</v>
      </c>
      <c r="H4624" t="s">
        <v>23421</v>
      </c>
      <c r="I4624" s="28" t="s">
        <v>9348</v>
      </c>
      <c r="J4624" s="28" t="s">
        <v>9343</v>
      </c>
    </row>
    <row r="4625" spans="1:10" x14ac:dyDescent="0.35">
      <c r="A4625" s="28" t="s">
        <v>9353</v>
      </c>
      <c r="B4625" s="28" t="s">
        <v>23416</v>
      </c>
      <c r="C4625" s="28" t="s">
        <v>23457</v>
      </c>
      <c r="D4625" s="28" t="s">
        <v>23499</v>
      </c>
      <c r="E4625" t="s">
        <v>23419</v>
      </c>
      <c r="F4625" s="28" t="s">
        <v>11250</v>
      </c>
      <c r="G4625" s="28" t="s">
        <v>23420</v>
      </c>
      <c r="H4625" t="s">
        <v>23421</v>
      </c>
      <c r="I4625" s="28" t="s">
        <v>9348</v>
      </c>
      <c r="J4625" s="28" t="s">
        <v>9355</v>
      </c>
    </row>
    <row r="4626" spans="1:10" x14ac:dyDescent="0.35">
      <c r="A4626" s="28" t="s">
        <v>9356</v>
      </c>
      <c r="B4626" s="28" t="s">
        <v>23416</v>
      </c>
      <c r="C4626" s="28" t="s">
        <v>23464</v>
      </c>
      <c r="D4626" s="28" t="s">
        <v>23420</v>
      </c>
      <c r="E4626" t="s">
        <v>23529</v>
      </c>
      <c r="F4626" s="28" t="s">
        <v>11250</v>
      </c>
      <c r="G4626" s="28" t="s">
        <v>23420</v>
      </c>
      <c r="H4626" t="s">
        <v>23421</v>
      </c>
      <c r="I4626" s="28" t="s">
        <v>9348</v>
      </c>
      <c r="J4626" s="28" t="s">
        <v>9355</v>
      </c>
    </row>
    <row r="4627" spans="1:10" x14ac:dyDescent="0.35">
      <c r="A4627" s="28" t="s">
        <v>9357</v>
      </c>
      <c r="B4627" s="28" t="s">
        <v>23416</v>
      </c>
      <c r="C4627" s="28" t="s">
        <v>23919</v>
      </c>
      <c r="D4627" s="28" t="s">
        <v>23927</v>
      </c>
      <c r="E4627" t="s">
        <v>23529</v>
      </c>
      <c r="F4627" s="28" t="s">
        <v>11250</v>
      </c>
      <c r="G4627" s="28" t="s">
        <v>23420</v>
      </c>
      <c r="H4627" t="s">
        <v>23421</v>
      </c>
      <c r="I4627" s="28" t="s">
        <v>9348</v>
      </c>
      <c r="J4627" s="28" t="s">
        <v>9355</v>
      </c>
    </row>
    <row r="4628" spans="1:10" x14ac:dyDescent="0.35">
      <c r="A4628" s="28" t="s">
        <v>9358</v>
      </c>
      <c r="B4628" s="28" t="s">
        <v>23416</v>
      </c>
      <c r="C4628" s="28" t="s">
        <v>23713</v>
      </c>
      <c r="D4628" s="28" t="s">
        <v>23477</v>
      </c>
      <c r="E4628" t="s">
        <v>23529</v>
      </c>
      <c r="F4628" s="28" t="s">
        <v>11250</v>
      </c>
      <c r="G4628" s="28" t="s">
        <v>23420</v>
      </c>
      <c r="H4628" t="s">
        <v>23421</v>
      </c>
      <c r="I4628" s="28" t="s">
        <v>9348</v>
      </c>
      <c r="J4628" s="28" t="s">
        <v>9355</v>
      </c>
    </row>
    <row r="4629" spans="1:10" x14ac:dyDescent="0.35">
      <c r="A4629" s="28" t="s">
        <v>9359</v>
      </c>
      <c r="B4629" s="28" t="s">
        <v>23416</v>
      </c>
      <c r="C4629" s="28" t="s">
        <v>23788</v>
      </c>
      <c r="D4629" s="28" t="s">
        <v>23470</v>
      </c>
      <c r="E4629" t="s">
        <v>23529</v>
      </c>
      <c r="F4629" s="28" t="s">
        <v>11250</v>
      </c>
      <c r="G4629" s="28" t="s">
        <v>23420</v>
      </c>
      <c r="H4629" t="s">
        <v>23421</v>
      </c>
      <c r="I4629" s="28" t="s">
        <v>9361</v>
      </c>
      <c r="J4629" s="28" t="s">
        <v>9355</v>
      </c>
    </row>
    <row r="4630" spans="1:10" x14ac:dyDescent="0.35">
      <c r="A4630" s="28" t="s">
        <v>9362</v>
      </c>
      <c r="B4630" s="28" t="s">
        <v>23416</v>
      </c>
      <c r="C4630" s="28" t="s">
        <v>11250</v>
      </c>
      <c r="D4630" s="28" t="s">
        <v>24120</v>
      </c>
      <c r="E4630" t="s">
        <v>23421</v>
      </c>
      <c r="F4630" s="28" t="s">
        <v>11250</v>
      </c>
      <c r="G4630" s="28" t="s">
        <v>23420</v>
      </c>
      <c r="H4630" t="s">
        <v>23421</v>
      </c>
      <c r="I4630" s="28" t="s">
        <v>9361</v>
      </c>
      <c r="J4630" s="28" t="s">
        <v>9355</v>
      </c>
    </row>
    <row r="4631" spans="1:10" x14ac:dyDescent="0.35">
      <c r="A4631" s="28" t="s">
        <v>9363</v>
      </c>
      <c r="B4631" s="28" t="s">
        <v>23416</v>
      </c>
      <c r="C4631" s="28" t="s">
        <v>23428</v>
      </c>
      <c r="D4631" s="28" t="s">
        <v>23497</v>
      </c>
      <c r="E4631" t="s">
        <v>23419</v>
      </c>
      <c r="F4631" s="28" t="s">
        <v>11250</v>
      </c>
      <c r="G4631" s="28" t="s">
        <v>23420</v>
      </c>
      <c r="H4631" t="s">
        <v>23421</v>
      </c>
      <c r="I4631" s="28" t="s">
        <v>9361</v>
      </c>
      <c r="J4631" s="28" t="s">
        <v>9364</v>
      </c>
    </row>
    <row r="4632" spans="1:10" x14ac:dyDescent="0.35">
      <c r="A4632" s="28" t="s">
        <v>9365</v>
      </c>
      <c r="B4632" s="28" t="s">
        <v>23416</v>
      </c>
      <c r="C4632" s="28" t="s">
        <v>23428</v>
      </c>
      <c r="D4632" s="28" t="s">
        <v>23463</v>
      </c>
      <c r="E4632" t="s">
        <v>23419</v>
      </c>
      <c r="F4632" s="28" t="s">
        <v>11250</v>
      </c>
      <c r="G4632" s="28" t="s">
        <v>23420</v>
      </c>
      <c r="H4632" t="s">
        <v>23421</v>
      </c>
      <c r="I4632" s="28" t="s">
        <v>9361</v>
      </c>
      <c r="J4632" s="28" t="s">
        <v>9364</v>
      </c>
    </row>
    <row r="4633" spans="1:10" x14ac:dyDescent="0.35">
      <c r="A4633" s="28" t="s">
        <v>9366</v>
      </c>
      <c r="B4633" s="28" t="s">
        <v>23416</v>
      </c>
      <c r="C4633" s="28" t="s">
        <v>23428</v>
      </c>
      <c r="D4633" s="28" t="s">
        <v>23454</v>
      </c>
      <c r="E4633" t="s">
        <v>23419</v>
      </c>
      <c r="F4633" s="28" t="s">
        <v>11250</v>
      </c>
      <c r="G4633" s="28" t="s">
        <v>23420</v>
      </c>
      <c r="H4633" t="s">
        <v>23421</v>
      </c>
      <c r="I4633" s="28" t="s">
        <v>9361</v>
      </c>
      <c r="J4633" s="28" t="s">
        <v>9364</v>
      </c>
    </row>
    <row r="4634" spans="1:10" x14ac:dyDescent="0.35">
      <c r="A4634" s="28" t="s">
        <v>9367</v>
      </c>
      <c r="B4634" s="28" t="s">
        <v>23416</v>
      </c>
      <c r="C4634" s="28" t="s">
        <v>23428</v>
      </c>
      <c r="D4634" s="28" t="s">
        <v>23454</v>
      </c>
      <c r="E4634" t="s">
        <v>23419</v>
      </c>
      <c r="F4634" s="28" t="s">
        <v>11250</v>
      </c>
      <c r="G4634" s="28" t="s">
        <v>23420</v>
      </c>
      <c r="H4634" t="s">
        <v>23421</v>
      </c>
      <c r="I4634" s="28" t="s">
        <v>9361</v>
      </c>
      <c r="J4634" s="28" t="s">
        <v>9364</v>
      </c>
    </row>
    <row r="4635" spans="1:10" x14ac:dyDescent="0.35">
      <c r="A4635" s="28" t="s">
        <v>9368</v>
      </c>
      <c r="B4635" s="28" t="s">
        <v>23416</v>
      </c>
      <c r="C4635" s="28" t="s">
        <v>23428</v>
      </c>
      <c r="D4635" s="28" t="s">
        <v>23454</v>
      </c>
      <c r="E4635" t="s">
        <v>23419</v>
      </c>
      <c r="F4635" s="28" t="s">
        <v>11250</v>
      </c>
      <c r="G4635" s="28" t="s">
        <v>23420</v>
      </c>
      <c r="H4635" t="s">
        <v>23421</v>
      </c>
      <c r="I4635" s="28" t="s">
        <v>9361</v>
      </c>
      <c r="J4635" s="28" t="s">
        <v>9364</v>
      </c>
    </row>
    <row r="4636" spans="1:10" x14ac:dyDescent="0.35">
      <c r="A4636" s="28" t="s">
        <v>9369</v>
      </c>
      <c r="B4636" s="28" t="s">
        <v>23416</v>
      </c>
      <c r="C4636" s="28" t="s">
        <v>23428</v>
      </c>
      <c r="D4636" s="28" t="s">
        <v>23454</v>
      </c>
      <c r="E4636" t="s">
        <v>23419</v>
      </c>
      <c r="F4636" s="28" t="s">
        <v>11250</v>
      </c>
      <c r="G4636" s="28" t="s">
        <v>23420</v>
      </c>
      <c r="H4636" t="s">
        <v>23421</v>
      </c>
      <c r="I4636" s="28" t="s">
        <v>9361</v>
      </c>
      <c r="J4636" s="28" t="s">
        <v>9364</v>
      </c>
    </row>
    <row r="4637" spans="1:10" x14ac:dyDescent="0.35">
      <c r="A4637" s="28" t="s">
        <v>9371</v>
      </c>
      <c r="B4637" s="28" t="s">
        <v>23416</v>
      </c>
      <c r="C4637" s="28" t="s">
        <v>23428</v>
      </c>
      <c r="D4637" s="28" t="s">
        <v>23454</v>
      </c>
      <c r="E4637" t="s">
        <v>23419</v>
      </c>
      <c r="F4637" s="28" t="s">
        <v>11250</v>
      </c>
      <c r="G4637" s="28" t="s">
        <v>23420</v>
      </c>
      <c r="H4637" t="s">
        <v>23421</v>
      </c>
      <c r="I4637" s="28" t="s">
        <v>9361</v>
      </c>
      <c r="J4637" s="28" t="s">
        <v>9364</v>
      </c>
    </row>
    <row r="4638" spans="1:10" x14ac:dyDescent="0.35">
      <c r="A4638" s="28" t="s">
        <v>9372</v>
      </c>
      <c r="B4638" s="28" t="s">
        <v>23416</v>
      </c>
      <c r="C4638" s="28" t="s">
        <v>23507</v>
      </c>
      <c r="D4638" s="28" t="s">
        <v>23472</v>
      </c>
      <c r="E4638" t="s">
        <v>23419</v>
      </c>
      <c r="F4638" s="28" t="s">
        <v>11250</v>
      </c>
      <c r="G4638" s="28" t="s">
        <v>23420</v>
      </c>
      <c r="H4638" t="s">
        <v>23421</v>
      </c>
      <c r="I4638" s="28" t="s">
        <v>9374</v>
      </c>
      <c r="J4638" s="28" t="s">
        <v>9364</v>
      </c>
    </row>
    <row r="4639" spans="1:10" x14ac:dyDescent="0.35">
      <c r="A4639" s="28" t="s">
        <v>9375</v>
      </c>
      <c r="B4639" s="28" t="s">
        <v>23416</v>
      </c>
      <c r="C4639" s="28" t="s">
        <v>23428</v>
      </c>
      <c r="D4639" s="28" t="s">
        <v>23497</v>
      </c>
      <c r="E4639" t="s">
        <v>23419</v>
      </c>
      <c r="F4639" s="28" t="s">
        <v>11250</v>
      </c>
      <c r="G4639" s="28" t="s">
        <v>23420</v>
      </c>
      <c r="H4639" t="s">
        <v>23421</v>
      </c>
      <c r="I4639" s="28" t="s">
        <v>9374</v>
      </c>
      <c r="J4639" s="28" t="s">
        <v>9376</v>
      </c>
    </row>
    <row r="4640" spans="1:10" x14ac:dyDescent="0.35">
      <c r="A4640" s="28" t="s">
        <v>9377</v>
      </c>
      <c r="B4640" s="28" t="s">
        <v>23416</v>
      </c>
      <c r="C4640" s="28" t="s">
        <v>23434</v>
      </c>
      <c r="D4640" s="28" t="s">
        <v>24056</v>
      </c>
      <c r="E4640" t="s">
        <v>23419</v>
      </c>
      <c r="F4640" s="28" t="s">
        <v>11250</v>
      </c>
      <c r="G4640" s="28" t="s">
        <v>23420</v>
      </c>
      <c r="H4640" t="s">
        <v>23421</v>
      </c>
      <c r="I4640" s="28" t="s">
        <v>9378</v>
      </c>
      <c r="J4640" s="28" t="s">
        <v>9376</v>
      </c>
    </row>
    <row r="4641" spans="1:10" x14ac:dyDescent="0.35">
      <c r="A4641" s="28" t="s">
        <v>9379</v>
      </c>
      <c r="B4641" s="28" t="s">
        <v>23416</v>
      </c>
      <c r="C4641" s="28" t="s">
        <v>23728</v>
      </c>
      <c r="D4641" s="28" t="s">
        <v>23488</v>
      </c>
      <c r="E4641" t="s">
        <v>23529</v>
      </c>
      <c r="F4641" s="28" t="s">
        <v>11250</v>
      </c>
      <c r="G4641" s="28" t="s">
        <v>23420</v>
      </c>
      <c r="H4641" t="s">
        <v>23421</v>
      </c>
      <c r="I4641" s="28" t="s">
        <v>9378</v>
      </c>
      <c r="J4641" s="28" t="s">
        <v>9376</v>
      </c>
    </row>
    <row r="4642" spans="1:10" x14ac:dyDescent="0.35">
      <c r="A4642" s="28" t="s">
        <v>9380</v>
      </c>
      <c r="B4642" s="28" t="s">
        <v>23416</v>
      </c>
      <c r="C4642" s="28" t="s">
        <v>23733</v>
      </c>
      <c r="D4642" s="28" t="s">
        <v>23521</v>
      </c>
      <c r="E4642" t="s">
        <v>23419</v>
      </c>
      <c r="F4642" s="28" t="s">
        <v>11250</v>
      </c>
      <c r="G4642" s="28" t="s">
        <v>23420</v>
      </c>
      <c r="H4642" t="s">
        <v>23421</v>
      </c>
      <c r="I4642" s="28" t="s">
        <v>9378</v>
      </c>
      <c r="J4642" s="28" t="s">
        <v>9381</v>
      </c>
    </row>
    <row r="4643" spans="1:10" x14ac:dyDescent="0.35">
      <c r="A4643" s="28" t="s">
        <v>9382</v>
      </c>
      <c r="B4643" s="28" t="s">
        <v>23416</v>
      </c>
      <c r="C4643" s="28" t="s">
        <v>23822</v>
      </c>
      <c r="D4643" s="28" t="s">
        <v>23459</v>
      </c>
      <c r="E4643" t="s">
        <v>23419</v>
      </c>
      <c r="F4643" s="28" t="s">
        <v>11250</v>
      </c>
      <c r="G4643" s="28" t="s">
        <v>23420</v>
      </c>
      <c r="H4643" t="s">
        <v>23421</v>
      </c>
      <c r="I4643" s="28" t="s">
        <v>9378</v>
      </c>
      <c r="J4643" s="28" t="s">
        <v>9381</v>
      </c>
    </row>
    <row r="4644" spans="1:10" x14ac:dyDescent="0.35">
      <c r="A4644" s="28" t="s">
        <v>9383</v>
      </c>
      <c r="B4644" s="28" t="s">
        <v>23416</v>
      </c>
      <c r="C4644" s="28" t="s">
        <v>23822</v>
      </c>
      <c r="D4644" s="28" t="s">
        <v>23459</v>
      </c>
      <c r="E4644" t="s">
        <v>23419</v>
      </c>
      <c r="F4644" s="28" t="s">
        <v>11250</v>
      </c>
      <c r="G4644" s="28" t="s">
        <v>23420</v>
      </c>
      <c r="H4644" t="s">
        <v>23421</v>
      </c>
      <c r="I4644" s="28" t="s">
        <v>9378</v>
      </c>
      <c r="J4644" s="28" t="s">
        <v>9381</v>
      </c>
    </row>
    <row r="4645" spans="1:10" x14ac:dyDescent="0.35">
      <c r="A4645" s="28" t="s">
        <v>9384</v>
      </c>
      <c r="B4645" s="28" t="s">
        <v>23416</v>
      </c>
      <c r="C4645" s="28" t="s">
        <v>23422</v>
      </c>
      <c r="D4645" s="28" t="s">
        <v>23483</v>
      </c>
      <c r="E4645" t="s">
        <v>23419</v>
      </c>
      <c r="F4645" s="28" t="s">
        <v>11250</v>
      </c>
      <c r="G4645" s="28" t="s">
        <v>23420</v>
      </c>
      <c r="H4645" t="s">
        <v>23421</v>
      </c>
      <c r="I4645" s="28" t="s">
        <v>9386</v>
      </c>
      <c r="J4645" s="28" t="s">
        <v>9381</v>
      </c>
    </row>
    <row r="4646" spans="1:10" x14ac:dyDescent="0.35">
      <c r="A4646" s="28" t="s">
        <v>9387</v>
      </c>
      <c r="B4646" s="28" t="s">
        <v>23416</v>
      </c>
      <c r="C4646" s="28" t="s">
        <v>24121</v>
      </c>
      <c r="D4646" s="28" t="s">
        <v>23433</v>
      </c>
      <c r="E4646" t="s">
        <v>23419</v>
      </c>
      <c r="F4646" s="28" t="s">
        <v>11250</v>
      </c>
      <c r="G4646" s="28" t="s">
        <v>23420</v>
      </c>
      <c r="H4646" t="s">
        <v>23421</v>
      </c>
      <c r="I4646" s="28" t="s">
        <v>9386</v>
      </c>
      <c r="J4646" s="28" t="s">
        <v>9381</v>
      </c>
    </row>
    <row r="4647" spans="1:10" x14ac:dyDescent="0.35">
      <c r="A4647" s="28" t="s">
        <v>9388</v>
      </c>
      <c r="B4647" s="28" t="s">
        <v>23416</v>
      </c>
      <c r="C4647" s="28" t="s">
        <v>23428</v>
      </c>
      <c r="D4647" s="28" t="s">
        <v>23472</v>
      </c>
      <c r="E4647" t="s">
        <v>23419</v>
      </c>
      <c r="F4647" s="28" t="s">
        <v>11250</v>
      </c>
      <c r="G4647" s="28" t="s">
        <v>23420</v>
      </c>
      <c r="H4647" t="s">
        <v>23421</v>
      </c>
      <c r="I4647" s="28" t="s">
        <v>9386</v>
      </c>
      <c r="J4647" s="28" t="s">
        <v>9381</v>
      </c>
    </row>
    <row r="4648" spans="1:10" x14ac:dyDescent="0.35">
      <c r="A4648" s="28" t="s">
        <v>9389</v>
      </c>
      <c r="B4648" s="28" t="s">
        <v>23416</v>
      </c>
      <c r="C4648" s="28" t="s">
        <v>23446</v>
      </c>
      <c r="D4648" s="28" t="s">
        <v>23499</v>
      </c>
      <c r="E4648" t="s">
        <v>23529</v>
      </c>
      <c r="F4648" s="28" t="s">
        <v>11250</v>
      </c>
      <c r="G4648" s="28" t="s">
        <v>23420</v>
      </c>
      <c r="H4648" t="s">
        <v>23421</v>
      </c>
      <c r="I4648" s="28" t="s">
        <v>9386</v>
      </c>
      <c r="J4648" s="28" t="s">
        <v>9381</v>
      </c>
    </row>
    <row r="4649" spans="1:10" x14ac:dyDescent="0.35">
      <c r="A4649" s="28" t="s">
        <v>9390</v>
      </c>
      <c r="B4649" s="28" t="s">
        <v>23416</v>
      </c>
      <c r="C4649" s="28" t="s">
        <v>23446</v>
      </c>
      <c r="D4649" s="28" t="s">
        <v>23499</v>
      </c>
      <c r="E4649" t="s">
        <v>23529</v>
      </c>
      <c r="F4649" s="28" t="s">
        <v>11250</v>
      </c>
      <c r="G4649" s="28" t="s">
        <v>23420</v>
      </c>
      <c r="H4649" t="s">
        <v>23421</v>
      </c>
      <c r="I4649" s="28" t="s">
        <v>9386</v>
      </c>
      <c r="J4649" s="28" t="s">
        <v>9381</v>
      </c>
    </row>
    <row r="4650" spans="1:10" x14ac:dyDescent="0.35">
      <c r="A4650" s="28" t="s">
        <v>9391</v>
      </c>
      <c r="B4650" s="28" t="s">
        <v>23416</v>
      </c>
      <c r="C4650" s="28" t="s">
        <v>23424</v>
      </c>
      <c r="D4650" s="28" t="s">
        <v>23451</v>
      </c>
      <c r="E4650" t="s">
        <v>23419</v>
      </c>
      <c r="F4650" s="28" t="s">
        <v>11250</v>
      </c>
      <c r="G4650" s="28" t="s">
        <v>23420</v>
      </c>
      <c r="H4650" t="s">
        <v>23421</v>
      </c>
      <c r="I4650" s="28" t="s">
        <v>9386</v>
      </c>
      <c r="J4650" s="28" t="s">
        <v>9381</v>
      </c>
    </row>
    <row r="4651" spans="1:10" x14ac:dyDescent="0.35">
      <c r="A4651" s="28" t="s">
        <v>9392</v>
      </c>
      <c r="B4651" s="28" t="s">
        <v>23416</v>
      </c>
      <c r="C4651" s="28" t="s">
        <v>11250</v>
      </c>
      <c r="D4651" s="28" t="s">
        <v>23579</v>
      </c>
      <c r="E4651" t="s">
        <v>23421</v>
      </c>
      <c r="F4651" s="28" t="s">
        <v>11250</v>
      </c>
      <c r="G4651" s="28" t="s">
        <v>23420</v>
      </c>
      <c r="H4651" t="s">
        <v>23421</v>
      </c>
      <c r="I4651" s="28" t="s">
        <v>9386</v>
      </c>
      <c r="J4651" s="28" t="s">
        <v>9381</v>
      </c>
    </row>
    <row r="4652" spans="1:10" x14ac:dyDescent="0.35">
      <c r="A4652" s="28" t="s">
        <v>9393</v>
      </c>
      <c r="B4652" s="28" t="s">
        <v>23416</v>
      </c>
      <c r="C4652" s="28" t="s">
        <v>23479</v>
      </c>
      <c r="D4652" s="28" t="s">
        <v>23508</v>
      </c>
      <c r="E4652" t="s">
        <v>23419</v>
      </c>
      <c r="F4652" s="28" t="s">
        <v>11250</v>
      </c>
      <c r="G4652" s="28" t="s">
        <v>23420</v>
      </c>
      <c r="H4652" t="s">
        <v>23421</v>
      </c>
      <c r="I4652" s="28" t="s">
        <v>9386</v>
      </c>
      <c r="J4652" s="28" t="s">
        <v>9381</v>
      </c>
    </row>
    <row r="4653" spans="1:10" x14ac:dyDescent="0.35">
      <c r="A4653" s="28" t="s">
        <v>9394</v>
      </c>
      <c r="B4653" s="28" t="s">
        <v>23416</v>
      </c>
      <c r="C4653" s="28" t="s">
        <v>23424</v>
      </c>
      <c r="D4653" s="28" t="s">
        <v>23437</v>
      </c>
      <c r="E4653" t="s">
        <v>23419</v>
      </c>
      <c r="F4653" s="28" t="s">
        <v>11250</v>
      </c>
      <c r="G4653" s="28" t="s">
        <v>23420</v>
      </c>
      <c r="H4653" t="s">
        <v>23421</v>
      </c>
      <c r="I4653" s="28" t="s">
        <v>9396</v>
      </c>
      <c r="J4653" s="28" t="s">
        <v>9397</v>
      </c>
    </row>
    <row r="4654" spans="1:10" x14ac:dyDescent="0.35">
      <c r="A4654" s="28" t="s">
        <v>9398</v>
      </c>
      <c r="B4654" s="28" t="s">
        <v>23416</v>
      </c>
      <c r="C4654" s="28" t="s">
        <v>23732</v>
      </c>
      <c r="D4654" s="28" t="s">
        <v>24037</v>
      </c>
      <c r="E4654" t="s">
        <v>23419</v>
      </c>
      <c r="F4654" s="28" t="s">
        <v>11250</v>
      </c>
      <c r="G4654" s="28" t="s">
        <v>23420</v>
      </c>
      <c r="H4654" t="s">
        <v>23421</v>
      </c>
      <c r="I4654" s="28" t="s">
        <v>9396</v>
      </c>
      <c r="J4654" s="28" t="s">
        <v>9397</v>
      </c>
    </row>
    <row r="4655" spans="1:10" x14ac:dyDescent="0.35">
      <c r="A4655" s="28" t="s">
        <v>9399</v>
      </c>
      <c r="B4655" s="28" t="s">
        <v>23416</v>
      </c>
      <c r="C4655" s="28" t="s">
        <v>11250</v>
      </c>
      <c r="D4655" s="28" t="s">
        <v>23891</v>
      </c>
      <c r="E4655" t="s">
        <v>23421</v>
      </c>
      <c r="F4655" s="28" t="s">
        <v>11250</v>
      </c>
      <c r="G4655" s="28" t="s">
        <v>23420</v>
      </c>
      <c r="H4655" t="s">
        <v>23421</v>
      </c>
      <c r="I4655" s="28" t="s">
        <v>9396</v>
      </c>
      <c r="J4655" s="28" t="s">
        <v>9397</v>
      </c>
    </row>
    <row r="4656" spans="1:10" x14ac:dyDescent="0.35">
      <c r="A4656" s="28" t="s">
        <v>9400</v>
      </c>
      <c r="B4656" s="28" t="s">
        <v>23416</v>
      </c>
      <c r="C4656" s="28" t="s">
        <v>23422</v>
      </c>
      <c r="D4656" s="28" t="s">
        <v>24071</v>
      </c>
      <c r="E4656" t="s">
        <v>23419</v>
      </c>
      <c r="F4656" s="28" t="s">
        <v>11250</v>
      </c>
      <c r="G4656" s="28" t="s">
        <v>23420</v>
      </c>
      <c r="H4656" t="s">
        <v>23421</v>
      </c>
      <c r="I4656" s="28" t="s">
        <v>9396</v>
      </c>
      <c r="J4656" s="28" t="s">
        <v>9397</v>
      </c>
    </row>
    <row r="4657" spans="1:10" x14ac:dyDescent="0.35">
      <c r="A4657" s="28" t="s">
        <v>9401</v>
      </c>
      <c r="B4657" s="28" t="s">
        <v>23416</v>
      </c>
      <c r="C4657" s="28" t="s">
        <v>23835</v>
      </c>
      <c r="D4657" s="28" t="s">
        <v>23895</v>
      </c>
      <c r="E4657" t="s">
        <v>23529</v>
      </c>
      <c r="F4657" s="28" t="s">
        <v>11250</v>
      </c>
      <c r="G4657" s="28" t="s">
        <v>23420</v>
      </c>
      <c r="H4657" t="s">
        <v>23421</v>
      </c>
      <c r="I4657" s="28" t="s">
        <v>9396</v>
      </c>
      <c r="J4657" s="28" t="s">
        <v>9397</v>
      </c>
    </row>
    <row r="4658" spans="1:10" x14ac:dyDescent="0.35">
      <c r="A4658" s="28" t="s">
        <v>9402</v>
      </c>
      <c r="B4658" s="28" t="s">
        <v>23416</v>
      </c>
      <c r="C4658" s="28" t="s">
        <v>23934</v>
      </c>
      <c r="D4658" s="28" t="s">
        <v>23870</v>
      </c>
      <c r="E4658" t="s">
        <v>23419</v>
      </c>
      <c r="F4658" s="28" t="s">
        <v>11250</v>
      </c>
      <c r="G4658" s="28" t="s">
        <v>23420</v>
      </c>
      <c r="H4658" t="s">
        <v>23421</v>
      </c>
      <c r="I4658" s="28" t="s">
        <v>9396</v>
      </c>
      <c r="J4658" s="28" t="s">
        <v>9403</v>
      </c>
    </row>
    <row r="4659" spans="1:10" x14ac:dyDescent="0.35">
      <c r="A4659" s="28" t="s">
        <v>9404</v>
      </c>
      <c r="B4659" s="28" t="s">
        <v>23416</v>
      </c>
      <c r="C4659" s="28" t="s">
        <v>23446</v>
      </c>
      <c r="D4659" s="28" t="s">
        <v>23499</v>
      </c>
      <c r="E4659" t="s">
        <v>23529</v>
      </c>
      <c r="F4659" s="28" t="s">
        <v>11250</v>
      </c>
      <c r="G4659" s="28" t="s">
        <v>23420</v>
      </c>
      <c r="H4659" t="s">
        <v>23421</v>
      </c>
      <c r="I4659" s="28" t="s">
        <v>9405</v>
      </c>
      <c r="J4659" s="28" t="s">
        <v>9403</v>
      </c>
    </row>
    <row r="4660" spans="1:10" x14ac:dyDescent="0.35">
      <c r="A4660" s="28" t="s">
        <v>9406</v>
      </c>
      <c r="B4660" s="28" t="s">
        <v>23416</v>
      </c>
      <c r="C4660" s="28" t="s">
        <v>23446</v>
      </c>
      <c r="D4660" s="28" t="s">
        <v>23499</v>
      </c>
      <c r="E4660" t="s">
        <v>23529</v>
      </c>
      <c r="F4660" s="28" t="s">
        <v>11250</v>
      </c>
      <c r="G4660" s="28" t="s">
        <v>23420</v>
      </c>
      <c r="H4660" t="s">
        <v>23421</v>
      </c>
      <c r="I4660" s="28" t="s">
        <v>9405</v>
      </c>
      <c r="J4660" s="28" t="s">
        <v>9403</v>
      </c>
    </row>
    <row r="4661" spans="1:10" x14ac:dyDescent="0.35">
      <c r="A4661" s="28" t="s">
        <v>9407</v>
      </c>
      <c r="B4661" s="28" t="s">
        <v>23416</v>
      </c>
      <c r="C4661" s="28" t="s">
        <v>23446</v>
      </c>
      <c r="D4661" s="28" t="s">
        <v>23499</v>
      </c>
      <c r="E4661" t="s">
        <v>23529</v>
      </c>
      <c r="F4661" s="28" t="s">
        <v>11250</v>
      </c>
      <c r="G4661" s="28" t="s">
        <v>23420</v>
      </c>
      <c r="H4661" t="s">
        <v>23421</v>
      </c>
      <c r="I4661" s="28" t="s">
        <v>9405</v>
      </c>
      <c r="J4661" s="28" t="s">
        <v>9403</v>
      </c>
    </row>
    <row r="4662" spans="1:10" x14ac:dyDescent="0.35">
      <c r="A4662" s="28" t="s">
        <v>9408</v>
      </c>
      <c r="B4662" s="28" t="s">
        <v>23416</v>
      </c>
      <c r="C4662" s="28" t="s">
        <v>23446</v>
      </c>
      <c r="D4662" s="28" t="s">
        <v>23499</v>
      </c>
      <c r="E4662" t="s">
        <v>23529</v>
      </c>
      <c r="F4662" s="28" t="s">
        <v>11250</v>
      </c>
      <c r="G4662" s="28" t="s">
        <v>23420</v>
      </c>
      <c r="H4662" t="s">
        <v>23421</v>
      </c>
      <c r="I4662" s="28" t="s">
        <v>9405</v>
      </c>
      <c r="J4662" s="28" t="s">
        <v>9403</v>
      </c>
    </row>
    <row r="4663" spans="1:10" x14ac:dyDescent="0.35">
      <c r="A4663" s="28" t="s">
        <v>9409</v>
      </c>
      <c r="B4663" s="28" t="s">
        <v>23416</v>
      </c>
      <c r="C4663" s="28" t="s">
        <v>23804</v>
      </c>
      <c r="D4663" s="28" t="s">
        <v>23492</v>
      </c>
      <c r="E4663" t="s">
        <v>23419</v>
      </c>
      <c r="F4663" s="28" t="s">
        <v>11250</v>
      </c>
      <c r="G4663" s="28" t="s">
        <v>23420</v>
      </c>
      <c r="H4663" t="s">
        <v>23421</v>
      </c>
      <c r="I4663" s="28" t="s">
        <v>9405</v>
      </c>
      <c r="J4663" s="28" t="s">
        <v>9403</v>
      </c>
    </row>
    <row r="4664" spans="1:10" x14ac:dyDescent="0.35">
      <c r="A4664" s="28" t="s">
        <v>9410</v>
      </c>
      <c r="B4664" s="28" t="s">
        <v>23416</v>
      </c>
      <c r="C4664" s="28" t="s">
        <v>23645</v>
      </c>
      <c r="D4664" s="28" t="s">
        <v>24122</v>
      </c>
      <c r="E4664" t="s">
        <v>23419</v>
      </c>
      <c r="F4664" s="28" t="s">
        <v>11250</v>
      </c>
      <c r="G4664" s="28" t="s">
        <v>23420</v>
      </c>
      <c r="H4664" t="s">
        <v>23421</v>
      </c>
      <c r="I4664" s="28" t="s">
        <v>9412</v>
      </c>
      <c r="J4664" s="28" t="s">
        <v>9413</v>
      </c>
    </row>
    <row r="4665" spans="1:10" x14ac:dyDescent="0.35">
      <c r="A4665" s="28" t="s">
        <v>9414</v>
      </c>
      <c r="B4665" s="28" t="s">
        <v>23416</v>
      </c>
      <c r="C4665" s="28" t="s">
        <v>23424</v>
      </c>
      <c r="D4665" s="28" t="s">
        <v>23451</v>
      </c>
      <c r="E4665" t="s">
        <v>23419</v>
      </c>
      <c r="F4665" s="28" t="s">
        <v>11250</v>
      </c>
      <c r="G4665" s="28" t="s">
        <v>23420</v>
      </c>
      <c r="H4665" t="s">
        <v>23421</v>
      </c>
      <c r="I4665" s="28" t="s">
        <v>9415</v>
      </c>
      <c r="J4665" s="28" t="s">
        <v>9416</v>
      </c>
    </row>
    <row r="4666" spans="1:10" x14ac:dyDescent="0.35">
      <c r="A4666" s="28" t="s">
        <v>9417</v>
      </c>
      <c r="B4666" s="28" t="s">
        <v>23416</v>
      </c>
      <c r="C4666" s="28" t="s">
        <v>23926</v>
      </c>
      <c r="D4666" s="28" t="s">
        <v>23920</v>
      </c>
      <c r="E4666" t="s">
        <v>23529</v>
      </c>
      <c r="F4666" s="28" t="s">
        <v>11250</v>
      </c>
      <c r="G4666" s="28" t="s">
        <v>23420</v>
      </c>
      <c r="H4666" t="s">
        <v>23421</v>
      </c>
      <c r="I4666" s="28" t="s">
        <v>9415</v>
      </c>
      <c r="J4666" s="28" t="s">
        <v>9416</v>
      </c>
    </row>
    <row r="4667" spans="1:10" x14ac:dyDescent="0.35">
      <c r="A4667" s="28" t="s">
        <v>9418</v>
      </c>
      <c r="B4667" s="28" t="s">
        <v>23416</v>
      </c>
      <c r="C4667" s="28" t="s">
        <v>23424</v>
      </c>
      <c r="D4667" s="28" t="s">
        <v>23451</v>
      </c>
      <c r="E4667" t="s">
        <v>23419</v>
      </c>
      <c r="F4667" s="28" t="s">
        <v>11250</v>
      </c>
      <c r="G4667" s="28" t="s">
        <v>23420</v>
      </c>
      <c r="H4667" t="s">
        <v>23421</v>
      </c>
      <c r="I4667" s="28" t="s">
        <v>9415</v>
      </c>
      <c r="J4667" s="28" t="s">
        <v>9416</v>
      </c>
    </row>
    <row r="4668" spans="1:10" x14ac:dyDescent="0.35">
      <c r="A4668" s="28" t="s">
        <v>9419</v>
      </c>
      <c r="B4668" s="28" t="s">
        <v>23416</v>
      </c>
      <c r="C4668" s="28" t="s">
        <v>23424</v>
      </c>
      <c r="D4668" s="28" t="s">
        <v>23451</v>
      </c>
      <c r="E4668" t="s">
        <v>23419</v>
      </c>
      <c r="F4668" s="28" t="s">
        <v>11250</v>
      </c>
      <c r="G4668" s="28" t="s">
        <v>23420</v>
      </c>
      <c r="H4668" t="s">
        <v>23421</v>
      </c>
      <c r="I4668" s="28" t="s">
        <v>9415</v>
      </c>
      <c r="J4668" s="28" t="s">
        <v>9416</v>
      </c>
    </row>
    <row r="4669" spans="1:10" x14ac:dyDescent="0.35">
      <c r="A4669" s="28" t="s">
        <v>9420</v>
      </c>
      <c r="B4669" s="28" t="s">
        <v>23416</v>
      </c>
      <c r="C4669" s="28" t="s">
        <v>23424</v>
      </c>
      <c r="D4669" s="28" t="s">
        <v>23498</v>
      </c>
      <c r="E4669" t="s">
        <v>23419</v>
      </c>
      <c r="F4669" s="28" t="s">
        <v>11250</v>
      </c>
      <c r="G4669" s="28" t="s">
        <v>23420</v>
      </c>
      <c r="H4669" t="s">
        <v>23421</v>
      </c>
      <c r="I4669" s="28" t="s">
        <v>9421</v>
      </c>
      <c r="J4669" s="28" t="s">
        <v>9422</v>
      </c>
    </row>
    <row r="4670" spans="1:10" x14ac:dyDescent="0.35">
      <c r="A4670" s="28" t="s">
        <v>9423</v>
      </c>
      <c r="B4670" s="28" t="s">
        <v>23416</v>
      </c>
      <c r="C4670" s="28" t="s">
        <v>23871</v>
      </c>
      <c r="D4670" s="28" t="s">
        <v>23868</v>
      </c>
      <c r="E4670" t="s">
        <v>23529</v>
      </c>
      <c r="F4670" s="28" t="s">
        <v>11250</v>
      </c>
      <c r="G4670" s="28" t="s">
        <v>23420</v>
      </c>
      <c r="H4670" t="s">
        <v>23421</v>
      </c>
      <c r="I4670" s="28" t="s">
        <v>9421</v>
      </c>
      <c r="J4670" s="28" t="s">
        <v>9422</v>
      </c>
    </row>
    <row r="4671" spans="1:10" x14ac:dyDescent="0.35">
      <c r="A4671" s="28" t="s">
        <v>9424</v>
      </c>
      <c r="B4671" s="28" t="s">
        <v>23416</v>
      </c>
      <c r="C4671" s="28" t="s">
        <v>11250</v>
      </c>
      <c r="D4671" s="28" t="s">
        <v>23482</v>
      </c>
      <c r="E4671" t="s">
        <v>23453</v>
      </c>
      <c r="F4671" s="28" t="s">
        <v>11250</v>
      </c>
      <c r="G4671" s="28" t="s">
        <v>23420</v>
      </c>
      <c r="H4671" t="s">
        <v>23421</v>
      </c>
      <c r="I4671" s="28" t="s">
        <v>9425</v>
      </c>
      <c r="J4671" s="28" t="s">
        <v>9426</v>
      </c>
    </row>
    <row r="4672" spans="1:10" x14ac:dyDescent="0.35">
      <c r="A4672" s="28" t="s">
        <v>9427</v>
      </c>
      <c r="B4672" s="28" t="s">
        <v>23416</v>
      </c>
      <c r="C4672" s="28" t="s">
        <v>23912</v>
      </c>
      <c r="D4672" s="28" t="s">
        <v>23839</v>
      </c>
      <c r="E4672" t="s">
        <v>23529</v>
      </c>
      <c r="F4672" s="28" t="s">
        <v>11250</v>
      </c>
      <c r="G4672" s="28" t="s">
        <v>23420</v>
      </c>
      <c r="H4672" t="s">
        <v>23421</v>
      </c>
      <c r="I4672" s="28" t="s">
        <v>9425</v>
      </c>
      <c r="J4672" s="28" t="s">
        <v>9426</v>
      </c>
    </row>
    <row r="4673" spans="1:10" x14ac:dyDescent="0.35">
      <c r="A4673" s="28" t="s">
        <v>9428</v>
      </c>
      <c r="B4673" s="28" t="s">
        <v>23416</v>
      </c>
      <c r="C4673" s="28" t="s">
        <v>23854</v>
      </c>
      <c r="D4673" s="28" t="s">
        <v>23858</v>
      </c>
      <c r="E4673" t="s">
        <v>23529</v>
      </c>
      <c r="F4673" s="28" t="s">
        <v>11250</v>
      </c>
      <c r="G4673" s="28" t="s">
        <v>23420</v>
      </c>
      <c r="H4673" t="s">
        <v>23421</v>
      </c>
      <c r="I4673" s="28" t="s">
        <v>9425</v>
      </c>
      <c r="J4673" s="28" t="s">
        <v>9426</v>
      </c>
    </row>
    <row r="4674" spans="1:10" x14ac:dyDescent="0.35">
      <c r="A4674" s="28" t="s">
        <v>9429</v>
      </c>
      <c r="B4674" s="28" t="s">
        <v>23416</v>
      </c>
      <c r="C4674" s="28" t="s">
        <v>23854</v>
      </c>
      <c r="D4674" s="28" t="s">
        <v>23858</v>
      </c>
      <c r="E4674" t="s">
        <v>23529</v>
      </c>
      <c r="F4674" s="28" t="s">
        <v>11250</v>
      </c>
      <c r="G4674" s="28" t="s">
        <v>23420</v>
      </c>
      <c r="H4674" t="s">
        <v>23421</v>
      </c>
      <c r="I4674" s="28" t="s">
        <v>9425</v>
      </c>
      <c r="J4674" s="28" t="s">
        <v>9426</v>
      </c>
    </row>
    <row r="4675" spans="1:10" x14ac:dyDescent="0.35">
      <c r="A4675" s="28" t="s">
        <v>9430</v>
      </c>
      <c r="B4675" s="28" t="s">
        <v>23416</v>
      </c>
      <c r="C4675" s="28" t="s">
        <v>11250</v>
      </c>
      <c r="D4675" s="28" t="s">
        <v>23584</v>
      </c>
      <c r="E4675" t="s">
        <v>23421</v>
      </c>
      <c r="F4675" s="28" t="s">
        <v>11250</v>
      </c>
      <c r="G4675" s="28" t="s">
        <v>23420</v>
      </c>
      <c r="H4675" t="s">
        <v>23421</v>
      </c>
      <c r="I4675" s="28" t="s">
        <v>9425</v>
      </c>
      <c r="J4675" s="28" t="s">
        <v>9426</v>
      </c>
    </row>
    <row r="4676" spans="1:10" x14ac:dyDescent="0.35">
      <c r="A4676" s="28" t="s">
        <v>9431</v>
      </c>
      <c r="B4676" s="28" t="s">
        <v>23416</v>
      </c>
      <c r="C4676" s="28" t="s">
        <v>23446</v>
      </c>
      <c r="D4676" s="28" t="s">
        <v>23475</v>
      </c>
      <c r="E4676" t="s">
        <v>23419</v>
      </c>
      <c r="F4676" s="28" t="s">
        <v>11250</v>
      </c>
      <c r="G4676" s="28" t="s">
        <v>23420</v>
      </c>
      <c r="H4676" t="s">
        <v>23421</v>
      </c>
      <c r="I4676" s="28" t="s">
        <v>9432</v>
      </c>
      <c r="J4676" s="28" t="s">
        <v>9433</v>
      </c>
    </row>
    <row r="4677" spans="1:10" x14ac:dyDescent="0.35">
      <c r="A4677" s="28" t="s">
        <v>9434</v>
      </c>
      <c r="B4677" s="28" t="s">
        <v>23416</v>
      </c>
      <c r="C4677" s="28" t="s">
        <v>23442</v>
      </c>
      <c r="D4677" s="28" t="s">
        <v>23463</v>
      </c>
      <c r="E4677" t="s">
        <v>23419</v>
      </c>
      <c r="F4677" s="28" t="s">
        <v>11250</v>
      </c>
      <c r="G4677" s="28" t="s">
        <v>23420</v>
      </c>
      <c r="H4677" t="s">
        <v>23421</v>
      </c>
      <c r="I4677" s="28" t="s">
        <v>9432</v>
      </c>
      <c r="J4677" s="28" t="s">
        <v>9433</v>
      </c>
    </row>
    <row r="4678" spans="1:10" x14ac:dyDescent="0.35">
      <c r="A4678" s="28" t="s">
        <v>9435</v>
      </c>
      <c r="B4678" s="28" t="s">
        <v>23416</v>
      </c>
      <c r="C4678" s="28" t="s">
        <v>23428</v>
      </c>
      <c r="D4678" s="28" t="s">
        <v>23483</v>
      </c>
      <c r="E4678" t="s">
        <v>23419</v>
      </c>
      <c r="F4678" s="28" t="s">
        <v>11250</v>
      </c>
      <c r="G4678" s="28" t="s">
        <v>23420</v>
      </c>
      <c r="H4678" t="s">
        <v>23421</v>
      </c>
      <c r="I4678" s="28" t="s">
        <v>9432</v>
      </c>
      <c r="J4678" s="28" t="s">
        <v>9433</v>
      </c>
    </row>
    <row r="4679" spans="1:10" x14ac:dyDescent="0.35">
      <c r="A4679" s="28" t="s">
        <v>9436</v>
      </c>
      <c r="B4679" s="28" t="s">
        <v>23416</v>
      </c>
      <c r="C4679" s="28" t="s">
        <v>23446</v>
      </c>
      <c r="D4679" s="28" t="s">
        <v>23454</v>
      </c>
      <c r="E4679" t="s">
        <v>23529</v>
      </c>
      <c r="F4679" s="28" t="s">
        <v>11250</v>
      </c>
      <c r="G4679" s="28" t="s">
        <v>23420</v>
      </c>
      <c r="H4679" t="s">
        <v>23421</v>
      </c>
      <c r="I4679" s="28" t="s">
        <v>9437</v>
      </c>
      <c r="J4679" s="28" t="s">
        <v>9438</v>
      </c>
    </row>
    <row r="4680" spans="1:10" x14ac:dyDescent="0.35">
      <c r="A4680" s="28" t="s">
        <v>9439</v>
      </c>
      <c r="B4680" s="28" t="s">
        <v>23416</v>
      </c>
      <c r="C4680" s="28" t="s">
        <v>23446</v>
      </c>
      <c r="D4680" s="28" t="s">
        <v>23454</v>
      </c>
      <c r="E4680" t="s">
        <v>23529</v>
      </c>
      <c r="F4680" s="28" t="s">
        <v>11250</v>
      </c>
      <c r="G4680" s="28" t="s">
        <v>23420</v>
      </c>
      <c r="H4680" t="s">
        <v>23421</v>
      </c>
      <c r="I4680" s="28" t="s">
        <v>9437</v>
      </c>
      <c r="J4680" s="28" t="s">
        <v>9438</v>
      </c>
    </row>
    <row r="4681" spans="1:10" x14ac:dyDescent="0.35">
      <c r="A4681" s="28" t="s">
        <v>9440</v>
      </c>
      <c r="B4681" s="28" t="s">
        <v>23416</v>
      </c>
      <c r="C4681" s="28" t="s">
        <v>23446</v>
      </c>
      <c r="D4681" s="28" t="s">
        <v>23454</v>
      </c>
      <c r="E4681" t="s">
        <v>23529</v>
      </c>
      <c r="F4681" s="28" t="s">
        <v>11250</v>
      </c>
      <c r="G4681" s="28" t="s">
        <v>23420</v>
      </c>
      <c r="H4681" t="s">
        <v>23421</v>
      </c>
      <c r="I4681" s="28" t="s">
        <v>9437</v>
      </c>
      <c r="J4681" s="28" t="s">
        <v>9438</v>
      </c>
    </row>
    <row r="4682" spans="1:10" x14ac:dyDescent="0.35">
      <c r="A4682" s="28" t="s">
        <v>9442</v>
      </c>
      <c r="B4682" s="28" t="s">
        <v>23416</v>
      </c>
      <c r="C4682" s="28" t="s">
        <v>23428</v>
      </c>
      <c r="D4682" s="28" t="s">
        <v>23465</v>
      </c>
      <c r="E4682" t="s">
        <v>23419</v>
      </c>
      <c r="F4682" s="28" t="s">
        <v>11250</v>
      </c>
      <c r="G4682" s="28" t="s">
        <v>23420</v>
      </c>
      <c r="H4682" t="s">
        <v>23421</v>
      </c>
      <c r="I4682" s="28" t="s">
        <v>9437</v>
      </c>
      <c r="J4682" s="28" t="s">
        <v>9438</v>
      </c>
    </row>
    <row r="4683" spans="1:10" x14ac:dyDescent="0.35">
      <c r="A4683" s="28" t="s">
        <v>9443</v>
      </c>
      <c r="B4683" s="28" t="s">
        <v>23416</v>
      </c>
      <c r="C4683" s="28" t="s">
        <v>23479</v>
      </c>
      <c r="D4683" s="28" t="s">
        <v>23449</v>
      </c>
      <c r="E4683" t="s">
        <v>23419</v>
      </c>
      <c r="F4683" s="28" t="s">
        <v>11250</v>
      </c>
      <c r="G4683" s="28" t="s">
        <v>23420</v>
      </c>
      <c r="H4683" t="s">
        <v>23421</v>
      </c>
      <c r="I4683" s="28" t="s">
        <v>9437</v>
      </c>
      <c r="J4683" s="28" t="s">
        <v>9438</v>
      </c>
    </row>
    <row r="4684" spans="1:10" x14ac:dyDescent="0.35">
      <c r="A4684" s="28" t="s">
        <v>9444</v>
      </c>
      <c r="B4684" s="28" t="s">
        <v>23416</v>
      </c>
      <c r="C4684" s="28" t="s">
        <v>11250</v>
      </c>
      <c r="D4684" s="28" t="s">
        <v>23891</v>
      </c>
      <c r="E4684" t="s">
        <v>23421</v>
      </c>
      <c r="F4684" s="28" t="s">
        <v>11250</v>
      </c>
      <c r="G4684" s="28" t="s">
        <v>23420</v>
      </c>
      <c r="H4684" t="s">
        <v>23421</v>
      </c>
      <c r="I4684" s="28" t="s">
        <v>9445</v>
      </c>
      <c r="J4684" s="28" t="s">
        <v>9446</v>
      </c>
    </row>
    <row r="4685" spans="1:10" x14ac:dyDescent="0.35">
      <c r="A4685" s="28" t="s">
        <v>9447</v>
      </c>
      <c r="B4685" s="28" t="s">
        <v>23416</v>
      </c>
      <c r="C4685" s="28" t="s">
        <v>23457</v>
      </c>
      <c r="D4685" s="28" t="s">
        <v>23488</v>
      </c>
      <c r="E4685" t="s">
        <v>23419</v>
      </c>
      <c r="F4685" s="28" t="s">
        <v>11250</v>
      </c>
      <c r="G4685" s="28" t="s">
        <v>23420</v>
      </c>
      <c r="H4685" t="s">
        <v>23421</v>
      </c>
      <c r="I4685" s="28" t="s">
        <v>9448</v>
      </c>
      <c r="J4685" s="28" t="s">
        <v>9449</v>
      </c>
    </row>
    <row r="4686" spans="1:10" x14ac:dyDescent="0.35">
      <c r="A4686" s="28" t="s">
        <v>9450</v>
      </c>
      <c r="B4686" s="28" t="s">
        <v>23416</v>
      </c>
      <c r="C4686" s="28" t="s">
        <v>23457</v>
      </c>
      <c r="D4686" s="28" t="s">
        <v>23449</v>
      </c>
      <c r="E4686" t="s">
        <v>23529</v>
      </c>
      <c r="F4686" s="28" t="s">
        <v>11250</v>
      </c>
      <c r="G4686" s="28" t="s">
        <v>23420</v>
      </c>
      <c r="H4686" t="s">
        <v>23421</v>
      </c>
      <c r="I4686" s="28" t="s">
        <v>9448</v>
      </c>
      <c r="J4686" s="28" t="s">
        <v>9449</v>
      </c>
    </row>
    <row r="4687" spans="1:10" x14ac:dyDescent="0.35">
      <c r="A4687" s="28" t="s">
        <v>9451</v>
      </c>
      <c r="B4687" s="28" t="s">
        <v>23416</v>
      </c>
      <c r="C4687" s="28" t="s">
        <v>23804</v>
      </c>
      <c r="D4687" s="28" t="s">
        <v>23492</v>
      </c>
      <c r="E4687" t="s">
        <v>23419</v>
      </c>
      <c r="F4687" s="28" t="s">
        <v>11250</v>
      </c>
      <c r="G4687" s="28" t="s">
        <v>23420</v>
      </c>
      <c r="H4687" t="s">
        <v>23421</v>
      </c>
      <c r="I4687" s="28" t="s">
        <v>9448</v>
      </c>
      <c r="J4687" s="28" t="s">
        <v>9449</v>
      </c>
    </row>
    <row r="4688" spans="1:10" x14ac:dyDescent="0.35">
      <c r="A4688" s="28" t="s">
        <v>9452</v>
      </c>
      <c r="B4688" s="28" t="s">
        <v>23416</v>
      </c>
      <c r="C4688" s="28" t="s">
        <v>23728</v>
      </c>
      <c r="D4688" s="28" t="s">
        <v>23449</v>
      </c>
      <c r="E4688" t="s">
        <v>23529</v>
      </c>
      <c r="F4688" s="28" t="s">
        <v>11250</v>
      </c>
      <c r="G4688" s="28" t="s">
        <v>23420</v>
      </c>
      <c r="H4688" t="s">
        <v>23421</v>
      </c>
      <c r="I4688" s="28" t="s">
        <v>9448</v>
      </c>
      <c r="J4688" s="28" t="s">
        <v>9449</v>
      </c>
    </row>
    <row r="4689" spans="1:10" x14ac:dyDescent="0.35">
      <c r="A4689" s="28" t="s">
        <v>9453</v>
      </c>
      <c r="B4689" s="28" t="s">
        <v>23416</v>
      </c>
      <c r="C4689" s="28" t="s">
        <v>23677</v>
      </c>
      <c r="D4689" s="28" t="s">
        <v>23449</v>
      </c>
      <c r="E4689" t="s">
        <v>23529</v>
      </c>
      <c r="F4689" s="28" t="s">
        <v>11250</v>
      </c>
      <c r="G4689" s="28" t="s">
        <v>23420</v>
      </c>
      <c r="H4689" t="s">
        <v>23421</v>
      </c>
      <c r="I4689" s="28" t="s">
        <v>9448</v>
      </c>
      <c r="J4689" s="28" t="s">
        <v>9449</v>
      </c>
    </row>
    <row r="4690" spans="1:10" x14ac:dyDescent="0.35">
      <c r="A4690" s="28" t="s">
        <v>9454</v>
      </c>
      <c r="B4690" s="28" t="s">
        <v>23416</v>
      </c>
      <c r="C4690" s="28" t="s">
        <v>23897</v>
      </c>
      <c r="D4690" s="28" t="s">
        <v>23839</v>
      </c>
      <c r="E4690" t="s">
        <v>23529</v>
      </c>
      <c r="F4690" s="28" t="s">
        <v>11250</v>
      </c>
      <c r="G4690" s="28" t="s">
        <v>23420</v>
      </c>
      <c r="H4690" t="s">
        <v>23421</v>
      </c>
      <c r="I4690" s="28" t="s">
        <v>9448</v>
      </c>
      <c r="J4690" s="28" t="s">
        <v>9449</v>
      </c>
    </row>
    <row r="4691" spans="1:10" x14ac:dyDescent="0.35">
      <c r="A4691" s="28" t="s">
        <v>9455</v>
      </c>
      <c r="B4691" s="28" t="s">
        <v>23416</v>
      </c>
      <c r="C4691" s="28" t="s">
        <v>23457</v>
      </c>
      <c r="D4691" s="28" t="s">
        <v>23463</v>
      </c>
      <c r="E4691" t="s">
        <v>23529</v>
      </c>
      <c r="F4691" s="28" t="s">
        <v>11250</v>
      </c>
      <c r="G4691" s="28" t="s">
        <v>23420</v>
      </c>
      <c r="H4691" t="s">
        <v>23421</v>
      </c>
      <c r="I4691" s="28" t="s">
        <v>9448</v>
      </c>
      <c r="J4691" s="28" t="s">
        <v>9449</v>
      </c>
    </row>
    <row r="4692" spans="1:10" x14ac:dyDescent="0.35">
      <c r="A4692" s="28" t="s">
        <v>9456</v>
      </c>
      <c r="B4692" s="28" t="s">
        <v>23416</v>
      </c>
      <c r="C4692" s="28" t="s">
        <v>23714</v>
      </c>
      <c r="D4692" s="28" t="s">
        <v>24118</v>
      </c>
      <c r="E4692" t="s">
        <v>23529</v>
      </c>
      <c r="F4692" s="28" t="s">
        <v>11250</v>
      </c>
      <c r="G4692" s="28" t="s">
        <v>23420</v>
      </c>
      <c r="H4692" t="s">
        <v>23421</v>
      </c>
      <c r="I4692" s="28" t="s">
        <v>9457</v>
      </c>
      <c r="J4692" s="28" t="s">
        <v>9458</v>
      </c>
    </row>
    <row r="4693" spans="1:10" x14ac:dyDescent="0.35">
      <c r="A4693" s="28" t="s">
        <v>9459</v>
      </c>
      <c r="B4693" s="28" t="s">
        <v>23416</v>
      </c>
      <c r="C4693" s="28" t="s">
        <v>23766</v>
      </c>
      <c r="D4693" s="28" t="s">
        <v>23477</v>
      </c>
      <c r="E4693" t="s">
        <v>23529</v>
      </c>
      <c r="F4693" s="28" t="s">
        <v>11250</v>
      </c>
      <c r="G4693" s="28" t="s">
        <v>23420</v>
      </c>
      <c r="H4693" t="s">
        <v>23421</v>
      </c>
      <c r="I4693" s="28" t="s">
        <v>9457</v>
      </c>
      <c r="J4693" s="28" t="s">
        <v>9458</v>
      </c>
    </row>
    <row r="4694" spans="1:10" x14ac:dyDescent="0.35">
      <c r="A4694" s="28" t="s">
        <v>9460</v>
      </c>
      <c r="B4694" s="28" t="s">
        <v>23416</v>
      </c>
      <c r="C4694" s="28" t="s">
        <v>23464</v>
      </c>
      <c r="D4694" s="28" t="s">
        <v>23488</v>
      </c>
      <c r="E4694" t="s">
        <v>23419</v>
      </c>
      <c r="F4694" s="28" t="s">
        <v>11250</v>
      </c>
      <c r="G4694" s="28" t="s">
        <v>23420</v>
      </c>
      <c r="H4694" t="s">
        <v>23421</v>
      </c>
      <c r="I4694" s="28" t="s">
        <v>9457</v>
      </c>
      <c r="J4694" s="28" t="s">
        <v>9458</v>
      </c>
    </row>
    <row r="4695" spans="1:10" x14ac:dyDescent="0.35">
      <c r="A4695" s="28" t="s">
        <v>9461</v>
      </c>
      <c r="B4695" s="28" t="s">
        <v>23416</v>
      </c>
      <c r="C4695" s="28" t="s">
        <v>23792</v>
      </c>
      <c r="D4695" s="28" t="s">
        <v>23521</v>
      </c>
      <c r="E4695" t="s">
        <v>23419</v>
      </c>
      <c r="F4695" s="28" t="s">
        <v>11250</v>
      </c>
      <c r="G4695" s="28" t="s">
        <v>23420</v>
      </c>
      <c r="H4695" t="s">
        <v>23421</v>
      </c>
      <c r="I4695" s="28" t="s">
        <v>9457</v>
      </c>
      <c r="J4695" s="28" t="s">
        <v>9458</v>
      </c>
    </row>
    <row r="4696" spans="1:10" x14ac:dyDescent="0.35">
      <c r="A4696" s="28" t="s">
        <v>9462</v>
      </c>
      <c r="B4696" s="28" t="s">
        <v>23416</v>
      </c>
      <c r="C4696" s="28" t="s">
        <v>23422</v>
      </c>
      <c r="D4696" s="28" t="s">
        <v>23469</v>
      </c>
      <c r="E4696" t="s">
        <v>23419</v>
      </c>
      <c r="F4696" s="28" t="s">
        <v>11250</v>
      </c>
      <c r="G4696" s="28" t="s">
        <v>23420</v>
      </c>
      <c r="H4696" t="s">
        <v>23421</v>
      </c>
      <c r="I4696" s="28" t="s">
        <v>9457</v>
      </c>
      <c r="J4696" s="28" t="s">
        <v>9458</v>
      </c>
    </row>
    <row r="4697" spans="1:10" x14ac:dyDescent="0.35">
      <c r="A4697" s="28" t="s">
        <v>9464</v>
      </c>
      <c r="B4697" s="28" t="s">
        <v>23416</v>
      </c>
      <c r="C4697" s="28" t="s">
        <v>23424</v>
      </c>
      <c r="D4697" s="28" t="s">
        <v>23451</v>
      </c>
      <c r="E4697" t="s">
        <v>23419</v>
      </c>
      <c r="F4697" s="28" t="s">
        <v>11250</v>
      </c>
      <c r="G4697" s="28" t="s">
        <v>23420</v>
      </c>
      <c r="H4697" t="s">
        <v>23421</v>
      </c>
      <c r="I4697" s="28" t="s">
        <v>9457</v>
      </c>
      <c r="J4697" s="28" t="s">
        <v>9465</v>
      </c>
    </row>
    <row r="4698" spans="1:10" x14ac:dyDescent="0.35">
      <c r="A4698" s="28" t="s">
        <v>9466</v>
      </c>
      <c r="B4698" s="28" t="s">
        <v>23416</v>
      </c>
      <c r="C4698" s="28" t="s">
        <v>23428</v>
      </c>
      <c r="D4698" s="28" t="s">
        <v>23483</v>
      </c>
      <c r="E4698" t="s">
        <v>23419</v>
      </c>
      <c r="F4698" s="28" t="s">
        <v>11250</v>
      </c>
      <c r="G4698" s="28" t="s">
        <v>23420</v>
      </c>
      <c r="H4698" t="s">
        <v>23421</v>
      </c>
      <c r="I4698" s="28" t="s">
        <v>9467</v>
      </c>
      <c r="J4698" s="28" t="s">
        <v>9465</v>
      </c>
    </row>
    <row r="4699" spans="1:10" x14ac:dyDescent="0.35">
      <c r="A4699" s="28" t="s">
        <v>9468</v>
      </c>
      <c r="B4699" s="28" t="s">
        <v>23416</v>
      </c>
      <c r="C4699" s="28" t="s">
        <v>24123</v>
      </c>
      <c r="D4699" s="28" t="s">
        <v>23838</v>
      </c>
      <c r="E4699" t="s">
        <v>23529</v>
      </c>
      <c r="F4699" s="28" t="s">
        <v>11250</v>
      </c>
      <c r="G4699" s="28" t="s">
        <v>23420</v>
      </c>
      <c r="H4699" t="s">
        <v>23421</v>
      </c>
      <c r="I4699" s="28" t="s">
        <v>9467</v>
      </c>
      <c r="J4699" s="28" t="s">
        <v>9465</v>
      </c>
    </row>
    <row r="4700" spans="1:10" x14ac:dyDescent="0.35">
      <c r="A4700" s="28" t="s">
        <v>9469</v>
      </c>
      <c r="B4700" s="28" t="s">
        <v>23416</v>
      </c>
      <c r="C4700" s="28" t="s">
        <v>23457</v>
      </c>
      <c r="D4700" s="28" t="s">
        <v>23423</v>
      </c>
      <c r="E4700" t="s">
        <v>23419</v>
      </c>
      <c r="F4700" s="28" t="s">
        <v>11250</v>
      </c>
      <c r="G4700" s="28" t="s">
        <v>23420</v>
      </c>
      <c r="H4700" t="s">
        <v>23421</v>
      </c>
      <c r="I4700" s="28" t="s">
        <v>9467</v>
      </c>
      <c r="J4700" s="28" t="s">
        <v>9465</v>
      </c>
    </row>
    <row r="4701" spans="1:10" x14ac:dyDescent="0.35">
      <c r="A4701" s="28" t="s">
        <v>9470</v>
      </c>
      <c r="B4701" s="28" t="s">
        <v>23416</v>
      </c>
      <c r="C4701" s="28" t="s">
        <v>23422</v>
      </c>
      <c r="D4701" s="28" t="s">
        <v>23499</v>
      </c>
      <c r="E4701" t="s">
        <v>23419</v>
      </c>
      <c r="F4701" s="28" t="s">
        <v>11250</v>
      </c>
      <c r="G4701" s="28" t="s">
        <v>23420</v>
      </c>
      <c r="H4701" t="s">
        <v>23421</v>
      </c>
      <c r="I4701" s="28" t="s">
        <v>9467</v>
      </c>
      <c r="J4701" s="28" t="s">
        <v>9465</v>
      </c>
    </row>
    <row r="4702" spans="1:10" x14ac:dyDescent="0.35">
      <c r="A4702" s="28" t="s">
        <v>9471</v>
      </c>
      <c r="B4702" s="28" t="s">
        <v>23416</v>
      </c>
      <c r="C4702" s="28" t="s">
        <v>23422</v>
      </c>
      <c r="D4702" s="28" t="s">
        <v>23499</v>
      </c>
      <c r="E4702" t="s">
        <v>23419</v>
      </c>
      <c r="F4702" s="28" t="s">
        <v>11250</v>
      </c>
      <c r="G4702" s="28" t="s">
        <v>23420</v>
      </c>
      <c r="H4702" t="s">
        <v>23421</v>
      </c>
      <c r="I4702" s="28" t="s">
        <v>9467</v>
      </c>
      <c r="J4702" s="28" t="s">
        <v>9465</v>
      </c>
    </row>
    <row r="4703" spans="1:10" x14ac:dyDescent="0.35">
      <c r="A4703" s="28" t="s">
        <v>9472</v>
      </c>
      <c r="B4703" s="28" t="s">
        <v>23416</v>
      </c>
      <c r="C4703" s="28" t="s">
        <v>11250</v>
      </c>
      <c r="D4703" s="28" t="s">
        <v>23891</v>
      </c>
      <c r="E4703" t="s">
        <v>23453</v>
      </c>
      <c r="F4703" s="28" t="s">
        <v>11250</v>
      </c>
      <c r="G4703" s="28" t="s">
        <v>23420</v>
      </c>
      <c r="H4703" t="s">
        <v>23421</v>
      </c>
      <c r="I4703" s="28" t="s">
        <v>9474</v>
      </c>
      <c r="J4703" s="28" t="s">
        <v>9475</v>
      </c>
    </row>
    <row r="4704" spans="1:10" x14ac:dyDescent="0.35">
      <c r="A4704" s="28" t="s">
        <v>9476</v>
      </c>
      <c r="B4704" s="28" t="s">
        <v>23416</v>
      </c>
      <c r="C4704" s="28" t="s">
        <v>23649</v>
      </c>
      <c r="D4704" s="28" t="s">
        <v>23449</v>
      </c>
      <c r="E4704" t="s">
        <v>23529</v>
      </c>
      <c r="F4704" s="28" t="s">
        <v>11250</v>
      </c>
      <c r="G4704" s="28" t="s">
        <v>23420</v>
      </c>
      <c r="H4704" t="s">
        <v>23421</v>
      </c>
      <c r="I4704" s="28" t="s">
        <v>9474</v>
      </c>
      <c r="J4704" s="28" t="s">
        <v>9475</v>
      </c>
    </row>
    <row r="4705" spans="1:10" x14ac:dyDescent="0.35">
      <c r="A4705" s="28" t="s">
        <v>9477</v>
      </c>
      <c r="B4705" s="28" t="s">
        <v>23416</v>
      </c>
      <c r="C4705" s="28" t="s">
        <v>23428</v>
      </c>
      <c r="D4705" s="28" t="s">
        <v>23483</v>
      </c>
      <c r="E4705" t="s">
        <v>23419</v>
      </c>
      <c r="F4705" s="28" t="s">
        <v>11250</v>
      </c>
      <c r="G4705" s="28" t="s">
        <v>23420</v>
      </c>
      <c r="H4705" t="s">
        <v>23421</v>
      </c>
      <c r="I4705" s="28" t="s">
        <v>9474</v>
      </c>
      <c r="J4705" s="28" t="s">
        <v>9475</v>
      </c>
    </row>
    <row r="4706" spans="1:10" x14ac:dyDescent="0.35">
      <c r="A4706" s="28" t="s">
        <v>9478</v>
      </c>
      <c r="B4706" s="28" t="s">
        <v>23416</v>
      </c>
      <c r="C4706" s="28" t="s">
        <v>23432</v>
      </c>
      <c r="D4706" s="28" t="s">
        <v>23439</v>
      </c>
      <c r="E4706" t="s">
        <v>23419</v>
      </c>
      <c r="F4706" s="28" t="s">
        <v>11250</v>
      </c>
      <c r="G4706" s="28" t="s">
        <v>23420</v>
      </c>
      <c r="H4706" t="s">
        <v>23421</v>
      </c>
      <c r="I4706" s="28" t="s">
        <v>9474</v>
      </c>
      <c r="J4706" s="28" t="s">
        <v>9475</v>
      </c>
    </row>
    <row r="4707" spans="1:10" x14ac:dyDescent="0.35">
      <c r="A4707" s="28" t="s">
        <v>9479</v>
      </c>
      <c r="B4707" s="28" t="s">
        <v>23416</v>
      </c>
      <c r="C4707" s="28" t="s">
        <v>23464</v>
      </c>
      <c r="D4707" s="28" t="s">
        <v>24039</v>
      </c>
      <c r="E4707" t="s">
        <v>23419</v>
      </c>
      <c r="F4707" s="28" t="s">
        <v>11250</v>
      </c>
      <c r="G4707" s="28" t="s">
        <v>23420</v>
      </c>
      <c r="H4707" t="s">
        <v>23421</v>
      </c>
      <c r="I4707" s="28" t="s">
        <v>9474</v>
      </c>
      <c r="J4707" s="28" t="s">
        <v>9480</v>
      </c>
    </row>
    <row r="4708" spans="1:10" x14ac:dyDescent="0.35">
      <c r="A4708" s="28" t="s">
        <v>9481</v>
      </c>
      <c r="B4708" s="28" t="s">
        <v>23416</v>
      </c>
      <c r="C4708" s="28" t="s">
        <v>11250</v>
      </c>
      <c r="D4708" s="28" t="s">
        <v>23689</v>
      </c>
      <c r="E4708" t="s">
        <v>23421</v>
      </c>
      <c r="F4708" s="28" t="s">
        <v>11250</v>
      </c>
      <c r="G4708" s="28" t="s">
        <v>23420</v>
      </c>
      <c r="H4708" t="s">
        <v>23421</v>
      </c>
      <c r="I4708" s="28" t="s">
        <v>9482</v>
      </c>
      <c r="J4708" s="28" t="s">
        <v>9480</v>
      </c>
    </row>
    <row r="4709" spans="1:10" x14ac:dyDescent="0.35">
      <c r="A4709" s="28" t="s">
        <v>9483</v>
      </c>
      <c r="B4709" s="28" t="s">
        <v>23416</v>
      </c>
      <c r="C4709" s="28" t="s">
        <v>23924</v>
      </c>
      <c r="D4709" s="28" t="s">
        <v>23923</v>
      </c>
      <c r="E4709" t="s">
        <v>23529</v>
      </c>
      <c r="F4709" s="28" t="s">
        <v>11250</v>
      </c>
      <c r="G4709" s="28" t="s">
        <v>23420</v>
      </c>
      <c r="H4709" t="s">
        <v>23421</v>
      </c>
      <c r="I4709" s="28" t="s">
        <v>9482</v>
      </c>
      <c r="J4709" s="28" t="s">
        <v>9480</v>
      </c>
    </row>
    <row r="4710" spans="1:10" x14ac:dyDescent="0.35">
      <c r="A4710" s="28" t="s">
        <v>9484</v>
      </c>
      <c r="B4710" s="28" t="s">
        <v>23416</v>
      </c>
      <c r="C4710" s="28" t="s">
        <v>23424</v>
      </c>
      <c r="D4710" s="28" t="s">
        <v>23469</v>
      </c>
      <c r="E4710" t="s">
        <v>23529</v>
      </c>
      <c r="F4710" s="28" t="s">
        <v>11250</v>
      </c>
      <c r="G4710" s="28" t="s">
        <v>23420</v>
      </c>
      <c r="H4710" t="s">
        <v>23421</v>
      </c>
      <c r="I4710" s="28" t="s">
        <v>9482</v>
      </c>
      <c r="J4710" s="28" t="s">
        <v>9480</v>
      </c>
    </row>
    <row r="4711" spans="1:10" x14ac:dyDescent="0.35">
      <c r="A4711" s="28" t="s">
        <v>9485</v>
      </c>
      <c r="B4711" s="28" t="s">
        <v>23416</v>
      </c>
      <c r="C4711" s="28" t="s">
        <v>11250</v>
      </c>
      <c r="D4711" s="28" t="s">
        <v>23584</v>
      </c>
      <c r="E4711" t="s">
        <v>23421</v>
      </c>
      <c r="F4711" s="28" t="s">
        <v>11250</v>
      </c>
      <c r="G4711" s="28" t="s">
        <v>23420</v>
      </c>
      <c r="H4711" t="s">
        <v>23421</v>
      </c>
      <c r="I4711" s="28" t="s">
        <v>9482</v>
      </c>
      <c r="J4711" s="28" t="s">
        <v>9480</v>
      </c>
    </row>
    <row r="4712" spans="1:10" x14ac:dyDescent="0.35">
      <c r="A4712" s="28" t="s">
        <v>9486</v>
      </c>
      <c r="B4712" s="28" t="s">
        <v>23416</v>
      </c>
      <c r="C4712" s="28" t="s">
        <v>23782</v>
      </c>
      <c r="D4712" s="28" t="s">
        <v>23469</v>
      </c>
      <c r="E4712" t="s">
        <v>23529</v>
      </c>
      <c r="F4712" s="28" t="s">
        <v>11250</v>
      </c>
      <c r="G4712" s="28" t="s">
        <v>23420</v>
      </c>
      <c r="H4712" t="s">
        <v>23421</v>
      </c>
      <c r="I4712" s="28" t="s">
        <v>9482</v>
      </c>
      <c r="J4712" s="28" t="s">
        <v>9480</v>
      </c>
    </row>
    <row r="4713" spans="1:10" x14ac:dyDescent="0.35">
      <c r="A4713" s="28" t="s">
        <v>9487</v>
      </c>
      <c r="B4713" s="28" t="s">
        <v>23416</v>
      </c>
      <c r="C4713" s="28" t="s">
        <v>11250</v>
      </c>
      <c r="D4713" s="28" t="s">
        <v>23891</v>
      </c>
      <c r="E4713" t="s">
        <v>23421</v>
      </c>
      <c r="F4713" s="28" t="s">
        <v>11250</v>
      </c>
      <c r="G4713" s="28" t="s">
        <v>23420</v>
      </c>
      <c r="H4713" t="s">
        <v>23421</v>
      </c>
      <c r="I4713" s="28" t="s">
        <v>9482</v>
      </c>
      <c r="J4713" s="28" t="s">
        <v>9480</v>
      </c>
    </row>
    <row r="4714" spans="1:10" x14ac:dyDescent="0.35">
      <c r="A4714" s="28" t="s">
        <v>9488</v>
      </c>
      <c r="B4714" s="28" t="s">
        <v>23416</v>
      </c>
      <c r="C4714" s="28" t="s">
        <v>23442</v>
      </c>
      <c r="D4714" s="28" t="s">
        <v>23498</v>
      </c>
      <c r="E4714" t="s">
        <v>23419</v>
      </c>
      <c r="F4714" s="28" t="s">
        <v>11250</v>
      </c>
      <c r="G4714" s="28" t="s">
        <v>23420</v>
      </c>
      <c r="H4714" t="s">
        <v>23421</v>
      </c>
      <c r="I4714" s="28" t="s">
        <v>9482</v>
      </c>
      <c r="J4714" s="28" t="s">
        <v>9489</v>
      </c>
    </row>
    <row r="4715" spans="1:10" x14ac:dyDescent="0.35">
      <c r="A4715" s="28" t="s">
        <v>9490</v>
      </c>
      <c r="B4715" s="28" t="s">
        <v>23416</v>
      </c>
      <c r="C4715" s="28" t="s">
        <v>23457</v>
      </c>
      <c r="D4715" s="28" t="s">
        <v>23451</v>
      </c>
      <c r="E4715" t="s">
        <v>23419</v>
      </c>
      <c r="F4715" s="28" t="s">
        <v>11250</v>
      </c>
      <c r="G4715" s="28" t="s">
        <v>23420</v>
      </c>
      <c r="H4715" t="s">
        <v>23421</v>
      </c>
      <c r="I4715" s="28" t="s">
        <v>9482</v>
      </c>
      <c r="J4715" s="28" t="s">
        <v>9489</v>
      </c>
    </row>
    <row r="4716" spans="1:10" x14ac:dyDescent="0.35">
      <c r="A4716" s="28" t="s">
        <v>9492</v>
      </c>
      <c r="B4716" s="28" t="s">
        <v>23416</v>
      </c>
      <c r="C4716" s="28" t="s">
        <v>23424</v>
      </c>
      <c r="D4716" s="28" t="s">
        <v>23469</v>
      </c>
      <c r="E4716" t="s">
        <v>23529</v>
      </c>
      <c r="F4716" s="28" t="s">
        <v>11250</v>
      </c>
      <c r="G4716" s="28" t="s">
        <v>23420</v>
      </c>
      <c r="H4716" t="s">
        <v>23421</v>
      </c>
      <c r="I4716" s="28" t="s">
        <v>9482</v>
      </c>
      <c r="J4716" s="28" t="s">
        <v>9489</v>
      </c>
    </row>
    <row r="4717" spans="1:10" x14ac:dyDescent="0.35">
      <c r="A4717" s="28" t="s">
        <v>9494</v>
      </c>
      <c r="B4717" s="28" t="s">
        <v>23416</v>
      </c>
      <c r="C4717" s="28" t="s">
        <v>23428</v>
      </c>
      <c r="D4717" s="28" t="s">
        <v>23483</v>
      </c>
      <c r="E4717" t="s">
        <v>23419</v>
      </c>
      <c r="F4717" s="28" t="s">
        <v>11250</v>
      </c>
      <c r="G4717" s="28" t="s">
        <v>23420</v>
      </c>
      <c r="H4717" t="s">
        <v>23421</v>
      </c>
      <c r="I4717" s="28" t="s">
        <v>9495</v>
      </c>
      <c r="J4717" s="28" t="s">
        <v>9489</v>
      </c>
    </row>
    <row r="4718" spans="1:10" x14ac:dyDescent="0.35">
      <c r="A4718" s="28" t="s">
        <v>9496</v>
      </c>
      <c r="B4718" s="28" t="s">
        <v>23416</v>
      </c>
      <c r="C4718" s="28" t="s">
        <v>23432</v>
      </c>
      <c r="D4718" s="28" t="s">
        <v>23418</v>
      </c>
      <c r="E4718" t="s">
        <v>23419</v>
      </c>
      <c r="F4718" s="28" t="s">
        <v>11250</v>
      </c>
      <c r="G4718" s="28" t="s">
        <v>23420</v>
      </c>
      <c r="H4718" t="s">
        <v>23421</v>
      </c>
      <c r="I4718" s="28" t="s">
        <v>9495</v>
      </c>
      <c r="J4718" s="28" t="s">
        <v>9489</v>
      </c>
    </row>
    <row r="4719" spans="1:10" x14ac:dyDescent="0.35">
      <c r="A4719" s="28" t="s">
        <v>9497</v>
      </c>
      <c r="B4719" s="28" t="s">
        <v>23416</v>
      </c>
      <c r="C4719" s="28" t="s">
        <v>23422</v>
      </c>
      <c r="D4719" s="28" t="s">
        <v>23469</v>
      </c>
      <c r="E4719" t="s">
        <v>23419</v>
      </c>
      <c r="F4719" s="28" t="s">
        <v>11250</v>
      </c>
      <c r="G4719" s="28" t="s">
        <v>23420</v>
      </c>
      <c r="H4719" t="s">
        <v>23421</v>
      </c>
      <c r="I4719" s="28" t="s">
        <v>9495</v>
      </c>
      <c r="J4719" s="28" t="s">
        <v>9489</v>
      </c>
    </row>
    <row r="4720" spans="1:10" x14ac:dyDescent="0.35">
      <c r="A4720" s="28" t="s">
        <v>9498</v>
      </c>
      <c r="B4720" s="28" t="s">
        <v>23416</v>
      </c>
      <c r="C4720" s="28" t="s">
        <v>23825</v>
      </c>
      <c r="D4720" s="28" t="s">
        <v>23885</v>
      </c>
      <c r="E4720" t="s">
        <v>23419</v>
      </c>
      <c r="F4720" s="28" t="s">
        <v>11250</v>
      </c>
      <c r="G4720" s="28" t="s">
        <v>23420</v>
      </c>
      <c r="H4720" t="s">
        <v>23421</v>
      </c>
      <c r="I4720" s="28" t="s">
        <v>9495</v>
      </c>
      <c r="J4720" s="28" t="s">
        <v>9499</v>
      </c>
    </row>
    <row r="4721" spans="1:10" x14ac:dyDescent="0.35">
      <c r="A4721" s="28" t="s">
        <v>9500</v>
      </c>
      <c r="B4721" s="28" t="s">
        <v>23416</v>
      </c>
      <c r="C4721" s="28" t="s">
        <v>23446</v>
      </c>
      <c r="D4721" s="28" t="s">
        <v>23499</v>
      </c>
      <c r="E4721" t="s">
        <v>23529</v>
      </c>
      <c r="F4721" s="28" t="s">
        <v>11250</v>
      </c>
      <c r="G4721" s="28" t="s">
        <v>23420</v>
      </c>
      <c r="H4721" t="s">
        <v>23421</v>
      </c>
      <c r="I4721" s="28" t="s">
        <v>9495</v>
      </c>
      <c r="J4721" s="28" t="s">
        <v>9499</v>
      </c>
    </row>
    <row r="4722" spans="1:10" x14ac:dyDescent="0.35">
      <c r="A4722" s="28" t="s">
        <v>9501</v>
      </c>
      <c r="B4722" s="28" t="s">
        <v>23416</v>
      </c>
      <c r="C4722" s="28" t="s">
        <v>23446</v>
      </c>
      <c r="D4722" s="28" t="s">
        <v>23499</v>
      </c>
      <c r="E4722" t="s">
        <v>23529</v>
      </c>
      <c r="F4722" s="28" t="s">
        <v>11250</v>
      </c>
      <c r="G4722" s="28" t="s">
        <v>23420</v>
      </c>
      <c r="H4722" t="s">
        <v>23421</v>
      </c>
      <c r="I4722" s="28" t="s">
        <v>9495</v>
      </c>
      <c r="J4722" s="28" t="s">
        <v>9499</v>
      </c>
    </row>
    <row r="4723" spans="1:10" x14ac:dyDescent="0.35">
      <c r="A4723" s="28" t="s">
        <v>9502</v>
      </c>
      <c r="B4723" s="28" t="s">
        <v>23416</v>
      </c>
      <c r="C4723" s="28" t="s">
        <v>23428</v>
      </c>
      <c r="D4723" s="28" t="s">
        <v>23494</v>
      </c>
      <c r="E4723" t="s">
        <v>23419</v>
      </c>
      <c r="F4723" s="28" t="s">
        <v>11250</v>
      </c>
      <c r="G4723" s="28" t="s">
        <v>23420</v>
      </c>
      <c r="H4723" t="s">
        <v>23421</v>
      </c>
      <c r="I4723" s="28" t="s">
        <v>9495</v>
      </c>
      <c r="J4723" s="28" t="s">
        <v>9499</v>
      </c>
    </row>
    <row r="4724" spans="1:10" x14ac:dyDescent="0.35">
      <c r="A4724" s="28" t="s">
        <v>9503</v>
      </c>
      <c r="B4724" s="28" t="s">
        <v>23416</v>
      </c>
      <c r="C4724" s="28" t="s">
        <v>23428</v>
      </c>
      <c r="D4724" s="28" t="s">
        <v>23472</v>
      </c>
      <c r="E4724" t="s">
        <v>23419</v>
      </c>
      <c r="F4724" s="28" t="s">
        <v>11250</v>
      </c>
      <c r="G4724" s="28" t="s">
        <v>23420</v>
      </c>
      <c r="H4724" t="s">
        <v>23421</v>
      </c>
      <c r="I4724" s="28" t="s">
        <v>9495</v>
      </c>
      <c r="J4724" s="28" t="s">
        <v>9499</v>
      </c>
    </row>
    <row r="4725" spans="1:10" x14ac:dyDescent="0.35">
      <c r="A4725" s="28" t="s">
        <v>9504</v>
      </c>
      <c r="B4725" s="28" t="s">
        <v>23416</v>
      </c>
      <c r="C4725" s="28" t="s">
        <v>23792</v>
      </c>
      <c r="D4725" s="28" t="s">
        <v>23508</v>
      </c>
      <c r="E4725" t="s">
        <v>23419</v>
      </c>
      <c r="F4725" s="28" t="s">
        <v>11250</v>
      </c>
      <c r="G4725" s="28" t="s">
        <v>23420</v>
      </c>
      <c r="H4725" t="s">
        <v>23421</v>
      </c>
      <c r="I4725" s="28" t="s">
        <v>9505</v>
      </c>
      <c r="J4725" s="28" t="s">
        <v>9506</v>
      </c>
    </row>
    <row r="4726" spans="1:10" x14ac:dyDescent="0.35">
      <c r="A4726" s="28" t="s">
        <v>9507</v>
      </c>
      <c r="B4726" s="28" t="s">
        <v>23416</v>
      </c>
      <c r="C4726" s="28" t="s">
        <v>23785</v>
      </c>
      <c r="D4726" s="28" t="s">
        <v>23475</v>
      </c>
      <c r="E4726" t="s">
        <v>23529</v>
      </c>
      <c r="F4726" s="28" t="s">
        <v>11250</v>
      </c>
      <c r="G4726" s="28" t="s">
        <v>23420</v>
      </c>
      <c r="H4726" t="s">
        <v>23421</v>
      </c>
      <c r="I4726" s="28" t="s">
        <v>9505</v>
      </c>
      <c r="J4726" s="28" t="s">
        <v>9506</v>
      </c>
    </row>
    <row r="4727" spans="1:10" x14ac:dyDescent="0.35">
      <c r="A4727" s="28" t="s">
        <v>9508</v>
      </c>
      <c r="B4727" s="28" t="s">
        <v>23416</v>
      </c>
      <c r="C4727" s="28" t="s">
        <v>23774</v>
      </c>
      <c r="D4727" s="28" t="s">
        <v>23459</v>
      </c>
      <c r="E4727" t="s">
        <v>23419</v>
      </c>
      <c r="F4727" s="28" t="s">
        <v>11250</v>
      </c>
      <c r="G4727" s="28" t="s">
        <v>23420</v>
      </c>
      <c r="H4727" t="s">
        <v>23421</v>
      </c>
      <c r="I4727" s="28" t="s">
        <v>9505</v>
      </c>
      <c r="J4727" s="28" t="s">
        <v>9506</v>
      </c>
    </row>
    <row r="4728" spans="1:10" x14ac:dyDescent="0.35">
      <c r="A4728" s="28" t="s">
        <v>9509</v>
      </c>
      <c r="B4728" s="28" t="s">
        <v>23416</v>
      </c>
      <c r="C4728" s="28" t="s">
        <v>23462</v>
      </c>
      <c r="D4728" s="28" t="s">
        <v>23437</v>
      </c>
      <c r="E4728" t="s">
        <v>23419</v>
      </c>
      <c r="F4728" s="28" t="s">
        <v>11250</v>
      </c>
      <c r="G4728" s="28" t="s">
        <v>23420</v>
      </c>
      <c r="H4728" t="s">
        <v>23421</v>
      </c>
      <c r="I4728" s="28" t="s">
        <v>9505</v>
      </c>
      <c r="J4728" s="28" t="s">
        <v>9506</v>
      </c>
    </row>
    <row r="4729" spans="1:10" x14ac:dyDescent="0.35">
      <c r="A4729" s="28" t="s">
        <v>9510</v>
      </c>
      <c r="B4729" s="28" t="s">
        <v>23416</v>
      </c>
      <c r="C4729" s="28" t="s">
        <v>23476</v>
      </c>
      <c r="D4729" s="28" t="s">
        <v>23754</v>
      </c>
      <c r="E4729" t="s">
        <v>23419</v>
      </c>
      <c r="F4729" s="28" t="s">
        <v>11250</v>
      </c>
      <c r="G4729" s="28" t="s">
        <v>23420</v>
      </c>
      <c r="H4729" t="s">
        <v>23421</v>
      </c>
      <c r="I4729" s="28" t="s">
        <v>9511</v>
      </c>
      <c r="J4729" s="28" t="s">
        <v>9506</v>
      </c>
    </row>
    <row r="4730" spans="1:10" x14ac:dyDescent="0.35">
      <c r="A4730" s="28" t="s">
        <v>9512</v>
      </c>
      <c r="B4730" s="28" t="s">
        <v>23416</v>
      </c>
      <c r="C4730" s="28" t="s">
        <v>23507</v>
      </c>
      <c r="D4730" s="28" t="s">
        <v>23472</v>
      </c>
      <c r="E4730" t="s">
        <v>23419</v>
      </c>
      <c r="F4730" s="28" t="s">
        <v>11250</v>
      </c>
      <c r="G4730" s="28" t="s">
        <v>23420</v>
      </c>
      <c r="H4730" t="s">
        <v>23421</v>
      </c>
      <c r="I4730" s="28" t="s">
        <v>9511</v>
      </c>
      <c r="J4730" s="28" t="s">
        <v>9506</v>
      </c>
    </row>
    <row r="4731" spans="1:10" x14ac:dyDescent="0.35">
      <c r="A4731" s="28" t="s">
        <v>9513</v>
      </c>
      <c r="B4731" s="28" t="s">
        <v>23416</v>
      </c>
      <c r="C4731" s="28" t="s">
        <v>23432</v>
      </c>
      <c r="D4731" s="28" t="s">
        <v>23449</v>
      </c>
      <c r="E4731" t="s">
        <v>23419</v>
      </c>
      <c r="F4731" s="28" t="s">
        <v>11250</v>
      </c>
      <c r="G4731" s="28" t="s">
        <v>23420</v>
      </c>
      <c r="H4731" t="s">
        <v>23421</v>
      </c>
      <c r="I4731" s="28" t="s">
        <v>9511</v>
      </c>
      <c r="J4731" s="28" t="s">
        <v>9514</v>
      </c>
    </row>
    <row r="4732" spans="1:10" x14ac:dyDescent="0.35">
      <c r="A4732" s="28" t="s">
        <v>9515</v>
      </c>
      <c r="B4732" s="28" t="s">
        <v>23416</v>
      </c>
      <c r="C4732" s="28" t="s">
        <v>23428</v>
      </c>
      <c r="D4732" s="28" t="s">
        <v>23483</v>
      </c>
      <c r="E4732" t="s">
        <v>23419</v>
      </c>
      <c r="F4732" s="28" t="s">
        <v>11250</v>
      </c>
      <c r="G4732" s="28" t="s">
        <v>23420</v>
      </c>
      <c r="H4732" t="s">
        <v>23421</v>
      </c>
      <c r="I4732" s="28" t="s">
        <v>9511</v>
      </c>
      <c r="J4732" s="28" t="s">
        <v>9514</v>
      </c>
    </row>
    <row r="4733" spans="1:10" x14ac:dyDescent="0.35">
      <c r="A4733" s="28" t="s">
        <v>9516</v>
      </c>
      <c r="B4733" s="28" t="s">
        <v>23416</v>
      </c>
      <c r="C4733" s="28" t="s">
        <v>23430</v>
      </c>
      <c r="D4733" s="28" t="s">
        <v>23425</v>
      </c>
      <c r="E4733" t="s">
        <v>23529</v>
      </c>
      <c r="F4733" s="28" t="s">
        <v>11250</v>
      </c>
      <c r="G4733" s="28" t="s">
        <v>23420</v>
      </c>
      <c r="H4733" t="s">
        <v>23421</v>
      </c>
      <c r="I4733" s="28" t="s">
        <v>9511</v>
      </c>
      <c r="J4733" s="28" t="s">
        <v>9514</v>
      </c>
    </row>
    <row r="4734" spans="1:10" x14ac:dyDescent="0.35">
      <c r="A4734" s="28" t="s">
        <v>9517</v>
      </c>
      <c r="B4734" s="28" t="s">
        <v>23416</v>
      </c>
      <c r="C4734" s="28" t="s">
        <v>23428</v>
      </c>
      <c r="D4734" s="28" t="s">
        <v>23454</v>
      </c>
      <c r="E4734" t="s">
        <v>23419</v>
      </c>
      <c r="F4734" s="28" t="s">
        <v>11250</v>
      </c>
      <c r="G4734" s="28" t="s">
        <v>23420</v>
      </c>
      <c r="H4734" t="s">
        <v>23421</v>
      </c>
      <c r="I4734" s="28" t="s">
        <v>9511</v>
      </c>
      <c r="J4734" s="28" t="s">
        <v>9514</v>
      </c>
    </row>
    <row r="4735" spans="1:10" x14ac:dyDescent="0.35">
      <c r="A4735" s="28" t="s">
        <v>9518</v>
      </c>
      <c r="B4735" s="28" t="s">
        <v>23416</v>
      </c>
      <c r="C4735" s="28" t="s">
        <v>23434</v>
      </c>
      <c r="D4735" s="28" t="s">
        <v>23752</v>
      </c>
      <c r="E4735" t="s">
        <v>23529</v>
      </c>
      <c r="F4735" s="28" t="s">
        <v>11250</v>
      </c>
      <c r="G4735" s="28" t="s">
        <v>23420</v>
      </c>
      <c r="H4735" t="s">
        <v>23421</v>
      </c>
      <c r="I4735" s="28" t="s">
        <v>9511</v>
      </c>
      <c r="J4735" s="28" t="s">
        <v>9514</v>
      </c>
    </row>
    <row r="4736" spans="1:10" x14ac:dyDescent="0.35">
      <c r="A4736" s="28" t="s">
        <v>9519</v>
      </c>
      <c r="B4736" s="28" t="s">
        <v>23416</v>
      </c>
      <c r="C4736" s="28" t="s">
        <v>23444</v>
      </c>
      <c r="D4736" s="28" t="s">
        <v>23524</v>
      </c>
      <c r="E4736" t="s">
        <v>23529</v>
      </c>
      <c r="F4736" s="28" t="s">
        <v>11250</v>
      </c>
      <c r="G4736" s="28" t="s">
        <v>23420</v>
      </c>
      <c r="H4736" t="s">
        <v>23421</v>
      </c>
      <c r="I4736" s="28" t="s">
        <v>9511</v>
      </c>
      <c r="J4736" s="28" t="s">
        <v>9514</v>
      </c>
    </row>
    <row r="4737" spans="1:10" x14ac:dyDescent="0.35">
      <c r="A4737" s="28" t="s">
        <v>9520</v>
      </c>
      <c r="B4737" s="28" t="s">
        <v>23416</v>
      </c>
      <c r="C4737" s="28" t="s">
        <v>23457</v>
      </c>
      <c r="D4737" s="28" t="s">
        <v>23472</v>
      </c>
      <c r="E4737" t="s">
        <v>23529</v>
      </c>
      <c r="F4737" s="28" t="s">
        <v>11250</v>
      </c>
      <c r="G4737" s="28" t="s">
        <v>23420</v>
      </c>
      <c r="H4737" t="s">
        <v>23421</v>
      </c>
      <c r="I4737" s="28" t="s">
        <v>9522</v>
      </c>
      <c r="J4737" s="28" t="s">
        <v>9523</v>
      </c>
    </row>
    <row r="4738" spans="1:10" x14ac:dyDescent="0.35">
      <c r="A4738" s="28" t="s">
        <v>9524</v>
      </c>
      <c r="B4738" s="28" t="s">
        <v>23416</v>
      </c>
      <c r="C4738" s="28" t="s">
        <v>23446</v>
      </c>
      <c r="D4738" s="28" t="s">
        <v>23484</v>
      </c>
      <c r="E4738" t="s">
        <v>23419</v>
      </c>
      <c r="F4738" s="28" t="s">
        <v>11250</v>
      </c>
      <c r="G4738" s="28" t="s">
        <v>23420</v>
      </c>
      <c r="H4738" t="s">
        <v>23421</v>
      </c>
      <c r="I4738" s="28" t="s">
        <v>9522</v>
      </c>
      <c r="J4738" s="28" t="s">
        <v>9523</v>
      </c>
    </row>
    <row r="4739" spans="1:10" x14ac:dyDescent="0.35">
      <c r="A4739" s="28" t="s">
        <v>9525</v>
      </c>
      <c r="B4739" s="28" t="s">
        <v>23416</v>
      </c>
      <c r="C4739" s="28" t="s">
        <v>24008</v>
      </c>
      <c r="D4739" s="28" t="s">
        <v>23983</v>
      </c>
      <c r="E4739" t="s">
        <v>23529</v>
      </c>
      <c r="F4739" s="28" t="s">
        <v>11250</v>
      </c>
      <c r="G4739" s="28" t="s">
        <v>23420</v>
      </c>
      <c r="H4739" t="s">
        <v>23421</v>
      </c>
      <c r="I4739" s="28" t="s">
        <v>9522</v>
      </c>
      <c r="J4739" s="28" t="s">
        <v>9523</v>
      </c>
    </row>
    <row r="4740" spans="1:10" x14ac:dyDescent="0.35">
      <c r="A4740" s="28" t="s">
        <v>9526</v>
      </c>
      <c r="B4740" s="28" t="s">
        <v>23416</v>
      </c>
      <c r="C4740" s="28" t="s">
        <v>23432</v>
      </c>
      <c r="D4740" s="28" t="s">
        <v>23463</v>
      </c>
      <c r="E4740" t="s">
        <v>23419</v>
      </c>
      <c r="F4740" s="28" t="s">
        <v>11250</v>
      </c>
      <c r="G4740" s="28" t="s">
        <v>23420</v>
      </c>
      <c r="H4740" t="s">
        <v>23421</v>
      </c>
      <c r="I4740" s="28" t="s">
        <v>9522</v>
      </c>
      <c r="J4740" s="28" t="s">
        <v>9523</v>
      </c>
    </row>
    <row r="4741" spans="1:10" x14ac:dyDescent="0.35">
      <c r="A4741" s="28" t="s">
        <v>9527</v>
      </c>
      <c r="B4741" s="28" t="s">
        <v>23416</v>
      </c>
      <c r="C4741" s="28" t="s">
        <v>23766</v>
      </c>
      <c r="D4741" s="28" t="s">
        <v>23461</v>
      </c>
      <c r="E4741" t="s">
        <v>23529</v>
      </c>
      <c r="F4741" s="28" t="s">
        <v>11250</v>
      </c>
      <c r="G4741" s="28" t="s">
        <v>23420</v>
      </c>
      <c r="H4741" t="s">
        <v>23421</v>
      </c>
      <c r="I4741" s="28" t="s">
        <v>9522</v>
      </c>
      <c r="J4741" s="28" t="s">
        <v>9523</v>
      </c>
    </row>
    <row r="4742" spans="1:10" x14ac:dyDescent="0.35">
      <c r="A4742" s="28" t="s">
        <v>9528</v>
      </c>
      <c r="B4742" s="28" t="s">
        <v>23416</v>
      </c>
      <c r="C4742" s="28" t="s">
        <v>23804</v>
      </c>
      <c r="D4742" s="28" t="s">
        <v>23492</v>
      </c>
      <c r="E4742" t="s">
        <v>23419</v>
      </c>
      <c r="F4742" s="28" t="s">
        <v>11250</v>
      </c>
      <c r="G4742" s="28" t="s">
        <v>23420</v>
      </c>
      <c r="H4742" t="s">
        <v>23421</v>
      </c>
      <c r="I4742" s="28" t="s">
        <v>9529</v>
      </c>
      <c r="J4742" s="28" t="s">
        <v>9530</v>
      </c>
    </row>
    <row r="4743" spans="1:10" x14ac:dyDescent="0.35">
      <c r="A4743" s="28" t="s">
        <v>9531</v>
      </c>
      <c r="B4743" s="28" t="s">
        <v>23416</v>
      </c>
      <c r="C4743" s="28" t="s">
        <v>11250</v>
      </c>
      <c r="D4743" s="28" t="s">
        <v>23498</v>
      </c>
      <c r="E4743" t="s">
        <v>23453</v>
      </c>
      <c r="F4743" s="28" t="s">
        <v>11250</v>
      </c>
      <c r="G4743" s="28" t="s">
        <v>23420</v>
      </c>
      <c r="H4743" t="s">
        <v>23421</v>
      </c>
      <c r="I4743" s="28" t="s">
        <v>9529</v>
      </c>
      <c r="J4743" s="28" t="s">
        <v>9530</v>
      </c>
    </row>
    <row r="4744" spans="1:10" x14ac:dyDescent="0.35">
      <c r="A4744" s="28" t="s">
        <v>9532</v>
      </c>
      <c r="B4744" s="28" t="s">
        <v>23416</v>
      </c>
      <c r="C4744" s="28" t="s">
        <v>23792</v>
      </c>
      <c r="D4744" s="28" t="s">
        <v>23521</v>
      </c>
      <c r="E4744" t="s">
        <v>23419</v>
      </c>
      <c r="F4744" s="28" t="s">
        <v>11250</v>
      </c>
      <c r="G4744" s="28" t="s">
        <v>23420</v>
      </c>
      <c r="H4744" t="s">
        <v>23421</v>
      </c>
      <c r="I4744" s="28" t="s">
        <v>9529</v>
      </c>
      <c r="J4744" s="28" t="s">
        <v>9530</v>
      </c>
    </row>
    <row r="4745" spans="1:10" x14ac:dyDescent="0.35">
      <c r="A4745" s="28" t="s">
        <v>9533</v>
      </c>
      <c r="B4745" s="28" t="s">
        <v>23416</v>
      </c>
      <c r="C4745" s="28" t="s">
        <v>23428</v>
      </c>
      <c r="D4745" s="28" t="s">
        <v>23472</v>
      </c>
      <c r="E4745" t="s">
        <v>23419</v>
      </c>
      <c r="F4745" s="28" t="s">
        <v>11250</v>
      </c>
      <c r="G4745" s="28" t="s">
        <v>23420</v>
      </c>
      <c r="H4745" t="s">
        <v>23421</v>
      </c>
      <c r="I4745" s="28" t="s">
        <v>9529</v>
      </c>
      <c r="J4745" s="28" t="s">
        <v>9530</v>
      </c>
    </row>
    <row r="4746" spans="1:10" x14ac:dyDescent="0.35">
      <c r="A4746" s="28" t="s">
        <v>9534</v>
      </c>
      <c r="B4746" s="28" t="s">
        <v>23416</v>
      </c>
      <c r="C4746" s="28" t="s">
        <v>23464</v>
      </c>
      <c r="D4746" s="28" t="s">
        <v>23528</v>
      </c>
      <c r="E4746" t="s">
        <v>23419</v>
      </c>
      <c r="F4746" s="28" t="s">
        <v>11250</v>
      </c>
      <c r="G4746" s="28" t="s">
        <v>23420</v>
      </c>
      <c r="H4746" t="s">
        <v>23421</v>
      </c>
      <c r="I4746" s="28" t="s">
        <v>9529</v>
      </c>
      <c r="J4746" s="28" t="s">
        <v>9530</v>
      </c>
    </row>
    <row r="4747" spans="1:10" x14ac:dyDescent="0.35">
      <c r="A4747" s="28" t="s">
        <v>9535</v>
      </c>
      <c r="B4747" s="28" t="s">
        <v>23416</v>
      </c>
      <c r="C4747" s="28" t="s">
        <v>23422</v>
      </c>
      <c r="D4747" s="28" t="s">
        <v>23469</v>
      </c>
      <c r="E4747" t="s">
        <v>23419</v>
      </c>
      <c r="F4747" s="28" t="s">
        <v>11250</v>
      </c>
      <c r="G4747" s="28" t="s">
        <v>23420</v>
      </c>
      <c r="H4747" t="s">
        <v>23421</v>
      </c>
      <c r="I4747" s="28" t="s">
        <v>9529</v>
      </c>
      <c r="J4747" s="28" t="s">
        <v>9530</v>
      </c>
    </row>
    <row r="4748" spans="1:10" x14ac:dyDescent="0.35">
      <c r="A4748" s="28" t="s">
        <v>9536</v>
      </c>
      <c r="B4748" s="28" t="s">
        <v>23416</v>
      </c>
      <c r="C4748" s="28" t="s">
        <v>23728</v>
      </c>
      <c r="D4748" s="28" t="s">
        <v>23449</v>
      </c>
      <c r="E4748" t="s">
        <v>23529</v>
      </c>
      <c r="F4748" s="28" t="s">
        <v>11250</v>
      </c>
      <c r="G4748" s="28" t="s">
        <v>23420</v>
      </c>
      <c r="H4748" t="s">
        <v>23421</v>
      </c>
      <c r="I4748" s="28" t="s">
        <v>9529</v>
      </c>
      <c r="J4748" s="28" t="s">
        <v>9530</v>
      </c>
    </row>
    <row r="4749" spans="1:10" x14ac:dyDescent="0.35">
      <c r="A4749" s="28" t="s">
        <v>9537</v>
      </c>
      <c r="B4749" s="28" t="s">
        <v>23416</v>
      </c>
      <c r="C4749" s="28" t="s">
        <v>23457</v>
      </c>
      <c r="D4749" s="28" t="s">
        <v>23420</v>
      </c>
      <c r="E4749" t="s">
        <v>23529</v>
      </c>
      <c r="F4749" s="28" t="s">
        <v>11250</v>
      </c>
      <c r="G4749" s="28" t="s">
        <v>23420</v>
      </c>
      <c r="H4749" t="s">
        <v>23421</v>
      </c>
      <c r="I4749" s="28" t="s">
        <v>9529</v>
      </c>
      <c r="J4749" s="28" t="s">
        <v>9530</v>
      </c>
    </row>
    <row r="4750" spans="1:10" x14ac:dyDescent="0.35">
      <c r="A4750" s="28" t="s">
        <v>9539</v>
      </c>
      <c r="B4750" s="28" t="s">
        <v>23416</v>
      </c>
      <c r="C4750" s="28" t="s">
        <v>23479</v>
      </c>
      <c r="D4750" s="28" t="s">
        <v>23449</v>
      </c>
      <c r="E4750" t="s">
        <v>23419</v>
      </c>
      <c r="F4750" s="28" t="s">
        <v>11250</v>
      </c>
      <c r="G4750" s="28" t="s">
        <v>23420</v>
      </c>
      <c r="H4750" t="s">
        <v>23421</v>
      </c>
      <c r="I4750" s="28" t="s">
        <v>9540</v>
      </c>
      <c r="J4750" s="28" t="s">
        <v>9541</v>
      </c>
    </row>
    <row r="4751" spans="1:10" x14ac:dyDescent="0.35">
      <c r="A4751" s="28" t="s">
        <v>9542</v>
      </c>
      <c r="B4751" s="28" t="s">
        <v>23416</v>
      </c>
      <c r="C4751" s="28" t="s">
        <v>24008</v>
      </c>
      <c r="D4751" s="28" t="s">
        <v>23983</v>
      </c>
      <c r="E4751" t="s">
        <v>23529</v>
      </c>
      <c r="F4751" s="28" t="s">
        <v>11250</v>
      </c>
      <c r="G4751" s="28" t="s">
        <v>23420</v>
      </c>
      <c r="H4751" t="s">
        <v>23421</v>
      </c>
      <c r="I4751" s="28" t="s">
        <v>9540</v>
      </c>
      <c r="J4751" s="28" t="s">
        <v>9541</v>
      </c>
    </row>
    <row r="4752" spans="1:10" x14ac:dyDescent="0.35">
      <c r="A4752" s="28" t="s">
        <v>9543</v>
      </c>
      <c r="B4752" s="28" t="s">
        <v>23416</v>
      </c>
      <c r="C4752" s="28" t="s">
        <v>23486</v>
      </c>
      <c r="D4752" s="28" t="s">
        <v>23472</v>
      </c>
      <c r="E4752" t="s">
        <v>23419</v>
      </c>
      <c r="F4752" s="28" t="s">
        <v>11250</v>
      </c>
      <c r="G4752" s="28" t="s">
        <v>23420</v>
      </c>
      <c r="H4752" t="s">
        <v>23421</v>
      </c>
      <c r="I4752" s="28" t="s">
        <v>9540</v>
      </c>
      <c r="J4752" s="28" t="s">
        <v>9541</v>
      </c>
    </row>
    <row r="4753" spans="1:10" x14ac:dyDescent="0.35">
      <c r="A4753" s="28" t="s">
        <v>9544</v>
      </c>
      <c r="B4753" s="28" t="s">
        <v>23416</v>
      </c>
      <c r="C4753" s="28" t="s">
        <v>23450</v>
      </c>
      <c r="D4753" s="28" t="s">
        <v>23695</v>
      </c>
      <c r="E4753" t="s">
        <v>23419</v>
      </c>
      <c r="F4753" s="28" t="s">
        <v>11250</v>
      </c>
      <c r="G4753" s="28" t="s">
        <v>23420</v>
      </c>
      <c r="H4753" t="s">
        <v>23421</v>
      </c>
      <c r="I4753" s="28" t="s">
        <v>9540</v>
      </c>
      <c r="J4753" s="28" t="s">
        <v>9541</v>
      </c>
    </row>
    <row r="4754" spans="1:10" x14ac:dyDescent="0.35">
      <c r="A4754" s="28" t="s">
        <v>9545</v>
      </c>
      <c r="B4754" s="28" t="s">
        <v>23416</v>
      </c>
      <c r="C4754" s="28" t="s">
        <v>11250</v>
      </c>
      <c r="D4754" s="28" t="s">
        <v>24124</v>
      </c>
      <c r="E4754" t="s">
        <v>23421</v>
      </c>
      <c r="F4754" s="28" t="s">
        <v>11250</v>
      </c>
      <c r="G4754" s="28" t="s">
        <v>23420</v>
      </c>
      <c r="H4754" t="s">
        <v>23421</v>
      </c>
      <c r="I4754" s="28" t="s">
        <v>9546</v>
      </c>
      <c r="J4754" s="28" t="s">
        <v>9547</v>
      </c>
    </row>
    <row r="4755" spans="1:10" x14ac:dyDescent="0.35">
      <c r="A4755" s="28" t="s">
        <v>9548</v>
      </c>
      <c r="B4755" s="28" t="s">
        <v>23416</v>
      </c>
      <c r="C4755" s="28" t="s">
        <v>23422</v>
      </c>
      <c r="D4755" s="28" t="s">
        <v>23497</v>
      </c>
      <c r="E4755" t="s">
        <v>23419</v>
      </c>
      <c r="F4755" s="28" t="s">
        <v>11250</v>
      </c>
      <c r="G4755" s="28" t="s">
        <v>23420</v>
      </c>
      <c r="H4755" t="s">
        <v>23421</v>
      </c>
      <c r="I4755" s="28" t="s">
        <v>9546</v>
      </c>
      <c r="J4755" s="28" t="s">
        <v>9547</v>
      </c>
    </row>
    <row r="4756" spans="1:10" x14ac:dyDescent="0.35">
      <c r="A4756" s="28" t="s">
        <v>9549</v>
      </c>
      <c r="B4756" s="28" t="s">
        <v>23416</v>
      </c>
      <c r="C4756" s="28" t="s">
        <v>23677</v>
      </c>
      <c r="D4756" s="28" t="s">
        <v>23449</v>
      </c>
      <c r="E4756" t="s">
        <v>23529</v>
      </c>
      <c r="F4756" s="28" t="s">
        <v>11250</v>
      </c>
      <c r="G4756" s="28" t="s">
        <v>23420</v>
      </c>
      <c r="H4756" t="s">
        <v>23421</v>
      </c>
      <c r="I4756" s="28" t="s">
        <v>9546</v>
      </c>
      <c r="J4756" s="28" t="s">
        <v>9550</v>
      </c>
    </row>
    <row r="4757" spans="1:10" x14ac:dyDescent="0.35">
      <c r="A4757" s="28" t="s">
        <v>9551</v>
      </c>
      <c r="B4757" s="28" t="s">
        <v>23416</v>
      </c>
      <c r="C4757" s="28" t="s">
        <v>23448</v>
      </c>
      <c r="D4757" s="28" t="s">
        <v>23891</v>
      </c>
      <c r="E4757" t="s">
        <v>23529</v>
      </c>
      <c r="F4757" s="28" t="s">
        <v>11250</v>
      </c>
      <c r="G4757" s="28" t="s">
        <v>23420</v>
      </c>
      <c r="H4757" t="s">
        <v>23421</v>
      </c>
      <c r="I4757" s="28" t="s">
        <v>9546</v>
      </c>
      <c r="J4757" s="28" t="s">
        <v>9550</v>
      </c>
    </row>
    <row r="4758" spans="1:10" x14ac:dyDescent="0.35">
      <c r="A4758" s="28" t="s">
        <v>9552</v>
      </c>
      <c r="B4758" s="28" t="s">
        <v>23416</v>
      </c>
      <c r="C4758" s="28" t="s">
        <v>11250</v>
      </c>
      <c r="D4758" s="28" t="s">
        <v>23493</v>
      </c>
      <c r="E4758" t="s">
        <v>23421</v>
      </c>
      <c r="F4758" s="28" t="s">
        <v>11250</v>
      </c>
      <c r="G4758" s="28" t="s">
        <v>23420</v>
      </c>
      <c r="H4758" t="s">
        <v>23421</v>
      </c>
      <c r="I4758" s="28" t="s">
        <v>9546</v>
      </c>
      <c r="J4758" s="28" t="s">
        <v>9550</v>
      </c>
    </row>
    <row r="4759" spans="1:10" x14ac:dyDescent="0.35">
      <c r="A4759" s="28" t="s">
        <v>9553</v>
      </c>
      <c r="B4759" s="28" t="s">
        <v>23416</v>
      </c>
      <c r="C4759" s="28" t="s">
        <v>23706</v>
      </c>
      <c r="D4759" s="28" t="s">
        <v>23431</v>
      </c>
      <c r="E4759" t="s">
        <v>23529</v>
      </c>
      <c r="F4759" s="28" t="s">
        <v>11250</v>
      </c>
      <c r="G4759" s="28" t="s">
        <v>23420</v>
      </c>
      <c r="H4759" t="s">
        <v>23421</v>
      </c>
      <c r="I4759" s="28" t="s">
        <v>9546</v>
      </c>
      <c r="J4759" s="28" t="s">
        <v>9550</v>
      </c>
    </row>
    <row r="4760" spans="1:10" x14ac:dyDescent="0.35">
      <c r="A4760" s="28" t="s">
        <v>9554</v>
      </c>
      <c r="B4760" s="28" t="s">
        <v>23416</v>
      </c>
      <c r="C4760" s="28" t="s">
        <v>23457</v>
      </c>
      <c r="D4760" s="28" t="s">
        <v>23435</v>
      </c>
      <c r="E4760" t="s">
        <v>23529</v>
      </c>
      <c r="F4760" s="28" t="s">
        <v>11250</v>
      </c>
      <c r="G4760" s="28" t="s">
        <v>23420</v>
      </c>
      <c r="H4760" t="s">
        <v>23421</v>
      </c>
      <c r="I4760" s="28" t="s">
        <v>9546</v>
      </c>
      <c r="J4760" s="28" t="s">
        <v>9550</v>
      </c>
    </row>
    <row r="4761" spans="1:10" x14ac:dyDescent="0.35">
      <c r="A4761" s="28" t="s">
        <v>9556</v>
      </c>
      <c r="B4761" s="28" t="s">
        <v>23416</v>
      </c>
      <c r="C4761" s="28" t="s">
        <v>23422</v>
      </c>
      <c r="D4761" s="28" t="s">
        <v>23469</v>
      </c>
      <c r="E4761" t="s">
        <v>23419</v>
      </c>
      <c r="F4761" s="28" t="s">
        <v>11250</v>
      </c>
      <c r="G4761" s="28" t="s">
        <v>23420</v>
      </c>
      <c r="H4761" t="s">
        <v>23421</v>
      </c>
      <c r="I4761" s="28" t="s">
        <v>9546</v>
      </c>
      <c r="J4761" s="28" t="s">
        <v>9550</v>
      </c>
    </row>
    <row r="4762" spans="1:10" x14ac:dyDescent="0.35">
      <c r="A4762" s="28" t="s">
        <v>9557</v>
      </c>
      <c r="B4762" s="28" t="s">
        <v>23416</v>
      </c>
      <c r="C4762" s="28" t="s">
        <v>23804</v>
      </c>
      <c r="D4762" s="28" t="s">
        <v>23492</v>
      </c>
      <c r="E4762" t="s">
        <v>23419</v>
      </c>
      <c r="F4762" s="28" t="s">
        <v>11250</v>
      </c>
      <c r="G4762" s="28" t="s">
        <v>23420</v>
      </c>
      <c r="H4762" t="s">
        <v>23421</v>
      </c>
      <c r="I4762" s="28" t="s">
        <v>9558</v>
      </c>
      <c r="J4762" s="28" t="s">
        <v>9550</v>
      </c>
    </row>
    <row r="4763" spans="1:10" x14ac:dyDescent="0.35">
      <c r="A4763" s="28" t="s">
        <v>9559</v>
      </c>
      <c r="B4763" s="28" t="s">
        <v>23416</v>
      </c>
      <c r="C4763" s="28" t="s">
        <v>23798</v>
      </c>
      <c r="D4763" s="28" t="s">
        <v>23892</v>
      </c>
      <c r="E4763" t="s">
        <v>23419</v>
      </c>
      <c r="F4763" s="28" t="s">
        <v>11250</v>
      </c>
      <c r="G4763" s="28" t="s">
        <v>23420</v>
      </c>
      <c r="H4763" t="s">
        <v>23421</v>
      </c>
      <c r="I4763" s="28" t="s">
        <v>9558</v>
      </c>
      <c r="J4763" s="28" t="s">
        <v>9560</v>
      </c>
    </row>
    <row r="4764" spans="1:10" x14ac:dyDescent="0.35">
      <c r="A4764" s="28" t="s">
        <v>9561</v>
      </c>
      <c r="B4764" s="28" t="s">
        <v>23416</v>
      </c>
      <c r="C4764" s="28" t="s">
        <v>23479</v>
      </c>
      <c r="D4764" s="28" t="s">
        <v>23449</v>
      </c>
      <c r="E4764" t="s">
        <v>23419</v>
      </c>
      <c r="F4764" s="28" t="s">
        <v>11250</v>
      </c>
      <c r="G4764" s="28" t="s">
        <v>23420</v>
      </c>
      <c r="H4764" t="s">
        <v>23421</v>
      </c>
      <c r="I4764" s="28" t="s">
        <v>9558</v>
      </c>
      <c r="J4764" s="28" t="s">
        <v>9560</v>
      </c>
    </row>
    <row r="4765" spans="1:10" x14ac:dyDescent="0.35">
      <c r="A4765" s="28" t="s">
        <v>9562</v>
      </c>
      <c r="B4765" s="28" t="s">
        <v>23416</v>
      </c>
      <c r="C4765" s="28" t="s">
        <v>23422</v>
      </c>
      <c r="D4765" s="28" t="s">
        <v>23516</v>
      </c>
      <c r="E4765" t="s">
        <v>23419</v>
      </c>
      <c r="F4765" s="28" t="s">
        <v>11250</v>
      </c>
      <c r="G4765" s="28" t="s">
        <v>23420</v>
      </c>
      <c r="H4765" t="s">
        <v>23421</v>
      </c>
      <c r="I4765" s="28" t="s">
        <v>9558</v>
      </c>
      <c r="J4765" s="28" t="s">
        <v>9560</v>
      </c>
    </row>
    <row r="4766" spans="1:10" x14ac:dyDescent="0.35">
      <c r="A4766" s="28" t="s">
        <v>9563</v>
      </c>
      <c r="B4766" s="28" t="s">
        <v>23416</v>
      </c>
      <c r="C4766" s="28" t="s">
        <v>23424</v>
      </c>
      <c r="D4766" s="28" t="s">
        <v>23429</v>
      </c>
      <c r="E4766" t="s">
        <v>23419</v>
      </c>
      <c r="F4766" s="28" t="s">
        <v>11250</v>
      </c>
      <c r="G4766" s="28" t="s">
        <v>23420</v>
      </c>
      <c r="H4766" t="s">
        <v>23421</v>
      </c>
      <c r="I4766" s="28" t="s">
        <v>9564</v>
      </c>
      <c r="J4766" s="28" t="s">
        <v>9565</v>
      </c>
    </row>
    <row r="4767" spans="1:10" x14ac:dyDescent="0.35">
      <c r="A4767" s="28" t="s">
        <v>9566</v>
      </c>
      <c r="B4767" s="28" t="s">
        <v>23416</v>
      </c>
      <c r="C4767" s="28" t="s">
        <v>23424</v>
      </c>
      <c r="D4767" s="28" t="s">
        <v>23451</v>
      </c>
      <c r="E4767" t="s">
        <v>23419</v>
      </c>
      <c r="F4767" s="28" t="s">
        <v>11250</v>
      </c>
      <c r="G4767" s="28" t="s">
        <v>23420</v>
      </c>
      <c r="H4767" t="s">
        <v>23421</v>
      </c>
      <c r="I4767" s="28" t="s">
        <v>9564</v>
      </c>
      <c r="J4767" s="28" t="s">
        <v>9565</v>
      </c>
    </row>
    <row r="4768" spans="1:10" x14ac:dyDescent="0.35">
      <c r="A4768" s="28" t="s">
        <v>9567</v>
      </c>
      <c r="B4768" s="28" t="s">
        <v>23416</v>
      </c>
      <c r="C4768" s="28" t="s">
        <v>23434</v>
      </c>
      <c r="D4768" s="28" t="s">
        <v>23488</v>
      </c>
      <c r="E4768" t="s">
        <v>23419</v>
      </c>
      <c r="F4768" s="28" t="s">
        <v>11250</v>
      </c>
      <c r="G4768" s="28" t="s">
        <v>23420</v>
      </c>
      <c r="H4768" t="s">
        <v>23421</v>
      </c>
      <c r="I4768" s="28" t="s">
        <v>9564</v>
      </c>
      <c r="J4768" s="28" t="s">
        <v>9565</v>
      </c>
    </row>
    <row r="4769" spans="1:10" x14ac:dyDescent="0.35">
      <c r="A4769" s="28" t="s">
        <v>9569</v>
      </c>
      <c r="B4769" s="28" t="s">
        <v>23416</v>
      </c>
      <c r="C4769" s="28" t="s">
        <v>23424</v>
      </c>
      <c r="D4769" s="28" t="s">
        <v>23451</v>
      </c>
      <c r="E4769" t="s">
        <v>23419</v>
      </c>
      <c r="F4769" s="28" t="s">
        <v>11250</v>
      </c>
      <c r="G4769" s="28" t="s">
        <v>23420</v>
      </c>
      <c r="H4769" t="s">
        <v>23421</v>
      </c>
      <c r="I4769" s="28" t="s">
        <v>9564</v>
      </c>
      <c r="J4769" s="28" t="s">
        <v>9570</v>
      </c>
    </row>
    <row r="4770" spans="1:10" x14ac:dyDescent="0.35">
      <c r="A4770" s="28" t="s">
        <v>9571</v>
      </c>
      <c r="B4770" s="28" t="s">
        <v>23416</v>
      </c>
      <c r="C4770" s="28" t="s">
        <v>23861</v>
      </c>
      <c r="D4770" s="28" t="s">
        <v>24059</v>
      </c>
      <c r="E4770" t="s">
        <v>23529</v>
      </c>
      <c r="F4770" s="28" t="s">
        <v>11250</v>
      </c>
      <c r="G4770" s="28" t="s">
        <v>23420</v>
      </c>
      <c r="H4770" t="s">
        <v>23421</v>
      </c>
      <c r="I4770" s="28" t="s">
        <v>9572</v>
      </c>
      <c r="J4770" s="28" t="s">
        <v>9570</v>
      </c>
    </row>
    <row r="4771" spans="1:10" x14ac:dyDescent="0.35">
      <c r="A4771" s="28" t="s">
        <v>9573</v>
      </c>
      <c r="B4771" s="28" t="s">
        <v>23416</v>
      </c>
      <c r="C4771" s="28" t="s">
        <v>23428</v>
      </c>
      <c r="D4771" s="28" t="s">
        <v>23429</v>
      </c>
      <c r="E4771" t="s">
        <v>23419</v>
      </c>
      <c r="F4771" s="28" t="s">
        <v>11250</v>
      </c>
      <c r="G4771" s="28" t="s">
        <v>23420</v>
      </c>
      <c r="H4771" t="s">
        <v>23421</v>
      </c>
      <c r="I4771" s="28" t="s">
        <v>9572</v>
      </c>
      <c r="J4771" s="28" t="s">
        <v>9570</v>
      </c>
    </row>
    <row r="4772" spans="1:10" x14ac:dyDescent="0.35">
      <c r="A4772" s="28" t="s">
        <v>9574</v>
      </c>
      <c r="B4772" s="28" t="s">
        <v>23416</v>
      </c>
      <c r="C4772" s="28" t="s">
        <v>23422</v>
      </c>
      <c r="D4772" s="28" t="s">
        <v>23516</v>
      </c>
      <c r="E4772" t="s">
        <v>23419</v>
      </c>
      <c r="F4772" s="28" t="s">
        <v>11250</v>
      </c>
      <c r="G4772" s="28" t="s">
        <v>23420</v>
      </c>
      <c r="H4772" t="s">
        <v>23421</v>
      </c>
      <c r="I4772" s="28" t="s">
        <v>9572</v>
      </c>
      <c r="J4772" s="28" t="s">
        <v>9570</v>
      </c>
    </row>
    <row r="4773" spans="1:10" x14ac:dyDescent="0.35">
      <c r="A4773" s="28" t="s">
        <v>9575</v>
      </c>
      <c r="B4773" s="28" t="s">
        <v>23416</v>
      </c>
      <c r="C4773" s="28" t="s">
        <v>23422</v>
      </c>
      <c r="D4773" s="28" t="s">
        <v>23516</v>
      </c>
      <c r="E4773" t="s">
        <v>23419</v>
      </c>
      <c r="F4773" s="28" t="s">
        <v>11250</v>
      </c>
      <c r="G4773" s="28" t="s">
        <v>23420</v>
      </c>
      <c r="H4773" t="s">
        <v>23421</v>
      </c>
      <c r="I4773" s="28" t="s">
        <v>9572</v>
      </c>
      <c r="J4773" s="28" t="s">
        <v>9570</v>
      </c>
    </row>
    <row r="4774" spans="1:10" x14ac:dyDescent="0.35">
      <c r="A4774" s="28" t="s">
        <v>9576</v>
      </c>
      <c r="B4774" s="28" t="s">
        <v>23416</v>
      </c>
      <c r="C4774" s="28" t="s">
        <v>23634</v>
      </c>
      <c r="D4774" s="28" t="s">
        <v>23445</v>
      </c>
      <c r="E4774" t="s">
        <v>23419</v>
      </c>
      <c r="F4774" s="28" t="s">
        <v>11250</v>
      </c>
      <c r="G4774" s="28" t="s">
        <v>23420</v>
      </c>
      <c r="H4774" t="s">
        <v>23421</v>
      </c>
      <c r="I4774" s="28" t="s">
        <v>9572</v>
      </c>
      <c r="J4774" s="28" t="s">
        <v>9570</v>
      </c>
    </row>
    <row r="4775" spans="1:10" x14ac:dyDescent="0.35">
      <c r="A4775" s="28" t="s">
        <v>9577</v>
      </c>
      <c r="B4775" s="28" t="s">
        <v>23416</v>
      </c>
      <c r="C4775" s="28" t="s">
        <v>23457</v>
      </c>
      <c r="D4775" s="28" t="s">
        <v>23429</v>
      </c>
      <c r="E4775" t="s">
        <v>23419</v>
      </c>
      <c r="F4775" s="28" t="s">
        <v>11250</v>
      </c>
      <c r="G4775" s="28" t="s">
        <v>23420</v>
      </c>
      <c r="H4775" t="s">
        <v>23421</v>
      </c>
      <c r="I4775" s="28" t="s">
        <v>9572</v>
      </c>
      <c r="J4775" s="28" t="s">
        <v>9578</v>
      </c>
    </row>
    <row r="4776" spans="1:10" x14ac:dyDescent="0.35">
      <c r="A4776" s="28" t="s">
        <v>9579</v>
      </c>
      <c r="B4776" s="28" t="s">
        <v>23416</v>
      </c>
      <c r="C4776" s="28" t="s">
        <v>23457</v>
      </c>
      <c r="D4776" s="28" t="s">
        <v>23435</v>
      </c>
      <c r="E4776" t="s">
        <v>23529</v>
      </c>
      <c r="F4776" s="28" t="s">
        <v>11250</v>
      </c>
      <c r="G4776" s="28" t="s">
        <v>23420</v>
      </c>
      <c r="H4776" t="s">
        <v>23421</v>
      </c>
      <c r="I4776" s="28" t="s">
        <v>9581</v>
      </c>
      <c r="J4776" s="28" t="s">
        <v>9578</v>
      </c>
    </row>
    <row r="4777" spans="1:10" x14ac:dyDescent="0.35">
      <c r="A4777" s="28" t="s">
        <v>9582</v>
      </c>
      <c r="B4777" s="28" t="s">
        <v>23416</v>
      </c>
      <c r="C4777" s="28" t="s">
        <v>11250</v>
      </c>
      <c r="D4777" s="28" t="s">
        <v>23809</v>
      </c>
      <c r="E4777" t="s">
        <v>23421</v>
      </c>
      <c r="F4777" s="28" t="s">
        <v>11250</v>
      </c>
      <c r="G4777" s="28" t="s">
        <v>23420</v>
      </c>
      <c r="H4777" t="s">
        <v>23421</v>
      </c>
      <c r="I4777" s="28" t="s">
        <v>9581</v>
      </c>
      <c r="J4777" s="28" t="s">
        <v>9578</v>
      </c>
    </row>
    <row r="4778" spans="1:10" x14ac:dyDescent="0.35">
      <c r="A4778" s="28" t="s">
        <v>9583</v>
      </c>
      <c r="B4778" s="28" t="s">
        <v>23416</v>
      </c>
      <c r="C4778" s="28" t="s">
        <v>23634</v>
      </c>
      <c r="D4778" s="28" t="s">
        <v>23468</v>
      </c>
      <c r="E4778" t="s">
        <v>23419</v>
      </c>
      <c r="F4778" s="28" t="s">
        <v>11250</v>
      </c>
      <c r="G4778" s="28" t="s">
        <v>23420</v>
      </c>
      <c r="H4778" t="s">
        <v>23421</v>
      </c>
      <c r="I4778" s="28" t="s">
        <v>9581</v>
      </c>
      <c r="J4778" s="28" t="s">
        <v>9584</v>
      </c>
    </row>
    <row r="4779" spans="1:10" x14ac:dyDescent="0.35">
      <c r="A4779" s="28" t="s">
        <v>9585</v>
      </c>
      <c r="B4779" s="28" t="s">
        <v>23416</v>
      </c>
      <c r="C4779" s="28" t="s">
        <v>23743</v>
      </c>
      <c r="D4779" s="28" t="s">
        <v>23447</v>
      </c>
      <c r="E4779" t="s">
        <v>23529</v>
      </c>
      <c r="F4779" s="28" t="s">
        <v>11250</v>
      </c>
      <c r="G4779" s="28" t="s">
        <v>23420</v>
      </c>
      <c r="H4779" t="s">
        <v>23421</v>
      </c>
      <c r="I4779" s="28" t="s">
        <v>9581</v>
      </c>
      <c r="J4779" s="28" t="s">
        <v>9584</v>
      </c>
    </row>
    <row r="4780" spans="1:10" x14ac:dyDescent="0.35">
      <c r="A4780" s="28" t="s">
        <v>9586</v>
      </c>
      <c r="B4780" s="28" t="s">
        <v>23416</v>
      </c>
      <c r="C4780" s="28" t="s">
        <v>23442</v>
      </c>
      <c r="D4780" s="28" t="s">
        <v>23452</v>
      </c>
      <c r="E4780" t="s">
        <v>23419</v>
      </c>
      <c r="F4780" s="28" t="s">
        <v>11250</v>
      </c>
      <c r="G4780" s="28" t="s">
        <v>23420</v>
      </c>
      <c r="H4780" t="s">
        <v>23421</v>
      </c>
      <c r="I4780" s="28" t="s">
        <v>9581</v>
      </c>
      <c r="J4780" s="28" t="s">
        <v>9584</v>
      </c>
    </row>
    <row r="4781" spans="1:10" x14ac:dyDescent="0.35">
      <c r="A4781" s="28" t="s">
        <v>9587</v>
      </c>
      <c r="B4781" s="28" t="s">
        <v>23416</v>
      </c>
      <c r="C4781" s="28" t="s">
        <v>23859</v>
      </c>
      <c r="D4781" s="28" t="s">
        <v>23862</v>
      </c>
      <c r="E4781" t="s">
        <v>23529</v>
      </c>
      <c r="F4781" s="28" t="s">
        <v>11250</v>
      </c>
      <c r="G4781" s="28" t="s">
        <v>23420</v>
      </c>
      <c r="H4781" t="s">
        <v>23421</v>
      </c>
      <c r="I4781" s="28" t="s">
        <v>9581</v>
      </c>
      <c r="J4781" s="28" t="s">
        <v>9584</v>
      </c>
    </row>
    <row r="4782" spans="1:10" x14ac:dyDescent="0.35">
      <c r="A4782" s="28" t="s">
        <v>9588</v>
      </c>
      <c r="B4782" s="28" t="s">
        <v>23416</v>
      </c>
      <c r="C4782" s="28" t="s">
        <v>11250</v>
      </c>
      <c r="D4782" s="28" t="s">
        <v>23737</v>
      </c>
      <c r="E4782" t="s">
        <v>23453</v>
      </c>
      <c r="F4782" s="28" t="s">
        <v>11250</v>
      </c>
      <c r="G4782" s="28" t="s">
        <v>23420</v>
      </c>
      <c r="H4782" t="s">
        <v>23421</v>
      </c>
      <c r="I4782" s="28" t="s">
        <v>9581</v>
      </c>
      <c r="J4782" s="28" t="s">
        <v>9584</v>
      </c>
    </row>
    <row r="4783" spans="1:10" x14ac:dyDescent="0.35">
      <c r="A4783" s="28" t="s">
        <v>9589</v>
      </c>
      <c r="B4783" s="28" t="s">
        <v>23416</v>
      </c>
      <c r="C4783" s="28" t="s">
        <v>23457</v>
      </c>
      <c r="D4783" s="28" t="s">
        <v>23465</v>
      </c>
      <c r="E4783" t="s">
        <v>23419</v>
      </c>
      <c r="F4783" s="28" t="s">
        <v>11250</v>
      </c>
      <c r="G4783" s="28" t="s">
        <v>23420</v>
      </c>
      <c r="H4783" t="s">
        <v>23421</v>
      </c>
      <c r="I4783" s="28" t="s">
        <v>9581</v>
      </c>
      <c r="J4783" s="28" t="s">
        <v>9584</v>
      </c>
    </row>
    <row r="4784" spans="1:10" x14ac:dyDescent="0.35">
      <c r="A4784" s="28" t="s">
        <v>9590</v>
      </c>
      <c r="B4784" s="28" t="s">
        <v>23416</v>
      </c>
      <c r="C4784" s="28" t="s">
        <v>23944</v>
      </c>
      <c r="D4784" s="28" t="s">
        <v>23923</v>
      </c>
      <c r="E4784" t="s">
        <v>23529</v>
      </c>
      <c r="F4784" s="28" t="s">
        <v>11250</v>
      </c>
      <c r="G4784" s="28" t="s">
        <v>23420</v>
      </c>
      <c r="H4784" t="s">
        <v>23421</v>
      </c>
      <c r="I4784" s="28" t="s">
        <v>9591</v>
      </c>
      <c r="J4784" s="28" t="s">
        <v>9584</v>
      </c>
    </row>
    <row r="4785" spans="1:10" x14ac:dyDescent="0.35">
      <c r="A4785" s="28" t="s">
        <v>9592</v>
      </c>
      <c r="B4785" s="28" t="s">
        <v>23416</v>
      </c>
      <c r="C4785" s="28" t="s">
        <v>11250</v>
      </c>
      <c r="D4785" s="28" t="s">
        <v>23737</v>
      </c>
      <c r="E4785" t="s">
        <v>23421</v>
      </c>
      <c r="F4785" s="28" t="s">
        <v>11250</v>
      </c>
      <c r="G4785" s="28" t="s">
        <v>23420</v>
      </c>
      <c r="H4785" t="s">
        <v>23421</v>
      </c>
      <c r="I4785" s="28" t="s">
        <v>9591</v>
      </c>
      <c r="J4785" s="28" t="s">
        <v>9584</v>
      </c>
    </row>
    <row r="4786" spans="1:10" x14ac:dyDescent="0.35">
      <c r="A4786" s="28" t="s">
        <v>9593</v>
      </c>
      <c r="B4786" s="28" t="s">
        <v>23416</v>
      </c>
      <c r="C4786" s="28" t="s">
        <v>23457</v>
      </c>
      <c r="D4786" s="28" t="s">
        <v>23452</v>
      </c>
      <c r="E4786" t="s">
        <v>23419</v>
      </c>
      <c r="F4786" s="28" t="s">
        <v>11250</v>
      </c>
      <c r="G4786" s="28" t="s">
        <v>23420</v>
      </c>
      <c r="H4786" t="s">
        <v>23421</v>
      </c>
      <c r="I4786" s="28" t="s">
        <v>9591</v>
      </c>
      <c r="J4786" s="28" t="s">
        <v>9595</v>
      </c>
    </row>
    <row r="4787" spans="1:10" x14ac:dyDescent="0.35">
      <c r="A4787" s="28" t="s">
        <v>9596</v>
      </c>
      <c r="B4787" s="28" t="s">
        <v>23416</v>
      </c>
      <c r="C4787" s="28" t="s">
        <v>24008</v>
      </c>
      <c r="D4787" s="28" t="s">
        <v>23983</v>
      </c>
      <c r="E4787" t="s">
        <v>23529</v>
      </c>
      <c r="F4787" s="28" t="s">
        <v>11250</v>
      </c>
      <c r="G4787" s="28" t="s">
        <v>23420</v>
      </c>
      <c r="H4787" t="s">
        <v>23421</v>
      </c>
      <c r="I4787" s="28" t="s">
        <v>9591</v>
      </c>
      <c r="J4787" s="28" t="s">
        <v>9595</v>
      </c>
    </row>
    <row r="4788" spans="1:10" x14ac:dyDescent="0.35">
      <c r="A4788" s="28" t="s">
        <v>9597</v>
      </c>
      <c r="B4788" s="28" t="s">
        <v>23416</v>
      </c>
      <c r="C4788" s="28" t="s">
        <v>23424</v>
      </c>
      <c r="D4788" s="28" t="s">
        <v>23451</v>
      </c>
      <c r="E4788" t="s">
        <v>23419</v>
      </c>
      <c r="F4788" s="28" t="s">
        <v>11250</v>
      </c>
      <c r="G4788" s="28" t="s">
        <v>23420</v>
      </c>
      <c r="H4788" t="s">
        <v>23421</v>
      </c>
      <c r="I4788" s="28" t="s">
        <v>9591</v>
      </c>
      <c r="J4788" s="28" t="s">
        <v>9595</v>
      </c>
    </row>
    <row r="4789" spans="1:10" x14ac:dyDescent="0.35">
      <c r="A4789" s="28" t="s">
        <v>9598</v>
      </c>
      <c r="B4789" s="28" t="s">
        <v>23416</v>
      </c>
      <c r="C4789" s="28" t="s">
        <v>23957</v>
      </c>
      <c r="D4789" s="28" t="s">
        <v>23929</v>
      </c>
      <c r="E4789" t="s">
        <v>23529</v>
      </c>
      <c r="F4789" s="28" t="s">
        <v>11250</v>
      </c>
      <c r="G4789" s="28" t="s">
        <v>23420</v>
      </c>
      <c r="H4789" t="s">
        <v>23421</v>
      </c>
      <c r="I4789" s="28" t="s">
        <v>9591</v>
      </c>
      <c r="J4789" s="28" t="s">
        <v>9599</v>
      </c>
    </row>
    <row r="4790" spans="1:10" x14ac:dyDescent="0.35">
      <c r="A4790" s="28" t="s">
        <v>9600</v>
      </c>
      <c r="B4790" s="28" t="s">
        <v>23416</v>
      </c>
      <c r="C4790" s="28" t="s">
        <v>23629</v>
      </c>
      <c r="D4790" s="28" t="s">
        <v>24001</v>
      </c>
      <c r="E4790" t="s">
        <v>23529</v>
      </c>
      <c r="F4790" s="28" t="s">
        <v>11250</v>
      </c>
      <c r="G4790" s="28" t="s">
        <v>23420</v>
      </c>
      <c r="H4790" t="s">
        <v>23421</v>
      </c>
      <c r="I4790" s="28" t="s">
        <v>9591</v>
      </c>
      <c r="J4790" s="28" t="s">
        <v>9599</v>
      </c>
    </row>
    <row r="4791" spans="1:10" x14ac:dyDescent="0.35">
      <c r="A4791" s="28" t="s">
        <v>9601</v>
      </c>
      <c r="B4791" s="28" t="s">
        <v>23416</v>
      </c>
      <c r="C4791" s="28" t="s">
        <v>23800</v>
      </c>
      <c r="D4791" s="28" t="s">
        <v>23881</v>
      </c>
      <c r="E4791" t="s">
        <v>23529</v>
      </c>
      <c r="F4791" s="28" t="s">
        <v>11250</v>
      </c>
      <c r="G4791" s="28" t="s">
        <v>23420</v>
      </c>
      <c r="H4791" t="s">
        <v>23421</v>
      </c>
      <c r="I4791" s="28" t="s">
        <v>9591</v>
      </c>
      <c r="J4791" s="28" t="s">
        <v>9599</v>
      </c>
    </row>
    <row r="4792" spans="1:10" x14ac:dyDescent="0.35">
      <c r="A4792" s="28" t="s">
        <v>9602</v>
      </c>
      <c r="B4792" s="28" t="s">
        <v>23416</v>
      </c>
      <c r="C4792" s="28" t="s">
        <v>23424</v>
      </c>
      <c r="D4792" s="28" t="s">
        <v>23451</v>
      </c>
      <c r="E4792" t="s">
        <v>23419</v>
      </c>
      <c r="F4792" s="28" t="s">
        <v>11250</v>
      </c>
      <c r="G4792" s="28" t="s">
        <v>23420</v>
      </c>
      <c r="H4792" t="s">
        <v>23421</v>
      </c>
      <c r="I4792" s="28" t="s">
        <v>9603</v>
      </c>
      <c r="J4792" s="28" t="s">
        <v>9599</v>
      </c>
    </row>
    <row r="4793" spans="1:10" x14ac:dyDescent="0.35">
      <c r="A4793" s="28" t="s">
        <v>9604</v>
      </c>
      <c r="B4793" s="28" t="s">
        <v>23416</v>
      </c>
      <c r="C4793" s="28" t="s">
        <v>23428</v>
      </c>
      <c r="D4793" s="28" t="s">
        <v>23454</v>
      </c>
      <c r="E4793" t="s">
        <v>23419</v>
      </c>
      <c r="F4793" s="28" t="s">
        <v>11250</v>
      </c>
      <c r="G4793" s="28" t="s">
        <v>23420</v>
      </c>
      <c r="H4793" t="s">
        <v>23421</v>
      </c>
      <c r="I4793" s="28" t="s">
        <v>9603</v>
      </c>
      <c r="J4793" s="28" t="s">
        <v>9599</v>
      </c>
    </row>
    <row r="4794" spans="1:10" x14ac:dyDescent="0.35">
      <c r="A4794" s="28" t="s">
        <v>9605</v>
      </c>
      <c r="B4794" s="28" t="s">
        <v>23416</v>
      </c>
      <c r="C4794" s="28" t="s">
        <v>23424</v>
      </c>
      <c r="D4794" s="28" t="s">
        <v>23454</v>
      </c>
      <c r="E4794" t="s">
        <v>23529</v>
      </c>
      <c r="F4794" s="28" t="s">
        <v>11250</v>
      </c>
      <c r="G4794" s="28" t="s">
        <v>23420</v>
      </c>
      <c r="H4794" t="s">
        <v>23421</v>
      </c>
      <c r="I4794" s="28" t="s">
        <v>9603</v>
      </c>
      <c r="J4794" s="28" t="s">
        <v>9599</v>
      </c>
    </row>
    <row r="4795" spans="1:10" x14ac:dyDescent="0.35">
      <c r="A4795" s="28" t="s">
        <v>9606</v>
      </c>
      <c r="B4795" s="28" t="s">
        <v>23416</v>
      </c>
      <c r="C4795" s="28" t="s">
        <v>24022</v>
      </c>
      <c r="D4795" s="28" t="s">
        <v>23927</v>
      </c>
      <c r="E4795" t="s">
        <v>23529</v>
      </c>
      <c r="F4795" s="28" t="s">
        <v>11250</v>
      </c>
      <c r="G4795" s="28" t="s">
        <v>23420</v>
      </c>
      <c r="H4795" t="s">
        <v>23421</v>
      </c>
      <c r="I4795" s="28" t="s">
        <v>9603</v>
      </c>
      <c r="J4795" s="28" t="s">
        <v>9599</v>
      </c>
    </row>
    <row r="4796" spans="1:10" x14ac:dyDescent="0.35">
      <c r="A4796" s="28" t="s">
        <v>9607</v>
      </c>
      <c r="B4796" s="28" t="s">
        <v>23416</v>
      </c>
      <c r="C4796" s="28" t="s">
        <v>23462</v>
      </c>
      <c r="D4796" s="28" t="s">
        <v>23525</v>
      </c>
      <c r="E4796" t="s">
        <v>23529</v>
      </c>
      <c r="F4796" s="28" t="s">
        <v>11250</v>
      </c>
      <c r="G4796" s="28" t="s">
        <v>23420</v>
      </c>
      <c r="H4796" t="s">
        <v>23421</v>
      </c>
      <c r="I4796" s="28" t="s">
        <v>9603</v>
      </c>
      <c r="J4796" s="28" t="s">
        <v>9608</v>
      </c>
    </row>
    <row r="4797" spans="1:10" x14ac:dyDescent="0.35">
      <c r="A4797" s="28" t="s">
        <v>9609</v>
      </c>
      <c r="B4797" s="28" t="s">
        <v>23416</v>
      </c>
      <c r="C4797" s="28" t="s">
        <v>23430</v>
      </c>
      <c r="D4797" s="28" t="s">
        <v>23478</v>
      </c>
      <c r="E4797" t="s">
        <v>23529</v>
      </c>
      <c r="F4797" s="28" t="s">
        <v>11250</v>
      </c>
      <c r="G4797" s="28" t="s">
        <v>23420</v>
      </c>
      <c r="H4797" t="s">
        <v>23421</v>
      </c>
      <c r="I4797" s="28" t="s">
        <v>9603</v>
      </c>
      <c r="J4797" s="28" t="s">
        <v>9608</v>
      </c>
    </row>
    <row r="4798" spans="1:10" x14ac:dyDescent="0.35">
      <c r="A4798" s="28" t="s">
        <v>9610</v>
      </c>
      <c r="B4798" s="28" t="s">
        <v>23416</v>
      </c>
      <c r="C4798" s="28" t="s">
        <v>11250</v>
      </c>
      <c r="D4798" s="28" t="s">
        <v>24086</v>
      </c>
      <c r="E4798" t="s">
        <v>23421</v>
      </c>
      <c r="F4798" s="28" t="s">
        <v>11250</v>
      </c>
      <c r="G4798" s="28" t="s">
        <v>23420</v>
      </c>
      <c r="H4798" t="s">
        <v>23421</v>
      </c>
      <c r="I4798" s="28" t="s">
        <v>9611</v>
      </c>
      <c r="J4798" s="28" t="s">
        <v>9608</v>
      </c>
    </row>
    <row r="4799" spans="1:10" x14ac:dyDescent="0.35">
      <c r="A4799" s="28" t="s">
        <v>9612</v>
      </c>
      <c r="B4799" s="28" t="s">
        <v>23416</v>
      </c>
      <c r="C4799" s="28" t="s">
        <v>23446</v>
      </c>
      <c r="D4799" s="28" t="s">
        <v>23454</v>
      </c>
      <c r="E4799" t="s">
        <v>23419</v>
      </c>
      <c r="F4799" s="28" t="s">
        <v>11250</v>
      </c>
      <c r="G4799" s="28" t="s">
        <v>23420</v>
      </c>
      <c r="H4799" t="s">
        <v>23421</v>
      </c>
      <c r="I4799" s="28" t="s">
        <v>9611</v>
      </c>
      <c r="J4799" s="28" t="s">
        <v>9613</v>
      </c>
    </row>
    <row r="4800" spans="1:10" x14ac:dyDescent="0.35">
      <c r="A4800" s="28" t="s">
        <v>9614</v>
      </c>
      <c r="B4800" s="28" t="s">
        <v>23416</v>
      </c>
      <c r="C4800" s="28" t="s">
        <v>23457</v>
      </c>
      <c r="D4800" s="28" t="s">
        <v>23429</v>
      </c>
      <c r="E4800" t="s">
        <v>23419</v>
      </c>
      <c r="F4800" s="28" t="s">
        <v>11250</v>
      </c>
      <c r="G4800" s="28" t="s">
        <v>23420</v>
      </c>
      <c r="H4800" t="s">
        <v>23421</v>
      </c>
      <c r="I4800" s="28" t="s">
        <v>9611</v>
      </c>
      <c r="J4800" s="28" t="s">
        <v>9613</v>
      </c>
    </row>
    <row r="4801" spans="1:10" x14ac:dyDescent="0.35">
      <c r="A4801" s="28" t="s">
        <v>9616</v>
      </c>
      <c r="B4801" s="28" t="s">
        <v>23416</v>
      </c>
      <c r="C4801" s="28" t="s">
        <v>23821</v>
      </c>
      <c r="D4801" s="28" t="s">
        <v>23858</v>
      </c>
      <c r="E4801" t="s">
        <v>23529</v>
      </c>
      <c r="F4801" s="28" t="s">
        <v>11250</v>
      </c>
      <c r="G4801" s="28" t="s">
        <v>23420</v>
      </c>
      <c r="H4801" t="s">
        <v>23421</v>
      </c>
      <c r="I4801" s="28" t="s">
        <v>9617</v>
      </c>
      <c r="J4801" s="28" t="s">
        <v>9613</v>
      </c>
    </row>
    <row r="4802" spans="1:10" x14ac:dyDescent="0.35">
      <c r="A4802" s="28" t="s">
        <v>9618</v>
      </c>
      <c r="B4802" s="28" t="s">
        <v>23416</v>
      </c>
      <c r="C4802" s="28" t="s">
        <v>23952</v>
      </c>
      <c r="D4802" s="28" t="s">
        <v>23898</v>
      </c>
      <c r="E4802" t="s">
        <v>23529</v>
      </c>
      <c r="F4802" s="28" t="s">
        <v>11250</v>
      </c>
      <c r="G4802" s="28" t="s">
        <v>23420</v>
      </c>
      <c r="H4802" t="s">
        <v>23421</v>
      </c>
      <c r="I4802" s="28" t="s">
        <v>9617</v>
      </c>
      <c r="J4802" s="28" t="s">
        <v>9619</v>
      </c>
    </row>
    <row r="4803" spans="1:10" x14ac:dyDescent="0.35">
      <c r="A4803" s="28" t="s">
        <v>9620</v>
      </c>
      <c r="B4803" s="28" t="s">
        <v>23416</v>
      </c>
      <c r="C4803" s="28" t="s">
        <v>23632</v>
      </c>
      <c r="D4803" s="28" t="s">
        <v>23492</v>
      </c>
      <c r="E4803" t="s">
        <v>23419</v>
      </c>
      <c r="F4803" s="28" t="s">
        <v>11250</v>
      </c>
      <c r="G4803" s="28" t="s">
        <v>23420</v>
      </c>
      <c r="H4803" t="s">
        <v>23421</v>
      </c>
      <c r="I4803" s="28" t="s">
        <v>9617</v>
      </c>
      <c r="J4803" s="28" t="s">
        <v>9621</v>
      </c>
    </row>
    <row r="4804" spans="1:10" x14ac:dyDescent="0.35">
      <c r="A4804" s="28" t="s">
        <v>9622</v>
      </c>
      <c r="B4804" s="28" t="s">
        <v>23416</v>
      </c>
      <c r="C4804" s="28" t="s">
        <v>23540</v>
      </c>
      <c r="D4804" s="28" t="s">
        <v>23488</v>
      </c>
      <c r="E4804" t="s">
        <v>23419</v>
      </c>
      <c r="F4804" s="28" t="s">
        <v>11250</v>
      </c>
      <c r="G4804" s="28" t="s">
        <v>23420</v>
      </c>
      <c r="H4804" t="s">
        <v>23421</v>
      </c>
      <c r="I4804" s="28" t="s">
        <v>9617</v>
      </c>
      <c r="J4804" s="28" t="s">
        <v>9621</v>
      </c>
    </row>
    <row r="4805" spans="1:10" x14ac:dyDescent="0.35">
      <c r="A4805" s="28" t="s">
        <v>9623</v>
      </c>
      <c r="B4805" s="28" t="s">
        <v>23416</v>
      </c>
      <c r="C4805" s="28" t="s">
        <v>23632</v>
      </c>
      <c r="D4805" s="28" t="s">
        <v>23492</v>
      </c>
      <c r="E4805" t="s">
        <v>23419</v>
      </c>
      <c r="F4805" s="28" t="s">
        <v>11250</v>
      </c>
      <c r="G4805" s="28" t="s">
        <v>23420</v>
      </c>
      <c r="H4805" t="s">
        <v>23421</v>
      </c>
      <c r="I4805" s="28" t="s">
        <v>9617</v>
      </c>
      <c r="J4805" s="28" t="s">
        <v>9621</v>
      </c>
    </row>
    <row r="4806" spans="1:10" x14ac:dyDescent="0.35">
      <c r="A4806" s="28" t="s">
        <v>9624</v>
      </c>
      <c r="B4806" s="28" t="s">
        <v>23416</v>
      </c>
      <c r="C4806" s="28" t="s">
        <v>23479</v>
      </c>
      <c r="D4806" s="28" t="s">
        <v>23449</v>
      </c>
      <c r="E4806" t="s">
        <v>23419</v>
      </c>
      <c r="F4806" s="28" t="s">
        <v>11250</v>
      </c>
      <c r="G4806" s="28" t="s">
        <v>23420</v>
      </c>
      <c r="H4806" t="s">
        <v>23421</v>
      </c>
      <c r="I4806" s="28" t="s">
        <v>9625</v>
      </c>
      <c r="J4806" s="28" t="s">
        <v>9621</v>
      </c>
    </row>
    <row r="4807" spans="1:10" x14ac:dyDescent="0.35">
      <c r="A4807" s="28" t="s">
        <v>9626</v>
      </c>
      <c r="B4807" s="28" t="s">
        <v>23416</v>
      </c>
      <c r="C4807" s="28" t="s">
        <v>23882</v>
      </c>
      <c r="D4807" s="28" t="s">
        <v>24085</v>
      </c>
      <c r="E4807" t="s">
        <v>23529</v>
      </c>
      <c r="F4807" s="28" t="s">
        <v>11250</v>
      </c>
      <c r="G4807" s="28" t="s">
        <v>23420</v>
      </c>
      <c r="H4807" t="s">
        <v>23421</v>
      </c>
      <c r="I4807" s="28" t="s">
        <v>9625</v>
      </c>
      <c r="J4807" s="28" t="s">
        <v>9627</v>
      </c>
    </row>
    <row r="4808" spans="1:10" x14ac:dyDescent="0.35">
      <c r="A4808" s="28" t="s">
        <v>9628</v>
      </c>
      <c r="B4808" s="28" t="s">
        <v>23416</v>
      </c>
      <c r="C4808" s="28" t="s">
        <v>23424</v>
      </c>
      <c r="D4808" s="28" t="s">
        <v>23451</v>
      </c>
      <c r="E4808" t="s">
        <v>23419</v>
      </c>
      <c r="F4808" s="28" t="s">
        <v>11250</v>
      </c>
      <c r="G4808" s="28" t="s">
        <v>23420</v>
      </c>
      <c r="H4808" t="s">
        <v>23421</v>
      </c>
      <c r="I4808" s="28" t="s">
        <v>9625</v>
      </c>
      <c r="J4808" s="28" t="s">
        <v>9627</v>
      </c>
    </row>
    <row r="4809" spans="1:10" x14ac:dyDescent="0.35">
      <c r="A4809" s="28" t="s">
        <v>9629</v>
      </c>
      <c r="B4809" s="28" t="s">
        <v>23416</v>
      </c>
      <c r="C4809" s="28" t="s">
        <v>23733</v>
      </c>
      <c r="D4809" s="28" t="s">
        <v>23521</v>
      </c>
      <c r="E4809" t="s">
        <v>23419</v>
      </c>
      <c r="F4809" s="28" t="s">
        <v>11250</v>
      </c>
      <c r="G4809" s="28" t="s">
        <v>23420</v>
      </c>
      <c r="H4809" t="s">
        <v>23421</v>
      </c>
      <c r="I4809" s="28" t="s">
        <v>9630</v>
      </c>
      <c r="J4809" s="28" t="s">
        <v>9627</v>
      </c>
    </row>
    <row r="4810" spans="1:10" x14ac:dyDescent="0.35">
      <c r="A4810" s="28" t="s">
        <v>9631</v>
      </c>
      <c r="B4810" s="28" t="s">
        <v>23416</v>
      </c>
      <c r="C4810" s="28" t="s">
        <v>23515</v>
      </c>
      <c r="D4810" s="28" t="s">
        <v>23492</v>
      </c>
      <c r="E4810" t="s">
        <v>23419</v>
      </c>
      <c r="F4810" s="28" t="s">
        <v>11250</v>
      </c>
      <c r="G4810" s="28" t="s">
        <v>23420</v>
      </c>
      <c r="H4810" t="s">
        <v>23421</v>
      </c>
      <c r="I4810" s="28" t="s">
        <v>9630</v>
      </c>
      <c r="J4810" s="28" t="s">
        <v>9627</v>
      </c>
    </row>
    <row r="4811" spans="1:10" x14ac:dyDescent="0.35">
      <c r="A4811" s="28" t="s">
        <v>9632</v>
      </c>
      <c r="B4811" s="28" t="s">
        <v>23416</v>
      </c>
      <c r="C4811" s="28" t="s">
        <v>23434</v>
      </c>
      <c r="D4811" s="28" t="s">
        <v>23452</v>
      </c>
      <c r="E4811" t="s">
        <v>23419</v>
      </c>
      <c r="F4811" s="28" t="s">
        <v>11250</v>
      </c>
      <c r="G4811" s="28" t="s">
        <v>23420</v>
      </c>
      <c r="H4811" t="s">
        <v>23421</v>
      </c>
      <c r="I4811" s="28" t="s">
        <v>9630</v>
      </c>
      <c r="J4811" s="28" t="s">
        <v>9633</v>
      </c>
    </row>
    <row r="4812" spans="1:10" x14ac:dyDescent="0.35">
      <c r="A4812" s="28" t="s">
        <v>9634</v>
      </c>
      <c r="B4812" s="28" t="s">
        <v>23416</v>
      </c>
      <c r="C4812" s="28" t="s">
        <v>11250</v>
      </c>
      <c r="D4812" s="28" t="s">
        <v>24010</v>
      </c>
      <c r="E4812" t="s">
        <v>23453</v>
      </c>
      <c r="F4812" s="28" t="s">
        <v>11250</v>
      </c>
      <c r="G4812" s="28" t="s">
        <v>23420</v>
      </c>
      <c r="H4812" t="s">
        <v>23421</v>
      </c>
      <c r="I4812" s="28" t="s">
        <v>9630</v>
      </c>
      <c r="J4812" s="28" t="s">
        <v>9633</v>
      </c>
    </row>
    <row r="4813" spans="1:10" x14ac:dyDescent="0.35">
      <c r="A4813" s="28" t="s">
        <v>9636</v>
      </c>
      <c r="B4813" s="28" t="s">
        <v>23416</v>
      </c>
      <c r="C4813" s="28" t="s">
        <v>23457</v>
      </c>
      <c r="D4813" s="28" t="s">
        <v>23443</v>
      </c>
      <c r="E4813" t="s">
        <v>23419</v>
      </c>
      <c r="F4813" s="28" t="s">
        <v>11250</v>
      </c>
      <c r="G4813" s="28" t="s">
        <v>23420</v>
      </c>
      <c r="H4813" t="s">
        <v>23421</v>
      </c>
      <c r="I4813" s="28" t="s">
        <v>9630</v>
      </c>
      <c r="J4813" s="28" t="s">
        <v>9633</v>
      </c>
    </row>
    <row r="4814" spans="1:10" x14ac:dyDescent="0.35">
      <c r="A4814" s="28" t="s">
        <v>9637</v>
      </c>
      <c r="B4814" s="28" t="s">
        <v>23416</v>
      </c>
      <c r="C4814" s="28" t="s">
        <v>23446</v>
      </c>
      <c r="D4814" s="28" t="s">
        <v>23499</v>
      </c>
      <c r="E4814" t="s">
        <v>23529</v>
      </c>
      <c r="F4814" s="28" t="s">
        <v>11250</v>
      </c>
      <c r="G4814" s="28" t="s">
        <v>23420</v>
      </c>
      <c r="H4814" t="s">
        <v>23421</v>
      </c>
      <c r="I4814" s="28" t="s">
        <v>9630</v>
      </c>
      <c r="J4814" s="28" t="s">
        <v>9633</v>
      </c>
    </row>
    <row r="4815" spans="1:10" x14ac:dyDescent="0.35">
      <c r="A4815" s="28" t="s">
        <v>9638</v>
      </c>
      <c r="B4815" s="28" t="s">
        <v>23416</v>
      </c>
      <c r="C4815" s="28" t="s">
        <v>23464</v>
      </c>
      <c r="D4815" s="28" t="s">
        <v>23514</v>
      </c>
      <c r="E4815" t="s">
        <v>23419</v>
      </c>
      <c r="F4815" s="28" t="s">
        <v>11250</v>
      </c>
      <c r="G4815" s="28" t="s">
        <v>23420</v>
      </c>
      <c r="H4815" t="s">
        <v>23421</v>
      </c>
      <c r="I4815" s="28" t="s">
        <v>9640</v>
      </c>
      <c r="J4815" s="28" t="s">
        <v>9641</v>
      </c>
    </row>
    <row r="4816" spans="1:10" x14ac:dyDescent="0.35">
      <c r="A4816" s="28" t="s">
        <v>9642</v>
      </c>
      <c r="B4816" s="28" t="s">
        <v>23416</v>
      </c>
      <c r="C4816" s="28" t="s">
        <v>11250</v>
      </c>
      <c r="D4816" s="28" t="s">
        <v>23891</v>
      </c>
      <c r="E4816" t="s">
        <v>23421</v>
      </c>
      <c r="F4816" s="28" t="s">
        <v>11250</v>
      </c>
      <c r="G4816" s="28" t="s">
        <v>23420</v>
      </c>
      <c r="H4816" t="s">
        <v>23421</v>
      </c>
      <c r="I4816" s="28" t="s">
        <v>9640</v>
      </c>
      <c r="J4816" s="28" t="s">
        <v>9641</v>
      </c>
    </row>
    <row r="4817" spans="1:10" x14ac:dyDescent="0.35">
      <c r="A4817" s="28" t="s">
        <v>9643</v>
      </c>
      <c r="B4817" s="28" t="s">
        <v>23416</v>
      </c>
      <c r="C4817" s="28" t="s">
        <v>23424</v>
      </c>
      <c r="D4817" s="28" t="s">
        <v>23447</v>
      </c>
      <c r="E4817" t="s">
        <v>23419</v>
      </c>
      <c r="F4817" s="28" t="s">
        <v>11250</v>
      </c>
      <c r="G4817" s="28" t="s">
        <v>23420</v>
      </c>
      <c r="H4817" t="s">
        <v>23421</v>
      </c>
      <c r="I4817" s="28" t="s">
        <v>9640</v>
      </c>
      <c r="J4817" s="28" t="s">
        <v>9641</v>
      </c>
    </row>
    <row r="4818" spans="1:10" x14ac:dyDescent="0.35">
      <c r="A4818" s="28" t="s">
        <v>9644</v>
      </c>
      <c r="B4818" s="28" t="s">
        <v>23416</v>
      </c>
      <c r="C4818" s="28" t="s">
        <v>23424</v>
      </c>
      <c r="D4818" s="28" t="s">
        <v>23469</v>
      </c>
      <c r="E4818" t="s">
        <v>23529</v>
      </c>
      <c r="F4818" s="28" t="s">
        <v>11250</v>
      </c>
      <c r="G4818" s="28" t="s">
        <v>23420</v>
      </c>
      <c r="H4818" t="s">
        <v>23421</v>
      </c>
      <c r="I4818" s="28" t="s">
        <v>9640</v>
      </c>
      <c r="J4818" s="28" t="s">
        <v>9641</v>
      </c>
    </row>
    <row r="4819" spans="1:10" x14ac:dyDescent="0.35">
      <c r="A4819" s="28" t="s">
        <v>9646</v>
      </c>
      <c r="B4819" s="28" t="s">
        <v>23416</v>
      </c>
      <c r="C4819" s="28" t="s">
        <v>23456</v>
      </c>
      <c r="D4819" s="28" t="s">
        <v>23524</v>
      </c>
      <c r="E4819" t="s">
        <v>23529</v>
      </c>
      <c r="F4819" s="28" t="s">
        <v>11250</v>
      </c>
      <c r="G4819" s="28" t="s">
        <v>23420</v>
      </c>
      <c r="H4819" t="s">
        <v>23421</v>
      </c>
      <c r="I4819" s="28" t="s">
        <v>9640</v>
      </c>
      <c r="J4819" s="28" t="s">
        <v>9641</v>
      </c>
    </row>
    <row r="4820" spans="1:10" x14ac:dyDescent="0.35">
      <c r="A4820" s="28" t="s">
        <v>9648</v>
      </c>
      <c r="B4820" s="28" t="s">
        <v>23416</v>
      </c>
      <c r="C4820" s="28" t="s">
        <v>23446</v>
      </c>
      <c r="D4820" s="28" t="s">
        <v>23488</v>
      </c>
      <c r="E4820" t="s">
        <v>23529</v>
      </c>
      <c r="F4820" s="28" t="s">
        <v>11250</v>
      </c>
      <c r="G4820" s="28" t="s">
        <v>23420</v>
      </c>
      <c r="H4820" t="s">
        <v>23421</v>
      </c>
      <c r="I4820" s="28" t="s">
        <v>9649</v>
      </c>
      <c r="J4820" s="28" t="s">
        <v>9641</v>
      </c>
    </row>
    <row r="4821" spans="1:10" x14ac:dyDescent="0.35">
      <c r="A4821" s="28" t="s">
        <v>9650</v>
      </c>
      <c r="B4821" s="28" t="s">
        <v>23416</v>
      </c>
      <c r="C4821" s="28" t="s">
        <v>23424</v>
      </c>
      <c r="D4821" s="28" t="s">
        <v>23429</v>
      </c>
      <c r="E4821" t="s">
        <v>23419</v>
      </c>
      <c r="F4821" s="28" t="s">
        <v>11250</v>
      </c>
      <c r="G4821" s="28" t="s">
        <v>23420</v>
      </c>
      <c r="H4821" t="s">
        <v>23421</v>
      </c>
      <c r="I4821" s="28" t="s">
        <v>9649</v>
      </c>
      <c r="J4821" s="28" t="s">
        <v>9641</v>
      </c>
    </row>
    <row r="4822" spans="1:10" x14ac:dyDescent="0.35">
      <c r="A4822" s="28" t="s">
        <v>9652</v>
      </c>
      <c r="B4822" s="28" t="s">
        <v>23416</v>
      </c>
      <c r="C4822" s="28" t="s">
        <v>23424</v>
      </c>
      <c r="D4822" s="28" t="s">
        <v>23429</v>
      </c>
      <c r="E4822" t="s">
        <v>23419</v>
      </c>
      <c r="F4822" s="28" t="s">
        <v>11250</v>
      </c>
      <c r="G4822" s="28" t="s">
        <v>23420</v>
      </c>
      <c r="H4822" t="s">
        <v>23421</v>
      </c>
      <c r="I4822" s="28" t="s">
        <v>9649</v>
      </c>
      <c r="J4822" s="28" t="s">
        <v>9641</v>
      </c>
    </row>
    <row r="4823" spans="1:10" x14ac:dyDescent="0.35">
      <c r="A4823" s="28" t="s">
        <v>9653</v>
      </c>
      <c r="B4823" s="28" t="s">
        <v>23416</v>
      </c>
      <c r="C4823" s="28" t="s">
        <v>23507</v>
      </c>
      <c r="D4823" s="28" t="s">
        <v>23463</v>
      </c>
      <c r="E4823" t="s">
        <v>23529</v>
      </c>
      <c r="F4823" s="28" t="s">
        <v>11250</v>
      </c>
      <c r="G4823" s="28" t="s">
        <v>23420</v>
      </c>
      <c r="H4823" t="s">
        <v>23421</v>
      </c>
      <c r="I4823" s="28" t="s">
        <v>9649</v>
      </c>
      <c r="J4823" s="28" t="s">
        <v>9641</v>
      </c>
    </row>
    <row r="4824" spans="1:10" x14ac:dyDescent="0.35">
      <c r="A4824" s="28" t="s">
        <v>9654</v>
      </c>
      <c r="B4824" s="28" t="s">
        <v>23416</v>
      </c>
      <c r="C4824" s="28" t="s">
        <v>23457</v>
      </c>
      <c r="D4824" s="28" t="s">
        <v>23420</v>
      </c>
      <c r="E4824" t="s">
        <v>23419</v>
      </c>
      <c r="F4824" s="28" t="s">
        <v>11250</v>
      </c>
      <c r="G4824" s="28" t="s">
        <v>23420</v>
      </c>
      <c r="H4824" t="s">
        <v>23421</v>
      </c>
      <c r="I4824" s="28" t="s">
        <v>9649</v>
      </c>
      <c r="J4824" s="28" t="s">
        <v>9641</v>
      </c>
    </row>
    <row r="4825" spans="1:10" x14ac:dyDescent="0.35">
      <c r="A4825" s="28" t="s">
        <v>9655</v>
      </c>
      <c r="B4825" s="28" t="s">
        <v>23416</v>
      </c>
      <c r="C4825" s="28" t="s">
        <v>23638</v>
      </c>
      <c r="D4825" s="28" t="s">
        <v>24125</v>
      </c>
      <c r="E4825" t="s">
        <v>23419</v>
      </c>
      <c r="F4825" s="28" t="s">
        <v>11250</v>
      </c>
      <c r="G4825" s="28" t="s">
        <v>23420</v>
      </c>
      <c r="H4825" t="s">
        <v>23421</v>
      </c>
      <c r="I4825" s="28" t="s">
        <v>9649</v>
      </c>
      <c r="J4825" s="28" t="s">
        <v>9641</v>
      </c>
    </row>
    <row r="4826" spans="1:10" x14ac:dyDescent="0.35">
      <c r="A4826" s="28" t="s">
        <v>9656</v>
      </c>
      <c r="B4826" s="28" t="s">
        <v>23416</v>
      </c>
      <c r="C4826" s="28" t="s">
        <v>23458</v>
      </c>
      <c r="D4826" s="28" t="s">
        <v>23475</v>
      </c>
      <c r="E4826" t="s">
        <v>23419</v>
      </c>
      <c r="F4826" s="28" t="s">
        <v>11250</v>
      </c>
      <c r="G4826" s="28" t="s">
        <v>23420</v>
      </c>
      <c r="H4826" t="s">
        <v>23421</v>
      </c>
      <c r="I4826" s="28" t="s">
        <v>9649</v>
      </c>
      <c r="J4826" s="28" t="s">
        <v>9641</v>
      </c>
    </row>
    <row r="4827" spans="1:10" x14ac:dyDescent="0.35">
      <c r="A4827" s="28" t="s">
        <v>9658</v>
      </c>
      <c r="B4827" s="28" t="s">
        <v>23416</v>
      </c>
      <c r="C4827" s="28" t="s">
        <v>23638</v>
      </c>
      <c r="D4827" s="28" t="s">
        <v>24125</v>
      </c>
      <c r="E4827" t="s">
        <v>23419</v>
      </c>
      <c r="F4827" s="28" t="s">
        <v>11250</v>
      </c>
      <c r="G4827" s="28" t="s">
        <v>23420</v>
      </c>
      <c r="H4827" t="s">
        <v>23421</v>
      </c>
      <c r="I4827" s="28" t="s">
        <v>9649</v>
      </c>
      <c r="J4827" s="28" t="s">
        <v>9641</v>
      </c>
    </row>
    <row r="4828" spans="1:10" x14ac:dyDescent="0.35">
      <c r="A4828" s="28" t="s">
        <v>9659</v>
      </c>
      <c r="B4828" s="28" t="s">
        <v>23416</v>
      </c>
      <c r="C4828" s="28" t="s">
        <v>23457</v>
      </c>
      <c r="D4828" s="28" t="s">
        <v>23420</v>
      </c>
      <c r="E4828" t="s">
        <v>23529</v>
      </c>
      <c r="F4828" s="28" t="s">
        <v>11250</v>
      </c>
      <c r="G4828" s="28" t="s">
        <v>23420</v>
      </c>
      <c r="H4828" t="s">
        <v>23421</v>
      </c>
      <c r="I4828" s="28" t="s">
        <v>9661</v>
      </c>
      <c r="J4828" s="28" t="s">
        <v>9641</v>
      </c>
    </row>
    <row r="4829" spans="1:10" x14ac:dyDescent="0.35">
      <c r="A4829" s="28" t="s">
        <v>9662</v>
      </c>
      <c r="B4829" s="28" t="s">
        <v>23416</v>
      </c>
      <c r="C4829" s="28" t="s">
        <v>23457</v>
      </c>
      <c r="D4829" s="28" t="s">
        <v>23420</v>
      </c>
      <c r="E4829" t="s">
        <v>23529</v>
      </c>
      <c r="F4829" s="28" t="s">
        <v>11250</v>
      </c>
      <c r="G4829" s="28" t="s">
        <v>23420</v>
      </c>
      <c r="H4829" t="s">
        <v>23421</v>
      </c>
      <c r="I4829" s="28" t="s">
        <v>9661</v>
      </c>
      <c r="J4829" s="28" t="s">
        <v>9641</v>
      </c>
    </row>
    <row r="4830" spans="1:10" x14ac:dyDescent="0.35">
      <c r="A4830" s="28" t="s">
        <v>9663</v>
      </c>
      <c r="B4830" s="28" t="s">
        <v>23416</v>
      </c>
      <c r="C4830" s="28" t="s">
        <v>23424</v>
      </c>
      <c r="D4830" s="28" t="s">
        <v>23754</v>
      </c>
      <c r="E4830" t="s">
        <v>23419</v>
      </c>
      <c r="F4830" s="28" t="s">
        <v>11250</v>
      </c>
      <c r="G4830" s="28" t="s">
        <v>23420</v>
      </c>
      <c r="H4830" t="s">
        <v>23421</v>
      </c>
      <c r="I4830" s="28" t="s">
        <v>9661</v>
      </c>
      <c r="J4830" s="28" t="s">
        <v>9641</v>
      </c>
    </row>
    <row r="4831" spans="1:10" x14ac:dyDescent="0.35">
      <c r="A4831" s="28" t="s">
        <v>9664</v>
      </c>
      <c r="B4831" s="28" t="s">
        <v>23416</v>
      </c>
      <c r="C4831" s="28" t="s">
        <v>11250</v>
      </c>
      <c r="D4831" s="28" t="s">
        <v>23584</v>
      </c>
      <c r="E4831" t="s">
        <v>23421</v>
      </c>
      <c r="F4831" s="28" t="s">
        <v>11250</v>
      </c>
      <c r="G4831" s="28" t="s">
        <v>23420</v>
      </c>
      <c r="H4831" t="s">
        <v>23421</v>
      </c>
      <c r="I4831" s="28" t="s">
        <v>9661</v>
      </c>
      <c r="J4831" s="28" t="s">
        <v>9641</v>
      </c>
    </row>
    <row r="4832" spans="1:10" x14ac:dyDescent="0.35">
      <c r="A4832" s="28" t="s">
        <v>9665</v>
      </c>
      <c r="B4832" s="28" t="s">
        <v>23416</v>
      </c>
      <c r="C4832" s="28" t="s">
        <v>23957</v>
      </c>
      <c r="D4832" s="28" t="s">
        <v>23986</v>
      </c>
      <c r="E4832" t="s">
        <v>23419</v>
      </c>
      <c r="F4832" s="28" t="s">
        <v>11250</v>
      </c>
      <c r="G4832" s="28" t="s">
        <v>23420</v>
      </c>
      <c r="H4832" t="s">
        <v>23421</v>
      </c>
      <c r="I4832" s="28" t="s">
        <v>9661</v>
      </c>
      <c r="J4832" s="28" t="s">
        <v>9641</v>
      </c>
    </row>
    <row r="4833" spans="1:10" x14ac:dyDescent="0.35">
      <c r="A4833" s="28" t="s">
        <v>9666</v>
      </c>
      <c r="B4833" s="28" t="s">
        <v>23416</v>
      </c>
      <c r="C4833" s="28" t="s">
        <v>23476</v>
      </c>
      <c r="D4833" s="28" t="s">
        <v>23467</v>
      </c>
      <c r="E4833" t="s">
        <v>23419</v>
      </c>
      <c r="F4833" s="28" t="s">
        <v>11250</v>
      </c>
      <c r="G4833" s="28" t="s">
        <v>23420</v>
      </c>
      <c r="H4833" t="s">
        <v>23421</v>
      </c>
      <c r="I4833" s="28" t="s">
        <v>9667</v>
      </c>
      <c r="J4833" s="28" t="s">
        <v>9641</v>
      </c>
    </row>
    <row r="4834" spans="1:10" x14ac:dyDescent="0.35">
      <c r="A4834" s="28" t="s">
        <v>9668</v>
      </c>
      <c r="B4834" s="28" t="s">
        <v>23416</v>
      </c>
      <c r="C4834" s="28" t="s">
        <v>23457</v>
      </c>
      <c r="D4834" s="28" t="s">
        <v>23465</v>
      </c>
      <c r="E4834" t="s">
        <v>23419</v>
      </c>
      <c r="F4834" s="28" t="s">
        <v>11250</v>
      </c>
      <c r="G4834" s="28" t="s">
        <v>23420</v>
      </c>
      <c r="H4834" t="s">
        <v>23421</v>
      </c>
      <c r="I4834" s="28" t="s">
        <v>9667</v>
      </c>
      <c r="J4834" s="28" t="s">
        <v>9641</v>
      </c>
    </row>
    <row r="4835" spans="1:10" x14ac:dyDescent="0.35">
      <c r="A4835" s="28" t="s">
        <v>9669</v>
      </c>
      <c r="B4835" s="28" t="s">
        <v>23416</v>
      </c>
      <c r="C4835" s="28" t="s">
        <v>24016</v>
      </c>
      <c r="D4835" s="28" t="s">
        <v>24126</v>
      </c>
      <c r="E4835" t="s">
        <v>23529</v>
      </c>
      <c r="F4835" s="28" t="s">
        <v>11250</v>
      </c>
      <c r="G4835" s="28" t="s">
        <v>23420</v>
      </c>
      <c r="H4835" t="s">
        <v>23421</v>
      </c>
      <c r="I4835" s="28" t="s">
        <v>9667</v>
      </c>
      <c r="J4835" s="28" t="s">
        <v>9641</v>
      </c>
    </row>
    <row r="4836" spans="1:10" x14ac:dyDescent="0.35">
      <c r="A4836" s="28" t="s">
        <v>9670</v>
      </c>
      <c r="B4836" s="28" t="s">
        <v>23416</v>
      </c>
      <c r="C4836" s="28" t="s">
        <v>23424</v>
      </c>
      <c r="D4836" s="28" t="s">
        <v>23488</v>
      </c>
      <c r="E4836" t="s">
        <v>23419</v>
      </c>
      <c r="F4836" s="28" t="s">
        <v>11250</v>
      </c>
      <c r="G4836" s="28" t="s">
        <v>23420</v>
      </c>
      <c r="H4836" t="s">
        <v>23421</v>
      </c>
      <c r="I4836" s="28" t="s">
        <v>9667</v>
      </c>
      <c r="J4836" s="28" t="s">
        <v>9641</v>
      </c>
    </row>
    <row r="4837" spans="1:10" x14ac:dyDescent="0.35">
      <c r="A4837" s="28" t="s">
        <v>9671</v>
      </c>
      <c r="B4837" s="28" t="s">
        <v>23416</v>
      </c>
      <c r="C4837" s="28" t="s">
        <v>24051</v>
      </c>
      <c r="D4837" s="28" t="s">
        <v>23927</v>
      </c>
      <c r="E4837" t="s">
        <v>23419</v>
      </c>
      <c r="F4837" s="28" t="s">
        <v>11250</v>
      </c>
      <c r="G4837" s="28" t="s">
        <v>23420</v>
      </c>
      <c r="H4837" t="s">
        <v>23421</v>
      </c>
      <c r="I4837" s="28" t="s">
        <v>9667</v>
      </c>
      <c r="J4837" s="28" t="s">
        <v>9672</v>
      </c>
    </row>
    <row r="4838" spans="1:10" x14ac:dyDescent="0.35">
      <c r="A4838" s="28" t="s">
        <v>9673</v>
      </c>
      <c r="B4838" s="28" t="s">
        <v>23416</v>
      </c>
      <c r="C4838" s="28" t="s">
        <v>23424</v>
      </c>
      <c r="D4838" s="28" t="s">
        <v>23469</v>
      </c>
      <c r="E4838" t="s">
        <v>23529</v>
      </c>
      <c r="F4838" s="28" t="s">
        <v>11250</v>
      </c>
      <c r="G4838" s="28" t="s">
        <v>23420</v>
      </c>
      <c r="H4838" t="s">
        <v>23421</v>
      </c>
      <c r="I4838" s="28" t="s">
        <v>9667</v>
      </c>
      <c r="J4838" s="28" t="s">
        <v>9672</v>
      </c>
    </row>
    <row r="4839" spans="1:10" x14ac:dyDescent="0.35">
      <c r="A4839" s="28" t="s">
        <v>9674</v>
      </c>
      <c r="B4839" s="28" t="s">
        <v>23416</v>
      </c>
      <c r="C4839" s="28" t="s">
        <v>23424</v>
      </c>
      <c r="D4839" s="28" t="s">
        <v>23451</v>
      </c>
      <c r="E4839" t="s">
        <v>23419</v>
      </c>
      <c r="F4839" s="28" t="s">
        <v>11250</v>
      </c>
      <c r="G4839" s="28" t="s">
        <v>23420</v>
      </c>
      <c r="H4839" t="s">
        <v>23421</v>
      </c>
      <c r="I4839" s="28" t="s">
        <v>9675</v>
      </c>
      <c r="J4839" s="28" t="s">
        <v>9672</v>
      </c>
    </row>
    <row r="4840" spans="1:10" x14ac:dyDescent="0.35">
      <c r="A4840" s="28" t="s">
        <v>9676</v>
      </c>
      <c r="B4840" s="28" t="s">
        <v>23416</v>
      </c>
      <c r="C4840" s="28" t="s">
        <v>23457</v>
      </c>
      <c r="D4840" s="28" t="s">
        <v>23429</v>
      </c>
      <c r="E4840" t="s">
        <v>23419</v>
      </c>
      <c r="F4840" s="28" t="s">
        <v>11250</v>
      </c>
      <c r="G4840" s="28" t="s">
        <v>23420</v>
      </c>
      <c r="H4840" t="s">
        <v>23421</v>
      </c>
      <c r="I4840" s="28" t="s">
        <v>9675</v>
      </c>
      <c r="J4840" s="28" t="s">
        <v>9672</v>
      </c>
    </row>
    <row r="4841" spans="1:10" x14ac:dyDescent="0.35">
      <c r="A4841" s="28" t="s">
        <v>9678</v>
      </c>
      <c r="B4841" s="28" t="s">
        <v>23416</v>
      </c>
      <c r="C4841" s="28" t="s">
        <v>23457</v>
      </c>
      <c r="D4841" s="28" t="s">
        <v>23472</v>
      </c>
      <c r="E4841" t="s">
        <v>23529</v>
      </c>
      <c r="F4841" s="28" t="s">
        <v>11250</v>
      </c>
      <c r="G4841" s="28" t="s">
        <v>23420</v>
      </c>
      <c r="H4841" t="s">
        <v>23421</v>
      </c>
      <c r="I4841" s="28" t="s">
        <v>9675</v>
      </c>
      <c r="J4841" s="28" t="s">
        <v>9672</v>
      </c>
    </row>
    <row r="4842" spans="1:10" x14ac:dyDescent="0.35">
      <c r="A4842" s="28" t="s">
        <v>9679</v>
      </c>
      <c r="B4842" s="28" t="s">
        <v>23416</v>
      </c>
      <c r="C4842" s="28" t="s">
        <v>23618</v>
      </c>
      <c r="D4842" s="28" t="s">
        <v>23429</v>
      </c>
      <c r="E4842" t="s">
        <v>23529</v>
      </c>
      <c r="F4842" s="28" t="s">
        <v>11250</v>
      </c>
      <c r="G4842" s="28" t="s">
        <v>23420</v>
      </c>
      <c r="H4842" t="s">
        <v>23421</v>
      </c>
      <c r="I4842" s="28" t="s">
        <v>9675</v>
      </c>
      <c r="J4842" s="28" t="s">
        <v>9672</v>
      </c>
    </row>
    <row r="4843" spans="1:10" x14ac:dyDescent="0.35">
      <c r="A4843" s="28" t="s">
        <v>9680</v>
      </c>
      <c r="B4843" s="28" t="s">
        <v>23416</v>
      </c>
      <c r="C4843" s="28" t="s">
        <v>23442</v>
      </c>
      <c r="D4843" s="28" t="s">
        <v>23478</v>
      </c>
      <c r="E4843" t="s">
        <v>23529</v>
      </c>
      <c r="F4843" s="28" t="s">
        <v>11250</v>
      </c>
      <c r="G4843" s="28" t="s">
        <v>23420</v>
      </c>
      <c r="H4843" t="s">
        <v>23421</v>
      </c>
      <c r="I4843" s="28" t="s">
        <v>9675</v>
      </c>
      <c r="J4843" s="28" t="s">
        <v>9672</v>
      </c>
    </row>
    <row r="4844" spans="1:10" x14ac:dyDescent="0.35">
      <c r="A4844" s="28" t="s">
        <v>9681</v>
      </c>
      <c r="B4844" s="28" t="s">
        <v>23416</v>
      </c>
      <c r="C4844" s="28" t="s">
        <v>23457</v>
      </c>
      <c r="D4844" s="28" t="s">
        <v>23443</v>
      </c>
      <c r="E4844" t="s">
        <v>23529</v>
      </c>
      <c r="F4844" s="28" t="s">
        <v>11250</v>
      </c>
      <c r="G4844" s="28" t="s">
        <v>23420</v>
      </c>
      <c r="H4844" t="s">
        <v>23421</v>
      </c>
      <c r="I4844" s="28" t="s">
        <v>9675</v>
      </c>
      <c r="J4844" s="28" t="s">
        <v>9672</v>
      </c>
    </row>
    <row r="4845" spans="1:10" x14ac:dyDescent="0.35">
      <c r="A4845" s="28" t="s">
        <v>9683</v>
      </c>
      <c r="B4845" s="28" t="s">
        <v>23416</v>
      </c>
      <c r="C4845" s="28" t="s">
        <v>23430</v>
      </c>
      <c r="D4845" s="28" t="s">
        <v>23754</v>
      </c>
      <c r="E4845" t="s">
        <v>23419</v>
      </c>
      <c r="F4845" s="28" t="s">
        <v>11250</v>
      </c>
      <c r="G4845" s="28" t="s">
        <v>23420</v>
      </c>
      <c r="H4845" t="s">
        <v>23421</v>
      </c>
      <c r="I4845" s="28" t="s">
        <v>9675</v>
      </c>
      <c r="J4845" s="28" t="s">
        <v>9672</v>
      </c>
    </row>
    <row r="4846" spans="1:10" x14ac:dyDescent="0.35">
      <c r="A4846" s="28" t="s">
        <v>9684</v>
      </c>
      <c r="B4846" s="28" t="s">
        <v>23416</v>
      </c>
      <c r="C4846" s="28" t="s">
        <v>23424</v>
      </c>
      <c r="D4846" s="28" t="s">
        <v>23451</v>
      </c>
      <c r="E4846" t="s">
        <v>23419</v>
      </c>
      <c r="F4846" s="28" t="s">
        <v>11250</v>
      </c>
      <c r="G4846" s="28" t="s">
        <v>23420</v>
      </c>
      <c r="H4846" t="s">
        <v>23421</v>
      </c>
      <c r="I4846" s="28" t="s">
        <v>9675</v>
      </c>
      <c r="J4846" s="28" t="s">
        <v>9672</v>
      </c>
    </row>
    <row r="4847" spans="1:10" x14ac:dyDescent="0.35">
      <c r="A4847" s="28" t="s">
        <v>9685</v>
      </c>
      <c r="B4847" s="28" t="s">
        <v>23416</v>
      </c>
      <c r="C4847" s="28" t="s">
        <v>23840</v>
      </c>
      <c r="D4847" s="28" t="s">
        <v>23894</v>
      </c>
      <c r="E4847" t="s">
        <v>23529</v>
      </c>
      <c r="F4847" s="28" t="s">
        <v>11250</v>
      </c>
      <c r="G4847" s="28" t="s">
        <v>23420</v>
      </c>
      <c r="H4847" t="s">
        <v>23421</v>
      </c>
      <c r="I4847" s="28" t="s">
        <v>9686</v>
      </c>
      <c r="J4847" s="28" t="s">
        <v>9672</v>
      </c>
    </row>
    <row r="4848" spans="1:10" x14ac:dyDescent="0.35">
      <c r="A4848" s="28" t="s">
        <v>9687</v>
      </c>
      <c r="B4848" s="28" t="s">
        <v>23416</v>
      </c>
      <c r="C4848" s="28" t="s">
        <v>23428</v>
      </c>
      <c r="D4848" s="28" t="s">
        <v>23483</v>
      </c>
      <c r="E4848" t="s">
        <v>23419</v>
      </c>
      <c r="F4848" s="28" t="s">
        <v>11250</v>
      </c>
      <c r="G4848" s="28" t="s">
        <v>23420</v>
      </c>
      <c r="H4848" t="s">
        <v>23421</v>
      </c>
      <c r="I4848" s="28" t="s">
        <v>9686</v>
      </c>
      <c r="J4848" s="28" t="s">
        <v>9672</v>
      </c>
    </row>
    <row r="4849" spans="1:10" x14ac:dyDescent="0.35">
      <c r="A4849" s="28" t="s">
        <v>9688</v>
      </c>
      <c r="B4849" s="28" t="s">
        <v>23416</v>
      </c>
      <c r="C4849" s="28" t="s">
        <v>23875</v>
      </c>
      <c r="D4849" s="28" t="s">
        <v>23964</v>
      </c>
      <c r="E4849" t="s">
        <v>23529</v>
      </c>
      <c r="F4849" s="28" t="s">
        <v>11250</v>
      </c>
      <c r="G4849" s="28" t="s">
        <v>23420</v>
      </c>
      <c r="H4849" t="s">
        <v>23421</v>
      </c>
      <c r="I4849" s="28" t="s">
        <v>9686</v>
      </c>
      <c r="J4849" s="28" t="s">
        <v>9672</v>
      </c>
    </row>
    <row r="4850" spans="1:10" x14ac:dyDescent="0.35">
      <c r="A4850" s="28" t="s">
        <v>9689</v>
      </c>
      <c r="B4850" s="28" t="s">
        <v>23416</v>
      </c>
      <c r="C4850" s="28" t="s">
        <v>11250</v>
      </c>
      <c r="D4850" s="28" t="s">
        <v>23994</v>
      </c>
      <c r="E4850" t="s">
        <v>23453</v>
      </c>
      <c r="F4850" s="28" t="s">
        <v>11250</v>
      </c>
      <c r="G4850" s="28" t="s">
        <v>23420</v>
      </c>
      <c r="H4850" t="s">
        <v>23421</v>
      </c>
      <c r="I4850" s="28" t="s">
        <v>9686</v>
      </c>
      <c r="J4850" s="28" t="s">
        <v>9672</v>
      </c>
    </row>
    <row r="4851" spans="1:10" x14ac:dyDescent="0.35">
      <c r="A4851" s="28" t="s">
        <v>9690</v>
      </c>
      <c r="B4851" s="28" t="s">
        <v>23416</v>
      </c>
      <c r="C4851" s="28" t="s">
        <v>24022</v>
      </c>
      <c r="D4851" s="28" t="s">
        <v>23927</v>
      </c>
      <c r="E4851" t="s">
        <v>23529</v>
      </c>
      <c r="F4851" s="28" t="s">
        <v>11250</v>
      </c>
      <c r="G4851" s="28" t="s">
        <v>23420</v>
      </c>
      <c r="H4851" t="s">
        <v>23421</v>
      </c>
      <c r="I4851" s="28" t="s">
        <v>9686</v>
      </c>
      <c r="J4851" s="28" t="s">
        <v>9672</v>
      </c>
    </row>
    <row r="4852" spans="1:10" x14ac:dyDescent="0.35">
      <c r="A4852" s="28" t="s">
        <v>9691</v>
      </c>
      <c r="B4852" s="28" t="s">
        <v>23416</v>
      </c>
      <c r="C4852" s="28" t="s">
        <v>23422</v>
      </c>
      <c r="D4852" s="28" t="s">
        <v>23425</v>
      </c>
      <c r="E4852" t="s">
        <v>23419</v>
      </c>
      <c r="F4852" s="28" t="s">
        <v>11250</v>
      </c>
      <c r="G4852" s="28" t="s">
        <v>23420</v>
      </c>
      <c r="H4852" t="s">
        <v>23421</v>
      </c>
      <c r="I4852" s="28" t="s">
        <v>9686</v>
      </c>
      <c r="J4852" s="28" t="s">
        <v>9672</v>
      </c>
    </row>
    <row r="4853" spans="1:10" x14ac:dyDescent="0.35">
      <c r="A4853" s="28" t="s">
        <v>9692</v>
      </c>
      <c r="B4853" s="28" t="s">
        <v>23416</v>
      </c>
      <c r="C4853" s="28" t="s">
        <v>23422</v>
      </c>
      <c r="D4853" s="28" t="s">
        <v>23425</v>
      </c>
      <c r="E4853" t="s">
        <v>23419</v>
      </c>
      <c r="F4853" s="28" t="s">
        <v>11250</v>
      </c>
      <c r="G4853" s="28" t="s">
        <v>23420</v>
      </c>
      <c r="H4853" t="s">
        <v>23421</v>
      </c>
      <c r="I4853" s="28" t="s">
        <v>9686</v>
      </c>
      <c r="J4853" s="28" t="s">
        <v>9672</v>
      </c>
    </row>
    <row r="4854" spans="1:10" x14ac:dyDescent="0.35">
      <c r="A4854" s="28" t="s">
        <v>9693</v>
      </c>
      <c r="B4854" s="28" t="s">
        <v>23416</v>
      </c>
      <c r="C4854" s="28" t="s">
        <v>23424</v>
      </c>
      <c r="D4854" s="28" t="s">
        <v>23451</v>
      </c>
      <c r="E4854" t="s">
        <v>23419</v>
      </c>
      <c r="F4854" s="28" t="s">
        <v>11250</v>
      </c>
      <c r="G4854" s="28" t="s">
        <v>23420</v>
      </c>
      <c r="H4854" t="s">
        <v>23421</v>
      </c>
      <c r="I4854" s="28" t="s">
        <v>9694</v>
      </c>
      <c r="J4854" s="28" t="s">
        <v>9672</v>
      </c>
    </row>
    <row r="4855" spans="1:10" x14ac:dyDescent="0.35">
      <c r="A4855" s="28" t="s">
        <v>9695</v>
      </c>
      <c r="B4855" s="28" t="s">
        <v>23416</v>
      </c>
      <c r="C4855" s="28" t="s">
        <v>23434</v>
      </c>
      <c r="D4855" s="28" t="s">
        <v>23488</v>
      </c>
      <c r="E4855" t="s">
        <v>23419</v>
      </c>
      <c r="F4855" s="28" t="s">
        <v>11250</v>
      </c>
      <c r="G4855" s="28" t="s">
        <v>23420</v>
      </c>
      <c r="H4855" t="s">
        <v>23421</v>
      </c>
      <c r="I4855" s="28" t="s">
        <v>9694</v>
      </c>
      <c r="J4855" s="28" t="s">
        <v>9672</v>
      </c>
    </row>
    <row r="4856" spans="1:10" x14ac:dyDescent="0.35">
      <c r="A4856" s="28" t="s">
        <v>9696</v>
      </c>
      <c r="B4856" s="28" t="s">
        <v>23416</v>
      </c>
      <c r="C4856" s="28" t="s">
        <v>23434</v>
      </c>
      <c r="D4856" s="28" t="s">
        <v>23488</v>
      </c>
      <c r="E4856" t="s">
        <v>23419</v>
      </c>
      <c r="F4856" s="28" t="s">
        <v>11250</v>
      </c>
      <c r="G4856" s="28" t="s">
        <v>23420</v>
      </c>
      <c r="H4856" t="s">
        <v>23421</v>
      </c>
      <c r="I4856" s="28" t="s">
        <v>9694</v>
      </c>
      <c r="J4856" s="28" t="s">
        <v>9672</v>
      </c>
    </row>
    <row r="4857" spans="1:10" x14ac:dyDescent="0.35">
      <c r="A4857" s="28" t="s">
        <v>9697</v>
      </c>
      <c r="B4857" s="28" t="s">
        <v>23416</v>
      </c>
      <c r="C4857" s="28" t="s">
        <v>23856</v>
      </c>
      <c r="D4857" s="28" t="s">
        <v>24030</v>
      </c>
      <c r="E4857" t="s">
        <v>23529</v>
      </c>
      <c r="F4857" s="28" t="s">
        <v>11250</v>
      </c>
      <c r="G4857" s="28" t="s">
        <v>23420</v>
      </c>
      <c r="H4857" t="s">
        <v>23421</v>
      </c>
      <c r="I4857" s="28" t="s">
        <v>9694</v>
      </c>
      <c r="J4857" s="28" t="s">
        <v>9672</v>
      </c>
    </row>
    <row r="4858" spans="1:10" x14ac:dyDescent="0.35">
      <c r="A4858" s="28" t="s">
        <v>9698</v>
      </c>
      <c r="B4858" s="28" t="s">
        <v>23416</v>
      </c>
      <c r="C4858" s="28" t="s">
        <v>23422</v>
      </c>
      <c r="D4858" s="28" t="s">
        <v>23667</v>
      </c>
      <c r="E4858" t="s">
        <v>23529</v>
      </c>
      <c r="F4858" s="28" t="s">
        <v>11250</v>
      </c>
      <c r="G4858" s="28" t="s">
        <v>23420</v>
      </c>
      <c r="H4858" t="s">
        <v>23421</v>
      </c>
      <c r="I4858" s="28" t="s">
        <v>9694</v>
      </c>
      <c r="J4858" s="28" t="s">
        <v>9672</v>
      </c>
    </row>
    <row r="4859" spans="1:10" x14ac:dyDescent="0.35">
      <c r="A4859" s="28" t="s">
        <v>9699</v>
      </c>
      <c r="B4859" s="28" t="s">
        <v>23416</v>
      </c>
      <c r="C4859" s="28" t="s">
        <v>23424</v>
      </c>
      <c r="D4859" s="28" t="s">
        <v>23499</v>
      </c>
      <c r="E4859" t="s">
        <v>23419</v>
      </c>
      <c r="F4859" s="28" t="s">
        <v>11250</v>
      </c>
      <c r="G4859" s="28" t="s">
        <v>23420</v>
      </c>
      <c r="H4859" t="s">
        <v>23421</v>
      </c>
      <c r="I4859" s="28" t="s">
        <v>9694</v>
      </c>
      <c r="J4859" s="28" t="s">
        <v>9672</v>
      </c>
    </row>
    <row r="4860" spans="1:10" x14ac:dyDescent="0.35">
      <c r="A4860" s="28" t="s">
        <v>9700</v>
      </c>
      <c r="B4860" s="28" t="s">
        <v>23416</v>
      </c>
      <c r="C4860" s="28" t="s">
        <v>23434</v>
      </c>
      <c r="D4860" s="28" t="s">
        <v>23465</v>
      </c>
      <c r="E4860" t="s">
        <v>23419</v>
      </c>
      <c r="F4860" s="28" t="s">
        <v>11250</v>
      </c>
      <c r="G4860" s="28" t="s">
        <v>23420</v>
      </c>
      <c r="H4860" t="s">
        <v>23421</v>
      </c>
      <c r="I4860" s="28" t="s">
        <v>9701</v>
      </c>
      <c r="J4860" s="28" t="s">
        <v>9672</v>
      </c>
    </row>
    <row r="4861" spans="1:10" x14ac:dyDescent="0.35">
      <c r="A4861" s="28" t="s">
        <v>9702</v>
      </c>
      <c r="B4861" s="28" t="s">
        <v>23416</v>
      </c>
      <c r="C4861" s="28" t="s">
        <v>23424</v>
      </c>
      <c r="D4861" s="28" t="s">
        <v>23538</v>
      </c>
      <c r="E4861" t="s">
        <v>23529</v>
      </c>
      <c r="F4861" s="28" t="s">
        <v>11250</v>
      </c>
      <c r="G4861" s="28" t="s">
        <v>23420</v>
      </c>
      <c r="H4861" t="s">
        <v>23421</v>
      </c>
      <c r="I4861" s="28" t="s">
        <v>9701</v>
      </c>
      <c r="J4861" s="28" t="s">
        <v>9672</v>
      </c>
    </row>
    <row r="4862" spans="1:10" x14ac:dyDescent="0.35">
      <c r="A4862" s="28" t="s">
        <v>9703</v>
      </c>
      <c r="B4862" s="28" t="s">
        <v>23416</v>
      </c>
      <c r="C4862" s="28" t="s">
        <v>23432</v>
      </c>
      <c r="D4862" s="28" t="s">
        <v>23451</v>
      </c>
      <c r="E4862" t="s">
        <v>23529</v>
      </c>
      <c r="F4862" s="28" t="s">
        <v>11250</v>
      </c>
      <c r="G4862" s="28" t="s">
        <v>23420</v>
      </c>
      <c r="H4862" t="s">
        <v>23421</v>
      </c>
      <c r="I4862" s="28" t="s">
        <v>9701</v>
      </c>
      <c r="J4862" s="28" t="s">
        <v>9672</v>
      </c>
    </row>
    <row r="4863" spans="1:10" x14ac:dyDescent="0.35">
      <c r="A4863" s="28" t="s">
        <v>9704</v>
      </c>
      <c r="B4863" s="28" t="s">
        <v>23416</v>
      </c>
      <c r="C4863" s="28" t="s">
        <v>23507</v>
      </c>
      <c r="D4863" s="28" t="s">
        <v>23803</v>
      </c>
      <c r="E4863" t="s">
        <v>23529</v>
      </c>
      <c r="F4863" s="28" t="s">
        <v>11250</v>
      </c>
      <c r="G4863" s="28" t="s">
        <v>23420</v>
      </c>
      <c r="H4863" t="s">
        <v>23421</v>
      </c>
      <c r="I4863" s="28" t="s">
        <v>9701</v>
      </c>
      <c r="J4863" s="28" t="s">
        <v>9672</v>
      </c>
    </row>
    <row r="4864" spans="1:10" x14ac:dyDescent="0.35">
      <c r="A4864" s="28" t="s">
        <v>9705</v>
      </c>
      <c r="B4864" s="28" t="s">
        <v>23416</v>
      </c>
      <c r="C4864" s="28" t="s">
        <v>23457</v>
      </c>
      <c r="D4864" s="28" t="s">
        <v>23454</v>
      </c>
      <c r="E4864" t="s">
        <v>23529</v>
      </c>
      <c r="F4864" s="28" t="s">
        <v>11250</v>
      </c>
      <c r="G4864" s="28" t="s">
        <v>23420</v>
      </c>
      <c r="H4864" t="s">
        <v>23421</v>
      </c>
      <c r="I4864" s="28" t="s">
        <v>9706</v>
      </c>
      <c r="J4864" s="28" t="s">
        <v>9672</v>
      </c>
    </row>
    <row r="4865" spans="1:10" x14ac:dyDescent="0.35">
      <c r="A4865" s="28" t="s">
        <v>9707</v>
      </c>
      <c r="B4865" s="28" t="s">
        <v>23416</v>
      </c>
      <c r="C4865" s="28" t="s">
        <v>23457</v>
      </c>
      <c r="D4865" s="28" t="s">
        <v>23463</v>
      </c>
      <c r="E4865" t="s">
        <v>23529</v>
      </c>
      <c r="F4865" s="28" t="s">
        <v>11250</v>
      </c>
      <c r="G4865" s="28" t="s">
        <v>23420</v>
      </c>
      <c r="H4865" t="s">
        <v>23421</v>
      </c>
      <c r="I4865" s="28" t="s">
        <v>9706</v>
      </c>
      <c r="J4865" s="28" t="s">
        <v>9672</v>
      </c>
    </row>
    <row r="4866" spans="1:10" x14ac:dyDescent="0.35">
      <c r="A4866" s="28" t="s">
        <v>9708</v>
      </c>
      <c r="B4866" s="28" t="s">
        <v>23416</v>
      </c>
      <c r="C4866" s="28" t="s">
        <v>23672</v>
      </c>
      <c r="D4866" s="28" t="s">
        <v>23435</v>
      </c>
      <c r="E4866" t="s">
        <v>23529</v>
      </c>
      <c r="F4866" s="28" t="s">
        <v>11250</v>
      </c>
      <c r="G4866" s="28" t="s">
        <v>23420</v>
      </c>
      <c r="H4866" t="s">
        <v>23421</v>
      </c>
      <c r="I4866" s="28" t="s">
        <v>9706</v>
      </c>
      <c r="J4866" s="28" t="s">
        <v>9672</v>
      </c>
    </row>
    <row r="4867" spans="1:10" x14ac:dyDescent="0.35">
      <c r="A4867" s="28" t="s">
        <v>9709</v>
      </c>
      <c r="B4867" s="28" t="s">
        <v>23416</v>
      </c>
      <c r="C4867" s="28" t="s">
        <v>23457</v>
      </c>
      <c r="D4867" s="28" t="s">
        <v>23429</v>
      </c>
      <c r="E4867" t="s">
        <v>23419</v>
      </c>
      <c r="F4867" s="28" t="s">
        <v>11250</v>
      </c>
      <c r="G4867" s="28" t="s">
        <v>23420</v>
      </c>
      <c r="H4867" t="s">
        <v>23421</v>
      </c>
      <c r="I4867" s="28" t="s">
        <v>9706</v>
      </c>
      <c r="J4867" s="28" t="s">
        <v>9672</v>
      </c>
    </row>
    <row r="4868" spans="1:10" x14ac:dyDescent="0.35">
      <c r="A4868" s="28" t="s">
        <v>9710</v>
      </c>
      <c r="B4868" s="28" t="s">
        <v>23416</v>
      </c>
      <c r="C4868" s="28" t="s">
        <v>11250</v>
      </c>
      <c r="D4868" s="28" t="s">
        <v>23435</v>
      </c>
      <c r="E4868" t="s">
        <v>23453</v>
      </c>
      <c r="F4868" s="28" t="s">
        <v>11250</v>
      </c>
      <c r="G4868" s="28" t="s">
        <v>23420</v>
      </c>
      <c r="H4868" t="s">
        <v>23421</v>
      </c>
      <c r="I4868" s="28" t="s">
        <v>9706</v>
      </c>
      <c r="J4868" s="28" t="s">
        <v>9672</v>
      </c>
    </row>
    <row r="4869" spans="1:10" x14ac:dyDescent="0.35">
      <c r="A4869" s="28" t="s">
        <v>9711</v>
      </c>
      <c r="B4869" s="28" t="s">
        <v>23416</v>
      </c>
      <c r="C4869" s="28" t="s">
        <v>23730</v>
      </c>
      <c r="D4869" s="28" t="s">
        <v>23431</v>
      </c>
      <c r="E4869" t="s">
        <v>23529</v>
      </c>
      <c r="F4869" s="28" t="s">
        <v>11250</v>
      </c>
      <c r="G4869" s="28" t="s">
        <v>23420</v>
      </c>
      <c r="H4869" t="s">
        <v>23421</v>
      </c>
      <c r="I4869" s="28" t="s">
        <v>9706</v>
      </c>
      <c r="J4869" s="28" t="s">
        <v>9672</v>
      </c>
    </row>
    <row r="4870" spans="1:10" x14ac:dyDescent="0.35">
      <c r="A4870" s="28" t="s">
        <v>9712</v>
      </c>
      <c r="B4870" s="28" t="s">
        <v>23416</v>
      </c>
      <c r="C4870" s="28" t="s">
        <v>23672</v>
      </c>
      <c r="D4870" s="28" t="s">
        <v>23470</v>
      </c>
      <c r="E4870" t="s">
        <v>23529</v>
      </c>
      <c r="F4870" s="28" t="s">
        <v>11250</v>
      </c>
      <c r="G4870" s="28" t="s">
        <v>23420</v>
      </c>
      <c r="H4870" t="s">
        <v>23421</v>
      </c>
      <c r="I4870" s="28" t="s">
        <v>9706</v>
      </c>
      <c r="J4870" s="28" t="s">
        <v>9672</v>
      </c>
    </row>
    <row r="4871" spans="1:10" x14ac:dyDescent="0.35">
      <c r="A4871" s="28" t="s">
        <v>9714</v>
      </c>
      <c r="B4871" s="28" t="s">
        <v>23416</v>
      </c>
      <c r="C4871" s="28" t="s">
        <v>23422</v>
      </c>
      <c r="D4871" s="28" t="s">
        <v>23469</v>
      </c>
      <c r="E4871" t="s">
        <v>23419</v>
      </c>
      <c r="F4871" s="28" t="s">
        <v>11250</v>
      </c>
      <c r="G4871" s="28" t="s">
        <v>23420</v>
      </c>
      <c r="H4871" t="s">
        <v>23421</v>
      </c>
      <c r="I4871" s="28" t="s">
        <v>9715</v>
      </c>
      <c r="J4871" s="28" t="s">
        <v>9672</v>
      </c>
    </row>
    <row r="4872" spans="1:10" x14ac:dyDescent="0.35">
      <c r="A4872" s="28" t="s">
        <v>9716</v>
      </c>
      <c r="B4872" s="28" t="s">
        <v>23416</v>
      </c>
      <c r="C4872" s="28" t="s">
        <v>23660</v>
      </c>
      <c r="D4872" s="28" t="s">
        <v>24127</v>
      </c>
      <c r="E4872" t="s">
        <v>23529</v>
      </c>
      <c r="F4872" s="28" t="s">
        <v>11250</v>
      </c>
      <c r="G4872" s="28" t="s">
        <v>23420</v>
      </c>
      <c r="H4872" t="s">
        <v>23421</v>
      </c>
      <c r="I4872" s="28" t="s">
        <v>9715</v>
      </c>
      <c r="J4872" s="28" t="s">
        <v>9672</v>
      </c>
    </row>
    <row r="4873" spans="1:10" x14ac:dyDescent="0.35">
      <c r="A4873" s="28" t="s">
        <v>9717</v>
      </c>
      <c r="B4873" s="28" t="s">
        <v>23416</v>
      </c>
      <c r="C4873" s="28" t="s">
        <v>23740</v>
      </c>
      <c r="D4873" s="28" t="s">
        <v>24069</v>
      </c>
      <c r="E4873" t="s">
        <v>23419</v>
      </c>
      <c r="F4873" s="28" t="s">
        <v>11250</v>
      </c>
      <c r="G4873" s="28" t="s">
        <v>23420</v>
      </c>
      <c r="H4873" t="s">
        <v>23421</v>
      </c>
      <c r="I4873" s="28" t="s">
        <v>9715</v>
      </c>
      <c r="J4873" s="28" t="s">
        <v>9672</v>
      </c>
    </row>
    <row r="4874" spans="1:10" x14ac:dyDescent="0.35">
      <c r="A4874" s="28" t="s">
        <v>9718</v>
      </c>
      <c r="B4874" s="28" t="s">
        <v>23416</v>
      </c>
      <c r="C4874" s="28" t="s">
        <v>23428</v>
      </c>
      <c r="D4874" s="28" t="s">
        <v>23449</v>
      </c>
      <c r="E4874" t="s">
        <v>23419</v>
      </c>
      <c r="F4874" s="28" t="s">
        <v>11250</v>
      </c>
      <c r="G4874" s="28" t="s">
        <v>23420</v>
      </c>
      <c r="H4874" t="s">
        <v>23421</v>
      </c>
      <c r="I4874" s="28" t="s">
        <v>9715</v>
      </c>
      <c r="J4874" s="28" t="s">
        <v>9672</v>
      </c>
    </row>
    <row r="4875" spans="1:10" x14ac:dyDescent="0.35">
      <c r="A4875" s="28" t="s">
        <v>9719</v>
      </c>
      <c r="B4875" s="28" t="s">
        <v>23416</v>
      </c>
      <c r="C4875" s="28" t="s">
        <v>23867</v>
      </c>
      <c r="D4875" s="28" t="s">
        <v>23935</v>
      </c>
      <c r="E4875" t="s">
        <v>23529</v>
      </c>
      <c r="F4875" s="28" t="s">
        <v>11250</v>
      </c>
      <c r="G4875" s="28" t="s">
        <v>23420</v>
      </c>
      <c r="H4875" t="s">
        <v>23421</v>
      </c>
      <c r="I4875" s="28" t="s">
        <v>9715</v>
      </c>
      <c r="J4875" s="28" t="s">
        <v>9672</v>
      </c>
    </row>
    <row r="4876" spans="1:10" x14ac:dyDescent="0.35">
      <c r="A4876" s="28" t="s">
        <v>9720</v>
      </c>
      <c r="B4876" s="28" t="s">
        <v>23416</v>
      </c>
      <c r="C4876" s="28" t="s">
        <v>23424</v>
      </c>
      <c r="D4876" s="28" t="s">
        <v>23451</v>
      </c>
      <c r="E4876" t="s">
        <v>23419</v>
      </c>
      <c r="F4876" s="28" t="s">
        <v>11250</v>
      </c>
      <c r="G4876" s="28" t="s">
        <v>23420</v>
      </c>
      <c r="H4876" t="s">
        <v>23421</v>
      </c>
      <c r="I4876" s="28" t="s">
        <v>9715</v>
      </c>
      <c r="J4876" s="28" t="s">
        <v>9672</v>
      </c>
    </row>
    <row r="4877" spans="1:10" x14ac:dyDescent="0.35">
      <c r="A4877" s="28" t="s">
        <v>9721</v>
      </c>
      <c r="B4877" s="28" t="s">
        <v>23416</v>
      </c>
      <c r="C4877" s="28" t="s">
        <v>23424</v>
      </c>
      <c r="D4877" s="28" t="s">
        <v>23451</v>
      </c>
      <c r="E4877" t="s">
        <v>23419</v>
      </c>
      <c r="F4877" s="28" t="s">
        <v>11250</v>
      </c>
      <c r="G4877" s="28" t="s">
        <v>23420</v>
      </c>
      <c r="H4877" t="s">
        <v>23421</v>
      </c>
      <c r="I4877" s="28" t="s">
        <v>9715</v>
      </c>
      <c r="J4877" s="28" t="s">
        <v>9672</v>
      </c>
    </row>
    <row r="4878" spans="1:10" x14ac:dyDescent="0.35">
      <c r="A4878" s="28" t="s">
        <v>9722</v>
      </c>
      <c r="B4878" s="28" t="s">
        <v>23416</v>
      </c>
      <c r="C4878" s="28" t="s">
        <v>23464</v>
      </c>
      <c r="D4878" s="28" t="s">
        <v>23451</v>
      </c>
      <c r="E4878" t="s">
        <v>23419</v>
      </c>
      <c r="F4878" s="28" t="s">
        <v>11250</v>
      </c>
      <c r="G4878" s="28" t="s">
        <v>23420</v>
      </c>
      <c r="H4878" t="s">
        <v>23421</v>
      </c>
      <c r="I4878" s="28" t="s">
        <v>9715</v>
      </c>
      <c r="J4878" s="28" t="s">
        <v>9672</v>
      </c>
    </row>
    <row r="4879" spans="1:10" x14ac:dyDescent="0.35">
      <c r="A4879" s="28" t="s">
        <v>9723</v>
      </c>
      <c r="B4879" s="28" t="s">
        <v>23416</v>
      </c>
      <c r="C4879" s="28" t="s">
        <v>23464</v>
      </c>
      <c r="D4879" s="28" t="s">
        <v>23451</v>
      </c>
      <c r="E4879" t="s">
        <v>23419</v>
      </c>
      <c r="F4879" s="28" t="s">
        <v>11250</v>
      </c>
      <c r="G4879" s="28" t="s">
        <v>23420</v>
      </c>
      <c r="H4879" t="s">
        <v>23421</v>
      </c>
      <c r="I4879" s="28" t="s">
        <v>9715</v>
      </c>
      <c r="J4879" s="28" t="s">
        <v>9672</v>
      </c>
    </row>
    <row r="4880" spans="1:10" x14ac:dyDescent="0.35">
      <c r="A4880" s="28" t="s">
        <v>9724</v>
      </c>
      <c r="B4880" s="28" t="s">
        <v>23416</v>
      </c>
      <c r="C4880" s="28" t="s">
        <v>23434</v>
      </c>
      <c r="D4880" s="28" t="s">
        <v>23484</v>
      </c>
      <c r="E4880" t="s">
        <v>23419</v>
      </c>
      <c r="F4880" s="28" t="s">
        <v>11250</v>
      </c>
      <c r="G4880" s="28" t="s">
        <v>23420</v>
      </c>
      <c r="H4880" t="s">
        <v>23421</v>
      </c>
      <c r="I4880" s="28" t="s">
        <v>9725</v>
      </c>
      <c r="J4880" s="28" t="s">
        <v>9726</v>
      </c>
    </row>
    <row r="4881" spans="1:10" x14ac:dyDescent="0.35">
      <c r="A4881" s="28" t="s">
        <v>9727</v>
      </c>
      <c r="B4881" s="28" t="s">
        <v>23416</v>
      </c>
      <c r="C4881" s="28" t="s">
        <v>23424</v>
      </c>
      <c r="D4881" s="28" t="s">
        <v>24128</v>
      </c>
      <c r="E4881" t="s">
        <v>23419</v>
      </c>
      <c r="F4881" s="28" t="s">
        <v>11250</v>
      </c>
      <c r="G4881" s="28" t="s">
        <v>23420</v>
      </c>
      <c r="H4881" t="s">
        <v>23421</v>
      </c>
      <c r="I4881" s="28" t="s">
        <v>9725</v>
      </c>
      <c r="J4881" s="28" t="s">
        <v>9726</v>
      </c>
    </row>
    <row r="4882" spans="1:10" x14ac:dyDescent="0.35">
      <c r="A4882" s="28" t="s">
        <v>9728</v>
      </c>
      <c r="B4882" s="28" t="s">
        <v>23416</v>
      </c>
      <c r="C4882" s="28" t="s">
        <v>23428</v>
      </c>
      <c r="D4882" s="28" t="s">
        <v>23483</v>
      </c>
      <c r="E4882" t="s">
        <v>23419</v>
      </c>
      <c r="F4882" s="28" t="s">
        <v>11250</v>
      </c>
      <c r="G4882" s="28" t="s">
        <v>23420</v>
      </c>
      <c r="H4882" t="s">
        <v>23421</v>
      </c>
      <c r="I4882" s="28" t="s">
        <v>9725</v>
      </c>
      <c r="J4882" s="28" t="s">
        <v>9726</v>
      </c>
    </row>
    <row r="4883" spans="1:10" x14ac:dyDescent="0.35">
      <c r="A4883" s="28" t="s">
        <v>9729</v>
      </c>
      <c r="B4883" s="28" t="s">
        <v>23416</v>
      </c>
      <c r="C4883" s="28" t="s">
        <v>23462</v>
      </c>
      <c r="D4883" s="28" t="s">
        <v>23433</v>
      </c>
      <c r="E4883" t="s">
        <v>23419</v>
      </c>
      <c r="F4883" s="28" t="s">
        <v>11250</v>
      </c>
      <c r="G4883" s="28" t="s">
        <v>23420</v>
      </c>
      <c r="H4883" t="s">
        <v>23421</v>
      </c>
      <c r="I4883" s="28" t="s">
        <v>9725</v>
      </c>
      <c r="J4883" s="28" t="s">
        <v>9726</v>
      </c>
    </row>
    <row r="4884" spans="1:10" x14ac:dyDescent="0.35">
      <c r="A4884" s="28" t="s">
        <v>9730</v>
      </c>
      <c r="B4884" s="28" t="s">
        <v>23416</v>
      </c>
      <c r="C4884" s="28" t="s">
        <v>23428</v>
      </c>
      <c r="D4884" s="28" t="s">
        <v>23483</v>
      </c>
      <c r="E4884" t="s">
        <v>23419</v>
      </c>
      <c r="F4884" s="28" t="s">
        <v>11250</v>
      </c>
      <c r="G4884" s="28" t="s">
        <v>23420</v>
      </c>
      <c r="H4884" t="s">
        <v>23421</v>
      </c>
      <c r="I4884" s="28" t="s">
        <v>9725</v>
      </c>
      <c r="J4884" s="28" t="s">
        <v>9726</v>
      </c>
    </row>
    <row r="4885" spans="1:10" x14ac:dyDescent="0.35">
      <c r="A4885" s="28" t="s">
        <v>9731</v>
      </c>
      <c r="B4885" s="28" t="s">
        <v>23416</v>
      </c>
      <c r="C4885" s="28" t="s">
        <v>23457</v>
      </c>
      <c r="D4885" s="28" t="s">
        <v>23512</v>
      </c>
      <c r="E4885" t="s">
        <v>23419</v>
      </c>
      <c r="F4885" s="28" t="s">
        <v>11250</v>
      </c>
      <c r="G4885" s="28" t="s">
        <v>23420</v>
      </c>
      <c r="H4885" t="s">
        <v>23421</v>
      </c>
      <c r="I4885" s="28" t="s">
        <v>9732</v>
      </c>
      <c r="J4885" s="28" t="s">
        <v>9726</v>
      </c>
    </row>
    <row r="4886" spans="1:10" x14ac:dyDescent="0.35">
      <c r="A4886" s="28" t="s">
        <v>9733</v>
      </c>
      <c r="B4886" s="28" t="s">
        <v>23416</v>
      </c>
      <c r="C4886" s="28" t="s">
        <v>23457</v>
      </c>
      <c r="D4886" s="28" t="s">
        <v>23512</v>
      </c>
      <c r="E4886" t="s">
        <v>23419</v>
      </c>
      <c r="F4886" s="28" t="s">
        <v>11250</v>
      </c>
      <c r="G4886" s="28" t="s">
        <v>23420</v>
      </c>
      <c r="H4886" t="s">
        <v>23421</v>
      </c>
      <c r="I4886" s="28" t="s">
        <v>9732</v>
      </c>
      <c r="J4886" s="28" t="s">
        <v>9726</v>
      </c>
    </row>
    <row r="4887" spans="1:10" x14ac:dyDescent="0.35">
      <c r="A4887" s="28" t="s">
        <v>9734</v>
      </c>
      <c r="B4887" s="28" t="s">
        <v>23416</v>
      </c>
      <c r="C4887" s="28" t="s">
        <v>23766</v>
      </c>
      <c r="D4887" s="28" t="s">
        <v>23510</v>
      </c>
      <c r="E4887" t="s">
        <v>23529</v>
      </c>
      <c r="F4887" s="28" t="s">
        <v>11250</v>
      </c>
      <c r="G4887" s="28" t="s">
        <v>23420</v>
      </c>
      <c r="H4887" t="s">
        <v>23421</v>
      </c>
      <c r="I4887" s="28" t="s">
        <v>9732</v>
      </c>
      <c r="J4887" s="28" t="s">
        <v>9726</v>
      </c>
    </row>
    <row r="4888" spans="1:10" x14ac:dyDescent="0.35">
      <c r="A4888" s="28" t="s">
        <v>9735</v>
      </c>
      <c r="B4888" s="28" t="s">
        <v>23416</v>
      </c>
      <c r="C4888" s="28" t="s">
        <v>11250</v>
      </c>
      <c r="D4888" s="28" t="s">
        <v>23584</v>
      </c>
      <c r="E4888" t="s">
        <v>23421</v>
      </c>
      <c r="F4888" s="28" t="s">
        <v>11250</v>
      </c>
      <c r="G4888" s="28" t="s">
        <v>23420</v>
      </c>
      <c r="H4888" t="s">
        <v>23421</v>
      </c>
      <c r="I4888" s="28" t="s">
        <v>9732</v>
      </c>
      <c r="J4888" s="28" t="s">
        <v>9726</v>
      </c>
    </row>
    <row r="4889" spans="1:10" x14ac:dyDescent="0.35">
      <c r="A4889" s="28" t="s">
        <v>9736</v>
      </c>
      <c r="B4889" s="28" t="s">
        <v>23416</v>
      </c>
      <c r="C4889" s="28" t="s">
        <v>23422</v>
      </c>
      <c r="D4889" s="28" t="s">
        <v>23469</v>
      </c>
      <c r="E4889" t="s">
        <v>23419</v>
      </c>
      <c r="F4889" s="28" t="s">
        <v>11250</v>
      </c>
      <c r="G4889" s="28" t="s">
        <v>23420</v>
      </c>
      <c r="H4889" t="s">
        <v>23421</v>
      </c>
      <c r="I4889" s="28" t="s">
        <v>9732</v>
      </c>
      <c r="J4889" s="28" t="s">
        <v>9726</v>
      </c>
    </row>
    <row r="4890" spans="1:10" x14ac:dyDescent="0.35">
      <c r="A4890" s="28" t="s">
        <v>9737</v>
      </c>
      <c r="B4890" s="28" t="s">
        <v>23416</v>
      </c>
      <c r="C4890" s="28" t="s">
        <v>11250</v>
      </c>
      <c r="D4890" s="28" t="s">
        <v>23517</v>
      </c>
      <c r="E4890" t="s">
        <v>23453</v>
      </c>
      <c r="F4890" s="28" t="s">
        <v>11250</v>
      </c>
      <c r="G4890" s="28" t="s">
        <v>23420</v>
      </c>
      <c r="H4890" t="s">
        <v>23421</v>
      </c>
      <c r="I4890" s="28" t="s">
        <v>9738</v>
      </c>
      <c r="J4890" s="28" t="s">
        <v>9726</v>
      </c>
    </row>
    <row r="4891" spans="1:10" x14ac:dyDescent="0.35">
      <c r="A4891" s="28" t="s">
        <v>9739</v>
      </c>
      <c r="B4891" s="28" t="s">
        <v>23416</v>
      </c>
      <c r="C4891" s="28" t="s">
        <v>11250</v>
      </c>
      <c r="D4891" s="28" t="s">
        <v>23517</v>
      </c>
      <c r="E4891" t="s">
        <v>23453</v>
      </c>
      <c r="F4891" s="28" t="s">
        <v>11250</v>
      </c>
      <c r="G4891" s="28" t="s">
        <v>23420</v>
      </c>
      <c r="H4891" t="s">
        <v>23421</v>
      </c>
      <c r="I4891" s="28" t="s">
        <v>9738</v>
      </c>
      <c r="J4891" s="28" t="s">
        <v>9726</v>
      </c>
    </row>
    <row r="4892" spans="1:10" x14ac:dyDescent="0.35">
      <c r="A4892" s="28" t="s">
        <v>9740</v>
      </c>
      <c r="B4892" s="28" t="s">
        <v>23416</v>
      </c>
      <c r="C4892" s="28" t="s">
        <v>11250</v>
      </c>
      <c r="D4892" s="28" t="s">
        <v>23994</v>
      </c>
      <c r="E4892" t="s">
        <v>23453</v>
      </c>
      <c r="F4892" s="28" t="s">
        <v>11250</v>
      </c>
      <c r="G4892" s="28" t="s">
        <v>23420</v>
      </c>
      <c r="H4892" t="s">
        <v>23421</v>
      </c>
      <c r="I4892" s="28" t="s">
        <v>9738</v>
      </c>
      <c r="J4892" s="28" t="s">
        <v>9726</v>
      </c>
    </row>
    <row r="4893" spans="1:10" x14ac:dyDescent="0.35">
      <c r="A4893" s="28" t="s">
        <v>9741</v>
      </c>
      <c r="B4893" s="28" t="s">
        <v>23416</v>
      </c>
      <c r="C4893" s="28" t="s">
        <v>23479</v>
      </c>
      <c r="D4893" s="28" t="s">
        <v>23697</v>
      </c>
      <c r="E4893" t="s">
        <v>23529</v>
      </c>
      <c r="F4893" s="28" t="s">
        <v>11250</v>
      </c>
      <c r="G4893" s="28" t="s">
        <v>23420</v>
      </c>
      <c r="H4893" t="s">
        <v>23421</v>
      </c>
      <c r="I4893" s="28" t="s">
        <v>9738</v>
      </c>
      <c r="J4893" s="28" t="s">
        <v>9726</v>
      </c>
    </row>
    <row r="4894" spans="1:10" x14ac:dyDescent="0.35">
      <c r="A4894" s="28" t="s">
        <v>9742</v>
      </c>
      <c r="B4894" s="28" t="s">
        <v>23416</v>
      </c>
      <c r="C4894" s="28" t="s">
        <v>24100</v>
      </c>
      <c r="D4894" s="28" t="s">
        <v>23508</v>
      </c>
      <c r="E4894" t="s">
        <v>23419</v>
      </c>
      <c r="F4894" s="28" t="s">
        <v>11250</v>
      </c>
      <c r="G4894" s="28" t="s">
        <v>23420</v>
      </c>
      <c r="H4894" t="s">
        <v>23421</v>
      </c>
      <c r="I4894" s="28" t="s">
        <v>9738</v>
      </c>
      <c r="J4894" s="28" t="s">
        <v>9726</v>
      </c>
    </row>
    <row r="4895" spans="1:10" x14ac:dyDescent="0.35">
      <c r="A4895" s="28" t="s">
        <v>9743</v>
      </c>
      <c r="B4895" s="28" t="s">
        <v>23416</v>
      </c>
      <c r="C4895" s="28" t="s">
        <v>11250</v>
      </c>
      <c r="D4895" s="28" t="s">
        <v>23817</v>
      </c>
      <c r="E4895" t="s">
        <v>23421</v>
      </c>
      <c r="F4895" s="28" t="s">
        <v>11250</v>
      </c>
      <c r="G4895" s="28" t="s">
        <v>23420</v>
      </c>
      <c r="H4895" t="s">
        <v>23421</v>
      </c>
      <c r="I4895" s="28" t="s">
        <v>9744</v>
      </c>
      <c r="J4895" s="28" t="s">
        <v>9726</v>
      </c>
    </row>
    <row r="4896" spans="1:10" x14ac:dyDescent="0.35">
      <c r="A4896" s="28" t="s">
        <v>9745</v>
      </c>
      <c r="B4896" s="28" t="s">
        <v>23416</v>
      </c>
      <c r="C4896" s="28" t="s">
        <v>23457</v>
      </c>
      <c r="D4896" s="28" t="s">
        <v>23420</v>
      </c>
      <c r="E4896" t="s">
        <v>23529</v>
      </c>
      <c r="F4896" s="28" t="s">
        <v>11250</v>
      </c>
      <c r="G4896" s="28" t="s">
        <v>23420</v>
      </c>
      <c r="H4896" t="s">
        <v>23421</v>
      </c>
      <c r="I4896" s="28" t="s">
        <v>9744</v>
      </c>
      <c r="J4896" s="28" t="s">
        <v>9726</v>
      </c>
    </row>
    <row r="4897" spans="1:10" x14ac:dyDescent="0.35">
      <c r="A4897" s="28" t="s">
        <v>9746</v>
      </c>
      <c r="B4897" s="28" t="s">
        <v>23416</v>
      </c>
      <c r="C4897" s="28" t="s">
        <v>23922</v>
      </c>
      <c r="D4897" s="28" t="s">
        <v>24003</v>
      </c>
      <c r="E4897" t="s">
        <v>23529</v>
      </c>
      <c r="F4897" s="28" t="s">
        <v>11250</v>
      </c>
      <c r="G4897" s="28" t="s">
        <v>23420</v>
      </c>
      <c r="H4897" t="s">
        <v>23421</v>
      </c>
      <c r="I4897" s="28" t="s">
        <v>9744</v>
      </c>
      <c r="J4897" s="28" t="s">
        <v>9726</v>
      </c>
    </row>
    <row r="4898" spans="1:10" x14ac:dyDescent="0.35">
      <c r="A4898" s="28" t="s">
        <v>9747</v>
      </c>
      <c r="B4898" s="28" t="s">
        <v>23416</v>
      </c>
      <c r="C4898" s="28" t="s">
        <v>23485</v>
      </c>
      <c r="D4898" s="28" t="s">
        <v>24086</v>
      </c>
      <c r="E4898" t="s">
        <v>23529</v>
      </c>
      <c r="F4898" s="28" t="s">
        <v>11250</v>
      </c>
      <c r="G4898" s="28" t="s">
        <v>23420</v>
      </c>
      <c r="H4898" t="s">
        <v>23421</v>
      </c>
      <c r="I4898" s="28" t="s">
        <v>9744</v>
      </c>
      <c r="J4898" s="28" t="s">
        <v>9726</v>
      </c>
    </row>
    <row r="4899" spans="1:10" x14ac:dyDescent="0.35">
      <c r="A4899" s="28" t="s">
        <v>9748</v>
      </c>
      <c r="B4899" s="28" t="s">
        <v>23416</v>
      </c>
      <c r="C4899" s="28" t="s">
        <v>23507</v>
      </c>
      <c r="D4899" s="28" t="s">
        <v>23497</v>
      </c>
      <c r="E4899" t="s">
        <v>23419</v>
      </c>
      <c r="F4899" s="28" t="s">
        <v>11250</v>
      </c>
      <c r="G4899" s="28" t="s">
        <v>23420</v>
      </c>
      <c r="H4899" t="s">
        <v>23421</v>
      </c>
      <c r="I4899" s="28" t="s">
        <v>9744</v>
      </c>
      <c r="J4899" s="28" t="s">
        <v>9726</v>
      </c>
    </row>
    <row r="4900" spans="1:10" x14ac:dyDescent="0.35">
      <c r="A4900" s="28" t="s">
        <v>9749</v>
      </c>
      <c r="B4900" s="28" t="s">
        <v>23416</v>
      </c>
      <c r="C4900" s="28" t="s">
        <v>23434</v>
      </c>
      <c r="D4900" s="28" t="s">
        <v>23488</v>
      </c>
      <c r="E4900" t="s">
        <v>23419</v>
      </c>
      <c r="F4900" s="28" t="s">
        <v>11250</v>
      </c>
      <c r="G4900" s="28" t="s">
        <v>23420</v>
      </c>
      <c r="H4900" t="s">
        <v>23421</v>
      </c>
      <c r="I4900" s="28" t="s">
        <v>9750</v>
      </c>
      <c r="J4900" s="28" t="s">
        <v>9726</v>
      </c>
    </row>
    <row r="4901" spans="1:10" x14ac:dyDescent="0.35">
      <c r="A4901" s="28" t="s">
        <v>9751</v>
      </c>
      <c r="B4901" s="28" t="s">
        <v>23416</v>
      </c>
      <c r="C4901" s="28" t="s">
        <v>23457</v>
      </c>
      <c r="D4901" s="28" t="s">
        <v>23488</v>
      </c>
      <c r="E4901" t="s">
        <v>23529</v>
      </c>
      <c r="F4901" s="28" t="s">
        <v>11250</v>
      </c>
      <c r="G4901" s="28" t="s">
        <v>23420</v>
      </c>
      <c r="H4901" t="s">
        <v>23421</v>
      </c>
      <c r="I4901" s="28" t="s">
        <v>9750</v>
      </c>
      <c r="J4901" s="28" t="s">
        <v>9726</v>
      </c>
    </row>
    <row r="4902" spans="1:10" x14ac:dyDescent="0.35">
      <c r="A4902" s="28" t="s">
        <v>9752</v>
      </c>
      <c r="B4902" s="28" t="s">
        <v>23416</v>
      </c>
      <c r="C4902" s="28" t="s">
        <v>23889</v>
      </c>
      <c r="D4902" s="28" t="s">
        <v>23839</v>
      </c>
      <c r="E4902" t="s">
        <v>23529</v>
      </c>
      <c r="F4902" s="28" t="s">
        <v>11250</v>
      </c>
      <c r="G4902" s="28" t="s">
        <v>23420</v>
      </c>
      <c r="H4902" t="s">
        <v>23421</v>
      </c>
      <c r="I4902" s="28" t="s">
        <v>9753</v>
      </c>
      <c r="J4902" s="28" t="s">
        <v>9726</v>
      </c>
    </row>
    <row r="4903" spans="1:10" x14ac:dyDescent="0.35">
      <c r="A4903" s="28" t="s">
        <v>9754</v>
      </c>
      <c r="B4903" s="28" t="s">
        <v>23416</v>
      </c>
      <c r="C4903" s="28" t="s">
        <v>23507</v>
      </c>
      <c r="D4903" s="28" t="s">
        <v>23449</v>
      </c>
      <c r="E4903" t="s">
        <v>23529</v>
      </c>
      <c r="F4903" s="28" t="s">
        <v>11250</v>
      </c>
      <c r="G4903" s="28" t="s">
        <v>23420</v>
      </c>
      <c r="H4903" t="s">
        <v>23421</v>
      </c>
      <c r="I4903" s="28" t="s">
        <v>9753</v>
      </c>
      <c r="J4903" s="28" t="s">
        <v>9726</v>
      </c>
    </row>
    <row r="4904" spans="1:10" x14ac:dyDescent="0.35">
      <c r="A4904" s="28" t="s">
        <v>9755</v>
      </c>
      <c r="B4904" s="28" t="s">
        <v>23416</v>
      </c>
      <c r="C4904" s="28" t="s">
        <v>23705</v>
      </c>
      <c r="D4904" s="28" t="s">
        <v>23469</v>
      </c>
      <c r="E4904" t="s">
        <v>23529</v>
      </c>
      <c r="F4904" s="28" t="s">
        <v>11250</v>
      </c>
      <c r="G4904" s="28" t="s">
        <v>23420</v>
      </c>
      <c r="H4904" t="s">
        <v>23421</v>
      </c>
      <c r="I4904" s="28" t="s">
        <v>9753</v>
      </c>
      <c r="J4904" s="28" t="s">
        <v>9726</v>
      </c>
    </row>
    <row r="4905" spans="1:10" x14ac:dyDescent="0.35">
      <c r="A4905" s="28" t="s">
        <v>9756</v>
      </c>
      <c r="B4905" s="28" t="s">
        <v>23416</v>
      </c>
      <c r="C4905" s="28" t="s">
        <v>23430</v>
      </c>
      <c r="D4905" s="28" t="s">
        <v>23429</v>
      </c>
      <c r="E4905" t="s">
        <v>23419</v>
      </c>
      <c r="F4905" s="28" t="s">
        <v>11250</v>
      </c>
      <c r="G4905" s="28" t="s">
        <v>23420</v>
      </c>
      <c r="H4905" t="s">
        <v>23421</v>
      </c>
      <c r="I4905" s="28" t="s">
        <v>9753</v>
      </c>
      <c r="J4905" s="28" t="s">
        <v>9757</v>
      </c>
    </row>
    <row r="4906" spans="1:10" x14ac:dyDescent="0.35">
      <c r="A4906" s="28" t="s">
        <v>9758</v>
      </c>
      <c r="B4906" s="28" t="s">
        <v>23416</v>
      </c>
      <c r="C4906" s="28" t="s">
        <v>23446</v>
      </c>
      <c r="D4906" s="28" t="s">
        <v>23488</v>
      </c>
      <c r="E4906" t="s">
        <v>23529</v>
      </c>
      <c r="F4906" s="28" t="s">
        <v>11250</v>
      </c>
      <c r="G4906" s="28" t="s">
        <v>23420</v>
      </c>
      <c r="H4906" t="s">
        <v>23421</v>
      </c>
      <c r="I4906" s="28" t="s">
        <v>9759</v>
      </c>
      <c r="J4906" s="28" t="s">
        <v>9757</v>
      </c>
    </row>
    <row r="4907" spans="1:10" x14ac:dyDescent="0.35">
      <c r="A4907" s="28" t="s">
        <v>9760</v>
      </c>
      <c r="B4907" s="28" t="s">
        <v>23416</v>
      </c>
      <c r="C4907" s="28" t="s">
        <v>23446</v>
      </c>
      <c r="D4907" s="28" t="s">
        <v>23488</v>
      </c>
      <c r="E4907" t="s">
        <v>23529</v>
      </c>
      <c r="F4907" s="28" t="s">
        <v>11250</v>
      </c>
      <c r="G4907" s="28" t="s">
        <v>23420</v>
      </c>
      <c r="H4907" t="s">
        <v>23421</v>
      </c>
      <c r="I4907" s="28" t="s">
        <v>9759</v>
      </c>
      <c r="J4907" s="28" t="s">
        <v>9757</v>
      </c>
    </row>
    <row r="4908" spans="1:10" x14ac:dyDescent="0.35">
      <c r="A4908" s="28" t="s">
        <v>9761</v>
      </c>
      <c r="B4908" s="28" t="s">
        <v>23416</v>
      </c>
      <c r="C4908" s="28" t="s">
        <v>23476</v>
      </c>
      <c r="D4908" s="28" t="s">
        <v>23467</v>
      </c>
      <c r="E4908" t="s">
        <v>23419</v>
      </c>
      <c r="F4908" s="28" t="s">
        <v>11250</v>
      </c>
      <c r="G4908" s="28" t="s">
        <v>23420</v>
      </c>
      <c r="H4908" t="s">
        <v>23421</v>
      </c>
      <c r="I4908" s="28" t="s">
        <v>9759</v>
      </c>
      <c r="J4908" s="28" t="s">
        <v>9757</v>
      </c>
    </row>
    <row r="4909" spans="1:10" x14ac:dyDescent="0.35">
      <c r="A4909" s="28" t="s">
        <v>9762</v>
      </c>
      <c r="B4909" s="28" t="s">
        <v>23416</v>
      </c>
      <c r="C4909" s="28" t="s">
        <v>23422</v>
      </c>
      <c r="D4909" s="28" t="s">
        <v>23469</v>
      </c>
      <c r="E4909" t="s">
        <v>23419</v>
      </c>
      <c r="F4909" s="28" t="s">
        <v>11250</v>
      </c>
      <c r="G4909" s="28" t="s">
        <v>23420</v>
      </c>
      <c r="H4909" t="s">
        <v>23421</v>
      </c>
      <c r="I4909" s="28" t="s">
        <v>9759</v>
      </c>
      <c r="J4909" s="28" t="s">
        <v>9757</v>
      </c>
    </row>
    <row r="4910" spans="1:10" x14ac:dyDescent="0.35">
      <c r="A4910" s="28" t="s">
        <v>9763</v>
      </c>
      <c r="B4910" s="28" t="s">
        <v>23416</v>
      </c>
      <c r="C4910" s="28" t="s">
        <v>23617</v>
      </c>
      <c r="D4910" s="28" t="s">
        <v>23726</v>
      </c>
      <c r="E4910" t="s">
        <v>23419</v>
      </c>
      <c r="F4910" s="28" t="s">
        <v>11250</v>
      </c>
      <c r="G4910" s="28" t="s">
        <v>23420</v>
      </c>
      <c r="H4910" t="s">
        <v>23421</v>
      </c>
      <c r="I4910" s="28" t="s">
        <v>9764</v>
      </c>
      <c r="J4910" s="28" t="s">
        <v>9757</v>
      </c>
    </row>
    <row r="4911" spans="1:10" x14ac:dyDescent="0.35">
      <c r="A4911" s="28" t="s">
        <v>9765</v>
      </c>
      <c r="B4911" s="28" t="s">
        <v>23416</v>
      </c>
      <c r="C4911" s="28" t="s">
        <v>24016</v>
      </c>
      <c r="D4911" s="28" t="s">
        <v>24129</v>
      </c>
      <c r="E4911" t="s">
        <v>23529</v>
      </c>
      <c r="F4911" s="28" t="s">
        <v>11250</v>
      </c>
      <c r="G4911" s="28" t="s">
        <v>23420</v>
      </c>
      <c r="H4911" t="s">
        <v>23421</v>
      </c>
      <c r="I4911" s="28" t="s">
        <v>9764</v>
      </c>
      <c r="J4911" s="28" t="s">
        <v>9757</v>
      </c>
    </row>
    <row r="4912" spans="1:10" x14ac:dyDescent="0.35">
      <c r="A4912" s="28" t="s">
        <v>9766</v>
      </c>
      <c r="B4912" s="28" t="s">
        <v>23416</v>
      </c>
      <c r="C4912" s="28" t="s">
        <v>23457</v>
      </c>
      <c r="D4912" s="28" t="s">
        <v>23451</v>
      </c>
      <c r="E4912" t="s">
        <v>23419</v>
      </c>
      <c r="F4912" s="28" t="s">
        <v>11250</v>
      </c>
      <c r="G4912" s="28" t="s">
        <v>23420</v>
      </c>
      <c r="H4912" t="s">
        <v>23421</v>
      </c>
      <c r="I4912" s="28" t="s">
        <v>9764</v>
      </c>
      <c r="J4912" s="28" t="s">
        <v>9757</v>
      </c>
    </row>
    <row r="4913" spans="1:10" x14ac:dyDescent="0.35">
      <c r="A4913" s="28" t="s">
        <v>9767</v>
      </c>
      <c r="B4913" s="28" t="s">
        <v>23416</v>
      </c>
      <c r="C4913" s="28" t="s">
        <v>23668</v>
      </c>
      <c r="D4913" s="28" t="s">
        <v>24025</v>
      </c>
      <c r="E4913" t="s">
        <v>23529</v>
      </c>
      <c r="F4913" s="28" t="s">
        <v>11250</v>
      </c>
      <c r="G4913" s="28" t="s">
        <v>23420</v>
      </c>
      <c r="H4913" t="s">
        <v>23421</v>
      </c>
      <c r="I4913" s="28" t="s">
        <v>9768</v>
      </c>
      <c r="J4913" s="28" t="s">
        <v>9757</v>
      </c>
    </row>
    <row r="4914" spans="1:10" x14ac:dyDescent="0.35">
      <c r="A4914" s="28" t="s">
        <v>9769</v>
      </c>
      <c r="B4914" s="28" t="s">
        <v>23416</v>
      </c>
      <c r="C4914" s="28" t="s">
        <v>23457</v>
      </c>
      <c r="D4914" s="28" t="s">
        <v>23435</v>
      </c>
      <c r="E4914" t="s">
        <v>23529</v>
      </c>
      <c r="F4914" s="28" t="s">
        <v>11250</v>
      </c>
      <c r="G4914" s="28" t="s">
        <v>23420</v>
      </c>
      <c r="H4914" t="s">
        <v>23421</v>
      </c>
      <c r="I4914" s="28" t="s">
        <v>9768</v>
      </c>
      <c r="J4914" s="28" t="s">
        <v>9757</v>
      </c>
    </row>
    <row r="4915" spans="1:10" x14ac:dyDescent="0.35">
      <c r="A4915" s="28" t="s">
        <v>9770</v>
      </c>
      <c r="B4915" s="28" t="s">
        <v>23416</v>
      </c>
      <c r="C4915" s="28" t="s">
        <v>23434</v>
      </c>
      <c r="D4915" s="28" t="s">
        <v>23488</v>
      </c>
      <c r="E4915" t="s">
        <v>23419</v>
      </c>
      <c r="F4915" s="28" t="s">
        <v>11250</v>
      </c>
      <c r="G4915" s="28" t="s">
        <v>23420</v>
      </c>
      <c r="H4915" t="s">
        <v>23421</v>
      </c>
      <c r="I4915" s="28" t="s">
        <v>9768</v>
      </c>
      <c r="J4915" s="28" t="s">
        <v>9757</v>
      </c>
    </row>
    <row r="4916" spans="1:10" x14ac:dyDescent="0.35">
      <c r="A4916" s="28" t="s">
        <v>9771</v>
      </c>
      <c r="B4916" s="28" t="s">
        <v>23416</v>
      </c>
      <c r="C4916" s="28" t="s">
        <v>23424</v>
      </c>
      <c r="D4916" s="28" t="s">
        <v>23454</v>
      </c>
      <c r="E4916" t="s">
        <v>23419</v>
      </c>
      <c r="F4916" s="28" t="s">
        <v>11250</v>
      </c>
      <c r="G4916" s="28" t="s">
        <v>23420</v>
      </c>
      <c r="H4916" t="s">
        <v>23421</v>
      </c>
      <c r="I4916" s="28" t="s">
        <v>9768</v>
      </c>
      <c r="J4916" s="28" t="s">
        <v>9757</v>
      </c>
    </row>
    <row r="4917" spans="1:10" x14ac:dyDescent="0.35">
      <c r="A4917" s="28" t="s">
        <v>9772</v>
      </c>
      <c r="B4917" s="28" t="s">
        <v>23416</v>
      </c>
      <c r="C4917" s="28" t="s">
        <v>23479</v>
      </c>
      <c r="D4917" s="28" t="s">
        <v>23449</v>
      </c>
      <c r="E4917" t="s">
        <v>23419</v>
      </c>
      <c r="F4917" s="28" t="s">
        <v>11250</v>
      </c>
      <c r="G4917" s="28" t="s">
        <v>23420</v>
      </c>
      <c r="H4917" t="s">
        <v>23421</v>
      </c>
      <c r="I4917" s="28" t="s">
        <v>9768</v>
      </c>
      <c r="J4917" s="28" t="s">
        <v>9757</v>
      </c>
    </row>
    <row r="4918" spans="1:10" x14ac:dyDescent="0.35">
      <c r="A4918" s="28" t="s">
        <v>9773</v>
      </c>
      <c r="B4918" s="28" t="s">
        <v>23416</v>
      </c>
      <c r="C4918" s="28" t="s">
        <v>23937</v>
      </c>
      <c r="D4918" s="28" t="s">
        <v>23862</v>
      </c>
      <c r="E4918" t="s">
        <v>23529</v>
      </c>
      <c r="F4918" s="28" t="s">
        <v>11250</v>
      </c>
      <c r="G4918" s="28" t="s">
        <v>23420</v>
      </c>
      <c r="H4918" t="s">
        <v>23421</v>
      </c>
      <c r="I4918" s="28" t="s">
        <v>9768</v>
      </c>
      <c r="J4918" s="28" t="s">
        <v>9757</v>
      </c>
    </row>
    <row r="4919" spans="1:10" x14ac:dyDescent="0.35">
      <c r="A4919" s="28" t="s">
        <v>9774</v>
      </c>
      <c r="B4919" s="28" t="s">
        <v>23416</v>
      </c>
      <c r="C4919" s="28" t="s">
        <v>23450</v>
      </c>
      <c r="D4919" s="28" t="s">
        <v>23447</v>
      </c>
      <c r="E4919" t="s">
        <v>23419</v>
      </c>
      <c r="F4919" s="28" t="s">
        <v>11250</v>
      </c>
      <c r="G4919" s="28" t="s">
        <v>23420</v>
      </c>
      <c r="H4919" t="s">
        <v>23421</v>
      </c>
      <c r="I4919" s="28" t="s">
        <v>9768</v>
      </c>
      <c r="J4919" s="28" t="s">
        <v>9757</v>
      </c>
    </row>
    <row r="4920" spans="1:10" x14ac:dyDescent="0.35">
      <c r="A4920" s="28" t="s">
        <v>9775</v>
      </c>
      <c r="B4920" s="28" t="s">
        <v>23416</v>
      </c>
      <c r="C4920" s="28" t="s">
        <v>23422</v>
      </c>
      <c r="D4920" s="28" t="s">
        <v>23469</v>
      </c>
      <c r="E4920" t="s">
        <v>23419</v>
      </c>
      <c r="F4920" s="28" t="s">
        <v>11250</v>
      </c>
      <c r="G4920" s="28" t="s">
        <v>23420</v>
      </c>
      <c r="H4920" t="s">
        <v>23421</v>
      </c>
      <c r="I4920" s="28" t="s">
        <v>9768</v>
      </c>
      <c r="J4920" s="28" t="s">
        <v>9757</v>
      </c>
    </row>
    <row r="4921" spans="1:10" x14ac:dyDescent="0.35">
      <c r="A4921" s="28" t="s">
        <v>9776</v>
      </c>
      <c r="B4921" s="28" t="s">
        <v>23416</v>
      </c>
      <c r="C4921" s="28" t="s">
        <v>23428</v>
      </c>
      <c r="D4921" s="28" t="s">
        <v>23454</v>
      </c>
      <c r="E4921" t="s">
        <v>23419</v>
      </c>
      <c r="F4921" s="28" t="s">
        <v>11250</v>
      </c>
      <c r="G4921" s="28" t="s">
        <v>23420</v>
      </c>
      <c r="H4921" t="s">
        <v>23421</v>
      </c>
      <c r="I4921" s="28" t="s">
        <v>9777</v>
      </c>
      <c r="J4921" s="28" t="s">
        <v>9757</v>
      </c>
    </row>
    <row r="4922" spans="1:10" x14ac:dyDescent="0.35">
      <c r="A4922" s="28" t="s">
        <v>9778</v>
      </c>
      <c r="B4922" s="28" t="s">
        <v>23416</v>
      </c>
      <c r="C4922" s="28" t="s">
        <v>23981</v>
      </c>
      <c r="D4922" s="28" t="s">
        <v>24130</v>
      </c>
      <c r="E4922" t="s">
        <v>23529</v>
      </c>
      <c r="F4922" s="28" t="s">
        <v>11250</v>
      </c>
      <c r="G4922" s="28" t="s">
        <v>23420</v>
      </c>
      <c r="H4922" t="s">
        <v>23421</v>
      </c>
      <c r="I4922" s="28" t="s">
        <v>9777</v>
      </c>
      <c r="J4922" s="28" t="s">
        <v>9757</v>
      </c>
    </row>
    <row r="4923" spans="1:10" x14ac:dyDescent="0.35">
      <c r="A4923" s="28" t="s">
        <v>9779</v>
      </c>
      <c r="B4923" s="28" t="s">
        <v>23416</v>
      </c>
      <c r="C4923" s="28" t="s">
        <v>23457</v>
      </c>
      <c r="D4923" s="28" t="s">
        <v>23488</v>
      </c>
      <c r="E4923" t="s">
        <v>23419</v>
      </c>
      <c r="F4923" s="28" t="s">
        <v>11250</v>
      </c>
      <c r="G4923" s="28" t="s">
        <v>23420</v>
      </c>
      <c r="H4923" t="s">
        <v>23421</v>
      </c>
      <c r="I4923" s="28" t="s">
        <v>9777</v>
      </c>
      <c r="J4923" s="28" t="s">
        <v>9757</v>
      </c>
    </row>
    <row r="4924" spans="1:10" x14ac:dyDescent="0.35">
      <c r="A4924" s="28" t="s">
        <v>9780</v>
      </c>
      <c r="B4924" s="28" t="s">
        <v>23416</v>
      </c>
      <c r="C4924" s="28" t="s">
        <v>23430</v>
      </c>
      <c r="D4924" s="28" t="s">
        <v>23494</v>
      </c>
      <c r="E4924" t="s">
        <v>23419</v>
      </c>
      <c r="F4924" s="28" t="s">
        <v>11250</v>
      </c>
      <c r="G4924" s="28" t="s">
        <v>23420</v>
      </c>
      <c r="H4924" t="s">
        <v>23421</v>
      </c>
      <c r="I4924" s="28" t="s">
        <v>9777</v>
      </c>
      <c r="J4924" s="28" t="s">
        <v>9757</v>
      </c>
    </row>
    <row r="4925" spans="1:10" x14ac:dyDescent="0.35">
      <c r="A4925" s="28" t="s">
        <v>9781</v>
      </c>
      <c r="B4925" s="28" t="s">
        <v>23416</v>
      </c>
      <c r="C4925" s="28" t="s">
        <v>23424</v>
      </c>
      <c r="D4925" s="28" t="s">
        <v>23499</v>
      </c>
      <c r="E4925" t="s">
        <v>23419</v>
      </c>
      <c r="F4925" s="28" t="s">
        <v>11250</v>
      </c>
      <c r="G4925" s="28" t="s">
        <v>23420</v>
      </c>
      <c r="H4925" t="s">
        <v>23421</v>
      </c>
      <c r="I4925" s="28" t="s">
        <v>9777</v>
      </c>
      <c r="J4925" s="28" t="s">
        <v>9757</v>
      </c>
    </row>
    <row r="4926" spans="1:10" x14ac:dyDescent="0.35">
      <c r="A4926" s="28" t="s">
        <v>9783</v>
      </c>
      <c r="B4926" s="28" t="s">
        <v>23416</v>
      </c>
      <c r="C4926" s="28" t="s">
        <v>23424</v>
      </c>
      <c r="D4926" s="28" t="s">
        <v>23429</v>
      </c>
      <c r="E4926" t="s">
        <v>23419</v>
      </c>
      <c r="F4926" s="28" t="s">
        <v>11250</v>
      </c>
      <c r="G4926" s="28" t="s">
        <v>23420</v>
      </c>
      <c r="H4926" t="s">
        <v>23421</v>
      </c>
      <c r="I4926" s="28" t="s">
        <v>9777</v>
      </c>
      <c r="J4926" s="28" t="s">
        <v>9757</v>
      </c>
    </row>
    <row r="4927" spans="1:10" x14ac:dyDescent="0.35">
      <c r="A4927" s="28" t="s">
        <v>9785</v>
      </c>
      <c r="B4927" s="28" t="s">
        <v>23416</v>
      </c>
      <c r="C4927" s="28" t="s">
        <v>23424</v>
      </c>
      <c r="D4927" s="28" t="s">
        <v>23465</v>
      </c>
      <c r="E4927" t="s">
        <v>23419</v>
      </c>
      <c r="F4927" s="28" t="s">
        <v>11250</v>
      </c>
      <c r="G4927" s="28" t="s">
        <v>23420</v>
      </c>
      <c r="H4927" t="s">
        <v>23421</v>
      </c>
      <c r="I4927" s="28" t="s">
        <v>9777</v>
      </c>
      <c r="J4927" s="28" t="s">
        <v>9757</v>
      </c>
    </row>
    <row r="4928" spans="1:10" x14ac:dyDescent="0.35">
      <c r="A4928" s="28" t="s">
        <v>9786</v>
      </c>
      <c r="B4928" s="28" t="s">
        <v>23416</v>
      </c>
      <c r="C4928" s="28" t="s">
        <v>23426</v>
      </c>
      <c r="D4928" s="28" t="s">
        <v>23797</v>
      </c>
      <c r="E4928" t="s">
        <v>23419</v>
      </c>
      <c r="F4928" s="28" t="s">
        <v>11250</v>
      </c>
      <c r="G4928" s="28" t="s">
        <v>23420</v>
      </c>
      <c r="H4928" t="s">
        <v>23421</v>
      </c>
      <c r="I4928" s="28" t="s">
        <v>9777</v>
      </c>
      <c r="J4928" s="28" t="s">
        <v>9757</v>
      </c>
    </row>
    <row r="4929" spans="1:10" x14ac:dyDescent="0.35">
      <c r="A4929" s="28" t="s">
        <v>9787</v>
      </c>
      <c r="B4929" s="28" t="s">
        <v>23416</v>
      </c>
      <c r="C4929" s="28" t="s">
        <v>23849</v>
      </c>
      <c r="D4929" s="28" t="s">
        <v>23874</v>
      </c>
      <c r="E4929" t="s">
        <v>23529</v>
      </c>
      <c r="F4929" s="28" t="s">
        <v>11250</v>
      </c>
      <c r="G4929" s="28" t="s">
        <v>23420</v>
      </c>
      <c r="H4929" t="s">
        <v>23421</v>
      </c>
      <c r="I4929" s="28" t="s">
        <v>9777</v>
      </c>
      <c r="J4929" s="28" t="s">
        <v>9757</v>
      </c>
    </row>
    <row r="4930" spans="1:10" x14ac:dyDescent="0.35">
      <c r="A4930" s="28" t="s">
        <v>9788</v>
      </c>
      <c r="B4930" s="28" t="s">
        <v>23416</v>
      </c>
      <c r="C4930" s="28" t="s">
        <v>23730</v>
      </c>
      <c r="D4930" s="28" t="s">
        <v>23443</v>
      </c>
      <c r="E4930" t="s">
        <v>23529</v>
      </c>
      <c r="F4930" s="28" t="s">
        <v>11250</v>
      </c>
      <c r="G4930" s="28" t="s">
        <v>23420</v>
      </c>
      <c r="H4930" t="s">
        <v>23421</v>
      </c>
      <c r="I4930" s="28" t="s">
        <v>9777</v>
      </c>
      <c r="J4930" s="28" t="s">
        <v>9757</v>
      </c>
    </row>
    <row r="4931" spans="1:10" x14ac:dyDescent="0.35">
      <c r="A4931" s="28" t="s">
        <v>9789</v>
      </c>
      <c r="B4931" s="28" t="s">
        <v>23416</v>
      </c>
      <c r="C4931" s="28" t="s">
        <v>23667</v>
      </c>
      <c r="D4931" s="28" t="s">
        <v>23932</v>
      </c>
      <c r="E4931" t="s">
        <v>23529</v>
      </c>
      <c r="F4931" s="28" t="s">
        <v>11250</v>
      </c>
      <c r="G4931" s="28" t="s">
        <v>23420</v>
      </c>
      <c r="H4931" t="s">
        <v>23421</v>
      </c>
      <c r="I4931" s="28" t="s">
        <v>9777</v>
      </c>
      <c r="J4931" s="28" t="s">
        <v>9757</v>
      </c>
    </row>
    <row r="4932" spans="1:10" x14ac:dyDescent="0.35">
      <c r="A4932" s="28" t="s">
        <v>9791</v>
      </c>
      <c r="B4932" s="28" t="s">
        <v>23416</v>
      </c>
      <c r="C4932" s="28" t="s">
        <v>23424</v>
      </c>
      <c r="D4932" s="28" t="s">
        <v>23497</v>
      </c>
      <c r="E4932" t="s">
        <v>23419</v>
      </c>
      <c r="F4932" s="28" t="s">
        <v>11250</v>
      </c>
      <c r="G4932" s="28" t="s">
        <v>23420</v>
      </c>
      <c r="H4932" t="s">
        <v>23421</v>
      </c>
      <c r="I4932" s="28" t="s">
        <v>9792</v>
      </c>
      <c r="J4932" s="28" t="s">
        <v>9757</v>
      </c>
    </row>
    <row r="4933" spans="1:10" x14ac:dyDescent="0.35">
      <c r="A4933" s="28" t="s">
        <v>9793</v>
      </c>
      <c r="B4933" s="28" t="s">
        <v>23416</v>
      </c>
      <c r="C4933" s="28" t="s">
        <v>23659</v>
      </c>
      <c r="D4933" s="28" t="s">
        <v>24131</v>
      </c>
      <c r="E4933" t="s">
        <v>23419</v>
      </c>
      <c r="F4933" s="28" t="s">
        <v>11250</v>
      </c>
      <c r="G4933" s="28" t="s">
        <v>23420</v>
      </c>
      <c r="H4933" t="s">
        <v>23421</v>
      </c>
      <c r="I4933" s="28" t="s">
        <v>9792</v>
      </c>
      <c r="J4933" s="28" t="s">
        <v>9757</v>
      </c>
    </row>
    <row r="4934" spans="1:10" x14ac:dyDescent="0.35">
      <c r="A4934" s="28" t="s">
        <v>9794</v>
      </c>
      <c r="B4934" s="28" t="s">
        <v>23416</v>
      </c>
      <c r="C4934" s="28" t="s">
        <v>24024</v>
      </c>
      <c r="D4934" s="28" t="s">
        <v>24132</v>
      </c>
      <c r="E4934" t="s">
        <v>23419</v>
      </c>
      <c r="F4934" s="28" t="s">
        <v>11250</v>
      </c>
      <c r="G4934" s="28" t="s">
        <v>23420</v>
      </c>
      <c r="H4934" t="s">
        <v>23421</v>
      </c>
      <c r="I4934" s="28" t="s">
        <v>9792</v>
      </c>
      <c r="J4934" s="28" t="s">
        <v>9757</v>
      </c>
    </row>
    <row r="4935" spans="1:10" x14ac:dyDescent="0.35">
      <c r="A4935" s="28" t="s">
        <v>9795</v>
      </c>
      <c r="B4935" s="28" t="s">
        <v>23416</v>
      </c>
      <c r="C4935" s="28" t="s">
        <v>23873</v>
      </c>
      <c r="D4935" s="28" t="s">
        <v>23986</v>
      </c>
      <c r="E4935" t="s">
        <v>23529</v>
      </c>
      <c r="F4935" s="28" t="s">
        <v>11250</v>
      </c>
      <c r="G4935" s="28" t="s">
        <v>23420</v>
      </c>
      <c r="H4935" t="s">
        <v>23421</v>
      </c>
      <c r="I4935" s="28" t="s">
        <v>9792</v>
      </c>
      <c r="J4935" s="28" t="s">
        <v>9757</v>
      </c>
    </row>
    <row r="4936" spans="1:10" x14ac:dyDescent="0.35">
      <c r="A4936" s="28" t="s">
        <v>9796</v>
      </c>
      <c r="B4936" s="28" t="s">
        <v>23416</v>
      </c>
      <c r="C4936" s="28" t="s">
        <v>23732</v>
      </c>
      <c r="D4936" s="28" t="s">
        <v>23492</v>
      </c>
      <c r="E4936" t="s">
        <v>23419</v>
      </c>
      <c r="F4936" s="28" t="s">
        <v>11250</v>
      </c>
      <c r="G4936" s="28" t="s">
        <v>23420</v>
      </c>
      <c r="H4936" t="s">
        <v>23421</v>
      </c>
      <c r="I4936" s="28" t="s">
        <v>9797</v>
      </c>
      <c r="J4936" s="28" t="s">
        <v>9798</v>
      </c>
    </row>
    <row r="4937" spans="1:10" x14ac:dyDescent="0.35">
      <c r="A4937" s="28" t="s">
        <v>9799</v>
      </c>
      <c r="B4937" s="28" t="s">
        <v>23416</v>
      </c>
      <c r="C4937" s="28" t="s">
        <v>11250</v>
      </c>
      <c r="D4937" s="28" t="s">
        <v>23994</v>
      </c>
      <c r="E4937" t="s">
        <v>23453</v>
      </c>
      <c r="F4937" s="28" t="s">
        <v>11250</v>
      </c>
      <c r="G4937" s="28" t="s">
        <v>23420</v>
      </c>
      <c r="H4937" t="s">
        <v>23421</v>
      </c>
      <c r="I4937" s="28" t="s">
        <v>9797</v>
      </c>
      <c r="J4937" s="28" t="s">
        <v>9798</v>
      </c>
    </row>
    <row r="4938" spans="1:10" x14ac:dyDescent="0.35">
      <c r="A4938" s="28" t="s">
        <v>9800</v>
      </c>
      <c r="B4938" s="28" t="s">
        <v>23416</v>
      </c>
      <c r="C4938" s="28" t="s">
        <v>23428</v>
      </c>
      <c r="D4938" s="28" t="s">
        <v>23483</v>
      </c>
      <c r="E4938" t="s">
        <v>23419</v>
      </c>
      <c r="F4938" s="28" t="s">
        <v>11250</v>
      </c>
      <c r="G4938" s="28" t="s">
        <v>23420</v>
      </c>
      <c r="H4938" t="s">
        <v>23421</v>
      </c>
      <c r="I4938" s="28" t="s">
        <v>9797</v>
      </c>
      <c r="J4938" s="28" t="s">
        <v>9798</v>
      </c>
    </row>
    <row r="4939" spans="1:10" x14ac:dyDescent="0.35">
      <c r="A4939" s="28" t="s">
        <v>9801</v>
      </c>
      <c r="B4939" s="28" t="s">
        <v>23416</v>
      </c>
      <c r="C4939" s="28" t="s">
        <v>23828</v>
      </c>
      <c r="D4939" s="28" t="s">
        <v>23862</v>
      </c>
      <c r="E4939" t="s">
        <v>23529</v>
      </c>
      <c r="F4939" s="28" t="s">
        <v>11250</v>
      </c>
      <c r="G4939" s="28" t="s">
        <v>23420</v>
      </c>
      <c r="H4939" t="s">
        <v>23421</v>
      </c>
      <c r="I4939" s="28" t="s">
        <v>9797</v>
      </c>
      <c r="J4939" s="28" t="s">
        <v>9798</v>
      </c>
    </row>
    <row r="4940" spans="1:10" x14ac:dyDescent="0.35">
      <c r="A4940" s="28" t="s">
        <v>9802</v>
      </c>
      <c r="B4940" s="28" t="s">
        <v>23416</v>
      </c>
      <c r="C4940" s="28" t="s">
        <v>23960</v>
      </c>
      <c r="D4940" s="28" t="s">
        <v>23902</v>
      </c>
      <c r="E4940" t="s">
        <v>23529</v>
      </c>
      <c r="F4940" s="28" t="s">
        <v>11250</v>
      </c>
      <c r="G4940" s="28" t="s">
        <v>23420</v>
      </c>
      <c r="H4940" t="s">
        <v>23421</v>
      </c>
      <c r="I4940" s="28" t="s">
        <v>9803</v>
      </c>
      <c r="J4940" s="28" t="s">
        <v>9798</v>
      </c>
    </row>
    <row r="4941" spans="1:10" x14ac:dyDescent="0.35">
      <c r="A4941" s="28" t="s">
        <v>9804</v>
      </c>
      <c r="B4941" s="28" t="s">
        <v>23416</v>
      </c>
      <c r="C4941" s="28" t="s">
        <v>23507</v>
      </c>
      <c r="D4941" s="28" t="s">
        <v>23452</v>
      </c>
      <c r="E4941" t="s">
        <v>23419</v>
      </c>
      <c r="F4941" s="28" t="s">
        <v>11250</v>
      </c>
      <c r="G4941" s="28" t="s">
        <v>23420</v>
      </c>
      <c r="H4941" t="s">
        <v>23421</v>
      </c>
      <c r="I4941" s="28" t="s">
        <v>9803</v>
      </c>
      <c r="J4941" s="28" t="s">
        <v>9798</v>
      </c>
    </row>
    <row r="4942" spans="1:10" x14ac:dyDescent="0.35">
      <c r="A4942" s="28" t="s">
        <v>9805</v>
      </c>
      <c r="B4942" s="28" t="s">
        <v>23416</v>
      </c>
      <c r="C4942" s="28" t="s">
        <v>23424</v>
      </c>
      <c r="D4942" s="28" t="s">
        <v>23429</v>
      </c>
      <c r="E4942" t="s">
        <v>23529</v>
      </c>
      <c r="F4942" s="28" t="s">
        <v>11250</v>
      </c>
      <c r="G4942" s="28" t="s">
        <v>23420</v>
      </c>
      <c r="H4942" t="s">
        <v>23421</v>
      </c>
      <c r="I4942" s="28" t="s">
        <v>9803</v>
      </c>
      <c r="J4942" s="28" t="s">
        <v>9798</v>
      </c>
    </row>
    <row r="4943" spans="1:10" x14ac:dyDescent="0.35">
      <c r="A4943" s="28" t="s">
        <v>9806</v>
      </c>
      <c r="B4943" s="28" t="s">
        <v>23416</v>
      </c>
      <c r="C4943" s="28" t="s">
        <v>23424</v>
      </c>
      <c r="D4943" s="28" t="s">
        <v>23451</v>
      </c>
      <c r="E4943" t="s">
        <v>23419</v>
      </c>
      <c r="F4943" s="28" t="s">
        <v>11250</v>
      </c>
      <c r="G4943" s="28" t="s">
        <v>23420</v>
      </c>
      <c r="H4943" t="s">
        <v>23421</v>
      </c>
      <c r="I4943" s="28" t="s">
        <v>9803</v>
      </c>
      <c r="J4943" s="28" t="s">
        <v>9798</v>
      </c>
    </row>
    <row r="4944" spans="1:10" x14ac:dyDescent="0.35">
      <c r="A4944" s="28" t="s">
        <v>9807</v>
      </c>
      <c r="B4944" s="28" t="s">
        <v>23416</v>
      </c>
      <c r="C4944" s="28" t="s">
        <v>23720</v>
      </c>
      <c r="D4944" s="28" t="s">
        <v>23445</v>
      </c>
      <c r="E4944" t="s">
        <v>23419</v>
      </c>
      <c r="F4944" s="28" t="s">
        <v>11250</v>
      </c>
      <c r="G4944" s="28" t="s">
        <v>23420</v>
      </c>
      <c r="H4944" t="s">
        <v>23421</v>
      </c>
      <c r="I4944" s="28" t="s">
        <v>9808</v>
      </c>
      <c r="J4944" s="28" t="s">
        <v>9798</v>
      </c>
    </row>
    <row r="4945" spans="1:10" x14ac:dyDescent="0.35">
      <c r="A4945" s="28" t="s">
        <v>9809</v>
      </c>
      <c r="B4945" s="28" t="s">
        <v>23416</v>
      </c>
      <c r="C4945" s="28" t="s">
        <v>24133</v>
      </c>
      <c r="D4945" s="28" t="s">
        <v>23477</v>
      </c>
      <c r="E4945" t="s">
        <v>23419</v>
      </c>
      <c r="F4945" s="28" t="s">
        <v>11250</v>
      </c>
      <c r="G4945" s="28" t="s">
        <v>23420</v>
      </c>
      <c r="H4945" t="s">
        <v>23421</v>
      </c>
      <c r="I4945" s="28" t="s">
        <v>9808</v>
      </c>
      <c r="J4945" s="28" t="s">
        <v>9798</v>
      </c>
    </row>
    <row r="4946" spans="1:10" x14ac:dyDescent="0.35">
      <c r="A4946" s="28" t="s">
        <v>9810</v>
      </c>
      <c r="B4946" s="28" t="s">
        <v>23416</v>
      </c>
      <c r="C4946" s="28" t="s">
        <v>23428</v>
      </c>
      <c r="D4946" s="28" t="s">
        <v>23483</v>
      </c>
      <c r="E4946" t="s">
        <v>23419</v>
      </c>
      <c r="F4946" s="28" t="s">
        <v>11250</v>
      </c>
      <c r="G4946" s="28" t="s">
        <v>23420</v>
      </c>
      <c r="H4946" t="s">
        <v>23421</v>
      </c>
      <c r="I4946" s="28" t="s">
        <v>9808</v>
      </c>
      <c r="J4946" s="28" t="s">
        <v>9798</v>
      </c>
    </row>
    <row r="4947" spans="1:10" x14ac:dyDescent="0.35">
      <c r="A4947" s="28" t="s">
        <v>9811</v>
      </c>
      <c r="B4947" s="28" t="s">
        <v>23416</v>
      </c>
      <c r="C4947" s="28" t="s">
        <v>23424</v>
      </c>
      <c r="D4947" s="28" t="s">
        <v>23429</v>
      </c>
      <c r="E4947" t="s">
        <v>23419</v>
      </c>
      <c r="F4947" s="28" t="s">
        <v>11250</v>
      </c>
      <c r="G4947" s="28" t="s">
        <v>23420</v>
      </c>
      <c r="H4947" t="s">
        <v>23421</v>
      </c>
      <c r="I4947" s="28" t="s">
        <v>9808</v>
      </c>
      <c r="J4947" s="28" t="s">
        <v>9798</v>
      </c>
    </row>
    <row r="4948" spans="1:10" x14ac:dyDescent="0.35">
      <c r="A4948" s="28" t="s">
        <v>9812</v>
      </c>
      <c r="B4948" s="28" t="s">
        <v>23416</v>
      </c>
      <c r="C4948" s="28" t="s">
        <v>23424</v>
      </c>
      <c r="D4948" s="28" t="s">
        <v>23429</v>
      </c>
      <c r="E4948" t="s">
        <v>23419</v>
      </c>
      <c r="F4948" s="28" t="s">
        <v>11250</v>
      </c>
      <c r="G4948" s="28" t="s">
        <v>23420</v>
      </c>
      <c r="H4948" t="s">
        <v>23421</v>
      </c>
      <c r="I4948" s="28" t="s">
        <v>9808</v>
      </c>
      <c r="J4948" s="28" t="s">
        <v>9798</v>
      </c>
    </row>
    <row r="4949" spans="1:10" x14ac:dyDescent="0.35">
      <c r="A4949" s="28" t="s">
        <v>9813</v>
      </c>
      <c r="B4949" s="28" t="s">
        <v>23416</v>
      </c>
      <c r="C4949" s="28" t="s">
        <v>23434</v>
      </c>
      <c r="D4949" s="28" t="s">
        <v>23467</v>
      </c>
      <c r="E4949" t="s">
        <v>23419</v>
      </c>
      <c r="F4949" s="28" t="s">
        <v>11250</v>
      </c>
      <c r="G4949" s="28" t="s">
        <v>23420</v>
      </c>
      <c r="H4949" t="s">
        <v>23421</v>
      </c>
      <c r="I4949" s="28" t="s">
        <v>9808</v>
      </c>
      <c r="J4949" s="28" t="s">
        <v>9798</v>
      </c>
    </row>
    <row r="4950" spans="1:10" x14ac:dyDescent="0.35">
      <c r="A4950" s="28" t="s">
        <v>9814</v>
      </c>
      <c r="B4950" s="28" t="s">
        <v>23416</v>
      </c>
      <c r="C4950" s="28" t="s">
        <v>23507</v>
      </c>
      <c r="D4950" s="28" t="s">
        <v>24039</v>
      </c>
      <c r="E4950" t="s">
        <v>23529</v>
      </c>
      <c r="F4950" s="28" t="s">
        <v>11250</v>
      </c>
      <c r="G4950" s="28" t="s">
        <v>23420</v>
      </c>
      <c r="H4950" t="s">
        <v>23421</v>
      </c>
      <c r="I4950" s="28" t="s">
        <v>9815</v>
      </c>
      <c r="J4950" s="28" t="s">
        <v>9798</v>
      </c>
    </row>
    <row r="4951" spans="1:10" x14ac:dyDescent="0.35">
      <c r="A4951" s="28" t="s">
        <v>9816</v>
      </c>
      <c r="B4951" s="28" t="s">
        <v>23416</v>
      </c>
      <c r="C4951" s="28" t="s">
        <v>23502</v>
      </c>
      <c r="D4951" s="28" t="s">
        <v>23468</v>
      </c>
      <c r="E4951" t="s">
        <v>23419</v>
      </c>
      <c r="F4951" s="28" t="s">
        <v>11250</v>
      </c>
      <c r="G4951" s="28" t="s">
        <v>23420</v>
      </c>
      <c r="H4951" t="s">
        <v>23421</v>
      </c>
      <c r="I4951" s="28" t="s">
        <v>9815</v>
      </c>
      <c r="J4951" s="28" t="s">
        <v>9798</v>
      </c>
    </row>
    <row r="4952" spans="1:10" x14ac:dyDescent="0.35">
      <c r="A4952" s="28" t="s">
        <v>9817</v>
      </c>
      <c r="B4952" s="28" t="s">
        <v>23416</v>
      </c>
      <c r="C4952" s="28" t="s">
        <v>23424</v>
      </c>
      <c r="D4952" s="28" t="s">
        <v>23454</v>
      </c>
      <c r="E4952" t="s">
        <v>23419</v>
      </c>
      <c r="F4952" s="28" t="s">
        <v>11250</v>
      </c>
      <c r="G4952" s="28" t="s">
        <v>23420</v>
      </c>
      <c r="H4952" t="s">
        <v>23421</v>
      </c>
      <c r="I4952" s="28" t="s">
        <v>9815</v>
      </c>
      <c r="J4952" s="28" t="s">
        <v>9798</v>
      </c>
    </row>
    <row r="4953" spans="1:10" x14ac:dyDescent="0.35">
      <c r="A4953" s="28" t="s">
        <v>9818</v>
      </c>
      <c r="B4953" s="28" t="s">
        <v>23416</v>
      </c>
      <c r="C4953" s="28" t="s">
        <v>23424</v>
      </c>
      <c r="D4953" s="28" t="s">
        <v>23454</v>
      </c>
      <c r="E4953" t="s">
        <v>23419</v>
      </c>
      <c r="F4953" s="28" t="s">
        <v>11250</v>
      </c>
      <c r="G4953" s="28" t="s">
        <v>23420</v>
      </c>
      <c r="H4953" t="s">
        <v>23421</v>
      </c>
      <c r="I4953" s="28" t="s">
        <v>9815</v>
      </c>
      <c r="J4953" s="28" t="s">
        <v>9798</v>
      </c>
    </row>
    <row r="4954" spans="1:10" x14ac:dyDescent="0.35">
      <c r="A4954" s="28" t="s">
        <v>9819</v>
      </c>
      <c r="B4954" s="28" t="s">
        <v>23416</v>
      </c>
      <c r="C4954" s="28" t="s">
        <v>23424</v>
      </c>
      <c r="D4954" s="28" t="s">
        <v>23454</v>
      </c>
      <c r="E4954" t="s">
        <v>23419</v>
      </c>
      <c r="F4954" s="28" t="s">
        <v>11250</v>
      </c>
      <c r="G4954" s="28" t="s">
        <v>23420</v>
      </c>
      <c r="H4954" t="s">
        <v>23421</v>
      </c>
      <c r="I4954" s="28" t="s">
        <v>9815</v>
      </c>
      <c r="J4954" s="28" t="s">
        <v>9798</v>
      </c>
    </row>
    <row r="4955" spans="1:10" x14ac:dyDescent="0.35">
      <c r="A4955" s="28" t="s">
        <v>9820</v>
      </c>
      <c r="B4955" s="28" t="s">
        <v>23416</v>
      </c>
      <c r="C4955" s="28" t="s">
        <v>23464</v>
      </c>
      <c r="D4955" s="28" t="s">
        <v>23838</v>
      </c>
      <c r="E4955" t="s">
        <v>23419</v>
      </c>
      <c r="F4955" s="28" t="s">
        <v>11250</v>
      </c>
      <c r="G4955" s="28" t="s">
        <v>23420</v>
      </c>
      <c r="H4955" t="s">
        <v>23421</v>
      </c>
      <c r="I4955" s="28" t="s">
        <v>9815</v>
      </c>
      <c r="J4955" s="28" t="s">
        <v>9798</v>
      </c>
    </row>
    <row r="4956" spans="1:10" x14ac:dyDescent="0.35">
      <c r="A4956" s="28" t="s">
        <v>9821</v>
      </c>
      <c r="B4956" s="28" t="s">
        <v>23416</v>
      </c>
      <c r="C4956" s="28" t="s">
        <v>23934</v>
      </c>
      <c r="D4956" s="28" t="s">
        <v>23923</v>
      </c>
      <c r="E4956" t="s">
        <v>23529</v>
      </c>
      <c r="F4956" s="28" t="s">
        <v>11250</v>
      </c>
      <c r="G4956" s="28" t="s">
        <v>23420</v>
      </c>
      <c r="H4956" t="s">
        <v>23421</v>
      </c>
      <c r="I4956" s="28" t="s">
        <v>9822</v>
      </c>
      <c r="J4956" s="28" t="s">
        <v>9798</v>
      </c>
    </row>
    <row r="4957" spans="1:10" x14ac:dyDescent="0.35">
      <c r="A4957" s="28" t="s">
        <v>9823</v>
      </c>
      <c r="B4957" s="28" t="s">
        <v>23416</v>
      </c>
      <c r="C4957" s="28" t="s">
        <v>23580</v>
      </c>
      <c r="D4957" s="28" t="s">
        <v>23597</v>
      </c>
      <c r="E4957" t="s">
        <v>23529</v>
      </c>
      <c r="F4957" s="28" t="s">
        <v>11250</v>
      </c>
      <c r="G4957" s="28" t="s">
        <v>23420</v>
      </c>
      <c r="H4957" t="s">
        <v>23421</v>
      </c>
      <c r="I4957" s="28" t="s">
        <v>9822</v>
      </c>
      <c r="J4957" s="28" t="s">
        <v>9798</v>
      </c>
    </row>
    <row r="4958" spans="1:10" x14ac:dyDescent="0.35">
      <c r="A4958" s="28" t="s">
        <v>9824</v>
      </c>
      <c r="B4958" s="28" t="s">
        <v>23416</v>
      </c>
      <c r="C4958" s="28" t="s">
        <v>23476</v>
      </c>
      <c r="D4958" s="28" t="s">
        <v>23523</v>
      </c>
      <c r="E4958" t="s">
        <v>23419</v>
      </c>
      <c r="F4958" s="28" t="s">
        <v>11250</v>
      </c>
      <c r="G4958" s="28" t="s">
        <v>23420</v>
      </c>
      <c r="H4958" t="s">
        <v>23421</v>
      </c>
      <c r="I4958" s="28" t="s">
        <v>9822</v>
      </c>
      <c r="J4958" s="28" t="s">
        <v>9798</v>
      </c>
    </row>
    <row r="4959" spans="1:10" x14ac:dyDescent="0.35">
      <c r="A4959" s="28" t="s">
        <v>9825</v>
      </c>
      <c r="B4959" s="28" t="s">
        <v>23416</v>
      </c>
      <c r="C4959" s="28" t="s">
        <v>23457</v>
      </c>
      <c r="D4959" s="28" t="s">
        <v>23465</v>
      </c>
      <c r="E4959" t="s">
        <v>23419</v>
      </c>
      <c r="F4959" s="28" t="s">
        <v>11250</v>
      </c>
      <c r="G4959" s="28" t="s">
        <v>23420</v>
      </c>
      <c r="H4959" t="s">
        <v>23421</v>
      </c>
      <c r="I4959" s="28" t="s">
        <v>9826</v>
      </c>
      <c r="J4959" s="28" t="s">
        <v>9827</v>
      </c>
    </row>
    <row r="4960" spans="1:10" x14ac:dyDescent="0.35">
      <c r="A4960" s="28" t="s">
        <v>9828</v>
      </c>
      <c r="B4960" s="28" t="s">
        <v>23416</v>
      </c>
      <c r="C4960" s="28" t="s">
        <v>23507</v>
      </c>
      <c r="D4960" s="28" t="s">
        <v>23497</v>
      </c>
      <c r="E4960" t="s">
        <v>23419</v>
      </c>
      <c r="F4960" s="28" t="s">
        <v>11250</v>
      </c>
      <c r="G4960" s="28" t="s">
        <v>23420</v>
      </c>
      <c r="H4960" t="s">
        <v>23421</v>
      </c>
      <c r="I4960" s="28" t="s">
        <v>9826</v>
      </c>
      <c r="J4960" s="28" t="s">
        <v>9827</v>
      </c>
    </row>
    <row r="4961" spans="1:10" x14ac:dyDescent="0.35">
      <c r="A4961" s="28" t="s">
        <v>9829</v>
      </c>
      <c r="B4961" s="28" t="s">
        <v>23416</v>
      </c>
      <c r="C4961" s="28" t="s">
        <v>23428</v>
      </c>
      <c r="D4961" s="28" t="s">
        <v>23454</v>
      </c>
      <c r="E4961" t="s">
        <v>23419</v>
      </c>
      <c r="F4961" s="28" t="s">
        <v>11250</v>
      </c>
      <c r="G4961" s="28" t="s">
        <v>23420</v>
      </c>
      <c r="H4961" t="s">
        <v>23421</v>
      </c>
      <c r="I4961" s="28" t="s">
        <v>9830</v>
      </c>
      <c r="J4961" s="28" t="s">
        <v>9827</v>
      </c>
    </row>
    <row r="4962" spans="1:10" x14ac:dyDescent="0.35">
      <c r="A4962" s="28" t="s">
        <v>9831</v>
      </c>
      <c r="B4962" s="28" t="s">
        <v>23416</v>
      </c>
      <c r="C4962" s="28" t="s">
        <v>23424</v>
      </c>
      <c r="D4962" s="28" t="s">
        <v>23423</v>
      </c>
      <c r="E4962" t="s">
        <v>23419</v>
      </c>
      <c r="F4962" s="28" t="s">
        <v>11250</v>
      </c>
      <c r="G4962" s="28" t="s">
        <v>23420</v>
      </c>
      <c r="H4962" t="s">
        <v>23421</v>
      </c>
      <c r="I4962" s="28" t="s">
        <v>9830</v>
      </c>
      <c r="J4962" s="28" t="s">
        <v>9827</v>
      </c>
    </row>
    <row r="4963" spans="1:10" x14ac:dyDescent="0.35">
      <c r="A4963" s="28" t="s">
        <v>9832</v>
      </c>
      <c r="B4963" s="28" t="s">
        <v>23416</v>
      </c>
      <c r="C4963" s="28" t="s">
        <v>23457</v>
      </c>
      <c r="D4963" s="28" t="s">
        <v>23447</v>
      </c>
      <c r="E4963" t="s">
        <v>23419</v>
      </c>
      <c r="F4963" s="28" t="s">
        <v>11250</v>
      </c>
      <c r="G4963" s="28" t="s">
        <v>23420</v>
      </c>
      <c r="H4963" t="s">
        <v>23421</v>
      </c>
      <c r="I4963" s="28" t="s">
        <v>9830</v>
      </c>
      <c r="J4963" s="28" t="s">
        <v>9827</v>
      </c>
    </row>
    <row r="4964" spans="1:10" x14ac:dyDescent="0.35">
      <c r="A4964" s="28" t="s">
        <v>9833</v>
      </c>
      <c r="B4964" s="28" t="s">
        <v>23416</v>
      </c>
      <c r="C4964" s="28" t="s">
        <v>23422</v>
      </c>
      <c r="D4964" s="28" t="s">
        <v>23465</v>
      </c>
      <c r="E4964" t="s">
        <v>23529</v>
      </c>
      <c r="F4964" s="28" t="s">
        <v>11250</v>
      </c>
      <c r="G4964" s="28" t="s">
        <v>23420</v>
      </c>
      <c r="H4964" t="s">
        <v>23421</v>
      </c>
      <c r="I4964" s="28" t="s">
        <v>9830</v>
      </c>
      <c r="J4964" s="28" t="s">
        <v>9827</v>
      </c>
    </row>
    <row r="4965" spans="1:10" x14ac:dyDescent="0.35">
      <c r="A4965" s="28" t="s">
        <v>9834</v>
      </c>
      <c r="B4965" s="28" t="s">
        <v>23416</v>
      </c>
      <c r="C4965" s="28" t="s">
        <v>23893</v>
      </c>
      <c r="D4965" s="28" t="s">
        <v>23845</v>
      </c>
      <c r="E4965" t="s">
        <v>23529</v>
      </c>
      <c r="F4965" s="28" t="s">
        <v>11250</v>
      </c>
      <c r="G4965" s="28" t="s">
        <v>23420</v>
      </c>
      <c r="H4965" t="s">
        <v>23421</v>
      </c>
      <c r="I4965" s="28" t="s">
        <v>9830</v>
      </c>
      <c r="J4965" s="28" t="s">
        <v>9827</v>
      </c>
    </row>
    <row r="4966" spans="1:10" x14ac:dyDescent="0.35">
      <c r="A4966" s="28" t="s">
        <v>9835</v>
      </c>
      <c r="B4966" s="28" t="s">
        <v>23416</v>
      </c>
      <c r="C4966" s="28" t="s">
        <v>23937</v>
      </c>
      <c r="D4966" s="28" t="s">
        <v>23852</v>
      </c>
      <c r="E4966" t="s">
        <v>23529</v>
      </c>
      <c r="F4966" s="28" t="s">
        <v>11250</v>
      </c>
      <c r="G4966" s="28" t="s">
        <v>23420</v>
      </c>
      <c r="H4966" t="s">
        <v>23421</v>
      </c>
      <c r="I4966" s="28" t="s">
        <v>9830</v>
      </c>
      <c r="J4966" s="28" t="s">
        <v>9827</v>
      </c>
    </row>
    <row r="4967" spans="1:10" x14ac:dyDescent="0.35">
      <c r="A4967" s="28" t="s">
        <v>9836</v>
      </c>
      <c r="B4967" s="28" t="s">
        <v>23416</v>
      </c>
      <c r="C4967" s="28" t="s">
        <v>23424</v>
      </c>
      <c r="D4967" s="28" t="s">
        <v>23451</v>
      </c>
      <c r="E4967" t="s">
        <v>23419</v>
      </c>
      <c r="F4967" s="28" t="s">
        <v>11250</v>
      </c>
      <c r="G4967" s="28" t="s">
        <v>23420</v>
      </c>
      <c r="H4967" t="s">
        <v>23421</v>
      </c>
      <c r="I4967" s="28" t="s">
        <v>9830</v>
      </c>
      <c r="J4967" s="28" t="s">
        <v>9827</v>
      </c>
    </row>
    <row r="4968" spans="1:10" x14ac:dyDescent="0.35">
      <c r="A4968" s="28" t="s">
        <v>9837</v>
      </c>
      <c r="B4968" s="28" t="s">
        <v>23416</v>
      </c>
      <c r="C4968" s="28" t="s">
        <v>23446</v>
      </c>
      <c r="D4968" s="28" t="s">
        <v>23449</v>
      </c>
      <c r="E4968" t="s">
        <v>23419</v>
      </c>
      <c r="F4968" s="28" t="s">
        <v>11250</v>
      </c>
      <c r="G4968" s="28" t="s">
        <v>23420</v>
      </c>
      <c r="H4968" t="s">
        <v>23421</v>
      </c>
      <c r="I4968" s="28" t="s">
        <v>9830</v>
      </c>
      <c r="J4968" s="28" t="s">
        <v>9827</v>
      </c>
    </row>
    <row r="4969" spans="1:10" x14ac:dyDescent="0.35">
      <c r="A4969" s="28" t="s">
        <v>9838</v>
      </c>
      <c r="B4969" s="28" t="s">
        <v>23416</v>
      </c>
      <c r="C4969" s="28" t="s">
        <v>23457</v>
      </c>
      <c r="D4969" s="28" t="s">
        <v>23435</v>
      </c>
      <c r="E4969" t="s">
        <v>23529</v>
      </c>
      <c r="F4969" s="28" t="s">
        <v>11250</v>
      </c>
      <c r="G4969" s="28" t="s">
        <v>23420</v>
      </c>
      <c r="H4969" t="s">
        <v>23421</v>
      </c>
      <c r="I4969" s="28" t="s">
        <v>9830</v>
      </c>
      <c r="J4969" s="28" t="s">
        <v>9827</v>
      </c>
    </row>
    <row r="4970" spans="1:10" x14ac:dyDescent="0.35">
      <c r="A4970" s="28" t="s">
        <v>9839</v>
      </c>
      <c r="B4970" s="28" t="s">
        <v>23416</v>
      </c>
      <c r="C4970" s="28" t="s">
        <v>23457</v>
      </c>
      <c r="D4970" s="28" t="s">
        <v>23488</v>
      </c>
      <c r="E4970" t="s">
        <v>23419</v>
      </c>
      <c r="F4970" s="28" t="s">
        <v>11250</v>
      </c>
      <c r="G4970" s="28" t="s">
        <v>23420</v>
      </c>
      <c r="H4970" t="s">
        <v>23421</v>
      </c>
      <c r="I4970" s="28" t="s">
        <v>9830</v>
      </c>
      <c r="J4970" s="28" t="s">
        <v>9827</v>
      </c>
    </row>
    <row r="4971" spans="1:10" x14ac:dyDescent="0.35">
      <c r="A4971" s="28" t="s">
        <v>9840</v>
      </c>
      <c r="B4971" s="28" t="s">
        <v>23416</v>
      </c>
      <c r="C4971" s="28" t="s">
        <v>23457</v>
      </c>
      <c r="D4971" s="28" t="s">
        <v>23435</v>
      </c>
      <c r="E4971" t="s">
        <v>23529</v>
      </c>
      <c r="F4971" s="28" t="s">
        <v>11250</v>
      </c>
      <c r="G4971" s="28" t="s">
        <v>23420</v>
      </c>
      <c r="H4971" t="s">
        <v>23421</v>
      </c>
      <c r="I4971" s="28" t="s">
        <v>9830</v>
      </c>
      <c r="J4971" s="28" t="s">
        <v>9827</v>
      </c>
    </row>
    <row r="4972" spans="1:10" x14ac:dyDescent="0.35">
      <c r="A4972" s="28" t="s">
        <v>9841</v>
      </c>
      <c r="B4972" s="28" t="s">
        <v>23416</v>
      </c>
      <c r="C4972" s="28" t="s">
        <v>23960</v>
      </c>
      <c r="D4972" s="28" t="s">
        <v>24000</v>
      </c>
      <c r="E4972" t="s">
        <v>23529</v>
      </c>
      <c r="F4972" s="28" t="s">
        <v>11250</v>
      </c>
      <c r="G4972" s="28" t="s">
        <v>23420</v>
      </c>
      <c r="H4972" t="s">
        <v>23421</v>
      </c>
      <c r="I4972" s="28" t="s">
        <v>9830</v>
      </c>
      <c r="J4972" s="28" t="s">
        <v>9827</v>
      </c>
    </row>
    <row r="4973" spans="1:10" x14ac:dyDescent="0.35">
      <c r="A4973" s="28" t="s">
        <v>9842</v>
      </c>
      <c r="B4973" s="28" t="s">
        <v>23416</v>
      </c>
      <c r="C4973" s="28" t="s">
        <v>23432</v>
      </c>
      <c r="D4973" s="28" t="s">
        <v>23451</v>
      </c>
      <c r="E4973" t="s">
        <v>23529</v>
      </c>
      <c r="F4973" s="28" t="s">
        <v>11250</v>
      </c>
      <c r="G4973" s="28" t="s">
        <v>23420</v>
      </c>
      <c r="H4973" t="s">
        <v>23421</v>
      </c>
      <c r="I4973" s="28" t="s">
        <v>9843</v>
      </c>
      <c r="J4973" s="28" t="s">
        <v>9827</v>
      </c>
    </row>
    <row r="4974" spans="1:10" x14ac:dyDescent="0.35">
      <c r="A4974" s="28" t="s">
        <v>9844</v>
      </c>
      <c r="B4974" s="28" t="s">
        <v>23416</v>
      </c>
      <c r="C4974" s="28" t="s">
        <v>23507</v>
      </c>
      <c r="D4974" s="28" t="s">
        <v>23596</v>
      </c>
      <c r="E4974" t="s">
        <v>23419</v>
      </c>
      <c r="F4974" s="28" t="s">
        <v>11250</v>
      </c>
      <c r="G4974" s="28" t="s">
        <v>23420</v>
      </c>
      <c r="H4974" t="s">
        <v>23421</v>
      </c>
      <c r="I4974" s="28" t="s">
        <v>9843</v>
      </c>
      <c r="J4974" s="28" t="s">
        <v>9827</v>
      </c>
    </row>
    <row r="4975" spans="1:10" x14ac:dyDescent="0.35">
      <c r="A4975" s="28" t="s">
        <v>9845</v>
      </c>
      <c r="B4975" s="28" t="s">
        <v>23416</v>
      </c>
      <c r="C4975" s="28" t="s">
        <v>23424</v>
      </c>
      <c r="D4975" s="28" t="s">
        <v>23420</v>
      </c>
      <c r="E4975" t="s">
        <v>23529</v>
      </c>
      <c r="F4975" s="28" t="s">
        <v>11250</v>
      </c>
      <c r="G4975" s="28" t="s">
        <v>23420</v>
      </c>
      <c r="H4975" t="s">
        <v>23421</v>
      </c>
      <c r="I4975" s="28" t="s">
        <v>9843</v>
      </c>
      <c r="J4975" s="28" t="s">
        <v>9827</v>
      </c>
    </row>
    <row r="4976" spans="1:10" x14ac:dyDescent="0.35">
      <c r="A4976" s="28" t="s">
        <v>9846</v>
      </c>
      <c r="B4976" s="28" t="s">
        <v>23416</v>
      </c>
      <c r="C4976" s="28" t="s">
        <v>23842</v>
      </c>
      <c r="D4976" s="28" t="s">
        <v>23465</v>
      </c>
      <c r="E4976" t="s">
        <v>23529</v>
      </c>
      <c r="F4976" s="28" t="s">
        <v>11250</v>
      </c>
      <c r="G4976" s="28" t="s">
        <v>23420</v>
      </c>
      <c r="H4976" t="s">
        <v>23421</v>
      </c>
      <c r="I4976" s="28" t="s">
        <v>9843</v>
      </c>
      <c r="J4976" s="28" t="s">
        <v>9827</v>
      </c>
    </row>
    <row r="4977" spans="1:10" x14ac:dyDescent="0.35">
      <c r="A4977" s="28" t="s">
        <v>9847</v>
      </c>
      <c r="B4977" s="28" t="s">
        <v>23416</v>
      </c>
      <c r="C4977" s="28" t="s">
        <v>23428</v>
      </c>
      <c r="D4977" s="28" t="s">
        <v>23454</v>
      </c>
      <c r="E4977" t="s">
        <v>23419</v>
      </c>
      <c r="F4977" s="28" t="s">
        <v>11250</v>
      </c>
      <c r="G4977" s="28" t="s">
        <v>23420</v>
      </c>
      <c r="H4977" t="s">
        <v>23421</v>
      </c>
      <c r="I4977" s="28" t="s">
        <v>9843</v>
      </c>
      <c r="J4977" s="28" t="s">
        <v>9827</v>
      </c>
    </row>
    <row r="4978" spans="1:10" x14ac:dyDescent="0.35">
      <c r="A4978" s="28" t="s">
        <v>9848</v>
      </c>
      <c r="B4978" s="28" t="s">
        <v>23416</v>
      </c>
      <c r="C4978" s="28" t="s">
        <v>23457</v>
      </c>
      <c r="D4978" s="28" t="s">
        <v>23449</v>
      </c>
      <c r="E4978" t="s">
        <v>23529</v>
      </c>
      <c r="F4978" s="28" t="s">
        <v>11250</v>
      </c>
      <c r="G4978" s="28" t="s">
        <v>23420</v>
      </c>
      <c r="H4978" t="s">
        <v>23421</v>
      </c>
      <c r="I4978" s="28" t="s">
        <v>9843</v>
      </c>
      <c r="J4978" s="28" t="s">
        <v>9827</v>
      </c>
    </row>
    <row r="4979" spans="1:10" x14ac:dyDescent="0.35">
      <c r="A4979" s="28" t="s">
        <v>9849</v>
      </c>
      <c r="B4979" s="28" t="s">
        <v>23416</v>
      </c>
      <c r="C4979" s="28" t="s">
        <v>23450</v>
      </c>
      <c r="D4979" s="28" t="s">
        <v>23750</v>
      </c>
      <c r="E4979" t="s">
        <v>23419</v>
      </c>
      <c r="F4979" s="28" t="s">
        <v>11250</v>
      </c>
      <c r="G4979" s="28" t="s">
        <v>23420</v>
      </c>
      <c r="H4979" t="s">
        <v>23421</v>
      </c>
      <c r="I4979" s="28" t="s">
        <v>9850</v>
      </c>
      <c r="J4979" s="28" t="s">
        <v>9827</v>
      </c>
    </row>
    <row r="4980" spans="1:10" x14ac:dyDescent="0.35">
      <c r="A4980" s="28" t="s">
        <v>9851</v>
      </c>
      <c r="B4980" s="28" t="s">
        <v>23416</v>
      </c>
      <c r="C4980" s="28" t="s">
        <v>23457</v>
      </c>
      <c r="D4980" s="28" t="s">
        <v>23433</v>
      </c>
      <c r="E4980" t="s">
        <v>23419</v>
      </c>
      <c r="F4980" s="28" t="s">
        <v>11250</v>
      </c>
      <c r="G4980" s="28" t="s">
        <v>23420</v>
      </c>
      <c r="H4980" t="s">
        <v>23421</v>
      </c>
      <c r="I4980" s="28" t="s">
        <v>9850</v>
      </c>
      <c r="J4980" s="28" t="s">
        <v>9827</v>
      </c>
    </row>
    <row r="4981" spans="1:10" x14ac:dyDescent="0.35">
      <c r="A4981" s="28" t="s">
        <v>9852</v>
      </c>
      <c r="B4981" s="28" t="s">
        <v>23416</v>
      </c>
      <c r="C4981" s="28" t="s">
        <v>23422</v>
      </c>
      <c r="D4981" s="28" t="s">
        <v>23494</v>
      </c>
      <c r="E4981" t="s">
        <v>23529</v>
      </c>
      <c r="F4981" s="28" t="s">
        <v>11250</v>
      </c>
      <c r="G4981" s="28" t="s">
        <v>23420</v>
      </c>
      <c r="H4981" t="s">
        <v>23421</v>
      </c>
      <c r="I4981" s="28" t="s">
        <v>9850</v>
      </c>
      <c r="J4981" s="28" t="s">
        <v>9827</v>
      </c>
    </row>
    <row r="4982" spans="1:10" x14ac:dyDescent="0.35">
      <c r="A4982" s="28" t="s">
        <v>9853</v>
      </c>
      <c r="B4982" s="28" t="s">
        <v>23416</v>
      </c>
      <c r="C4982" s="28" t="s">
        <v>23422</v>
      </c>
      <c r="D4982" s="28" t="s">
        <v>23494</v>
      </c>
      <c r="E4982" t="s">
        <v>23529</v>
      </c>
      <c r="F4982" s="28" t="s">
        <v>11250</v>
      </c>
      <c r="G4982" s="28" t="s">
        <v>23420</v>
      </c>
      <c r="H4982" t="s">
        <v>23421</v>
      </c>
      <c r="I4982" s="28" t="s">
        <v>9850</v>
      </c>
      <c r="J4982" s="28" t="s">
        <v>9827</v>
      </c>
    </row>
    <row r="4983" spans="1:10" x14ac:dyDescent="0.35">
      <c r="A4983" s="28" t="s">
        <v>9854</v>
      </c>
      <c r="B4983" s="28" t="s">
        <v>23416</v>
      </c>
      <c r="C4983" s="28" t="s">
        <v>23456</v>
      </c>
      <c r="D4983" s="28" t="s">
        <v>23427</v>
      </c>
      <c r="E4983" t="s">
        <v>23419</v>
      </c>
      <c r="F4983" s="28" t="s">
        <v>11250</v>
      </c>
      <c r="G4983" s="28" t="s">
        <v>23420</v>
      </c>
      <c r="H4983" t="s">
        <v>23421</v>
      </c>
      <c r="I4983" s="28" t="s">
        <v>9850</v>
      </c>
      <c r="J4983" s="28" t="s">
        <v>9827</v>
      </c>
    </row>
    <row r="4984" spans="1:10" x14ac:dyDescent="0.35">
      <c r="A4984" s="28" t="s">
        <v>9855</v>
      </c>
      <c r="B4984" s="28" t="s">
        <v>23416</v>
      </c>
      <c r="C4984" s="28" t="s">
        <v>23456</v>
      </c>
      <c r="D4984" s="28" t="s">
        <v>23427</v>
      </c>
      <c r="E4984" t="s">
        <v>23419</v>
      </c>
      <c r="F4984" s="28" t="s">
        <v>11250</v>
      </c>
      <c r="G4984" s="28" t="s">
        <v>23420</v>
      </c>
      <c r="H4984" t="s">
        <v>23421</v>
      </c>
      <c r="I4984" s="28" t="s">
        <v>9850</v>
      </c>
      <c r="J4984" s="28" t="s">
        <v>9827</v>
      </c>
    </row>
    <row r="4985" spans="1:10" x14ac:dyDescent="0.35">
      <c r="A4985" s="28" t="s">
        <v>9857</v>
      </c>
      <c r="B4985" s="28" t="s">
        <v>23416</v>
      </c>
      <c r="C4985" s="28" t="s">
        <v>11250</v>
      </c>
      <c r="D4985" s="28" t="s">
        <v>23891</v>
      </c>
      <c r="E4985" t="s">
        <v>23421</v>
      </c>
      <c r="F4985" s="28" t="s">
        <v>11250</v>
      </c>
      <c r="G4985" s="28" t="s">
        <v>23420</v>
      </c>
      <c r="H4985" t="s">
        <v>23421</v>
      </c>
      <c r="I4985" s="28" t="s">
        <v>9850</v>
      </c>
      <c r="J4985" s="28" t="s">
        <v>9827</v>
      </c>
    </row>
    <row r="4986" spans="1:10" x14ac:dyDescent="0.35">
      <c r="A4986" s="28" t="s">
        <v>9858</v>
      </c>
      <c r="B4986" s="28" t="s">
        <v>23416</v>
      </c>
      <c r="C4986" s="28" t="s">
        <v>23442</v>
      </c>
      <c r="D4986" s="28" t="s">
        <v>23469</v>
      </c>
      <c r="E4986" t="s">
        <v>23419</v>
      </c>
      <c r="F4986" s="28" t="s">
        <v>11250</v>
      </c>
      <c r="G4986" s="28" t="s">
        <v>23420</v>
      </c>
      <c r="H4986" t="s">
        <v>23421</v>
      </c>
      <c r="I4986" s="28" t="s">
        <v>9850</v>
      </c>
      <c r="J4986" s="28" t="s">
        <v>9827</v>
      </c>
    </row>
    <row r="4987" spans="1:10" x14ac:dyDescent="0.35">
      <c r="A4987" s="28" t="s">
        <v>9859</v>
      </c>
      <c r="B4987" s="28" t="s">
        <v>23416</v>
      </c>
      <c r="C4987" s="28" t="s">
        <v>23944</v>
      </c>
      <c r="D4987" s="28" t="s">
        <v>23850</v>
      </c>
      <c r="E4987" t="s">
        <v>23529</v>
      </c>
      <c r="F4987" s="28" t="s">
        <v>11250</v>
      </c>
      <c r="G4987" s="28" t="s">
        <v>23420</v>
      </c>
      <c r="H4987" t="s">
        <v>23421</v>
      </c>
      <c r="I4987" s="28" t="s">
        <v>9860</v>
      </c>
      <c r="J4987" s="28" t="s">
        <v>9827</v>
      </c>
    </row>
    <row r="4988" spans="1:10" x14ac:dyDescent="0.35">
      <c r="A4988" s="28" t="s">
        <v>9861</v>
      </c>
      <c r="B4988" s="28" t="s">
        <v>23416</v>
      </c>
      <c r="C4988" s="28" t="s">
        <v>23428</v>
      </c>
      <c r="D4988" s="28" t="s">
        <v>23429</v>
      </c>
      <c r="E4988" t="s">
        <v>23419</v>
      </c>
      <c r="F4988" s="28" t="s">
        <v>11250</v>
      </c>
      <c r="G4988" s="28" t="s">
        <v>23420</v>
      </c>
      <c r="H4988" t="s">
        <v>23421</v>
      </c>
      <c r="I4988" s="28" t="s">
        <v>9860</v>
      </c>
      <c r="J4988" s="28" t="s">
        <v>9827</v>
      </c>
    </row>
    <row r="4989" spans="1:10" x14ac:dyDescent="0.35">
      <c r="A4989" s="28" t="s">
        <v>9862</v>
      </c>
      <c r="B4989" s="28" t="s">
        <v>23416</v>
      </c>
      <c r="C4989" s="28" t="s">
        <v>23479</v>
      </c>
      <c r="D4989" s="28" t="s">
        <v>24086</v>
      </c>
      <c r="E4989" t="s">
        <v>23529</v>
      </c>
      <c r="F4989" s="28" t="s">
        <v>11250</v>
      </c>
      <c r="G4989" s="28" t="s">
        <v>23420</v>
      </c>
      <c r="H4989" t="s">
        <v>23421</v>
      </c>
      <c r="I4989" s="28" t="s">
        <v>9860</v>
      </c>
      <c r="J4989" s="28" t="s">
        <v>9827</v>
      </c>
    </row>
    <row r="4990" spans="1:10" x14ac:dyDescent="0.35">
      <c r="A4990" s="28" t="s">
        <v>9863</v>
      </c>
      <c r="B4990" s="28" t="s">
        <v>23416</v>
      </c>
      <c r="C4990" s="28" t="s">
        <v>23428</v>
      </c>
      <c r="D4990" s="28" t="s">
        <v>23525</v>
      </c>
      <c r="E4990" t="s">
        <v>23529</v>
      </c>
      <c r="F4990" s="28" t="s">
        <v>11250</v>
      </c>
      <c r="G4990" s="28" t="s">
        <v>23420</v>
      </c>
      <c r="H4990" t="s">
        <v>23421</v>
      </c>
      <c r="I4990" s="28" t="s">
        <v>9860</v>
      </c>
      <c r="J4990" s="28" t="s">
        <v>9864</v>
      </c>
    </row>
    <row r="4991" spans="1:10" x14ac:dyDescent="0.35">
      <c r="A4991" s="28" t="s">
        <v>9865</v>
      </c>
      <c r="B4991" s="28" t="s">
        <v>23416</v>
      </c>
      <c r="C4991" s="28" t="s">
        <v>23485</v>
      </c>
      <c r="D4991" s="28" t="s">
        <v>23803</v>
      </c>
      <c r="E4991" t="s">
        <v>23529</v>
      </c>
      <c r="F4991" s="28" t="s">
        <v>11250</v>
      </c>
      <c r="G4991" s="28" t="s">
        <v>23420</v>
      </c>
      <c r="H4991" t="s">
        <v>23421</v>
      </c>
      <c r="I4991" s="28" t="s">
        <v>9860</v>
      </c>
      <c r="J4991" s="28" t="s">
        <v>9864</v>
      </c>
    </row>
    <row r="4992" spans="1:10" x14ac:dyDescent="0.35">
      <c r="A4992" s="28" t="s">
        <v>9866</v>
      </c>
      <c r="B4992" s="28" t="s">
        <v>23416</v>
      </c>
      <c r="C4992" s="28" t="s">
        <v>24045</v>
      </c>
      <c r="D4992" s="28" t="s">
        <v>24084</v>
      </c>
      <c r="E4992" t="s">
        <v>23529</v>
      </c>
      <c r="F4992" s="28" t="s">
        <v>11250</v>
      </c>
      <c r="G4992" s="28" t="s">
        <v>23420</v>
      </c>
      <c r="H4992" t="s">
        <v>23421</v>
      </c>
      <c r="I4992" s="28" t="s">
        <v>9860</v>
      </c>
      <c r="J4992" s="28" t="s">
        <v>9864</v>
      </c>
    </row>
    <row r="4993" spans="1:10" x14ac:dyDescent="0.35">
      <c r="A4993" s="28" t="s">
        <v>9867</v>
      </c>
      <c r="B4993" s="28" t="s">
        <v>23416</v>
      </c>
      <c r="C4993" s="28" t="s">
        <v>23956</v>
      </c>
      <c r="D4993" s="28" t="s">
        <v>24015</v>
      </c>
      <c r="E4993" t="s">
        <v>23529</v>
      </c>
      <c r="F4993" s="28" t="s">
        <v>11250</v>
      </c>
      <c r="G4993" s="28" t="s">
        <v>23420</v>
      </c>
      <c r="H4993" t="s">
        <v>23421</v>
      </c>
      <c r="I4993" s="28" t="s">
        <v>9860</v>
      </c>
      <c r="J4993" s="28" t="s">
        <v>9864</v>
      </c>
    </row>
    <row r="4994" spans="1:10" x14ac:dyDescent="0.35">
      <c r="A4994" s="28" t="s">
        <v>9868</v>
      </c>
      <c r="B4994" s="28" t="s">
        <v>23416</v>
      </c>
      <c r="C4994" s="28" t="s">
        <v>23960</v>
      </c>
      <c r="D4994" s="28" t="s">
        <v>23902</v>
      </c>
      <c r="E4994" t="s">
        <v>23529</v>
      </c>
      <c r="F4994" s="28" t="s">
        <v>11250</v>
      </c>
      <c r="G4994" s="28" t="s">
        <v>23420</v>
      </c>
      <c r="H4994" t="s">
        <v>23421</v>
      </c>
      <c r="I4994" s="28" t="s">
        <v>9860</v>
      </c>
      <c r="J4994" s="28" t="s">
        <v>9864</v>
      </c>
    </row>
    <row r="4995" spans="1:10" x14ac:dyDescent="0.35">
      <c r="A4995" s="28" t="s">
        <v>9869</v>
      </c>
      <c r="B4995" s="28" t="s">
        <v>23416</v>
      </c>
      <c r="C4995" s="28" t="s">
        <v>23960</v>
      </c>
      <c r="D4995" s="28" t="s">
        <v>23902</v>
      </c>
      <c r="E4995" t="s">
        <v>23529</v>
      </c>
      <c r="F4995" s="28" t="s">
        <v>11250</v>
      </c>
      <c r="G4995" s="28" t="s">
        <v>23420</v>
      </c>
      <c r="H4995" t="s">
        <v>23421</v>
      </c>
      <c r="I4995" s="28" t="s">
        <v>9860</v>
      </c>
      <c r="J4995" s="28" t="s">
        <v>9864</v>
      </c>
    </row>
    <row r="4996" spans="1:10" x14ac:dyDescent="0.35">
      <c r="A4996" s="28" t="s">
        <v>9870</v>
      </c>
      <c r="B4996" s="28" t="s">
        <v>23416</v>
      </c>
      <c r="C4996" s="28" t="s">
        <v>23585</v>
      </c>
      <c r="D4996" s="28" t="s">
        <v>23523</v>
      </c>
      <c r="E4996" t="s">
        <v>23419</v>
      </c>
      <c r="F4996" s="28" t="s">
        <v>11250</v>
      </c>
      <c r="G4996" s="28" t="s">
        <v>23420</v>
      </c>
      <c r="H4996" t="s">
        <v>23421</v>
      </c>
      <c r="I4996" s="28" t="s">
        <v>9860</v>
      </c>
      <c r="J4996" s="28" t="s">
        <v>9864</v>
      </c>
    </row>
    <row r="4997" spans="1:10" x14ac:dyDescent="0.35">
      <c r="A4997" s="28" t="s">
        <v>9871</v>
      </c>
      <c r="B4997" s="28" t="s">
        <v>23416</v>
      </c>
      <c r="C4997" s="28" t="s">
        <v>23422</v>
      </c>
      <c r="D4997" s="28" t="s">
        <v>23452</v>
      </c>
      <c r="E4997" t="s">
        <v>23419</v>
      </c>
      <c r="F4997" s="28" t="s">
        <v>11250</v>
      </c>
      <c r="G4997" s="28" t="s">
        <v>23420</v>
      </c>
      <c r="H4997" t="s">
        <v>23421</v>
      </c>
      <c r="I4997" s="28" t="s">
        <v>9872</v>
      </c>
      <c r="J4997" s="28" t="s">
        <v>9864</v>
      </c>
    </row>
    <row r="4998" spans="1:10" x14ac:dyDescent="0.35">
      <c r="A4998" s="28" t="s">
        <v>9873</v>
      </c>
      <c r="B4998" s="28" t="s">
        <v>23416</v>
      </c>
      <c r="C4998" s="28" t="s">
        <v>23424</v>
      </c>
      <c r="D4998" s="28" t="s">
        <v>23454</v>
      </c>
      <c r="E4998" t="s">
        <v>23529</v>
      </c>
      <c r="F4998" s="28" t="s">
        <v>11250</v>
      </c>
      <c r="G4998" s="28" t="s">
        <v>23420</v>
      </c>
      <c r="H4998" t="s">
        <v>23421</v>
      </c>
      <c r="I4998" s="28" t="s">
        <v>9872</v>
      </c>
      <c r="J4998" s="28" t="s">
        <v>9864</v>
      </c>
    </row>
    <row r="4999" spans="1:10" x14ac:dyDescent="0.35">
      <c r="A4999" s="28" t="s">
        <v>9874</v>
      </c>
      <c r="B4999" s="28" t="s">
        <v>23416</v>
      </c>
      <c r="C4999" s="28" t="s">
        <v>23430</v>
      </c>
      <c r="D4999" s="28" t="s">
        <v>23425</v>
      </c>
      <c r="E4999" t="s">
        <v>23529</v>
      </c>
      <c r="F4999" s="28" t="s">
        <v>11250</v>
      </c>
      <c r="G4999" s="28" t="s">
        <v>23420</v>
      </c>
      <c r="H4999" t="s">
        <v>23421</v>
      </c>
      <c r="I4999" s="28" t="s">
        <v>9872</v>
      </c>
      <c r="J4999" s="28" t="s">
        <v>9864</v>
      </c>
    </row>
    <row r="5000" spans="1:10" x14ac:dyDescent="0.35">
      <c r="A5000" s="28" t="s">
        <v>9875</v>
      </c>
      <c r="B5000" s="28" t="s">
        <v>23416</v>
      </c>
      <c r="C5000" s="28" t="s">
        <v>23705</v>
      </c>
      <c r="D5000" s="28" t="s">
        <v>23469</v>
      </c>
      <c r="E5000" t="s">
        <v>23529</v>
      </c>
      <c r="F5000" s="28" t="s">
        <v>11250</v>
      </c>
      <c r="G5000" s="28" t="s">
        <v>23420</v>
      </c>
      <c r="H5000" t="s">
        <v>23421</v>
      </c>
      <c r="I5000" s="28" t="s">
        <v>9872</v>
      </c>
      <c r="J5000" s="28" t="s">
        <v>9864</v>
      </c>
    </row>
    <row r="5001" spans="1:10" x14ac:dyDescent="0.35">
      <c r="A5001" s="28" t="s">
        <v>9876</v>
      </c>
      <c r="B5001" s="28" t="s">
        <v>23416</v>
      </c>
      <c r="C5001" s="28" t="s">
        <v>24134</v>
      </c>
      <c r="D5001" s="28" t="s">
        <v>23510</v>
      </c>
      <c r="E5001" t="s">
        <v>23529</v>
      </c>
      <c r="F5001" s="28" t="s">
        <v>11250</v>
      </c>
      <c r="G5001" s="28" t="s">
        <v>23420</v>
      </c>
      <c r="H5001" t="s">
        <v>23421</v>
      </c>
      <c r="I5001" s="28" t="s">
        <v>9872</v>
      </c>
      <c r="J5001" s="28" t="s">
        <v>9864</v>
      </c>
    </row>
    <row r="5002" spans="1:10" x14ac:dyDescent="0.35">
      <c r="A5002" s="28" t="s">
        <v>9877</v>
      </c>
      <c r="B5002" s="28" t="s">
        <v>23416</v>
      </c>
      <c r="C5002" s="28" t="s">
        <v>23462</v>
      </c>
      <c r="D5002" s="28" t="s">
        <v>23655</v>
      </c>
      <c r="E5002" t="s">
        <v>23419</v>
      </c>
      <c r="F5002" s="28" t="s">
        <v>11250</v>
      </c>
      <c r="G5002" s="28" t="s">
        <v>23420</v>
      </c>
      <c r="H5002" t="s">
        <v>23421</v>
      </c>
      <c r="I5002" s="28" t="s">
        <v>9872</v>
      </c>
      <c r="J5002" s="28" t="s">
        <v>9864</v>
      </c>
    </row>
    <row r="5003" spans="1:10" x14ac:dyDescent="0.35">
      <c r="A5003" s="28" t="s">
        <v>9879</v>
      </c>
      <c r="B5003" s="28" t="s">
        <v>23416</v>
      </c>
      <c r="C5003" s="28" t="s">
        <v>23428</v>
      </c>
      <c r="D5003" s="28" t="s">
        <v>23483</v>
      </c>
      <c r="E5003" t="s">
        <v>23419</v>
      </c>
      <c r="F5003" s="28" t="s">
        <v>11250</v>
      </c>
      <c r="G5003" s="28" t="s">
        <v>23420</v>
      </c>
      <c r="H5003" t="s">
        <v>23421</v>
      </c>
      <c r="I5003" s="28" t="s">
        <v>9880</v>
      </c>
      <c r="J5003" s="28" t="s">
        <v>9864</v>
      </c>
    </row>
    <row r="5004" spans="1:10" x14ac:dyDescent="0.35">
      <c r="A5004" s="28" t="s">
        <v>9881</v>
      </c>
      <c r="B5004" s="28" t="s">
        <v>23416</v>
      </c>
      <c r="C5004" s="28" t="s">
        <v>23485</v>
      </c>
      <c r="D5004" s="28" t="s">
        <v>23452</v>
      </c>
      <c r="E5004" t="s">
        <v>23419</v>
      </c>
      <c r="F5004" s="28" t="s">
        <v>11250</v>
      </c>
      <c r="G5004" s="28" t="s">
        <v>23420</v>
      </c>
      <c r="H5004" t="s">
        <v>23421</v>
      </c>
      <c r="I5004" s="28" t="s">
        <v>9880</v>
      </c>
      <c r="J5004" s="28" t="s">
        <v>9864</v>
      </c>
    </row>
    <row r="5005" spans="1:10" x14ac:dyDescent="0.35">
      <c r="A5005" s="28" t="s">
        <v>9882</v>
      </c>
      <c r="B5005" s="28" t="s">
        <v>23416</v>
      </c>
      <c r="C5005" s="28" t="s">
        <v>23485</v>
      </c>
      <c r="D5005" s="28" t="s">
        <v>23452</v>
      </c>
      <c r="E5005" t="s">
        <v>23419</v>
      </c>
      <c r="F5005" s="28" t="s">
        <v>11250</v>
      </c>
      <c r="G5005" s="28" t="s">
        <v>23420</v>
      </c>
      <c r="H5005" t="s">
        <v>23421</v>
      </c>
      <c r="I5005" s="28" t="s">
        <v>9880</v>
      </c>
      <c r="J5005" s="28" t="s">
        <v>9864</v>
      </c>
    </row>
    <row r="5006" spans="1:10" x14ac:dyDescent="0.35">
      <c r="A5006" s="28" t="s">
        <v>9883</v>
      </c>
      <c r="B5006" s="28" t="s">
        <v>23416</v>
      </c>
      <c r="C5006" s="28" t="s">
        <v>23485</v>
      </c>
      <c r="D5006" s="28" t="s">
        <v>23452</v>
      </c>
      <c r="E5006" t="s">
        <v>23419</v>
      </c>
      <c r="F5006" s="28" t="s">
        <v>11250</v>
      </c>
      <c r="G5006" s="28" t="s">
        <v>23420</v>
      </c>
      <c r="H5006" t="s">
        <v>23421</v>
      </c>
      <c r="I5006" s="28" t="s">
        <v>9880</v>
      </c>
      <c r="J5006" s="28" t="s">
        <v>9864</v>
      </c>
    </row>
    <row r="5007" spans="1:10" x14ac:dyDescent="0.35">
      <c r="A5007" s="28" t="s">
        <v>9884</v>
      </c>
      <c r="B5007" s="28" t="s">
        <v>23416</v>
      </c>
      <c r="C5007" s="28" t="s">
        <v>23428</v>
      </c>
      <c r="D5007" s="28" t="s">
        <v>23525</v>
      </c>
      <c r="E5007" t="s">
        <v>23529</v>
      </c>
      <c r="F5007" s="28" t="s">
        <v>11250</v>
      </c>
      <c r="G5007" s="28" t="s">
        <v>23420</v>
      </c>
      <c r="H5007" t="s">
        <v>23421</v>
      </c>
      <c r="I5007" s="28" t="s">
        <v>9880</v>
      </c>
      <c r="J5007" s="28" t="s">
        <v>9864</v>
      </c>
    </row>
    <row r="5008" spans="1:10" x14ac:dyDescent="0.35">
      <c r="A5008" s="28" t="s">
        <v>9885</v>
      </c>
      <c r="B5008" s="28" t="s">
        <v>23416</v>
      </c>
      <c r="C5008" s="28" t="s">
        <v>23424</v>
      </c>
      <c r="D5008" s="28" t="s">
        <v>23451</v>
      </c>
      <c r="E5008" t="s">
        <v>23419</v>
      </c>
      <c r="F5008" s="28" t="s">
        <v>11250</v>
      </c>
      <c r="G5008" s="28" t="s">
        <v>23420</v>
      </c>
      <c r="H5008" t="s">
        <v>23421</v>
      </c>
      <c r="I5008" s="28" t="s">
        <v>9880</v>
      </c>
      <c r="J5008" s="28" t="s">
        <v>9864</v>
      </c>
    </row>
    <row r="5009" spans="1:10" x14ac:dyDescent="0.35">
      <c r="A5009" s="28" t="s">
        <v>9886</v>
      </c>
      <c r="B5009" s="28" t="s">
        <v>23416</v>
      </c>
      <c r="C5009" s="28" t="s">
        <v>23462</v>
      </c>
      <c r="D5009" s="28" t="s">
        <v>23452</v>
      </c>
      <c r="E5009" t="s">
        <v>23419</v>
      </c>
      <c r="F5009" s="28" t="s">
        <v>11250</v>
      </c>
      <c r="G5009" s="28" t="s">
        <v>23420</v>
      </c>
      <c r="H5009" t="s">
        <v>23421</v>
      </c>
      <c r="I5009" s="28" t="s">
        <v>9880</v>
      </c>
      <c r="J5009" s="28" t="s">
        <v>9864</v>
      </c>
    </row>
    <row r="5010" spans="1:10" x14ac:dyDescent="0.35">
      <c r="A5010" s="28" t="s">
        <v>9887</v>
      </c>
      <c r="B5010" s="28" t="s">
        <v>23416</v>
      </c>
      <c r="C5010" s="28" t="s">
        <v>23457</v>
      </c>
      <c r="D5010" s="28" t="s">
        <v>23452</v>
      </c>
      <c r="E5010" t="s">
        <v>23419</v>
      </c>
      <c r="F5010" s="28" t="s">
        <v>11250</v>
      </c>
      <c r="G5010" s="28" t="s">
        <v>23420</v>
      </c>
      <c r="H5010" t="s">
        <v>23421</v>
      </c>
      <c r="I5010" s="28" t="s">
        <v>9880</v>
      </c>
      <c r="J5010" s="28" t="s">
        <v>9864</v>
      </c>
    </row>
    <row r="5011" spans="1:10" x14ac:dyDescent="0.35">
      <c r="A5011" s="28" t="s">
        <v>9888</v>
      </c>
      <c r="B5011" s="28" t="s">
        <v>23416</v>
      </c>
      <c r="C5011" s="28" t="s">
        <v>23450</v>
      </c>
      <c r="D5011" s="28" t="s">
        <v>23463</v>
      </c>
      <c r="E5011" t="s">
        <v>23419</v>
      </c>
      <c r="F5011" s="28" t="s">
        <v>11250</v>
      </c>
      <c r="G5011" s="28" t="s">
        <v>23420</v>
      </c>
      <c r="H5011" t="s">
        <v>23421</v>
      </c>
      <c r="I5011" s="28" t="s">
        <v>9880</v>
      </c>
      <c r="J5011" s="28" t="s">
        <v>9864</v>
      </c>
    </row>
    <row r="5012" spans="1:10" x14ac:dyDescent="0.35">
      <c r="A5012" s="28" t="s">
        <v>9889</v>
      </c>
      <c r="B5012" s="28" t="s">
        <v>23416</v>
      </c>
      <c r="C5012" s="28" t="s">
        <v>23730</v>
      </c>
      <c r="D5012" s="28" t="s">
        <v>23443</v>
      </c>
      <c r="E5012" t="s">
        <v>23529</v>
      </c>
      <c r="F5012" s="28" t="s">
        <v>11250</v>
      </c>
      <c r="G5012" s="28" t="s">
        <v>23420</v>
      </c>
      <c r="H5012" t="s">
        <v>23421</v>
      </c>
      <c r="I5012" s="28" t="s">
        <v>9880</v>
      </c>
      <c r="J5012" s="28" t="s">
        <v>9864</v>
      </c>
    </row>
    <row r="5013" spans="1:10" x14ac:dyDescent="0.35">
      <c r="A5013" s="28" t="s">
        <v>9890</v>
      </c>
      <c r="B5013" s="28" t="s">
        <v>23416</v>
      </c>
      <c r="C5013" s="28" t="s">
        <v>23446</v>
      </c>
      <c r="D5013" s="28" t="s">
        <v>23437</v>
      </c>
      <c r="E5013" t="s">
        <v>23419</v>
      </c>
      <c r="F5013" s="28" t="s">
        <v>11250</v>
      </c>
      <c r="G5013" s="28" t="s">
        <v>23420</v>
      </c>
      <c r="H5013" t="s">
        <v>23421</v>
      </c>
      <c r="I5013" s="28" t="s">
        <v>9891</v>
      </c>
      <c r="J5013" s="28" t="s">
        <v>9864</v>
      </c>
    </row>
    <row r="5014" spans="1:10" x14ac:dyDescent="0.35">
      <c r="A5014" s="28" t="s">
        <v>9892</v>
      </c>
      <c r="B5014" s="28" t="s">
        <v>23416</v>
      </c>
      <c r="C5014" s="28" t="s">
        <v>24134</v>
      </c>
      <c r="D5014" s="28" t="s">
        <v>24135</v>
      </c>
      <c r="E5014" t="s">
        <v>23419</v>
      </c>
      <c r="F5014" s="28" t="s">
        <v>11250</v>
      </c>
      <c r="G5014" s="28" t="s">
        <v>23420</v>
      </c>
      <c r="H5014" t="s">
        <v>23421</v>
      </c>
      <c r="I5014" s="28" t="s">
        <v>9891</v>
      </c>
      <c r="J5014" s="28" t="s">
        <v>9864</v>
      </c>
    </row>
    <row r="5015" spans="1:10" x14ac:dyDescent="0.35">
      <c r="A5015" s="28" t="s">
        <v>9893</v>
      </c>
      <c r="B5015" s="28" t="s">
        <v>23416</v>
      </c>
      <c r="C5015" s="28" t="s">
        <v>23424</v>
      </c>
      <c r="D5015" s="28" t="s">
        <v>23451</v>
      </c>
      <c r="E5015" t="s">
        <v>23419</v>
      </c>
      <c r="F5015" s="28" t="s">
        <v>11250</v>
      </c>
      <c r="G5015" s="28" t="s">
        <v>23420</v>
      </c>
      <c r="H5015" t="s">
        <v>23421</v>
      </c>
      <c r="I5015" s="28" t="s">
        <v>9891</v>
      </c>
      <c r="J5015" s="28" t="s">
        <v>9864</v>
      </c>
    </row>
    <row r="5016" spans="1:10" x14ac:dyDescent="0.35">
      <c r="A5016" s="28" t="s">
        <v>9894</v>
      </c>
      <c r="B5016" s="28" t="s">
        <v>23416</v>
      </c>
      <c r="C5016" s="28" t="s">
        <v>23462</v>
      </c>
      <c r="D5016" s="28" t="s">
        <v>23481</v>
      </c>
      <c r="E5016" t="s">
        <v>23419</v>
      </c>
      <c r="F5016" s="28" t="s">
        <v>11250</v>
      </c>
      <c r="G5016" s="28" t="s">
        <v>23420</v>
      </c>
      <c r="H5016" t="s">
        <v>23421</v>
      </c>
      <c r="I5016" s="28" t="s">
        <v>9895</v>
      </c>
      <c r="J5016" s="28" t="s">
        <v>9864</v>
      </c>
    </row>
    <row r="5017" spans="1:10" x14ac:dyDescent="0.35">
      <c r="A5017" s="28" t="s">
        <v>9896</v>
      </c>
      <c r="B5017" s="28" t="s">
        <v>23416</v>
      </c>
      <c r="C5017" s="28" t="s">
        <v>23446</v>
      </c>
      <c r="D5017" s="28" t="s">
        <v>23437</v>
      </c>
      <c r="E5017" t="s">
        <v>23419</v>
      </c>
      <c r="F5017" s="28" t="s">
        <v>11250</v>
      </c>
      <c r="G5017" s="28" t="s">
        <v>23420</v>
      </c>
      <c r="H5017" t="s">
        <v>23421</v>
      </c>
      <c r="I5017" s="28" t="s">
        <v>9895</v>
      </c>
      <c r="J5017" s="28" t="s">
        <v>9864</v>
      </c>
    </row>
    <row r="5018" spans="1:10" x14ac:dyDescent="0.35">
      <c r="A5018" s="28" t="s">
        <v>9897</v>
      </c>
      <c r="B5018" s="28" t="s">
        <v>23416</v>
      </c>
      <c r="C5018" s="28" t="s">
        <v>23428</v>
      </c>
      <c r="D5018" s="28" t="s">
        <v>23483</v>
      </c>
      <c r="E5018" t="s">
        <v>23419</v>
      </c>
      <c r="F5018" s="28" t="s">
        <v>11250</v>
      </c>
      <c r="G5018" s="28" t="s">
        <v>23420</v>
      </c>
      <c r="H5018" t="s">
        <v>23421</v>
      </c>
      <c r="I5018" s="28" t="s">
        <v>9895</v>
      </c>
      <c r="J5018" s="28" t="s">
        <v>9864</v>
      </c>
    </row>
    <row r="5019" spans="1:10" x14ac:dyDescent="0.35">
      <c r="A5019" s="28" t="s">
        <v>9898</v>
      </c>
      <c r="B5019" s="28" t="s">
        <v>23416</v>
      </c>
      <c r="C5019" s="28" t="s">
        <v>23428</v>
      </c>
      <c r="D5019" s="28" t="s">
        <v>23483</v>
      </c>
      <c r="E5019" t="s">
        <v>23419</v>
      </c>
      <c r="F5019" s="28" t="s">
        <v>11250</v>
      </c>
      <c r="G5019" s="28" t="s">
        <v>23420</v>
      </c>
      <c r="H5019" t="s">
        <v>23421</v>
      </c>
      <c r="I5019" s="28" t="s">
        <v>9895</v>
      </c>
      <c r="J5019" s="28" t="s">
        <v>9864</v>
      </c>
    </row>
    <row r="5020" spans="1:10" x14ac:dyDescent="0.35">
      <c r="A5020" s="28" t="s">
        <v>9899</v>
      </c>
      <c r="B5020" s="28" t="s">
        <v>23416</v>
      </c>
      <c r="C5020" s="28" t="s">
        <v>23464</v>
      </c>
      <c r="D5020" s="28" t="s">
        <v>23452</v>
      </c>
      <c r="E5020" t="s">
        <v>23419</v>
      </c>
      <c r="F5020" s="28" t="s">
        <v>11250</v>
      </c>
      <c r="G5020" s="28" t="s">
        <v>23420</v>
      </c>
      <c r="H5020" t="s">
        <v>23421</v>
      </c>
      <c r="I5020" s="28" t="s">
        <v>9895</v>
      </c>
      <c r="J5020" s="28" t="s">
        <v>9864</v>
      </c>
    </row>
    <row r="5021" spans="1:10" x14ac:dyDescent="0.35">
      <c r="A5021" s="28" t="s">
        <v>9900</v>
      </c>
      <c r="B5021" s="28" t="s">
        <v>23416</v>
      </c>
      <c r="C5021" s="28" t="s">
        <v>23464</v>
      </c>
      <c r="D5021" s="28" t="s">
        <v>23452</v>
      </c>
      <c r="E5021" t="s">
        <v>23419</v>
      </c>
      <c r="F5021" s="28" t="s">
        <v>11250</v>
      </c>
      <c r="G5021" s="28" t="s">
        <v>23420</v>
      </c>
      <c r="H5021" t="s">
        <v>23421</v>
      </c>
      <c r="I5021" s="28" t="s">
        <v>9895</v>
      </c>
      <c r="J5021" s="28" t="s">
        <v>9864</v>
      </c>
    </row>
    <row r="5022" spans="1:10" x14ac:dyDescent="0.35">
      <c r="A5022" s="28" t="s">
        <v>9901</v>
      </c>
      <c r="B5022" s="28" t="s">
        <v>23416</v>
      </c>
      <c r="C5022" s="28" t="s">
        <v>23428</v>
      </c>
      <c r="D5022" s="28" t="s">
        <v>23494</v>
      </c>
      <c r="E5022" t="s">
        <v>23419</v>
      </c>
      <c r="F5022" s="28" t="s">
        <v>11250</v>
      </c>
      <c r="G5022" s="28" t="s">
        <v>23420</v>
      </c>
      <c r="H5022" t="s">
        <v>23421</v>
      </c>
      <c r="I5022" s="28" t="s">
        <v>9895</v>
      </c>
      <c r="J5022" s="28" t="s">
        <v>9864</v>
      </c>
    </row>
    <row r="5023" spans="1:10" x14ac:dyDescent="0.35">
      <c r="A5023" s="28" t="s">
        <v>9902</v>
      </c>
      <c r="B5023" s="28" t="s">
        <v>23416</v>
      </c>
      <c r="C5023" s="28" t="s">
        <v>23636</v>
      </c>
      <c r="D5023" s="28" t="s">
        <v>23506</v>
      </c>
      <c r="E5023" t="s">
        <v>23419</v>
      </c>
      <c r="F5023" s="28" t="s">
        <v>11250</v>
      </c>
      <c r="G5023" s="28" t="s">
        <v>23420</v>
      </c>
      <c r="H5023" t="s">
        <v>23421</v>
      </c>
      <c r="I5023" s="28" t="s">
        <v>9895</v>
      </c>
      <c r="J5023" s="28" t="s">
        <v>9864</v>
      </c>
    </row>
    <row r="5024" spans="1:10" x14ac:dyDescent="0.35">
      <c r="A5024" s="28" t="s">
        <v>9903</v>
      </c>
      <c r="B5024" s="28" t="s">
        <v>23416</v>
      </c>
      <c r="C5024" s="28" t="s">
        <v>23457</v>
      </c>
      <c r="D5024" s="28" t="s">
        <v>23435</v>
      </c>
      <c r="E5024" t="s">
        <v>23529</v>
      </c>
      <c r="F5024" s="28" t="s">
        <v>11250</v>
      </c>
      <c r="G5024" s="28" t="s">
        <v>23420</v>
      </c>
      <c r="H5024" t="s">
        <v>23421</v>
      </c>
      <c r="I5024" s="28" t="s">
        <v>9904</v>
      </c>
      <c r="J5024" s="28" t="s">
        <v>9905</v>
      </c>
    </row>
    <row r="5025" spans="1:10" x14ac:dyDescent="0.35">
      <c r="A5025" s="28" t="s">
        <v>9906</v>
      </c>
      <c r="B5025" s="28" t="s">
        <v>23416</v>
      </c>
      <c r="C5025" s="28" t="s">
        <v>23434</v>
      </c>
      <c r="D5025" s="28" t="s">
        <v>23420</v>
      </c>
      <c r="E5025" t="s">
        <v>23419</v>
      </c>
      <c r="F5025" s="28" t="s">
        <v>11250</v>
      </c>
      <c r="G5025" s="28" t="s">
        <v>23420</v>
      </c>
      <c r="H5025" t="s">
        <v>23421</v>
      </c>
      <c r="I5025" s="28" t="s">
        <v>9904</v>
      </c>
      <c r="J5025" s="28" t="s">
        <v>9905</v>
      </c>
    </row>
    <row r="5026" spans="1:10" x14ac:dyDescent="0.35">
      <c r="A5026" s="28" t="s">
        <v>9907</v>
      </c>
      <c r="B5026" s="28" t="s">
        <v>23416</v>
      </c>
      <c r="C5026" s="28" t="s">
        <v>23768</v>
      </c>
      <c r="D5026" s="28" t="s">
        <v>23506</v>
      </c>
      <c r="E5026" t="s">
        <v>23419</v>
      </c>
      <c r="F5026" s="28" t="s">
        <v>11250</v>
      </c>
      <c r="G5026" s="28" t="s">
        <v>23420</v>
      </c>
      <c r="H5026" t="s">
        <v>23421</v>
      </c>
      <c r="I5026" s="28" t="s">
        <v>9904</v>
      </c>
      <c r="J5026" s="28" t="s">
        <v>9905</v>
      </c>
    </row>
    <row r="5027" spans="1:10" x14ac:dyDescent="0.35">
      <c r="A5027" s="28" t="s">
        <v>9908</v>
      </c>
      <c r="B5027" s="28" t="s">
        <v>23416</v>
      </c>
      <c r="C5027" s="28" t="s">
        <v>23507</v>
      </c>
      <c r="D5027" s="28" t="s">
        <v>23625</v>
      </c>
      <c r="E5027" t="s">
        <v>23419</v>
      </c>
      <c r="F5027" s="28" t="s">
        <v>11250</v>
      </c>
      <c r="G5027" s="28" t="s">
        <v>23420</v>
      </c>
      <c r="H5027" t="s">
        <v>23421</v>
      </c>
      <c r="I5027" s="28" t="s">
        <v>9904</v>
      </c>
      <c r="J5027" s="28" t="s">
        <v>9905</v>
      </c>
    </row>
    <row r="5028" spans="1:10" x14ac:dyDescent="0.35">
      <c r="A5028" s="28" t="s">
        <v>9909</v>
      </c>
      <c r="B5028" s="28" t="s">
        <v>23416</v>
      </c>
      <c r="C5028" s="28" t="s">
        <v>11250</v>
      </c>
      <c r="D5028" s="28" t="s">
        <v>23805</v>
      </c>
      <c r="E5028" t="s">
        <v>23453</v>
      </c>
      <c r="F5028" s="28" t="s">
        <v>11250</v>
      </c>
      <c r="G5028" s="28" t="s">
        <v>23420</v>
      </c>
      <c r="H5028" t="s">
        <v>23421</v>
      </c>
      <c r="I5028" s="28" t="s">
        <v>9904</v>
      </c>
      <c r="J5028" s="28" t="s">
        <v>9905</v>
      </c>
    </row>
    <row r="5029" spans="1:10" x14ac:dyDescent="0.35">
      <c r="A5029" s="28" t="s">
        <v>9910</v>
      </c>
      <c r="B5029" s="28" t="s">
        <v>23416</v>
      </c>
      <c r="C5029" s="28" t="s">
        <v>23457</v>
      </c>
      <c r="D5029" s="28" t="s">
        <v>23429</v>
      </c>
      <c r="E5029" t="s">
        <v>23419</v>
      </c>
      <c r="F5029" s="28" t="s">
        <v>11250</v>
      </c>
      <c r="G5029" s="28" t="s">
        <v>23420</v>
      </c>
      <c r="H5029" t="s">
        <v>23421</v>
      </c>
      <c r="I5029" s="28" t="s">
        <v>9911</v>
      </c>
      <c r="J5029" s="28" t="s">
        <v>9905</v>
      </c>
    </row>
    <row r="5030" spans="1:10" x14ac:dyDescent="0.35">
      <c r="A5030" s="28" t="s">
        <v>9912</v>
      </c>
      <c r="B5030" s="28" t="s">
        <v>23416</v>
      </c>
      <c r="C5030" s="28" t="s">
        <v>23733</v>
      </c>
      <c r="D5030" s="28" t="s">
        <v>23521</v>
      </c>
      <c r="E5030" t="s">
        <v>23419</v>
      </c>
      <c r="F5030" s="28" t="s">
        <v>11250</v>
      </c>
      <c r="G5030" s="28" t="s">
        <v>23420</v>
      </c>
      <c r="H5030" t="s">
        <v>23421</v>
      </c>
      <c r="I5030" s="28" t="s">
        <v>9911</v>
      </c>
      <c r="J5030" s="28" t="s">
        <v>9905</v>
      </c>
    </row>
    <row r="5031" spans="1:10" x14ac:dyDescent="0.35">
      <c r="A5031" s="28" t="s">
        <v>9913</v>
      </c>
      <c r="B5031" s="28" t="s">
        <v>23416</v>
      </c>
      <c r="C5031" s="28" t="s">
        <v>23430</v>
      </c>
      <c r="D5031" s="28" t="s">
        <v>23463</v>
      </c>
      <c r="E5031" t="s">
        <v>23419</v>
      </c>
      <c r="F5031" s="28" t="s">
        <v>11250</v>
      </c>
      <c r="G5031" s="28" t="s">
        <v>23420</v>
      </c>
      <c r="H5031" t="s">
        <v>23421</v>
      </c>
      <c r="I5031" s="28" t="s">
        <v>9911</v>
      </c>
      <c r="J5031" s="28" t="s">
        <v>9905</v>
      </c>
    </row>
    <row r="5032" spans="1:10" x14ac:dyDescent="0.35">
      <c r="A5032" s="28" t="s">
        <v>9914</v>
      </c>
      <c r="B5032" s="28" t="s">
        <v>23416</v>
      </c>
      <c r="C5032" s="28" t="s">
        <v>23428</v>
      </c>
      <c r="D5032" s="28" t="s">
        <v>23483</v>
      </c>
      <c r="E5032" t="s">
        <v>23419</v>
      </c>
      <c r="F5032" s="28" t="s">
        <v>11250</v>
      </c>
      <c r="G5032" s="28" t="s">
        <v>23420</v>
      </c>
      <c r="H5032" t="s">
        <v>23421</v>
      </c>
      <c r="I5032" s="28" t="s">
        <v>9911</v>
      </c>
      <c r="J5032" s="28" t="s">
        <v>9905</v>
      </c>
    </row>
    <row r="5033" spans="1:10" x14ac:dyDescent="0.35">
      <c r="A5033" s="28" t="s">
        <v>9915</v>
      </c>
      <c r="B5033" s="28" t="s">
        <v>23416</v>
      </c>
      <c r="C5033" s="28" t="s">
        <v>23509</v>
      </c>
      <c r="D5033" s="28" t="s">
        <v>23423</v>
      </c>
      <c r="E5033" t="s">
        <v>23529</v>
      </c>
      <c r="F5033" s="28" t="s">
        <v>11250</v>
      </c>
      <c r="G5033" s="28" t="s">
        <v>23420</v>
      </c>
      <c r="H5033" t="s">
        <v>23421</v>
      </c>
      <c r="I5033" s="28" t="s">
        <v>9911</v>
      </c>
      <c r="J5033" s="28" t="s">
        <v>9905</v>
      </c>
    </row>
    <row r="5034" spans="1:10" x14ac:dyDescent="0.35">
      <c r="A5034" s="28" t="s">
        <v>9916</v>
      </c>
      <c r="B5034" s="28" t="s">
        <v>23416</v>
      </c>
      <c r="C5034" s="28" t="s">
        <v>24115</v>
      </c>
      <c r="D5034" s="28" t="s">
        <v>23885</v>
      </c>
      <c r="E5034" t="s">
        <v>23529</v>
      </c>
      <c r="F5034" s="28" t="s">
        <v>11250</v>
      </c>
      <c r="G5034" s="28" t="s">
        <v>23420</v>
      </c>
      <c r="H5034" t="s">
        <v>23421</v>
      </c>
      <c r="I5034" s="28" t="s">
        <v>9911</v>
      </c>
      <c r="J5034" s="28" t="s">
        <v>9905</v>
      </c>
    </row>
    <row r="5035" spans="1:10" x14ac:dyDescent="0.35">
      <c r="A5035" s="28" t="s">
        <v>9917</v>
      </c>
      <c r="B5035" s="28" t="s">
        <v>23416</v>
      </c>
      <c r="C5035" s="28" t="s">
        <v>23464</v>
      </c>
      <c r="D5035" s="28" t="s">
        <v>23435</v>
      </c>
      <c r="E5035" t="s">
        <v>23419</v>
      </c>
      <c r="F5035" s="28" t="s">
        <v>11250</v>
      </c>
      <c r="G5035" s="28" t="s">
        <v>23420</v>
      </c>
      <c r="H5035" t="s">
        <v>23421</v>
      </c>
      <c r="I5035" s="28" t="s">
        <v>9918</v>
      </c>
      <c r="J5035" s="28" t="s">
        <v>9905</v>
      </c>
    </row>
    <row r="5036" spans="1:10" x14ac:dyDescent="0.35">
      <c r="A5036" s="28" t="s">
        <v>9919</v>
      </c>
      <c r="B5036" s="28" t="s">
        <v>23416</v>
      </c>
      <c r="C5036" s="28" t="s">
        <v>23424</v>
      </c>
      <c r="D5036" s="28" t="s">
        <v>23451</v>
      </c>
      <c r="E5036" t="s">
        <v>23419</v>
      </c>
      <c r="F5036" s="28" t="s">
        <v>11250</v>
      </c>
      <c r="G5036" s="28" t="s">
        <v>23420</v>
      </c>
      <c r="H5036" t="s">
        <v>23421</v>
      </c>
      <c r="I5036" s="28" t="s">
        <v>9918</v>
      </c>
      <c r="J5036" s="28" t="s">
        <v>9905</v>
      </c>
    </row>
    <row r="5037" spans="1:10" x14ac:dyDescent="0.35">
      <c r="A5037" s="28" t="s">
        <v>9920</v>
      </c>
      <c r="B5037" s="28" t="s">
        <v>23416</v>
      </c>
      <c r="C5037" s="28" t="s">
        <v>23476</v>
      </c>
      <c r="D5037" s="28" t="s">
        <v>23897</v>
      </c>
      <c r="E5037" t="s">
        <v>23419</v>
      </c>
      <c r="F5037" s="28" t="s">
        <v>11250</v>
      </c>
      <c r="G5037" s="28" t="s">
        <v>23420</v>
      </c>
      <c r="H5037" t="s">
        <v>23421</v>
      </c>
      <c r="I5037" s="28" t="s">
        <v>9918</v>
      </c>
      <c r="J5037" s="28" t="s">
        <v>9905</v>
      </c>
    </row>
    <row r="5038" spans="1:10" x14ac:dyDescent="0.35">
      <c r="A5038" s="28" t="s">
        <v>9921</v>
      </c>
      <c r="B5038" s="28" t="s">
        <v>23416</v>
      </c>
      <c r="C5038" s="28" t="s">
        <v>24136</v>
      </c>
      <c r="D5038" s="28" t="s">
        <v>23523</v>
      </c>
      <c r="E5038" t="s">
        <v>23529</v>
      </c>
      <c r="F5038" s="28" t="s">
        <v>11250</v>
      </c>
      <c r="G5038" s="28" t="s">
        <v>23420</v>
      </c>
      <c r="H5038" t="s">
        <v>23421</v>
      </c>
      <c r="I5038" s="28" t="s">
        <v>9918</v>
      </c>
      <c r="J5038" s="28" t="s">
        <v>9905</v>
      </c>
    </row>
    <row r="5039" spans="1:10" x14ac:dyDescent="0.35">
      <c r="A5039" s="28" t="s">
        <v>9922</v>
      </c>
      <c r="B5039" s="28" t="s">
        <v>23416</v>
      </c>
      <c r="C5039" s="28" t="s">
        <v>11250</v>
      </c>
      <c r="D5039" s="28" t="s">
        <v>23439</v>
      </c>
      <c r="E5039" t="s">
        <v>23453</v>
      </c>
      <c r="F5039" s="28" t="s">
        <v>11250</v>
      </c>
      <c r="G5039" s="28" t="s">
        <v>23420</v>
      </c>
      <c r="H5039" t="s">
        <v>23421</v>
      </c>
      <c r="I5039" s="28" t="s">
        <v>9918</v>
      </c>
      <c r="J5039" s="28" t="s">
        <v>9905</v>
      </c>
    </row>
    <row r="5040" spans="1:10" x14ac:dyDescent="0.35">
      <c r="A5040" s="28" t="s">
        <v>9923</v>
      </c>
      <c r="B5040" s="28" t="s">
        <v>23416</v>
      </c>
      <c r="C5040" s="28" t="s">
        <v>24079</v>
      </c>
      <c r="D5040" s="28" t="s">
        <v>23461</v>
      </c>
      <c r="E5040" t="s">
        <v>23419</v>
      </c>
      <c r="F5040" s="28" t="s">
        <v>11250</v>
      </c>
      <c r="G5040" s="28" t="s">
        <v>23420</v>
      </c>
      <c r="H5040" t="s">
        <v>23421</v>
      </c>
      <c r="I5040" s="28" t="s">
        <v>9918</v>
      </c>
      <c r="J5040" s="28" t="s">
        <v>9905</v>
      </c>
    </row>
    <row r="5041" spans="1:10" x14ac:dyDescent="0.35">
      <c r="A5041" s="28" t="s">
        <v>9924</v>
      </c>
      <c r="B5041" s="28" t="s">
        <v>23416</v>
      </c>
      <c r="C5041" s="28" t="s">
        <v>24113</v>
      </c>
      <c r="D5041" s="28" t="s">
        <v>23945</v>
      </c>
      <c r="E5041" t="s">
        <v>23529</v>
      </c>
      <c r="F5041" s="28" t="s">
        <v>11250</v>
      </c>
      <c r="G5041" s="28" t="s">
        <v>23420</v>
      </c>
      <c r="H5041" t="s">
        <v>23421</v>
      </c>
      <c r="I5041" s="28" t="s">
        <v>9918</v>
      </c>
      <c r="J5041" s="28" t="s">
        <v>9905</v>
      </c>
    </row>
    <row r="5042" spans="1:10" x14ac:dyDescent="0.35">
      <c r="A5042" s="28" t="s">
        <v>9925</v>
      </c>
      <c r="B5042" s="28" t="s">
        <v>23416</v>
      </c>
      <c r="C5042" s="28" t="s">
        <v>23450</v>
      </c>
      <c r="D5042" s="28" t="s">
        <v>23469</v>
      </c>
      <c r="E5042" t="s">
        <v>23419</v>
      </c>
      <c r="F5042" s="28" t="s">
        <v>11250</v>
      </c>
      <c r="G5042" s="28" t="s">
        <v>23420</v>
      </c>
      <c r="H5042" t="s">
        <v>23421</v>
      </c>
      <c r="I5042" s="28" t="s">
        <v>9926</v>
      </c>
      <c r="J5042" s="28" t="s">
        <v>9905</v>
      </c>
    </row>
    <row r="5043" spans="1:10" x14ac:dyDescent="0.35">
      <c r="A5043" s="28" t="s">
        <v>9927</v>
      </c>
      <c r="B5043" s="28" t="s">
        <v>23416</v>
      </c>
      <c r="C5043" s="28" t="s">
        <v>23428</v>
      </c>
      <c r="D5043" s="28" t="s">
        <v>23429</v>
      </c>
      <c r="E5043" t="s">
        <v>23419</v>
      </c>
      <c r="F5043" s="28" t="s">
        <v>11250</v>
      </c>
      <c r="G5043" s="28" t="s">
        <v>23420</v>
      </c>
      <c r="H5043" t="s">
        <v>23421</v>
      </c>
      <c r="I5043" s="28" t="s">
        <v>9926</v>
      </c>
      <c r="J5043" s="28" t="s">
        <v>9905</v>
      </c>
    </row>
    <row r="5044" spans="1:10" x14ac:dyDescent="0.35">
      <c r="A5044" s="28" t="s">
        <v>9928</v>
      </c>
      <c r="B5044" s="28" t="s">
        <v>23416</v>
      </c>
      <c r="C5044" s="28" t="s">
        <v>23458</v>
      </c>
      <c r="D5044" s="28" t="s">
        <v>23549</v>
      </c>
      <c r="E5044" t="s">
        <v>23419</v>
      </c>
      <c r="F5044" s="28" t="s">
        <v>11250</v>
      </c>
      <c r="G5044" s="28" t="s">
        <v>23420</v>
      </c>
      <c r="H5044" t="s">
        <v>23421</v>
      </c>
      <c r="I5044" s="28" t="s">
        <v>9926</v>
      </c>
      <c r="J5044" s="28" t="s">
        <v>9905</v>
      </c>
    </row>
    <row r="5045" spans="1:10" x14ac:dyDescent="0.35">
      <c r="A5045" s="28" t="s">
        <v>9929</v>
      </c>
      <c r="B5045" s="28" t="s">
        <v>23416</v>
      </c>
      <c r="C5045" s="28" t="s">
        <v>23960</v>
      </c>
      <c r="D5045" s="28" t="s">
        <v>23902</v>
      </c>
      <c r="E5045" t="s">
        <v>23529</v>
      </c>
      <c r="F5045" s="28" t="s">
        <v>11250</v>
      </c>
      <c r="G5045" s="28" t="s">
        <v>23420</v>
      </c>
      <c r="H5045" t="s">
        <v>23421</v>
      </c>
      <c r="I5045" s="28" t="s">
        <v>9926</v>
      </c>
      <c r="J5045" s="28" t="s">
        <v>9905</v>
      </c>
    </row>
    <row r="5046" spans="1:10" x14ac:dyDescent="0.35">
      <c r="A5046" s="28" t="s">
        <v>9930</v>
      </c>
      <c r="B5046" s="28" t="s">
        <v>23416</v>
      </c>
      <c r="C5046" s="28" t="s">
        <v>23424</v>
      </c>
      <c r="D5046" s="28" t="s">
        <v>23451</v>
      </c>
      <c r="E5046" t="s">
        <v>23419</v>
      </c>
      <c r="F5046" s="28" t="s">
        <v>11250</v>
      </c>
      <c r="G5046" s="28" t="s">
        <v>23420</v>
      </c>
      <c r="H5046" t="s">
        <v>23421</v>
      </c>
      <c r="I5046" s="28" t="s">
        <v>9926</v>
      </c>
      <c r="J5046" s="28" t="s">
        <v>9905</v>
      </c>
    </row>
    <row r="5047" spans="1:10" x14ac:dyDescent="0.35">
      <c r="A5047" s="28" t="s">
        <v>9931</v>
      </c>
      <c r="B5047" s="28" t="s">
        <v>23416</v>
      </c>
      <c r="C5047" s="28" t="s">
        <v>23428</v>
      </c>
      <c r="D5047" s="28" t="s">
        <v>23488</v>
      </c>
      <c r="E5047" t="s">
        <v>23419</v>
      </c>
      <c r="F5047" s="28" t="s">
        <v>11250</v>
      </c>
      <c r="G5047" s="28" t="s">
        <v>23420</v>
      </c>
      <c r="H5047" t="s">
        <v>23421</v>
      </c>
      <c r="I5047" s="28" t="s">
        <v>9926</v>
      </c>
      <c r="J5047" s="28" t="s">
        <v>9905</v>
      </c>
    </row>
    <row r="5048" spans="1:10" x14ac:dyDescent="0.35">
      <c r="A5048" s="28" t="s">
        <v>9932</v>
      </c>
      <c r="B5048" s="28" t="s">
        <v>23416</v>
      </c>
      <c r="C5048" s="28" t="s">
        <v>23422</v>
      </c>
      <c r="D5048" s="28" t="s">
        <v>23443</v>
      </c>
      <c r="E5048" t="s">
        <v>23419</v>
      </c>
      <c r="F5048" s="28" t="s">
        <v>11250</v>
      </c>
      <c r="G5048" s="28" t="s">
        <v>23420</v>
      </c>
      <c r="H5048" t="s">
        <v>23421</v>
      </c>
      <c r="I5048" s="28" t="s">
        <v>9926</v>
      </c>
      <c r="J5048" s="28" t="s">
        <v>9905</v>
      </c>
    </row>
    <row r="5049" spans="1:10" x14ac:dyDescent="0.35">
      <c r="A5049" s="28" t="s">
        <v>9933</v>
      </c>
      <c r="B5049" s="28" t="s">
        <v>23416</v>
      </c>
      <c r="C5049" s="28" t="s">
        <v>23457</v>
      </c>
      <c r="D5049" s="28" t="s">
        <v>23429</v>
      </c>
      <c r="E5049" t="s">
        <v>23419</v>
      </c>
      <c r="F5049" s="28" t="s">
        <v>11250</v>
      </c>
      <c r="G5049" s="28" t="s">
        <v>23420</v>
      </c>
      <c r="H5049" t="s">
        <v>23421</v>
      </c>
      <c r="I5049" s="28" t="s">
        <v>9926</v>
      </c>
      <c r="J5049" s="28" t="s">
        <v>9905</v>
      </c>
    </row>
    <row r="5050" spans="1:10" x14ac:dyDescent="0.35">
      <c r="A5050" s="28" t="s">
        <v>9934</v>
      </c>
      <c r="B5050" s="28" t="s">
        <v>23416</v>
      </c>
      <c r="C5050" s="28" t="s">
        <v>23457</v>
      </c>
      <c r="D5050" s="28" t="s">
        <v>23435</v>
      </c>
      <c r="E5050" t="s">
        <v>23529</v>
      </c>
      <c r="F5050" s="28" t="s">
        <v>11250</v>
      </c>
      <c r="G5050" s="28" t="s">
        <v>23420</v>
      </c>
      <c r="H5050" t="s">
        <v>23421</v>
      </c>
      <c r="I5050" s="28" t="s">
        <v>9935</v>
      </c>
      <c r="J5050" s="28" t="s">
        <v>9936</v>
      </c>
    </row>
    <row r="5051" spans="1:10" x14ac:dyDescent="0.35">
      <c r="A5051" s="28" t="s">
        <v>9937</v>
      </c>
      <c r="B5051" s="28" t="s">
        <v>23416</v>
      </c>
      <c r="C5051" s="28" t="s">
        <v>23485</v>
      </c>
      <c r="D5051" s="28" t="s">
        <v>23764</v>
      </c>
      <c r="E5051" t="s">
        <v>23419</v>
      </c>
      <c r="F5051" s="28" t="s">
        <v>11250</v>
      </c>
      <c r="G5051" s="28" t="s">
        <v>23420</v>
      </c>
      <c r="H5051" t="s">
        <v>23421</v>
      </c>
      <c r="I5051" s="28" t="s">
        <v>9935</v>
      </c>
      <c r="J5051" s="28" t="s">
        <v>9936</v>
      </c>
    </row>
    <row r="5052" spans="1:10" x14ac:dyDescent="0.35">
      <c r="A5052" s="28" t="s">
        <v>9939</v>
      </c>
      <c r="B5052" s="28" t="s">
        <v>23416</v>
      </c>
      <c r="C5052" s="28" t="s">
        <v>23457</v>
      </c>
      <c r="D5052" s="28" t="s">
        <v>23451</v>
      </c>
      <c r="E5052" t="s">
        <v>23419</v>
      </c>
      <c r="F5052" s="28" t="s">
        <v>11250</v>
      </c>
      <c r="G5052" s="28" t="s">
        <v>23420</v>
      </c>
      <c r="H5052" t="s">
        <v>23421</v>
      </c>
      <c r="I5052" s="28" t="s">
        <v>9935</v>
      </c>
      <c r="J5052" s="28" t="s">
        <v>9936</v>
      </c>
    </row>
    <row r="5053" spans="1:10" x14ac:dyDescent="0.35">
      <c r="A5053" s="28" t="s">
        <v>9940</v>
      </c>
      <c r="B5053" s="28" t="s">
        <v>23416</v>
      </c>
      <c r="C5053" s="28" t="s">
        <v>23434</v>
      </c>
      <c r="D5053" s="28" t="s">
        <v>23499</v>
      </c>
      <c r="E5053" t="s">
        <v>23529</v>
      </c>
      <c r="F5053" s="28" t="s">
        <v>11250</v>
      </c>
      <c r="G5053" s="28" t="s">
        <v>23420</v>
      </c>
      <c r="H5053" t="s">
        <v>23421</v>
      </c>
      <c r="I5053" s="28" t="s">
        <v>9935</v>
      </c>
      <c r="J5053" s="28" t="s">
        <v>9936</v>
      </c>
    </row>
    <row r="5054" spans="1:10" x14ac:dyDescent="0.35">
      <c r="A5054" s="28" t="s">
        <v>9942</v>
      </c>
      <c r="B5054" s="28" t="s">
        <v>23416</v>
      </c>
      <c r="C5054" s="28" t="s">
        <v>23448</v>
      </c>
      <c r="D5054" s="28" t="s">
        <v>23891</v>
      </c>
      <c r="E5054" t="s">
        <v>23529</v>
      </c>
      <c r="F5054" s="28" t="s">
        <v>11250</v>
      </c>
      <c r="G5054" s="28" t="s">
        <v>23420</v>
      </c>
      <c r="H5054" t="s">
        <v>23421</v>
      </c>
      <c r="I5054" s="28" t="s">
        <v>9935</v>
      </c>
      <c r="J5054" s="28" t="s">
        <v>9936</v>
      </c>
    </row>
    <row r="5055" spans="1:10" x14ac:dyDescent="0.35">
      <c r="A5055" s="28" t="s">
        <v>9943</v>
      </c>
      <c r="B5055" s="28" t="s">
        <v>23416</v>
      </c>
      <c r="C5055" s="28" t="s">
        <v>23448</v>
      </c>
      <c r="D5055" s="28" t="s">
        <v>24039</v>
      </c>
      <c r="E5055" t="s">
        <v>23419</v>
      </c>
      <c r="F5055" s="28" t="s">
        <v>11250</v>
      </c>
      <c r="G5055" s="28" t="s">
        <v>23420</v>
      </c>
      <c r="H5055" t="s">
        <v>23421</v>
      </c>
      <c r="I5055" s="28" t="s">
        <v>9935</v>
      </c>
      <c r="J5055" s="28" t="s">
        <v>9936</v>
      </c>
    </row>
    <row r="5056" spans="1:10" x14ac:dyDescent="0.35">
      <c r="A5056" s="28" t="s">
        <v>9944</v>
      </c>
      <c r="B5056" s="28" t="s">
        <v>23416</v>
      </c>
      <c r="C5056" s="28" t="s">
        <v>24137</v>
      </c>
      <c r="D5056" s="28" t="s">
        <v>24032</v>
      </c>
      <c r="E5056" t="s">
        <v>23529</v>
      </c>
      <c r="F5056" s="28" t="s">
        <v>11250</v>
      </c>
      <c r="G5056" s="28" t="s">
        <v>23420</v>
      </c>
      <c r="H5056" t="s">
        <v>23421</v>
      </c>
      <c r="I5056" s="28" t="s">
        <v>9935</v>
      </c>
      <c r="J5056" s="28" t="s">
        <v>9936</v>
      </c>
    </row>
    <row r="5057" spans="1:10" x14ac:dyDescent="0.35">
      <c r="A5057" s="28" t="s">
        <v>9945</v>
      </c>
      <c r="B5057" s="28" t="s">
        <v>23416</v>
      </c>
      <c r="C5057" s="28" t="s">
        <v>23912</v>
      </c>
      <c r="D5057" s="28" t="s">
        <v>23866</v>
      </c>
      <c r="E5057" t="s">
        <v>23419</v>
      </c>
      <c r="F5057" s="28" t="s">
        <v>11250</v>
      </c>
      <c r="G5057" s="28" t="s">
        <v>23420</v>
      </c>
      <c r="H5057" t="s">
        <v>23421</v>
      </c>
      <c r="I5057" s="28" t="s">
        <v>9935</v>
      </c>
      <c r="J5057" s="28" t="s">
        <v>9936</v>
      </c>
    </row>
    <row r="5058" spans="1:10" x14ac:dyDescent="0.35">
      <c r="A5058" s="28" t="s">
        <v>9946</v>
      </c>
      <c r="B5058" s="28" t="s">
        <v>23416</v>
      </c>
      <c r="C5058" s="28" t="s">
        <v>23934</v>
      </c>
      <c r="D5058" s="28" t="s">
        <v>24003</v>
      </c>
      <c r="E5058" t="s">
        <v>23529</v>
      </c>
      <c r="F5058" s="28" t="s">
        <v>11250</v>
      </c>
      <c r="G5058" s="28" t="s">
        <v>23420</v>
      </c>
      <c r="H5058" t="s">
        <v>23421</v>
      </c>
      <c r="I5058" s="28" t="s">
        <v>9947</v>
      </c>
      <c r="J5058" s="28" t="s">
        <v>9936</v>
      </c>
    </row>
    <row r="5059" spans="1:10" x14ac:dyDescent="0.35">
      <c r="A5059" s="28" t="s">
        <v>9948</v>
      </c>
      <c r="B5059" s="28" t="s">
        <v>23416</v>
      </c>
      <c r="C5059" s="28" t="s">
        <v>23934</v>
      </c>
      <c r="D5059" s="28" t="s">
        <v>24003</v>
      </c>
      <c r="E5059" t="s">
        <v>23529</v>
      </c>
      <c r="F5059" s="28" t="s">
        <v>11250</v>
      </c>
      <c r="G5059" s="28" t="s">
        <v>23420</v>
      </c>
      <c r="H5059" t="s">
        <v>23421</v>
      </c>
      <c r="I5059" s="28" t="s">
        <v>9947</v>
      </c>
      <c r="J5059" s="28" t="s">
        <v>9936</v>
      </c>
    </row>
    <row r="5060" spans="1:10" x14ac:dyDescent="0.35">
      <c r="A5060" s="28" t="s">
        <v>9949</v>
      </c>
      <c r="B5060" s="28" t="s">
        <v>23416</v>
      </c>
      <c r="C5060" s="28" t="s">
        <v>23424</v>
      </c>
      <c r="D5060" s="28" t="s">
        <v>23451</v>
      </c>
      <c r="E5060" t="s">
        <v>23419</v>
      </c>
      <c r="F5060" s="28" t="s">
        <v>11250</v>
      </c>
      <c r="G5060" s="28" t="s">
        <v>23420</v>
      </c>
      <c r="H5060" t="s">
        <v>23421</v>
      </c>
      <c r="I5060" s="28" t="s">
        <v>9947</v>
      </c>
      <c r="J5060" s="28" t="s">
        <v>9936</v>
      </c>
    </row>
    <row r="5061" spans="1:10" x14ac:dyDescent="0.35">
      <c r="A5061" s="28" t="s">
        <v>9950</v>
      </c>
      <c r="B5061" s="28" t="s">
        <v>23416</v>
      </c>
      <c r="C5061" s="28" t="s">
        <v>23457</v>
      </c>
      <c r="D5061" s="28" t="s">
        <v>23514</v>
      </c>
      <c r="E5061" t="s">
        <v>23419</v>
      </c>
      <c r="F5061" s="28" t="s">
        <v>11250</v>
      </c>
      <c r="G5061" s="28" t="s">
        <v>23420</v>
      </c>
      <c r="H5061" t="s">
        <v>23421</v>
      </c>
      <c r="I5061" s="28" t="s">
        <v>9947</v>
      </c>
      <c r="J5061" s="28" t="s">
        <v>9936</v>
      </c>
    </row>
    <row r="5062" spans="1:10" x14ac:dyDescent="0.35">
      <c r="A5062" s="28" t="s">
        <v>9951</v>
      </c>
      <c r="B5062" s="28" t="s">
        <v>23416</v>
      </c>
      <c r="C5062" s="28" t="s">
        <v>23436</v>
      </c>
      <c r="D5062" s="28" t="s">
        <v>23838</v>
      </c>
      <c r="E5062" t="s">
        <v>23419</v>
      </c>
      <c r="F5062" s="28" t="s">
        <v>11250</v>
      </c>
      <c r="G5062" s="28" t="s">
        <v>23420</v>
      </c>
      <c r="H5062" t="s">
        <v>23421</v>
      </c>
      <c r="I5062" s="28" t="s">
        <v>9947</v>
      </c>
      <c r="J5062" s="28" t="s">
        <v>9936</v>
      </c>
    </row>
    <row r="5063" spans="1:10" x14ac:dyDescent="0.35">
      <c r="A5063" s="28" t="s">
        <v>9952</v>
      </c>
      <c r="B5063" s="28" t="s">
        <v>23416</v>
      </c>
      <c r="C5063" s="28" t="s">
        <v>23457</v>
      </c>
      <c r="D5063" s="28" t="s">
        <v>23435</v>
      </c>
      <c r="E5063" t="s">
        <v>23529</v>
      </c>
      <c r="F5063" s="28" t="s">
        <v>11250</v>
      </c>
      <c r="G5063" s="28" t="s">
        <v>23420</v>
      </c>
      <c r="H5063" t="s">
        <v>23421</v>
      </c>
      <c r="I5063" s="28" t="s">
        <v>9947</v>
      </c>
      <c r="J5063" s="28" t="s">
        <v>9936</v>
      </c>
    </row>
    <row r="5064" spans="1:10" x14ac:dyDescent="0.35">
      <c r="A5064" s="28" t="s">
        <v>9953</v>
      </c>
      <c r="B5064" s="28" t="s">
        <v>23416</v>
      </c>
      <c r="C5064" s="28" t="s">
        <v>23464</v>
      </c>
      <c r="D5064" s="28" t="s">
        <v>23451</v>
      </c>
      <c r="E5064" t="s">
        <v>23419</v>
      </c>
      <c r="F5064" s="28" t="s">
        <v>11250</v>
      </c>
      <c r="G5064" s="28" t="s">
        <v>23420</v>
      </c>
      <c r="H5064" t="s">
        <v>23421</v>
      </c>
      <c r="I5064" s="28" t="s">
        <v>9947</v>
      </c>
      <c r="J5064" s="28" t="s">
        <v>9936</v>
      </c>
    </row>
    <row r="5065" spans="1:10" x14ac:dyDescent="0.35">
      <c r="A5065" s="28" t="s">
        <v>9954</v>
      </c>
      <c r="B5065" s="28" t="s">
        <v>23416</v>
      </c>
      <c r="C5065" s="28" t="s">
        <v>23464</v>
      </c>
      <c r="D5065" s="28" t="s">
        <v>23596</v>
      </c>
      <c r="E5065" t="s">
        <v>23419</v>
      </c>
      <c r="F5065" s="28" t="s">
        <v>11250</v>
      </c>
      <c r="G5065" s="28" t="s">
        <v>23420</v>
      </c>
      <c r="H5065" t="s">
        <v>23421</v>
      </c>
      <c r="I5065" s="28" t="s">
        <v>9955</v>
      </c>
      <c r="J5065" s="28" t="s">
        <v>9936</v>
      </c>
    </row>
    <row r="5066" spans="1:10" x14ac:dyDescent="0.35">
      <c r="A5066" s="28" t="s">
        <v>9956</v>
      </c>
      <c r="B5066" s="28" t="s">
        <v>23416</v>
      </c>
      <c r="C5066" s="28" t="s">
        <v>23428</v>
      </c>
      <c r="D5066" s="28" t="s">
        <v>23483</v>
      </c>
      <c r="E5066" t="s">
        <v>23419</v>
      </c>
      <c r="F5066" s="28" t="s">
        <v>11250</v>
      </c>
      <c r="G5066" s="28" t="s">
        <v>23420</v>
      </c>
      <c r="H5066" t="s">
        <v>23421</v>
      </c>
      <c r="I5066" s="28" t="s">
        <v>9955</v>
      </c>
      <c r="J5066" s="28" t="s">
        <v>9936</v>
      </c>
    </row>
    <row r="5067" spans="1:10" x14ac:dyDescent="0.35">
      <c r="A5067" s="28" t="s">
        <v>9957</v>
      </c>
      <c r="B5067" s="28" t="s">
        <v>23416</v>
      </c>
      <c r="C5067" s="28" t="s">
        <v>11250</v>
      </c>
      <c r="D5067" s="28" t="s">
        <v>23521</v>
      </c>
      <c r="E5067" t="s">
        <v>23453</v>
      </c>
      <c r="F5067" s="28" t="s">
        <v>11250</v>
      </c>
      <c r="G5067" s="28" t="s">
        <v>23420</v>
      </c>
      <c r="H5067" t="s">
        <v>23421</v>
      </c>
      <c r="I5067" s="28" t="s">
        <v>9955</v>
      </c>
      <c r="J5067" s="28" t="s">
        <v>9936</v>
      </c>
    </row>
    <row r="5068" spans="1:10" x14ac:dyDescent="0.35">
      <c r="A5068" s="28" t="s">
        <v>9958</v>
      </c>
      <c r="B5068" s="28" t="s">
        <v>23416</v>
      </c>
      <c r="C5068" s="28" t="s">
        <v>23462</v>
      </c>
      <c r="D5068" s="28" t="s">
        <v>23525</v>
      </c>
      <c r="E5068" t="s">
        <v>23529</v>
      </c>
      <c r="F5068" s="28" t="s">
        <v>11250</v>
      </c>
      <c r="G5068" s="28" t="s">
        <v>23420</v>
      </c>
      <c r="H5068" t="s">
        <v>23421</v>
      </c>
      <c r="I5068" s="28" t="s">
        <v>9955</v>
      </c>
      <c r="J5068" s="28" t="s">
        <v>9936</v>
      </c>
    </row>
    <row r="5069" spans="1:10" x14ac:dyDescent="0.35">
      <c r="A5069" s="28" t="s">
        <v>9959</v>
      </c>
      <c r="B5069" s="28" t="s">
        <v>23416</v>
      </c>
      <c r="C5069" s="28" t="s">
        <v>23509</v>
      </c>
      <c r="D5069" s="28" t="s">
        <v>23455</v>
      </c>
      <c r="E5069" t="s">
        <v>23419</v>
      </c>
      <c r="F5069" s="28" t="s">
        <v>11250</v>
      </c>
      <c r="G5069" s="28" t="s">
        <v>23420</v>
      </c>
      <c r="H5069" t="s">
        <v>23421</v>
      </c>
      <c r="I5069" s="28" t="s">
        <v>9955</v>
      </c>
      <c r="J5069" s="28" t="s">
        <v>9936</v>
      </c>
    </row>
    <row r="5070" spans="1:10" x14ac:dyDescent="0.35">
      <c r="A5070" s="28" t="s">
        <v>9960</v>
      </c>
      <c r="B5070" s="28" t="s">
        <v>23416</v>
      </c>
      <c r="C5070" s="28" t="s">
        <v>23457</v>
      </c>
      <c r="D5070" s="28" t="s">
        <v>23514</v>
      </c>
      <c r="E5070" t="s">
        <v>23419</v>
      </c>
      <c r="F5070" s="28" t="s">
        <v>11250</v>
      </c>
      <c r="G5070" s="28" t="s">
        <v>23420</v>
      </c>
      <c r="H5070" t="s">
        <v>23421</v>
      </c>
      <c r="I5070" s="28" t="s">
        <v>9955</v>
      </c>
      <c r="J5070" s="28" t="s">
        <v>9936</v>
      </c>
    </row>
    <row r="5071" spans="1:10" x14ac:dyDescent="0.35">
      <c r="A5071" s="28" t="s">
        <v>9961</v>
      </c>
      <c r="B5071" s="28" t="s">
        <v>23416</v>
      </c>
      <c r="C5071" s="28" t="s">
        <v>23464</v>
      </c>
      <c r="D5071" s="28" t="s">
        <v>23497</v>
      </c>
      <c r="E5071" t="s">
        <v>23529</v>
      </c>
      <c r="F5071" s="28" t="s">
        <v>11250</v>
      </c>
      <c r="G5071" s="28" t="s">
        <v>23420</v>
      </c>
      <c r="H5071" t="s">
        <v>23421</v>
      </c>
      <c r="I5071" s="28" t="s">
        <v>9955</v>
      </c>
      <c r="J5071" s="28" t="s">
        <v>9936</v>
      </c>
    </row>
    <row r="5072" spans="1:10" x14ac:dyDescent="0.35">
      <c r="A5072" s="28" t="s">
        <v>9962</v>
      </c>
      <c r="B5072" s="28" t="s">
        <v>23416</v>
      </c>
      <c r="C5072" s="28" t="s">
        <v>23424</v>
      </c>
      <c r="D5072" s="28" t="s">
        <v>23465</v>
      </c>
      <c r="E5072" t="s">
        <v>23419</v>
      </c>
      <c r="F5072" s="28" t="s">
        <v>11250</v>
      </c>
      <c r="G5072" s="28" t="s">
        <v>23420</v>
      </c>
      <c r="H5072" t="s">
        <v>23421</v>
      </c>
      <c r="I5072" s="28" t="s">
        <v>9955</v>
      </c>
      <c r="J5072" s="28" t="s">
        <v>9936</v>
      </c>
    </row>
    <row r="5073" spans="1:10" x14ac:dyDescent="0.35">
      <c r="A5073" s="28" t="s">
        <v>9963</v>
      </c>
      <c r="B5073" s="28" t="s">
        <v>23416</v>
      </c>
      <c r="C5073" s="28" t="s">
        <v>23464</v>
      </c>
      <c r="D5073" s="28" t="s">
        <v>23420</v>
      </c>
      <c r="E5073" t="s">
        <v>23419</v>
      </c>
      <c r="F5073" s="28" t="s">
        <v>11250</v>
      </c>
      <c r="G5073" s="28" t="s">
        <v>23420</v>
      </c>
      <c r="H5073" t="s">
        <v>23421</v>
      </c>
      <c r="I5073" s="28" t="s">
        <v>9955</v>
      </c>
      <c r="J5073" s="28" t="s">
        <v>9936</v>
      </c>
    </row>
    <row r="5074" spans="1:10" x14ac:dyDescent="0.35">
      <c r="A5074" s="28" t="s">
        <v>9964</v>
      </c>
      <c r="B5074" s="28" t="s">
        <v>23416</v>
      </c>
      <c r="C5074" s="28" t="s">
        <v>23457</v>
      </c>
      <c r="D5074" s="28" t="s">
        <v>23435</v>
      </c>
      <c r="E5074" t="s">
        <v>23529</v>
      </c>
      <c r="F5074" s="28" t="s">
        <v>11250</v>
      </c>
      <c r="G5074" s="28" t="s">
        <v>23420</v>
      </c>
      <c r="H5074" t="s">
        <v>23421</v>
      </c>
      <c r="I5074" s="28" t="s">
        <v>9965</v>
      </c>
      <c r="J5074" s="28" t="s">
        <v>9936</v>
      </c>
    </row>
    <row r="5075" spans="1:10" x14ac:dyDescent="0.35">
      <c r="A5075" s="28" t="s">
        <v>9966</v>
      </c>
      <c r="B5075" s="28" t="s">
        <v>23416</v>
      </c>
      <c r="C5075" s="28" t="s">
        <v>11250</v>
      </c>
      <c r="D5075" s="28" t="s">
        <v>23524</v>
      </c>
      <c r="E5075" t="s">
        <v>23453</v>
      </c>
      <c r="F5075" s="28" t="s">
        <v>11250</v>
      </c>
      <c r="G5075" s="28" t="s">
        <v>23420</v>
      </c>
      <c r="H5075" t="s">
        <v>23421</v>
      </c>
      <c r="I5075" s="28" t="s">
        <v>9965</v>
      </c>
      <c r="J5075" s="28" t="s">
        <v>9936</v>
      </c>
    </row>
    <row r="5076" spans="1:10" x14ac:dyDescent="0.35">
      <c r="A5076" s="28" t="s">
        <v>9967</v>
      </c>
      <c r="B5076" s="28" t="s">
        <v>23416</v>
      </c>
      <c r="C5076" s="28" t="s">
        <v>24031</v>
      </c>
      <c r="D5076" s="28" t="s">
        <v>23885</v>
      </c>
      <c r="E5076" t="s">
        <v>23419</v>
      </c>
      <c r="F5076" s="28" t="s">
        <v>11250</v>
      </c>
      <c r="G5076" s="28" t="s">
        <v>23420</v>
      </c>
      <c r="H5076" t="s">
        <v>23421</v>
      </c>
      <c r="I5076" s="28" t="s">
        <v>9965</v>
      </c>
      <c r="J5076" s="28" t="s">
        <v>9936</v>
      </c>
    </row>
    <row r="5077" spans="1:10" x14ac:dyDescent="0.35">
      <c r="A5077" s="28" t="s">
        <v>9968</v>
      </c>
      <c r="B5077" s="28" t="s">
        <v>23416</v>
      </c>
      <c r="C5077" s="28" t="s">
        <v>23424</v>
      </c>
      <c r="D5077" s="28" t="s">
        <v>23469</v>
      </c>
      <c r="E5077" t="s">
        <v>23529</v>
      </c>
      <c r="F5077" s="28" t="s">
        <v>11250</v>
      </c>
      <c r="G5077" s="28" t="s">
        <v>23420</v>
      </c>
      <c r="H5077" t="s">
        <v>23421</v>
      </c>
      <c r="I5077" s="28" t="s">
        <v>9969</v>
      </c>
      <c r="J5077" s="28" t="s">
        <v>9970</v>
      </c>
    </row>
    <row r="5078" spans="1:10" x14ac:dyDescent="0.35">
      <c r="A5078" s="28" t="s">
        <v>9971</v>
      </c>
      <c r="B5078" s="28" t="s">
        <v>23416</v>
      </c>
      <c r="C5078" s="28" t="s">
        <v>23457</v>
      </c>
      <c r="D5078" s="28" t="s">
        <v>23451</v>
      </c>
      <c r="E5078" t="s">
        <v>23419</v>
      </c>
      <c r="F5078" s="28" t="s">
        <v>11250</v>
      </c>
      <c r="G5078" s="28" t="s">
        <v>23420</v>
      </c>
      <c r="H5078" t="s">
        <v>23421</v>
      </c>
      <c r="I5078" s="28" t="s">
        <v>9969</v>
      </c>
      <c r="J5078" s="28" t="s">
        <v>9970</v>
      </c>
    </row>
    <row r="5079" spans="1:10" x14ac:dyDescent="0.35">
      <c r="A5079" s="28" t="s">
        <v>9972</v>
      </c>
      <c r="B5079" s="28" t="s">
        <v>23416</v>
      </c>
      <c r="C5079" s="28" t="s">
        <v>23672</v>
      </c>
      <c r="D5079" s="28" t="s">
        <v>23431</v>
      </c>
      <c r="E5079" t="s">
        <v>23529</v>
      </c>
      <c r="F5079" s="28" t="s">
        <v>11250</v>
      </c>
      <c r="G5079" s="28" t="s">
        <v>23420</v>
      </c>
      <c r="H5079" t="s">
        <v>23421</v>
      </c>
      <c r="I5079" s="28" t="s">
        <v>9969</v>
      </c>
      <c r="J5079" s="28" t="s">
        <v>9970</v>
      </c>
    </row>
    <row r="5080" spans="1:10" x14ac:dyDescent="0.35">
      <c r="A5080" s="28" t="s">
        <v>9973</v>
      </c>
      <c r="B5080" s="28" t="s">
        <v>23416</v>
      </c>
      <c r="C5080" s="28" t="s">
        <v>23424</v>
      </c>
      <c r="D5080" s="28" t="s">
        <v>23425</v>
      </c>
      <c r="E5080" t="s">
        <v>23529</v>
      </c>
      <c r="F5080" s="28" t="s">
        <v>11250</v>
      </c>
      <c r="G5080" s="28" t="s">
        <v>23420</v>
      </c>
      <c r="H5080" t="s">
        <v>23421</v>
      </c>
      <c r="I5080" s="28" t="s">
        <v>9969</v>
      </c>
      <c r="J5080" s="28" t="s">
        <v>9970</v>
      </c>
    </row>
    <row r="5081" spans="1:10" x14ac:dyDescent="0.35">
      <c r="A5081" s="28" t="s">
        <v>9974</v>
      </c>
      <c r="B5081" s="28" t="s">
        <v>23416</v>
      </c>
      <c r="C5081" s="28" t="s">
        <v>23457</v>
      </c>
      <c r="D5081" s="28" t="s">
        <v>23504</v>
      </c>
      <c r="E5081" t="s">
        <v>23419</v>
      </c>
      <c r="F5081" s="28" t="s">
        <v>11250</v>
      </c>
      <c r="G5081" s="28" t="s">
        <v>23420</v>
      </c>
      <c r="H5081" t="s">
        <v>23421</v>
      </c>
      <c r="I5081" s="28" t="s">
        <v>9969</v>
      </c>
      <c r="J5081" s="28" t="s">
        <v>9970</v>
      </c>
    </row>
    <row r="5082" spans="1:10" x14ac:dyDescent="0.35">
      <c r="A5082" s="28" t="s">
        <v>9975</v>
      </c>
      <c r="B5082" s="28" t="s">
        <v>23416</v>
      </c>
      <c r="C5082" s="28" t="s">
        <v>23424</v>
      </c>
      <c r="D5082" s="28" t="s">
        <v>23425</v>
      </c>
      <c r="E5082" t="s">
        <v>23529</v>
      </c>
      <c r="F5082" s="28" t="s">
        <v>11250</v>
      </c>
      <c r="G5082" s="28" t="s">
        <v>23420</v>
      </c>
      <c r="H5082" t="s">
        <v>23421</v>
      </c>
      <c r="I5082" s="28" t="s">
        <v>9969</v>
      </c>
      <c r="J5082" s="28" t="s">
        <v>9970</v>
      </c>
    </row>
    <row r="5083" spans="1:10" x14ac:dyDescent="0.35">
      <c r="A5083" s="28" t="s">
        <v>9976</v>
      </c>
      <c r="B5083" s="28" t="s">
        <v>23416</v>
      </c>
      <c r="C5083" s="28" t="s">
        <v>23466</v>
      </c>
      <c r="D5083" s="28" t="s">
        <v>23596</v>
      </c>
      <c r="E5083" t="s">
        <v>23419</v>
      </c>
      <c r="F5083" s="28" t="s">
        <v>11250</v>
      </c>
      <c r="G5083" s="28" t="s">
        <v>23420</v>
      </c>
      <c r="H5083" t="s">
        <v>23421</v>
      </c>
      <c r="I5083" s="28" t="s">
        <v>9969</v>
      </c>
      <c r="J5083" s="28" t="s">
        <v>9970</v>
      </c>
    </row>
    <row r="5084" spans="1:10" x14ac:dyDescent="0.35">
      <c r="A5084" s="28" t="s">
        <v>9977</v>
      </c>
      <c r="B5084" s="28" t="s">
        <v>23416</v>
      </c>
      <c r="C5084" s="28" t="s">
        <v>23762</v>
      </c>
      <c r="D5084" s="28" t="s">
        <v>24138</v>
      </c>
      <c r="E5084" t="s">
        <v>23529</v>
      </c>
      <c r="F5084" s="28" t="s">
        <v>11250</v>
      </c>
      <c r="G5084" s="28" t="s">
        <v>23420</v>
      </c>
      <c r="H5084" t="s">
        <v>23421</v>
      </c>
      <c r="I5084" s="28" t="s">
        <v>9978</v>
      </c>
      <c r="J5084" s="28" t="s">
        <v>9970</v>
      </c>
    </row>
    <row r="5085" spans="1:10" x14ac:dyDescent="0.35">
      <c r="A5085" s="28" t="s">
        <v>9979</v>
      </c>
      <c r="B5085" s="28" t="s">
        <v>23416</v>
      </c>
      <c r="C5085" s="28" t="s">
        <v>23960</v>
      </c>
      <c r="D5085" s="28" t="s">
        <v>23902</v>
      </c>
      <c r="E5085" t="s">
        <v>23529</v>
      </c>
      <c r="F5085" s="28" t="s">
        <v>11250</v>
      </c>
      <c r="G5085" s="28" t="s">
        <v>23420</v>
      </c>
      <c r="H5085" t="s">
        <v>23421</v>
      </c>
      <c r="I5085" s="28" t="s">
        <v>9978</v>
      </c>
      <c r="J5085" s="28" t="s">
        <v>9970</v>
      </c>
    </row>
    <row r="5086" spans="1:10" x14ac:dyDescent="0.35">
      <c r="A5086" s="28" t="s">
        <v>9980</v>
      </c>
      <c r="B5086" s="28" t="s">
        <v>23416</v>
      </c>
      <c r="C5086" s="28" t="s">
        <v>23462</v>
      </c>
      <c r="D5086" s="28" t="s">
        <v>23463</v>
      </c>
      <c r="E5086" t="s">
        <v>23419</v>
      </c>
      <c r="F5086" s="28" t="s">
        <v>11250</v>
      </c>
      <c r="G5086" s="28" t="s">
        <v>23420</v>
      </c>
      <c r="H5086" t="s">
        <v>23421</v>
      </c>
      <c r="I5086" s="28" t="s">
        <v>9978</v>
      </c>
      <c r="J5086" s="28" t="s">
        <v>9970</v>
      </c>
    </row>
    <row r="5087" spans="1:10" x14ac:dyDescent="0.35">
      <c r="A5087" s="28" t="s">
        <v>9981</v>
      </c>
      <c r="B5087" s="28" t="s">
        <v>23416</v>
      </c>
      <c r="C5087" s="28" t="s">
        <v>23462</v>
      </c>
      <c r="D5087" s="28" t="s">
        <v>23463</v>
      </c>
      <c r="E5087" t="s">
        <v>23419</v>
      </c>
      <c r="F5087" s="28" t="s">
        <v>11250</v>
      </c>
      <c r="G5087" s="28" t="s">
        <v>23420</v>
      </c>
      <c r="H5087" t="s">
        <v>23421</v>
      </c>
      <c r="I5087" s="28" t="s">
        <v>9978</v>
      </c>
      <c r="J5087" s="28" t="s">
        <v>9970</v>
      </c>
    </row>
    <row r="5088" spans="1:10" x14ac:dyDescent="0.35">
      <c r="A5088" s="28" t="s">
        <v>9982</v>
      </c>
      <c r="B5088" s="28" t="s">
        <v>23416</v>
      </c>
      <c r="C5088" s="28" t="s">
        <v>23462</v>
      </c>
      <c r="D5088" s="28" t="s">
        <v>23463</v>
      </c>
      <c r="E5088" t="s">
        <v>23419</v>
      </c>
      <c r="F5088" s="28" t="s">
        <v>11250</v>
      </c>
      <c r="G5088" s="28" t="s">
        <v>23420</v>
      </c>
      <c r="H5088" t="s">
        <v>23421</v>
      </c>
      <c r="I5088" s="28" t="s">
        <v>9978</v>
      </c>
      <c r="J5088" s="28" t="s">
        <v>9970</v>
      </c>
    </row>
    <row r="5089" spans="1:10" x14ac:dyDescent="0.35">
      <c r="A5089" s="28" t="s">
        <v>9983</v>
      </c>
      <c r="B5089" s="28" t="s">
        <v>23416</v>
      </c>
      <c r="C5089" s="28" t="s">
        <v>23464</v>
      </c>
      <c r="D5089" s="28" t="s">
        <v>23447</v>
      </c>
      <c r="E5089" t="s">
        <v>23419</v>
      </c>
      <c r="F5089" s="28" t="s">
        <v>11250</v>
      </c>
      <c r="G5089" s="28" t="s">
        <v>23420</v>
      </c>
      <c r="H5089" t="s">
        <v>23421</v>
      </c>
      <c r="I5089" s="28" t="s">
        <v>9978</v>
      </c>
      <c r="J5089" s="28" t="s">
        <v>9970</v>
      </c>
    </row>
    <row r="5090" spans="1:10" x14ac:dyDescent="0.35">
      <c r="A5090" s="28" t="s">
        <v>9985</v>
      </c>
      <c r="B5090" s="28" t="s">
        <v>23416</v>
      </c>
      <c r="C5090" s="28" t="s">
        <v>23428</v>
      </c>
      <c r="D5090" s="28" t="s">
        <v>24039</v>
      </c>
      <c r="E5090" t="s">
        <v>23419</v>
      </c>
      <c r="F5090" s="28" t="s">
        <v>11250</v>
      </c>
      <c r="G5090" s="28" t="s">
        <v>23420</v>
      </c>
      <c r="H5090" t="s">
        <v>23421</v>
      </c>
      <c r="I5090" s="28" t="s">
        <v>9978</v>
      </c>
      <c r="J5090" s="28" t="s">
        <v>9970</v>
      </c>
    </row>
    <row r="5091" spans="1:10" x14ac:dyDescent="0.35">
      <c r="A5091" s="28" t="s">
        <v>9986</v>
      </c>
      <c r="B5091" s="28" t="s">
        <v>23416</v>
      </c>
      <c r="C5091" s="28" t="s">
        <v>24139</v>
      </c>
      <c r="D5091" s="28" t="s">
        <v>24140</v>
      </c>
      <c r="E5091" t="s">
        <v>23529</v>
      </c>
      <c r="F5091" s="28" t="s">
        <v>11250</v>
      </c>
      <c r="G5091" s="28" t="s">
        <v>23420</v>
      </c>
      <c r="H5091" t="s">
        <v>23421</v>
      </c>
      <c r="I5091" s="28" t="s">
        <v>9978</v>
      </c>
      <c r="J5091" s="28" t="s">
        <v>9970</v>
      </c>
    </row>
    <row r="5092" spans="1:10" x14ac:dyDescent="0.35">
      <c r="A5092" s="28" t="s">
        <v>9987</v>
      </c>
      <c r="B5092" s="28" t="s">
        <v>23416</v>
      </c>
      <c r="C5092" s="28" t="s">
        <v>23450</v>
      </c>
      <c r="D5092" s="28" t="s">
        <v>23454</v>
      </c>
      <c r="E5092" t="s">
        <v>23419</v>
      </c>
      <c r="F5092" s="28" t="s">
        <v>11250</v>
      </c>
      <c r="G5092" s="28" t="s">
        <v>23420</v>
      </c>
      <c r="H5092" t="s">
        <v>23421</v>
      </c>
      <c r="I5092" s="28" t="s">
        <v>9978</v>
      </c>
      <c r="J5092" s="28" t="s">
        <v>9970</v>
      </c>
    </row>
    <row r="5093" spans="1:10" x14ac:dyDescent="0.35">
      <c r="A5093" s="28" t="s">
        <v>9988</v>
      </c>
      <c r="B5093" s="28" t="s">
        <v>23416</v>
      </c>
      <c r="C5093" s="28" t="s">
        <v>23428</v>
      </c>
      <c r="D5093" s="28" t="s">
        <v>23831</v>
      </c>
      <c r="E5093" t="s">
        <v>23419</v>
      </c>
      <c r="F5093" s="28" t="s">
        <v>11250</v>
      </c>
      <c r="G5093" s="28" t="s">
        <v>23420</v>
      </c>
      <c r="H5093" t="s">
        <v>23421</v>
      </c>
      <c r="I5093" s="28" t="s">
        <v>9989</v>
      </c>
      <c r="J5093" s="28" t="s">
        <v>9970</v>
      </c>
    </row>
    <row r="5094" spans="1:10" x14ac:dyDescent="0.35">
      <c r="A5094" s="28" t="s">
        <v>9990</v>
      </c>
      <c r="B5094" s="28" t="s">
        <v>23416</v>
      </c>
      <c r="C5094" s="28" t="s">
        <v>23424</v>
      </c>
      <c r="D5094" s="28" t="s">
        <v>23437</v>
      </c>
      <c r="E5094" t="s">
        <v>23419</v>
      </c>
      <c r="F5094" s="28" t="s">
        <v>11250</v>
      </c>
      <c r="G5094" s="28" t="s">
        <v>23420</v>
      </c>
      <c r="H5094" t="s">
        <v>23421</v>
      </c>
      <c r="I5094" s="28" t="s">
        <v>9989</v>
      </c>
      <c r="J5094" s="28" t="s">
        <v>9970</v>
      </c>
    </row>
    <row r="5095" spans="1:10" x14ac:dyDescent="0.35">
      <c r="A5095" s="28" t="s">
        <v>9991</v>
      </c>
      <c r="B5095" s="28" t="s">
        <v>23416</v>
      </c>
      <c r="C5095" s="28" t="s">
        <v>23936</v>
      </c>
      <c r="D5095" s="28" t="s">
        <v>23905</v>
      </c>
      <c r="E5095" t="s">
        <v>23529</v>
      </c>
      <c r="F5095" s="28" t="s">
        <v>11250</v>
      </c>
      <c r="G5095" s="28" t="s">
        <v>23420</v>
      </c>
      <c r="H5095" t="s">
        <v>23421</v>
      </c>
      <c r="I5095" s="28" t="s">
        <v>9989</v>
      </c>
      <c r="J5095" s="28" t="s">
        <v>9970</v>
      </c>
    </row>
    <row r="5096" spans="1:10" x14ac:dyDescent="0.35">
      <c r="A5096" s="28" t="s">
        <v>9992</v>
      </c>
      <c r="B5096" s="28" t="s">
        <v>23416</v>
      </c>
      <c r="C5096" s="28" t="s">
        <v>23430</v>
      </c>
      <c r="D5096" s="28" t="s">
        <v>23447</v>
      </c>
      <c r="E5096" t="s">
        <v>23419</v>
      </c>
      <c r="F5096" s="28" t="s">
        <v>11250</v>
      </c>
      <c r="G5096" s="28" t="s">
        <v>23420</v>
      </c>
      <c r="H5096" t="s">
        <v>23421</v>
      </c>
      <c r="I5096" s="28" t="s">
        <v>9989</v>
      </c>
      <c r="J5096" s="28" t="s">
        <v>9970</v>
      </c>
    </row>
    <row r="5097" spans="1:10" x14ac:dyDescent="0.35">
      <c r="A5097" s="28" t="s">
        <v>9994</v>
      </c>
      <c r="B5097" s="28" t="s">
        <v>23416</v>
      </c>
      <c r="C5097" s="28" t="s">
        <v>23457</v>
      </c>
      <c r="D5097" s="28" t="s">
        <v>23435</v>
      </c>
      <c r="E5097" t="s">
        <v>23529</v>
      </c>
      <c r="F5097" s="28" t="s">
        <v>11250</v>
      </c>
      <c r="G5097" s="28" t="s">
        <v>23420</v>
      </c>
      <c r="H5097" t="s">
        <v>23421</v>
      </c>
      <c r="I5097" s="28" t="s">
        <v>9989</v>
      </c>
      <c r="J5097" s="28" t="s">
        <v>9970</v>
      </c>
    </row>
    <row r="5098" spans="1:10" x14ac:dyDescent="0.35">
      <c r="A5098" s="28" t="s">
        <v>9995</v>
      </c>
      <c r="B5098" s="28" t="s">
        <v>23416</v>
      </c>
      <c r="C5098" s="28" t="s">
        <v>23719</v>
      </c>
      <c r="D5098" s="28" t="s">
        <v>23472</v>
      </c>
      <c r="E5098" t="s">
        <v>23529</v>
      </c>
      <c r="F5098" s="28" t="s">
        <v>11250</v>
      </c>
      <c r="G5098" s="28" t="s">
        <v>23420</v>
      </c>
      <c r="H5098" t="s">
        <v>23421</v>
      </c>
      <c r="I5098" s="28" t="s">
        <v>9989</v>
      </c>
      <c r="J5098" s="28" t="s">
        <v>9970</v>
      </c>
    </row>
    <row r="5099" spans="1:10" x14ac:dyDescent="0.35">
      <c r="A5099" s="28" t="s">
        <v>9996</v>
      </c>
      <c r="B5099" s="28" t="s">
        <v>23416</v>
      </c>
      <c r="C5099" s="28" t="s">
        <v>23434</v>
      </c>
      <c r="D5099" s="28" t="s">
        <v>23488</v>
      </c>
      <c r="E5099" t="s">
        <v>23419</v>
      </c>
      <c r="F5099" s="28" t="s">
        <v>11250</v>
      </c>
      <c r="G5099" s="28" t="s">
        <v>23420</v>
      </c>
      <c r="H5099" t="s">
        <v>23421</v>
      </c>
      <c r="I5099" s="28" t="s">
        <v>9989</v>
      </c>
      <c r="J5099" s="28" t="s">
        <v>9970</v>
      </c>
    </row>
    <row r="5100" spans="1:10" x14ac:dyDescent="0.35">
      <c r="A5100" s="28" t="s">
        <v>9997</v>
      </c>
      <c r="B5100" s="28" t="s">
        <v>23416</v>
      </c>
      <c r="C5100" s="28" t="s">
        <v>23462</v>
      </c>
      <c r="D5100" s="28" t="s">
        <v>23780</v>
      </c>
      <c r="E5100" t="s">
        <v>23419</v>
      </c>
      <c r="F5100" s="28" t="s">
        <v>11250</v>
      </c>
      <c r="G5100" s="28" t="s">
        <v>23420</v>
      </c>
      <c r="H5100" t="s">
        <v>23421</v>
      </c>
      <c r="I5100" s="28" t="s">
        <v>9989</v>
      </c>
      <c r="J5100" s="28" t="s">
        <v>9970</v>
      </c>
    </row>
    <row r="5101" spans="1:10" x14ac:dyDescent="0.35">
      <c r="A5101" s="28" t="s">
        <v>9998</v>
      </c>
      <c r="B5101" s="28" t="s">
        <v>23416</v>
      </c>
      <c r="C5101" s="28" t="s">
        <v>23457</v>
      </c>
      <c r="D5101" s="28" t="s">
        <v>23494</v>
      </c>
      <c r="E5101" t="s">
        <v>23419</v>
      </c>
      <c r="F5101" s="28" t="s">
        <v>11250</v>
      </c>
      <c r="G5101" s="28" t="s">
        <v>23420</v>
      </c>
      <c r="H5101" t="s">
        <v>23421</v>
      </c>
      <c r="I5101" s="28" t="s">
        <v>9989</v>
      </c>
      <c r="J5101" s="28" t="s">
        <v>9970</v>
      </c>
    </row>
    <row r="5102" spans="1:10" x14ac:dyDescent="0.35">
      <c r="A5102" s="28" t="s">
        <v>9999</v>
      </c>
      <c r="B5102" s="28" t="s">
        <v>23416</v>
      </c>
      <c r="C5102" s="28" t="s">
        <v>23428</v>
      </c>
      <c r="D5102" s="28" t="s">
        <v>23803</v>
      </c>
      <c r="E5102" t="s">
        <v>23419</v>
      </c>
      <c r="F5102" s="28" t="s">
        <v>11250</v>
      </c>
      <c r="G5102" s="28" t="s">
        <v>23420</v>
      </c>
      <c r="H5102" t="s">
        <v>23421</v>
      </c>
      <c r="I5102" s="28" t="s">
        <v>10000</v>
      </c>
      <c r="J5102" s="28" t="s">
        <v>9970</v>
      </c>
    </row>
    <row r="5103" spans="1:10" x14ac:dyDescent="0.35">
      <c r="A5103" s="28" t="s">
        <v>10001</v>
      </c>
      <c r="B5103" s="28" t="s">
        <v>23416</v>
      </c>
      <c r="C5103" s="28" t="s">
        <v>23485</v>
      </c>
      <c r="D5103" s="28" t="s">
        <v>23499</v>
      </c>
      <c r="E5103" t="s">
        <v>23419</v>
      </c>
      <c r="F5103" s="28" t="s">
        <v>11250</v>
      </c>
      <c r="G5103" s="28" t="s">
        <v>23420</v>
      </c>
      <c r="H5103" t="s">
        <v>23421</v>
      </c>
      <c r="I5103" s="28" t="s">
        <v>10000</v>
      </c>
      <c r="J5103" s="28" t="s">
        <v>9970</v>
      </c>
    </row>
    <row r="5104" spans="1:10" x14ac:dyDescent="0.35">
      <c r="A5104" s="28" t="s">
        <v>10002</v>
      </c>
      <c r="B5104" s="28" t="s">
        <v>23416</v>
      </c>
      <c r="C5104" s="28" t="s">
        <v>23464</v>
      </c>
      <c r="D5104" s="28" t="s">
        <v>23451</v>
      </c>
      <c r="E5104" t="s">
        <v>23419</v>
      </c>
      <c r="F5104" s="28" t="s">
        <v>11250</v>
      </c>
      <c r="G5104" s="28" t="s">
        <v>23420</v>
      </c>
      <c r="H5104" t="s">
        <v>23421</v>
      </c>
      <c r="I5104" s="28" t="s">
        <v>10000</v>
      </c>
      <c r="J5104" s="28" t="s">
        <v>9970</v>
      </c>
    </row>
    <row r="5105" spans="1:10" x14ac:dyDescent="0.35">
      <c r="A5105" s="28" t="s">
        <v>10003</v>
      </c>
      <c r="B5105" s="28" t="s">
        <v>23416</v>
      </c>
      <c r="C5105" s="28" t="s">
        <v>23618</v>
      </c>
      <c r="D5105" s="28" t="s">
        <v>23437</v>
      </c>
      <c r="E5105" t="s">
        <v>23529</v>
      </c>
      <c r="F5105" s="28" t="s">
        <v>11250</v>
      </c>
      <c r="G5105" s="28" t="s">
        <v>23420</v>
      </c>
      <c r="H5105" t="s">
        <v>23421</v>
      </c>
      <c r="I5105" s="28" t="s">
        <v>10000</v>
      </c>
      <c r="J5105" s="28" t="s">
        <v>10004</v>
      </c>
    </row>
    <row r="5106" spans="1:10" x14ac:dyDescent="0.35">
      <c r="A5106" s="28" t="s">
        <v>10005</v>
      </c>
      <c r="B5106" s="28" t="s">
        <v>23416</v>
      </c>
      <c r="C5106" s="28" t="s">
        <v>23424</v>
      </c>
      <c r="D5106" s="28" t="s">
        <v>23454</v>
      </c>
      <c r="E5106" t="s">
        <v>23419</v>
      </c>
      <c r="F5106" s="28" t="s">
        <v>11250</v>
      </c>
      <c r="G5106" s="28" t="s">
        <v>23420</v>
      </c>
      <c r="H5106" t="s">
        <v>23421</v>
      </c>
      <c r="I5106" s="28" t="s">
        <v>10000</v>
      </c>
      <c r="J5106" s="28" t="s">
        <v>10004</v>
      </c>
    </row>
    <row r="5107" spans="1:10" x14ac:dyDescent="0.35">
      <c r="A5107" s="28" t="s">
        <v>10006</v>
      </c>
      <c r="B5107" s="28" t="s">
        <v>23416</v>
      </c>
      <c r="C5107" s="28" t="s">
        <v>24141</v>
      </c>
      <c r="D5107" s="28" t="s">
        <v>23791</v>
      </c>
      <c r="E5107" t="s">
        <v>23529</v>
      </c>
      <c r="F5107" s="28" t="s">
        <v>11250</v>
      </c>
      <c r="G5107" s="28" t="s">
        <v>23420</v>
      </c>
      <c r="H5107" t="s">
        <v>23421</v>
      </c>
      <c r="I5107" s="28" t="s">
        <v>10000</v>
      </c>
      <c r="J5107" s="28" t="s">
        <v>10004</v>
      </c>
    </row>
    <row r="5108" spans="1:10" x14ac:dyDescent="0.35">
      <c r="A5108" s="28" t="s">
        <v>10007</v>
      </c>
      <c r="B5108" s="28" t="s">
        <v>23416</v>
      </c>
      <c r="C5108" s="28" t="s">
        <v>23428</v>
      </c>
      <c r="D5108" s="28" t="s">
        <v>23451</v>
      </c>
      <c r="E5108" t="s">
        <v>23419</v>
      </c>
      <c r="F5108" s="28" t="s">
        <v>11250</v>
      </c>
      <c r="G5108" s="28" t="s">
        <v>23420</v>
      </c>
      <c r="H5108" t="s">
        <v>23421</v>
      </c>
      <c r="I5108" s="28" t="s">
        <v>10008</v>
      </c>
      <c r="J5108" s="28" t="s">
        <v>10004</v>
      </c>
    </row>
    <row r="5109" spans="1:10" x14ac:dyDescent="0.35">
      <c r="A5109" s="28" t="s">
        <v>10009</v>
      </c>
      <c r="B5109" s="28" t="s">
        <v>23416</v>
      </c>
      <c r="C5109" s="28" t="s">
        <v>23464</v>
      </c>
      <c r="D5109" s="28" t="s">
        <v>24076</v>
      </c>
      <c r="E5109" t="s">
        <v>23419</v>
      </c>
      <c r="F5109" s="28" t="s">
        <v>11250</v>
      </c>
      <c r="G5109" s="28" t="s">
        <v>23420</v>
      </c>
      <c r="H5109" t="s">
        <v>23421</v>
      </c>
      <c r="I5109" s="28" t="s">
        <v>10008</v>
      </c>
      <c r="J5109" s="28" t="s">
        <v>10004</v>
      </c>
    </row>
    <row r="5110" spans="1:10" x14ac:dyDescent="0.35">
      <c r="A5110" s="28" t="s">
        <v>10010</v>
      </c>
      <c r="B5110" s="28" t="s">
        <v>23416</v>
      </c>
      <c r="C5110" s="28" t="s">
        <v>23518</v>
      </c>
      <c r="D5110" s="28" t="s">
        <v>23521</v>
      </c>
      <c r="E5110" t="s">
        <v>23419</v>
      </c>
      <c r="F5110" s="28" t="s">
        <v>11250</v>
      </c>
      <c r="G5110" s="28" t="s">
        <v>23420</v>
      </c>
      <c r="H5110" t="s">
        <v>23421</v>
      </c>
      <c r="I5110" s="28" t="s">
        <v>10008</v>
      </c>
      <c r="J5110" s="28" t="s">
        <v>10004</v>
      </c>
    </row>
    <row r="5111" spans="1:10" x14ac:dyDescent="0.35">
      <c r="A5111" s="28" t="s">
        <v>10011</v>
      </c>
      <c r="B5111" s="28" t="s">
        <v>23416</v>
      </c>
      <c r="C5111" s="28" t="s">
        <v>23446</v>
      </c>
      <c r="D5111" s="28" t="s">
        <v>23488</v>
      </c>
      <c r="E5111" t="s">
        <v>23529</v>
      </c>
      <c r="F5111" s="28" t="s">
        <v>11250</v>
      </c>
      <c r="G5111" s="28" t="s">
        <v>23420</v>
      </c>
      <c r="H5111" t="s">
        <v>23421</v>
      </c>
      <c r="I5111" s="28" t="s">
        <v>10008</v>
      </c>
      <c r="J5111" s="28" t="s">
        <v>10004</v>
      </c>
    </row>
    <row r="5112" spans="1:10" x14ac:dyDescent="0.35">
      <c r="A5112" s="28" t="s">
        <v>10012</v>
      </c>
      <c r="B5112" s="28" t="s">
        <v>23416</v>
      </c>
      <c r="C5112" s="28" t="s">
        <v>23792</v>
      </c>
      <c r="D5112" s="28" t="s">
        <v>23418</v>
      </c>
      <c r="E5112" t="s">
        <v>23419</v>
      </c>
      <c r="F5112" s="28" t="s">
        <v>11250</v>
      </c>
      <c r="G5112" s="28" t="s">
        <v>23420</v>
      </c>
      <c r="H5112" t="s">
        <v>23421</v>
      </c>
      <c r="I5112" s="28" t="s">
        <v>10013</v>
      </c>
      <c r="J5112" s="28" t="s">
        <v>10004</v>
      </c>
    </row>
    <row r="5113" spans="1:10" x14ac:dyDescent="0.35">
      <c r="A5113" s="28" t="s">
        <v>10014</v>
      </c>
      <c r="B5113" s="28" t="s">
        <v>23416</v>
      </c>
      <c r="C5113" s="28" t="s">
        <v>23448</v>
      </c>
      <c r="D5113" s="28" t="s">
        <v>24010</v>
      </c>
      <c r="E5113" t="s">
        <v>23419</v>
      </c>
      <c r="F5113" s="28" t="s">
        <v>11250</v>
      </c>
      <c r="G5113" s="28" t="s">
        <v>23420</v>
      </c>
      <c r="H5113" t="s">
        <v>23421</v>
      </c>
      <c r="I5113" s="28" t="s">
        <v>10013</v>
      </c>
      <c r="J5113" s="28" t="s">
        <v>10004</v>
      </c>
    </row>
    <row r="5114" spans="1:10" x14ac:dyDescent="0.35">
      <c r="A5114" s="28" t="s">
        <v>10015</v>
      </c>
      <c r="B5114" s="28" t="s">
        <v>23416</v>
      </c>
      <c r="C5114" s="28" t="s">
        <v>23485</v>
      </c>
      <c r="D5114" s="28" t="s">
        <v>23797</v>
      </c>
      <c r="E5114" t="s">
        <v>23529</v>
      </c>
      <c r="F5114" s="28" t="s">
        <v>11250</v>
      </c>
      <c r="G5114" s="28" t="s">
        <v>23420</v>
      </c>
      <c r="H5114" t="s">
        <v>23421</v>
      </c>
      <c r="I5114" s="28" t="s">
        <v>10013</v>
      </c>
      <c r="J5114" s="28" t="s">
        <v>10004</v>
      </c>
    </row>
    <row r="5115" spans="1:10" x14ac:dyDescent="0.35">
      <c r="A5115" s="28" t="s">
        <v>10016</v>
      </c>
      <c r="B5115" s="28" t="s">
        <v>23416</v>
      </c>
      <c r="C5115" s="28" t="s">
        <v>23457</v>
      </c>
      <c r="D5115" s="28" t="s">
        <v>23425</v>
      </c>
      <c r="E5115" t="s">
        <v>23419</v>
      </c>
      <c r="F5115" s="28" t="s">
        <v>11250</v>
      </c>
      <c r="G5115" s="28" t="s">
        <v>23420</v>
      </c>
      <c r="H5115" t="s">
        <v>23421</v>
      </c>
      <c r="I5115" s="28" t="s">
        <v>10013</v>
      </c>
      <c r="J5115" s="28" t="s">
        <v>10004</v>
      </c>
    </row>
    <row r="5116" spans="1:10" x14ac:dyDescent="0.35">
      <c r="A5116" s="28" t="s">
        <v>10017</v>
      </c>
      <c r="B5116" s="28" t="s">
        <v>23416</v>
      </c>
      <c r="C5116" s="28" t="s">
        <v>23826</v>
      </c>
      <c r="D5116" s="28" t="s">
        <v>23928</v>
      </c>
      <c r="E5116" t="s">
        <v>23529</v>
      </c>
      <c r="F5116" s="28" t="s">
        <v>11250</v>
      </c>
      <c r="G5116" s="28" t="s">
        <v>23420</v>
      </c>
      <c r="H5116" t="s">
        <v>23421</v>
      </c>
      <c r="I5116" s="28" t="s">
        <v>10013</v>
      </c>
      <c r="J5116" s="28" t="s">
        <v>10004</v>
      </c>
    </row>
    <row r="5117" spans="1:10" x14ac:dyDescent="0.35">
      <c r="A5117" s="28" t="s">
        <v>10018</v>
      </c>
      <c r="B5117" s="28" t="s">
        <v>23416</v>
      </c>
      <c r="C5117" s="28" t="s">
        <v>11250</v>
      </c>
      <c r="D5117" s="28" t="s">
        <v>23525</v>
      </c>
      <c r="E5117" t="s">
        <v>23453</v>
      </c>
      <c r="F5117" s="28" t="s">
        <v>11250</v>
      </c>
      <c r="G5117" s="28" t="s">
        <v>23420</v>
      </c>
      <c r="H5117" t="s">
        <v>23421</v>
      </c>
      <c r="I5117" s="28" t="s">
        <v>10013</v>
      </c>
      <c r="J5117" s="28" t="s">
        <v>10004</v>
      </c>
    </row>
    <row r="5118" spans="1:10" x14ac:dyDescent="0.35">
      <c r="A5118" s="28" t="s">
        <v>10019</v>
      </c>
      <c r="B5118" s="28" t="s">
        <v>23416</v>
      </c>
      <c r="C5118" s="28" t="s">
        <v>23422</v>
      </c>
      <c r="D5118" s="28" t="s">
        <v>23499</v>
      </c>
      <c r="E5118" t="s">
        <v>23529</v>
      </c>
      <c r="F5118" s="28" t="s">
        <v>11250</v>
      </c>
      <c r="G5118" s="28" t="s">
        <v>23420</v>
      </c>
      <c r="H5118" t="s">
        <v>23421</v>
      </c>
      <c r="I5118" s="28" t="s">
        <v>10020</v>
      </c>
      <c r="J5118" s="28" t="s">
        <v>10004</v>
      </c>
    </row>
    <row r="5119" spans="1:10" x14ac:dyDescent="0.35">
      <c r="A5119" s="28" t="s">
        <v>10021</v>
      </c>
      <c r="B5119" s="28" t="s">
        <v>23416</v>
      </c>
      <c r="C5119" s="28" t="s">
        <v>23422</v>
      </c>
      <c r="D5119" s="28" t="s">
        <v>23469</v>
      </c>
      <c r="E5119" t="s">
        <v>23419</v>
      </c>
      <c r="F5119" s="28" t="s">
        <v>11250</v>
      </c>
      <c r="G5119" s="28" t="s">
        <v>23420</v>
      </c>
      <c r="H5119" t="s">
        <v>23421</v>
      </c>
      <c r="I5119" s="28" t="s">
        <v>10020</v>
      </c>
      <c r="J5119" s="28" t="s">
        <v>10004</v>
      </c>
    </row>
    <row r="5120" spans="1:10" x14ac:dyDescent="0.35">
      <c r="A5120" s="28" t="s">
        <v>10022</v>
      </c>
      <c r="B5120" s="28" t="s">
        <v>23416</v>
      </c>
      <c r="C5120" s="28" t="s">
        <v>23457</v>
      </c>
      <c r="D5120" s="28" t="s">
        <v>23469</v>
      </c>
      <c r="E5120" t="s">
        <v>23419</v>
      </c>
      <c r="F5120" s="28" t="s">
        <v>11250</v>
      </c>
      <c r="G5120" s="28" t="s">
        <v>23420</v>
      </c>
      <c r="H5120" t="s">
        <v>23421</v>
      </c>
      <c r="I5120" s="28" t="s">
        <v>10020</v>
      </c>
      <c r="J5120" s="28" t="s">
        <v>10004</v>
      </c>
    </row>
    <row r="5121" spans="1:10" x14ac:dyDescent="0.35">
      <c r="A5121" s="28" t="s">
        <v>10023</v>
      </c>
      <c r="B5121" s="28" t="s">
        <v>23416</v>
      </c>
      <c r="C5121" s="28" t="s">
        <v>23422</v>
      </c>
      <c r="D5121" s="28" t="s">
        <v>23472</v>
      </c>
      <c r="E5121" t="s">
        <v>23419</v>
      </c>
      <c r="F5121" s="28" t="s">
        <v>11250</v>
      </c>
      <c r="G5121" s="28" t="s">
        <v>23420</v>
      </c>
      <c r="H5121" t="s">
        <v>23421</v>
      </c>
      <c r="I5121" s="28" t="s">
        <v>10020</v>
      </c>
      <c r="J5121" s="28" t="s">
        <v>10004</v>
      </c>
    </row>
    <row r="5122" spans="1:10" x14ac:dyDescent="0.35">
      <c r="A5122" s="28" t="s">
        <v>10024</v>
      </c>
      <c r="B5122" s="28" t="s">
        <v>23416</v>
      </c>
      <c r="C5122" s="28" t="s">
        <v>23422</v>
      </c>
      <c r="D5122" s="28" t="s">
        <v>23472</v>
      </c>
      <c r="E5122" t="s">
        <v>23419</v>
      </c>
      <c r="F5122" s="28" t="s">
        <v>11250</v>
      </c>
      <c r="G5122" s="28" t="s">
        <v>23420</v>
      </c>
      <c r="H5122" t="s">
        <v>23421</v>
      </c>
      <c r="I5122" s="28" t="s">
        <v>10020</v>
      </c>
      <c r="J5122" s="28" t="s">
        <v>10004</v>
      </c>
    </row>
    <row r="5123" spans="1:10" x14ac:dyDescent="0.35">
      <c r="A5123" s="28" t="s">
        <v>10025</v>
      </c>
      <c r="B5123" s="28" t="s">
        <v>23416</v>
      </c>
      <c r="C5123" s="28" t="s">
        <v>23457</v>
      </c>
      <c r="D5123" s="28" t="s">
        <v>23625</v>
      </c>
      <c r="E5123" t="s">
        <v>23419</v>
      </c>
      <c r="F5123" s="28" t="s">
        <v>11250</v>
      </c>
      <c r="G5123" s="28" t="s">
        <v>23420</v>
      </c>
      <c r="H5123" t="s">
        <v>23421</v>
      </c>
      <c r="I5123" s="28" t="s">
        <v>10020</v>
      </c>
      <c r="J5123" s="28" t="s">
        <v>10004</v>
      </c>
    </row>
    <row r="5124" spans="1:10" x14ac:dyDescent="0.35">
      <c r="A5124" s="28" t="s">
        <v>10026</v>
      </c>
      <c r="B5124" s="28" t="s">
        <v>23416</v>
      </c>
      <c r="C5124" s="28" t="s">
        <v>23457</v>
      </c>
      <c r="D5124" s="28" t="s">
        <v>23463</v>
      </c>
      <c r="E5124" t="s">
        <v>23529</v>
      </c>
      <c r="F5124" s="28" t="s">
        <v>11250</v>
      </c>
      <c r="G5124" s="28" t="s">
        <v>23420</v>
      </c>
      <c r="H5124" t="s">
        <v>23421</v>
      </c>
      <c r="I5124" s="28" t="s">
        <v>10027</v>
      </c>
      <c r="J5124" s="28" t="s">
        <v>10028</v>
      </c>
    </row>
    <row r="5125" spans="1:10" x14ac:dyDescent="0.35">
      <c r="A5125" s="28" t="s">
        <v>10029</v>
      </c>
      <c r="B5125" s="28" t="s">
        <v>23416</v>
      </c>
      <c r="C5125" s="28" t="s">
        <v>23997</v>
      </c>
      <c r="D5125" s="28" t="s">
        <v>23431</v>
      </c>
      <c r="E5125" t="s">
        <v>23529</v>
      </c>
      <c r="F5125" s="28" t="s">
        <v>11250</v>
      </c>
      <c r="G5125" s="28" t="s">
        <v>23420</v>
      </c>
      <c r="H5125" t="s">
        <v>23421</v>
      </c>
      <c r="I5125" s="28" t="s">
        <v>10027</v>
      </c>
      <c r="J5125" s="28" t="s">
        <v>10028</v>
      </c>
    </row>
    <row r="5126" spans="1:10" x14ac:dyDescent="0.35">
      <c r="A5126" s="28" t="s">
        <v>10030</v>
      </c>
      <c r="B5126" s="28" t="s">
        <v>23416</v>
      </c>
      <c r="C5126" s="28" t="s">
        <v>23464</v>
      </c>
      <c r="D5126" s="28" t="s">
        <v>23525</v>
      </c>
      <c r="E5126" t="s">
        <v>23419</v>
      </c>
      <c r="F5126" s="28" t="s">
        <v>11250</v>
      </c>
      <c r="G5126" s="28" t="s">
        <v>23420</v>
      </c>
      <c r="H5126" t="s">
        <v>23421</v>
      </c>
      <c r="I5126" s="28" t="s">
        <v>10027</v>
      </c>
      <c r="J5126" s="28" t="s">
        <v>10028</v>
      </c>
    </row>
    <row r="5127" spans="1:10" x14ac:dyDescent="0.35">
      <c r="A5127" s="28" t="s">
        <v>10031</v>
      </c>
      <c r="B5127" s="28" t="s">
        <v>23416</v>
      </c>
      <c r="C5127" s="28" t="s">
        <v>24073</v>
      </c>
      <c r="D5127" s="28" t="s">
        <v>23880</v>
      </c>
      <c r="E5127" t="s">
        <v>23529</v>
      </c>
      <c r="F5127" s="28" t="s">
        <v>11250</v>
      </c>
      <c r="G5127" s="28" t="s">
        <v>23420</v>
      </c>
      <c r="H5127" t="s">
        <v>23421</v>
      </c>
      <c r="I5127" s="28" t="s">
        <v>10027</v>
      </c>
      <c r="J5127" s="28" t="s">
        <v>10028</v>
      </c>
    </row>
    <row r="5128" spans="1:10" x14ac:dyDescent="0.35">
      <c r="A5128" s="28" t="s">
        <v>10032</v>
      </c>
      <c r="B5128" s="28" t="s">
        <v>23416</v>
      </c>
      <c r="C5128" s="28" t="s">
        <v>23432</v>
      </c>
      <c r="D5128" s="28" t="s">
        <v>23420</v>
      </c>
      <c r="E5128" t="s">
        <v>23419</v>
      </c>
      <c r="F5128" s="28" t="s">
        <v>11250</v>
      </c>
      <c r="G5128" s="28" t="s">
        <v>23420</v>
      </c>
      <c r="H5128" t="s">
        <v>23421</v>
      </c>
      <c r="I5128" s="28" t="s">
        <v>10027</v>
      </c>
      <c r="J5128" s="28" t="s">
        <v>10028</v>
      </c>
    </row>
    <row r="5129" spans="1:10" x14ac:dyDescent="0.35">
      <c r="A5129" s="28" t="s">
        <v>10033</v>
      </c>
      <c r="B5129" s="28" t="s">
        <v>23416</v>
      </c>
      <c r="C5129" s="28" t="s">
        <v>11250</v>
      </c>
      <c r="D5129" s="28" t="s">
        <v>23891</v>
      </c>
      <c r="E5129" t="s">
        <v>23421</v>
      </c>
      <c r="F5129" s="28" t="s">
        <v>11250</v>
      </c>
      <c r="G5129" s="28" t="s">
        <v>23420</v>
      </c>
      <c r="H5129" t="s">
        <v>23421</v>
      </c>
      <c r="I5129" s="28" t="s">
        <v>10034</v>
      </c>
      <c r="J5129" s="28" t="s">
        <v>10028</v>
      </c>
    </row>
    <row r="5130" spans="1:10" x14ac:dyDescent="0.35">
      <c r="A5130" s="28" t="s">
        <v>10035</v>
      </c>
      <c r="B5130" s="28" t="s">
        <v>23416</v>
      </c>
      <c r="C5130" s="28" t="s">
        <v>23457</v>
      </c>
      <c r="D5130" s="28" t="s">
        <v>23435</v>
      </c>
      <c r="E5130" t="s">
        <v>23529</v>
      </c>
      <c r="F5130" s="28" t="s">
        <v>11250</v>
      </c>
      <c r="G5130" s="28" t="s">
        <v>23420</v>
      </c>
      <c r="H5130" t="s">
        <v>23421</v>
      </c>
      <c r="I5130" s="28" t="s">
        <v>10034</v>
      </c>
      <c r="J5130" s="28" t="s">
        <v>10028</v>
      </c>
    </row>
    <row r="5131" spans="1:10" x14ac:dyDescent="0.35">
      <c r="A5131" s="28" t="s">
        <v>10037</v>
      </c>
      <c r="B5131" s="28" t="s">
        <v>23416</v>
      </c>
      <c r="C5131" s="28" t="s">
        <v>11250</v>
      </c>
      <c r="D5131" s="28" t="s">
        <v>23484</v>
      </c>
      <c r="E5131" t="s">
        <v>23453</v>
      </c>
      <c r="F5131" s="28" t="s">
        <v>11250</v>
      </c>
      <c r="G5131" s="28" t="s">
        <v>23420</v>
      </c>
      <c r="H5131" t="s">
        <v>23421</v>
      </c>
      <c r="I5131" s="28" t="s">
        <v>10034</v>
      </c>
      <c r="J5131" s="28" t="s">
        <v>10028</v>
      </c>
    </row>
    <row r="5132" spans="1:10" x14ac:dyDescent="0.35">
      <c r="A5132" s="28" t="s">
        <v>10038</v>
      </c>
      <c r="B5132" s="28" t="s">
        <v>23416</v>
      </c>
      <c r="C5132" s="28" t="s">
        <v>24061</v>
      </c>
      <c r="D5132" s="28" t="s">
        <v>23441</v>
      </c>
      <c r="E5132" t="s">
        <v>23529</v>
      </c>
      <c r="F5132" s="28" t="s">
        <v>11250</v>
      </c>
      <c r="G5132" s="28" t="s">
        <v>23420</v>
      </c>
      <c r="H5132" t="s">
        <v>23421</v>
      </c>
      <c r="I5132" s="28" t="s">
        <v>10034</v>
      </c>
      <c r="J5132" s="28" t="s">
        <v>10028</v>
      </c>
    </row>
    <row r="5133" spans="1:10" x14ac:dyDescent="0.35">
      <c r="A5133" s="28" t="s">
        <v>10039</v>
      </c>
      <c r="B5133" s="28" t="s">
        <v>23416</v>
      </c>
      <c r="C5133" s="28" t="s">
        <v>23464</v>
      </c>
      <c r="D5133" s="28" t="s">
        <v>23427</v>
      </c>
      <c r="E5133" t="s">
        <v>23419</v>
      </c>
      <c r="F5133" s="28" t="s">
        <v>11250</v>
      </c>
      <c r="G5133" s="28" t="s">
        <v>23420</v>
      </c>
      <c r="H5133" t="s">
        <v>23421</v>
      </c>
      <c r="I5133" s="28" t="s">
        <v>10040</v>
      </c>
      <c r="J5133" s="28" t="s">
        <v>10028</v>
      </c>
    </row>
    <row r="5134" spans="1:10" x14ac:dyDescent="0.35">
      <c r="A5134" s="28" t="s">
        <v>10041</v>
      </c>
      <c r="B5134" s="28" t="s">
        <v>23416</v>
      </c>
      <c r="C5134" s="28" t="s">
        <v>23479</v>
      </c>
      <c r="D5134" s="28" t="s">
        <v>23484</v>
      </c>
      <c r="E5134" t="s">
        <v>23419</v>
      </c>
      <c r="F5134" s="28" t="s">
        <v>11250</v>
      </c>
      <c r="G5134" s="28" t="s">
        <v>23420</v>
      </c>
      <c r="H5134" t="s">
        <v>23421</v>
      </c>
      <c r="I5134" s="28" t="s">
        <v>10040</v>
      </c>
      <c r="J5134" s="28" t="s">
        <v>10028</v>
      </c>
    </row>
    <row r="5135" spans="1:10" x14ac:dyDescent="0.35">
      <c r="A5135" s="28" t="s">
        <v>10042</v>
      </c>
      <c r="B5135" s="28" t="s">
        <v>23416</v>
      </c>
      <c r="C5135" s="28" t="s">
        <v>23432</v>
      </c>
      <c r="D5135" s="28" t="s">
        <v>23420</v>
      </c>
      <c r="E5135" t="s">
        <v>23419</v>
      </c>
      <c r="F5135" s="28" t="s">
        <v>11250</v>
      </c>
      <c r="G5135" s="28" t="s">
        <v>23420</v>
      </c>
      <c r="H5135" t="s">
        <v>23421</v>
      </c>
      <c r="I5135" s="28" t="s">
        <v>10040</v>
      </c>
      <c r="J5135" s="28" t="s">
        <v>10028</v>
      </c>
    </row>
    <row r="5136" spans="1:10" x14ac:dyDescent="0.35">
      <c r="A5136" s="28" t="s">
        <v>10043</v>
      </c>
      <c r="B5136" s="28" t="s">
        <v>23416</v>
      </c>
      <c r="C5136" s="28" t="s">
        <v>23442</v>
      </c>
      <c r="D5136" s="28" t="s">
        <v>23449</v>
      </c>
      <c r="E5136" t="s">
        <v>23419</v>
      </c>
      <c r="F5136" s="28" t="s">
        <v>11250</v>
      </c>
      <c r="G5136" s="28" t="s">
        <v>23420</v>
      </c>
      <c r="H5136" t="s">
        <v>23421</v>
      </c>
      <c r="I5136" s="28" t="s">
        <v>10040</v>
      </c>
      <c r="J5136" s="28" t="s">
        <v>10028</v>
      </c>
    </row>
    <row r="5137" spans="1:10" x14ac:dyDescent="0.35">
      <c r="A5137" s="28" t="s">
        <v>10044</v>
      </c>
      <c r="B5137" s="28" t="s">
        <v>23416</v>
      </c>
      <c r="C5137" s="28" t="s">
        <v>23457</v>
      </c>
      <c r="D5137" s="28" t="s">
        <v>23499</v>
      </c>
      <c r="E5137" t="s">
        <v>23419</v>
      </c>
      <c r="F5137" s="28" t="s">
        <v>11250</v>
      </c>
      <c r="G5137" s="28" t="s">
        <v>23420</v>
      </c>
      <c r="H5137" t="s">
        <v>23421</v>
      </c>
      <c r="I5137" s="28" t="s">
        <v>10040</v>
      </c>
      <c r="J5137" s="28" t="s">
        <v>10028</v>
      </c>
    </row>
    <row r="5138" spans="1:10" x14ac:dyDescent="0.35">
      <c r="A5138" s="28" t="s">
        <v>10045</v>
      </c>
      <c r="B5138" s="28" t="s">
        <v>23416</v>
      </c>
      <c r="C5138" s="28" t="s">
        <v>24133</v>
      </c>
      <c r="D5138" s="28" t="s">
        <v>23503</v>
      </c>
      <c r="E5138" t="s">
        <v>23419</v>
      </c>
      <c r="F5138" s="28" t="s">
        <v>11250</v>
      </c>
      <c r="G5138" s="28" t="s">
        <v>23420</v>
      </c>
      <c r="H5138" t="s">
        <v>23421</v>
      </c>
      <c r="I5138" s="28" t="s">
        <v>10040</v>
      </c>
      <c r="J5138" s="28" t="s">
        <v>10028</v>
      </c>
    </row>
    <row r="5139" spans="1:10" x14ac:dyDescent="0.35">
      <c r="A5139" s="28" t="s">
        <v>10046</v>
      </c>
      <c r="B5139" s="28" t="s">
        <v>23416</v>
      </c>
      <c r="C5139" s="28" t="s">
        <v>23428</v>
      </c>
      <c r="D5139" s="28" t="s">
        <v>23423</v>
      </c>
      <c r="E5139" t="s">
        <v>23419</v>
      </c>
      <c r="F5139" s="28" t="s">
        <v>11250</v>
      </c>
      <c r="G5139" s="28" t="s">
        <v>23420</v>
      </c>
      <c r="H5139" t="s">
        <v>23421</v>
      </c>
      <c r="I5139" s="28" t="s">
        <v>10040</v>
      </c>
      <c r="J5139" s="28" t="s">
        <v>10028</v>
      </c>
    </row>
    <row r="5140" spans="1:10" x14ac:dyDescent="0.35">
      <c r="A5140" s="28" t="s">
        <v>10047</v>
      </c>
      <c r="B5140" s="28" t="s">
        <v>23416</v>
      </c>
      <c r="C5140" s="28" t="s">
        <v>23457</v>
      </c>
      <c r="D5140" s="28" t="s">
        <v>23472</v>
      </c>
      <c r="E5140" t="s">
        <v>23529</v>
      </c>
      <c r="F5140" s="28" t="s">
        <v>11250</v>
      </c>
      <c r="G5140" s="28" t="s">
        <v>23420</v>
      </c>
      <c r="H5140" t="s">
        <v>23421</v>
      </c>
      <c r="I5140" s="28" t="s">
        <v>10040</v>
      </c>
      <c r="J5140" s="28" t="s">
        <v>10028</v>
      </c>
    </row>
    <row r="5141" spans="1:10" x14ac:dyDescent="0.35">
      <c r="A5141" s="28" t="s">
        <v>10048</v>
      </c>
      <c r="B5141" s="28" t="s">
        <v>23416</v>
      </c>
      <c r="C5141" s="28" t="s">
        <v>23450</v>
      </c>
      <c r="D5141" s="28" t="s">
        <v>23484</v>
      </c>
      <c r="E5141" t="s">
        <v>23419</v>
      </c>
      <c r="F5141" s="28" t="s">
        <v>11250</v>
      </c>
      <c r="G5141" s="28" t="s">
        <v>23420</v>
      </c>
      <c r="H5141" t="s">
        <v>23421</v>
      </c>
      <c r="I5141" s="28" t="s">
        <v>10040</v>
      </c>
      <c r="J5141" s="28" t="s">
        <v>10028</v>
      </c>
    </row>
    <row r="5142" spans="1:10" x14ac:dyDescent="0.35">
      <c r="A5142" s="28" t="s">
        <v>10050</v>
      </c>
      <c r="B5142" s="28" t="s">
        <v>23416</v>
      </c>
      <c r="C5142" s="28" t="s">
        <v>23424</v>
      </c>
      <c r="D5142" s="28" t="s">
        <v>23451</v>
      </c>
      <c r="E5142" t="s">
        <v>23419</v>
      </c>
      <c r="F5142" s="28" t="s">
        <v>11250</v>
      </c>
      <c r="G5142" s="28" t="s">
        <v>23420</v>
      </c>
      <c r="H5142" t="s">
        <v>23421</v>
      </c>
      <c r="I5142" s="28" t="s">
        <v>10051</v>
      </c>
      <c r="J5142" s="28" t="s">
        <v>10028</v>
      </c>
    </row>
    <row r="5143" spans="1:10" x14ac:dyDescent="0.35">
      <c r="A5143" s="28" t="s">
        <v>10052</v>
      </c>
      <c r="B5143" s="28" t="s">
        <v>23416</v>
      </c>
      <c r="C5143" s="28" t="s">
        <v>24041</v>
      </c>
      <c r="D5143" s="28" t="s">
        <v>23904</v>
      </c>
      <c r="E5143" t="s">
        <v>23529</v>
      </c>
      <c r="F5143" s="28" t="s">
        <v>11250</v>
      </c>
      <c r="G5143" s="28" t="s">
        <v>23420</v>
      </c>
      <c r="H5143" t="s">
        <v>23421</v>
      </c>
      <c r="I5143" s="28" t="s">
        <v>10051</v>
      </c>
      <c r="J5143" s="28" t="s">
        <v>10053</v>
      </c>
    </row>
    <row r="5144" spans="1:10" x14ac:dyDescent="0.35">
      <c r="A5144" s="28" t="s">
        <v>10054</v>
      </c>
      <c r="B5144" s="28" t="s">
        <v>23416</v>
      </c>
      <c r="C5144" s="28" t="s">
        <v>11250</v>
      </c>
      <c r="D5144" s="28" t="s">
        <v>23463</v>
      </c>
      <c r="E5144" t="s">
        <v>23453</v>
      </c>
      <c r="F5144" s="28" t="s">
        <v>11250</v>
      </c>
      <c r="G5144" s="28" t="s">
        <v>23420</v>
      </c>
      <c r="H5144" t="s">
        <v>23421</v>
      </c>
      <c r="I5144" s="28" t="s">
        <v>10051</v>
      </c>
      <c r="J5144" s="28" t="s">
        <v>10053</v>
      </c>
    </row>
    <row r="5145" spans="1:10" x14ac:dyDescent="0.35">
      <c r="A5145" s="28" t="s">
        <v>10056</v>
      </c>
      <c r="B5145" s="28" t="s">
        <v>23416</v>
      </c>
      <c r="C5145" s="28" t="s">
        <v>23442</v>
      </c>
      <c r="D5145" s="28" t="s">
        <v>23488</v>
      </c>
      <c r="E5145" t="s">
        <v>23419</v>
      </c>
      <c r="F5145" s="28" t="s">
        <v>11250</v>
      </c>
      <c r="G5145" s="28" t="s">
        <v>23420</v>
      </c>
      <c r="H5145" t="s">
        <v>23421</v>
      </c>
      <c r="I5145" s="28" t="s">
        <v>10051</v>
      </c>
      <c r="J5145" s="28" t="s">
        <v>10053</v>
      </c>
    </row>
    <row r="5146" spans="1:10" x14ac:dyDescent="0.35">
      <c r="A5146" s="28" t="s">
        <v>10057</v>
      </c>
      <c r="B5146" s="28" t="s">
        <v>23416</v>
      </c>
      <c r="C5146" s="28" t="s">
        <v>23464</v>
      </c>
      <c r="D5146" s="28" t="s">
        <v>23429</v>
      </c>
      <c r="E5146" t="s">
        <v>23419</v>
      </c>
      <c r="F5146" s="28" t="s">
        <v>11250</v>
      </c>
      <c r="G5146" s="28" t="s">
        <v>23420</v>
      </c>
      <c r="H5146" t="s">
        <v>23421</v>
      </c>
      <c r="I5146" s="28" t="s">
        <v>10051</v>
      </c>
      <c r="J5146" s="28" t="s">
        <v>10053</v>
      </c>
    </row>
    <row r="5147" spans="1:10" x14ac:dyDescent="0.35">
      <c r="A5147" s="28" t="s">
        <v>10058</v>
      </c>
      <c r="B5147" s="28" t="s">
        <v>23416</v>
      </c>
      <c r="C5147" s="28" t="s">
        <v>23867</v>
      </c>
      <c r="D5147" s="28" t="s">
        <v>23935</v>
      </c>
      <c r="E5147" t="s">
        <v>23529</v>
      </c>
      <c r="F5147" s="28" t="s">
        <v>11250</v>
      </c>
      <c r="G5147" s="28" t="s">
        <v>23420</v>
      </c>
      <c r="H5147" t="s">
        <v>23421</v>
      </c>
      <c r="I5147" s="28" t="s">
        <v>10059</v>
      </c>
      <c r="J5147" s="28" t="s">
        <v>10053</v>
      </c>
    </row>
    <row r="5148" spans="1:10" x14ac:dyDescent="0.35">
      <c r="A5148" s="28" t="s">
        <v>10060</v>
      </c>
      <c r="B5148" s="28" t="s">
        <v>23416</v>
      </c>
      <c r="C5148" s="28" t="s">
        <v>23507</v>
      </c>
      <c r="D5148" s="28" t="s">
        <v>23484</v>
      </c>
      <c r="E5148" t="s">
        <v>23419</v>
      </c>
      <c r="F5148" s="28" t="s">
        <v>11250</v>
      </c>
      <c r="G5148" s="28" t="s">
        <v>23420</v>
      </c>
      <c r="H5148" t="s">
        <v>23421</v>
      </c>
      <c r="I5148" s="28" t="s">
        <v>10059</v>
      </c>
      <c r="J5148" s="28" t="s">
        <v>10053</v>
      </c>
    </row>
    <row r="5149" spans="1:10" x14ac:dyDescent="0.35">
      <c r="A5149" s="28" t="s">
        <v>10061</v>
      </c>
      <c r="B5149" s="28" t="s">
        <v>23416</v>
      </c>
      <c r="C5149" s="28" t="s">
        <v>24050</v>
      </c>
      <c r="D5149" s="28" t="s">
        <v>24142</v>
      </c>
      <c r="E5149" t="s">
        <v>23419</v>
      </c>
      <c r="F5149" s="28" t="s">
        <v>11250</v>
      </c>
      <c r="G5149" s="28" t="s">
        <v>23420</v>
      </c>
      <c r="H5149" t="s">
        <v>23421</v>
      </c>
      <c r="I5149" s="28" t="s">
        <v>10059</v>
      </c>
      <c r="J5149" s="28" t="s">
        <v>10053</v>
      </c>
    </row>
    <row r="5150" spans="1:10" x14ac:dyDescent="0.35">
      <c r="A5150" s="28" t="s">
        <v>10062</v>
      </c>
      <c r="B5150" s="28" t="s">
        <v>23416</v>
      </c>
      <c r="C5150" s="28" t="s">
        <v>23776</v>
      </c>
      <c r="D5150" s="28" t="s">
        <v>23470</v>
      </c>
      <c r="E5150" t="s">
        <v>23529</v>
      </c>
      <c r="F5150" s="28" t="s">
        <v>11250</v>
      </c>
      <c r="G5150" s="28" t="s">
        <v>23420</v>
      </c>
      <c r="H5150" t="s">
        <v>23421</v>
      </c>
      <c r="I5150" s="28" t="s">
        <v>10059</v>
      </c>
      <c r="J5150" s="28" t="s">
        <v>10053</v>
      </c>
    </row>
    <row r="5151" spans="1:10" x14ac:dyDescent="0.35">
      <c r="A5151" s="28" t="s">
        <v>10063</v>
      </c>
      <c r="B5151" s="28" t="s">
        <v>23416</v>
      </c>
      <c r="C5151" s="28" t="s">
        <v>23882</v>
      </c>
      <c r="D5151" s="28" t="s">
        <v>24085</v>
      </c>
      <c r="E5151" t="s">
        <v>23529</v>
      </c>
      <c r="F5151" s="28" t="s">
        <v>11250</v>
      </c>
      <c r="G5151" s="28" t="s">
        <v>23420</v>
      </c>
      <c r="H5151" t="s">
        <v>23421</v>
      </c>
      <c r="I5151" s="28" t="s">
        <v>10059</v>
      </c>
      <c r="J5151" s="28" t="s">
        <v>10053</v>
      </c>
    </row>
    <row r="5152" spans="1:10" x14ac:dyDescent="0.35">
      <c r="A5152" s="28" t="s">
        <v>10064</v>
      </c>
      <c r="B5152" s="28" t="s">
        <v>23416</v>
      </c>
      <c r="C5152" s="28" t="s">
        <v>23422</v>
      </c>
      <c r="D5152" s="28" t="s">
        <v>23443</v>
      </c>
      <c r="E5152" t="s">
        <v>23419</v>
      </c>
      <c r="F5152" s="28" t="s">
        <v>11250</v>
      </c>
      <c r="G5152" s="28" t="s">
        <v>23420</v>
      </c>
      <c r="H5152" t="s">
        <v>23421</v>
      </c>
      <c r="I5152" s="28" t="s">
        <v>10059</v>
      </c>
      <c r="J5152" s="28" t="s">
        <v>10053</v>
      </c>
    </row>
    <row r="5153" spans="1:10" x14ac:dyDescent="0.35">
      <c r="A5153" s="28" t="s">
        <v>10065</v>
      </c>
      <c r="B5153" s="28" t="s">
        <v>23416</v>
      </c>
      <c r="C5153" s="28" t="s">
        <v>23422</v>
      </c>
      <c r="D5153" s="28" t="s">
        <v>23435</v>
      </c>
      <c r="E5153" t="s">
        <v>23419</v>
      </c>
      <c r="F5153" s="28" t="s">
        <v>11250</v>
      </c>
      <c r="G5153" s="28" t="s">
        <v>23420</v>
      </c>
      <c r="H5153" t="s">
        <v>23421</v>
      </c>
      <c r="I5153" s="28" t="s">
        <v>10059</v>
      </c>
      <c r="J5153" s="28" t="s">
        <v>10053</v>
      </c>
    </row>
    <row r="5154" spans="1:10" x14ac:dyDescent="0.35">
      <c r="A5154" s="28" t="s">
        <v>10066</v>
      </c>
      <c r="B5154" s="28" t="s">
        <v>23416</v>
      </c>
      <c r="C5154" s="28" t="s">
        <v>23464</v>
      </c>
      <c r="D5154" s="28" t="s">
        <v>23423</v>
      </c>
      <c r="E5154" t="s">
        <v>23419</v>
      </c>
      <c r="F5154" s="28" t="s">
        <v>11250</v>
      </c>
      <c r="G5154" s="28" t="s">
        <v>23420</v>
      </c>
      <c r="H5154" t="s">
        <v>23421</v>
      </c>
      <c r="I5154" s="28" t="s">
        <v>10059</v>
      </c>
      <c r="J5154" s="28" t="s">
        <v>10053</v>
      </c>
    </row>
    <row r="5155" spans="1:10" x14ac:dyDescent="0.35">
      <c r="A5155" s="28" t="s">
        <v>10067</v>
      </c>
      <c r="B5155" s="28" t="s">
        <v>23416</v>
      </c>
      <c r="C5155" s="28" t="s">
        <v>23457</v>
      </c>
      <c r="D5155" s="28" t="s">
        <v>23451</v>
      </c>
      <c r="E5155" t="s">
        <v>23419</v>
      </c>
      <c r="F5155" s="28" t="s">
        <v>11250</v>
      </c>
      <c r="G5155" s="28" t="s">
        <v>23420</v>
      </c>
      <c r="H5155" t="s">
        <v>23421</v>
      </c>
      <c r="I5155" s="28" t="s">
        <v>10068</v>
      </c>
      <c r="J5155" s="28" t="s">
        <v>10053</v>
      </c>
    </row>
    <row r="5156" spans="1:10" x14ac:dyDescent="0.35">
      <c r="A5156" s="28" t="s">
        <v>10069</v>
      </c>
      <c r="B5156" s="28" t="s">
        <v>23416</v>
      </c>
      <c r="C5156" s="28" t="s">
        <v>24058</v>
      </c>
      <c r="D5156" s="28" t="s">
        <v>24143</v>
      </c>
      <c r="E5156" t="s">
        <v>23529</v>
      </c>
      <c r="F5156" s="28" t="s">
        <v>11250</v>
      </c>
      <c r="G5156" s="28" t="s">
        <v>23420</v>
      </c>
      <c r="H5156" t="s">
        <v>23421</v>
      </c>
      <c r="I5156" s="28" t="s">
        <v>10068</v>
      </c>
      <c r="J5156" s="28" t="s">
        <v>10053</v>
      </c>
    </row>
    <row r="5157" spans="1:10" x14ac:dyDescent="0.35">
      <c r="A5157" s="28" t="s">
        <v>10070</v>
      </c>
      <c r="B5157" s="28" t="s">
        <v>23416</v>
      </c>
      <c r="C5157" s="28" t="s">
        <v>23485</v>
      </c>
      <c r="D5157" s="28" t="s">
        <v>24010</v>
      </c>
      <c r="E5157" t="s">
        <v>23419</v>
      </c>
      <c r="F5157" s="28" t="s">
        <v>11250</v>
      </c>
      <c r="G5157" s="28" t="s">
        <v>23420</v>
      </c>
      <c r="H5157" t="s">
        <v>23421</v>
      </c>
      <c r="I5157" s="28" t="s">
        <v>10068</v>
      </c>
      <c r="J5157" s="28" t="s">
        <v>10053</v>
      </c>
    </row>
    <row r="5158" spans="1:10" x14ac:dyDescent="0.35">
      <c r="A5158" s="28" t="s">
        <v>10071</v>
      </c>
      <c r="B5158" s="28" t="s">
        <v>23416</v>
      </c>
      <c r="C5158" s="28" t="s">
        <v>23457</v>
      </c>
      <c r="D5158" s="28" t="s">
        <v>23504</v>
      </c>
      <c r="E5158" t="s">
        <v>23419</v>
      </c>
      <c r="F5158" s="28" t="s">
        <v>11250</v>
      </c>
      <c r="G5158" s="28" t="s">
        <v>23420</v>
      </c>
      <c r="H5158" t="s">
        <v>23421</v>
      </c>
      <c r="I5158" s="28" t="s">
        <v>10068</v>
      </c>
      <c r="J5158" s="28" t="s">
        <v>10053</v>
      </c>
    </row>
    <row r="5159" spans="1:10" x14ac:dyDescent="0.35">
      <c r="A5159" s="28" t="s">
        <v>10073</v>
      </c>
      <c r="B5159" s="28" t="s">
        <v>23416</v>
      </c>
      <c r="C5159" s="28" t="s">
        <v>23428</v>
      </c>
      <c r="D5159" s="28" t="s">
        <v>23454</v>
      </c>
      <c r="E5159" t="s">
        <v>23419</v>
      </c>
      <c r="F5159" s="28" t="s">
        <v>11250</v>
      </c>
      <c r="G5159" s="28" t="s">
        <v>23420</v>
      </c>
      <c r="H5159" t="s">
        <v>23421</v>
      </c>
      <c r="I5159" s="28" t="s">
        <v>10068</v>
      </c>
      <c r="J5159" s="28" t="s">
        <v>10053</v>
      </c>
    </row>
    <row r="5160" spans="1:10" x14ac:dyDescent="0.35">
      <c r="A5160" s="28" t="s">
        <v>10075</v>
      </c>
      <c r="B5160" s="28" t="s">
        <v>23416</v>
      </c>
      <c r="C5160" s="28" t="s">
        <v>23457</v>
      </c>
      <c r="D5160" s="28" t="s">
        <v>23435</v>
      </c>
      <c r="E5160" t="s">
        <v>23529</v>
      </c>
      <c r="F5160" s="28" t="s">
        <v>11250</v>
      </c>
      <c r="G5160" s="28" t="s">
        <v>23420</v>
      </c>
      <c r="H5160" t="s">
        <v>23421</v>
      </c>
      <c r="I5160" s="28" t="s">
        <v>10068</v>
      </c>
      <c r="J5160" s="28" t="s">
        <v>10053</v>
      </c>
    </row>
    <row r="5161" spans="1:10" x14ac:dyDescent="0.35">
      <c r="A5161" s="28" t="s">
        <v>10076</v>
      </c>
      <c r="B5161" s="28" t="s">
        <v>23416</v>
      </c>
      <c r="C5161" s="28" t="s">
        <v>23422</v>
      </c>
      <c r="D5161" s="28" t="s">
        <v>23524</v>
      </c>
      <c r="E5161" t="s">
        <v>23529</v>
      </c>
      <c r="F5161" s="28" t="s">
        <v>11250</v>
      </c>
      <c r="G5161" s="28" t="s">
        <v>23420</v>
      </c>
      <c r="H5161" t="s">
        <v>23421</v>
      </c>
      <c r="I5161" s="28" t="s">
        <v>10068</v>
      </c>
      <c r="J5161" s="28" t="s">
        <v>10053</v>
      </c>
    </row>
    <row r="5162" spans="1:10" x14ac:dyDescent="0.35">
      <c r="A5162" s="28" t="s">
        <v>10077</v>
      </c>
      <c r="B5162" s="28" t="s">
        <v>23416</v>
      </c>
      <c r="C5162" s="28" t="s">
        <v>23457</v>
      </c>
      <c r="D5162" s="28" t="s">
        <v>23504</v>
      </c>
      <c r="E5162" t="s">
        <v>23419</v>
      </c>
      <c r="F5162" s="28" t="s">
        <v>11250</v>
      </c>
      <c r="G5162" s="28" t="s">
        <v>23420</v>
      </c>
      <c r="H5162" t="s">
        <v>23421</v>
      </c>
      <c r="I5162" s="28" t="s">
        <v>10068</v>
      </c>
      <c r="J5162" s="28" t="s">
        <v>10053</v>
      </c>
    </row>
    <row r="5163" spans="1:10" x14ac:dyDescent="0.35">
      <c r="A5163" s="28" t="s">
        <v>10078</v>
      </c>
      <c r="B5163" s="28" t="s">
        <v>23416</v>
      </c>
      <c r="C5163" s="28" t="s">
        <v>23457</v>
      </c>
      <c r="D5163" s="28" t="s">
        <v>23449</v>
      </c>
      <c r="E5163" t="s">
        <v>23419</v>
      </c>
      <c r="F5163" s="28" t="s">
        <v>11250</v>
      </c>
      <c r="G5163" s="28" t="s">
        <v>23420</v>
      </c>
      <c r="H5163" t="s">
        <v>23421</v>
      </c>
      <c r="I5163" s="28" t="s">
        <v>10079</v>
      </c>
      <c r="J5163" s="28" t="s">
        <v>10053</v>
      </c>
    </row>
    <row r="5164" spans="1:10" x14ac:dyDescent="0.35">
      <c r="A5164" s="28" t="s">
        <v>10080</v>
      </c>
      <c r="B5164" s="28" t="s">
        <v>23416</v>
      </c>
      <c r="C5164" s="28" t="s">
        <v>23507</v>
      </c>
      <c r="D5164" s="28" t="s">
        <v>23494</v>
      </c>
      <c r="E5164" t="s">
        <v>23529</v>
      </c>
      <c r="F5164" s="28" t="s">
        <v>11250</v>
      </c>
      <c r="G5164" s="28" t="s">
        <v>23420</v>
      </c>
      <c r="H5164" t="s">
        <v>23421</v>
      </c>
      <c r="I5164" s="28" t="s">
        <v>10079</v>
      </c>
      <c r="J5164" s="28" t="s">
        <v>10053</v>
      </c>
    </row>
    <row r="5165" spans="1:10" x14ac:dyDescent="0.35">
      <c r="A5165" s="28" t="s">
        <v>10082</v>
      </c>
      <c r="B5165" s="28" t="s">
        <v>23416</v>
      </c>
      <c r="C5165" s="28" t="s">
        <v>23430</v>
      </c>
      <c r="D5165" s="28" t="s">
        <v>23499</v>
      </c>
      <c r="E5165" t="s">
        <v>23529</v>
      </c>
      <c r="F5165" s="28" t="s">
        <v>11250</v>
      </c>
      <c r="G5165" s="28" t="s">
        <v>23420</v>
      </c>
      <c r="H5165" t="s">
        <v>23421</v>
      </c>
      <c r="I5165" s="28" t="s">
        <v>10079</v>
      </c>
      <c r="J5165" s="28" t="s">
        <v>10053</v>
      </c>
    </row>
    <row r="5166" spans="1:10" x14ac:dyDescent="0.35">
      <c r="A5166" s="28" t="s">
        <v>10083</v>
      </c>
      <c r="B5166" s="28" t="s">
        <v>23416</v>
      </c>
      <c r="C5166" s="28" t="s">
        <v>11250</v>
      </c>
      <c r="D5166" s="28" t="s">
        <v>23994</v>
      </c>
      <c r="E5166" t="s">
        <v>23453</v>
      </c>
      <c r="F5166" s="28" t="s">
        <v>11250</v>
      </c>
      <c r="G5166" s="28" t="s">
        <v>23420</v>
      </c>
      <c r="H5166" t="s">
        <v>23421</v>
      </c>
      <c r="I5166" s="28" t="s">
        <v>10079</v>
      </c>
      <c r="J5166" s="28" t="s">
        <v>10053</v>
      </c>
    </row>
    <row r="5167" spans="1:10" x14ac:dyDescent="0.35">
      <c r="A5167" s="28" t="s">
        <v>10085</v>
      </c>
      <c r="B5167" s="28" t="s">
        <v>23416</v>
      </c>
      <c r="C5167" s="28" t="s">
        <v>23893</v>
      </c>
      <c r="D5167" s="28" t="s">
        <v>23845</v>
      </c>
      <c r="E5167" t="s">
        <v>23529</v>
      </c>
      <c r="F5167" s="28" t="s">
        <v>11250</v>
      </c>
      <c r="G5167" s="28" t="s">
        <v>23420</v>
      </c>
      <c r="H5167" t="s">
        <v>23421</v>
      </c>
      <c r="I5167" s="28" t="s">
        <v>10079</v>
      </c>
      <c r="J5167" s="28" t="s">
        <v>10086</v>
      </c>
    </row>
    <row r="5168" spans="1:10" x14ac:dyDescent="0.35">
      <c r="A5168" s="28" t="s">
        <v>10087</v>
      </c>
      <c r="B5168" s="28" t="s">
        <v>23416</v>
      </c>
      <c r="C5168" s="28" t="s">
        <v>23442</v>
      </c>
      <c r="D5168" s="28" t="s">
        <v>23499</v>
      </c>
      <c r="E5168" t="s">
        <v>23419</v>
      </c>
      <c r="F5168" s="28" t="s">
        <v>11250</v>
      </c>
      <c r="G5168" s="28" t="s">
        <v>23420</v>
      </c>
      <c r="H5168" t="s">
        <v>23421</v>
      </c>
      <c r="I5168" s="28" t="s">
        <v>10079</v>
      </c>
      <c r="J5168" s="28" t="s">
        <v>10086</v>
      </c>
    </row>
    <row r="5169" spans="1:10" x14ac:dyDescent="0.35">
      <c r="A5169" s="28" t="s">
        <v>10088</v>
      </c>
      <c r="B5169" s="28" t="s">
        <v>23416</v>
      </c>
      <c r="C5169" s="28" t="s">
        <v>23442</v>
      </c>
      <c r="D5169" s="28" t="s">
        <v>23499</v>
      </c>
      <c r="E5169" t="s">
        <v>23419</v>
      </c>
      <c r="F5169" s="28" t="s">
        <v>11250</v>
      </c>
      <c r="G5169" s="28" t="s">
        <v>23420</v>
      </c>
      <c r="H5169" t="s">
        <v>23421</v>
      </c>
      <c r="I5169" s="28" t="s">
        <v>10079</v>
      </c>
      <c r="J5169" s="28" t="s">
        <v>10086</v>
      </c>
    </row>
    <row r="5170" spans="1:10" x14ac:dyDescent="0.35">
      <c r="A5170" s="28" t="s">
        <v>10089</v>
      </c>
      <c r="B5170" s="28" t="s">
        <v>23416</v>
      </c>
      <c r="C5170" s="28" t="s">
        <v>23442</v>
      </c>
      <c r="D5170" s="28" t="s">
        <v>23499</v>
      </c>
      <c r="E5170" t="s">
        <v>23419</v>
      </c>
      <c r="F5170" s="28" t="s">
        <v>11250</v>
      </c>
      <c r="G5170" s="28" t="s">
        <v>23420</v>
      </c>
      <c r="H5170" t="s">
        <v>23421</v>
      </c>
      <c r="I5170" s="28" t="s">
        <v>10079</v>
      </c>
      <c r="J5170" s="28" t="s">
        <v>10086</v>
      </c>
    </row>
    <row r="5171" spans="1:10" x14ac:dyDescent="0.35">
      <c r="A5171" s="28" t="s">
        <v>10090</v>
      </c>
      <c r="B5171" s="28" t="s">
        <v>23416</v>
      </c>
      <c r="C5171" s="28" t="s">
        <v>23442</v>
      </c>
      <c r="D5171" s="28" t="s">
        <v>23499</v>
      </c>
      <c r="E5171" t="s">
        <v>23419</v>
      </c>
      <c r="F5171" s="28" t="s">
        <v>11250</v>
      </c>
      <c r="G5171" s="28" t="s">
        <v>23420</v>
      </c>
      <c r="H5171" t="s">
        <v>23421</v>
      </c>
      <c r="I5171" s="28" t="s">
        <v>10079</v>
      </c>
      <c r="J5171" s="28" t="s">
        <v>10086</v>
      </c>
    </row>
    <row r="5172" spans="1:10" x14ac:dyDescent="0.35">
      <c r="A5172" s="28" t="s">
        <v>10091</v>
      </c>
      <c r="B5172" s="28" t="s">
        <v>23416</v>
      </c>
      <c r="C5172" s="28" t="s">
        <v>23424</v>
      </c>
      <c r="D5172" s="28" t="s">
        <v>23425</v>
      </c>
      <c r="E5172" t="s">
        <v>23419</v>
      </c>
      <c r="F5172" s="28" t="s">
        <v>11250</v>
      </c>
      <c r="G5172" s="28" t="s">
        <v>23420</v>
      </c>
      <c r="H5172" t="s">
        <v>23421</v>
      </c>
      <c r="I5172" s="28" t="s">
        <v>10092</v>
      </c>
      <c r="J5172" s="28" t="s">
        <v>10086</v>
      </c>
    </row>
    <row r="5173" spans="1:10" x14ac:dyDescent="0.35">
      <c r="A5173" s="28" t="s">
        <v>10093</v>
      </c>
      <c r="B5173" s="28" t="s">
        <v>23416</v>
      </c>
      <c r="C5173" s="28" t="s">
        <v>11250</v>
      </c>
      <c r="D5173" s="28" t="s">
        <v>23748</v>
      </c>
      <c r="E5173" t="s">
        <v>23453</v>
      </c>
      <c r="F5173" s="28" t="s">
        <v>11250</v>
      </c>
      <c r="G5173" s="28" t="s">
        <v>23420</v>
      </c>
      <c r="H5173" t="s">
        <v>23421</v>
      </c>
      <c r="I5173" s="28" t="s">
        <v>10092</v>
      </c>
      <c r="J5173" s="28" t="s">
        <v>10086</v>
      </c>
    </row>
    <row r="5174" spans="1:10" x14ac:dyDescent="0.35">
      <c r="A5174" s="28" t="s">
        <v>10095</v>
      </c>
      <c r="B5174" s="28" t="s">
        <v>23416</v>
      </c>
      <c r="C5174" s="28" t="s">
        <v>11250</v>
      </c>
      <c r="D5174" s="28" t="s">
        <v>23757</v>
      </c>
      <c r="E5174" t="s">
        <v>23421</v>
      </c>
      <c r="F5174" s="28" t="s">
        <v>11250</v>
      </c>
      <c r="G5174" s="28" t="s">
        <v>23420</v>
      </c>
      <c r="H5174" t="s">
        <v>23421</v>
      </c>
      <c r="I5174" s="28" t="s">
        <v>10092</v>
      </c>
      <c r="J5174" s="28" t="s">
        <v>10086</v>
      </c>
    </row>
    <row r="5175" spans="1:10" x14ac:dyDescent="0.35">
      <c r="A5175" s="28" t="s">
        <v>10096</v>
      </c>
      <c r="B5175" s="28" t="s">
        <v>23416</v>
      </c>
      <c r="C5175" s="28" t="s">
        <v>23882</v>
      </c>
      <c r="D5175" s="28" t="s">
        <v>24085</v>
      </c>
      <c r="E5175" t="s">
        <v>23529</v>
      </c>
      <c r="F5175" s="28" t="s">
        <v>11250</v>
      </c>
      <c r="G5175" s="28" t="s">
        <v>23420</v>
      </c>
      <c r="H5175" t="s">
        <v>23421</v>
      </c>
      <c r="I5175" s="28" t="s">
        <v>10092</v>
      </c>
      <c r="J5175" s="28" t="s">
        <v>10086</v>
      </c>
    </row>
    <row r="5176" spans="1:10" x14ac:dyDescent="0.35">
      <c r="A5176" s="28" t="s">
        <v>10097</v>
      </c>
      <c r="B5176" s="28" t="s">
        <v>23416</v>
      </c>
      <c r="C5176" s="28" t="s">
        <v>23450</v>
      </c>
      <c r="D5176" s="28" t="s">
        <v>23447</v>
      </c>
      <c r="E5176" t="s">
        <v>23419</v>
      </c>
      <c r="F5176" s="28" t="s">
        <v>11250</v>
      </c>
      <c r="G5176" s="28" t="s">
        <v>23420</v>
      </c>
      <c r="H5176" t="s">
        <v>23421</v>
      </c>
      <c r="I5176" s="28" t="s">
        <v>10092</v>
      </c>
      <c r="J5176" s="28" t="s">
        <v>10086</v>
      </c>
    </row>
    <row r="5177" spans="1:10" x14ac:dyDescent="0.35">
      <c r="A5177" s="28" t="s">
        <v>10098</v>
      </c>
      <c r="B5177" s="28" t="s">
        <v>23416</v>
      </c>
      <c r="C5177" s="28" t="s">
        <v>23450</v>
      </c>
      <c r="D5177" s="28" t="s">
        <v>23447</v>
      </c>
      <c r="E5177" t="s">
        <v>23419</v>
      </c>
      <c r="F5177" s="28" t="s">
        <v>11250</v>
      </c>
      <c r="G5177" s="28" t="s">
        <v>23420</v>
      </c>
      <c r="H5177" t="s">
        <v>23421</v>
      </c>
      <c r="I5177" s="28" t="s">
        <v>10092</v>
      </c>
      <c r="J5177" s="28" t="s">
        <v>10086</v>
      </c>
    </row>
    <row r="5178" spans="1:10" x14ac:dyDescent="0.35">
      <c r="A5178" s="28" t="s">
        <v>10099</v>
      </c>
      <c r="B5178" s="28" t="s">
        <v>23416</v>
      </c>
      <c r="C5178" s="28" t="s">
        <v>23457</v>
      </c>
      <c r="D5178" s="28" t="s">
        <v>23435</v>
      </c>
      <c r="E5178" t="s">
        <v>23529</v>
      </c>
      <c r="F5178" s="28" t="s">
        <v>11250</v>
      </c>
      <c r="G5178" s="28" t="s">
        <v>23420</v>
      </c>
      <c r="H5178" t="s">
        <v>23421</v>
      </c>
      <c r="I5178" s="28" t="s">
        <v>10092</v>
      </c>
      <c r="J5178" s="28" t="s">
        <v>10086</v>
      </c>
    </row>
    <row r="5179" spans="1:10" x14ac:dyDescent="0.35">
      <c r="A5179" s="28" t="s">
        <v>10100</v>
      </c>
      <c r="B5179" s="28" t="s">
        <v>23416</v>
      </c>
      <c r="C5179" s="28" t="s">
        <v>23464</v>
      </c>
      <c r="D5179" s="28" t="s">
        <v>23463</v>
      </c>
      <c r="E5179" t="s">
        <v>23529</v>
      </c>
      <c r="F5179" s="28" t="s">
        <v>11250</v>
      </c>
      <c r="G5179" s="28" t="s">
        <v>23420</v>
      </c>
      <c r="H5179" t="s">
        <v>23421</v>
      </c>
      <c r="I5179" s="28" t="s">
        <v>10092</v>
      </c>
      <c r="J5179" s="28" t="s">
        <v>10086</v>
      </c>
    </row>
    <row r="5180" spans="1:10" x14ac:dyDescent="0.35">
      <c r="A5180" s="28" t="s">
        <v>10101</v>
      </c>
      <c r="B5180" s="28" t="s">
        <v>23416</v>
      </c>
      <c r="C5180" s="28" t="s">
        <v>23424</v>
      </c>
      <c r="D5180" s="28" t="s">
        <v>23715</v>
      </c>
      <c r="E5180" t="s">
        <v>23419</v>
      </c>
      <c r="F5180" s="28" t="s">
        <v>11250</v>
      </c>
      <c r="G5180" s="28" t="s">
        <v>23420</v>
      </c>
      <c r="H5180" t="s">
        <v>23421</v>
      </c>
      <c r="I5180" s="28" t="s">
        <v>10102</v>
      </c>
      <c r="J5180" s="28" t="s">
        <v>10086</v>
      </c>
    </row>
    <row r="5181" spans="1:10" x14ac:dyDescent="0.35">
      <c r="A5181" s="28" t="s">
        <v>10103</v>
      </c>
      <c r="B5181" s="28" t="s">
        <v>23416</v>
      </c>
      <c r="C5181" s="28" t="s">
        <v>23462</v>
      </c>
      <c r="D5181" s="28" t="s">
        <v>23762</v>
      </c>
      <c r="E5181" t="s">
        <v>23419</v>
      </c>
      <c r="F5181" s="28" t="s">
        <v>11250</v>
      </c>
      <c r="G5181" s="28" t="s">
        <v>23420</v>
      </c>
      <c r="H5181" t="s">
        <v>23421</v>
      </c>
      <c r="I5181" s="28" t="s">
        <v>10102</v>
      </c>
      <c r="J5181" s="28" t="s">
        <v>10086</v>
      </c>
    </row>
    <row r="5182" spans="1:10" x14ac:dyDescent="0.35">
      <c r="A5182" s="28" t="s">
        <v>10105</v>
      </c>
      <c r="B5182" s="28" t="s">
        <v>23416</v>
      </c>
      <c r="C5182" s="28" t="s">
        <v>23476</v>
      </c>
      <c r="D5182" s="28" t="s">
        <v>23443</v>
      </c>
      <c r="E5182" t="s">
        <v>23529</v>
      </c>
      <c r="F5182" s="28" t="s">
        <v>11250</v>
      </c>
      <c r="G5182" s="28" t="s">
        <v>23420</v>
      </c>
      <c r="H5182" t="s">
        <v>23421</v>
      </c>
      <c r="I5182" s="28" t="s">
        <v>10102</v>
      </c>
      <c r="J5182" s="28" t="s">
        <v>10086</v>
      </c>
    </row>
    <row r="5183" spans="1:10" x14ac:dyDescent="0.35">
      <c r="A5183" s="28" t="s">
        <v>10107</v>
      </c>
      <c r="B5183" s="28" t="s">
        <v>23416</v>
      </c>
      <c r="C5183" s="28" t="s">
        <v>23450</v>
      </c>
      <c r="D5183" s="28" t="s">
        <v>23754</v>
      </c>
      <c r="E5183" t="s">
        <v>23419</v>
      </c>
      <c r="F5183" s="28" t="s">
        <v>11250</v>
      </c>
      <c r="G5183" s="28" t="s">
        <v>23420</v>
      </c>
      <c r="H5183" t="s">
        <v>23421</v>
      </c>
      <c r="I5183" s="28" t="s">
        <v>10102</v>
      </c>
      <c r="J5183" s="28" t="s">
        <v>10086</v>
      </c>
    </row>
    <row r="5184" spans="1:10" x14ac:dyDescent="0.35">
      <c r="A5184" s="28" t="s">
        <v>10108</v>
      </c>
      <c r="B5184" s="28" t="s">
        <v>23416</v>
      </c>
      <c r="C5184" s="28" t="s">
        <v>23457</v>
      </c>
      <c r="D5184" s="28" t="s">
        <v>23435</v>
      </c>
      <c r="E5184" t="s">
        <v>23529</v>
      </c>
      <c r="F5184" s="28" t="s">
        <v>11250</v>
      </c>
      <c r="G5184" s="28" t="s">
        <v>23420</v>
      </c>
      <c r="H5184" t="s">
        <v>23421</v>
      </c>
      <c r="I5184" s="28" t="s">
        <v>10102</v>
      </c>
      <c r="J5184" s="28" t="s">
        <v>10086</v>
      </c>
    </row>
    <row r="5185" spans="1:10" x14ac:dyDescent="0.35">
      <c r="A5185" s="28" t="s">
        <v>10109</v>
      </c>
      <c r="B5185" s="28" t="s">
        <v>23416</v>
      </c>
      <c r="C5185" s="28" t="s">
        <v>23502</v>
      </c>
      <c r="D5185" s="28" t="s">
        <v>23435</v>
      </c>
      <c r="E5185" t="s">
        <v>23419</v>
      </c>
      <c r="F5185" s="28" t="s">
        <v>11250</v>
      </c>
      <c r="G5185" s="28" t="s">
        <v>23420</v>
      </c>
      <c r="H5185" t="s">
        <v>23421</v>
      </c>
      <c r="I5185" s="28" t="s">
        <v>10110</v>
      </c>
      <c r="J5185" s="28" t="s">
        <v>10086</v>
      </c>
    </row>
    <row r="5186" spans="1:10" x14ac:dyDescent="0.35">
      <c r="A5186" s="28" t="s">
        <v>10111</v>
      </c>
      <c r="B5186" s="28" t="s">
        <v>23416</v>
      </c>
      <c r="C5186" s="28" t="s">
        <v>11250</v>
      </c>
      <c r="D5186" s="28" t="s">
        <v>23891</v>
      </c>
      <c r="E5186" t="s">
        <v>23421</v>
      </c>
      <c r="F5186" s="28" t="s">
        <v>11250</v>
      </c>
      <c r="G5186" s="28" t="s">
        <v>23420</v>
      </c>
      <c r="H5186" t="s">
        <v>23421</v>
      </c>
      <c r="I5186" s="28" t="s">
        <v>10110</v>
      </c>
      <c r="J5186" s="28" t="s">
        <v>10112</v>
      </c>
    </row>
    <row r="5187" spans="1:10" x14ac:dyDescent="0.35">
      <c r="A5187" s="28" t="s">
        <v>10113</v>
      </c>
      <c r="B5187" s="28" t="s">
        <v>23416</v>
      </c>
      <c r="C5187" s="28" t="s">
        <v>23485</v>
      </c>
      <c r="D5187" s="28" t="s">
        <v>23494</v>
      </c>
      <c r="E5187" t="s">
        <v>23419</v>
      </c>
      <c r="F5187" s="28" t="s">
        <v>11250</v>
      </c>
      <c r="G5187" s="28" t="s">
        <v>23420</v>
      </c>
      <c r="H5187" t="s">
        <v>23421</v>
      </c>
      <c r="I5187" s="28" t="s">
        <v>10110</v>
      </c>
      <c r="J5187" s="28" t="s">
        <v>10112</v>
      </c>
    </row>
    <row r="5188" spans="1:10" x14ac:dyDescent="0.35">
      <c r="A5188" s="28" t="s">
        <v>10114</v>
      </c>
      <c r="B5188" s="28" t="s">
        <v>23416</v>
      </c>
      <c r="C5188" s="28" t="s">
        <v>23464</v>
      </c>
      <c r="D5188" s="28" t="s">
        <v>23596</v>
      </c>
      <c r="E5188" t="s">
        <v>23419</v>
      </c>
      <c r="F5188" s="28" t="s">
        <v>11250</v>
      </c>
      <c r="G5188" s="28" t="s">
        <v>23420</v>
      </c>
      <c r="H5188" t="s">
        <v>23421</v>
      </c>
      <c r="I5188" s="28" t="s">
        <v>10110</v>
      </c>
      <c r="J5188" s="28" t="s">
        <v>10112</v>
      </c>
    </row>
    <row r="5189" spans="1:10" x14ac:dyDescent="0.35">
      <c r="A5189" s="28" t="s">
        <v>10115</v>
      </c>
      <c r="B5189" s="28" t="s">
        <v>23416</v>
      </c>
      <c r="C5189" s="28" t="s">
        <v>23479</v>
      </c>
      <c r="D5189" s="28" t="s">
        <v>23484</v>
      </c>
      <c r="E5189" t="s">
        <v>23419</v>
      </c>
      <c r="F5189" s="28" t="s">
        <v>11250</v>
      </c>
      <c r="G5189" s="28" t="s">
        <v>23420</v>
      </c>
      <c r="H5189" t="s">
        <v>23421</v>
      </c>
      <c r="I5189" s="28" t="s">
        <v>10110</v>
      </c>
      <c r="J5189" s="28" t="s">
        <v>10112</v>
      </c>
    </row>
    <row r="5190" spans="1:10" x14ac:dyDescent="0.35">
      <c r="A5190" s="28" t="s">
        <v>10116</v>
      </c>
      <c r="B5190" s="28" t="s">
        <v>23416</v>
      </c>
      <c r="C5190" s="28" t="s">
        <v>23630</v>
      </c>
      <c r="D5190" s="28" t="s">
        <v>24093</v>
      </c>
      <c r="E5190" t="s">
        <v>23419</v>
      </c>
      <c r="F5190" s="28" t="s">
        <v>11250</v>
      </c>
      <c r="G5190" s="28" t="s">
        <v>23420</v>
      </c>
      <c r="H5190" t="s">
        <v>23421</v>
      </c>
      <c r="I5190" s="28" t="s">
        <v>10117</v>
      </c>
      <c r="J5190" s="28" t="s">
        <v>10112</v>
      </c>
    </row>
    <row r="5191" spans="1:10" x14ac:dyDescent="0.35">
      <c r="A5191" s="28" t="s">
        <v>10118</v>
      </c>
      <c r="B5191" s="28" t="s">
        <v>23416</v>
      </c>
      <c r="C5191" s="28" t="s">
        <v>23457</v>
      </c>
      <c r="D5191" s="28" t="s">
        <v>23451</v>
      </c>
      <c r="E5191" t="s">
        <v>23419</v>
      </c>
      <c r="F5191" s="28" t="s">
        <v>11250</v>
      </c>
      <c r="G5191" s="28" t="s">
        <v>23420</v>
      </c>
      <c r="H5191" t="s">
        <v>23421</v>
      </c>
      <c r="I5191" s="28" t="s">
        <v>10117</v>
      </c>
      <c r="J5191" s="28" t="s">
        <v>10112</v>
      </c>
    </row>
    <row r="5192" spans="1:10" x14ac:dyDescent="0.35">
      <c r="A5192" s="28" t="s">
        <v>10119</v>
      </c>
      <c r="B5192" s="28" t="s">
        <v>23416</v>
      </c>
      <c r="C5192" s="28" t="s">
        <v>23937</v>
      </c>
      <c r="D5192" s="28" t="s">
        <v>23862</v>
      </c>
      <c r="E5192" t="s">
        <v>23529</v>
      </c>
      <c r="F5192" s="28" t="s">
        <v>11250</v>
      </c>
      <c r="G5192" s="28" t="s">
        <v>23420</v>
      </c>
      <c r="H5192" t="s">
        <v>23421</v>
      </c>
      <c r="I5192" s="28" t="s">
        <v>10117</v>
      </c>
      <c r="J5192" s="28" t="s">
        <v>10112</v>
      </c>
    </row>
    <row r="5193" spans="1:10" x14ac:dyDescent="0.35">
      <c r="A5193" s="28" t="s">
        <v>10120</v>
      </c>
      <c r="B5193" s="28" t="s">
        <v>23416</v>
      </c>
      <c r="C5193" s="28" t="s">
        <v>23436</v>
      </c>
      <c r="D5193" s="28" t="s">
        <v>23420</v>
      </c>
      <c r="E5193" t="s">
        <v>23419</v>
      </c>
      <c r="F5193" s="28" t="s">
        <v>11250</v>
      </c>
      <c r="G5193" s="28" t="s">
        <v>23420</v>
      </c>
      <c r="H5193" t="s">
        <v>23421</v>
      </c>
      <c r="I5193" s="28" t="s">
        <v>10117</v>
      </c>
      <c r="J5193" s="28" t="s">
        <v>10112</v>
      </c>
    </row>
    <row r="5194" spans="1:10" x14ac:dyDescent="0.35">
      <c r="A5194" s="28" t="s">
        <v>10121</v>
      </c>
      <c r="B5194" s="28" t="s">
        <v>23416</v>
      </c>
      <c r="C5194" s="28" t="s">
        <v>23422</v>
      </c>
      <c r="D5194" s="28" t="s">
        <v>24039</v>
      </c>
      <c r="E5194" t="s">
        <v>23419</v>
      </c>
      <c r="F5194" s="28" t="s">
        <v>11250</v>
      </c>
      <c r="G5194" s="28" t="s">
        <v>23420</v>
      </c>
      <c r="H5194" t="s">
        <v>23421</v>
      </c>
      <c r="I5194" s="28" t="s">
        <v>10117</v>
      </c>
      <c r="J5194" s="28" t="s">
        <v>10112</v>
      </c>
    </row>
    <row r="5195" spans="1:10" x14ac:dyDescent="0.35">
      <c r="A5195" s="28" t="s">
        <v>10122</v>
      </c>
      <c r="B5195" s="28" t="s">
        <v>23416</v>
      </c>
      <c r="C5195" s="28" t="s">
        <v>23828</v>
      </c>
      <c r="D5195" s="28" t="s">
        <v>23839</v>
      </c>
      <c r="E5195" t="s">
        <v>23529</v>
      </c>
      <c r="F5195" s="28" t="s">
        <v>11250</v>
      </c>
      <c r="G5195" s="28" t="s">
        <v>23420</v>
      </c>
      <c r="H5195" t="s">
        <v>23421</v>
      </c>
      <c r="I5195" s="28" t="s">
        <v>10123</v>
      </c>
      <c r="J5195" s="28" t="s">
        <v>10112</v>
      </c>
    </row>
    <row r="5196" spans="1:10" x14ac:dyDescent="0.35">
      <c r="A5196" s="28" t="s">
        <v>10124</v>
      </c>
      <c r="B5196" s="28" t="s">
        <v>23416</v>
      </c>
      <c r="C5196" s="28" t="s">
        <v>23450</v>
      </c>
      <c r="D5196" s="28" t="s">
        <v>23655</v>
      </c>
      <c r="E5196" t="s">
        <v>23419</v>
      </c>
      <c r="F5196" s="28" t="s">
        <v>11250</v>
      </c>
      <c r="G5196" s="28" t="s">
        <v>23420</v>
      </c>
      <c r="H5196" t="s">
        <v>23421</v>
      </c>
      <c r="I5196" s="28" t="s">
        <v>10123</v>
      </c>
      <c r="J5196" s="28" t="s">
        <v>10112</v>
      </c>
    </row>
    <row r="5197" spans="1:10" x14ac:dyDescent="0.35">
      <c r="A5197" s="28" t="s">
        <v>10125</v>
      </c>
      <c r="B5197" s="28" t="s">
        <v>23416</v>
      </c>
      <c r="C5197" s="28" t="s">
        <v>24017</v>
      </c>
      <c r="D5197" s="28" t="s">
        <v>23990</v>
      </c>
      <c r="E5197" t="s">
        <v>23529</v>
      </c>
      <c r="F5197" s="28" t="s">
        <v>11250</v>
      </c>
      <c r="G5197" s="28" t="s">
        <v>23420</v>
      </c>
      <c r="H5197" t="s">
        <v>23421</v>
      </c>
      <c r="I5197" s="28" t="s">
        <v>10123</v>
      </c>
      <c r="J5197" s="28" t="s">
        <v>10112</v>
      </c>
    </row>
    <row r="5198" spans="1:10" x14ac:dyDescent="0.35">
      <c r="A5198" s="28" t="s">
        <v>10126</v>
      </c>
      <c r="B5198" s="28" t="s">
        <v>23416</v>
      </c>
      <c r="C5198" s="28" t="s">
        <v>23659</v>
      </c>
      <c r="D5198" s="28" t="s">
        <v>24119</v>
      </c>
      <c r="E5198" t="s">
        <v>23419</v>
      </c>
      <c r="F5198" s="28" t="s">
        <v>11250</v>
      </c>
      <c r="G5198" s="28" t="s">
        <v>23420</v>
      </c>
      <c r="H5198" t="s">
        <v>23421</v>
      </c>
      <c r="I5198" s="28" t="s">
        <v>10123</v>
      </c>
      <c r="J5198" s="28" t="s">
        <v>10112</v>
      </c>
    </row>
    <row r="5199" spans="1:10" x14ac:dyDescent="0.35">
      <c r="A5199" s="28" t="s">
        <v>10127</v>
      </c>
      <c r="B5199" s="28" t="s">
        <v>23416</v>
      </c>
      <c r="C5199" s="28" t="s">
        <v>23720</v>
      </c>
      <c r="D5199" s="28" t="s">
        <v>23427</v>
      </c>
      <c r="E5199" t="s">
        <v>23419</v>
      </c>
      <c r="F5199" s="28" t="s">
        <v>11250</v>
      </c>
      <c r="G5199" s="28" t="s">
        <v>23420</v>
      </c>
      <c r="H5199" t="s">
        <v>23421</v>
      </c>
      <c r="I5199" s="28" t="s">
        <v>10123</v>
      </c>
      <c r="J5199" s="28" t="s">
        <v>10112</v>
      </c>
    </row>
    <row r="5200" spans="1:10" x14ac:dyDescent="0.35">
      <c r="A5200" s="28" t="s">
        <v>10128</v>
      </c>
      <c r="B5200" s="28" t="s">
        <v>23416</v>
      </c>
      <c r="C5200" s="28" t="s">
        <v>23428</v>
      </c>
      <c r="D5200" s="28" t="s">
        <v>23777</v>
      </c>
      <c r="E5200" t="s">
        <v>23419</v>
      </c>
      <c r="F5200" s="28" t="s">
        <v>11250</v>
      </c>
      <c r="G5200" s="28" t="s">
        <v>23420</v>
      </c>
      <c r="H5200" t="s">
        <v>23421</v>
      </c>
      <c r="I5200" s="28" t="s">
        <v>10123</v>
      </c>
      <c r="J5200" s="28" t="s">
        <v>10112</v>
      </c>
    </row>
    <row r="5201" spans="1:10" x14ac:dyDescent="0.35">
      <c r="A5201" s="28" t="s">
        <v>10129</v>
      </c>
      <c r="B5201" s="28" t="s">
        <v>23416</v>
      </c>
      <c r="C5201" s="28" t="s">
        <v>23457</v>
      </c>
      <c r="D5201" s="28" t="s">
        <v>23484</v>
      </c>
      <c r="E5201" t="s">
        <v>23529</v>
      </c>
      <c r="F5201" s="28" t="s">
        <v>11250</v>
      </c>
      <c r="G5201" s="28" t="s">
        <v>23420</v>
      </c>
      <c r="H5201" t="s">
        <v>23421</v>
      </c>
      <c r="I5201" s="28" t="s">
        <v>10123</v>
      </c>
      <c r="J5201" s="28" t="s">
        <v>10112</v>
      </c>
    </row>
    <row r="5202" spans="1:10" x14ac:dyDescent="0.35">
      <c r="A5202" s="28" t="s">
        <v>10130</v>
      </c>
      <c r="B5202" s="28" t="s">
        <v>23416</v>
      </c>
      <c r="C5202" s="28" t="s">
        <v>23428</v>
      </c>
      <c r="D5202" s="28" t="s">
        <v>23488</v>
      </c>
      <c r="E5202" t="s">
        <v>23419</v>
      </c>
      <c r="F5202" s="28" t="s">
        <v>11250</v>
      </c>
      <c r="G5202" s="28" t="s">
        <v>23420</v>
      </c>
      <c r="H5202" t="s">
        <v>23421</v>
      </c>
      <c r="I5202" s="28" t="s">
        <v>10131</v>
      </c>
      <c r="J5202" s="28" t="s">
        <v>10112</v>
      </c>
    </row>
    <row r="5203" spans="1:10" x14ac:dyDescent="0.35">
      <c r="A5203" s="28" t="s">
        <v>10132</v>
      </c>
      <c r="B5203" s="28" t="s">
        <v>23416</v>
      </c>
      <c r="C5203" s="28" t="s">
        <v>11250</v>
      </c>
      <c r="D5203" s="28" t="s">
        <v>23510</v>
      </c>
      <c r="E5203" t="s">
        <v>23453</v>
      </c>
      <c r="F5203" s="28" t="s">
        <v>11250</v>
      </c>
      <c r="G5203" s="28" t="s">
        <v>23420</v>
      </c>
      <c r="H5203" t="s">
        <v>23421</v>
      </c>
      <c r="I5203" s="28" t="s">
        <v>10131</v>
      </c>
      <c r="J5203" s="28" t="s">
        <v>10133</v>
      </c>
    </row>
    <row r="5204" spans="1:10" x14ac:dyDescent="0.35">
      <c r="A5204" s="28" t="s">
        <v>10134</v>
      </c>
      <c r="B5204" s="28" t="s">
        <v>23416</v>
      </c>
      <c r="C5204" s="28" t="s">
        <v>23457</v>
      </c>
      <c r="D5204" s="28" t="s">
        <v>23435</v>
      </c>
      <c r="E5204" t="s">
        <v>23529</v>
      </c>
      <c r="F5204" s="28" t="s">
        <v>11250</v>
      </c>
      <c r="G5204" s="28" t="s">
        <v>23420</v>
      </c>
      <c r="H5204" t="s">
        <v>23421</v>
      </c>
      <c r="I5204" s="28" t="s">
        <v>10131</v>
      </c>
      <c r="J5204" s="28" t="s">
        <v>10133</v>
      </c>
    </row>
    <row r="5205" spans="1:10" x14ac:dyDescent="0.35">
      <c r="A5205" s="28" t="s">
        <v>10135</v>
      </c>
      <c r="B5205" s="28" t="s">
        <v>23416</v>
      </c>
      <c r="C5205" s="28" t="s">
        <v>23464</v>
      </c>
      <c r="D5205" s="28" t="s">
        <v>23454</v>
      </c>
      <c r="E5205" t="s">
        <v>23419</v>
      </c>
      <c r="F5205" s="28" t="s">
        <v>11250</v>
      </c>
      <c r="G5205" s="28" t="s">
        <v>23420</v>
      </c>
      <c r="H5205" t="s">
        <v>23421</v>
      </c>
      <c r="I5205" s="28" t="s">
        <v>10131</v>
      </c>
      <c r="J5205" s="28" t="s">
        <v>10133</v>
      </c>
    </row>
    <row r="5206" spans="1:10" x14ac:dyDescent="0.35">
      <c r="A5206" s="28" t="s">
        <v>10136</v>
      </c>
      <c r="B5206" s="28" t="s">
        <v>23416</v>
      </c>
      <c r="C5206" s="28" t="s">
        <v>23739</v>
      </c>
      <c r="D5206" s="28" t="s">
        <v>23646</v>
      </c>
      <c r="E5206" t="s">
        <v>23419</v>
      </c>
      <c r="F5206" s="28" t="s">
        <v>11250</v>
      </c>
      <c r="G5206" s="28" t="s">
        <v>23420</v>
      </c>
      <c r="H5206" t="s">
        <v>23421</v>
      </c>
      <c r="I5206" s="28" t="s">
        <v>10131</v>
      </c>
      <c r="J5206" s="28" t="s">
        <v>10133</v>
      </c>
    </row>
    <row r="5207" spans="1:10" x14ac:dyDescent="0.35">
      <c r="A5207" s="28" t="s">
        <v>10137</v>
      </c>
      <c r="B5207" s="28" t="s">
        <v>23416</v>
      </c>
      <c r="C5207" s="28" t="s">
        <v>23457</v>
      </c>
      <c r="D5207" s="28" t="s">
        <v>23465</v>
      </c>
      <c r="E5207" t="s">
        <v>23419</v>
      </c>
      <c r="F5207" s="28" t="s">
        <v>11250</v>
      </c>
      <c r="G5207" s="28" t="s">
        <v>23420</v>
      </c>
      <c r="H5207" t="s">
        <v>23421</v>
      </c>
      <c r="I5207" s="28" t="s">
        <v>10131</v>
      </c>
      <c r="J5207" s="28" t="s">
        <v>10133</v>
      </c>
    </row>
    <row r="5208" spans="1:10" x14ac:dyDescent="0.35">
      <c r="A5208" s="28" t="s">
        <v>10138</v>
      </c>
      <c r="B5208" s="28" t="s">
        <v>23416</v>
      </c>
      <c r="C5208" s="28" t="s">
        <v>23476</v>
      </c>
      <c r="D5208" s="28" t="s">
        <v>23443</v>
      </c>
      <c r="E5208" t="s">
        <v>23529</v>
      </c>
      <c r="F5208" s="28" t="s">
        <v>11250</v>
      </c>
      <c r="G5208" s="28" t="s">
        <v>23420</v>
      </c>
      <c r="H5208" t="s">
        <v>23421</v>
      </c>
      <c r="I5208" s="28" t="s">
        <v>10139</v>
      </c>
      <c r="J5208" s="28" t="s">
        <v>10133</v>
      </c>
    </row>
    <row r="5209" spans="1:10" x14ac:dyDescent="0.35">
      <c r="A5209" s="28" t="s">
        <v>10140</v>
      </c>
      <c r="B5209" s="28" t="s">
        <v>23416</v>
      </c>
      <c r="C5209" s="28" t="s">
        <v>24091</v>
      </c>
      <c r="D5209" s="28" t="s">
        <v>24144</v>
      </c>
      <c r="E5209" t="s">
        <v>23529</v>
      </c>
      <c r="F5209" s="28" t="s">
        <v>11250</v>
      </c>
      <c r="G5209" s="28" t="s">
        <v>23420</v>
      </c>
      <c r="H5209" t="s">
        <v>23421</v>
      </c>
      <c r="I5209" s="28" t="s">
        <v>10139</v>
      </c>
      <c r="J5209" s="28" t="s">
        <v>10133</v>
      </c>
    </row>
    <row r="5210" spans="1:10" x14ac:dyDescent="0.35">
      <c r="A5210" s="28" t="s">
        <v>10141</v>
      </c>
      <c r="B5210" s="28" t="s">
        <v>23416</v>
      </c>
      <c r="C5210" s="28" t="s">
        <v>23851</v>
      </c>
      <c r="D5210" s="28" t="s">
        <v>23918</v>
      </c>
      <c r="E5210" t="s">
        <v>23529</v>
      </c>
      <c r="F5210" s="28" t="s">
        <v>11250</v>
      </c>
      <c r="G5210" s="28" t="s">
        <v>23420</v>
      </c>
      <c r="H5210" t="s">
        <v>23421</v>
      </c>
      <c r="I5210" s="28" t="s">
        <v>10139</v>
      </c>
      <c r="J5210" s="28" t="s">
        <v>10133</v>
      </c>
    </row>
    <row r="5211" spans="1:10" x14ac:dyDescent="0.35">
      <c r="A5211" s="28" t="s">
        <v>10142</v>
      </c>
      <c r="B5211" s="28" t="s">
        <v>23416</v>
      </c>
      <c r="C5211" s="28" t="s">
        <v>23432</v>
      </c>
      <c r="D5211" s="28" t="s">
        <v>23420</v>
      </c>
      <c r="E5211" t="s">
        <v>23419</v>
      </c>
      <c r="F5211" s="28" t="s">
        <v>11250</v>
      </c>
      <c r="G5211" s="28" t="s">
        <v>23420</v>
      </c>
      <c r="H5211" t="s">
        <v>23421</v>
      </c>
      <c r="I5211" s="28" t="s">
        <v>10139</v>
      </c>
      <c r="J5211" s="28" t="s">
        <v>10133</v>
      </c>
    </row>
    <row r="5212" spans="1:10" x14ac:dyDescent="0.35">
      <c r="A5212" s="28" t="s">
        <v>10143</v>
      </c>
      <c r="B5212" s="28" t="s">
        <v>23416</v>
      </c>
      <c r="C5212" s="28" t="s">
        <v>23735</v>
      </c>
      <c r="D5212" s="28" t="s">
        <v>23586</v>
      </c>
      <c r="E5212" t="s">
        <v>23419</v>
      </c>
      <c r="F5212" s="28" t="s">
        <v>11250</v>
      </c>
      <c r="G5212" s="28" t="s">
        <v>23420</v>
      </c>
      <c r="H5212" t="s">
        <v>23421</v>
      </c>
      <c r="I5212" s="28" t="s">
        <v>10139</v>
      </c>
      <c r="J5212" s="28" t="s">
        <v>10133</v>
      </c>
    </row>
    <row r="5213" spans="1:10" x14ac:dyDescent="0.35">
      <c r="A5213" s="28" t="s">
        <v>10144</v>
      </c>
      <c r="B5213" s="28" t="s">
        <v>23416</v>
      </c>
      <c r="C5213" s="28" t="s">
        <v>23422</v>
      </c>
      <c r="D5213" s="28" t="s">
        <v>23504</v>
      </c>
      <c r="E5213" t="s">
        <v>23529</v>
      </c>
      <c r="F5213" s="28" t="s">
        <v>11250</v>
      </c>
      <c r="G5213" s="28" t="s">
        <v>23420</v>
      </c>
      <c r="H5213" t="s">
        <v>23421</v>
      </c>
      <c r="I5213" s="28" t="s">
        <v>10139</v>
      </c>
      <c r="J5213" s="28" t="s">
        <v>10133</v>
      </c>
    </row>
    <row r="5214" spans="1:10" x14ac:dyDescent="0.35">
      <c r="A5214" s="28" t="s">
        <v>10145</v>
      </c>
      <c r="B5214" s="28" t="s">
        <v>23416</v>
      </c>
      <c r="C5214" s="28" t="s">
        <v>23524</v>
      </c>
      <c r="D5214" s="28" t="s">
        <v>24145</v>
      </c>
      <c r="E5214" t="s">
        <v>23529</v>
      </c>
      <c r="F5214" s="28" t="s">
        <v>11250</v>
      </c>
      <c r="G5214" s="28" t="s">
        <v>23420</v>
      </c>
      <c r="H5214" t="s">
        <v>23421</v>
      </c>
      <c r="I5214" s="28" t="s">
        <v>10139</v>
      </c>
      <c r="J5214" s="28" t="s">
        <v>10133</v>
      </c>
    </row>
    <row r="5215" spans="1:10" x14ac:dyDescent="0.35">
      <c r="A5215" s="28" t="s">
        <v>10146</v>
      </c>
      <c r="B5215" s="28" t="s">
        <v>23416</v>
      </c>
      <c r="C5215" s="28" t="s">
        <v>23479</v>
      </c>
      <c r="D5215" s="28" t="s">
        <v>23761</v>
      </c>
      <c r="E5215" t="s">
        <v>23529</v>
      </c>
      <c r="F5215" s="28" t="s">
        <v>11250</v>
      </c>
      <c r="G5215" s="28" t="s">
        <v>23420</v>
      </c>
      <c r="H5215" t="s">
        <v>23421</v>
      </c>
      <c r="I5215" s="28" t="s">
        <v>10139</v>
      </c>
      <c r="J5215" s="28" t="s">
        <v>10133</v>
      </c>
    </row>
    <row r="5216" spans="1:10" x14ac:dyDescent="0.35">
      <c r="A5216" s="28" t="s">
        <v>10147</v>
      </c>
      <c r="B5216" s="28" t="s">
        <v>23416</v>
      </c>
      <c r="C5216" s="28" t="s">
        <v>23505</v>
      </c>
      <c r="D5216" s="28" t="s">
        <v>23514</v>
      </c>
      <c r="E5216" t="s">
        <v>23419</v>
      </c>
      <c r="F5216" s="28" t="s">
        <v>11250</v>
      </c>
      <c r="G5216" s="28" t="s">
        <v>23420</v>
      </c>
      <c r="H5216" t="s">
        <v>23421</v>
      </c>
      <c r="I5216" s="28" t="s">
        <v>10139</v>
      </c>
      <c r="J5216" s="28" t="s">
        <v>10133</v>
      </c>
    </row>
    <row r="5217" spans="1:10" x14ac:dyDescent="0.35">
      <c r="A5217" s="28" t="s">
        <v>10148</v>
      </c>
      <c r="B5217" s="28" t="s">
        <v>23416</v>
      </c>
      <c r="C5217" s="28" t="s">
        <v>23464</v>
      </c>
      <c r="D5217" s="28" t="s">
        <v>23596</v>
      </c>
      <c r="E5217" t="s">
        <v>23419</v>
      </c>
      <c r="F5217" s="28" t="s">
        <v>11250</v>
      </c>
      <c r="G5217" s="28" t="s">
        <v>23420</v>
      </c>
      <c r="H5217" t="s">
        <v>23421</v>
      </c>
      <c r="I5217" s="28" t="s">
        <v>10149</v>
      </c>
      <c r="J5217" s="28" t="s">
        <v>10133</v>
      </c>
    </row>
    <row r="5218" spans="1:10" x14ac:dyDescent="0.35">
      <c r="A5218" s="28" t="s">
        <v>10150</v>
      </c>
      <c r="B5218" s="28" t="s">
        <v>23416</v>
      </c>
      <c r="C5218" s="28" t="s">
        <v>23462</v>
      </c>
      <c r="D5218" s="28" t="s">
        <v>23655</v>
      </c>
      <c r="E5218" t="s">
        <v>23419</v>
      </c>
      <c r="F5218" s="28" t="s">
        <v>11250</v>
      </c>
      <c r="G5218" s="28" t="s">
        <v>23420</v>
      </c>
      <c r="H5218" t="s">
        <v>23421</v>
      </c>
      <c r="I5218" s="28" t="s">
        <v>10149</v>
      </c>
      <c r="J5218" s="28" t="s">
        <v>10133</v>
      </c>
    </row>
    <row r="5219" spans="1:10" x14ac:dyDescent="0.35">
      <c r="A5219" s="28" t="s">
        <v>10151</v>
      </c>
      <c r="B5219" s="28" t="s">
        <v>23416</v>
      </c>
      <c r="C5219" s="28" t="s">
        <v>23464</v>
      </c>
      <c r="D5219" s="28" t="s">
        <v>23451</v>
      </c>
      <c r="E5219" t="s">
        <v>23419</v>
      </c>
      <c r="F5219" s="28" t="s">
        <v>11250</v>
      </c>
      <c r="G5219" s="28" t="s">
        <v>23420</v>
      </c>
      <c r="H5219" t="s">
        <v>23421</v>
      </c>
      <c r="I5219" s="28" t="s">
        <v>10149</v>
      </c>
      <c r="J5219" s="28" t="s">
        <v>10133</v>
      </c>
    </row>
    <row r="5220" spans="1:10" x14ac:dyDescent="0.35">
      <c r="A5220" s="28" t="s">
        <v>10152</v>
      </c>
      <c r="B5220" s="28" t="s">
        <v>23416</v>
      </c>
      <c r="C5220" s="28" t="s">
        <v>11250</v>
      </c>
      <c r="D5220" s="28" t="s">
        <v>23812</v>
      </c>
      <c r="E5220" t="s">
        <v>23421</v>
      </c>
      <c r="F5220" s="28" t="s">
        <v>11250</v>
      </c>
      <c r="G5220" s="28" t="s">
        <v>23420</v>
      </c>
      <c r="H5220" t="s">
        <v>23421</v>
      </c>
      <c r="I5220" s="28" t="s">
        <v>10149</v>
      </c>
      <c r="J5220" s="28" t="s">
        <v>10133</v>
      </c>
    </row>
    <row r="5221" spans="1:10" x14ac:dyDescent="0.35">
      <c r="A5221" s="28" t="s">
        <v>10153</v>
      </c>
      <c r="B5221" s="28" t="s">
        <v>23416</v>
      </c>
      <c r="C5221" s="28" t="s">
        <v>11250</v>
      </c>
      <c r="D5221" s="28" t="s">
        <v>23812</v>
      </c>
      <c r="E5221" t="s">
        <v>23421</v>
      </c>
      <c r="F5221" s="28" t="s">
        <v>11250</v>
      </c>
      <c r="G5221" s="28" t="s">
        <v>23420</v>
      </c>
      <c r="H5221" t="s">
        <v>23421</v>
      </c>
      <c r="I5221" s="28" t="s">
        <v>10149</v>
      </c>
      <c r="J5221" s="28" t="s">
        <v>10133</v>
      </c>
    </row>
    <row r="5222" spans="1:10" x14ac:dyDescent="0.35">
      <c r="A5222" s="28" t="s">
        <v>10154</v>
      </c>
      <c r="B5222" s="28" t="s">
        <v>23416</v>
      </c>
      <c r="C5222" s="28" t="s">
        <v>11250</v>
      </c>
      <c r="D5222" s="28" t="s">
        <v>23812</v>
      </c>
      <c r="E5222" t="s">
        <v>23421</v>
      </c>
      <c r="F5222" s="28" t="s">
        <v>11250</v>
      </c>
      <c r="G5222" s="28" t="s">
        <v>23420</v>
      </c>
      <c r="H5222" t="s">
        <v>23421</v>
      </c>
      <c r="I5222" s="28" t="s">
        <v>10149</v>
      </c>
      <c r="J5222" s="28" t="s">
        <v>10133</v>
      </c>
    </row>
    <row r="5223" spans="1:10" x14ac:dyDescent="0.35">
      <c r="A5223" s="28" t="s">
        <v>10155</v>
      </c>
      <c r="B5223" s="28" t="s">
        <v>23416</v>
      </c>
      <c r="C5223" s="28" t="s">
        <v>11250</v>
      </c>
      <c r="D5223" s="28" t="s">
        <v>23812</v>
      </c>
      <c r="E5223" t="s">
        <v>23421</v>
      </c>
      <c r="F5223" s="28" t="s">
        <v>11250</v>
      </c>
      <c r="G5223" s="28" t="s">
        <v>23420</v>
      </c>
      <c r="H5223" t="s">
        <v>23421</v>
      </c>
      <c r="I5223" s="28" t="s">
        <v>10149</v>
      </c>
      <c r="J5223" s="28" t="s">
        <v>10133</v>
      </c>
    </row>
    <row r="5224" spans="1:10" x14ac:dyDescent="0.35">
      <c r="A5224" s="28" t="s">
        <v>10156</v>
      </c>
      <c r="B5224" s="28" t="s">
        <v>23416</v>
      </c>
      <c r="C5224" s="28" t="s">
        <v>11250</v>
      </c>
      <c r="D5224" s="28" t="s">
        <v>23812</v>
      </c>
      <c r="E5224" t="s">
        <v>23421</v>
      </c>
      <c r="F5224" s="28" t="s">
        <v>11250</v>
      </c>
      <c r="G5224" s="28" t="s">
        <v>23420</v>
      </c>
      <c r="H5224" t="s">
        <v>23421</v>
      </c>
      <c r="I5224" s="28" t="s">
        <v>10149</v>
      </c>
      <c r="J5224" s="28" t="s">
        <v>10133</v>
      </c>
    </row>
    <row r="5225" spans="1:10" x14ac:dyDescent="0.35">
      <c r="A5225" s="28" t="s">
        <v>10157</v>
      </c>
      <c r="B5225" s="28" t="s">
        <v>23416</v>
      </c>
      <c r="C5225" s="28" t="s">
        <v>23457</v>
      </c>
      <c r="D5225" s="28" t="s">
        <v>23504</v>
      </c>
      <c r="E5225" t="s">
        <v>23419</v>
      </c>
      <c r="F5225" s="28" t="s">
        <v>11250</v>
      </c>
      <c r="G5225" s="28" t="s">
        <v>23420</v>
      </c>
      <c r="H5225" t="s">
        <v>23421</v>
      </c>
      <c r="I5225" s="28" t="s">
        <v>10149</v>
      </c>
      <c r="J5225" s="28" t="s">
        <v>10133</v>
      </c>
    </row>
    <row r="5226" spans="1:10" x14ac:dyDescent="0.35">
      <c r="A5226" s="28" t="s">
        <v>10158</v>
      </c>
      <c r="B5226" s="28" t="s">
        <v>23416</v>
      </c>
      <c r="C5226" s="28" t="s">
        <v>23476</v>
      </c>
      <c r="D5226" s="28" t="s">
        <v>23484</v>
      </c>
      <c r="E5226" t="s">
        <v>23529</v>
      </c>
      <c r="F5226" s="28" t="s">
        <v>11250</v>
      </c>
      <c r="G5226" s="28" t="s">
        <v>23420</v>
      </c>
      <c r="H5226" t="s">
        <v>23421</v>
      </c>
      <c r="I5226" s="28" t="s">
        <v>10159</v>
      </c>
      <c r="J5226" s="28" t="s">
        <v>10160</v>
      </c>
    </row>
    <row r="5227" spans="1:10" x14ac:dyDescent="0.35">
      <c r="A5227" s="28" t="s">
        <v>10161</v>
      </c>
      <c r="B5227" s="28" t="s">
        <v>23416</v>
      </c>
      <c r="C5227" s="28" t="s">
        <v>23457</v>
      </c>
      <c r="D5227" s="28" t="s">
        <v>23435</v>
      </c>
      <c r="E5227" t="s">
        <v>23529</v>
      </c>
      <c r="F5227" s="28" t="s">
        <v>11250</v>
      </c>
      <c r="G5227" s="28" t="s">
        <v>23420</v>
      </c>
      <c r="H5227" t="s">
        <v>23421</v>
      </c>
      <c r="I5227" s="28" t="s">
        <v>10159</v>
      </c>
      <c r="J5227" s="28" t="s">
        <v>10160</v>
      </c>
    </row>
    <row r="5228" spans="1:10" x14ac:dyDescent="0.35">
      <c r="A5228" s="28" t="s">
        <v>10162</v>
      </c>
      <c r="B5228" s="28" t="s">
        <v>23416</v>
      </c>
      <c r="C5228" s="28" t="s">
        <v>23457</v>
      </c>
      <c r="D5228" s="28" t="s">
        <v>23433</v>
      </c>
      <c r="E5228" t="s">
        <v>23419</v>
      </c>
      <c r="F5228" s="28" t="s">
        <v>11250</v>
      </c>
      <c r="G5228" s="28" t="s">
        <v>23420</v>
      </c>
      <c r="H5228" t="s">
        <v>23421</v>
      </c>
      <c r="I5228" s="28" t="s">
        <v>10159</v>
      </c>
      <c r="J5228" s="28" t="s">
        <v>10160</v>
      </c>
    </row>
    <row r="5229" spans="1:10" x14ac:dyDescent="0.35">
      <c r="A5229" s="28" t="s">
        <v>10163</v>
      </c>
      <c r="B5229" s="28" t="s">
        <v>23416</v>
      </c>
      <c r="C5229" s="28" t="s">
        <v>23422</v>
      </c>
      <c r="D5229" s="28" t="s">
        <v>23803</v>
      </c>
      <c r="E5229" t="s">
        <v>23419</v>
      </c>
      <c r="F5229" s="28" t="s">
        <v>11250</v>
      </c>
      <c r="G5229" s="28" t="s">
        <v>23420</v>
      </c>
      <c r="H5229" t="s">
        <v>23421</v>
      </c>
      <c r="I5229" s="28" t="s">
        <v>10159</v>
      </c>
      <c r="J5229" s="28" t="s">
        <v>10160</v>
      </c>
    </row>
    <row r="5230" spans="1:10" x14ac:dyDescent="0.35">
      <c r="A5230" s="28" t="s">
        <v>10164</v>
      </c>
      <c r="B5230" s="28" t="s">
        <v>23416</v>
      </c>
      <c r="C5230" s="28" t="s">
        <v>23462</v>
      </c>
      <c r="D5230" s="28" t="s">
        <v>23463</v>
      </c>
      <c r="E5230" t="s">
        <v>23419</v>
      </c>
      <c r="F5230" s="28" t="s">
        <v>11250</v>
      </c>
      <c r="G5230" s="28" t="s">
        <v>23420</v>
      </c>
      <c r="H5230" t="s">
        <v>23421</v>
      </c>
      <c r="I5230" s="28" t="s">
        <v>10159</v>
      </c>
      <c r="J5230" s="28" t="s">
        <v>10160</v>
      </c>
    </row>
    <row r="5231" spans="1:10" x14ac:dyDescent="0.35">
      <c r="A5231" s="28" t="s">
        <v>10165</v>
      </c>
      <c r="B5231" s="28" t="s">
        <v>23416</v>
      </c>
      <c r="C5231" s="28" t="s">
        <v>23464</v>
      </c>
      <c r="D5231" s="28" t="s">
        <v>24039</v>
      </c>
      <c r="E5231" t="s">
        <v>23529</v>
      </c>
      <c r="F5231" s="28" t="s">
        <v>11250</v>
      </c>
      <c r="G5231" s="28" t="s">
        <v>23420</v>
      </c>
      <c r="H5231" t="s">
        <v>23421</v>
      </c>
      <c r="I5231" s="28" t="s">
        <v>10159</v>
      </c>
      <c r="J5231" s="28" t="s">
        <v>10160</v>
      </c>
    </row>
    <row r="5232" spans="1:10" x14ac:dyDescent="0.35">
      <c r="A5232" s="28" t="s">
        <v>10166</v>
      </c>
      <c r="B5232" s="28" t="s">
        <v>23416</v>
      </c>
      <c r="C5232" s="28" t="s">
        <v>24022</v>
      </c>
      <c r="D5232" s="28" t="s">
        <v>24089</v>
      </c>
      <c r="E5232" t="s">
        <v>23529</v>
      </c>
      <c r="F5232" s="28" t="s">
        <v>11250</v>
      </c>
      <c r="G5232" s="28" t="s">
        <v>23420</v>
      </c>
      <c r="H5232" t="s">
        <v>23421</v>
      </c>
      <c r="I5232" s="28" t="s">
        <v>10159</v>
      </c>
      <c r="J5232" s="28" t="s">
        <v>10160</v>
      </c>
    </row>
    <row r="5233" spans="1:10" x14ac:dyDescent="0.35">
      <c r="A5233" s="28" t="s">
        <v>10167</v>
      </c>
      <c r="B5233" s="28" t="s">
        <v>23416</v>
      </c>
      <c r="C5233" s="28" t="s">
        <v>23428</v>
      </c>
      <c r="D5233" s="28" t="s">
        <v>23493</v>
      </c>
      <c r="E5233" t="s">
        <v>23529</v>
      </c>
      <c r="F5233" s="28" t="s">
        <v>11250</v>
      </c>
      <c r="G5233" s="28" t="s">
        <v>23420</v>
      </c>
      <c r="H5233" t="s">
        <v>23421</v>
      </c>
      <c r="I5233" s="28" t="s">
        <v>10159</v>
      </c>
      <c r="J5233" s="28" t="s">
        <v>10160</v>
      </c>
    </row>
    <row r="5234" spans="1:10" x14ac:dyDescent="0.35">
      <c r="A5234" s="28" t="s">
        <v>10168</v>
      </c>
      <c r="B5234" s="28" t="s">
        <v>23416</v>
      </c>
      <c r="C5234" s="28" t="s">
        <v>23428</v>
      </c>
      <c r="D5234" s="28" t="s">
        <v>23452</v>
      </c>
      <c r="E5234" t="s">
        <v>23419</v>
      </c>
      <c r="F5234" s="28" t="s">
        <v>11250</v>
      </c>
      <c r="G5234" s="28" t="s">
        <v>23420</v>
      </c>
      <c r="H5234" t="s">
        <v>23421</v>
      </c>
      <c r="I5234" s="28" t="s">
        <v>10159</v>
      </c>
      <c r="J5234" s="28" t="s">
        <v>10160</v>
      </c>
    </row>
    <row r="5235" spans="1:10" x14ac:dyDescent="0.35">
      <c r="A5235" s="28" t="s">
        <v>10169</v>
      </c>
      <c r="B5235" s="28" t="s">
        <v>23416</v>
      </c>
      <c r="C5235" s="28" t="s">
        <v>23464</v>
      </c>
      <c r="D5235" s="28" t="s">
        <v>23425</v>
      </c>
      <c r="E5235" t="s">
        <v>23419</v>
      </c>
      <c r="F5235" s="28" t="s">
        <v>11250</v>
      </c>
      <c r="G5235" s="28" t="s">
        <v>23420</v>
      </c>
      <c r="H5235" t="s">
        <v>23421</v>
      </c>
      <c r="I5235" s="28" t="s">
        <v>10170</v>
      </c>
      <c r="J5235" s="28" t="s">
        <v>10160</v>
      </c>
    </row>
    <row r="5236" spans="1:10" x14ac:dyDescent="0.35">
      <c r="A5236" s="28" t="s">
        <v>10171</v>
      </c>
      <c r="B5236" s="28" t="s">
        <v>23416</v>
      </c>
      <c r="C5236" s="28" t="s">
        <v>24100</v>
      </c>
      <c r="D5236" s="28" t="s">
        <v>23477</v>
      </c>
      <c r="E5236" t="s">
        <v>23419</v>
      </c>
      <c r="F5236" s="28" t="s">
        <v>11250</v>
      </c>
      <c r="G5236" s="28" t="s">
        <v>23420</v>
      </c>
      <c r="H5236" t="s">
        <v>23421</v>
      </c>
      <c r="I5236" s="28" t="s">
        <v>10170</v>
      </c>
      <c r="J5236" s="28" t="s">
        <v>10160</v>
      </c>
    </row>
    <row r="5237" spans="1:10" x14ac:dyDescent="0.35">
      <c r="A5237" s="28" t="s">
        <v>10172</v>
      </c>
      <c r="B5237" s="28" t="s">
        <v>23416</v>
      </c>
      <c r="C5237" s="28" t="s">
        <v>23733</v>
      </c>
      <c r="D5237" s="28" t="s">
        <v>23521</v>
      </c>
      <c r="E5237" t="s">
        <v>23419</v>
      </c>
      <c r="F5237" s="28" t="s">
        <v>11250</v>
      </c>
      <c r="G5237" s="28" t="s">
        <v>23420</v>
      </c>
      <c r="H5237" t="s">
        <v>23421</v>
      </c>
      <c r="I5237" s="28" t="s">
        <v>10170</v>
      </c>
      <c r="J5237" s="28" t="s">
        <v>10160</v>
      </c>
    </row>
    <row r="5238" spans="1:10" x14ac:dyDescent="0.35">
      <c r="A5238" s="28" t="s">
        <v>10173</v>
      </c>
      <c r="B5238" s="28" t="s">
        <v>23416</v>
      </c>
      <c r="C5238" s="28" t="s">
        <v>23428</v>
      </c>
      <c r="D5238" s="28" t="s">
        <v>23483</v>
      </c>
      <c r="E5238" t="s">
        <v>23419</v>
      </c>
      <c r="F5238" s="28" t="s">
        <v>11250</v>
      </c>
      <c r="G5238" s="28" t="s">
        <v>23420</v>
      </c>
      <c r="H5238" t="s">
        <v>23421</v>
      </c>
      <c r="I5238" s="28" t="s">
        <v>10170</v>
      </c>
      <c r="J5238" s="28" t="s">
        <v>10160</v>
      </c>
    </row>
    <row r="5239" spans="1:10" x14ac:dyDescent="0.35">
      <c r="A5239" s="28" t="s">
        <v>10174</v>
      </c>
      <c r="B5239" s="28" t="s">
        <v>23416</v>
      </c>
      <c r="C5239" s="28" t="s">
        <v>23424</v>
      </c>
      <c r="D5239" s="28" t="s">
        <v>23471</v>
      </c>
      <c r="E5239" t="s">
        <v>23419</v>
      </c>
      <c r="F5239" s="28" t="s">
        <v>11250</v>
      </c>
      <c r="G5239" s="28" t="s">
        <v>23420</v>
      </c>
      <c r="H5239" t="s">
        <v>23421</v>
      </c>
      <c r="I5239" s="28" t="s">
        <v>10170</v>
      </c>
      <c r="J5239" s="28" t="s">
        <v>10160</v>
      </c>
    </row>
    <row r="5240" spans="1:10" x14ac:dyDescent="0.35">
      <c r="A5240" s="28" t="s">
        <v>10175</v>
      </c>
      <c r="B5240" s="28" t="s">
        <v>23416</v>
      </c>
      <c r="C5240" s="28" t="s">
        <v>11250</v>
      </c>
      <c r="D5240" s="28" t="s">
        <v>23994</v>
      </c>
      <c r="E5240" t="s">
        <v>23453</v>
      </c>
      <c r="F5240" s="28" t="s">
        <v>11250</v>
      </c>
      <c r="G5240" s="28" t="s">
        <v>23420</v>
      </c>
      <c r="H5240" t="s">
        <v>23421</v>
      </c>
      <c r="I5240" s="28" t="s">
        <v>10170</v>
      </c>
      <c r="J5240" s="28" t="s">
        <v>10160</v>
      </c>
    </row>
    <row r="5241" spans="1:10" x14ac:dyDescent="0.35">
      <c r="A5241" s="28" t="s">
        <v>10176</v>
      </c>
      <c r="B5241" s="28" t="s">
        <v>23416</v>
      </c>
      <c r="C5241" s="28" t="s">
        <v>23422</v>
      </c>
      <c r="D5241" s="28" t="s">
        <v>24039</v>
      </c>
      <c r="E5241" t="s">
        <v>23419</v>
      </c>
      <c r="F5241" s="28" t="s">
        <v>11250</v>
      </c>
      <c r="G5241" s="28" t="s">
        <v>23420</v>
      </c>
      <c r="H5241" t="s">
        <v>23421</v>
      </c>
      <c r="I5241" s="28" t="s">
        <v>10177</v>
      </c>
      <c r="J5241" s="28" t="s">
        <v>10160</v>
      </c>
    </row>
    <row r="5242" spans="1:10" x14ac:dyDescent="0.35">
      <c r="A5242" s="28" t="s">
        <v>10178</v>
      </c>
      <c r="B5242" s="28" t="s">
        <v>23416</v>
      </c>
      <c r="C5242" s="28" t="s">
        <v>23446</v>
      </c>
      <c r="D5242" s="28" t="s">
        <v>23437</v>
      </c>
      <c r="E5242" t="s">
        <v>23419</v>
      </c>
      <c r="F5242" s="28" t="s">
        <v>11250</v>
      </c>
      <c r="G5242" s="28" t="s">
        <v>23420</v>
      </c>
      <c r="H5242" t="s">
        <v>23421</v>
      </c>
      <c r="I5242" s="28" t="s">
        <v>10177</v>
      </c>
      <c r="J5242" s="28" t="s">
        <v>10160</v>
      </c>
    </row>
    <row r="5243" spans="1:10" x14ac:dyDescent="0.35">
      <c r="A5243" s="28" t="s">
        <v>10179</v>
      </c>
      <c r="B5243" s="28" t="s">
        <v>23416</v>
      </c>
      <c r="C5243" s="28" t="s">
        <v>11250</v>
      </c>
      <c r="D5243" s="28" t="s">
        <v>23737</v>
      </c>
      <c r="E5243" t="s">
        <v>23421</v>
      </c>
      <c r="F5243" s="28" t="s">
        <v>11250</v>
      </c>
      <c r="G5243" s="28" t="s">
        <v>23420</v>
      </c>
      <c r="H5243" t="s">
        <v>23421</v>
      </c>
      <c r="I5243" s="28" t="s">
        <v>10177</v>
      </c>
      <c r="J5243" s="28" t="s">
        <v>10160</v>
      </c>
    </row>
    <row r="5244" spans="1:10" x14ac:dyDescent="0.35">
      <c r="A5244" s="28" t="s">
        <v>10180</v>
      </c>
      <c r="B5244" s="28" t="s">
        <v>23416</v>
      </c>
      <c r="C5244" s="28" t="s">
        <v>23424</v>
      </c>
      <c r="D5244" s="28" t="s">
        <v>23449</v>
      </c>
      <c r="E5244" t="s">
        <v>23419</v>
      </c>
      <c r="F5244" s="28" t="s">
        <v>11250</v>
      </c>
      <c r="G5244" s="28" t="s">
        <v>23420</v>
      </c>
      <c r="H5244" t="s">
        <v>23421</v>
      </c>
      <c r="I5244" s="28" t="s">
        <v>10177</v>
      </c>
      <c r="J5244" s="28" t="s">
        <v>10160</v>
      </c>
    </row>
    <row r="5245" spans="1:10" x14ac:dyDescent="0.35">
      <c r="A5245" s="28" t="s">
        <v>10182</v>
      </c>
      <c r="B5245" s="28" t="s">
        <v>23416</v>
      </c>
      <c r="C5245" s="28" t="s">
        <v>23958</v>
      </c>
      <c r="D5245" s="28" t="s">
        <v>23915</v>
      </c>
      <c r="E5245" t="s">
        <v>23529</v>
      </c>
      <c r="F5245" s="28" t="s">
        <v>11250</v>
      </c>
      <c r="G5245" s="28" t="s">
        <v>23420</v>
      </c>
      <c r="H5245" t="s">
        <v>23421</v>
      </c>
      <c r="I5245" s="28" t="s">
        <v>10177</v>
      </c>
      <c r="J5245" s="28" t="s">
        <v>10160</v>
      </c>
    </row>
    <row r="5246" spans="1:10" x14ac:dyDescent="0.35">
      <c r="A5246" s="28" t="s">
        <v>10183</v>
      </c>
      <c r="B5246" s="28" t="s">
        <v>23416</v>
      </c>
      <c r="C5246" s="28" t="s">
        <v>23428</v>
      </c>
      <c r="D5246" s="28" t="s">
        <v>23483</v>
      </c>
      <c r="E5246" t="s">
        <v>23419</v>
      </c>
      <c r="F5246" s="28" t="s">
        <v>11250</v>
      </c>
      <c r="G5246" s="28" t="s">
        <v>23420</v>
      </c>
      <c r="H5246" t="s">
        <v>23421</v>
      </c>
      <c r="I5246" s="28" t="s">
        <v>10177</v>
      </c>
      <c r="J5246" s="28" t="s">
        <v>10160</v>
      </c>
    </row>
    <row r="5247" spans="1:10" x14ac:dyDescent="0.35">
      <c r="A5247" s="28" t="s">
        <v>10184</v>
      </c>
      <c r="B5247" s="28" t="s">
        <v>23416</v>
      </c>
      <c r="C5247" s="28" t="s">
        <v>23434</v>
      </c>
      <c r="D5247" s="28" t="s">
        <v>23652</v>
      </c>
      <c r="E5247" t="s">
        <v>23529</v>
      </c>
      <c r="F5247" s="28" t="s">
        <v>11250</v>
      </c>
      <c r="G5247" s="28" t="s">
        <v>23420</v>
      </c>
      <c r="H5247" t="s">
        <v>23421</v>
      </c>
      <c r="I5247" s="28" t="s">
        <v>10177</v>
      </c>
      <c r="J5247" s="28" t="s">
        <v>10160</v>
      </c>
    </row>
    <row r="5248" spans="1:10" x14ac:dyDescent="0.35">
      <c r="A5248" s="28" t="s">
        <v>10185</v>
      </c>
      <c r="B5248" s="28" t="s">
        <v>23416</v>
      </c>
      <c r="C5248" s="28" t="s">
        <v>23760</v>
      </c>
      <c r="D5248" s="28" t="s">
        <v>23431</v>
      </c>
      <c r="E5248" t="s">
        <v>23529</v>
      </c>
      <c r="F5248" s="28" t="s">
        <v>11250</v>
      </c>
      <c r="G5248" s="28" t="s">
        <v>23420</v>
      </c>
      <c r="H5248" t="s">
        <v>23421</v>
      </c>
      <c r="I5248" s="28" t="s">
        <v>10177</v>
      </c>
      <c r="J5248" s="28" t="s">
        <v>10160</v>
      </c>
    </row>
    <row r="5249" spans="1:10" x14ac:dyDescent="0.35">
      <c r="A5249" s="28" t="s">
        <v>10186</v>
      </c>
      <c r="B5249" s="28" t="s">
        <v>23416</v>
      </c>
      <c r="C5249" s="28" t="s">
        <v>23462</v>
      </c>
      <c r="D5249" s="28" t="s">
        <v>23754</v>
      </c>
      <c r="E5249" t="s">
        <v>23419</v>
      </c>
      <c r="F5249" s="28" t="s">
        <v>11250</v>
      </c>
      <c r="G5249" s="28" t="s">
        <v>23420</v>
      </c>
      <c r="H5249" t="s">
        <v>23421</v>
      </c>
      <c r="I5249" s="28" t="s">
        <v>10177</v>
      </c>
      <c r="J5249" s="28" t="s">
        <v>10187</v>
      </c>
    </row>
    <row r="5250" spans="1:10" x14ac:dyDescent="0.35">
      <c r="A5250" s="28" t="s">
        <v>10188</v>
      </c>
      <c r="B5250" s="28" t="s">
        <v>23416</v>
      </c>
      <c r="C5250" s="28" t="s">
        <v>23457</v>
      </c>
      <c r="D5250" s="28" t="s">
        <v>23425</v>
      </c>
      <c r="E5250" t="s">
        <v>23529</v>
      </c>
      <c r="F5250" s="28" t="s">
        <v>11250</v>
      </c>
      <c r="G5250" s="28" t="s">
        <v>23420</v>
      </c>
      <c r="H5250" t="s">
        <v>23421</v>
      </c>
      <c r="I5250" s="28" t="s">
        <v>10189</v>
      </c>
      <c r="J5250" s="28" t="s">
        <v>10187</v>
      </c>
    </row>
    <row r="5251" spans="1:10" x14ac:dyDescent="0.35">
      <c r="A5251" s="28" t="s">
        <v>10190</v>
      </c>
      <c r="B5251" s="28" t="s">
        <v>23416</v>
      </c>
      <c r="C5251" s="28" t="s">
        <v>23479</v>
      </c>
      <c r="D5251" s="28" t="s">
        <v>23449</v>
      </c>
      <c r="E5251" t="s">
        <v>23419</v>
      </c>
      <c r="F5251" s="28" t="s">
        <v>11250</v>
      </c>
      <c r="G5251" s="28" t="s">
        <v>23420</v>
      </c>
      <c r="H5251" t="s">
        <v>23421</v>
      </c>
      <c r="I5251" s="28" t="s">
        <v>10189</v>
      </c>
      <c r="J5251" s="28" t="s">
        <v>10187</v>
      </c>
    </row>
    <row r="5252" spans="1:10" x14ac:dyDescent="0.35">
      <c r="A5252" s="28" t="s">
        <v>10191</v>
      </c>
      <c r="B5252" s="28" t="s">
        <v>23416</v>
      </c>
      <c r="C5252" s="28" t="s">
        <v>23428</v>
      </c>
      <c r="D5252" s="28" t="s">
        <v>23484</v>
      </c>
      <c r="E5252" t="s">
        <v>23419</v>
      </c>
      <c r="F5252" s="28" t="s">
        <v>11250</v>
      </c>
      <c r="G5252" s="28" t="s">
        <v>23420</v>
      </c>
      <c r="H5252" t="s">
        <v>23421</v>
      </c>
      <c r="I5252" s="28" t="s">
        <v>10189</v>
      </c>
      <c r="J5252" s="28" t="s">
        <v>10187</v>
      </c>
    </row>
    <row r="5253" spans="1:10" x14ac:dyDescent="0.35">
      <c r="A5253" s="28" t="s">
        <v>10192</v>
      </c>
      <c r="B5253" s="28" t="s">
        <v>23416</v>
      </c>
      <c r="C5253" s="28" t="s">
        <v>23603</v>
      </c>
      <c r="D5253" s="28" t="s">
        <v>23800</v>
      </c>
      <c r="E5253" t="s">
        <v>23419</v>
      </c>
      <c r="F5253" s="28" t="s">
        <v>11250</v>
      </c>
      <c r="G5253" s="28" t="s">
        <v>23420</v>
      </c>
      <c r="H5253" t="s">
        <v>23421</v>
      </c>
      <c r="I5253" s="28" t="s">
        <v>10189</v>
      </c>
      <c r="J5253" s="28" t="s">
        <v>10187</v>
      </c>
    </row>
    <row r="5254" spans="1:10" x14ac:dyDescent="0.35">
      <c r="A5254" s="28" t="s">
        <v>10193</v>
      </c>
      <c r="B5254" s="28" t="s">
        <v>23416</v>
      </c>
      <c r="C5254" s="28" t="s">
        <v>23486</v>
      </c>
      <c r="D5254" s="28" t="s">
        <v>23431</v>
      </c>
      <c r="E5254" t="s">
        <v>23419</v>
      </c>
      <c r="F5254" s="28" t="s">
        <v>11250</v>
      </c>
      <c r="G5254" s="28" t="s">
        <v>23420</v>
      </c>
      <c r="H5254" t="s">
        <v>23421</v>
      </c>
      <c r="I5254" s="28" t="s">
        <v>10189</v>
      </c>
      <c r="J5254" s="28" t="s">
        <v>10187</v>
      </c>
    </row>
    <row r="5255" spans="1:10" x14ac:dyDescent="0.35">
      <c r="A5255" s="28" t="s">
        <v>10194</v>
      </c>
      <c r="B5255" s="28" t="s">
        <v>23416</v>
      </c>
      <c r="C5255" s="28" t="s">
        <v>23428</v>
      </c>
      <c r="D5255" s="28" t="s">
        <v>23470</v>
      </c>
      <c r="E5255" t="s">
        <v>23419</v>
      </c>
      <c r="F5255" s="28" t="s">
        <v>11250</v>
      </c>
      <c r="G5255" s="28" t="s">
        <v>23420</v>
      </c>
      <c r="H5255" t="s">
        <v>23421</v>
      </c>
      <c r="I5255" s="28" t="s">
        <v>10195</v>
      </c>
      <c r="J5255" s="28" t="s">
        <v>10187</v>
      </c>
    </row>
    <row r="5256" spans="1:10" x14ac:dyDescent="0.35">
      <c r="A5256" s="28" t="s">
        <v>10196</v>
      </c>
      <c r="B5256" s="28" t="s">
        <v>23416</v>
      </c>
      <c r="C5256" s="28" t="s">
        <v>23428</v>
      </c>
      <c r="D5256" s="28" t="s">
        <v>23483</v>
      </c>
      <c r="E5256" t="s">
        <v>23419</v>
      </c>
      <c r="F5256" s="28" t="s">
        <v>11250</v>
      </c>
      <c r="G5256" s="28" t="s">
        <v>23420</v>
      </c>
      <c r="H5256" t="s">
        <v>23421</v>
      </c>
      <c r="I5256" s="28" t="s">
        <v>10195</v>
      </c>
      <c r="J5256" s="28" t="s">
        <v>10187</v>
      </c>
    </row>
    <row r="5257" spans="1:10" x14ac:dyDescent="0.35">
      <c r="A5257" s="28" t="s">
        <v>10197</v>
      </c>
      <c r="B5257" s="28" t="s">
        <v>23416</v>
      </c>
      <c r="C5257" s="28" t="s">
        <v>23462</v>
      </c>
      <c r="D5257" s="28" t="s">
        <v>23493</v>
      </c>
      <c r="E5257" t="s">
        <v>23419</v>
      </c>
      <c r="F5257" s="28" t="s">
        <v>11250</v>
      </c>
      <c r="G5257" s="28" t="s">
        <v>23420</v>
      </c>
      <c r="H5257" t="s">
        <v>23421</v>
      </c>
      <c r="I5257" s="28" t="s">
        <v>10195</v>
      </c>
      <c r="J5257" s="28" t="s">
        <v>10187</v>
      </c>
    </row>
    <row r="5258" spans="1:10" x14ac:dyDescent="0.35">
      <c r="A5258" s="28" t="s">
        <v>10198</v>
      </c>
      <c r="B5258" s="28" t="s">
        <v>23416</v>
      </c>
      <c r="C5258" s="28" t="s">
        <v>23428</v>
      </c>
      <c r="D5258" s="28" t="s">
        <v>23449</v>
      </c>
      <c r="E5258" t="s">
        <v>23419</v>
      </c>
      <c r="F5258" s="28" t="s">
        <v>11250</v>
      </c>
      <c r="G5258" s="28" t="s">
        <v>23420</v>
      </c>
      <c r="H5258" t="s">
        <v>23421</v>
      </c>
      <c r="I5258" s="28" t="s">
        <v>10195</v>
      </c>
      <c r="J5258" s="28" t="s">
        <v>10187</v>
      </c>
    </row>
    <row r="5259" spans="1:10" x14ac:dyDescent="0.35">
      <c r="A5259" s="28" t="s">
        <v>10199</v>
      </c>
      <c r="B5259" s="28" t="s">
        <v>23416</v>
      </c>
      <c r="C5259" s="28" t="s">
        <v>23464</v>
      </c>
      <c r="D5259" s="28" t="s">
        <v>23994</v>
      </c>
      <c r="E5259" t="s">
        <v>23419</v>
      </c>
      <c r="F5259" s="28" t="s">
        <v>11250</v>
      </c>
      <c r="G5259" s="28" t="s">
        <v>23420</v>
      </c>
      <c r="H5259" t="s">
        <v>23421</v>
      </c>
      <c r="I5259" s="28" t="s">
        <v>10195</v>
      </c>
      <c r="J5259" s="28" t="s">
        <v>10187</v>
      </c>
    </row>
    <row r="5260" spans="1:10" x14ac:dyDescent="0.35">
      <c r="A5260" s="28" t="s">
        <v>10200</v>
      </c>
      <c r="B5260" s="28" t="s">
        <v>23416</v>
      </c>
      <c r="C5260" s="28" t="s">
        <v>24146</v>
      </c>
      <c r="D5260" s="28" t="s">
        <v>24088</v>
      </c>
      <c r="E5260" t="s">
        <v>23529</v>
      </c>
      <c r="F5260" s="28" t="s">
        <v>11250</v>
      </c>
      <c r="G5260" s="28" t="s">
        <v>23420</v>
      </c>
      <c r="H5260" t="s">
        <v>23421</v>
      </c>
      <c r="I5260" s="28" t="s">
        <v>10195</v>
      </c>
      <c r="J5260" s="28" t="s">
        <v>10187</v>
      </c>
    </row>
    <row r="5261" spans="1:10" x14ac:dyDescent="0.35">
      <c r="A5261" s="28" t="s">
        <v>10201</v>
      </c>
      <c r="B5261" s="28" t="s">
        <v>23416</v>
      </c>
      <c r="C5261" s="28" t="s">
        <v>23422</v>
      </c>
      <c r="D5261" s="28" t="s">
        <v>24039</v>
      </c>
      <c r="E5261" t="s">
        <v>23529</v>
      </c>
      <c r="F5261" s="28" t="s">
        <v>11250</v>
      </c>
      <c r="G5261" s="28" t="s">
        <v>23420</v>
      </c>
      <c r="H5261" t="s">
        <v>23421</v>
      </c>
      <c r="I5261" s="28" t="s">
        <v>10195</v>
      </c>
      <c r="J5261" s="28" t="s">
        <v>10187</v>
      </c>
    </row>
    <row r="5262" spans="1:10" x14ac:dyDescent="0.35">
      <c r="A5262" s="28" t="s">
        <v>10202</v>
      </c>
      <c r="B5262" s="28" t="s">
        <v>23416</v>
      </c>
      <c r="C5262" s="28" t="s">
        <v>23450</v>
      </c>
      <c r="D5262" s="28" t="s">
        <v>23525</v>
      </c>
      <c r="E5262" t="s">
        <v>23419</v>
      </c>
      <c r="F5262" s="28" t="s">
        <v>11250</v>
      </c>
      <c r="G5262" s="28" t="s">
        <v>23420</v>
      </c>
      <c r="H5262" t="s">
        <v>23421</v>
      </c>
      <c r="I5262" s="28" t="s">
        <v>10203</v>
      </c>
      <c r="J5262" s="28" t="s">
        <v>10187</v>
      </c>
    </row>
    <row r="5263" spans="1:10" x14ac:dyDescent="0.35">
      <c r="A5263" s="28" t="s">
        <v>10204</v>
      </c>
      <c r="B5263" s="28" t="s">
        <v>23416</v>
      </c>
      <c r="C5263" s="28" t="s">
        <v>23462</v>
      </c>
      <c r="D5263" s="28" t="s">
        <v>23465</v>
      </c>
      <c r="E5263" t="s">
        <v>23419</v>
      </c>
      <c r="F5263" s="28" t="s">
        <v>11250</v>
      </c>
      <c r="G5263" s="28" t="s">
        <v>23420</v>
      </c>
      <c r="H5263" t="s">
        <v>23421</v>
      </c>
      <c r="I5263" s="28" t="s">
        <v>10203</v>
      </c>
      <c r="J5263" s="28" t="s">
        <v>10205</v>
      </c>
    </row>
    <row r="5264" spans="1:10" x14ac:dyDescent="0.35">
      <c r="A5264" s="28" t="s">
        <v>10206</v>
      </c>
      <c r="B5264" s="28" t="s">
        <v>23416</v>
      </c>
      <c r="C5264" s="28" t="s">
        <v>23614</v>
      </c>
      <c r="D5264" s="28" t="s">
        <v>23504</v>
      </c>
      <c r="E5264" t="s">
        <v>23529</v>
      </c>
      <c r="F5264" s="28" t="s">
        <v>11250</v>
      </c>
      <c r="G5264" s="28" t="s">
        <v>23420</v>
      </c>
      <c r="H5264" t="s">
        <v>23421</v>
      </c>
      <c r="I5264" s="28" t="s">
        <v>10203</v>
      </c>
      <c r="J5264" s="28" t="s">
        <v>10205</v>
      </c>
    </row>
    <row r="5265" spans="1:10" x14ac:dyDescent="0.35">
      <c r="A5265" s="28" t="s">
        <v>10207</v>
      </c>
      <c r="B5265" s="28" t="s">
        <v>23416</v>
      </c>
      <c r="C5265" s="28" t="s">
        <v>23428</v>
      </c>
      <c r="D5265" s="28" t="s">
        <v>23499</v>
      </c>
      <c r="E5265" t="s">
        <v>23419</v>
      </c>
      <c r="F5265" s="28" t="s">
        <v>11250</v>
      </c>
      <c r="G5265" s="28" t="s">
        <v>23420</v>
      </c>
      <c r="H5265" t="s">
        <v>23421</v>
      </c>
      <c r="I5265" s="28" t="s">
        <v>10203</v>
      </c>
      <c r="J5265" s="28" t="s">
        <v>10205</v>
      </c>
    </row>
    <row r="5266" spans="1:10" x14ac:dyDescent="0.35">
      <c r="A5266" s="28" t="s">
        <v>10208</v>
      </c>
      <c r="B5266" s="28" t="s">
        <v>23416</v>
      </c>
      <c r="C5266" s="28" t="s">
        <v>23424</v>
      </c>
      <c r="D5266" s="28" t="s">
        <v>23452</v>
      </c>
      <c r="E5266" t="s">
        <v>23419</v>
      </c>
      <c r="F5266" s="28" t="s">
        <v>11250</v>
      </c>
      <c r="G5266" s="28" t="s">
        <v>23420</v>
      </c>
      <c r="H5266" t="s">
        <v>23421</v>
      </c>
      <c r="I5266" s="28" t="s">
        <v>10203</v>
      </c>
      <c r="J5266" s="28" t="s">
        <v>10205</v>
      </c>
    </row>
    <row r="5267" spans="1:10" x14ac:dyDescent="0.35">
      <c r="A5267" s="28" t="s">
        <v>10209</v>
      </c>
      <c r="B5267" s="28" t="s">
        <v>23416</v>
      </c>
      <c r="C5267" s="28" t="s">
        <v>23424</v>
      </c>
      <c r="D5267" s="28" t="s">
        <v>23452</v>
      </c>
      <c r="E5267" t="s">
        <v>23419</v>
      </c>
      <c r="F5267" s="28" t="s">
        <v>11250</v>
      </c>
      <c r="G5267" s="28" t="s">
        <v>23420</v>
      </c>
      <c r="H5267" t="s">
        <v>23421</v>
      </c>
      <c r="I5267" s="28" t="s">
        <v>10203</v>
      </c>
      <c r="J5267" s="28" t="s">
        <v>10205</v>
      </c>
    </row>
    <row r="5268" spans="1:10" x14ac:dyDescent="0.35">
      <c r="A5268" s="28" t="s">
        <v>10210</v>
      </c>
      <c r="B5268" s="28" t="s">
        <v>23416</v>
      </c>
      <c r="C5268" s="28" t="s">
        <v>23432</v>
      </c>
      <c r="D5268" s="28" t="s">
        <v>23514</v>
      </c>
      <c r="E5268" t="s">
        <v>23419</v>
      </c>
      <c r="F5268" s="28" t="s">
        <v>11250</v>
      </c>
      <c r="G5268" s="28" t="s">
        <v>23420</v>
      </c>
      <c r="H5268" t="s">
        <v>23421</v>
      </c>
      <c r="I5268" s="28" t="s">
        <v>10211</v>
      </c>
      <c r="J5268" s="28" t="s">
        <v>10205</v>
      </c>
    </row>
    <row r="5269" spans="1:10" x14ac:dyDescent="0.35">
      <c r="A5269" s="28" t="s">
        <v>10212</v>
      </c>
      <c r="B5269" s="28" t="s">
        <v>23416</v>
      </c>
      <c r="C5269" s="28" t="s">
        <v>24113</v>
      </c>
      <c r="D5269" s="28" t="s">
        <v>23945</v>
      </c>
      <c r="E5269" t="s">
        <v>23529</v>
      </c>
      <c r="F5269" s="28" t="s">
        <v>11250</v>
      </c>
      <c r="G5269" s="28" t="s">
        <v>23420</v>
      </c>
      <c r="H5269" t="s">
        <v>23421</v>
      </c>
      <c r="I5269" s="28" t="s">
        <v>10211</v>
      </c>
      <c r="J5269" s="28" t="s">
        <v>10205</v>
      </c>
    </row>
    <row r="5270" spans="1:10" x14ac:dyDescent="0.35">
      <c r="A5270" s="28" t="s">
        <v>10213</v>
      </c>
      <c r="B5270" s="28" t="s">
        <v>23416</v>
      </c>
      <c r="C5270" s="28" t="s">
        <v>24113</v>
      </c>
      <c r="D5270" s="28" t="s">
        <v>23945</v>
      </c>
      <c r="E5270" t="s">
        <v>23529</v>
      </c>
      <c r="F5270" s="28" t="s">
        <v>11250</v>
      </c>
      <c r="G5270" s="28" t="s">
        <v>23420</v>
      </c>
      <c r="H5270" t="s">
        <v>23421</v>
      </c>
      <c r="I5270" s="28" t="s">
        <v>10211</v>
      </c>
      <c r="J5270" s="28" t="s">
        <v>10205</v>
      </c>
    </row>
    <row r="5271" spans="1:10" x14ac:dyDescent="0.35">
      <c r="A5271" s="28" t="s">
        <v>10214</v>
      </c>
      <c r="B5271" s="28" t="s">
        <v>23416</v>
      </c>
      <c r="C5271" s="28" t="s">
        <v>23519</v>
      </c>
      <c r="D5271" s="28" t="s">
        <v>23615</v>
      </c>
      <c r="E5271" t="s">
        <v>23419</v>
      </c>
      <c r="F5271" s="28" t="s">
        <v>11250</v>
      </c>
      <c r="G5271" s="28" t="s">
        <v>23420</v>
      </c>
      <c r="H5271" t="s">
        <v>23421</v>
      </c>
      <c r="I5271" s="28" t="s">
        <v>10211</v>
      </c>
      <c r="J5271" s="28" t="s">
        <v>10205</v>
      </c>
    </row>
    <row r="5272" spans="1:10" x14ac:dyDescent="0.35">
      <c r="A5272" s="28" t="s">
        <v>10215</v>
      </c>
      <c r="B5272" s="28" t="s">
        <v>23416</v>
      </c>
      <c r="C5272" s="28" t="s">
        <v>23424</v>
      </c>
      <c r="D5272" s="28" t="s">
        <v>23449</v>
      </c>
      <c r="E5272" t="s">
        <v>23419</v>
      </c>
      <c r="F5272" s="28" t="s">
        <v>11250</v>
      </c>
      <c r="G5272" s="28" t="s">
        <v>23420</v>
      </c>
      <c r="H5272" t="s">
        <v>23421</v>
      </c>
      <c r="I5272" s="28" t="s">
        <v>10211</v>
      </c>
      <c r="J5272" s="28" t="s">
        <v>10205</v>
      </c>
    </row>
    <row r="5273" spans="1:10" x14ac:dyDescent="0.35">
      <c r="A5273" s="28" t="s">
        <v>10216</v>
      </c>
      <c r="B5273" s="28" t="s">
        <v>23416</v>
      </c>
      <c r="C5273" s="28" t="s">
        <v>23424</v>
      </c>
      <c r="D5273" s="28" t="s">
        <v>23449</v>
      </c>
      <c r="E5273" t="s">
        <v>23419</v>
      </c>
      <c r="F5273" s="28" t="s">
        <v>11250</v>
      </c>
      <c r="G5273" s="28" t="s">
        <v>23420</v>
      </c>
      <c r="H5273" t="s">
        <v>23421</v>
      </c>
      <c r="I5273" s="28" t="s">
        <v>10211</v>
      </c>
      <c r="J5273" s="28" t="s">
        <v>10205</v>
      </c>
    </row>
    <row r="5274" spans="1:10" x14ac:dyDescent="0.35">
      <c r="A5274" s="28" t="s">
        <v>10217</v>
      </c>
      <c r="B5274" s="28" t="s">
        <v>23416</v>
      </c>
      <c r="C5274" s="28" t="s">
        <v>11250</v>
      </c>
      <c r="D5274" s="28" t="s">
        <v>23761</v>
      </c>
      <c r="E5274" t="s">
        <v>23453</v>
      </c>
      <c r="F5274" s="28" t="s">
        <v>11250</v>
      </c>
      <c r="G5274" s="28" t="s">
        <v>23420</v>
      </c>
      <c r="H5274" t="s">
        <v>23421</v>
      </c>
      <c r="I5274" s="28" t="s">
        <v>10211</v>
      </c>
      <c r="J5274" s="28" t="s">
        <v>10205</v>
      </c>
    </row>
    <row r="5275" spans="1:10" x14ac:dyDescent="0.35">
      <c r="A5275" s="28" t="s">
        <v>10218</v>
      </c>
      <c r="B5275" s="28" t="s">
        <v>23416</v>
      </c>
      <c r="C5275" s="28" t="s">
        <v>23430</v>
      </c>
      <c r="D5275" s="28" t="s">
        <v>23481</v>
      </c>
      <c r="E5275" t="s">
        <v>23419</v>
      </c>
      <c r="F5275" s="28" t="s">
        <v>11250</v>
      </c>
      <c r="G5275" s="28" t="s">
        <v>23420</v>
      </c>
      <c r="H5275" t="s">
        <v>23421</v>
      </c>
      <c r="I5275" s="28" t="s">
        <v>10211</v>
      </c>
      <c r="J5275" s="28" t="s">
        <v>10205</v>
      </c>
    </row>
    <row r="5276" spans="1:10" x14ac:dyDescent="0.35">
      <c r="A5276" s="28" t="s">
        <v>10220</v>
      </c>
      <c r="B5276" s="28" t="s">
        <v>23416</v>
      </c>
      <c r="C5276" s="28" t="s">
        <v>23434</v>
      </c>
      <c r="D5276" s="28" t="s">
        <v>24147</v>
      </c>
      <c r="E5276" t="s">
        <v>23529</v>
      </c>
      <c r="F5276" s="28" t="s">
        <v>11250</v>
      </c>
      <c r="G5276" s="28" t="s">
        <v>23420</v>
      </c>
      <c r="H5276" t="s">
        <v>23421</v>
      </c>
      <c r="I5276" s="28" t="s">
        <v>10211</v>
      </c>
      <c r="J5276" s="28" t="s">
        <v>10205</v>
      </c>
    </row>
    <row r="5277" spans="1:10" x14ac:dyDescent="0.35">
      <c r="A5277" s="28" t="s">
        <v>10221</v>
      </c>
      <c r="B5277" s="28" t="s">
        <v>23416</v>
      </c>
      <c r="C5277" s="28" t="s">
        <v>23835</v>
      </c>
      <c r="D5277" s="28" t="s">
        <v>23950</v>
      </c>
      <c r="E5277" t="s">
        <v>23529</v>
      </c>
      <c r="F5277" s="28" t="s">
        <v>11250</v>
      </c>
      <c r="G5277" s="28" t="s">
        <v>23420</v>
      </c>
      <c r="H5277" t="s">
        <v>23421</v>
      </c>
      <c r="I5277" s="28" t="s">
        <v>10211</v>
      </c>
      <c r="J5277" s="28" t="s">
        <v>10205</v>
      </c>
    </row>
    <row r="5278" spans="1:10" x14ac:dyDescent="0.35">
      <c r="A5278" s="28" t="s">
        <v>10222</v>
      </c>
      <c r="B5278" s="28" t="s">
        <v>23416</v>
      </c>
      <c r="C5278" s="28" t="s">
        <v>23428</v>
      </c>
      <c r="D5278" s="28" t="s">
        <v>23483</v>
      </c>
      <c r="E5278" t="s">
        <v>23419</v>
      </c>
      <c r="F5278" s="28" t="s">
        <v>11250</v>
      </c>
      <c r="G5278" s="28" t="s">
        <v>23420</v>
      </c>
      <c r="H5278" t="s">
        <v>23421</v>
      </c>
      <c r="I5278" s="28" t="s">
        <v>10211</v>
      </c>
      <c r="J5278" s="28" t="s">
        <v>10205</v>
      </c>
    </row>
    <row r="5279" spans="1:10" x14ac:dyDescent="0.35">
      <c r="A5279" s="28" t="s">
        <v>10223</v>
      </c>
      <c r="B5279" s="28" t="s">
        <v>23416</v>
      </c>
      <c r="C5279" s="28" t="s">
        <v>23457</v>
      </c>
      <c r="D5279" s="28" t="s">
        <v>23435</v>
      </c>
      <c r="E5279" t="s">
        <v>23529</v>
      </c>
      <c r="F5279" s="28" t="s">
        <v>11250</v>
      </c>
      <c r="G5279" s="28" t="s">
        <v>23420</v>
      </c>
      <c r="H5279" t="s">
        <v>23421</v>
      </c>
      <c r="I5279" s="28" t="s">
        <v>10211</v>
      </c>
      <c r="J5279" s="28" t="s">
        <v>10205</v>
      </c>
    </row>
    <row r="5280" spans="1:10" x14ac:dyDescent="0.35">
      <c r="A5280" s="28" t="s">
        <v>10225</v>
      </c>
      <c r="B5280" s="28" t="s">
        <v>23416</v>
      </c>
      <c r="C5280" s="28" t="s">
        <v>23851</v>
      </c>
      <c r="D5280" s="28" t="s">
        <v>23845</v>
      </c>
      <c r="E5280" t="s">
        <v>23419</v>
      </c>
      <c r="F5280" s="28" t="s">
        <v>11250</v>
      </c>
      <c r="G5280" s="28" t="s">
        <v>23420</v>
      </c>
      <c r="H5280" t="s">
        <v>23421</v>
      </c>
      <c r="I5280" s="28" t="s">
        <v>10211</v>
      </c>
      <c r="J5280" s="28" t="s">
        <v>10205</v>
      </c>
    </row>
    <row r="5281" spans="1:10" x14ac:dyDescent="0.35">
      <c r="A5281" s="28" t="s">
        <v>10226</v>
      </c>
      <c r="B5281" s="28" t="s">
        <v>23416</v>
      </c>
      <c r="C5281" s="28" t="s">
        <v>23450</v>
      </c>
      <c r="D5281" s="28" t="s">
        <v>23447</v>
      </c>
      <c r="E5281" t="s">
        <v>23419</v>
      </c>
      <c r="F5281" s="28" t="s">
        <v>11250</v>
      </c>
      <c r="G5281" s="28" t="s">
        <v>23420</v>
      </c>
      <c r="H5281" t="s">
        <v>23421</v>
      </c>
      <c r="I5281" s="28" t="s">
        <v>10227</v>
      </c>
      <c r="J5281" s="28" t="s">
        <v>10205</v>
      </c>
    </row>
    <row r="5282" spans="1:10" x14ac:dyDescent="0.35">
      <c r="A5282" s="28" t="s">
        <v>10228</v>
      </c>
      <c r="B5282" s="28" t="s">
        <v>23416</v>
      </c>
      <c r="C5282" s="28" t="s">
        <v>23436</v>
      </c>
      <c r="D5282" s="28" t="s">
        <v>23452</v>
      </c>
      <c r="E5282" t="s">
        <v>23419</v>
      </c>
      <c r="F5282" s="28" t="s">
        <v>11250</v>
      </c>
      <c r="G5282" s="28" t="s">
        <v>23420</v>
      </c>
      <c r="H5282" t="s">
        <v>23421</v>
      </c>
      <c r="I5282" s="28" t="s">
        <v>10227</v>
      </c>
      <c r="J5282" s="28" t="s">
        <v>10205</v>
      </c>
    </row>
    <row r="5283" spans="1:10" x14ac:dyDescent="0.35">
      <c r="A5283" s="28" t="s">
        <v>10229</v>
      </c>
      <c r="B5283" s="28" t="s">
        <v>23416</v>
      </c>
      <c r="C5283" s="28" t="s">
        <v>23713</v>
      </c>
      <c r="D5283" s="28" t="s">
        <v>23492</v>
      </c>
      <c r="E5283" t="s">
        <v>23419</v>
      </c>
      <c r="F5283" s="28" t="s">
        <v>11250</v>
      </c>
      <c r="G5283" s="28" t="s">
        <v>23420</v>
      </c>
      <c r="H5283" t="s">
        <v>23421</v>
      </c>
      <c r="I5283" s="28" t="s">
        <v>10227</v>
      </c>
      <c r="J5283" s="28" t="s">
        <v>10205</v>
      </c>
    </row>
    <row r="5284" spans="1:10" x14ac:dyDescent="0.35">
      <c r="A5284" s="28" t="s">
        <v>10230</v>
      </c>
      <c r="B5284" s="28" t="s">
        <v>23416</v>
      </c>
      <c r="C5284" s="28" t="s">
        <v>23657</v>
      </c>
      <c r="D5284" s="28" t="s">
        <v>23467</v>
      </c>
      <c r="E5284" t="s">
        <v>23419</v>
      </c>
      <c r="F5284" s="28" t="s">
        <v>11250</v>
      </c>
      <c r="G5284" s="28" t="s">
        <v>23420</v>
      </c>
      <c r="H5284" t="s">
        <v>23421</v>
      </c>
      <c r="I5284" s="28" t="s">
        <v>10227</v>
      </c>
      <c r="J5284" s="28" t="s">
        <v>10205</v>
      </c>
    </row>
    <row r="5285" spans="1:10" x14ac:dyDescent="0.35">
      <c r="A5285" s="28" t="s">
        <v>10231</v>
      </c>
      <c r="B5285" s="28" t="s">
        <v>23416</v>
      </c>
      <c r="C5285" s="28" t="s">
        <v>23424</v>
      </c>
      <c r="D5285" s="28" t="s">
        <v>23451</v>
      </c>
      <c r="E5285" t="s">
        <v>23419</v>
      </c>
      <c r="F5285" s="28" t="s">
        <v>11250</v>
      </c>
      <c r="G5285" s="28" t="s">
        <v>23420</v>
      </c>
      <c r="H5285" t="s">
        <v>23421</v>
      </c>
      <c r="I5285" s="28" t="s">
        <v>10227</v>
      </c>
      <c r="J5285" s="28" t="s">
        <v>10205</v>
      </c>
    </row>
    <row r="5286" spans="1:10" x14ac:dyDescent="0.35">
      <c r="A5286" s="28" t="s">
        <v>10232</v>
      </c>
      <c r="B5286" s="28" t="s">
        <v>23416</v>
      </c>
      <c r="C5286" s="28" t="s">
        <v>23422</v>
      </c>
      <c r="D5286" s="28" t="s">
        <v>23449</v>
      </c>
      <c r="E5286" t="s">
        <v>23419</v>
      </c>
      <c r="F5286" s="28" t="s">
        <v>11250</v>
      </c>
      <c r="G5286" s="28" t="s">
        <v>23420</v>
      </c>
      <c r="H5286" t="s">
        <v>23421</v>
      </c>
      <c r="I5286" s="28" t="s">
        <v>10227</v>
      </c>
      <c r="J5286" s="28" t="s">
        <v>10205</v>
      </c>
    </row>
    <row r="5287" spans="1:10" x14ac:dyDescent="0.35">
      <c r="A5287" s="28" t="s">
        <v>10233</v>
      </c>
      <c r="B5287" s="28" t="s">
        <v>23416</v>
      </c>
      <c r="C5287" s="28" t="s">
        <v>23446</v>
      </c>
      <c r="D5287" s="28" t="s">
        <v>23484</v>
      </c>
      <c r="E5287" t="s">
        <v>23419</v>
      </c>
      <c r="F5287" s="28" t="s">
        <v>11250</v>
      </c>
      <c r="G5287" s="28" t="s">
        <v>23420</v>
      </c>
      <c r="H5287" t="s">
        <v>23421</v>
      </c>
      <c r="I5287" s="28" t="s">
        <v>10227</v>
      </c>
      <c r="J5287" s="28" t="s">
        <v>10234</v>
      </c>
    </row>
    <row r="5288" spans="1:10" x14ac:dyDescent="0.35">
      <c r="A5288" s="28" t="s">
        <v>10235</v>
      </c>
      <c r="B5288" s="28" t="s">
        <v>23416</v>
      </c>
      <c r="C5288" s="28" t="s">
        <v>23424</v>
      </c>
      <c r="D5288" s="28" t="s">
        <v>23499</v>
      </c>
      <c r="E5288" t="s">
        <v>23419</v>
      </c>
      <c r="F5288" s="28" t="s">
        <v>11250</v>
      </c>
      <c r="G5288" s="28" t="s">
        <v>23420</v>
      </c>
      <c r="H5288" t="s">
        <v>23421</v>
      </c>
      <c r="I5288" s="28" t="s">
        <v>10236</v>
      </c>
      <c r="J5288" s="28" t="s">
        <v>10234</v>
      </c>
    </row>
    <row r="5289" spans="1:10" x14ac:dyDescent="0.35">
      <c r="A5289" s="28" t="s">
        <v>10237</v>
      </c>
      <c r="B5289" s="28" t="s">
        <v>23416</v>
      </c>
      <c r="C5289" s="28" t="s">
        <v>23424</v>
      </c>
      <c r="D5289" s="28" t="s">
        <v>23454</v>
      </c>
      <c r="E5289" t="s">
        <v>23419</v>
      </c>
      <c r="F5289" s="28" t="s">
        <v>11250</v>
      </c>
      <c r="G5289" s="28" t="s">
        <v>23420</v>
      </c>
      <c r="H5289" t="s">
        <v>23421</v>
      </c>
      <c r="I5289" s="28" t="s">
        <v>10236</v>
      </c>
      <c r="J5289" s="28" t="s">
        <v>10234</v>
      </c>
    </row>
    <row r="5290" spans="1:10" x14ac:dyDescent="0.35">
      <c r="A5290" s="28" t="s">
        <v>10238</v>
      </c>
      <c r="B5290" s="28" t="s">
        <v>23416</v>
      </c>
      <c r="C5290" s="28" t="s">
        <v>23422</v>
      </c>
      <c r="D5290" s="28" t="s">
        <v>23470</v>
      </c>
      <c r="E5290" t="s">
        <v>23419</v>
      </c>
      <c r="F5290" s="28" t="s">
        <v>11250</v>
      </c>
      <c r="G5290" s="28" t="s">
        <v>23420</v>
      </c>
      <c r="H5290" t="s">
        <v>23421</v>
      </c>
      <c r="I5290" s="28" t="s">
        <v>10236</v>
      </c>
      <c r="J5290" s="28" t="s">
        <v>10234</v>
      </c>
    </row>
    <row r="5291" spans="1:10" x14ac:dyDescent="0.35">
      <c r="A5291" s="28" t="s">
        <v>10239</v>
      </c>
      <c r="B5291" s="28" t="s">
        <v>23416</v>
      </c>
      <c r="C5291" s="28" t="s">
        <v>23479</v>
      </c>
      <c r="D5291" s="28" t="s">
        <v>23752</v>
      </c>
      <c r="E5291" t="s">
        <v>23419</v>
      </c>
      <c r="F5291" s="28" t="s">
        <v>11250</v>
      </c>
      <c r="G5291" s="28" t="s">
        <v>23420</v>
      </c>
      <c r="H5291" t="s">
        <v>23421</v>
      </c>
      <c r="I5291" s="28" t="s">
        <v>10236</v>
      </c>
      <c r="J5291" s="28" t="s">
        <v>10234</v>
      </c>
    </row>
    <row r="5292" spans="1:10" x14ac:dyDescent="0.35">
      <c r="A5292" s="28" t="s">
        <v>10240</v>
      </c>
      <c r="B5292" s="28" t="s">
        <v>23416</v>
      </c>
      <c r="C5292" s="28" t="s">
        <v>24022</v>
      </c>
      <c r="D5292" s="28" t="s">
        <v>24089</v>
      </c>
      <c r="E5292" t="s">
        <v>23529</v>
      </c>
      <c r="F5292" s="28" t="s">
        <v>11250</v>
      </c>
      <c r="G5292" s="28" t="s">
        <v>23420</v>
      </c>
      <c r="H5292" t="s">
        <v>23421</v>
      </c>
      <c r="I5292" s="28" t="s">
        <v>10236</v>
      </c>
      <c r="J5292" s="28" t="s">
        <v>10234</v>
      </c>
    </row>
    <row r="5293" spans="1:10" x14ac:dyDescent="0.35">
      <c r="A5293" s="28" t="s">
        <v>10241</v>
      </c>
      <c r="B5293" s="28" t="s">
        <v>23416</v>
      </c>
      <c r="C5293" s="28" t="s">
        <v>23424</v>
      </c>
      <c r="D5293" s="28" t="s">
        <v>23454</v>
      </c>
      <c r="E5293" t="s">
        <v>23419</v>
      </c>
      <c r="F5293" s="28" t="s">
        <v>11250</v>
      </c>
      <c r="G5293" s="28" t="s">
        <v>23420</v>
      </c>
      <c r="H5293" t="s">
        <v>23421</v>
      </c>
      <c r="I5293" s="28" t="s">
        <v>10236</v>
      </c>
      <c r="J5293" s="28" t="s">
        <v>10234</v>
      </c>
    </row>
    <row r="5294" spans="1:10" x14ac:dyDescent="0.35">
      <c r="A5294" s="28" t="s">
        <v>10242</v>
      </c>
      <c r="B5294" s="28" t="s">
        <v>23416</v>
      </c>
      <c r="C5294" s="28" t="s">
        <v>23507</v>
      </c>
      <c r="D5294" s="28" t="s">
        <v>23471</v>
      </c>
      <c r="E5294" t="s">
        <v>23419</v>
      </c>
      <c r="F5294" s="28" t="s">
        <v>11250</v>
      </c>
      <c r="G5294" s="28" t="s">
        <v>23420</v>
      </c>
      <c r="H5294" t="s">
        <v>23421</v>
      </c>
      <c r="I5294" s="28" t="s">
        <v>10236</v>
      </c>
      <c r="J5294" s="28" t="s">
        <v>10234</v>
      </c>
    </row>
    <row r="5295" spans="1:10" x14ac:dyDescent="0.35">
      <c r="A5295" s="28" t="s">
        <v>10243</v>
      </c>
      <c r="B5295" s="28" t="s">
        <v>23416</v>
      </c>
      <c r="C5295" s="28" t="s">
        <v>23507</v>
      </c>
      <c r="D5295" s="28" t="s">
        <v>23498</v>
      </c>
      <c r="E5295" t="s">
        <v>23529</v>
      </c>
      <c r="F5295" s="28" t="s">
        <v>11250</v>
      </c>
      <c r="G5295" s="28" t="s">
        <v>23420</v>
      </c>
      <c r="H5295" t="s">
        <v>23421</v>
      </c>
      <c r="I5295" s="28" t="s">
        <v>10244</v>
      </c>
      <c r="J5295" s="28" t="s">
        <v>10234</v>
      </c>
    </row>
    <row r="5296" spans="1:10" x14ac:dyDescent="0.35">
      <c r="A5296" s="28" t="s">
        <v>10245</v>
      </c>
      <c r="B5296" s="28" t="s">
        <v>23416</v>
      </c>
      <c r="C5296" s="28" t="s">
        <v>23740</v>
      </c>
      <c r="D5296" s="28" t="s">
        <v>24069</v>
      </c>
      <c r="E5296" t="s">
        <v>23419</v>
      </c>
      <c r="F5296" s="28" t="s">
        <v>11250</v>
      </c>
      <c r="G5296" s="28" t="s">
        <v>23420</v>
      </c>
      <c r="H5296" t="s">
        <v>23421</v>
      </c>
      <c r="I5296" s="28" t="s">
        <v>10244</v>
      </c>
      <c r="J5296" s="28" t="s">
        <v>10234</v>
      </c>
    </row>
    <row r="5297" spans="1:10" x14ac:dyDescent="0.35">
      <c r="A5297" s="28" t="s">
        <v>10246</v>
      </c>
      <c r="B5297" s="28" t="s">
        <v>23416</v>
      </c>
      <c r="C5297" s="28" t="s">
        <v>23424</v>
      </c>
      <c r="D5297" s="28" t="s">
        <v>23454</v>
      </c>
      <c r="E5297" t="s">
        <v>23419</v>
      </c>
      <c r="F5297" s="28" t="s">
        <v>11250</v>
      </c>
      <c r="G5297" s="28" t="s">
        <v>23420</v>
      </c>
      <c r="H5297" t="s">
        <v>23421</v>
      </c>
      <c r="I5297" s="28" t="s">
        <v>10244</v>
      </c>
      <c r="J5297" s="28" t="s">
        <v>10234</v>
      </c>
    </row>
    <row r="5298" spans="1:10" x14ac:dyDescent="0.35">
      <c r="A5298" s="28" t="s">
        <v>10247</v>
      </c>
      <c r="B5298" s="28" t="s">
        <v>23416</v>
      </c>
      <c r="C5298" s="28" t="s">
        <v>23476</v>
      </c>
      <c r="D5298" s="28" t="s">
        <v>23443</v>
      </c>
      <c r="E5298" t="s">
        <v>23529</v>
      </c>
      <c r="F5298" s="28" t="s">
        <v>11250</v>
      </c>
      <c r="G5298" s="28" t="s">
        <v>23420</v>
      </c>
      <c r="H5298" t="s">
        <v>23421</v>
      </c>
      <c r="I5298" s="28" t="s">
        <v>10244</v>
      </c>
      <c r="J5298" s="28" t="s">
        <v>10234</v>
      </c>
    </row>
    <row r="5299" spans="1:10" x14ac:dyDescent="0.35">
      <c r="A5299" s="28" t="s">
        <v>10248</v>
      </c>
      <c r="B5299" s="28" t="s">
        <v>23416</v>
      </c>
      <c r="C5299" s="28" t="s">
        <v>23476</v>
      </c>
      <c r="D5299" s="28" t="s">
        <v>23443</v>
      </c>
      <c r="E5299" t="s">
        <v>23529</v>
      </c>
      <c r="F5299" s="28" t="s">
        <v>11250</v>
      </c>
      <c r="G5299" s="28" t="s">
        <v>23420</v>
      </c>
      <c r="H5299" t="s">
        <v>23421</v>
      </c>
      <c r="I5299" s="28" t="s">
        <v>10244</v>
      </c>
      <c r="J5299" s="28" t="s">
        <v>10234</v>
      </c>
    </row>
    <row r="5300" spans="1:10" x14ac:dyDescent="0.35">
      <c r="A5300" s="28" t="s">
        <v>10249</v>
      </c>
      <c r="B5300" s="28" t="s">
        <v>23416</v>
      </c>
      <c r="C5300" s="28" t="s">
        <v>23476</v>
      </c>
      <c r="D5300" s="28" t="s">
        <v>23443</v>
      </c>
      <c r="E5300" t="s">
        <v>23529</v>
      </c>
      <c r="F5300" s="28" t="s">
        <v>11250</v>
      </c>
      <c r="G5300" s="28" t="s">
        <v>23420</v>
      </c>
      <c r="H5300" t="s">
        <v>23421</v>
      </c>
      <c r="I5300" s="28" t="s">
        <v>10244</v>
      </c>
      <c r="J5300" s="28" t="s">
        <v>10234</v>
      </c>
    </row>
    <row r="5301" spans="1:10" x14ac:dyDescent="0.35">
      <c r="A5301" s="28" t="s">
        <v>10250</v>
      </c>
      <c r="B5301" s="28" t="s">
        <v>23416</v>
      </c>
      <c r="C5301" s="28" t="s">
        <v>23476</v>
      </c>
      <c r="D5301" s="28" t="s">
        <v>23443</v>
      </c>
      <c r="E5301" t="s">
        <v>23529</v>
      </c>
      <c r="F5301" s="28" t="s">
        <v>11250</v>
      </c>
      <c r="G5301" s="28" t="s">
        <v>23420</v>
      </c>
      <c r="H5301" t="s">
        <v>23421</v>
      </c>
      <c r="I5301" s="28" t="s">
        <v>10244</v>
      </c>
      <c r="J5301" s="28" t="s">
        <v>10234</v>
      </c>
    </row>
    <row r="5302" spans="1:10" x14ac:dyDescent="0.35">
      <c r="A5302" s="28" t="s">
        <v>10251</v>
      </c>
      <c r="B5302" s="28" t="s">
        <v>23416</v>
      </c>
      <c r="C5302" s="28" t="s">
        <v>23476</v>
      </c>
      <c r="D5302" s="28" t="s">
        <v>23443</v>
      </c>
      <c r="E5302" t="s">
        <v>23529</v>
      </c>
      <c r="F5302" s="28" t="s">
        <v>11250</v>
      </c>
      <c r="G5302" s="28" t="s">
        <v>23420</v>
      </c>
      <c r="H5302" t="s">
        <v>23421</v>
      </c>
      <c r="I5302" s="28" t="s">
        <v>10244</v>
      </c>
      <c r="J5302" s="28" t="s">
        <v>10234</v>
      </c>
    </row>
    <row r="5303" spans="1:10" x14ac:dyDescent="0.35">
      <c r="A5303" s="28" t="s">
        <v>10252</v>
      </c>
      <c r="B5303" s="28" t="s">
        <v>23416</v>
      </c>
      <c r="C5303" s="28" t="s">
        <v>23476</v>
      </c>
      <c r="D5303" s="28" t="s">
        <v>23443</v>
      </c>
      <c r="E5303" t="s">
        <v>23529</v>
      </c>
      <c r="F5303" s="28" t="s">
        <v>11250</v>
      </c>
      <c r="G5303" s="28" t="s">
        <v>23420</v>
      </c>
      <c r="H5303" t="s">
        <v>23421</v>
      </c>
      <c r="I5303" s="28" t="s">
        <v>10244</v>
      </c>
      <c r="J5303" s="28" t="s">
        <v>10234</v>
      </c>
    </row>
    <row r="5304" spans="1:10" x14ac:dyDescent="0.35">
      <c r="A5304" s="28" t="s">
        <v>10253</v>
      </c>
      <c r="B5304" s="28" t="s">
        <v>23416</v>
      </c>
      <c r="C5304" s="28" t="s">
        <v>23476</v>
      </c>
      <c r="D5304" s="28" t="s">
        <v>23443</v>
      </c>
      <c r="E5304" t="s">
        <v>23529</v>
      </c>
      <c r="F5304" s="28" t="s">
        <v>11250</v>
      </c>
      <c r="G5304" s="28" t="s">
        <v>23420</v>
      </c>
      <c r="H5304" t="s">
        <v>23421</v>
      </c>
      <c r="I5304" s="28" t="s">
        <v>10244</v>
      </c>
      <c r="J5304" s="28" t="s">
        <v>10234</v>
      </c>
    </row>
    <row r="5305" spans="1:10" x14ac:dyDescent="0.35">
      <c r="A5305" s="28" t="s">
        <v>10254</v>
      </c>
      <c r="B5305" s="28" t="s">
        <v>23416</v>
      </c>
      <c r="C5305" s="28" t="s">
        <v>23436</v>
      </c>
      <c r="D5305" s="28" t="s">
        <v>23469</v>
      </c>
      <c r="E5305" t="s">
        <v>23419</v>
      </c>
      <c r="F5305" s="28" t="s">
        <v>11250</v>
      </c>
      <c r="G5305" s="28" t="s">
        <v>23420</v>
      </c>
      <c r="H5305" t="s">
        <v>23421</v>
      </c>
      <c r="I5305" s="28" t="s">
        <v>10244</v>
      </c>
      <c r="J5305" s="28" t="s">
        <v>10234</v>
      </c>
    </row>
    <row r="5306" spans="1:10" x14ac:dyDescent="0.35">
      <c r="A5306" s="28" t="s">
        <v>10255</v>
      </c>
      <c r="B5306" s="28" t="s">
        <v>23416</v>
      </c>
      <c r="C5306" s="28" t="s">
        <v>23424</v>
      </c>
      <c r="D5306" s="28" t="s">
        <v>23652</v>
      </c>
      <c r="E5306" t="s">
        <v>23419</v>
      </c>
      <c r="F5306" s="28" t="s">
        <v>11250</v>
      </c>
      <c r="G5306" s="28" t="s">
        <v>23420</v>
      </c>
      <c r="H5306" t="s">
        <v>23421</v>
      </c>
      <c r="I5306" s="28" t="s">
        <v>10244</v>
      </c>
      <c r="J5306" s="28" t="s">
        <v>10234</v>
      </c>
    </row>
    <row r="5307" spans="1:10" x14ac:dyDescent="0.35">
      <c r="A5307" s="28" t="s">
        <v>10256</v>
      </c>
      <c r="B5307" s="28" t="s">
        <v>23416</v>
      </c>
      <c r="C5307" s="28" t="s">
        <v>23434</v>
      </c>
      <c r="D5307" s="28" t="s">
        <v>23838</v>
      </c>
      <c r="E5307" t="s">
        <v>23419</v>
      </c>
      <c r="F5307" s="28" t="s">
        <v>11250</v>
      </c>
      <c r="G5307" s="28" t="s">
        <v>23420</v>
      </c>
      <c r="H5307" t="s">
        <v>23421</v>
      </c>
      <c r="I5307" s="28" t="s">
        <v>10244</v>
      </c>
      <c r="J5307" s="28" t="s">
        <v>10234</v>
      </c>
    </row>
    <row r="5308" spans="1:10" x14ac:dyDescent="0.35">
      <c r="A5308" s="28" t="s">
        <v>10257</v>
      </c>
      <c r="B5308" s="28" t="s">
        <v>23416</v>
      </c>
      <c r="C5308" s="28" t="s">
        <v>23457</v>
      </c>
      <c r="D5308" s="28" t="s">
        <v>23469</v>
      </c>
      <c r="E5308" t="s">
        <v>23529</v>
      </c>
      <c r="F5308" s="28" t="s">
        <v>11250</v>
      </c>
      <c r="G5308" s="28" t="s">
        <v>23420</v>
      </c>
      <c r="H5308" t="s">
        <v>23421</v>
      </c>
      <c r="I5308" s="28" t="s">
        <v>10259</v>
      </c>
      <c r="J5308" s="28" t="s">
        <v>10234</v>
      </c>
    </row>
    <row r="5309" spans="1:10" x14ac:dyDescent="0.35">
      <c r="A5309" s="28" t="s">
        <v>10260</v>
      </c>
      <c r="B5309" s="28" t="s">
        <v>23416</v>
      </c>
      <c r="C5309" s="28" t="s">
        <v>23442</v>
      </c>
      <c r="D5309" s="28" t="s">
        <v>23797</v>
      </c>
      <c r="E5309" t="s">
        <v>23419</v>
      </c>
      <c r="F5309" s="28" t="s">
        <v>11250</v>
      </c>
      <c r="G5309" s="28" t="s">
        <v>23420</v>
      </c>
      <c r="H5309" t="s">
        <v>23421</v>
      </c>
      <c r="I5309" s="28" t="s">
        <v>10259</v>
      </c>
      <c r="J5309" s="28" t="s">
        <v>10234</v>
      </c>
    </row>
    <row r="5310" spans="1:10" x14ac:dyDescent="0.35">
      <c r="A5310" s="28" t="s">
        <v>10261</v>
      </c>
      <c r="B5310" s="28" t="s">
        <v>23416</v>
      </c>
      <c r="C5310" s="28" t="s">
        <v>23450</v>
      </c>
      <c r="D5310" s="28" t="s">
        <v>23504</v>
      </c>
      <c r="E5310" t="s">
        <v>23419</v>
      </c>
      <c r="F5310" s="28" t="s">
        <v>11250</v>
      </c>
      <c r="G5310" s="28" t="s">
        <v>23420</v>
      </c>
      <c r="H5310" t="s">
        <v>23421</v>
      </c>
      <c r="I5310" s="28" t="s">
        <v>10259</v>
      </c>
      <c r="J5310" s="28" t="s">
        <v>10234</v>
      </c>
    </row>
    <row r="5311" spans="1:10" x14ac:dyDescent="0.35">
      <c r="A5311" s="28" t="s">
        <v>10262</v>
      </c>
      <c r="B5311" s="28" t="s">
        <v>23416</v>
      </c>
      <c r="C5311" s="28" t="s">
        <v>23518</v>
      </c>
      <c r="D5311" s="28" t="s">
        <v>23521</v>
      </c>
      <c r="E5311" t="s">
        <v>23419</v>
      </c>
      <c r="F5311" s="28" t="s">
        <v>11250</v>
      </c>
      <c r="G5311" s="28" t="s">
        <v>23420</v>
      </c>
      <c r="H5311" t="s">
        <v>23421</v>
      </c>
      <c r="I5311" s="28" t="s">
        <v>10259</v>
      </c>
      <c r="J5311" s="28" t="s">
        <v>10263</v>
      </c>
    </row>
    <row r="5312" spans="1:10" x14ac:dyDescent="0.35">
      <c r="A5312" s="28" t="s">
        <v>10264</v>
      </c>
      <c r="B5312" s="28" t="s">
        <v>23416</v>
      </c>
      <c r="C5312" s="28" t="s">
        <v>23450</v>
      </c>
      <c r="D5312" s="28" t="s">
        <v>23418</v>
      </c>
      <c r="E5312" t="s">
        <v>23419</v>
      </c>
      <c r="F5312" s="28" t="s">
        <v>11250</v>
      </c>
      <c r="G5312" s="28" t="s">
        <v>23420</v>
      </c>
      <c r="H5312" t="s">
        <v>23421</v>
      </c>
      <c r="I5312" s="28" t="s">
        <v>10259</v>
      </c>
      <c r="J5312" s="28" t="s">
        <v>10263</v>
      </c>
    </row>
    <row r="5313" spans="1:10" x14ac:dyDescent="0.35">
      <c r="A5313" s="28" t="s">
        <v>10265</v>
      </c>
      <c r="B5313" s="28" t="s">
        <v>23416</v>
      </c>
      <c r="C5313" s="28" t="s">
        <v>23937</v>
      </c>
      <c r="D5313" s="28" t="s">
        <v>23858</v>
      </c>
      <c r="E5313" t="s">
        <v>23529</v>
      </c>
      <c r="F5313" s="28" t="s">
        <v>11250</v>
      </c>
      <c r="G5313" s="28" t="s">
        <v>23420</v>
      </c>
      <c r="H5313" t="s">
        <v>23421</v>
      </c>
      <c r="I5313" s="28" t="s">
        <v>10259</v>
      </c>
      <c r="J5313" s="28" t="s">
        <v>10263</v>
      </c>
    </row>
    <row r="5314" spans="1:10" x14ac:dyDescent="0.35">
      <c r="A5314" s="28" t="s">
        <v>10266</v>
      </c>
      <c r="B5314" s="28" t="s">
        <v>23416</v>
      </c>
      <c r="C5314" s="28" t="s">
        <v>23485</v>
      </c>
      <c r="D5314" s="28" t="s">
        <v>23452</v>
      </c>
      <c r="E5314" t="s">
        <v>23419</v>
      </c>
      <c r="F5314" s="28" t="s">
        <v>11250</v>
      </c>
      <c r="G5314" s="28" t="s">
        <v>23420</v>
      </c>
      <c r="H5314" t="s">
        <v>23421</v>
      </c>
      <c r="I5314" s="28" t="s">
        <v>10267</v>
      </c>
      <c r="J5314" s="28" t="s">
        <v>10263</v>
      </c>
    </row>
    <row r="5315" spans="1:10" x14ac:dyDescent="0.35">
      <c r="A5315" s="28" t="s">
        <v>10268</v>
      </c>
      <c r="B5315" s="28" t="s">
        <v>23416</v>
      </c>
      <c r="C5315" s="28" t="s">
        <v>23457</v>
      </c>
      <c r="D5315" s="28" t="s">
        <v>23435</v>
      </c>
      <c r="E5315" t="s">
        <v>23529</v>
      </c>
      <c r="F5315" s="28" t="s">
        <v>11250</v>
      </c>
      <c r="G5315" s="28" t="s">
        <v>23420</v>
      </c>
      <c r="H5315" t="s">
        <v>23421</v>
      </c>
      <c r="I5315" s="28" t="s">
        <v>10267</v>
      </c>
      <c r="J5315" s="28" t="s">
        <v>10263</v>
      </c>
    </row>
    <row r="5316" spans="1:10" x14ac:dyDescent="0.35">
      <c r="A5316" s="28" t="s">
        <v>10269</v>
      </c>
      <c r="B5316" s="28" t="s">
        <v>23416</v>
      </c>
      <c r="C5316" s="28" t="s">
        <v>23760</v>
      </c>
      <c r="D5316" s="28" t="s">
        <v>23445</v>
      </c>
      <c r="E5316" t="s">
        <v>23529</v>
      </c>
      <c r="F5316" s="28" t="s">
        <v>11250</v>
      </c>
      <c r="G5316" s="28" t="s">
        <v>23420</v>
      </c>
      <c r="H5316" t="s">
        <v>23421</v>
      </c>
      <c r="I5316" s="28" t="s">
        <v>10267</v>
      </c>
      <c r="J5316" s="28" t="s">
        <v>10263</v>
      </c>
    </row>
    <row r="5317" spans="1:10" x14ac:dyDescent="0.35">
      <c r="A5317" s="28" t="s">
        <v>10270</v>
      </c>
      <c r="B5317" s="28" t="s">
        <v>23416</v>
      </c>
      <c r="C5317" s="28" t="s">
        <v>23479</v>
      </c>
      <c r="D5317" s="28" t="s">
        <v>24148</v>
      </c>
      <c r="E5317" t="s">
        <v>23419</v>
      </c>
      <c r="F5317" s="28" t="s">
        <v>11250</v>
      </c>
      <c r="G5317" s="28" t="s">
        <v>23420</v>
      </c>
      <c r="H5317" t="s">
        <v>23421</v>
      </c>
      <c r="I5317" s="28" t="s">
        <v>10267</v>
      </c>
      <c r="J5317" s="28" t="s">
        <v>10263</v>
      </c>
    </row>
    <row r="5318" spans="1:10" x14ac:dyDescent="0.35">
      <c r="A5318" s="28" t="s">
        <v>10271</v>
      </c>
      <c r="B5318" s="28" t="s">
        <v>23416</v>
      </c>
      <c r="C5318" s="28" t="s">
        <v>23424</v>
      </c>
      <c r="D5318" s="28" t="s">
        <v>23522</v>
      </c>
      <c r="E5318" t="s">
        <v>23419</v>
      </c>
      <c r="F5318" s="28" t="s">
        <v>11250</v>
      </c>
      <c r="G5318" s="28" t="s">
        <v>23420</v>
      </c>
      <c r="H5318" t="s">
        <v>23421</v>
      </c>
      <c r="I5318" s="28" t="s">
        <v>10267</v>
      </c>
      <c r="J5318" s="28" t="s">
        <v>10263</v>
      </c>
    </row>
    <row r="5319" spans="1:10" x14ac:dyDescent="0.35">
      <c r="A5319" s="28" t="s">
        <v>10272</v>
      </c>
      <c r="B5319" s="28" t="s">
        <v>23416</v>
      </c>
      <c r="C5319" s="28" t="s">
        <v>23424</v>
      </c>
      <c r="D5319" s="28" t="s">
        <v>23451</v>
      </c>
      <c r="E5319" t="s">
        <v>23419</v>
      </c>
      <c r="F5319" s="28" t="s">
        <v>11250</v>
      </c>
      <c r="G5319" s="28" t="s">
        <v>23420</v>
      </c>
      <c r="H5319" t="s">
        <v>23421</v>
      </c>
      <c r="I5319" s="28" t="s">
        <v>10267</v>
      </c>
      <c r="J5319" s="28" t="s">
        <v>10263</v>
      </c>
    </row>
    <row r="5320" spans="1:10" x14ac:dyDescent="0.35">
      <c r="A5320" s="28" t="s">
        <v>10273</v>
      </c>
      <c r="B5320" s="28" t="s">
        <v>23416</v>
      </c>
      <c r="C5320" s="28" t="s">
        <v>23464</v>
      </c>
      <c r="D5320" s="28" t="s">
        <v>23524</v>
      </c>
      <c r="E5320" t="s">
        <v>23529</v>
      </c>
      <c r="F5320" s="28" t="s">
        <v>11250</v>
      </c>
      <c r="G5320" s="28" t="s">
        <v>23420</v>
      </c>
      <c r="H5320" t="s">
        <v>23421</v>
      </c>
      <c r="I5320" s="28" t="s">
        <v>10274</v>
      </c>
      <c r="J5320" s="28" t="s">
        <v>10263</v>
      </c>
    </row>
    <row r="5321" spans="1:10" x14ac:dyDescent="0.35">
      <c r="A5321" s="28" t="s">
        <v>10275</v>
      </c>
      <c r="B5321" s="28" t="s">
        <v>23416</v>
      </c>
      <c r="C5321" s="28" t="s">
        <v>23464</v>
      </c>
      <c r="D5321" s="28" t="s">
        <v>23524</v>
      </c>
      <c r="E5321" t="s">
        <v>23529</v>
      </c>
      <c r="F5321" s="28" t="s">
        <v>11250</v>
      </c>
      <c r="G5321" s="28" t="s">
        <v>23420</v>
      </c>
      <c r="H5321" t="s">
        <v>23421</v>
      </c>
      <c r="I5321" s="28" t="s">
        <v>10274</v>
      </c>
      <c r="J5321" s="28" t="s">
        <v>10263</v>
      </c>
    </row>
    <row r="5322" spans="1:10" x14ac:dyDescent="0.35">
      <c r="A5322" s="28" t="s">
        <v>10276</v>
      </c>
      <c r="B5322" s="28" t="s">
        <v>23416</v>
      </c>
      <c r="C5322" s="28" t="s">
        <v>23944</v>
      </c>
      <c r="D5322" s="28" t="s">
        <v>23850</v>
      </c>
      <c r="E5322" t="s">
        <v>23529</v>
      </c>
      <c r="F5322" s="28" t="s">
        <v>11250</v>
      </c>
      <c r="G5322" s="28" t="s">
        <v>23420</v>
      </c>
      <c r="H5322" t="s">
        <v>23421</v>
      </c>
      <c r="I5322" s="28" t="s">
        <v>10274</v>
      </c>
      <c r="J5322" s="28" t="s">
        <v>10263</v>
      </c>
    </row>
    <row r="5323" spans="1:10" x14ac:dyDescent="0.35">
      <c r="A5323" s="28" t="s">
        <v>10277</v>
      </c>
      <c r="B5323" s="28" t="s">
        <v>23416</v>
      </c>
      <c r="C5323" s="28" t="s">
        <v>23672</v>
      </c>
      <c r="D5323" s="28" t="s">
        <v>24051</v>
      </c>
      <c r="E5323" t="s">
        <v>23419</v>
      </c>
      <c r="F5323" s="28" t="s">
        <v>11250</v>
      </c>
      <c r="G5323" s="28" t="s">
        <v>23420</v>
      </c>
      <c r="H5323" t="s">
        <v>23421</v>
      </c>
      <c r="I5323" s="28" t="s">
        <v>10274</v>
      </c>
      <c r="J5323" s="28" t="s">
        <v>10263</v>
      </c>
    </row>
    <row r="5324" spans="1:10" x14ac:dyDescent="0.35">
      <c r="A5324" s="28" t="s">
        <v>10278</v>
      </c>
      <c r="B5324" s="28" t="s">
        <v>23416</v>
      </c>
      <c r="C5324" s="28" t="s">
        <v>23422</v>
      </c>
      <c r="D5324" s="28" t="s">
        <v>23445</v>
      </c>
      <c r="E5324" t="s">
        <v>23419</v>
      </c>
      <c r="F5324" s="28" t="s">
        <v>11250</v>
      </c>
      <c r="G5324" s="28" t="s">
        <v>23420</v>
      </c>
      <c r="H5324" t="s">
        <v>23421</v>
      </c>
      <c r="I5324" s="28" t="s">
        <v>10274</v>
      </c>
      <c r="J5324" s="28" t="s">
        <v>10263</v>
      </c>
    </row>
    <row r="5325" spans="1:10" x14ac:dyDescent="0.35">
      <c r="A5325" s="28" t="s">
        <v>10279</v>
      </c>
      <c r="B5325" s="28" t="s">
        <v>23416</v>
      </c>
      <c r="C5325" s="28" t="s">
        <v>23621</v>
      </c>
      <c r="D5325" s="28" t="s">
        <v>23443</v>
      </c>
      <c r="E5325" t="s">
        <v>23529</v>
      </c>
      <c r="F5325" s="28" t="s">
        <v>11250</v>
      </c>
      <c r="G5325" s="28" t="s">
        <v>23420</v>
      </c>
      <c r="H5325" t="s">
        <v>23421</v>
      </c>
      <c r="I5325" s="28" t="s">
        <v>10274</v>
      </c>
      <c r="J5325" s="28" t="s">
        <v>10263</v>
      </c>
    </row>
    <row r="5326" spans="1:10" x14ac:dyDescent="0.35">
      <c r="A5326" s="28" t="s">
        <v>10280</v>
      </c>
      <c r="B5326" s="28" t="s">
        <v>23416</v>
      </c>
      <c r="C5326" s="28" t="s">
        <v>23422</v>
      </c>
      <c r="D5326" s="28" t="s">
        <v>23445</v>
      </c>
      <c r="E5326" t="s">
        <v>23419</v>
      </c>
      <c r="F5326" s="28" t="s">
        <v>11250</v>
      </c>
      <c r="G5326" s="28" t="s">
        <v>23420</v>
      </c>
      <c r="H5326" t="s">
        <v>23421</v>
      </c>
      <c r="I5326" s="28" t="s">
        <v>10274</v>
      </c>
      <c r="J5326" s="28" t="s">
        <v>10263</v>
      </c>
    </row>
    <row r="5327" spans="1:10" x14ac:dyDescent="0.35">
      <c r="A5327" s="28" t="s">
        <v>10282</v>
      </c>
      <c r="B5327" s="28" t="s">
        <v>23416</v>
      </c>
      <c r="C5327" s="28" t="s">
        <v>23507</v>
      </c>
      <c r="D5327" s="28" t="s">
        <v>23514</v>
      </c>
      <c r="E5327" t="s">
        <v>23419</v>
      </c>
      <c r="F5327" s="28" t="s">
        <v>11250</v>
      </c>
      <c r="G5327" s="28" t="s">
        <v>23420</v>
      </c>
      <c r="H5327" t="s">
        <v>23421</v>
      </c>
      <c r="I5327" s="28" t="s">
        <v>10274</v>
      </c>
      <c r="J5327" s="28" t="s">
        <v>10283</v>
      </c>
    </row>
    <row r="5328" spans="1:10" x14ac:dyDescent="0.35">
      <c r="A5328" s="28" t="s">
        <v>10284</v>
      </c>
      <c r="B5328" s="28" t="s">
        <v>23416</v>
      </c>
      <c r="C5328" s="28" t="s">
        <v>23432</v>
      </c>
      <c r="D5328" s="28" t="s">
        <v>23469</v>
      </c>
      <c r="E5328" t="s">
        <v>23419</v>
      </c>
      <c r="F5328" s="28" t="s">
        <v>11250</v>
      </c>
      <c r="G5328" s="28" t="s">
        <v>23420</v>
      </c>
      <c r="H5328" t="s">
        <v>23421</v>
      </c>
      <c r="I5328" s="28" t="s">
        <v>10274</v>
      </c>
      <c r="J5328" s="28" t="s">
        <v>10283</v>
      </c>
    </row>
    <row r="5329" spans="1:10" x14ac:dyDescent="0.35">
      <c r="A5329" s="28" t="s">
        <v>10285</v>
      </c>
      <c r="B5329" s="28" t="s">
        <v>23416</v>
      </c>
      <c r="C5329" s="28" t="s">
        <v>23507</v>
      </c>
      <c r="D5329" s="28" t="s">
        <v>23514</v>
      </c>
      <c r="E5329" t="s">
        <v>23529</v>
      </c>
      <c r="F5329" s="28" t="s">
        <v>11250</v>
      </c>
      <c r="G5329" s="28" t="s">
        <v>23420</v>
      </c>
      <c r="H5329" t="s">
        <v>23421</v>
      </c>
      <c r="I5329" s="28" t="s">
        <v>10274</v>
      </c>
      <c r="J5329" s="28" t="s">
        <v>10283</v>
      </c>
    </row>
    <row r="5330" spans="1:10" x14ac:dyDescent="0.35">
      <c r="A5330" s="28" t="s">
        <v>10286</v>
      </c>
      <c r="B5330" s="28" t="s">
        <v>23416</v>
      </c>
      <c r="C5330" s="28" t="s">
        <v>23476</v>
      </c>
      <c r="D5330" s="28" t="s">
        <v>24010</v>
      </c>
      <c r="E5330" t="s">
        <v>23419</v>
      </c>
      <c r="F5330" s="28" t="s">
        <v>11250</v>
      </c>
      <c r="G5330" s="28" t="s">
        <v>23420</v>
      </c>
      <c r="H5330" t="s">
        <v>23421</v>
      </c>
      <c r="I5330" s="28" t="s">
        <v>10274</v>
      </c>
      <c r="J5330" s="28" t="s">
        <v>10283</v>
      </c>
    </row>
    <row r="5331" spans="1:10" x14ac:dyDescent="0.35">
      <c r="A5331" s="28" t="s">
        <v>10287</v>
      </c>
      <c r="B5331" s="28" t="s">
        <v>23416</v>
      </c>
      <c r="C5331" s="28" t="s">
        <v>23430</v>
      </c>
      <c r="D5331" s="28" t="s">
        <v>23420</v>
      </c>
      <c r="E5331" t="s">
        <v>23419</v>
      </c>
      <c r="F5331" s="28" t="s">
        <v>11250</v>
      </c>
      <c r="G5331" s="28" t="s">
        <v>23420</v>
      </c>
      <c r="H5331" t="s">
        <v>23421</v>
      </c>
      <c r="I5331" s="28" t="s">
        <v>10274</v>
      </c>
      <c r="J5331" s="28" t="s">
        <v>10283</v>
      </c>
    </row>
    <row r="5332" spans="1:10" x14ac:dyDescent="0.35">
      <c r="A5332" s="28" t="s">
        <v>10288</v>
      </c>
      <c r="B5332" s="28" t="s">
        <v>23416</v>
      </c>
      <c r="C5332" s="28" t="s">
        <v>23422</v>
      </c>
      <c r="D5332" s="28" t="s">
        <v>23445</v>
      </c>
      <c r="E5332" t="s">
        <v>23419</v>
      </c>
      <c r="F5332" s="28" t="s">
        <v>11250</v>
      </c>
      <c r="G5332" s="28" t="s">
        <v>23420</v>
      </c>
      <c r="H5332" t="s">
        <v>23421</v>
      </c>
      <c r="I5332" s="28" t="s">
        <v>10274</v>
      </c>
      <c r="J5332" s="28" t="s">
        <v>10283</v>
      </c>
    </row>
    <row r="5333" spans="1:10" x14ac:dyDescent="0.35">
      <c r="A5333" s="28" t="s">
        <v>10290</v>
      </c>
      <c r="B5333" s="28" t="s">
        <v>23416</v>
      </c>
      <c r="C5333" s="28" t="s">
        <v>23422</v>
      </c>
      <c r="D5333" s="28" t="s">
        <v>23449</v>
      </c>
      <c r="E5333" t="s">
        <v>23419</v>
      </c>
      <c r="F5333" s="28" t="s">
        <v>11250</v>
      </c>
      <c r="G5333" s="28" t="s">
        <v>23420</v>
      </c>
      <c r="H5333" t="s">
        <v>23421</v>
      </c>
      <c r="I5333" s="28" t="s">
        <v>10292</v>
      </c>
      <c r="J5333" s="28" t="s">
        <v>10283</v>
      </c>
    </row>
    <row r="5334" spans="1:10" x14ac:dyDescent="0.35">
      <c r="A5334" s="28" t="s">
        <v>10293</v>
      </c>
      <c r="B5334" s="28" t="s">
        <v>23416</v>
      </c>
      <c r="C5334" s="28" t="s">
        <v>23485</v>
      </c>
      <c r="D5334" s="28" t="s">
        <v>23494</v>
      </c>
      <c r="E5334" t="s">
        <v>23419</v>
      </c>
      <c r="F5334" s="28" t="s">
        <v>11250</v>
      </c>
      <c r="G5334" s="28" t="s">
        <v>23420</v>
      </c>
      <c r="H5334" t="s">
        <v>23421</v>
      </c>
      <c r="I5334" s="28" t="s">
        <v>10292</v>
      </c>
      <c r="J5334" s="28" t="s">
        <v>10283</v>
      </c>
    </row>
    <row r="5335" spans="1:10" x14ac:dyDescent="0.35">
      <c r="A5335" s="28" t="s">
        <v>10294</v>
      </c>
      <c r="B5335" s="28" t="s">
        <v>23416</v>
      </c>
      <c r="C5335" s="28" t="s">
        <v>11250</v>
      </c>
      <c r="D5335" s="28" t="s">
        <v>23797</v>
      </c>
      <c r="E5335" t="s">
        <v>23453</v>
      </c>
      <c r="F5335" s="28" t="s">
        <v>11250</v>
      </c>
      <c r="G5335" s="28" t="s">
        <v>23420</v>
      </c>
      <c r="H5335" t="s">
        <v>23421</v>
      </c>
      <c r="I5335" s="28" t="s">
        <v>10292</v>
      </c>
      <c r="J5335" s="28" t="s">
        <v>10283</v>
      </c>
    </row>
    <row r="5336" spans="1:10" x14ac:dyDescent="0.35">
      <c r="A5336" s="28" t="s">
        <v>10295</v>
      </c>
      <c r="B5336" s="28" t="s">
        <v>23416</v>
      </c>
      <c r="C5336" s="28" t="s">
        <v>23424</v>
      </c>
      <c r="D5336" s="28" t="s">
        <v>23429</v>
      </c>
      <c r="E5336" t="s">
        <v>23419</v>
      </c>
      <c r="F5336" s="28" t="s">
        <v>11250</v>
      </c>
      <c r="G5336" s="28" t="s">
        <v>23420</v>
      </c>
      <c r="H5336" t="s">
        <v>23421</v>
      </c>
      <c r="I5336" s="28" t="s">
        <v>10292</v>
      </c>
      <c r="J5336" s="28" t="s">
        <v>10283</v>
      </c>
    </row>
    <row r="5337" spans="1:10" x14ac:dyDescent="0.35">
      <c r="A5337" s="28" t="s">
        <v>10296</v>
      </c>
      <c r="B5337" s="28" t="s">
        <v>23416</v>
      </c>
      <c r="C5337" s="28" t="s">
        <v>23821</v>
      </c>
      <c r="D5337" s="28" t="s">
        <v>23855</v>
      </c>
      <c r="E5337" t="s">
        <v>23529</v>
      </c>
      <c r="F5337" s="28" t="s">
        <v>11250</v>
      </c>
      <c r="G5337" s="28" t="s">
        <v>23420</v>
      </c>
      <c r="H5337" t="s">
        <v>23421</v>
      </c>
      <c r="I5337" s="28" t="s">
        <v>10297</v>
      </c>
      <c r="J5337" s="28" t="s">
        <v>10283</v>
      </c>
    </row>
    <row r="5338" spans="1:10" x14ac:dyDescent="0.35">
      <c r="A5338" s="28" t="s">
        <v>10298</v>
      </c>
      <c r="B5338" s="28" t="s">
        <v>23416</v>
      </c>
      <c r="C5338" s="28" t="s">
        <v>23507</v>
      </c>
      <c r="D5338" s="28" t="s">
        <v>23427</v>
      </c>
      <c r="E5338" t="s">
        <v>23419</v>
      </c>
      <c r="F5338" s="28" t="s">
        <v>11250</v>
      </c>
      <c r="G5338" s="28" t="s">
        <v>23420</v>
      </c>
      <c r="H5338" t="s">
        <v>23421</v>
      </c>
      <c r="I5338" s="28" t="s">
        <v>10297</v>
      </c>
      <c r="J5338" s="28" t="s">
        <v>10283</v>
      </c>
    </row>
    <row r="5339" spans="1:10" x14ac:dyDescent="0.35">
      <c r="A5339" s="28" t="s">
        <v>10299</v>
      </c>
      <c r="B5339" s="28" t="s">
        <v>23416</v>
      </c>
      <c r="C5339" s="28" t="s">
        <v>23432</v>
      </c>
      <c r="D5339" s="28" t="s">
        <v>23452</v>
      </c>
      <c r="E5339" t="s">
        <v>23419</v>
      </c>
      <c r="F5339" s="28" t="s">
        <v>11250</v>
      </c>
      <c r="G5339" s="28" t="s">
        <v>23420</v>
      </c>
      <c r="H5339" t="s">
        <v>23421</v>
      </c>
      <c r="I5339" s="28" t="s">
        <v>10297</v>
      </c>
      <c r="J5339" s="28" t="s">
        <v>10301</v>
      </c>
    </row>
    <row r="5340" spans="1:10" x14ac:dyDescent="0.35">
      <c r="A5340" s="28" t="s">
        <v>10302</v>
      </c>
      <c r="B5340" s="28" t="s">
        <v>23416</v>
      </c>
      <c r="C5340" s="28" t="s">
        <v>24091</v>
      </c>
      <c r="D5340" s="28" t="s">
        <v>24144</v>
      </c>
      <c r="E5340" t="s">
        <v>23529</v>
      </c>
      <c r="F5340" s="28" t="s">
        <v>11250</v>
      </c>
      <c r="G5340" s="28" t="s">
        <v>23420</v>
      </c>
      <c r="H5340" t="s">
        <v>23421</v>
      </c>
      <c r="I5340" s="28" t="s">
        <v>10297</v>
      </c>
      <c r="J5340" s="28" t="s">
        <v>10301</v>
      </c>
    </row>
    <row r="5341" spans="1:10" x14ac:dyDescent="0.35">
      <c r="A5341" s="28" t="s">
        <v>10303</v>
      </c>
      <c r="B5341" s="28" t="s">
        <v>23416</v>
      </c>
      <c r="C5341" s="28" t="s">
        <v>11250</v>
      </c>
      <c r="D5341" s="28" t="s">
        <v>23514</v>
      </c>
      <c r="E5341" t="s">
        <v>23453</v>
      </c>
      <c r="F5341" s="28" t="s">
        <v>11250</v>
      </c>
      <c r="G5341" s="28" t="s">
        <v>23420</v>
      </c>
      <c r="H5341" t="s">
        <v>23421</v>
      </c>
      <c r="I5341" s="28" t="s">
        <v>10297</v>
      </c>
      <c r="J5341" s="28" t="s">
        <v>10301</v>
      </c>
    </row>
    <row r="5342" spans="1:10" x14ac:dyDescent="0.35">
      <c r="A5342" s="28" t="s">
        <v>10304</v>
      </c>
      <c r="B5342" s="28" t="s">
        <v>23416</v>
      </c>
      <c r="C5342" s="28" t="s">
        <v>23507</v>
      </c>
      <c r="D5342" s="28" t="s">
        <v>23497</v>
      </c>
      <c r="E5342" t="s">
        <v>23529</v>
      </c>
      <c r="F5342" s="28" t="s">
        <v>11250</v>
      </c>
      <c r="G5342" s="28" t="s">
        <v>23420</v>
      </c>
      <c r="H5342" t="s">
        <v>23421</v>
      </c>
      <c r="I5342" s="28" t="s">
        <v>10297</v>
      </c>
      <c r="J5342" s="28" t="s">
        <v>10301</v>
      </c>
    </row>
    <row r="5343" spans="1:10" x14ac:dyDescent="0.35">
      <c r="A5343" s="28" t="s">
        <v>10305</v>
      </c>
      <c r="B5343" s="28" t="s">
        <v>23416</v>
      </c>
      <c r="C5343" s="28" t="s">
        <v>24082</v>
      </c>
      <c r="D5343" s="28" t="s">
        <v>24149</v>
      </c>
      <c r="E5343" t="s">
        <v>23529</v>
      </c>
      <c r="F5343" s="28" t="s">
        <v>11250</v>
      </c>
      <c r="G5343" s="28" t="s">
        <v>23420</v>
      </c>
      <c r="H5343" t="s">
        <v>23421</v>
      </c>
      <c r="I5343" s="28" t="s">
        <v>10297</v>
      </c>
      <c r="J5343" s="28" t="s">
        <v>10301</v>
      </c>
    </row>
    <row r="5344" spans="1:10" x14ac:dyDescent="0.35">
      <c r="A5344" s="28" t="s">
        <v>10306</v>
      </c>
      <c r="B5344" s="28" t="s">
        <v>23416</v>
      </c>
      <c r="C5344" s="28" t="s">
        <v>23617</v>
      </c>
      <c r="D5344" s="28" t="s">
        <v>23441</v>
      </c>
      <c r="E5344" t="s">
        <v>23419</v>
      </c>
      <c r="F5344" s="28" t="s">
        <v>11250</v>
      </c>
      <c r="G5344" s="28" t="s">
        <v>23420</v>
      </c>
      <c r="H5344" t="s">
        <v>23421</v>
      </c>
      <c r="I5344" s="28" t="s">
        <v>10307</v>
      </c>
      <c r="J5344" s="28" t="s">
        <v>10301</v>
      </c>
    </row>
    <row r="5345" spans="1:10" x14ac:dyDescent="0.35">
      <c r="A5345" s="28" t="s">
        <v>10308</v>
      </c>
      <c r="B5345" s="28" t="s">
        <v>23416</v>
      </c>
      <c r="C5345" s="28" t="s">
        <v>23424</v>
      </c>
      <c r="D5345" s="28" t="s">
        <v>23452</v>
      </c>
      <c r="E5345" t="s">
        <v>23419</v>
      </c>
      <c r="F5345" s="28" t="s">
        <v>11250</v>
      </c>
      <c r="G5345" s="28" t="s">
        <v>23420</v>
      </c>
      <c r="H5345" t="s">
        <v>23421</v>
      </c>
      <c r="I5345" s="28" t="s">
        <v>10307</v>
      </c>
      <c r="J5345" s="28" t="s">
        <v>10301</v>
      </c>
    </row>
    <row r="5346" spans="1:10" x14ac:dyDescent="0.35">
      <c r="A5346" s="28" t="s">
        <v>10309</v>
      </c>
      <c r="B5346" s="28" t="s">
        <v>23416</v>
      </c>
      <c r="C5346" s="28" t="s">
        <v>23485</v>
      </c>
      <c r="D5346" s="28" t="s">
        <v>23420</v>
      </c>
      <c r="E5346" t="s">
        <v>23529</v>
      </c>
      <c r="F5346" s="28" t="s">
        <v>11250</v>
      </c>
      <c r="G5346" s="28" t="s">
        <v>23420</v>
      </c>
      <c r="H5346" t="s">
        <v>23421</v>
      </c>
      <c r="I5346" s="28" t="s">
        <v>10307</v>
      </c>
      <c r="J5346" s="28" t="s">
        <v>10301</v>
      </c>
    </row>
    <row r="5347" spans="1:10" x14ac:dyDescent="0.35">
      <c r="A5347" s="28" t="s">
        <v>10310</v>
      </c>
      <c r="B5347" s="28" t="s">
        <v>23416</v>
      </c>
      <c r="C5347" s="28" t="s">
        <v>23428</v>
      </c>
      <c r="D5347" s="28" t="s">
        <v>23454</v>
      </c>
      <c r="E5347" t="s">
        <v>23419</v>
      </c>
      <c r="F5347" s="28" t="s">
        <v>11250</v>
      </c>
      <c r="G5347" s="28" t="s">
        <v>23420</v>
      </c>
      <c r="H5347" t="s">
        <v>23421</v>
      </c>
      <c r="I5347" s="28" t="s">
        <v>10307</v>
      </c>
      <c r="J5347" s="28" t="s">
        <v>10301</v>
      </c>
    </row>
    <row r="5348" spans="1:10" x14ac:dyDescent="0.35">
      <c r="A5348" s="28" t="s">
        <v>10311</v>
      </c>
      <c r="B5348" s="28" t="s">
        <v>23416</v>
      </c>
      <c r="C5348" s="28" t="s">
        <v>23893</v>
      </c>
      <c r="D5348" s="28" t="s">
        <v>23845</v>
      </c>
      <c r="E5348" t="s">
        <v>23529</v>
      </c>
      <c r="F5348" s="28" t="s">
        <v>11250</v>
      </c>
      <c r="G5348" s="28" t="s">
        <v>23420</v>
      </c>
      <c r="H5348" t="s">
        <v>23421</v>
      </c>
      <c r="I5348" s="28" t="s">
        <v>10307</v>
      </c>
      <c r="J5348" s="28" t="s">
        <v>10301</v>
      </c>
    </row>
    <row r="5349" spans="1:10" x14ac:dyDescent="0.35">
      <c r="A5349" s="28" t="s">
        <v>10312</v>
      </c>
      <c r="B5349" s="28" t="s">
        <v>23416</v>
      </c>
      <c r="C5349" s="28" t="s">
        <v>23464</v>
      </c>
      <c r="D5349" s="28" t="s">
        <v>24039</v>
      </c>
      <c r="E5349" t="s">
        <v>23419</v>
      </c>
      <c r="F5349" s="28" t="s">
        <v>11250</v>
      </c>
      <c r="G5349" s="28" t="s">
        <v>23420</v>
      </c>
      <c r="H5349" t="s">
        <v>23421</v>
      </c>
      <c r="I5349" s="28" t="s">
        <v>10307</v>
      </c>
      <c r="J5349" s="28" t="s">
        <v>10301</v>
      </c>
    </row>
    <row r="5350" spans="1:10" x14ac:dyDescent="0.35">
      <c r="A5350" s="28" t="s">
        <v>10313</v>
      </c>
      <c r="B5350" s="28" t="s">
        <v>23416</v>
      </c>
      <c r="C5350" s="28" t="s">
        <v>23938</v>
      </c>
      <c r="D5350" s="28" t="s">
        <v>23902</v>
      </c>
      <c r="E5350" t="s">
        <v>23529</v>
      </c>
      <c r="F5350" s="28" t="s">
        <v>11250</v>
      </c>
      <c r="G5350" s="28" t="s">
        <v>23420</v>
      </c>
      <c r="H5350" t="s">
        <v>23421</v>
      </c>
      <c r="I5350" s="28" t="s">
        <v>10307</v>
      </c>
      <c r="J5350" s="28" t="s">
        <v>10301</v>
      </c>
    </row>
    <row r="5351" spans="1:10" x14ac:dyDescent="0.35">
      <c r="A5351" s="28" t="s">
        <v>10314</v>
      </c>
      <c r="B5351" s="28" t="s">
        <v>23416</v>
      </c>
      <c r="C5351" s="28" t="s">
        <v>24113</v>
      </c>
      <c r="D5351" s="28" t="s">
        <v>23945</v>
      </c>
      <c r="E5351" t="s">
        <v>23529</v>
      </c>
      <c r="F5351" s="28" t="s">
        <v>11250</v>
      </c>
      <c r="G5351" s="28" t="s">
        <v>23420</v>
      </c>
      <c r="H5351" t="s">
        <v>23421</v>
      </c>
      <c r="I5351" s="28" t="s">
        <v>10307</v>
      </c>
      <c r="J5351" s="28" t="s">
        <v>10301</v>
      </c>
    </row>
    <row r="5352" spans="1:10" x14ac:dyDescent="0.35">
      <c r="A5352" s="28" t="s">
        <v>10315</v>
      </c>
      <c r="B5352" s="28" t="s">
        <v>23416</v>
      </c>
      <c r="C5352" s="28" t="s">
        <v>23428</v>
      </c>
      <c r="D5352" s="28" t="s">
        <v>23484</v>
      </c>
      <c r="E5352" t="s">
        <v>23419</v>
      </c>
      <c r="F5352" s="28" t="s">
        <v>11250</v>
      </c>
      <c r="G5352" s="28" t="s">
        <v>23420</v>
      </c>
      <c r="H5352" t="s">
        <v>23421</v>
      </c>
      <c r="I5352" s="28" t="s">
        <v>10307</v>
      </c>
      <c r="J5352" s="28" t="s">
        <v>10301</v>
      </c>
    </row>
    <row r="5353" spans="1:10" x14ac:dyDescent="0.35">
      <c r="A5353" s="28" t="s">
        <v>10316</v>
      </c>
      <c r="B5353" s="28" t="s">
        <v>23416</v>
      </c>
      <c r="C5353" s="28" t="s">
        <v>23428</v>
      </c>
      <c r="D5353" s="28" t="s">
        <v>23454</v>
      </c>
      <c r="E5353" t="s">
        <v>23419</v>
      </c>
      <c r="F5353" s="28" t="s">
        <v>11250</v>
      </c>
      <c r="G5353" s="28" t="s">
        <v>23420</v>
      </c>
      <c r="H5353" t="s">
        <v>23421</v>
      </c>
      <c r="I5353" s="28" t="s">
        <v>10307</v>
      </c>
      <c r="J5353" s="28" t="s">
        <v>10301</v>
      </c>
    </row>
    <row r="5354" spans="1:10" x14ac:dyDescent="0.35">
      <c r="A5354" s="28" t="s">
        <v>10317</v>
      </c>
      <c r="B5354" s="28" t="s">
        <v>23416</v>
      </c>
      <c r="C5354" s="28" t="s">
        <v>23432</v>
      </c>
      <c r="D5354" s="28" t="s">
        <v>23420</v>
      </c>
      <c r="E5354" t="s">
        <v>23419</v>
      </c>
      <c r="F5354" s="28" t="s">
        <v>11250</v>
      </c>
      <c r="G5354" s="28" t="s">
        <v>23420</v>
      </c>
      <c r="H5354" t="s">
        <v>23421</v>
      </c>
      <c r="I5354" s="28" t="s">
        <v>10307</v>
      </c>
      <c r="J5354" s="28" t="s">
        <v>10301</v>
      </c>
    </row>
    <row r="5355" spans="1:10" x14ac:dyDescent="0.35">
      <c r="A5355" s="28" t="s">
        <v>10318</v>
      </c>
      <c r="B5355" s="28" t="s">
        <v>23416</v>
      </c>
      <c r="C5355" s="28" t="s">
        <v>23432</v>
      </c>
      <c r="D5355" s="28" t="s">
        <v>23420</v>
      </c>
      <c r="E5355" t="s">
        <v>23419</v>
      </c>
      <c r="F5355" s="28" t="s">
        <v>11250</v>
      </c>
      <c r="G5355" s="28" t="s">
        <v>23420</v>
      </c>
      <c r="H5355" t="s">
        <v>23421</v>
      </c>
      <c r="I5355" s="28" t="s">
        <v>10307</v>
      </c>
      <c r="J5355" s="28" t="s">
        <v>10301</v>
      </c>
    </row>
    <row r="5356" spans="1:10" x14ac:dyDescent="0.35">
      <c r="A5356" s="28" t="s">
        <v>10319</v>
      </c>
      <c r="B5356" s="28" t="s">
        <v>23416</v>
      </c>
      <c r="C5356" s="28" t="s">
        <v>23432</v>
      </c>
      <c r="D5356" s="28" t="s">
        <v>23420</v>
      </c>
      <c r="E5356" t="s">
        <v>23419</v>
      </c>
      <c r="F5356" s="28" t="s">
        <v>11250</v>
      </c>
      <c r="G5356" s="28" t="s">
        <v>23420</v>
      </c>
      <c r="H5356" t="s">
        <v>23421</v>
      </c>
      <c r="I5356" s="28" t="s">
        <v>10307</v>
      </c>
      <c r="J5356" s="28" t="s">
        <v>10301</v>
      </c>
    </row>
    <row r="5357" spans="1:10" x14ac:dyDescent="0.35">
      <c r="A5357" s="28" t="s">
        <v>10320</v>
      </c>
      <c r="B5357" s="28" t="s">
        <v>23416</v>
      </c>
      <c r="C5357" s="28" t="s">
        <v>23668</v>
      </c>
      <c r="D5357" s="28" t="s">
        <v>24150</v>
      </c>
      <c r="E5357" t="s">
        <v>23529</v>
      </c>
      <c r="F5357" s="28" t="s">
        <v>11250</v>
      </c>
      <c r="G5357" s="28" t="s">
        <v>23420</v>
      </c>
      <c r="H5357" t="s">
        <v>23421</v>
      </c>
      <c r="I5357" s="28" t="s">
        <v>10321</v>
      </c>
      <c r="J5357" s="28" t="s">
        <v>10301</v>
      </c>
    </row>
    <row r="5358" spans="1:10" x14ac:dyDescent="0.35">
      <c r="A5358" s="28" t="s">
        <v>10322</v>
      </c>
      <c r="B5358" s="28" t="s">
        <v>23416</v>
      </c>
      <c r="C5358" s="28" t="s">
        <v>23485</v>
      </c>
      <c r="D5358" s="28" t="s">
        <v>23488</v>
      </c>
      <c r="E5358" t="s">
        <v>23419</v>
      </c>
      <c r="F5358" s="28" t="s">
        <v>11250</v>
      </c>
      <c r="G5358" s="28" t="s">
        <v>23420</v>
      </c>
      <c r="H5358" t="s">
        <v>23421</v>
      </c>
      <c r="I5358" s="28" t="s">
        <v>10321</v>
      </c>
      <c r="J5358" s="28" t="s">
        <v>10301</v>
      </c>
    </row>
    <row r="5359" spans="1:10" x14ac:dyDescent="0.35">
      <c r="A5359" s="28" t="s">
        <v>10323</v>
      </c>
      <c r="B5359" s="28" t="s">
        <v>23416</v>
      </c>
      <c r="C5359" s="28" t="s">
        <v>23424</v>
      </c>
      <c r="D5359" s="28" t="s">
        <v>23429</v>
      </c>
      <c r="E5359" t="s">
        <v>23529</v>
      </c>
      <c r="F5359" s="28" t="s">
        <v>11250</v>
      </c>
      <c r="G5359" s="28" t="s">
        <v>23420</v>
      </c>
      <c r="H5359" t="s">
        <v>23421</v>
      </c>
      <c r="I5359" s="28" t="s">
        <v>10321</v>
      </c>
      <c r="J5359" s="28" t="s">
        <v>10301</v>
      </c>
    </row>
    <row r="5360" spans="1:10" x14ac:dyDescent="0.35">
      <c r="A5360" s="28" t="s">
        <v>10324</v>
      </c>
      <c r="B5360" s="28" t="s">
        <v>23416</v>
      </c>
      <c r="C5360" s="28" t="s">
        <v>23464</v>
      </c>
      <c r="D5360" s="28" t="s">
        <v>23443</v>
      </c>
      <c r="E5360" t="s">
        <v>23529</v>
      </c>
      <c r="F5360" s="28" t="s">
        <v>11250</v>
      </c>
      <c r="G5360" s="28" t="s">
        <v>23420</v>
      </c>
      <c r="H5360" t="s">
        <v>23421</v>
      </c>
      <c r="I5360" s="28" t="s">
        <v>10321</v>
      </c>
      <c r="J5360" s="28" t="s">
        <v>10301</v>
      </c>
    </row>
    <row r="5361" spans="1:10" x14ac:dyDescent="0.35">
      <c r="A5361" s="28" t="s">
        <v>10325</v>
      </c>
      <c r="B5361" s="28" t="s">
        <v>23416</v>
      </c>
      <c r="C5361" s="28" t="s">
        <v>23937</v>
      </c>
      <c r="D5361" s="28" t="s">
        <v>23858</v>
      </c>
      <c r="E5361" t="s">
        <v>23529</v>
      </c>
      <c r="F5361" s="28" t="s">
        <v>11250</v>
      </c>
      <c r="G5361" s="28" t="s">
        <v>23420</v>
      </c>
      <c r="H5361" t="s">
        <v>23421</v>
      </c>
      <c r="I5361" s="28" t="s">
        <v>10321</v>
      </c>
      <c r="J5361" s="28" t="s">
        <v>10301</v>
      </c>
    </row>
    <row r="5362" spans="1:10" x14ac:dyDescent="0.35">
      <c r="A5362" s="28" t="s">
        <v>10326</v>
      </c>
      <c r="B5362" s="28" t="s">
        <v>23416</v>
      </c>
      <c r="C5362" s="28" t="s">
        <v>23424</v>
      </c>
      <c r="D5362" s="28" t="s">
        <v>23433</v>
      </c>
      <c r="E5362" t="s">
        <v>23419</v>
      </c>
      <c r="F5362" s="28" t="s">
        <v>11250</v>
      </c>
      <c r="G5362" s="28" t="s">
        <v>23420</v>
      </c>
      <c r="H5362" t="s">
        <v>23421</v>
      </c>
      <c r="I5362" s="28" t="s">
        <v>10328</v>
      </c>
      <c r="J5362" s="28" t="s">
        <v>10329</v>
      </c>
    </row>
    <row r="5363" spans="1:10" x14ac:dyDescent="0.35">
      <c r="A5363" s="28" t="s">
        <v>10330</v>
      </c>
      <c r="B5363" s="28" t="s">
        <v>23416</v>
      </c>
      <c r="C5363" s="28" t="s">
        <v>23422</v>
      </c>
      <c r="D5363" s="28" t="s">
        <v>23488</v>
      </c>
      <c r="E5363" t="s">
        <v>23419</v>
      </c>
      <c r="F5363" s="28" t="s">
        <v>11250</v>
      </c>
      <c r="G5363" s="28" t="s">
        <v>23420</v>
      </c>
      <c r="H5363" t="s">
        <v>23421</v>
      </c>
      <c r="I5363" s="28" t="s">
        <v>10328</v>
      </c>
      <c r="J5363" s="28" t="s">
        <v>10329</v>
      </c>
    </row>
    <row r="5364" spans="1:10" x14ac:dyDescent="0.35">
      <c r="A5364" s="28" t="s">
        <v>10332</v>
      </c>
      <c r="B5364" s="28" t="s">
        <v>23416</v>
      </c>
      <c r="C5364" s="28" t="s">
        <v>23424</v>
      </c>
      <c r="D5364" s="28" t="s">
        <v>23838</v>
      </c>
      <c r="E5364" t="s">
        <v>23419</v>
      </c>
      <c r="F5364" s="28" t="s">
        <v>11250</v>
      </c>
      <c r="G5364" s="28" t="s">
        <v>23420</v>
      </c>
      <c r="H5364" t="s">
        <v>23421</v>
      </c>
      <c r="I5364" s="28" t="s">
        <v>10328</v>
      </c>
      <c r="J5364" s="28" t="s">
        <v>10329</v>
      </c>
    </row>
    <row r="5365" spans="1:10" x14ac:dyDescent="0.35">
      <c r="A5365" s="28" t="s">
        <v>10333</v>
      </c>
      <c r="B5365" s="28" t="s">
        <v>23416</v>
      </c>
      <c r="C5365" s="28" t="s">
        <v>23450</v>
      </c>
      <c r="D5365" s="28" t="s">
        <v>23420</v>
      </c>
      <c r="E5365" t="s">
        <v>23419</v>
      </c>
      <c r="F5365" s="28" t="s">
        <v>11250</v>
      </c>
      <c r="G5365" s="28" t="s">
        <v>23420</v>
      </c>
      <c r="H5365" t="s">
        <v>23421</v>
      </c>
      <c r="I5365" s="28" t="s">
        <v>10334</v>
      </c>
      <c r="J5365" s="28" t="s">
        <v>10329</v>
      </c>
    </row>
    <row r="5366" spans="1:10" x14ac:dyDescent="0.35">
      <c r="A5366" s="28" t="s">
        <v>10335</v>
      </c>
      <c r="B5366" s="28" t="s">
        <v>23416</v>
      </c>
      <c r="C5366" s="28" t="s">
        <v>23464</v>
      </c>
      <c r="D5366" s="28" t="s">
        <v>23443</v>
      </c>
      <c r="E5366" t="s">
        <v>23419</v>
      </c>
      <c r="F5366" s="28" t="s">
        <v>11250</v>
      </c>
      <c r="G5366" s="28" t="s">
        <v>23420</v>
      </c>
      <c r="H5366" t="s">
        <v>23421</v>
      </c>
      <c r="I5366" s="28" t="s">
        <v>10334</v>
      </c>
      <c r="J5366" s="28" t="s">
        <v>10329</v>
      </c>
    </row>
    <row r="5367" spans="1:10" x14ac:dyDescent="0.35">
      <c r="A5367" s="28" t="s">
        <v>10336</v>
      </c>
      <c r="B5367" s="28" t="s">
        <v>23416</v>
      </c>
      <c r="C5367" s="28" t="s">
        <v>23440</v>
      </c>
      <c r="D5367" s="28" t="s">
        <v>23445</v>
      </c>
      <c r="E5367" t="s">
        <v>23419</v>
      </c>
      <c r="F5367" s="28" t="s">
        <v>11250</v>
      </c>
      <c r="G5367" s="28" t="s">
        <v>23420</v>
      </c>
      <c r="H5367" t="s">
        <v>23421</v>
      </c>
      <c r="I5367" s="28" t="s">
        <v>10334</v>
      </c>
      <c r="J5367" s="28" t="s">
        <v>10329</v>
      </c>
    </row>
    <row r="5368" spans="1:10" x14ac:dyDescent="0.35">
      <c r="A5368" s="28" t="s">
        <v>10337</v>
      </c>
      <c r="B5368" s="28" t="s">
        <v>23416</v>
      </c>
      <c r="C5368" s="28" t="s">
        <v>23507</v>
      </c>
      <c r="D5368" s="28" t="s">
        <v>23524</v>
      </c>
      <c r="E5368" t="s">
        <v>23529</v>
      </c>
      <c r="F5368" s="28" t="s">
        <v>11250</v>
      </c>
      <c r="G5368" s="28" t="s">
        <v>23420</v>
      </c>
      <c r="H5368" t="s">
        <v>23421</v>
      </c>
      <c r="I5368" s="28" t="s">
        <v>10334</v>
      </c>
      <c r="J5368" s="28" t="s">
        <v>10329</v>
      </c>
    </row>
    <row r="5369" spans="1:10" x14ac:dyDescent="0.35">
      <c r="A5369" s="28" t="s">
        <v>10338</v>
      </c>
      <c r="B5369" s="28" t="s">
        <v>23416</v>
      </c>
      <c r="C5369" s="28" t="s">
        <v>23960</v>
      </c>
      <c r="D5369" s="28" t="s">
        <v>24011</v>
      </c>
      <c r="E5369" t="s">
        <v>23529</v>
      </c>
      <c r="F5369" s="28" t="s">
        <v>11250</v>
      </c>
      <c r="G5369" s="28" t="s">
        <v>23420</v>
      </c>
      <c r="H5369" t="s">
        <v>23421</v>
      </c>
      <c r="I5369" s="28" t="s">
        <v>10334</v>
      </c>
      <c r="J5369" s="28" t="s">
        <v>10329</v>
      </c>
    </row>
    <row r="5370" spans="1:10" x14ac:dyDescent="0.35">
      <c r="A5370" s="28" t="s">
        <v>10339</v>
      </c>
      <c r="B5370" s="28" t="s">
        <v>23416</v>
      </c>
      <c r="C5370" s="28" t="s">
        <v>23424</v>
      </c>
      <c r="D5370" s="28" t="s">
        <v>23499</v>
      </c>
      <c r="E5370" t="s">
        <v>23419</v>
      </c>
      <c r="F5370" s="28" t="s">
        <v>11250</v>
      </c>
      <c r="G5370" s="28" t="s">
        <v>23420</v>
      </c>
      <c r="H5370" t="s">
        <v>23421</v>
      </c>
      <c r="I5370" s="28" t="s">
        <v>10340</v>
      </c>
      <c r="J5370" s="28" t="s">
        <v>10341</v>
      </c>
    </row>
    <row r="5371" spans="1:10" x14ac:dyDescent="0.35">
      <c r="A5371" s="28" t="s">
        <v>10342</v>
      </c>
      <c r="B5371" s="28" t="s">
        <v>23416</v>
      </c>
      <c r="C5371" s="28" t="s">
        <v>23507</v>
      </c>
      <c r="D5371" s="28" t="s">
        <v>23449</v>
      </c>
      <c r="E5371" t="s">
        <v>23419</v>
      </c>
      <c r="F5371" s="28" t="s">
        <v>11250</v>
      </c>
      <c r="G5371" s="28" t="s">
        <v>23420</v>
      </c>
      <c r="H5371" t="s">
        <v>23421</v>
      </c>
      <c r="I5371" s="28" t="s">
        <v>10340</v>
      </c>
      <c r="J5371" s="28" t="s">
        <v>10341</v>
      </c>
    </row>
    <row r="5372" spans="1:10" x14ac:dyDescent="0.35">
      <c r="A5372" s="28" t="s">
        <v>10343</v>
      </c>
      <c r="B5372" s="28" t="s">
        <v>23416</v>
      </c>
      <c r="C5372" s="28" t="s">
        <v>23457</v>
      </c>
      <c r="D5372" s="28" t="s">
        <v>23435</v>
      </c>
      <c r="E5372" t="s">
        <v>23529</v>
      </c>
      <c r="F5372" s="28" t="s">
        <v>11250</v>
      </c>
      <c r="G5372" s="28" t="s">
        <v>23420</v>
      </c>
      <c r="H5372" t="s">
        <v>23421</v>
      </c>
      <c r="I5372" s="28" t="s">
        <v>10340</v>
      </c>
      <c r="J5372" s="28" t="s">
        <v>10341</v>
      </c>
    </row>
    <row r="5373" spans="1:10" x14ac:dyDescent="0.35">
      <c r="A5373" s="28" t="s">
        <v>10344</v>
      </c>
      <c r="B5373" s="28" t="s">
        <v>23416</v>
      </c>
      <c r="C5373" s="28" t="s">
        <v>23595</v>
      </c>
      <c r="D5373" s="28" t="s">
        <v>23854</v>
      </c>
      <c r="E5373" t="s">
        <v>23419</v>
      </c>
      <c r="F5373" s="28" t="s">
        <v>11250</v>
      </c>
      <c r="G5373" s="28" t="s">
        <v>23420</v>
      </c>
      <c r="H5373" t="s">
        <v>23421</v>
      </c>
      <c r="I5373" s="28" t="s">
        <v>10340</v>
      </c>
      <c r="J5373" s="28" t="s">
        <v>10341</v>
      </c>
    </row>
    <row r="5374" spans="1:10" x14ac:dyDescent="0.35">
      <c r="A5374" s="28" t="s">
        <v>10345</v>
      </c>
      <c r="B5374" s="28" t="s">
        <v>23416</v>
      </c>
      <c r="C5374" s="28" t="s">
        <v>23424</v>
      </c>
      <c r="D5374" s="28" t="s">
        <v>23449</v>
      </c>
      <c r="E5374" t="s">
        <v>23419</v>
      </c>
      <c r="F5374" s="28" t="s">
        <v>11250</v>
      </c>
      <c r="G5374" s="28" t="s">
        <v>23420</v>
      </c>
      <c r="H5374" t="s">
        <v>23421</v>
      </c>
      <c r="I5374" s="28" t="s">
        <v>10340</v>
      </c>
      <c r="J5374" s="28" t="s">
        <v>10341</v>
      </c>
    </row>
    <row r="5375" spans="1:10" x14ac:dyDescent="0.35">
      <c r="A5375" s="28" t="s">
        <v>10346</v>
      </c>
      <c r="B5375" s="28" t="s">
        <v>23416</v>
      </c>
      <c r="C5375" s="28" t="s">
        <v>23456</v>
      </c>
      <c r="D5375" s="28" t="s">
        <v>23435</v>
      </c>
      <c r="E5375" t="s">
        <v>23419</v>
      </c>
      <c r="F5375" s="28" t="s">
        <v>11250</v>
      </c>
      <c r="G5375" s="28" t="s">
        <v>23420</v>
      </c>
      <c r="H5375" t="s">
        <v>23421</v>
      </c>
      <c r="I5375" s="28" t="s">
        <v>10340</v>
      </c>
      <c r="J5375" s="28" t="s">
        <v>10341</v>
      </c>
    </row>
    <row r="5376" spans="1:10" x14ac:dyDescent="0.35">
      <c r="A5376" s="28" t="s">
        <v>10348</v>
      </c>
      <c r="B5376" s="28" t="s">
        <v>23416</v>
      </c>
      <c r="C5376" s="28" t="s">
        <v>23442</v>
      </c>
      <c r="D5376" s="28" t="s">
        <v>23425</v>
      </c>
      <c r="E5376" t="s">
        <v>23419</v>
      </c>
      <c r="F5376" s="28" t="s">
        <v>11250</v>
      </c>
      <c r="G5376" s="28" t="s">
        <v>23420</v>
      </c>
      <c r="H5376" t="s">
        <v>23421</v>
      </c>
      <c r="I5376" s="28" t="s">
        <v>10340</v>
      </c>
      <c r="J5376" s="28" t="s">
        <v>10341</v>
      </c>
    </row>
    <row r="5377" spans="1:10" x14ac:dyDescent="0.35">
      <c r="A5377" s="28" t="s">
        <v>10349</v>
      </c>
      <c r="B5377" s="28" t="s">
        <v>23416</v>
      </c>
      <c r="C5377" s="28" t="s">
        <v>23851</v>
      </c>
      <c r="D5377" s="28" t="s">
        <v>23833</v>
      </c>
      <c r="E5377" t="s">
        <v>23529</v>
      </c>
      <c r="F5377" s="28" t="s">
        <v>11250</v>
      </c>
      <c r="G5377" s="28" t="s">
        <v>23420</v>
      </c>
      <c r="H5377" t="s">
        <v>23421</v>
      </c>
      <c r="I5377" s="28" t="s">
        <v>10340</v>
      </c>
      <c r="J5377" s="28" t="s">
        <v>10341</v>
      </c>
    </row>
    <row r="5378" spans="1:10" x14ac:dyDescent="0.35">
      <c r="A5378" s="28" t="s">
        <v>10350</v>
      </c>
      <c r="B5378" s="28" t="s">
        <v>23416</v>
      </c>
      <c r="C5378" s="28" t="s">
        <v>23424</v>
      </c>
      <c r="D5378" s="28" t="s">
        <v>23451</v>
      </c>
      <c r="E5378" t="s">
        <v>23419</v>
      </c>
      <c r="F5378" s="28" t="s">
        <v>11250</v>
      </c>
      <c r="G5378" s="28" t="s">
        <v>23420</v>
      </c>
      <c r="H5378" t="s">
        <v>23421</v>
      </c>
      <c r="I5378" s="28" t="s">
        <v>10340</v>
      </c>
      <c r="J5378" s="28" t="s">
        <v>10341</v>
      </c>
    </row>
    <row r="5379" spans="1:10" x14ac:dyDescent="0.35">
      <c r="A5379" s="28" t="s">
        <v>10351</v>
      </c>
      <c r="B5379" s="28" t="s">
        <v>23416</v>
      </c>
      <c r="C5379" s="28" t="s">
        <v>23507</v>
      </c>
      <c r="D5379" s="28" t="s">
        <v>23454</v>
      </c>
      <c r="E5379" t="s">
        <v>23419</v>
      </c>
      <c r="F5379" s="28" t="s">
        <v>11250</v>
      </c>
      <c r="G5379" s="28" t="s">
        <v>23420</v>
      </c>
      <c r="H5379" t="s">
        <v>23421</v>
      </c>
      <c r="I5379" s="28" t="s">
        <v>10340</v>
      </c>
      <c r="J5379" s="28" t="s">
        <v>10341</v>
      </c>
    </row>
    <row r="5380" spans="1:10" x14ac:dyDescent="0.35">
      <c r="A5380" s="28" t="s">
        <v>10352</v>
      </c>
      <c r="B5380" s="28" t="s">
        <v>23416</v>
      </c>
      <c r="C5380" s="28" t="s">
        <v>23457</v>
      </c>
      <c r="D5380" s="28" t="s">
        <v>23452</v>
      </c>
      <c r="E5380" t="s">
        <v>23419</v>
      </c>
      <c r="F5380" s="28" t="s">
        <v>11250</v>
      </c>
      <c r="G5380" s="28" t="s">
        <v>23420</v>
      </c>
      <c r="H5380" t="s">
        <v>23421</v>
      </c>
      <c r="I5380" s="28" t="s">
        <v>10354</v>
      </c>
      <c r="J5380" s="28" t="s">
        <v>10341</v>
      </c>
    </row>
    <row r="5381" spans="1:10" x14ac:dyDescent="0.35">
      <c r="A5381" s="28" t="s">
        <v>10355</v>
      </c>
      <c r="B5381" s="28" t="s">
        <v>23416</v>
      </c>
      <c r="C5381" s="28" t="s">
        <v>23479</v>
      </c>
      <c r="D5381" s="28" t="s">
        <v>23449</v>
      </c>
      <c r="E5381" t="s">
        <v>23419</v>
      </c>
      <c r="F5381" s="28" t="s">
        <v>11250</v>
      </c>
      <c r="G5381" s="28" t="s">
        <v>23420</v>
      </c>
      <c r="H5381" t="s">
        <v>23421</v>
      </c>
      <c r="I5381" s="28" t="s">
        <v>10354</v>
      </c>
      <c r="J5381" s="28" t="s">
        <v>10341</v>
      </c>
    </row>
    <row r="5382" spans="1:10" x14ac:dyDescent="0.35">
      <c r="A5382" s="28" t="s">
        <v>10356</v>
      </c>
      <c r="B5382" s="28" t="s">
        <v>23416</v>
      </c>
      <c r="C5382" s="28" t="s">
        <v>23457</v>
      </c>
      <c r="D5382" s="28" t="s">
        <v>23452</v>
      </c>
      <c r="E5382" t="s">
        <v>23419</v>
      </c>
      <c r="F5382" s="28" t="s">
        <v>11250</v>
      </c>
      <c r="G5382" s="28" t="s">
        <v>23420</v>
      </c>
      <c r="H5382" t="s">
        <v>23421</v>
      </c>
      <c r="I5382" s="28" t="s">
        <v>10354</v>
      </c>
      <c r="J5382" s="28" t="s">
        <v>10341</v>
      </c>
    </row>
    <row r="5383" spans="1:10" x14ac:dyDescent="0.35">
      <c r="A5383" s="28" t="s">
        <v>10357</v>
      </c>
      <c r="B5383" s="28" t="s">
        <v>23416</v>
      </c>
      <c r="C5383" s="28" t="s">
        <v>23424</v>
      </c>
      <c r="D5383" s="28" t="s">
        <v>23451</v>
      </c>
      <c r="E5383" t="s">
        <v>23419</v>
      </c>
      <c r="F5383" s="28" t="s">
        <v>11250</v>
      </c>
      <c r="G5383" s="28" t="s">
        <v>23420</v>
      </c>
      <c r="H5383" t="s">
        <v>23421</v>
      </c>
      <c r="I5383" s="28" t="s">
        <v>10354</v>
      </c>
      <c r="J5383" s="28" t="s">
        <v>10341</v>
      </c>
    </row>
    <row r="5384" spans="1:10" x14ac:dyDescent="0.35">
      <c r="A5384" s="28" t="s">
        <v>10358</v>
      </c>
      <c r="B5384" s="28" t="s">
        <v>23416</v>
      </c>
      <c r="C5384" s="28" t="s">
        <v>23424</v>
      </c>
      <c r="D5384" s="28" t="s">
        <v>23454</v>
      </c>
      <c r="E5384" t="s">
        <v>23419</v>
      </c>
      <c r="F5384" s="28" t="s">
        <v>11250</v>
      </c>
      <c r="G5384" s="28" t="s">
        <v>23420</v>
      </c>
      <c r="H5384" t="s">
        <v>23421</v>
      </c>
      <c r="I5384" s="28" t="s">
        <v>10354</v>
      </c>
      <c r="J5384" s="28" t="s">
        <v>10341</v>
      </c>
    </row>
    <row r="5385" spans="1:10" x14ac:dyDescent="0.35">
      <c r="A5385" s="28" t="s">
        <v>10359</v>
      </c>
      <c r="B5385" s="28" t="s">
        <v>23416</v>
      </c>
      <c r="C5385" s="28" t="s">
        <v>23432</v>
      </c>
      <c r="D5385" s="28" t="s">
        <v>23420</v>
      </c>
      <c r="E5385" t="s">
        <v>23419</v>
      </c>
      <c r="F5385" s="28" t="s">
        <v>11250</v>
      </c>
      <c r="G5385" s="28" t="s">
        <v>23420</v>
      </c>
      <c r="H5385" t="s">
        <v>23421</v>
      </c>
      <c r="I5385" s="28" t="s">
        <v>10354</v>
      </c>
      <c r="J5385" s="28" t="s">
        <v>10341</v>
      </c>
    </row>
    <row r="5386" spans="1:10" x14ac:dyDescent="0.35">
      <c r="A5386" s="28" t="s">
        <v>10360</v>
      </c>
      <c r="B5386" s="28" t="s">
        <v>23416</v>
      </c>
      <c r="C5386" s="28" t="s">
        <v>23432</v>
      </c>
      <c r="D5386" s="28" t="s">
        <v>23420</v>
      </c>
      <c r="E5386" t="s">
        <v>23419</v>
      </c>
      <c r="F5386" s="28" t="s">
        <v>11250</v>
      </c>
      <c r="G5386" s="28" t="s">
        <v>23420</v>
      </c>
      <c r="H5386" t="s">
        <v>23421</v>
      </c>
      <c r="I5386" s="28" t="s">
        <v>10354</v>
      </c>
      <c r="J5386" s="28" t="s">
        <v>10341</v>
      </c>
    </row>
    <row r="5387" spans="1:10" x14ac:dyDescent="0.35">
      <c r="A5387" s="28" t="s">
        <v>10361</v>
      </c>
      <c r="B5387" s="28" t="s">
        <v>23416</v>
      </c>
      <c r="C5387" s="28" t="s">
        <v>23432</v>
      </c>
      <c r="D5387" s="28" t="s">
        <v>23420</v>
      </c>
      <c r="E5387" t="s">
        <v>23419</v>
      </c>
      <c r="F5387" s="28" t="s">
        <v>11250</v>
      </c>
      <c r="G5387" s="28" t="s">
        <v>23420</v>
      </c>
      <c r="H5387" t="s">
        <v>23421</v>
      </c>
      <c r="I5387" s="28" t="s">
        <v>10354</v>
      </c>
      <c r="J5387" s="28" t="s">
        <v>10341</v>
      </c>
    </row>
    <row r="5388" spans="1:10" x14ac:dyDescent="0.35">
      <c r="A5388" s="28" t="s">
        <v>10362</v>
      </c>
      <c r="B5388" s="28" t="s">
        <v>23416</v>
      </c>
      <c r="C5388" s="28" t="s">
        <v>23462</v>
      </c>
      <c r="D5388" s="28" t="s">
        <v>23463</v>
      </c>
      <c r="E5388" t="s">
        <v>23419</v>
      </c>
      <c r="F5388" s="28" t="s">
        <v>11250</v>
      </c>
      <c r="G5388" s="28" t="s">
        <v>23420</v>
      </c>
      <c r="H5388" t="s">
        <v>23421</v>
      </c>
      <c r="I5388" s="28" t="s">
        <v>10354</v>
      </c>
      <c r="J5388" s="28" t="s">
        <v>10341</v>
      </c>
    </row>
    <row r="5389" spans="1:10" x14ac:dyDescent="0.35">
      <c r="A5389" s="28" t="s">
        <v>10364</v>
      </c>
      <c r="B5389" s="28" t="s">
        <v>23416</v>
      </c>
      <c r="C5389" s="28" t="s">
        <v>23446</v>
      </c>
      <c r="D5389" s="28" t="s">
        <v>23454</v>
      </c>
      <c r="E5389" t="s">
        <v>23419</v>
      </c>
      <c r="F5389" s="28" t="s">
        <v>11250</v>
      </c>
      <c r="G5389" s="28" t="s">
        <v>23420</v>
      </c>
      <c r="H5389" t="s">
        <v>23421</v>
      </c>
      <c r="I5389" s="28" t="s">
        <v>10354</v>
      </c>
      <c r="J5389" s="28" t="s">
        <v>10341</v>
      </c>
    </row>
    <row r="5390" spans="1:10" x14ac:dyDescent="0.35">
      <c r="A5390" s="28" t="s">
        <v>10365</v>
      </c>
      <c r="B5390" s="28" t="s">
        <v>23416</v>
      </c>
      <c r="C5390" s="28" t="s">
        <v>23580</v>
      </c>
      <c r="D5390" s="28" t="s">
        <v>23420</v>
      </c>
      <c r="E5390" t="s">
        <v>23419</v>
      </c>
      <c r="F5390" s="28" t="s">
        <v>11250</v>
      </c>
      <c r="G5390" s="28" t="s">
        <v>23420</v>
      </c>
      <c r="H5390" t="s">
        <v>23421</v>
      </c>
      <c r="I5390" s="28" t="s">
        <v>10354</v>
      </c>
      <c r="J5390" s="28" t="s">
        <v>10341</v>
      </c>
    </row>
    <row r="5391" spans="1:10" x14ac:dyDescent="0.35">
      <c r="A5391" s="28" t="s">
        <v>10366</v>
      </c>
      <c r="B5391" s="28" t="s">
        <v>23416</v>
      </c>
      <c r="C5391" s="28" t="s">
        <v>23457</v>
      </c>
      <c r="D5391" s="28" t="s">
        <v>23443</v>
      </c>
      <c r="E5391" t="s">
        <v>23419</v>
      </c>
      <c r="F5391" s="28" t="s">
        <v>11250</v>
      </c>
      <c r="G5391" s="28" t="s">
        <v>23420</v>
      </c>
      <c r="H5391" t="s">
        <v>23421</v>
      </c>
      <c r="I5391" s="28" t="s">
        <v>10354</v>
      </c>
      <c r="J5391" s="28" t="s">
        <v>10341</v>
      </c>
    </row>
    <row r="5392" spans="1:10" x14ac:dyDescent="0.35">
      <c r="A5392" s="28" t="s">
        <v>10367</v>
      </c>
      <c r="B5392" s="28" t="s">
        <v>23416</v>
      </c>
      <c r="C5392" s="28" t="s">
        <v>23507</v>
      </c>
      <c r="D5392" s="28" t="s">
        <v>24010</v>
      </c>
      <c r="E5392" t="s">
        <v>23419</v>
      </c>
      <c r="F5392" s="28" t="s">
        <v>11250</v>
      </c>
      <c r="G5392" s="28" t="s">
        <v>23420</v>
      </c>
      <c r="H5392" t="s">
        <v>23421</v>
      </c>
      <c r="I5392" s="28" t="s">
        <v>10368</v>
      </c>
      <c r="J5392" s="28" t="s">
        <v>10369</v>
      </c>
    </row>
    <row r="5393" spans="1:10" x14ac:dyDescent="0.35">
      <c r="A5393" s="28" t="s">
        <v>10370</v>
      </c>
      <c r="B5393" s="28" t="s">
        <v>23416</v>
      </c>
      <c r="C5393" s="28" t="s">
        <v>23507</v>
      </c>
      <c r="D5393" s="28" t="s">
        <v>24010</v>
      </c>
      <c r="E5393" t="s">
        <v>23419</v>
      </c>
      <c r="F5393" s="28" t="s">
        <v>11250</v>
      </c>
      <c r="G5393" s="28" t="s">
        <v>23420</v>
      </c>
      <c r="H5393" t="s">
        <v>23421</v>
      </c>
      <c r="I5393" s="28" t="s">
        <v>10368</v>
      </c>
      <c r="J5393" s="28" t="s">
        <v>10369</v>
      </c>
    </row>
    <row r="5394" spans="1:10" x14ac:dyDescent="0.35">
      <c r="A5394" s="28" t="s">
        <v>10371</v>
      </c>
      <c r="B5394" s="28" t="s">
        <v>23416</v>
      </c>
      <c r="C5394" s="28" t="s">
        <v>23507</v>
      </c>
      <c r="D5394" s="28" t="s">
        <v>23498</v>
      </c>
      <c r="E5394" t="s">
        <v>23419</v>
      </c>
      <c r="F5394" s="28" t="s">
        <v>11250</v>
      </c>
      <c r="G5394" s="28" t="s">
        <v>23420</v>
      </c>
      <c r="H5394" t="s">
        <v>23421</v>
      </c>
      <c r="I5394" s="28" t="s">
        <v>10368</v>
      </c>
      <c r="J5394" s="28" t="s">
        <v>10369</v>
      </c>
    </row>
    <row r="5395" spans="1:10" x14ac:dyDescent="0.35">
      <c r="A5395" s="28" t="s">
        <v>10372</v>
      </c>
      <c r="B5395" s="28" t="s">
        <v>23416</v>
      </c>
      <c r="C5395" s="28" t="s">
        <v>24045</v>
      </c>
      <c r="D5395" s="28" t="s">
        <v>24081</v>
      </c>
      <c r="E5395" t="s">
        <v>23529</v>
      </c>
      <c r="F5395" s="28" t="s">
        <v>11250</v>
      </c>
      <c r="G5395" s="28" t="s">
        <v>23420</v>
      </c>
      <c r="H5395" t="s">
        <v>23421</v>
      </c>
      <c r="I5395" s="28" t="s">
        <v>10368</v>
      </c>
      <c r="J5395" s="28" t="s">
        <v>10369</v>
      </c>
    </row>
    <row r="5396" spans="1:10" x14ac:dyDescent="0.35">
      <c r="A5396" s="28" t="s">
        <v>10373</v>
      </c>
      <c r="B5396" s="28" t="s">
        <v>23416</v>
      </c>
      <c r="C5396" s="28" t="s">
        <v>23462</v>
      </c>
      <c r="D5396" s="28" t="s">
        <v>23494</v>
      </c>
      <c r="E5396" t="s">
        <v>23419</v>
      </c>
      <c r="F5396" s="28" t="s">
        <v>11250</v>
      </c>
      <c r="G5396" s="28" t="s">
        <v>23420</v>
      </c>
      <c r="H5396" t="s">
        <v>23421</v>
      </c>
      <c r="I5396" s="28" t="s">
        <v>10368</v>
      </c>
      <c r="J5396" s="28" t="s">
        <v>10369</v>
      </c>
    </row>
    <row r="5397" spans="1:10" x14ac:dyDescent="0.35">
      <c r="A5397" s="28" t="s">
        <v>10374</v>
      </c>
      <c r="B5397" s="28" t="s">
        <v>23416</v>
      </c>
      <c r="C5397" s="28" t="s">
        <v>23497</v>
      </c>
      <c r="D5397" s="28" t="s">
        <v>24151</v>
      </c>
      <c r="E5397" t="s">
        <v>23529</v>
      </c>
      <c r="F5397" s="28" t="s">
        <v>11250</v>
      </c>
      <c r="G5397" s="28" t="s">
        <v>23420</v>
      </c>
      <c r="H5397" t="s">
        <v>23421</v>
      </c>
      <c r="I5397" s="28" t="s">
        <v>10368</v>
      </c>
      <c r="J5397" s="28" t="s">
        <v>10369</v>
      </c>
    </row>
    <row r="5398" spans="1:10" x14ac:dyDescent="0.35">
      <c r="A5398" s="28" t="s">
        <v>10375</v>
      </c>
      <c r="B5398" s="28" t="s">
        <v>23416</v>
      </c>
      <c r="C5398" s="28" t="s">
        <v>23442</v>
      </c>
      <c r="D5398" s="28" t="s">
        <v>23754</v>
      </c>
      <c r="E5398" t="s">
        <v>23419</v>
      </c>
      <c r="F5398" s="28" t="s">
        <v>11250</v>
      </c>
      <c r="G5398" s="28" t="s">
        <v>23420</v>
      </c>
      <c r="H5398" t="s">
        <v>23421</v>
      </c>
      <c r="I5398" s="28" t="s">
        <v>10368</v>
      </c>
      <c r="J5398" s="28" t="s">
        <v>10369</v>
      </c>
    </row>
    <row r="5399" spans="1:10" x14ac:dyDescent="0.35">
      <c r="A5399" s="28" t="s">
        <v>10376</v>
      </c>
      <c r="B5399" s="28" t="s">
        <v>23416</v>
      </c>
      <c r="C5399" s="28" t="s">
        <v>23464</v>
      </c>
      <c r="D5399" s="28" t="s">
        <v>23431</v>
      </c>
      <c r="E5399" t="s">
        <v>23419</v>
      </c>
      <c r="F5399" s="28" t="s">
        <v>11250</v>
      </c>
      <c r="G5399" s="28" t="s">
        <v>23420</v>
      </c>
      <c r="H5399" t="s">
        <v>23421</v>
      </c>
      <c r="I5399" s="28" t="s">
        <v>10377</v>
      </c>
      <c r="J5399" s="28" t="s">
        <v>10369</v>
      </c>
    </row>
    <row r="5400" spans="1:10" x14ac:dyDescent="0.35">
      <c r="A5400" s="28" t="s">
        <v>10378</v>
      </c>
      <c r="B5400" s="28" t="s">
        <v>23416</v>
      </c>
      <c r="C5400" s="28" t="s">
        <v>23495</v>
      </c>
      <c r="D5400" s="28" t="s">
        <v>23451</v>
      </c>
      <c r="E5400" t="s">
        <v>23419</v>
      </c>
      <c r="F5400" s="28" t="s">
        <v>11250</v>
      </c>
      <c r="G5400" s="28" t="s">
        <v>23420</v>
      </c>
      <c r="H5400" t="s">
        <v>23421</v>
      </c>
      <c r="I5400" s="28" t="s">
        <v>10377</v>
      </c>
      <c r="J5400" s="28" t="s">
        <v>10369</v>
      </c>
    </row>
    <row r="5401" spans="1:10" x14ac:dyDescent="0.35">
      <c r="A5401" s="28" t="s">
        <v>10379</v>
      </c>
      <c r="B5401" s="28" t="s">
        <v>23416</v>
      </c>
      <c r="C5401" s="28" t="s">
        <v>23457</v>
      </c>
      <c r="D5401" s="28" t="s">
        <v>23452</v>
      </c>
      <c r="E5401" t="s">
        <v>23419</v>
      </c>
      <c r="F5401" s="28" t="s">
        <v>11250</v>
      </c>
      <c r="G5401" s="28" t="s">
        <v>23420</v>
      </c>
      <c r="H5401" t="s">
        <v>23421</v>
      </c>
      <c r="I5401" s="28" t="s">
        <v>10377</v>
      </c>
      <c r="J5401" s="28" t="s">
        <v>10369</v>
      </c>
    </row>
    <row r="5402" spans="1:10" x14ac:dyDescent="0.35">
      <c r="A5402" s="28" t="s">
        <v>10380</v>
      </c>
      <c r="B5402" s="28" t="s">
        <v>23416</v>
      </c>
      <c r="C5402" s="28" t="s">
        <v>23457</v>
      </c>
      <c r="D5402" s="28" t="s">
        <v>23451</v>
      </c>
      <c r="E5402" t="s">
        <v>23419</v>
      </c>
      <c r="F5402" s="28" t="s">
        <v>11250</v>
      </c>
      <c r="G5402" s="28" t="s">
        <v>23420</v>
      </c>
      <c r="H5402" t="s">
        <v>23421</v>
      </c>
      <c r="I5402" s="28" t="s">
        <v>10377</v>
      </c>
      <c r="J5402" s="28" t="s">
        <v>10369</v>
      </c>
    </row>
    <row r="5403" spans="1:10" x14ac:dyDescent="0.35">
      <c r="A5403" s="28" t="s">
        <v>10381</v>
      </c>
      <c r="B5403" s="28" t="s">
        <v>23416</v>
      </c>
      <c r="C5403" s="28" t="s">
        <v>23457</v>
      </c>
      <c r="D5403" s="28" t="s">
        <v>23451</v>
      </c>
      <c r="E5403" t="s">
        <v>23529</v>
      </c>
      <c r="F5403" s="28" t="s">
        <v>11250</v>
      </c>
      <c r="G5403" s="28" t="s">
        <v>23420</v>
      </c>
      <c r="H5403" t="s">
        <v>23421</v>
      </c>
      <c r="I5403" s="28" t="s">
        <v>10377</v>
      </c>
      <c r="J5403" s="28" t="s">
        <v>10369</v>
      </c>
    </row>
    <row r="5404" spans="1:10" x14ac:dyDescent="0.35">
      <c r="A5404" s="28" t="s">
        <v>10382</v>
      </c>
      <c r="B5404" s="28" t="s">
        <v>23416</v>
      </c>
      <c r="C5404" s="28" t="s">
        <v>23464</v>
      </c>
      <c r="D5404" s="28" t="s">
        <v>23451</v>
      </c>
      <c r="E5404" t="s">
        <v>23419</v>
      </c>
      <c r="F5404" s="28" t="s">
        <v>11250</v>
      </c>
      <c r="G5404" s="28" t="s">
        <v>23420</v>
      </c>
      <c r="H5404" t="s">
        <v>23421</v>
      </c>
      <c r="I5404" s="28" t="s">
        <v>10377</v>
      </c>
      <c r="J5404" s="28" t="s">
        <v>10369</v>
      </c>
    </row>
    <row r="5405" spans="1:10" x14ac:dyDescent="0.35">
      <c r="A5405" s="28" t="s">
        <v>10383</v>
      </c>
      <c r="B5405" s="28" t="s">
        <v>23416</v>
      </c>
      <c r="C5405" s="28" t="s">
        <v>23428</v>
      </c>
      <c r="D5405" s="28" t="s">
        <v>23493</v>
      </c>
      <c r="E5405" t="s">
        <v>23529</v>
      </c>
      <c r="F5405" s="28" t="s">
        <v>11250</v>
      </c>
      <c r="G5405" s="28" t="s">
        <v>23420</v>
      </c>
      <c r="H5405" t="s">
        <v>23421</v>
      </c>
      <c r="I5405" s="28" t="s">
        <v>10377</v>
      </c>
      <c r="J5405" s="28" t="s">
        <v>10369</v>
      </c>
    </row>
    <row r="5406" spans="1:10" x14ac:dyDescent="0.35">
      <c r="A5406" s="28" t="s">
        <v>10384</v>
      </c>
      <c r="B5406" s="28" t="s">
        <v>23416</v>
      </c>
      <c r="C5406" s="28" t="s">
        <v>23457</v>
      </c>
      <c r="D5406" s="28" t="s">
        <v>23451</v>
      </c>
      <c r="E5406" t="s">
        <v>23419</v>
      </c>
      <c r="F5406" s="28" t="s">
        <v>11250</v>
      </c>
      <c r="G5406" s="28" t="s">
        <v>23420</v>
      </c>
      <c r="H5406" t="s">
        <v>23421</v>
      </c>
      <c r="I5406" s="28" t="s">
        <v>10377</v>
      </c>
      <c r="J5406" s="28" t="s">
        <v>10369</v>
      </c>
    </row>
    <row r="5407" spans="1:10" x14ac:dyDescent="0.35">
      <c r="A5407" s="28" t="s">
        <v>10385</v>
      </c>
      <c r="B5407" s="28" t="s">
        <v>23416</v>
      </c>
      <c r="C5407" s="28" t="s">
        <v>23887</v>
      </c>
      <c r="D5407" s="28" t="s">
        <v>23850</v>
      </c>
      <c r="E5407" t="s">
        <v>23529</v>
      </c>
      <c r="F5407" s="28" t="s">
        <v>11250</v>
      </c>
      <c r="G5407" s="28" t="s">
        <v>23420</v>
      </c>
      <c r="H5407" t="s">
        <v>23421</v>
      </c>
      <c r="I5407" s="28" t="s">
        <v>10386</v>
      </c>
      <c r="J5407" s="28" t="s">
        <v>10387</v>
      </c>
    </row>
    <row r="5408" spans="1:10" x14ac:dyDescent="0.35">
      <c r="A5408" s="28" t="s">
        <v>10388</v>
      </c>
      <c r="B5408" s="28" t="s">
        <v>23416</v>
      </c>
      <c r="C5408" s="28" t="s">
        <v>23464</v>
      </c>
      <c r="D5408" s="28" t="s">
        <v>23443</v>
      </c>
      <c r="E5408" t="s">
        <v>23419</v>
      </c>
      <c r="F5408" s="28" t="s">
        <v>11250</v>
      </c>
      <c r="G5408" s="28" t="s">
        <v>23420</v>
      </c>
      <c r="H5408" t="s">
        <v>23421</v>
      </c>
      <c r="I5408" s="28" t="s">
        <v>10386</v>
      </c>
      <c r="J5408" s="28" t="s">
        <v>10387</v>
      </c>
    </row>
    <row r="5409" spans="1:10" x14ac:dyDescent="0.35">
      <c r="A5409" s="28" t="s">
        <v>10389</v>
      </c>
      <c r="B5409" s="28" t="s">
        <v>23416</v>
      </c>
      <c r="C5409" s="28" t="s">
        <v>23507</v>
      </c>
      <c r="D5409" s="28" t="s">
        <v>24039</v>
      </c>
      <c r="E5409" t="s">
        <v>23529</v>
      </c>
      <c r="F5409" s="28" t="s">
        <v>11250</v>
      </c>
      <c r="G5409" s="28" t="s">
        <v>23420</v>
      </c>
      <c r="H5409" t="s">
        <v>23421</v>
      </c>
      <c r="I5409" s="28" t="s">
        <v>10386</v>
      </c>
      <c r="J5409" s="28" t="s">
        <v>10387</v>
      </c>
    </row>
    <row r="5410" spans="1:10" x14ac:dyDescent="0.35">
      <c r="A5410" s="28" t="s">
        <v>10390</v>
      </c>
      <c r="B5410" s="28" t="s">
        <v>23416</v>
      </c>
      <c r="C5410" s="28" t="s">
        <v>23457</v>
      </c>
      <c r="D5410" s="28" t="s">
        <v>23471</v>
      </c>
      <c r="E5410" t="s">
        <v>23529</v>
      </c>
      <c r="F5410" s="28" t="s">
        <v>11250</v>
      </c>
      <c r="G5410" s="28" t="s">
        <v>23420</v>
      </c>
      <c r="H5410" t="s">
        <v>23421</v>
      </c>
      <c r="I5410" s="28" t="s">
        <v>10386</v>
      </c>
      <c r="J5410" s="28" t="s">
        <v>10387</v>
      </c>
    </row>
    <row r="5411" spans="1:10" x14ac:dyDescent="0.35">
      <c r="A5411" s="28" t="s">
        <v>10391</v>
      </c>
      <c r="B5411" s="28" t="s">
        <v>23416</v>
      </c>
      <c r="C5411" s="28" t="s">
        <v>23476</v>
      </c>
      <c r="D5411" s="28" t="s">
        <v>23443</v>
      </c>
      <c r="E5411" t="s">
        <v>23529</v>
      </c>
      <c r="F5411" s="28" t="s">
        <v>11250</v>
      </c>
      <c r="G5411" s="28" t="s">
        <v>23420</v>
      </c>
      <c r="H5411" t="s">
        <v>23421</v>
      </c>
      <c r="I5411" s="28" t="s">
        <v>10386</v>
      </c>
      <c r="J5411" s="28" t="s">
        <v>10387</v>
      </c>
    </row>
    <row r="5412" spans="1:10" x14ac:dyDescent="0.35">
      <c r="A5412" s="28" t="s">
        <v>10392</v>
      </c>
      <c r="B5412" s="28" t="s">
        <v>23416</v>
      </c>
      <c r="C5412" s="28" t="s">
        <v>11250</v>
      </c>
      <c r="D5412" s="28" t="s">
        <v>23891</v>
      </c>
      <c r="E5412" t="s">
        <v>23421</v>
      </c>
      <c r="F5412" s="28" t="s">
        <v>11250</v>
      </c>
      <c r="G5412" s="28" t="s">
        <v>23420</v>
      </c>
      <c r="H5412" t="s">
        <v>23421</v>
      </c>
      <c r="I5412" s="28" t="s">
        <v>10386</v>
      </c>
      <c r="J5412" s="28" t="s">
        <v>10387</v>
      </c>
    </row>
    <row r="5413" spans="1:10" x14ac:dyDescent="0.35">
      <c r="A5413" s="28" t="s">
        <v>10393</v>
      </c>
      <c r="B5413" s="28" t="s">
        <v>23416</v>
      </c>
      <c r="C5413" s="28" t="s">
        <v>23476</v>
      </c>
      <c r="D5413" s="28" t="s">
        <v>23443</v>
      </c>
      <c r="E5413" t="s">
        <v>23529</v>
      </c>
      <c r="F5413" s="28" t="s">
        <v>11250</v>
      </c>
      <c r="G5413" s="28" t="s">
        <v>23420</v>
      </c>
      <c r="H5413" t="s">
        <v>23421</v>
      </c>
      <c r="I5413" s="28" t="s">
        <v>10386</v>
      </c>
      <c r="J5413" s="28" t="s">
        <v>10387</v>
      </c>
    </row>
    <row r="5414" spans="1:10" x14ac:dyDescent="0.35">
      <c r="A5414" s="28" t="s">
        <v>10394</v>
      </c>
      <c r="B5414" s="28" t="s">
        <v>23416</v>
      </c>
      <c r="C5414" s="28" t="s">
        <v>23614</v>
      </c>
      <c r="D5414" s="28" t="s">
        <v>23504</v>
      </c>
      <c r="E5414" t="s">
        <v>23529</v>
      </c>
      <c r="F5414" s="28" t="s">
        <v>11250</v>
      </c>
      <c r="G5414" s="28" t="s">
        <v>23420</v>
      </c>
      <c r="H5414" t="s">
        <v>23421</v>
      </c>
      <c r="I5414" s="28" t="s">
        <v>10386</v>
      </c>
      <c r="J5414" s="28" t="s">
        <v>10387</v>
      </c>
    </row>
    <row r="5415" spans="1:10" x14ac:dyDescent="0.35">
      <c r="A5415" s="28" t="s">
        <v>10395</v>
      </c>
      <c r="B5415" s="28" t="s">
        <v>23416</v>
      </c>
      <c r="C5415" s="28" t="s">
        <v>23424</v>
      </c>
      <c r="D5415" s="28" t="s">
        <v>23420</v>
      </c>
      <c r="E5415" t="s">
        <v>23419</v>
      </c>
      <c r="F5415" s="28" t="s">
        <v>11250</v>
      </c>
      <c r="G5415" s="28" t="s">
        <v>23420</v>
      </c>
      <c r="H5415" t="s">
        <v>23421</v>
      </c>
      <c r="I5415" s="28" t="s">
        <v>10386</v>
      </c>
      <c r="J5415" s="28" t="s">
        <v>10387</v>
      </c>
    </row>
    <row r="5416" spans="1:10" x14ac:dyDescent="0.35">
      <c r="A5416" s="28" t="s">
        <v>10397</v>
      </c>
      <c r="B5416" s="28" t="s">
        <v>23416</v>
      </c>
      <c r="C5416" s="28" t="s">
        <v>23457</v>
      </c>
      <c r="D5416" s="28" t="s">
        <v>23469</v>
      </c>
      <c r="E5416" t="s">
        <v>23419</v>
      </c>
      <c r="F5416" s="28" t="s">
        <v>11250</v>
      </c>
      <c r="G5416" s="28" t="s">
        <v>23420</v>
      </c>
      <c r="H5416" t="s">
        <v>23421</v>
      </c>
      <c r="I5416" s="28" t="s">
        <v>10386</v>
      </c>
      <c r="J5416" s="28" t="s">
        <v>10387</v>
      </c>
    </row>
    <row r="5417" spans="1:10" x14ac:dyDescent="0.35">
      <c r="A5417" s="28" t="s">
        <v>10398</v>
      </c>
      <c r="B5417" s="28" t="s">
        <v>23416</v>
      </c>
      <c r="C5417" s="28" t="s">
        <v>23457</v>
      </c>
      <c r="D5417" s="28" t="s">
        <v>23472</v>
      </c>
      <c r="E5417" t="s">
        <v>23419</v>
      </c>
      <c r="F5417" s="28" t="s">
        <v>11250</v>
      </c>
      <c r="G5417" s="28" t="s">
        <v>23420</v>
      </c>
      <c r="H5417" t="s">
        <v>23421</v>
      </c>
      <c r="I5417" s="28" t="s">
        <v>10386</v>
      </c>
      <c r="J5417" s="28" t="s">
        <v>10387</v>
      </c>
    </row>
    <row r="5418" spans="1:10" x14ac:dyDescent="0.35">
      <c r="A5418" s="28" t="s">
        <v>10399</v>
      </c>
      <c r="B5418" s="28" t="s">
        <v>23416</v>
      </c>
      <c r="C5418" s="28" t="s">
        <v>23507</v>
      </c>
      <c r="D5418" s="28" t="s">
        <v>23488</v>
      </c>
      <c r="E5418" t="s">
        <v>23419</v>
      </c>
      <c r="F5418" s="28" t="s">
        <v>11250</v>
      </c>
      <c r="G5418" s="28" t="s">
        <v>23420</v>
      </c>
      <c r="H5418" t="s">
        <v>23421</v>
      </c>
      <c r="I5418" s="28" t="s">
        <v>10386</v>
      </c>
      <c r="J5418" s="28" t="s">
        <v>10387</v>
      </c>
    </row>
    <row r="5419" spans="1:10" x14ac:dyDescent="0.35">
      <c r="A5419" s="28" t="s">
        <v>10400</v>
      </c>
      <c r="B5419" s="28" t="s">
        <v>23416</v>
      </c>
      <c r="C5419" s="28" t="s">
        <v>23450</v>
      </c>
      <c r="D5419" s="28" t="s">
        <v>23447</v>
      </c>
      <c r="E5419" t="s">
        <v>23419</v>
      </c>
      <c r="F5419" s="28" t="s">
        <v>11250</v>
      </c>
      <c r="G5419" s="28" t="s">
        <v>23420</v>
      </c>
      <c r="H5419" t="s">
        <v>23421</v>
      </c>
      <c r="I5419" s="28" t="s">
        <v>10386</v>
      </c>
      <c r="J5419" s="28" t="s">
        <v>10387</v>
      </c>
    </row>
    <row r="5420" spans="1:10" x14ac:dyDescent="0.35">
      <c r="A5420" s="28" t="s">
        <v>10401</v>
      </c>
      <c r="B5420" s="28" t="s">
        <v>23416</v>
      </c>
      <c r="C5420" s="28" t="s">
        <v>23476</v>
      </c>
      <c r="D5420" s="28" t="s">
        <v>23435</v>
      </c>
      <c r="E5420" t="s">
        <v>23419</v>
      </c>
      <c r="F5420" s="28" t="s">
        <v>11250</v>
      </c>
      <c r="G5420" s="28" t="s">
        <v>23420</v>
      </c>
      <c r="H5420" t="s">
        <v>23421</v>
      </c>
      <c r="I5420" s="28" t="s">
        <v>10386</v>
      </c>
      <c r="J5420" s="28" t="s">
        <v>10387</v>
      </c>
    </row>
    <row r="5421" spans="1:10" x14ac:dyDescent="0.35">
      <c r="A5421" s="28" t="s">
        <v>10402</v>
      </c>
      <c r="B5421" s="28" t="s">
        <v>23416</v>
      </c>
      <c r="C5421" s="28" t="s">
        <v>23497</v>
      </c>
      <c r="D5421" s="28" t="s">
        <v>24151</v>
      </c>
      <c r="E5421" t="s">
        <v>23529</v>
      </c>
      <c r="F5421" s="28" t="s">
        <v>11250</v>
      </c>
      <c r="G5421" s="28" t="s">
        <v>23420</v>
      </c>
      <c r="H5421" t="s">
        <v>23421</v>
      </c>
      <c r="I5421" s="28" t="s">
        <v>10403</v>
      </c>
      <c r="J5421" s="28" t="s">
        <v>10387</v>
      </c>
    </row>
    <row r="5422" spans="1:10" x14ac:dyDescent="0.35">
      <c r="A5422" s="28" t="s">
        <v>10404</v>
      </c>
      <c r="B5422" s="28" t="s">
        <v>23416</v>
      </c>
      <c r="C5422" s="28" t="s">
        <v>24152</v>
      </c>
      <c r="D5422" s="28" t="s">
        <v>23941</v>
      </c>
      <c r="E5422" t="s">
        <v>23419</v>
      </c>
      <c r="F5422" s="28" t="s">
        <v>11250</v>
      </c>
      <c r="G5422" s="28" t="s">
        <v>23420</v>
      </c>
      <c r="H5422" t="s">
        <v>23421</v>
      </c>
      <c r="I5422" s="28" t="s">
        <v>10403</v>
      </c>
      <c r="J5422" s="28" t="s">
        <v>10387</v>
      </c>
    </row>
    <row r="5423" spans="1:10" x14ac:dyDescent="0.35">
      <c r="A5423" s="28" t="s">
        <v>10405</v>
      </c>
      <c r="B5423" s="28" t="s">
        <v>23416</v>
      </c>
      <c r="C5423" s="28" t="s">
        <v>23424</v>
      </c>
      <c r="D5423" s="28" t="s">
        <v>23451</v>
      </c>
      <c r="E5423" t="s">
        <v>23419</v>
      </c>
      <c r="F5423" s="28" t="s">
        <v>11250</v>
      </c>
      <c r="G5423" s="28" t="s">
        <v>23420</v>
      </c>
      <c r="H5423" t="s">
        <v>23421</v>
      </c>
      <c r="I5423" s="28" t="s">
        <v>10403</v>
      </c>
      <c r="J5423" s="28" t="s">
        <v>10387</v>
      </c>
    </row>
    <row r="5424" spans="1:10" x14ac:dyDescent="0.35">
      <c r="A5424" s="28" t="s">
        <v>10406</v>
      </c>
      <c r="B5424" s="28" t="s">
        <v>23416</v>
      </c>
      <c r="C5424" s="28" t="s">
        <v>23739</v>
      </c>
      <c r="D5424" s="28" t="s">
        <v>23644</v>
      </c>
      <c r="E5424" t="s">
        <v>23419</v>
      </c>
      <c r="F5424" s="28" t="s">
        <v>11250</v>
      </c>
      <c r="G5424" s="28" t="s">
        <v>23420</v>
      </c>
      <c r="H5424" t="s">
        <v>23421</v>
      </c>
      <c r="I5424" s="28" t="s">
        <v>10403</v>
      </c>
      <c r="J5424" s="28" t="s">
        <v>10387</v>
      </c>
    </row>
    <row r="5425" spans="1:10" x14ac:dyDescent="0.35">
      <c r="A5425" s="28" t="s">
        <v>10407</v>
      </c>
      <c r="B5425" s="28" t="s">
        <v>23416</v>
      </c>
      <c r="C5425" s="28" t="s">
        <v>11250</v>
      </c>
      <c r="D5425" s="28" t="s">
        <v>23445</v>
      </c>
      <c r="E5425" t="s">
        <v>23453</v>
      </c>
      <c r="F5425" s="28" t="s">
        <v>11250</v>
      </c>
      <c r="G5425" s="28" t="s">
        <v>23420</v>
      </c>
      <c r="H5425" t="s">
        <v>23421</v>
      </c>
      <c r="I5425" s="28" t="s">
        <v>10403</v>
      </c>
      <c r="J5425" s="28" t="s">
        <v>10387</v>
      </c>
    </row>
    <row r="5426" spans="1:10" x14ac:dyDescent="0.35">
      <c r="A5426" s="28" t="s">
        <v>10409</v>
      </c>
      <c r="B5426" s="28" t="s">
        <v>23416</v>
      </c>
      <c r="C5426" s="28" t="s">
        <v>23485</v>
      </c>
      <c r="D5426" s="28" t="s">
        <v>23452</v>
      </c>
      <c r="E5426" t="s">
        <v>23419</v>
      </c>
      <c r="F5426" s="28" t="s">
        <v>11250</v>
      </c>
      <c r="G5426" s="28" t="s">
        <v>23420</v>
      </c>
      <c r="H5426" t="s">
        <v>23421</v>
      </c>
      <c r="I5426" s="28" t="s">
        <v>10403</v>
      </c>
      <c r="J5426" s="28" t="s">
        <v>10387</v>
      </c>
    </row>
    <row r="5427" spans="1:10" x14ac:dyDescent="0.35">
      <c r="A5427" s="28" t="s">
        <v>10410</v>
      </c>
      <c r="B5427" s="28" t="s">
        <v>23416</v>
      </c>
      <c r="C5427" s="28" t="s">
        <v>23424</v>
      </c>
      <c r="D5427" s="28" t="s">
        <v>23443</v>
      </c>
      <c r="E5427" t="s">
        <v>23529</v>
      </c>
      <c r="F5427" s="28" t="s">
        <v>11250</v>
      </c>
      <c r="G5427" s="28" t="s">
        <v>23420</v>
      </c>
      <c r="H5427" t="s">
        <v>23421</v>
      </c>
      <c r="I5427" s="28" t="s">
        <v>10411</v>
      </c>
      <c r="J5427" s="28" t="s">
        <v>10412</v>
      </c>
    </row>
    <row r="5428" spans="1:10" x14ac:dyDescent="0.35">
      <c r="A5428" s="28" t="s">
        <v>10413</v>
      </c>
      <c r="B5428" s="28" t="s">
        <v>23416</v>
      </c>
      <c r="C5428" s="28" t="s">
        <v>23442</v>
      </c>
      <c r="D5428" s="28" t="s">
        <v>23932</v>
      </c>
      <c r="E5428" t="s">
        <v>23419</v>
      </c>
      <c r="F5428" s="28" t="s">
        <v>11250</v>
      </c>
      <c r="G5428" s="28" t="s">
        <v>23420</v>
      </c>
      <c r="H5428" t="s">
        <v>23421</v>
      </c>
      <c r="I5428" s="28" t="s">
        <v>10411</v>
      </c>
      <c r="J5428" s="28" t="s">
        <v>10412</v>
      </c>
    </row>
    <row r="5429" spans="1:10" x14ac:dyDescent="0.35">
      <c r="A5429" s="28" t="s">
        <v>10414</v>
      </c>
      <c r="B5429" s="28" t="s">
        <v>23416</v>
      </c>
      <c r="C5429" s="28" t="s">
        <v>11250</v>
      </c>
      <c r="D5429" s="28" t="s">
        <v>23484</v>
      </c>
      <c r="E5429" t="s">
        <v>23453</v>
      </c>
      <c r="F5429" s="28" t="s">
        <v>11250</v>
      </c>
      <c r="G5429" s="28" t="s">
        <v>23420</v>
      </c>
      <c r="H5429" t="s">
        <v>23421</v>
      </c>
      <c r="I5429" s="28" t="s">
        <v>10411</v>
      </c>
      <c r="J5429" s="28" t="s">
        <v>10412</v>
      </c>
    </row>
    <row r="5430" spans="1:10" x14ac:dyDescent="0.35">
      <c r="A5430" s="28" t="s">
        <v>10415</v>
      </c>
      <c r="B5430" s="28" t="s">
        <v>23416</v>
      </c>
      <c r="C5430" s="28" t="s">
        <v>23432</v>
      </c>
      <c r="D5430" s="28" t="s">
        <v>23425</v>
      </c>
      <c r="E5430" t="s">
        <v>23419</v>
      </c>
      <c r="F5430" s="28" t="s">
        <v>11250</v>
      </c>
      <c r="G5430" s="28" t="s">
        <v>23420</v>
      </c>
      <c r="H5430" t="s">
        <v>23421</v>
      </c>
      <c r="I5430" s="28" t="s">
        <v>10411</v>
      </c>
      <c r="J5430" s="28" t="s">
        <v>10412</v>
      </c>
    </row>
    <row r="5431" spans="1:10" x14ac:dyDescent="0.35">
      <c r="A5431" s="28" t="s">
        <v>10416</v>
      </c>
      <c r="B5431" s="28" t="s">
        <v>23416</v>
      </c>
      <c r="C5431" s="28" t="s">
        <v>23464</v>
      </c>
      <c r="D5431" s="28" t="s">
        <v>23437</v>
      </c>
      <c r="E5431" t="s">
        <v>23529</v>
      </c>
      <c r="F5431" s="28" t="s">
        <v>11250</v>
      </c>
      <c r="G5431" s="28" t="s">
        <v>23420</v>
      </c>
      <c r="H5431" t="s">
        <v>23421</v>
      </c>
      <c r="I5431" s="28" t="s">
        <v>10411</v>
      </c>
      <c r="J5431" s="28" t="s">
        <v>10412</v>
      </c>
    </row>
    <row r="5432" spans="1:10" x14ac:dyDescent="0.35">
      <c r="A5432" s="28" t="s">
        <v>10417</v>
      </c>
      <c r="B5432" s="28" t="s">
        <v>23416</v>
      </c>
      <c r="C5432" s="28" t="s">
        <v>23432</v>
      </c>
      <c r="D5432" s="28" t="s">
        <v>23420</v>
      </c>
      <c r="E5432" t="s">
        <v>23419</v>
      </c>
      <c r="F5432" s="28" t="s">
        <v>11250</v>
      </c>
      <c r="G5432" s="28" t="s">
        <v>23420</v>
      </c>
      <c r="H5432" t="s">
        <v>23421</v>
      </c>
      <c r="I5432" s="28" t="s">
        <v>10411</v>
      </c>
      <c r="J5432" s="28" t="s">
        <v>10412</v>
      </c>
    </row>
    <row r="5433" spans="1:10" x14ac:dyDescent="0.35">
      <c r="A5433" s="28" t="s">
        <v>10418</v>
      </c>
      <c r="B5433" s="28" t="s">
        <v>23416</v>
      </c>
      <c r="C5433" s="28" t="s">
        <v>23735</v>
      </c>
      <c r="D5433" s="28" t="s">
        <v>23506</v>
      </c>
      <c r="E5433" t="s">
        <v>23419</v>
      </c>
      <c r="F5433" s="28" t="s">
        <v>11250</v>
      </c>
      <c r="G5433" s="28" t="s">
        <v>23420</v>
      </c>
      <c r="H5433" t="s">
        <v>23421</v>
      </c>
      <c r="I5433" s="28" t="s">
        <v>10411</v>
      </c>
      <c r="J5433" s="28" t="s">
        <v>10412</v>
      </c>
    </row>
    <row r="5434" spans="1:10" x14ac:dyDescent="0.35">
      <c r="A5434" s="28" t="s">
        <v>10419</v>
      </c>
      <c r="B5434" s="28" t="s">
        <v>23416</v>
      </c>
      <c r="C5434" s="28" t="s">
        <v>23479</v>
      </c>
      <c r="D5434" s="28" t="s">
        <v>23508</v>
      </c>
      <c r="E5434" t="s">
        <v>23419</v>
      </c>
      <c r="F5434" s="28" t="s">
        <v>11250</v>
      </c>
      <c r="G5434" s="28" t="s">
        <v>23420</v>
      </c>
      <c r="H5434" t="s">
        <v>23421</v>
      </c>
      <c r="I5434" s="28" t="s">
        <v>10420</v>
      </c>
      <c r="J5434" s="28" t="s">
        <v>10412</v>
      </c>
    </row>
    <row r="5435" spans="1:10" x14ac:dyDescent="0.35">
      <c r="A5435" s="28" t="s">
        <v>10421</v>
      </c>
      <c r="B5435" s="28" t="s">
        <v>23416</v>
      </c>
      <c r="C5435" s="28" t="s">
        <v>23434</v>
      </c>
      <c r="D5435" s="28" t="s">
        <v>23463</v>
      </c>
      <c r="E5435" t="s">
        <v>23419</v>
      </c>
      <c r="F5435" s="28" t="s">
        <v>11250</v>
      </c>
      <c r="G5435" s="28" t="s">
        <v>23420</v>
      </c>
      <c r="H5435" t="s">
        <v>23421</v>
      </c>
      <c r="I5435" s="28" t="s">
        <v>10420</v>
      </c>
      <c r="J5435" s="28" t="s">
        <v>10412</v>
      </c>
    </row>
    <row r="5436" spans="1:10" x14ac:dyDescent="0.35">
      <c r="A5436" s="28" t="s">
        <v>10422</v>
      </c>
      <c r="B5436" s="28" t="s">
        <v>23416</v>
      </c>
      <c r="C5436" s="28" t="s">
        <v>23457</v>
      </c>
      <c r="D5436" s="28" t="s">
        <v>23451</v>
      </c>
      <c r="E5436" t="s">
        <v>23419</v>
      </c>
      <c r="F5436" s="28" t="s">
        <v>11250</v>
      </c>
      <c r="G5436" s="28" t="s">
        <v>23420</v>
      </c>
      <c r="H5436" t="s">
        <v>23421</v>
      </c>
      <c r="I5436" s="28" t="s">
        <v>10420</v>
      </c>
      <c r="J5436" s="28" t="s">
        <v>10412</v>
      </c>
    </row>
    <row r="5437" spans="1:10" x14ac:dyDescent="0.35">
      <c r="A5437" s="28" t="s">
        <v>10423</v>
      </c>
      <c r="B5437" s="28" t="s">
        <v>23416</v>
      </c>
      <c r="C5437" s="28" t="s">
        <v>23446</v>
      </c>
      <c r="D5437" s="28" t="s">
        <v>23423</v>
      </c>
      <c r="E5437" t="s">
        <v>23419</v>
      </c>
      <c r="F5437" s="28" t="s">
        <v>11250</v>
      </c>
      <c r="G5437" s="28" t="s">
        <v>23420</v>
      </c>
      <c r="H5437" t="s">
        <v>23421</v>
      </c>
      <c r="I5437" s="28" t="s">
        <v>10420</v>
      </c>
      <c r="J5437" s="28" t="s">
        <v>10412</v>
      </c>
    </row>
    <row r="5438" spans="1:10" x14ac:dyDescent="0.35">
      <c r="A5438" s="28" t="s">
        <v>10424</v>
      </c>
      <c r="B5438" s="28" t="s">
        <v>23416</v>
      </c>
      <c r="C5438" s="28" t="s">
        <v>23424</v>
      </c>
      <c r="D5438" s="28" t="s">
        <v>23423</v>
      </c>
      <c r="E5438" t="s">
        <v>23419</v>
      </c>
      <c r="F5438" s="28" t="s">
        <v>11250</v>
      </c>
      <c r="G5438" s="28" t="s">
        <v>23420</v>
      </c>
      <c r="H5438" t="s">
        <v>23421</v>
      </c>
      <c r="I5438" s="28" t="s">
        <v>10425</v>
      </c>
      <c r="J5438" s="28" t="s">
        <v>10426</v>
      </c>
    </row>
    <row r="5439" spans="1:10" x14ac:dyDescent="0.35">
      <c r="A5439" s="28" t="s">
        <v>10427</v>
      </c>
      <c r="B5439" s="28" t="s">
        <v>23416</v>
      </c>
      <c r="C5439" s="28" t="s">
        <v>23464</v>
      </c>
      <c r="D5439" s="28" t="s">
        <v>24039</v>
      </c>
      <c r="E5439" t="s">
        <v>23529</v>
      </c>
      <c r="F5439" s="28" t="s">
        <v>11250</v>
      </c>
      <c r="G5439" s="28" t="s">
        <v>23420</v>
      </c>
      <c r="H5439" t="s">
        <v>23421</v>
      </c>
      <c r="I5439" s="28" t="s">
        <v>10425</v>
      </c>
      <c r="J5439" s="28" t="s">
        <v>10426</v>
      </c>
    </row>
    <row r="5440" spans="1:10" x14ac:dyDescent="0.35">
      <c r="A5440" s="28" t="s">
        <v>10428</v>
      </c>
      <c r="B5440" s="28" t="s">
        <v>23416</v>
      </c>
      <c r="C5440" s="28" t="s">
        <v>23464</v>
      </c>
      <c r="D5440" s="28" t="s">
        <v>23443</v>
      </c>
      <c r="E5440" t="s">
        <v>23529</v>
      </c>
      <c r="F5440" s="28" t="s">
        <v>11250</v>
      </c>
      <c r="G5440" s="28" t="s">
        <v>23420</v>
      </c>
      <c r="H5440" t="s">
        <v>23421</v>
      </c>
      <c r="I5440" s="28" t="s">
        <v>10425</v>
      </c>
      <c r="J5440" s="28" t="s">
        <v>10426</v>
      </c>
    </row>
    <row r="5441" spans="1:10" x14ac:dyDescent="0.35">
      <c r="A5441" s="28" t="s">
        <v>10430</v>
      </c>
      <c r="B5441" s="28" t="s">
        <v>23416</v>
      </c>
      <c r="C5441" s="28" t="s">
        <v>23464</v>
      </c>
      <c r="D5441" s="28" t="s">
        <v>23433</v>
      </c>
      <c r="E5441" t="s">
        <v>23419</v>
      </c>
      <c r="F5441" s="28" t="s">
        <v>11250</v>
      </c>
      <c r="G5441" s="28" t="s">
        <v>23420</v>
      </c>
      <c r="H5441" t="s">
        <v>23421</v>
      </c>
      <c r="I5441" s="28" t="s">
        <v>10425</v>
      </c>
      <c r="J5441" s="28" t="s">
        <v>10426</v>
      </c>
    </row>
    <row r="5442" spans="1:10" x14ac:dyDescent="0.35">
      <c r="A5442" s="28" t="s">
        <v>10431</v>
      </c>
      <c r="B5442" s="28" t="s">
        <v>23416</v>
      </c>
      <c r="C5442" s="28" t="s">
        <v>11250</v>
      </c>
      <c r="D5442" s="28" t="s">
        <v>24010</v>
      </c>
      <c r="E5442" t="s">
        <v>23453</v>
      </c>
      <c r="F5442" s="28" t="s">
        <v>11250</v>
      </c>
      <c r="G5442" s="28" t="s">
        <v>23420</v>
      </c>
      <c r="H5442" t="s">
        <v>23421</v>
      </c>
      <c r="I5442" s="28" t="s">
        <v>10425</v>
      </c>
      <c r="J5442" s="28" t="s">
        <v>10426</v>
      </c>
    </row>
    <row r="5443" spans="1:10" x14ac:dyDescent="0.35">
      <c r="A5443" s="28" t="s">
        <v>10432</v>
      </c>
      <c r="B5443" s="28" t="s">
        <v>23416</v>
      </c>
      <c r="C5443" s="28" t="s">
        <v>23457</v>
      </c>
      <c r="D5443" s="28" t="s">
        <v>23429</v>
      </c>
      <c r="E5443" t="s">
        <v>23419</v>
      </c>
      <c r="F5443" s="28" t="s">
        <v>11250</v>
      </c>
      <c r="G5443" s="28" t="s">
        <v>23420</v>
      </c>
      <c r="H5443" t="s">
        <v>23421</v>
      </c>
      <c r="I5443" s="28" t="s">
        <v>10425</v>
      </c>
      <c r="J5443" s="28" t="s">
        <v>10426</v>
      </c>
    </row>
    <row r="5444" spans="1:10" x14ac:dyDescent="0.35">
      <c r="A5444" s="28" t="s">
        <v>10433</v>
      </c>
      <c r="B5444" s="28" t="s">
        <v>23416</v>
      </c>
      <c r="C5444" s="28" t="s">
        <v>23428</v>
      </c>
      <c r="D5444" s="28" t="s">
        <v>23497</v>
      </c>
      <c r="E5444" t="s">
        <v>23419</v>
      </c>
      <c r="F5444" s="28" t="s">
        <v>11250</v>
      </c>
      <c r="G5444" s="28" t="s">
        <v>23420</v>
      </c>
      <c r="H5444" t="s">
        <v>23421</v>
      </c>
      <c r="I5444" s="28" t="s">
        <v>10425</v>
      </c>
      <c r="J5444" s="28" t="s">
        <v>10426</v>
      </c>
    </row>
    <row r="5445" spans="1:10" x14ac:dyDescent="0.35">
      <c r="A5445" s="28" t="s">
        <v>10434</v>
      </c>
      <c r="B5445" s="28" t="s">
        <v>23416</v>
      </c>
      <c r="C5445" s="28" t="s">
        <v>23450</v>
      </c>
      <c r="D5445" s="28" t="s">
        <v>23655</v>
      </c>
      <c r="E5445" t="s">
        <v>23419</v>
      </c>
      <c r="F5445" s="28" t="s">
        <v>11250</v>
      </c>
      <c r="G5445" s="28" t="s">
        <v>23420</v>
      </c>
      <c r="H5445" t="s">
        <v>23421</v>
      </c>
      <c r="I5445" s="28" t="s">
        <v>10425</v>
      </c>
      <c r="J5445" s="28" t="s">
        <v>10426</v>
      </c>
    </row>
    <row r="5446" spans="1:10" x14ac:dyDescent="0.35">
      <c r="A5446" s="28" t="s">
        <v>10435</v>
      </c>
      <c r="B5446" s="28" t="s">
        <v>23416</v>
      </c>
      <c r="C5446" s="28" t="s">
        <v>23450</v>
      </c>
      <c r="D5446" s="28" t="s">
        <v>23655</v>
      </c>
      <c r="E5446" t="s">
        <v>23419</v>
      </c>
      <c r="F5446" s="28" t="s">
        <v>11250</v>
      </c>
      <c r="G5446" s="28" t="s">
        <v>23420</v>
      </c>
      <c r="H5446" t="s">
        <v>23421</v>
      </c>
      <c r="I5446" s="28" t="s">
        <v>10425</v>
      </c>
      <c r="J5446" s="28" t="s">
        <v>10426</v>
      </c>
    </row>
    <row r="5447" spans="1:10" x14ac:dyDescent="0.35">
      <c r="A5447" s="28" t="s">
        <v>10436</v>
      </c>
      <c r="B5447" s="28" t="s">
        <v>23416</v>
      </c>
      <c r="C5447" s="28" t="s">
        <v>23450</v>
      </c>
      <c r="D5447" s="28" t="s">
        <v>23655</v>
      </c>
      <c r="E5447" t="s">
        <v>23419</v>
      </c>
      <c r="F5447" s="28" t="s">
        <v>11250</v>
      </c>
      <c r="G5447" s="28" t="s">
        <v>23420</v>
      </c>
      <c r="H5447" t="s">
        <v>23421</v>
      </c>
      <c r="I5447" s="28" t="s">
        <v>10425</v>
      </c>
      <c r="J5447" s="28" t="s">
        <v>10426</v>
      </c>
    </row>
    <row r="5448" spans="1:10" x14ac:dyDescent="0.35">
      <c r="A5448" s="28" t="s">
        <v>10437</v>
      </c>
      <c r="B5448" s="28" t="s">
        <v>23416</v>
      </c>
      <c r="C5448" s="28" t="s">
        <v>23450</v>
      </c>
      <c r="D5448" s="28" t="s">
        <v>23655</v>
      </c>
      <c r="E5448" t="s">
        <v>23419</v>
      </c>
      <c r="F5448" s="28" t="s">
        <v>11250</v>
      </c>
      <c r="G5448" s="28" t="s">
        <v>23420</v>
      </c>
      <c r="H5448" t="s">
        <v>23421</v>
      </c>
      <c r="I5448" s="28" t="s">
        <v>10425</v>
      </c>
      <c r="J5448" s="28" t="s">
        <v>10426</v>
      </c>
    </row>
    <row r="5449" spans="1:10" x14ac:dyDescent="0.35">
      <c r="A5449" s="28" t="s">
        <v>10438</v>
      </c>
      <c r="B5449" s="28" t="s">
        <v>23416</v>
      </c>
      <c r="C5449" s="28" t="s">
        <v>23422</v>
      </c>
      <c r="D5449" s="28" t="s">
        <v>23433</v>
      </c>
      <c r="E5449" t="s">
        <v>23529</v>
      </c>
      <c r="F5449" s="28" t="s">
        <v>11250</v>
      </c>
      <c r="G5449" s="28" t="s">
        <v>23420</v>
      </c>
      <c r="H5449" t="s">
        <v>23421</v>
      </c>
      <c r="I5449" s="28" t="s">
        <v>10425</v>
      </c>
      <c r="J5449" s="28" t="s">
        <v>10426</v>
      </c>
    </row>
    <row r="5450" spans="1:10" x14ac:dyDescent="0.35">
      <c r="A5450" s="28" t="s">
        <v>10439</v>
      </c>
      <c r="B5450" s="28" t="s">
        <v>23416</v>
      </c>
      <c r="C5450" s="28" t="s">
        <v>23434</v>
      </c>
      <c r="D5450" s="28" t="s">
        <v>23465</v>
      </c>
      <c r="E5450" t="s">
        <v>23419</v>
      </c>
      <c r="F5450" s="28" t="s">
        <v>11250</v>
      </c>
      <c r="G5450" s="28" t="s">
        <v>23420</v>
      </c>
      <c r="H5450" t="s">
        <v>23421</v>
      </c>
      <c r="I5450" s="28" t="s">
        <v>10425</v>
      </c>
      <c r="J5450" s="28" t="s">
        <v>10426</v>
      </c>
    </row>
    <row r="5451" spans="1:10" x14ac:dyDescent="0.35">
      <c r="A5451" s="28" t="s">
        <v>10440</v>
      </c>
      <c r="B5451" s="28" t="s">
        <v>23416</v>
      </c>
      <c r="C5451" s="28" t="s">
        <v>23424</v>
      </c>
      <c r="D5451" s="28" t="s">
        <v>23425</v>
      </c>
      <c r="E5451" t="s">
        <v>23419</v>
      </c>
      <c r="F5451" s="28" t="s">
        <v>11250</v>
      </c>
      <c r="G5451" s="28" t="s">
        <v>23420</v>
      </c>
      <c r="H5451" t="s">
        <v>23421</v>
      </c>
      <c r="I5451" s="28" t="s">
        <v>10441</v>
      </c>
      <c r="J5451" s="28" t="s">
        <v>10426</v>
      </c>
    </row>
    <row r="5452" spans="1:10" x14ac:dyDescent="0.35">
      <c r="A5452" s="28" t="s">
        <v>10442</v>
      </c>
      <c r="B5452" s="28" t="s">
        <v>23416</v>
      </c>
      <c r="C5452" s="28" t="s">
        <v>23422</v>
      </c>
      <c r="D5452" s="28" t="s">
        <v>23449</v>
      </c>
      <c r="E5452" t="s">
        <v>23419</v>
      </c>
      <c r="F5452" s="28" t="s">
        <v>11250</v>
      </c>
      <c r="G5452" s="28" t="s">
        <v>23420</v>
      </c>
      <c r="H5452" t="s">
        <v>23421</v>
      </c>
      <c r="I5452" s="28" t="s">
        <v>10441</v>
      </c>
      <c r="J5452" s="28" t="s">
        <v>10426</v>
      </c>
    </row>
    <row r="5453" spans="1:10" x14ac:dyDescent="0.35">
      <c r="A5453" s="28" t="s">
        <v>10443</v>
      </c>
      <c r="B5453" s="28" t="s">
        <v>23416</v>
      </c>
      <c r="C5453" s="28" t="s">
        <v>23426</v>
      </c>
      <c r="D5453" s="28" t="s">
        <v>23475</v>
      </c>
      <c r="E5453" t="s">
        <v>23419</v>
      </c>
      <c r="F5453" s="28" t="s">
        <v>11250</v>
      </c>
      <c r="G5453" s="28" t="s">
        <v>23420</v>
      </c>
      <c r="H5453" t="s">
        <v>23421</v>
      </c>
      <c r="I5453" s="28" t="s">
        <v>10441</v>
      </c>
      <c r="J5453" s="28" t="s">
        <v>10426</v>
      </c>
    </row>
    <row r="5454" spans="1:10" x14ac:dyDescent="0.35">
      <c r="A5454" s="28" t="s">
        <v>10444</v>
      </c>
      <c r="B5454" s="28" t="s">
        <v>23416</v>
      </c>
      <c r="C5454" s="28" t="s">
        <v>23626</v>
      </c>
      <c r="D5454" s="28" t="s">
        <v>23897</v>
      </c>
      <c r="E5454" t="s">
        <v>23419</v>
      </c>
      <c r="F5454" s="28" t="s">
        <v>11250</v>
      </c>
      <c r="G5454" s="28" t="s">
        <v>23420</v>
      </c>
      <c r="H5454" t="s">
        <v>23421</v>
      </c>
      <c r="I5454" s="28" t="s">
        <v>10441</v>
      </c>
      <c r="J5454" s="28" t="s">
        <v>10426</v>
      </c>
    </row>
    <row r="5455" spans="1:10" x14ac:dyDescent="0.35">
      <c r="A5455" s="28" t="s">
        <v>10445</v>
      </c>
      <c r="B5455" s="28" t="s">
        <v>23416</v>
      </c>
      <c r="C5455" s="28" t="s">
        <v>23457</v>
      </c>
      <c r="D5455" s="28" t="s">
        <v>23435</v>
      </c>
      <c r="E5455" t="s">
        <v>23529</v>
      </c>
      <c r="F5455" s="28" t="s">
        <v>11250</v>
      </c>
      <c r="G5455" s="28" t="s">
        <v>23420</v>
      </c>
      <c r="H5455" t="s">
        <v>23421</v>
      </c>
      <c r="I5455" s="28" t="s">
        <v>10441</v>
      </c>
      <c r="J5455" s="28" t="s">
        <v>10446</v>
      </c>
    </row>
    <row r="5456" spans="1:10" x14ac:dyDescent="0.35">
      <c r="A5456" s="28" t="s">
        <v>10447</v>
      </c>
      <c r="B5456" s="28" t="s">
        <v>23416</v>
      </c>
      <c r="C5456" s="28" t="s">
        <v>23446</v>
      </c>
      <c r="D5456" s="28" t="s">
        <v>23454</v>
      </c>
      <c r="E5456" t="s">
        <v>23419</v>
      </c>
      <c r="F5456" s="28" t="s">
        <v>11250</v>
      </c>
      <c r="G5456" s="28" t="s">
        <v>23420</v>
      </c>
      <c r="H5456" t="s">
        <v>23421</v>
      </c>
      <c r="I5456" s="28" t="s">
        <v>10441</v>
      </c>
      <c r="J5456" s="28" t="s">
        <v>10446</v>
      </c>
    </row>
    <row r="5457" spans="1:10" x14ac:dyDescent="0.35">
      <c r="A5457" s="28" t="s">
        <v>10448</v>
      </c>
      <c r="B5457" s="28" t="s">
        <v>23416</v>
      </c>
      <c r="C5457" s="28" t="s">
        <v>23632</v>
      </c>
      <c r="D5457" s="28" t="s">
        <v>23510</v>
      </c>
      <c r="E5457" t="s">
        <v>23419</v>
      </c>
      <c r="F5457" s="28" t="s">
        <v>11250</v>
      </c>
      <c r="G5457" s="28" t="s">
        <v>23420</v>
      </c>
      <c r="H5457" t="s">
        <v>23421</v>
      </c>
      <c r="I5457" s="28" t="s">
        <v>10441</v>
      </c>
      <c r="J5457" s="28" t="s">
        <v>10446</v>
      </c>
    </row>
    <row r="5458" spans="1:10" x14ac:dyDescent="0.35">
      <c r="A5458" s="28" t="s">
        <v>10449</v>
      </c>
      <c r="B5458" s="28" t="s">
        <v>23416</v>
      </c>
      <c r="C5458" s="28" t="s">
        <v>23448</v>
      </c>
      <c r="D5458" s="28" t="s">
        <v>24010</v>
      </c>
      <c r="E5458" t="s">
        <v>23419</v>
      </c>
      <c r="F5458" s="28" t="s">
        <v>11250</v>
      </c>
      <c r="G5458" s="28" t="s">
        <v>23420</v>
      </c>
      <c r="H5458" t="s">
        <v>23421</v>
      </c>
      <c r="I5458" s="28" t="s">
        <v>10441</v>
      </c>
      <c r="J5458" s="28" t="s">
        <v>10446</v>
      </c>
    </row>
    <row r="5459" spans="1:10" x14ac:dyDescent="0.35">
      <c r="A5459" s="28" t="s">
        <v>10450</v>
      </c>
      <c r="B5459" s="28" t="s">
        <v>23416</v>
      </c>
      <c r="C5459" s="28" t="s">
        <v>23434</v>
      </c>
      <c r="D5459" s="28" t="s">
        <v>23463</v>
      </c>
      <c r="E5459" t="s">
        <v>23419</v>
      </c>
      <c r="F5459" s="28" t="s">
        <v>11250</v>
      </c>
      <c r="G5459" s="28" t="s">
        <v>23420</v>
      </c>
      <c r="H5459" t="s">
        <v>23421</v>
      </c>
      <c r="I5459" s="28" t="s">
        <v>10451</v>
      </c>
      <c r="J5459" s="28" t="s">
        <v>10446</v>
      </c>
    </row>
    <row r="5460" spans="1:10" x14ac:dyDescent="0.35">
      <c r="A5460" s="28" t="s">
        <v>10452</v>
      </c>
      <c r="B5460" s="28" t="s">
        <v>23416</v>
      </c>
      <c r="C5460" s="28" t="s">
        <v>23626</v>
      </c>
      <c r="D5460" s="28" t="s">
        <v>23491</v>
      </c>
      <c r="E5460" t="s">
        <v>23419</v>
      </c>
      <c r="F5460" s="28" t="s">
        <v>11250</v>
      </c>
      <c r="G5460" s="28" t="s">
        <v>23420</v>
      </c>
      <c r="H5460" t="s">
        <v>23421</v>
      </c>
      <c r="I5460" s="28" t="s">
        <v>10451</v>
      </c>
      <c r="J5460" s="28" t="s">
        <v>10446</v>
      </c>
    </row>
    <row r="5461" spans="1:10" x14ac:dyDescent="0.35">
      <c r="A5461" s="28" t="s">
        <v>10453</v>
      </c>
      <c r="B5461" s="28" t="s">
        <v>23416</v>
      </c>
      <c r="C5461" s="28" t="s">
        <v>23422</v>
      </c>
      <c r="D5461" s="28" t="s">
        <v>23504</v>
      </c>
      <c r="E5461" t="s">
        <v>23529</v>
      </c>
      <c r="F5461" s="28" t="s">
        <v>11250</v>
      </c>
      <c r="G5461" s="28" t="s">
        <v>23420</v>
      </c>
      <c r="H5461" t="s">
        <v>23421</v>
      </c>
      <c r="I5461" s="28" t="s">
        <v>10451</v>
      </c>
      <c r="J5461" s="28" t="s">
        <v>10446</v>
      </c>
    </row>
    <row r="5462" spans="1:10" x14ac:dyDescent="0.35">
      <c r="A5462" s="28" t="s">
        <v>10454</v>
      </c>
      <c r="B5462" s="28" t="s">
        <v>23416</v>
      </c>
      <c r="C5462" s="28" t="s">
        <v>23446</v>
      </c>
      <c r="D5462" s="28" t="s">
        <v>23499</v>
      </c>
      <c r="E5462" t="s">
        <v>23529</v>
      </c>
      <c r="F5462" s="28" t="s">
        <v>11250</v>
      </c>
      <c r="G5462" s="28" t="s">
        <v>23420</v>
      </c>
      <c r="H5462" t="s">
        <v>23421</v>
      </c>
      <c r="I5462" s="28" t="s">
        <v>10451</v>
      </c>
      <c r="J5462" s="28" t="s">
        <v>10446</v>
      </c>
    </row>
    <row r="5463" spans="1:10" x14ac:dyDescent="0.35">
      <c r="A5463" s="28" t="s">
        <v>10455</v>
      </c>
      <c r="B5463" s="28" t="s">
        <v>23416</v>
      </c>
      <c r="C5463" s="28" t="s">
        <v>24125</v>
      </c>
      <c r="D5463" s="28" t="s">
        <v>24042</v>
      </c>
      <c r="E5463" t="s">
        <v>23529</v>
      </c>
      <c r="F5463" s="28" t="s">
        <v>11250</v>
      </c>
      <c r="G5463" s="28" t="s">
        <v>23420</v>
      </c>
      <c r="H5463" t="s">
        <v>23421</v>
      </c>
      <c r="I5463" s="28" t="s">
        <v>10451</v>
      </c>
      <c r="J5463" s="28" t="s">
        <v>10446</v>
      </c>
    </row>
    <row r="5464" spans="1:10" x14ac:dyDescent="0.35">
      <c r="A5464" s="28" t="s">
        <v>10456</v>
      </c>
      <c r="B5464" s="28" t="s">
        <v>23416</v>
      </c>
      <c r="C5464" s="28" t="s">
        <v>23464</v>
      </c>
      <c r="D5464" s="28" t="s">
        <v>23443</v>
      </c>
      <c r="E5464" t="s">
        <v>23529</v>
      </c>
      <c r="F5464" s="28" t="s">
        <v>11250</v>
      </c>
      <c r="G5464" s="28" t="s">
        <v>23420</v>
      </c>
      <c r="H5464" t="s">
        <v>23421</v>
      </c>
      <c r="I5464" s="28" t="s">
        <v>10451</v>
      </c>
      <c r="J5464" s="28" t="s">
        <v>10446</v>
      </c>
    </row>
    <row r="5465" spans="1:10" x14ac:dyDescent="0.35">
      <c r="A5465" s="28" t="s">
        <v>10457</v>
      </c>
      <c r="B5465" s="28" t="s">
        <v>23416</v>
      </c>
      <c r="C5465" s="28" t="s">
        <v>23958</v>
      </c>
      <c r="D5465" s="28" t="s">
        <v>23915</v>
      </c>
      <c r="E5465" t="s">
        <v>23529</v>
      </c>
      <c r="F5465" s="28" t="s">
        <v>11250</v>
      </c>
      <c r="G5465" s="28" t="s">
        <v>23420</v>
      </c>
      <c r="H5465" t="s">
        <v>23421</v>
      </c>
      <c r="I5465" s="28" t="s">
        <v>10451</v>
      </c>
      <c r="J5465" s="28" t="s">
        <v>10446</v>
      </c>
    </row>
    <row r="5466" spans="1:10" x14ac:dyDescent="0.35">
      <c r="A5466" s="28" t="s">
        <v>10458</v>
      </c>
      <c r="B5466" s="28" t="s">
        <v>23416</v>
      </c>
      <c r="C5466" s="28" t="s">
        <v>23422</v>
      </c>
      <c r="D5466" s="28" t="s">
        <v>23431</v>
      </c>
      <c r="E5466" t="s">
        <v>23419</v>
      </c>
      <c r="F5466" s="28" t="s">
        <v>11250</v>
      </c>
      <c r="G5466" s="28" t="s">
        <v>23420</v>
      </c>
      <c r="H5466" t="s">
        <v>23421</v>
      </c>
      <c r="I5466" s="28" t="s">
        <v>10451</v>
      </c>
      <c r="J5466" s="28" t="s">
        <v>10446</v>
      </c>
    </row>
    <row r="5467" spans="1:10" x14ac:dyDescent="0.35">
      <c r="A5467" s="28" t="s">
        <v>10459</v>
      </c>
      <c r="B5467" s="28" t="s">
        <v>23416</v>
      </c>
      <c r="C5467" s="28" t="s">
        <v>23997</v>
      </c>
      <c r="D5467" s="28" t="s">
        <v>23431</v>
      </c>
      <c r="E5467" t="s">
        <v>23529</v>
      </c>
      <c r="F5467" s="28" t="s">
        <v>11250</v>
      </c>
      <c r="G5467" s="28" t="s">
        <v>23420</v>
      </c>
      <c r="H5467" t="s">
        <v>23421</v>
      </c>
      <c r="I5467" s="28" t="s">
        <v>10451</v>
      </c>
      <c r="J5467" s="28" t="s">
        <v>10446</v>
      </c>
    </row>
    <row r="5468" spans="1:10" x14ac:dyDescent="0.35">
      <c r="A5468" s="28" t="s">
        <v>10460</v>
      </c>
      <c r="B5468" s="28" t="s">
        <v>23416</v>
      </c>
      <c r="C5468" s="28" t="s">
        <v>23457</v>
      </c>
      <c r="D5468" s="28" t="s">
        <v>23435</v>
      </c>
      <c r="E5468" t="s">
        <v>23529</v>
      </c>
      <c r="F5468" s="28" t="s">
        <v>11250</v>
      </c>
      <c r="G5468" s="28" t="s">
        <v>23420</v>
      </c>
      <c r="H5468" t="s">
        <v>23421</v>
      </c>
      <c r="I5468" s="28" t="s">
        <v>10451</v>
      </c>
      <c r="J5468" s="28" t="s">
        <v>10446</v>
      </c>
    </row>
    <row r="5469" spans="1:10" x14ac:dyDescent="0.35">
      <c r="A5469" s="28" t="s">
        <v>10462</v>
      </c>
      <c r="B5469" s="28" t="s">
        <v>23416</v>
      </c>
      <c r="C5469" s="28" t="s">
        <v>23457</v>
      </c>
      <c r="D5469" s="28" t="s">
        <v>23435</v>
      </c>
      <c r="E5469" t="s">
        <v>23529</v>
      </c>
      <c r="F5469" s="28" t="s">
        <v>11250</v>
      </c>
      <c r="G5469" s="28" t="s">
        <v>23420</v>
      </c>
      <c r="H5469" t="s">
        <v>23421</v>
      </c>
      <c r="I5469" s="28" t="s">
        <v>10451</v>
      </c>
      <c r="J5469" s="28" t="s">
        <v>10446</v>
      </c>
    </row>
    <row r="5470" spans="1:10" x14ac:dyDescent="0.35">
      <c r="A5470" s="28" t="s">
        <v>10463</v>
      </c>
      <c r="B5470" s="28" t="s">
        <v>23416</v>
      </c>
      <c r="C5470" s="28" t="s">
        <v>23450</v>
      </c>
      <c r="D5470" s="28" t="s">
        <v>23484</v>
      </c>
      <c r="E5470" t="s">
        <v>23419</v>
      </c>
      <c r="F5470" s="28" t="s">
        <v>11250</v>
      </c>
      <c r="G5470" s="28" t="s">
        <v>23420</v>
      </c>
      <c r="H5470" t="s">
        <v>23421</v>
      </c>
      <c r="I5470" s="28" t="s">
        <v>10451</v>
      </c>
      <c r="J5470" s="28" t="s">
        <v>10446</v>
      </c>
    </row>
    <row r="5471" spans="1:10" x14ac:dyDescent="0.35">
      <c r="A5471" s="28" t="s">
        <v>10464</v>
      </c>
      <c r="B5471" s="28" t="s">
        <v>23416</v>
      </c>
      <c r="C5471" s="28" t="s">
        <v>23457</v>
      </c>
      <c r="D5471" s="28" t="s">
        <v>23451</v>
      </c>
      <c r="E5471" t="s">
        <v>23419</v>
      </c>
      <c r="F5471" s="28" t="s">
        <v>11250</v>
      </c>
      <c r="G5471" s="28" t="s">
        <v>23420</v>
      </c>
      <c r="H5471" t="s">
        <v>23421</v>
      </c>
      <c r="I5471" s="28" t="s">
        <v>10466</v>
      </c>
      <c r="J5471" s="28" t="s">
        <v>10446</v>
      </c>
    </row>
    <row r="5472" spans="1:10" x14ac:dyDescent="0.35">
      <c r="A5472" s="28" t="s">
        <v>10467</v>
      </c>
      <c r="B5472" s="28" t="s">
        <v>23416</v>
      </c>
      <c r="C5472" s="28" t="s">
        <v>24153</v>
      </c>
      <c r="D5472" s="28" t="s">
        <v>24154</v>
      </c>
      <c r="E5472" t="s">
        <v>23529</v>
      </c>
      <c r="F5472" s="28" t="s">
        <v>11250</v>
      </c>
      <c r="G5472" s="28" t="s">
        <v>23420</v>
      </c>
      <c r="H5472" t="s">
        <v>23421</v>
      </c>
      <c r="I5472" s="28" t="s">
        <v>10466</v>
      </c>
      <c r="J5472" s="28" t="s">
        <v>10446</v>
      </c>
    </row>
    <row r="5473" spans="1:10" x14ac:dyDescent="0.35">
      <c r="A5473" s="28" t="s">
        <v>10468</v>
      </c>
      <c r="B5473" s="28" t="s">
        <v>23416</v>
      </c>
      <c r="C5473" s="28" t="s">
        <v>23424</v>
      </c>
      <c r="D5473" s="28" t="s">
        <v>23488</v>
      </c>
      <c r="E5473" t="s">
        <v>23419</v>
      </c>
      <c r="F5473" s="28" t="s">
        <v>11250</v>
      </c>
      <c r="G5473" s="28" t="s">
        <v>23420</v>
      </c>
      <c r="H5473" t="s">
        <v>23421</v>
      </c>
      <c r="I5473" s="28" t="s">
        <v>10466</v>
      </c>
      <c r="J5473" s="28" t="s">
        <v>10469</v>
      </c>
    </row>
    <row r="5474" spans="1:10" x14ac:dyDescent="0.35">
      <c r="A5474" s="28" t="s">
        <v>10470</v>
      </c>
      <c r="B5474" s="28" t="s">
        <v>23416</v>
      </c>
      <c r="C5474" s="28" t="s">
        <v>23424</v>
      </c>
      <c r="D5474" s="28" t="s">
        <v>23452</v>
      </c>
      <c r="E5474" t="s">
        <v>23419</v>
      </c>
      <c r="F5474" s="28" t="s">
        <v>11250</v>
      </c>
      <c r="G5474" s="28" t="s">
        <v>23420</v>
      </c>
      <c r="H5474" t="s">
        <v>23421</v>
      </c>
      <c r="I5474" s="28" t="s">
        <v>10466</v>
      </c>
      <c r="J5474" s="28" t="s">
        <v>10469</v>
      </c>
    </row>
    <row r="5475" spans="1:10" x14ac:dyDescent="0.35">
      <c r="A5475" s="28" t="s">
        <v>10471</v>
      </c>
      <c r="B5475" s="28" t="s">
        <v>23416</v>
      </c>
      <c r="C5475" s="28" t="s">
        <v>23681</v>
      </c>
      <c r="D5475" s="28" t="s">
        <v>23892</v>
      </c>
      <c r="E5475" t="s">
        <v>23419</v>
      </c>
      <c r="F5475" s="28" t="s">
        <v>11250</v>
      </c>
      <c r="G5475" s="28" t="s">
        <v>23420</v>
      </c>
      <c r="H5475" t="s">
        <v>23421</v>
      </c>
      <c r="I5475" s="28" t="s">
        <v>10466</v>
      </c>
      <c r="J5475" s="28" t="s">
        <v>10469</v>
      </c>
    </row>
    <row r="5476" spans="1:10" x14ac:dyDescent="0.35">
      <c r="A5476" s="28" t="s">
        <v>10473</v>
      </c>
      <c r="B5476" s="28" t="s">
        <v>23416</v>
      </c>
      <c r="C5476" s="28" t="s">
        <v>23507</v>
      </c>
      <c r="D5476" s="28" t="s">
        <v>23484</v>
      </c>
      <c r="E5476" t="s">
        <v>23529</v>
      </c>
      <c r="F5476" s="28" t="s">
        <v>11250</v>
      </c>
      <c r="G5476" s="28" t="s">
        <v>23420</v>
      </c>
      <c r="H5476" t="s">
        <v>23421</v>
      </c>
      <c r="I5476" s="28" t="s">
        <v>10466</v>
      </c>
      <c r="J5476" s="28" t="s">
        <v>10469</v>
      </c>
    </row>
    <row r="5477" spans="1:10" x14ac:dyDescent="0.35">
      <c r="A5477" s="28" t="s">
        <v>10474</v>
      </c>
      <c r="B5477" s="28" t="s">
        <v>23416</v>
      </c>
      <c r="C5477" s="28" t="s">
        <v>23729</v>
      </c>
      <c r="D5477" s="28" t="s">
        <v>23569</v>
      </c>
      <c r="E5477" t="s">
        <v>23529</v>
      </c>
      <c r="F5477" s="28" t="s">
        <v>11250</v>
      </c>
      <c r="G5477" s="28" t="s">
        <v>23420</v>
      </c>
      <c r="H5477" t="s">
        <v>23421</v>
      </c>
      <c r="I5477" s="28" t="s">
        <v>10466</v>
      </c>
      <c r="J5477" s="28" t="s">
        <v>10469</v>
      </c>
    </row>
    <row r="5478" spans="1:10" x14ac:dyDescent="0.35">
      <c r="A5478" s="28" t="s">
        <v>10475</v>
      </c>
      <c r="B5478" s="28" t="s">
        <v>23416</v>
      </c>
      <c r="C5478" s="28" t="s">
        <v>23464</v>
      </c>
      <c r="D5478" s="28" t="s">
        <v>23524</v>
      </c>
      <c r="E5478" t="s">
        <v>23529</v>
      </c>
      <c r="F5478" s="28" t="s">
        <v>11250</v>
      </c>
      <c r="G5478" s="28" t="s">
        <v>23420</v>
      </c>
      <c r="H5478" t="s">
        <v>23421</v>
      </c>
      <c r="I5478" s="28" t="s">
        <v>10476</v>
      </c>
      <c r="J5478" s="28" t="s">
        <v>10469</v>
      </c>
    </row>
    <row r="5479" spans="1:10" x14ac:dyDescent="0.35">
      <c r="A5479" s="28" t="s">
        <v>10477</v>
      </c>
      <c r="B5479" s="28" t="s">
        <v>23416</v>
      </c>
      <c r="C5479" s="28" t="s">
        <v>23457</v>
      </c>
      <c r="D5479" s="28" t="s">
        <v>23451</v>
      </c>
      <c r="E5479" t="s">
        <v>23419</v>
      </c>
      <c r="F5479" s="28" t="s">
        <v>11250</v>
      </c>
      <c r="G5479" s="28" t="s">
        <v>23420</v>
      </c>
      <c r="H5479" t="s">
        <v>23421</v>
      </c>
      <c r="I5479" s="28" t="s">
        <v>10476</v>
      </c>
      <c r="J5479" s="28" t="s">
        <v>10469</v>
      </c>
    </row>
    <row r="5480" spans="1:10" x14ac:dyDescent="0.35">
      <c r="A5480" s="28" t="s">
        <v>10478</v>
      </c>
      <c r="B5480" s="28" t="s">
        <v>23416</v>
      </c>
      <c r="C5480" s="28" t="s">
        <v>23464</v>
      </c>
      <c r="D5480" s="28" t="s">
        <v>23524</v>
      </c>
      <c r="E5480" t="s">
        <v>23529</v>
      </c>
      <c r="F5480" s="28" t="s">
        <v>11250</v>
      </c>
      <c r="G5480" s="28" t="s">
        <v>23420</v>
      </c>
      <c r="H5480" t="s">
        <v>23421</v>
      </c>
      <c r="I5480" s="28" t="s">
        <v>10476</v>
      </c>
      <c r="J5480" s="28" t="s">
        <v>10469</v>
      </c>
    </row>
    <row r="5481" spans="1:10" x14ac:dyDescent="0.35">
      <c r="A5481" s="28" t="s">
        <v>10479</v>
      </c>
      <c r="B5481" s="28" t="s">
        <v>23416</v>
      </c>
      <c r="C5481" s="28" t="s">
        <v>23428</v>
      </c>
      <c r="D5481" s="28" t="s">
        <v>23454</v>
      </c>
      <c r="E5481" t="s">
        <v>23419</v>
      </c>
      <c r="F5481" s="28" t="s">
        <v>11250</v>
      </c>
      <c r="G5481" s="28" t="s">
        <v>23420</v>
      </c>
      <c r="H5481" t="s">
        <v>23421</v>
      </c>
      <c r="I5481" s="28" t="s">
        <v>10476</v>
      </c>
      <c r="J5481" s="28" t="s">
        <v>10469</v>
      </c>
    </row>
    <row r="5482" spans="1:10" x14ac:dyDescent="0.35">
      <c r="A5482" s="28" t="s">
        <v>10480</v>
      </c>
      <c r="B5482" s="28" t="s">
        <v>23416</v>
      </c>
      <c r="C5482" s="28" t="s">
        <v>23428</v>
      </c>
      <c r="D5482" s="28" t="s">
        <v>23454</v>
      </c>
      <c r="E5482" t="s">
        <v>23419</v>
      </c>
      <c r="F5482" s="28" t="s">
        <v>11250</v>
      </c>
      <c r="G5482" s="28" t="s">
        <v>23420</v>
      </c>
      <c r="H5482" t="s">
        <v>23421</v>
      </c>
      <c r="I5482" s="28" t="s">
        <v>10476</v>
      </c>
      <c r="J5482" s="28" t="s">
        <v>10469</v>
      </c>
    </row>
    <row r="5483" spans="1:10" x14ac:dyDescent="0.35">
      <c r="A5483" s="28" t="s">
        <v>10481</v>
      </c>
      <c r="B5483" s="28" t="s">
        <v>23416</v>
      </c>
      <c r="C5483" s="28" t="s">
        <v>23457</v>
      </c>
      <c r="D5483" s="28" t="s">
        <v>23447</v>
      </c>
      <c r="E5483" t="s">
        <v>23419</v>
      </c>
      <c r="F5483" s="28" t="s">
        <v>11250</v>
      </c>
      <c r="G5483" s="28" t="s">
        <v>23420</v>
      </c>
      <c r="H5483" t="s">
        <v>23421</v>
      </c>
      <c r="I5483" s="28" t="s">
        <v>10476</v>
      </c>
      <c r="J5483" s="28" t="s">
        <v>10469</v>
      </c>
    </row>
    <row r="5484" spans="1:10" x14ac:dyDescent="0.35">
      <c r="A5484" s="28" t="s">
        <v>10482</v>
      </c>
      <c r="B5484" s="28" t="s">
        <v>23416</v>
      </c>
      <c r="C5484" s="28" t="s">
        <v>23430</v>
      </c>
      <c r="D5484" s="28" t="s">
        <v>23429</v>
      </c>
      <c r="E5484" t="s">
        <v>23419</v>
      </c>
      <c r="F5484" s="28" t="s">
        <v>11250</v>
      </c>
      <c r="G5484" s="28" t="s">
        <v>23420</v>
      </c>
      <c r="H5484" t="s">
        <v>23421</v>
      </c>
      <c r="I5484" s="28" t="s">
        <v>10476</v>
      </c>
      <c r="J5484" s="28" t="s">
        <v>10469</v>
      </c>
    </row>
    <row r="5485" spans="1:10" x14ac:dyDescent="0.35">
      <c r="A5485" s="28" t="s">
        <v>10483</v>
      </c>
      <c r="B5485" s="28" t="s">
        <v>23416</v>
      </c>
      <c r="C5485" s="28" t="s">
        <v>23428</v>
      </c>
      <c r="D5485" s="28" t="s">
        <v>23463</v>
      </c>
      <c r="E5485" t="s">
        <v>23419</v>
      </c>
      <c r="F5485" s="28" t="s">
        <v>11250</v>
      </c>
      <c r="G5485" s="28" t="s">
        <v>23420</v>
      </c>
      <c r="H5485" t="s">
        <v>23421</v>
      </c>
      <c r="I5485" s="28" t="s">
        <v>10476</v>
      </c>
      <c r="J5485" s="28" t="s">
        <v>10469</v>
      </c>
    </row>
    <row r="5486" spans="1:10" x14ac:dyDescent="0.35">
      <c r="A5486" s="28" t="s">
        <v>10484</v>
      </c>
      <c r="B5486" s="28" t="s">
        <v>23416</v>
      </c>
      <c r="C5486" s="28" t="s">
        <v>23436</v>
      </c>
      <c r="D5486" s="28" t="s">
        <v>23478</v>
      </c>
      <c r="E5486" t="s">
        <v>23529</v>
      </c>
      <c r="F5486" s="28" t="s">
        <v>11250</v>
      </c>
      <c r="G5486" s="28" t="s">
        <v>23420</v>
      </c>
      <c r="H5486" t="s">
        <v>23421</v>
      </c>
      <c r="I5486" s="28" t="s">
        <v>10485</v>
      </c>
      <c r="J5486" s="28" t="s">
        <v>10469</v>
      </c>
    </row>
    <row r="5487" spans="1:10" x14ac:dyDescent="0.35">
      <c r="A5487" s="28" t="s">
        <v>10486</v>
      </c>
      <c r="B5487" s="28" t="s">
        <v>23416</v>
      </c>
      <c r="C5487" s="28" t="s">
        <v>23450</v>
      </c>
      <c r="D5487" s="28" t="s">
        <v>23534</v>
      </c>
      <c r="E5487" t="s">
        <v>23419</v>
      </c>
      <c r="F5487" s="28" t="s">
        <v>11250</v>
      </c>
      <c r="G5487" s="28" t="s">
        <v>23420</v>
      </c>
      <c r="H5487" t="s">
        <v>23421</v>
      </c>
      <c r="I5487" s="28" t="s">
        <v>10485</v>
      </c>
      <c r="J5487" s="28" t="s">
        <v>10487</v>
      </c>
    </row>
    <row r="5488" spans="1:10" x14ac:dyDescent="0.35">
      <c r="A5488" s="28" t="s">
        <v>10488</v>
      </c>
      <c r="B5488" s="28" t="s">
        <v>23416</v>
      </c>
      <c r="C5488" s="28" t="s">
        <v>23457</v>
      </c>
      <c r="D5488" s="28" t="s">
        <v>23504</v>
      </c>
      <c r="E5488" t="s">
        <v>23419</v>
      </c>
      <c r="F5488" s="28" t="s">
        <v>11250</v>
      </c>
      <c r="G5488" s="28" t="s">
        <v>23420</v>
      </c>
      <c r="H5488" t="s">
        <v>23421</v>
      </c>
      <c r="I5488" s="28" t="s">
        <v>10485</v>
      </c>
      <c r="J5488" s="28" t="s">
        <v>10487</v>
      </c>
    </row>
    <row r="5489" spans="1:10" x14ac:dyDescent="0.35">
      <c r="A5489" s="28" t="s">
        <v>10489</v>
      </c>
      <c r="B5489" s="28" t="s">
        <v>23416</v>
      </c>
      <c r="C5489" s="28" t="s">
        <v>23464</v>
      </c>
      <c r="D5489" s="28" t="s">
        <v>23443</v>
      </c>
      <c r="E5489" t="s">
        <v>23529</v>
      </c>
      <c r="F5489" s="28" t="s">
        <v>11250</v>
      </c>
      <c r="G5489" s="28" t="s">
        <v>23420</v>
      </c>
      <c r="H5489" t="s">
        <v>23421</v>
      </c>
      <c r="I5489" s="28" t="s">
        <v>10485</v>
      </c>
      <c r="J5489" s="28" t="s">
        <v>10487</v>
      </c>
    </row>
    <row r="5490" spans="1:10" x14ac:dyDescent="0.35">
      <c r="A5490" s="28" t="s">
        <v>10490</v>
      </c>
      <c r="B5490" s="28" t="s">
        <v>23416</v>
      </c>
      <c r="C5490" s="28" t="s">
        <v>23424</v>
      </c>
      <c r="D5490" s="28" t="s">
        <v>23452</v>
      </c>
      <c r="E5490" t="s">
        <v>23419</v>
      </c>
      <c r="F5490" s="28" t="s">
        <v>11250</v>
      </c>
      <c r="G5490" s="28" t="s">
        <v>23420</v>
      </c>
      <c r="H5490" t="s">
        <v>23421</v>
      </c>
      <c r="I5490" s="28" t="s">
        <v>10485</v>
      </c>
      <c r="J5490" s="28" t="s">
        <v>10487</v>
      </c>
    </row>
    <row r="5491" spans="1:10" x14ac:dyDescent="0.35">
      <c r="A5491" s="28" t="s">
        <v>10491</v>
      </c>
      <c r="B5491" s="28" t="s">
        <v>23416</v>
      </c>
      <c r="C5491" s="28" t="s">
        <v>23434</v>
      </c>
      <c r="D5491" s="28" t="s">
        <v>23435</v>
      </c>
      <c r="E5491" t="s">
        <v>23419</v>
      </c>
      <c r="F5491" s="28" t="s">
        <v>11250</v>
      </c>
      <c r="G5491" s="28" t="s">
        <v>23420</v>
      </c>
      <c r="H5491" t="s">
        <v>23421</v>
      </c>
      <c r="I5491" s="28" t="s">
        <v>10485</v>
      </c>
      <c r="J5491" s="28" t="s">
        <v>10487</v>
      </c>
    </row>
    <row r="5492" spans="1:10" x14ac:dyDescent="0.35">
      <c r="A5492" s="28" t="s">
        <v>10492</v>
      </c>
      <c r="B5492" s="28" t="s">
        <v>23416</v>
      </c>
      <c r="C5492" s="28" t="s">
        <v>23430</v>
      </c>
      <c r="D5492" s="28" t="s">
        <v>23451</v>
      </c>
      <c r="E5492" t="s">
        <v>23529</v>
      </c>
      <c r="F5492" s="28" t="s">
        <v>11250</v>
      </c>
      <c r="G5492" s="28" t="s">
        <v>23420</v>
      </c>
      <c r="H5492" t="s">
        <v>23421</v>
      </c>
      <c r="I5492" s="28" t="s">
        <v>10485</v>
      </c>
      <c r="J5492" s="28" t="s">
        <v>10487</v>
      </c>
    </row>
    <row r="5493" spans="1:10" x14ac:dyDescent="0.35">
      <c r="A5493" s="28" t="s">
        <v>10493</v>
      </c>
      <c r="B5493" s="28" t="s">
        <v>23416</v>
      </c>
      <c r="C5493" s="28" t="s">
        <v>24054</v>
      </c>
      <c r="D5493" s="28" t="s">
        <v>23508</v>
      </c>
      <c r="E5493" t="s">
        <v>23419</v>
      </c>
      <c r="F5493" s="28" t="s">
        <v>11250</v>
      </c>
      <c r="G5493" s="28" t="s">
        <v>23420</v>
      </c>
      <c r="H5493" t="s">
        <v>23421</v>
      </c>
      <c r="I5493" s="28" t="s">
        <v>10485</v>
      </c>
      <c r="J5493" s="28" t="s">
        <v>10487</v>
      </c>
    </row>
    <row r="5494" spans="1:10" x14ac:dyDescent="0.35">
      <c r="A5494" s="28" t="s">
        <v>10494</v>
      </c>
      <c r="B5494" s="28" t="s">
        <v>23416</v>
      </c>
      <c r="C5494" s="28" t="s">
        <v>23457</v>
      </c>
      <c r="D5494" s="28" t="s">
        <v>23504</v>
      </c>
      <c r="E5494" t="s">
        <v>23419</v>
      </c>
      <c r="F5494" s="28" t="s">
        <v>11250</v>
      </c>
      <c r="G5494" s="28" t="s">
        <v>23420</v>
      </c>
      <c r="H5494" t="s">
        <v>23421</v>
      </c>
      <c r="I5494" s="28" t="s">
        <v>10495</v>
      </c>
      <c r="J5494" s="28" t="s">
        <v>10487</v>
      </c>
    </row>
    <row r="5495" spans="1:10" x14ac:dyDescent="0.35">
      <c r="A5495" s="28" t="s">
        <v>10496</v>
      </c>
      <c r="B5495" s="28" t="s">
        <v>23416</v>
      </c>
      <c r="C5495" s="28" t="s">
        <v>23424</v>
      </c>
      <c r="D5495" s="28" t="s">
        <v>23482</v>
      </c>
      <c r="E5495" t="s">
        <v>23419</v>
      </c>
      <c r="F5495" s="28" t="s">
        <v>11250</v>
      </c>
      <c r="G5495" s="28" t="s">
        <v>23420</v>
      </c>
      <c r="H5495" t="s">
        <v>23421</v>
      </c>
      <c r="I5495" s="28" t="s">
        <v>10495</v>
      </c>
      <c r="J5495" s="28" t="s">
        <v>10487</v>
      </c>
    </row>
    <row r="5496" spans="1:10" x14ac:dyDescent="0.35">
      <c r="A5496" s="28" t="s">
        <v>10498</v>
      </c>
      <c r="B5496" s="28" t="s">
        <v>23416</v>
      </c>
      <c r="C5496" s="28" t="s">
        <v>23486</v>
      </c>
      <c r="D5496" s="28" t="s">
        <v>23431</v>
      </c>
      <c r="E5496" t="s">
        <v>23419</v>
      </c>
      <c r="F5496" s="28" t="s">
        <v>11250</v>
      </c>
      <c r="G5496" s="28" t="s">
        <v>23420</v>
      </c>
      <c r="H5496" t="s">
        <v>23421</v>
      </c>
      <c r="I5496" s="28" t="s">
        <v>10495</v>
      </c>
      <c r="J5496" s="28" t="s">
        <v>10487</v>
      </c>
    </row>
    <row r="5497" spans="1:10" x14ac:dyDescent="0.35">
      <c r="A5497" s="28" t="s">
        <v>10499</v>
      </c>
      <c r="B5497" s="28" t="s">
        <v>23416</v>
      </c>
      <c r="C5497" s="28" t="s">
        <v>23486</v>
      </c>
      <c r="D5497" s="28" t="s">
        <v>23431</v>
      </c>
      <c r="E5497" t="s">
        <v>23419</v>
      </c>
      <c r="F5497" s="28" t="s">
        <v>11250</v>
      </c>
      <c r="G5497" s="28" t="s">
        <v>23420</v>
      </c>
      <c r="H5497" t="s">
        <v>23421</v>
      </c>
      <c r="I5497" s="28" t="s">
        <v>10495</v>
      </c>
      <c r="J5497" s="28" t="s">
        <v>10487</v>
      </c>
    </row>
    <row r="5498" spans="1:10" x14ac:dyDescent="0.35">
      <c r="A5498" s="28" t="s">
        <v>10500</v>
      </c>
      <c r="B5498" s="28" t="s">
        <v>23416</v>
      </c>
      <c r="C5498" s="28" t="s">
        <v>23507</v>
      </c>
      <c r="D5498" s="28" t="s">
        <v>24010</v>
      </c>
      <c r="E5498" t="s">
        <v>23419</v>
      </c>
      <c r="F5498" s="28" t="s">
        <v>11250</v>
      </c>
      <c r="G5498" s="28" t="s">
        <v>23420</v>
      </c>
      <c r="H5498" t="s">
        <v>23421</v>
      </c>
      <c r="I5498" s="28" t="s">
        <v>10495</v>
      </c>
      <c r="J5498" s="28" t="s">
        <v>10487</v>
      </c>
    </row>
    <row r="5499" spans="1:10" x14ac:dyDescent="0.35">
      <c r="A5499" s="28" t="s">
        <v>10501</v>
      </c>
      <c r="B5499" s="28" t="s">
        <v>23416</v>
      </c>
      <c r="C5499" s="28" t="s">
        <v>23424</v>
      </c>
      <c r="D5499" s="28" t="s">
        <v>23451</v>
      </c>
      <c r="E5499" t="s">
        <v>23419</v>
      </c>
      <c r="F5499" s="28" t="s">
        <v>11250</v>
      </c>
      <c r="G5499" s="28" t="s">
        <v>23420</v>
      </c>
      <c r="H5499" t="s">
        <v>23421</v>
      </c>
      <c r="I5499" s="28" t="s">
        <v>10495</v>
      </c>
      <c r="J5499" s="28" t="s">
        <v>10487</v>
      </c>
    </row>
    <row r="5500" spans="1:10" x14ac:dyDescent="0.35">
      <c r="A5500" s="28" t="s">
        <v>10503</v>
      </c>
      <c r="B5500" s="28" t="s">
        <v>23416</v>
      </c>
      <c r="C5500" s="28" t="s">
        <v>23424</v>
      </c>
      <c r="D5500" s="28" t="s">
        <v>23454</v>
      </c>
      <c r="E5500" t="s">
        <v>23419</v>
      </c>
      <c r="F5500" s="28" t="s">
        <v>11250</v>
      </c>
      <c r="G5500" s="28" t="s">
        <v>23420</v>
      </c>
      <c r="H5500" t="s">
        <v>23421</v>
      </c>
      <c r="I5500" s="28" t="s">
        <v>10495</v>
      </c>
      <c r="J5500" s="28" t="s">
        <v>10504</v>
      </c>
    </row>
    <row r="5501" spans="1:10" x14ac:dyDescent="0.35">
      <c r="A5501" s="28" t="s">
        <v>10505</v>
      </c>
      <c r="B5501" s="28" t="s">
        <v>23416</v>
      </c>
      <c r="C5501" s="28" t="s">
        <v>23944</v>
      </c>
      <c r="D5501" s="28" t="s">
        <v>23902</v>
      </c>
      <c r="E5501" t="s">
        <v>23529</v>
      </c>
      <c r="F5501" s="28" t="s">
        <v>11250</v>
      </c>
      <c r="G5501" s="28" t="s">
        <v>23420</v>
      </c>
      <c r="H5501" t="s">
        <v>23421</v>
      </c>
      <c r="I5501" s="28" t="s">
        <v>10506</v>
      </c>
      <c r="J5501" s="28" t="s">
        <v>10504</v>
      </c>
    </row>
    <row r="5502" spans="1:10" x14ac:dyDescent="0.35">
      <c r="A5502" s="28" t="s">
        <v>10507</v>
      </c>
      <c r="B5502" s="28" t="s">
        <v>23416</v>
      </c>
      <c r="C5502" s="28" t="s">
        <v>23507</v>
      </c>
      <c r="D5502" s="28" t="s">
        <v>23994</v>
      </c>
      <c r="E5502" t="s">
        <v>23529</v>
      </c>
      <c r="F5502" s="28" t="s">
        <v>11250</v>
      </c>
      <c r="G5502" s="28" t="s">
        <v>23420</v>
      </c>
      <c r="H5502" t="s">
        <v>23421</v>
      </c>
      <c r="I5502" s="28" t="s">
        <v>10506</v>
      </c>
      <c r="J5502" s="28" t="s">
        <v>10504</v>
      </c>
    </row>
    <row r="5503" spans="1:10" x14ac:dyDescent="0.35">
      <c r="A5503" s="28" t="s">
        <v>10508</v>
      </c>
      <c r="B5503" s="28" t="s">
        <v>23416</v>
      </c>
      <c r="C5503" s="28" t="s">
        <v>23450</v>
      </c>
      <c r="D5503" s="28" t="s">
        <v>23449</v>
      </c>
      <c r="E5503" t="s">
        <v>23419</v>
      </c>
      <c r="F5503" s="28" t="s">
        <v>11250</v>
      </c>
      <c r="G5503" s="28" t="s">
        <v>23420</v>
      </c>
      <c r="H5503" t="s">
        <v>23421</v>
      </c>
      <c r="I5503" s="28" t="s">
        <v>10506</v>
      </c>
      <c r="J5503" s="28" t="s">
        <v>10504</v>
      </c>
    </row>
    <row r="5504" spans="1:10" x14ac:dyDescent="0.35">
      <c r="A5504" s="28" t="s">
        <v>10509</v>
      </c>
      <c r="B5504" s="28" t="s">
        <v>23416</v>
      </c>
      <c r="C5504" s="28" t="s">
        <v>23422</v>
      </c>
      <c r="D5504" s="28" t="s">
        <v>23470</v>
      </c>
      <c r="E5504" t="s">
        <v>23419</v>
      </c>
      <c r="F5504" s="28" t="s">
        <v>11250</v>
      </c>
      <c r="G5504" s="28" t="s">
        <v>23420</v>
      </c>
      <c r="H5504" t="s">
        <v>23421</v>
      </c>
      <c r="I5504" s="28" t="s">
        <v>10506</v>
      </c>
      <c r="J5504" s="28" t="s">
        <v>10504</v>
      </c>
    </row>
    <row r="5505" spans="1:10" x14ac:dyDescent="0.35">
      <c r="A5505" s="28" t="s">
        <v>10510</v>
      </c>
      <c r="B5505" s="28" t="s">
        <v>23416</v>
      </c>
      <c r="C5505" s="28" t="s">
        <v>23450</v>
      </c>
      <c r="D5505" s="28" t="s">
        <v>23524</v>
      </c>
      <c r="E5505" t="s">
        <v>23419</v>
      </c>
      <c r="F5505" s="28" t="s">
        <v>11250</v>
      </c>
      <c r="G5505" s="28" t="s">
        <v>23420</v>
      </c>
      <c r="H5505" t="s">
        <v>23421</v>
      </c>
      <c r="I5505" s="28" t="s">
        <v>10506</v>
      </c>
      <c r="J5505" s="28" t="s">
        <v>10504</v>
      </c>
    </row>
    <row r="5506" spans="1:10" x14ac:dyDescent="0.35">
      <c r="A5506" s="28" t="s">
        <v>10511</v>
      </c>
      <c r="B5506" s="28" t="s">
        <v>23416</v>
      </c>
      <c r="C5506" s="28" t="s">
        <v>23464</v>
      </c>
      <c r="D5506" s="28" t="s">
        <v>23524</v>
      </c>
      <c r="E5506" t="s">
        <v>23529</v>
      </c>
      <c r="F5506" s="28" t="s">
        <v>11250</v>
      </c>
      <c r="G5506" s="28" t="s">
        <v>23420</v>
      </c>
      <c r="H5506" t="s">
        <v>23421</v>
      </c>
      <c r="I5506" s="28" t="s">
        <v>10506</v>
      </c>
      <c r="J5506" s="28" t="s">
        <v>10504</v>
      </c>
    </row>
    <row r="5507" spans="1:10" x14ac:dyDescent="0.35">
      <c r="A5507" s="28" t="s">
        <v>10512</v>
      </c>
      <c r="B5507" s="28" t="s">
        <v>23416</v>
      </c>
      <c r="C5507" s="28" t="s">
        <v>23709</v>
      </c>
      <c r="D5507" s="28" t="s">
        <v>23523</v>
      </c>
      <c r="E5507" t="s">
        <v>23419</v>
      </c>
      <c r="F5507" s="28" t="s">
        <v>11250</v>
      </c>
      <c r="G5507" s="28" t="s">
        <v>23420</v>
      </c>
      <c r="H5507" t="s">
        <v>23421</v>
      </c>
      <c r="I5507" s="28" t="s">
        <v>10506</v>
      </c>
      <c r="J5507" s="28" t="s">
        <v>10504</v>
      </c>
    </row>
    <row r="5508" spans="1:10" x14ac:dyDescent="0.35">
      <c r="A5508" s="28" t="s">
        <v>10513</v>
      </c>
      <c r="B5508" s="28" t="s">
        <v>23416</v>
      </c>
      <c r="C5508" s="28" t="s">
        <v>23709</v>
      </c>
      <c r="D5508" s="28" t="s">
        <v>23523</v>
      </c>
      <c r="E5508" t="s">
        <v>23419</v>
      </c>
      <c r="F5508" s="28" t="s">
        <v>11250</v>
      </c>
      <c r="G5508" s="28" t="s">
        <v>23420</v>
      </c>
      <c r="H5508" t="s">
        <v>23421</v>
      </c>
      <c r="I5508" s="28" t="s">
        <v>10506</v>
      </c>
      <c r="J5508" s="28" t="s">
        <v>10504</v>
      </c>
    </row>
    <row r="5509" spans="1:10" x14ac:dyDescent="0.35">
      <c r="A5509" s="28" t="s">
        <v>10514</v>
      </c>
      <c r="B5509" s="28" t="s">
        <v>23416</v>
      </c>
      <c r="C5509" s="28" t="s">
        <v>23457</v>
      </c>
      <c r="D5509" s="28" t="s">
        <v>23451</v>
      </c>
      <c r="E5509" t="s">
        <v>23419</v>
      </c>
      <c r="F5509" s="28" t="s">
        <v>11250</v>
      </c>
      <c r="G5509" s="28" t="s">
        <v>23420</v>
      </c>
      <c r="H5509" t="s">
        <v>23421</v>
      </c>
      <c r="I5509" s="28" t="s">
        <v>10515</v>
      </c>
      <c r="J5509" s="28" t="s">
        <v>10504</v>
      </c>
    </row>
    <row r="5510" spans="1:10" x14ac:dyDescent="0.35">
      <c r="A5510" s="28" t="s">
        <v>10516</v>
      </c>
      <c r="B5510" s="28" t="s">
        <v>23416</v>
      </c>
      <c r="C5510" s="28" t="s">
        <v>23464</v>
      </c>
      <c r="D5510" s="28" t="s">
        <v>23451</v>
      </c>
      <c r="E5510" t="s">
        <v>23419</v>
      </c>
      <c r="F5510" s="28" t="s">
        <v>11250</v>
      </c>
      <c r="G5510" s="28" t="s">
        <v>23420</v>
      </c>
      <c r="H5510" t="s">
        <v>23421</v>
      </c>
      <c r="I5510" s="28" t="s">
        <v>10515</v>
      </c>
      <c r="J5510" s="28" t="s">
        <v>10504</v>
      </c>
    </row>
    <row r="5511" spans="1:10" x14ac:dyDescent="0.35">
      <c r="A5511" s="28" t="s">
        <v>10517</v>
      </c>
      <c r="B5511" s="28" t="s">
        <v>23416</v>
      </c>
      <c r="C5511" s="28" t="s">
        <v>23424</v>
      </c>
      <c r="D5511" s="28" t="s">
        <v>23435</v>
      </c>
      <c r="E5511" t="s">
        <v>23529</v>
      </c>
      <c r="F5511" s="28" t="s">
        <v>11250</v>
      </c>
      <c r="G5511" s="28" t="s">
        <v>23420</v>
      </c>
      <c r="H5511" t="s">
        <v>23421</v>
      </c>
      <c r="I5511" s="28" t="s">
        <v>10515</v>
      </c>
      <c r="J5511" s="28" t="s">
        <v>10504</v>
      </c>
    </row>
    <row r="5512" spans="1:10" x14ac:dyDescent="0.35">
      <c r="A5512" s="28" t="s">
        <v>10518</v>
      </c>
      <c r="B5512" s="28" t="s">
        <v>23416</v>
      </c>
      <c r="C5512" s="28" t="s">
        <v>23457</v>
      </c>
      <c r="D5512" s="28" t="s">
        <v>23443</v>
      </c>
      <c r="E5512" t="s">
        <v>23529</v>
      </c>
      <c r="F5512" s="28" t="s">
        <v>11250</v>
      </c>
      <c r="G5512" s="28" t="s">
        <v>23420</v>
      </c>
      <c r="H5512" t="s">
        <v>23421</v>
      </c>
      <c r="I5512" s="28" t="s">
        <v>10515</v>
      </c>
      <c r="J5512" s="28" t="s">
        <v>10504</v>
      </c>
    </row>
    <row r="5513" spans="1:10" x14ac:dyDescent="0.35">
      <c r="A5513" s="28" t="s">
        <v>10519</v>
      </c>
      <c r="B5513" s="28" t="s">
        <v>23416</v>
      </c>
      <c r="C5513" s="28" t="s">
        <v>23457</v>
      </c>
      <c r="D5513" s="28" t="s">
        <v>23443</v>
      </c>
      <c r="E5513" t="s">
        <v>23529</v>
      </c>
      <c r="F5513" s="28" t="s">
        <v>11250</v>
      </c>
      <c r="G5513" s="28" t="s">
        <v>23420</v>
      </c>
      <c r="H5513" t="s">
        <v>23421</v>
      </c>
      <c r="I5513" s="28" t="s">
        <v>10515</v>
      </c>
      <c r="J5513" s="28" t="s">
        <v>10504</v>
      </c>
    </row>
    <row r="5514" spans="1:10" x14ac:dyDescent="0.35">
      <c r="A5514" s="28" t="s">
        <v>10520</v>
      </c>
      <c r="B5514" s="28" t="s">
        <v>23416</v>
      </c>
      <c r="C5514" s="28" t="s">
        <v>23486</v>
      </c>
      <c r="D5514" s="28" t="s">
        <v>23484</v>
      </c>
      <c r="E5514" t="s">
        <v>23419</v>
      </c>
      <c r="F5514" s="28" t="s">
        <v>11250</v>
      </c>
      <c r="G5514" s="28" t="s">
        <v>23420</v>
      </c>
      <c r="H5514" t="s">
        <v>23421</v>
      </c>
      <c r="I5514" s="28" t="s">
        <v>10515</v>
      </c>
      <c r="J5514" s="28" t="s">
        <v>10504</v>
      </c>
    </row>
    <row r="5515" spans="1:10" x14ac:dyDescent="0.35">
      <c r="A5515" s="28" t="s">
        <v>10521</v>
      </c>
      <c r="B5515" s="28" t="s">
        <v>23416</v>
      </c>
      <c r="C5515" s="28" t="s">
        <v>23430</v>
      </c>
      <c r="D5515" s="28" t="s">
        <v>23451</v>
      </c>
      <c r="E5515" t="s">
        <v>23419</v>
      </c>
      <c r="F5515" s="28" t="s">
        <v>11250</v>
      </c>
      <c r="G5515" s="28" t="s">
        <v>23420</v>
      </c>
      <c r="H5515" t="s">
        <v>23421</v>
      </c>
      <c r="I5515" s="28" t="s">
        <v>10515</v>
      </c>
      <c r="J5515" s="28" t="s">
        <v>10504</v>
      </c>
    </row>
    <row r="5516" spans="1:10" x14ac:dyDescent="0.35">
      <c r="A5516" s="28" t="s">
        <v>10522</v>
      </c>
      <c r="B5516" s="28" t="s">
        <v>23416</v>
      </c>
      <c r="C5516" s="28" t="s">
        <v>23456</v>
      </c>
      <c r="D5516" s="28" t="s">
        <v>23451</v>
      </c>
      <c r="E5516" t="s">
        <v>23529</v>
      </c>
      <c r="F5516" s="28" t="s">
        <v>11250</v>
      </c>
      <c r="G5516" s="28" t="s">
        <v>23420</v>
      </c>
      <c r="H5516" t="s">
        <v>23421</v>
      </c>
      <c r="I5516" s="28" t="s">
        <v>10515</v>
      </c>
      <c r="J5516" s="28" t="s">
        <v>10504</v>
      </c>
    </row>
    <row r="5517" spans="1:10" x14ac:dyDescent="0.35">
      <c r="A5517" s="28" t="s">
        <v>10523</v>
      </c>
      <c r="B5517" s="28" t="s">
        <v>23416</v>
      </c>
      <c r="C5517" s="28" t="s">
        <v>23424</v>
      </c>
      <c r="D5517" s="28" t="s">
        <v>23452</v>
      </c>
      <c r="E5517" t="s">
        <v>23419</v>
      </c>
      <c r="F5517" s="28" t="s">
        <v>11250</v>
      </c>
      <c r="G5517" s="28" t="s">
        <v>23420</v>
      </c>
      <c r="H5517" t="s">
        <v>23421</v>
      </c>
      <c r="I5517" s="28" t="s">
        <v>10515</v>
      </c>
      <c r="J5517" s="28" t="s">
        <v>10524</v>
      </c>
    </row>
    <row r="5518" spans="1:10" x14ac:dyDescent="0.35">
      <c r="A5518" s="28" t="s">
        <v>10525</v>
      </c>
      <c r="B5518" s="28" t="s">
        <v>23416</v>
      </c>
      <c r="C5518" s="28" t="s">
        <v>23832</v>
      </c>
      <c r="D5518" s="28" t="s">
        <v>23880</v>
      </c>
      <c r="E5518" t="s">
        <v>23529</v>
      </c>
      <c r="F5518" s="28" t="s">
        <v>11250</v>
      </c>
      <c r="G5518" s="28" t="s">
        <v>23420</v>
      </c>
      <c r="H5518" t="s">
        <v>23421</v>
      </c>
      <c r="I5518" s="28" t="s">
        <v>10515</v>
      </c>
      <c r="J5518" s="28" t="s">
        <v>10524</v>
      </c>
    </row>
    <row r="5519" spans="1:10" x14ac:dyDescent="0.35">
      <c r="A5519" s="28" t="s">
        <v>10526</v>
      </c>
      <c r="B5519" s="28" t="s">
        <v>23416</v>
      </c>
      <c r="C5519" s="28" t="s">
        <v>23434</v>
      </c>
      <c r="D5519" s="28" t="s">
        <v>23463</v>
      </c>
      <c r="E5519" t="s">
        <v>23419</v>
      </c>
      <c r="F5519" s="28" t="s">
        <v>11250</v>
      </c>
      <c r="G5519" s="28" t="s">
        <v>23420</v>
      </c>
      <c r="H5519" t="s">
        <v>23421</v>
      </c>
      <c r="I5519" s="28" t="s">
        <v>10527</v>
      </c>
      <c r="J5519" s="28" t="s">
        <v>10524</v>
      </c>
    </row>
    <row r="5520" spans="1:10" x14ac:dyDescent="0.35">
      <c r="A5520" s="28" t="s">
        <v>10528</v>
      </c>
      <c r="B5520" s="28" t="s">
        <v>23416</v>
      </c>
      <c r="C5520" s="28" t="s">
        <v>23434</v>
      </c>
      <c r="D5520" s="28" t="s">
        <v>23463</v>
      </c>
      <c r="E5520" t="s">
        <v>23419</v>
      </c>
      <c r="F5520" s="28" t="s">
        <v>11250</v>
      </c>
      <c r="G5520" s="28" t="s">
        <v>23420</v>
      </c>
      <c r="H5520" t="s">
        <v>23421</v>
      </c>
      <c r="I5520" s="28" t="s">
        <v>10527</v>
      </c>
      <c r="J5520" s="28" t="s">
        <v>10524</v>
      </c>
    </row>
    <row r="5521" spans="1:10" x14ac:dyDescent="0.35">
      <c r="A5521" s="28" t="s">
        <v>10529</v>
      </c>
      <c r="B5521" s="28" t="s">
        <v>23416</v>
      </c>
      <c r="C5521" s="28" t="s">
        <v>23457</v>
      </c>
      <c r="D5521" s="28" t="s">
        <v>23493</v>
      </c>
      <c r="E5521" t="s">
        <v>23419</v>
      </c>
      <c r="F5521" s="28" t="s">
        <v>11250</v>
      </c>
      <c r="G5521" s="28" t="s">
        <v>23420</v>
      </c>
      <c r="H5521" t="s">
        <v>23421</v>
      </c>
      <c r="I5521" s="28" t="s">
        <v>10527</v>
      </c>
      <c r="J5521" s="28" t="s">
        <v>10524</v>
      </c>
    </row>
    <row r="5522" spans="1:10" x14ac:dyDescent="0.35">
      <c r="A5522" s="28" t="s">
        <v>10530</v>
      </c>
      <c r="B5522" s="28" t="s">
        <v>23416</v>
      </c>
      <c r="C5522" s="28" t="s">
        <v>23428</v>
      </c>
      <c r="D5522" s="28" t="s">
        <v>23454</v>
      </c>
      <c r="E5522" t="s">
        <v>23419</v>
      </c>
      <c r="F5522" s="28" t="s">
        <v>11250</v>
      </c>
      <c r="G5522" s="28" t="s">
        <v>23420</v>
      </c>
      <c r="H5522" t="s">
        <v>23421</v>
      </c>
      <c r="I5522" s="28" t="s">
        <v>10527</v>
      </c>
      <c r="J5522" s="28" t="s">
        <v>10524</v>
      </c>
    </row>
    <row r="5523" spans="1:10" x14ac:dyDescent="0.35">
      <c r="A5523" s="28" t="s">
        <v>10531</v>
      </c>
      <c r="B5523" s="28" t="s">
        <v>23416</v>
      </c>
      <c r="C5523" s="28" t="s">
        <v>23428</v>
      </c>
      <c r="D5523" s="28" t="s">
        <v>23454</v>
      </c>
      <c r="E5523" t="s">
        <v>23419</v>
      </c>
      <c r="F5523" s="28" t="s">
        <v>11250</v>
      </c>
      <c r="G5523" s="28" t="s">
        <v>23420</v>
      </c>
      <c r="H5523" t="s">
        <v>23421</v>
      </c>
      <c r="I5523" s="28" t="s">
        <v>10527</v>
      </c>
      <c r="J5523" s="28" t="s">
        <v>10524</v>
      </c>
    </row>
    <row r="5524" spans="1:10" x14ac:dyDescent="0.35">
      <c r="A5524" s="28" t="s">
        <v>10532</v>
      </c>
      <c r="B5524" s="28" t="s">
        <v>23416</v>
      </c>
      <c r="C5524" s="28" t="s">
        <v>23464</v>
      </c>
      <c r="D5524" s="28" t="s">
        <v>24039</v>
      </c>
      <c r="E5524" t="s">
        <v>23419</v>
      </c>
      <c r="F5524" s="28" t="s">
        <v>11250</v>
      </c>
      <c r="G5524" s="28" t="s">
        <v>23420</v>
      </c>
      <c r="H5524" t="s">
        <v>23421</v>
      </c>
      <c r="I5524" s="28" t="s">
        <v>10527</v>
      </c>
      <c r="J5524" s="28" t="s">
        <v>10524</v>
      </c>
    </row>
    <row r="5525" spans="1:10" x14ac:dyDescent="0.35">
      <c r="A5525" s="28" t="s">
        <v>10533</v>
      </c>
      <c r="B5525" s="28" t="s">
        <v>23416</v>
      </c>
      <c r="C5525" s="28" t="s">
        <v>23698</v>
      </c>
      <c r="D5525" s="28" t="s">
        <v>23425</v>
      </c>
      <c r="E5525" t="s">
        <v>23419</v>
      </c>
      <c r="F5525" s="28" t="s">
        <v>11250</v>
      </c>
      <c r="G5525" s="28" t="s">
        <v>23420</v>
      </c>
      <c r="H5525" t="s">
        <v>23421</v>
      </c>
      <c r="I5525" s="28" t="s">
        <v>10534</v>
      </c>
      <c r="J5525" s="28" t="s">
        <v>10535</v>
      </c>
    </row>
    <row r="5526" spans="1:10" x14ac:dyDescent="0.35">
      <c r="A5526" s="28" t="s">
        <v>10536</v>
      </c>
      <c r="B5526" s="28" t="s">
        <v>23416</v>
      </c>
      <c r="C5526" s="28" t="s">
        <v>23434</v>
      </c>
      <c r="D5526" s="28" t="s">
        <v>23463</v>
      </c>
      <c r="E5526" t="s">
        <v>23529</v>
      </c>
      <c r="F5526" s="28" t="s">
        <v>11250</v>
      </c>
      <c r="G5526" s="28" t="s">
        <v>23420</v>
      </c>
      <c r="H5526" t="s">
        <v>23421</v>
      </c>
      <c r="I5526" s="28" t="s">
        <v>10534</v>
      </c>
      <c r="J5526" s="28" t="s">
        <v>10535</v>
      </c>
    </row>
    <row r="5527" spans="1:10" x14ac:dyDescent="0.35">
      <c r="A5527" s="28" t="s">
        <v>10537</v>
      </c>
      <c r="B5527" s="28" t="s">
        <v>23416</v>
      </c>
      <c r="C5527" s="28" t="s">
        <v>23897</v>
      </c>
      <c r="D5527" s="28" t="s">
        <v>23872</v>
      </c>
      <c r="E5527" t="s">
        <v>23529</v>
      </c>
      <c r="F5527" s="28" t="s">
        <v>11250</v>
      </c>
      <c r="G5527" s="28" t="s">
        <v>23420</v>
      </c>
      <c r="H5527" t="s">
        <v>23421</v>
      </c>
      <c r="I5527" s="28" t="s">
        <v>10534</v>
      </c>
      <c r="J5527" s="28" t="s">
        <v>10535</v>
      </c>
    </row>
    <row r="5528" spans="1:10" x14ac:dyDescent="0.35">
      <c r="A5528" s="28" t="s">
        <v>10538</v>
      </c>
      <c r="B5528" s="28" t="s">
        <v>23416</v>
      </c>
      <c r="C5528" s="28" t="s">
        <v>23456</v>
      </c>
      <c r="D5528" s="28" t="s">
        <v>23510</v>
      </c>
      <c r="E5528" t="s">
        <v>23419</v>
      </c>
      <c r="F5528" s="28" t="s">
        <v>11250</v>
      </c>
      <c r="G5528" s="28" t="s">
        <v>23420</v>
      </c>
      <c r="H5528" t="s">
        <v>23421</v>
      </c>
      <c r="I5528" s="28" t="s">
        <v>10534</v>
      </c>
      <c r="J5528" s="28" t="s">
        <v>10535</v>
      </c>
    </row>
    <row r="5529" spans="1:10" x14ac:dyDescent="0.35">
      <c r="A5529" s="28" t="s">
        <v>10539</v>
      </c>
      <c r="B5529" s="28" t="s">
        <v>23416</v>
      </c>
      <c r="C5529" s="28" t="s">
        <v>23450</v>
      </c>
      <c r="D5529" s="28" t="s">
        <v>23492</v>
      </c>
      <c r="E5529" t="s">
        <v>23419</v>
      </c>
      <c r="F5529" s="28" t="s">
        <v>11250</v>
      </c>
      <c r="G5529" s="28" t="s">
        <v>23420</v>
      </c>
      <c r="H5529" t="s">
        <v>23421</v>
      </c>
      <c r="I5529" s="28" t="s">
        <v>10534</v>
      </c>
      <c r="J5529" s="28" t="s">
        <v>10535</v>
      </c>
    </row>
    <row r="5530" spans="1:10" x14ac:dyDescent="0.35">
      <c r="A5530" s="28" t="s">
        <v>10540</v>
      </c>
      <c r="B5530" s="28" t="s">
        <v>23416</v>
      </c>
      <c r="C5530" s="28" t="s">
        <v>23507</v>
      </c>
      <c r="D5530" s="28" t="s">
        <v>23493</v>
      </c>
      <c r="E5530" t="s">
        <v>23419</v>
      </c>
      <c r="F5530" s="28" t="s">
        <v>11250</v>
      </c>
      <c r="G5530" s="28" t="s">
        <v>23420</v>
      </c>
      <c r="H5530" t="s">
        <v>23421</v>
      </c>
      <c r="I5530" s="28" t="s">
        <v>10541</v>
      </c>
      <c r="J5530" s="28" t="s">
        <v>10535</v>
      </c>
    </row>
    <row r="5531" spans="1:10" x14ac:dyDescent="0.35">
      <c r="A5531" s="28" t="s">
        <v>10542</v>
      </c>
      <c r="B5531" s="28" t="s">
        <v>23416</v>
      </c>
      <c r="C5531" s="28" t="s">
        <v>23464</v>
      </c>
      <c r="D5531" s="28" t="s">
        <v>24039</v>
      </c>
      <c r="E5531" t="s">
        <v>23529</v>
      </c>
      <c r="F5531" s="28" t="s">
        <v>11250</v>
      </c>
      <c r="G5531" s="28" t="s">
        <v>23420</v>
      </c>
      <c r="H5531" t="s">
        <v>23421</v>
      </c>
      <c r="I5531" s="28" t="s">
        <v>10541</v>
      </c>
      <c r="J5531" s="28" t="s">
        <v>10535</v>
      </c>
    </row>
    <row r="5532" spans="1:10" x14ac:dyDescent="0.35">
      <c r="A5532" s="28" t="s">
        <v>10543</v>
      </c>
      <c r="B5532" s="28" t="s">
        <v>23416</v>
      </c>
      <c r="C5532" s="28" t="s">
        <v>23476</v>
      </c>
      <c r="D5532" s="28" t="s">
        <v>23425</v>
      </c>
      <c r="E5532" t="s">
        <v>23419</v>
      </c>
      <c r="F5532" s="28" t="s">
        <v>11250</v>
      </c>
      <c r="G5532" s="28" t="s">
        <v>23420</v>
      </c>
      <c r="H5532" t="s">
        <v>23421</v>
      </c>
      <c r="I5532" s="28" t="s">
        <v>10541</v>
      </c>
      <c r="J5532" s="28" t="s">
        <v>10535</v>
      </c>
    </row>
    <row r="5533" spans="1:10" x14ac:dyDescent="0.35">
      <c r="A5533" s="28" t="s">
        <v>10544</v>
      </c>
      <c r="B5533" s="28" t="s">
        <v>23416</v>
      </c>
      <c r="C5533" s="28" t="s">
        <v>23434</v>
      </c>
      <c r="D5533" s="28" t="s">
        <v>23524</v>
      </c>
      <c r="E5533" t="s">
        <v>23419</v>
      </c>
      <c r="F5533" s="28" t="s">
        <v>11250</v>
      </c>
      <c r="G5533" s="28" t="s">
        <v>23420</v>
      </c>
      <c r="H5533" t="s">
        <v>23421</v>
      </c>
      <c r="I5533" s="28" t="s">
        <v>10541</v>
      </c>
      <c r="J5533" s="28" t="s">
        <v>10535</v>
      </c>
    </row>
    <row r="5534" spans="1:10" x14ac:dyDescent="0.35">
      <c r="A5534" s="28" t="s">
        <v>10545</v>
      </c>
      <c r="B5534" s="28" t="s">
        <v>23416</v>
      </c>
      <c r="C5534" s="28" t="s">
        <v>23422</v>
      </c>
      <c r="D5534" s="28" t="s">
        <v>23498</v>
      </c>
      <c r="E5534" t="s">
        <v>23419</v>
      </c>
      <c r="F5534" s="28" t="s">
        <v>11250</v>
      </c>
      <c r="G5534" s="28" t="s">
        <v>23420</v>
      </c>
      <c r="H5534" t="s">
        <v>23421</v>
      </c>
      <c r="I5534" s="28" t="s">
        <v>10541</v>
      </c>
      <c r="J5534" s="28" t="s">
        <v>10535</v>
      </c>
    </row>
    <row r="5535" spans="1:10" x14ac:dyDescent="0.35">
      <c r="A5535" s="28" t="s">
        <v>10546</v>
      </c>
      <c r="B5535" s="28" t="s">
        <v>23416</v>
      </c>
      <c r="C5535" s="28" t="s">
        <v>23434</v>
      </c>
      <c r="D5535" s="28" t="s">
        <v>23483</v>
      </c>
      <c r="E5535" t="s">
        <v>23419</v>
      </c>
      <c r="F5535" s="28" t="s">
        <v>11250</v>
      </c>
      <c r="G5535" s="28" t="s">
        <v>23420</v>
      </c>
      <c r="H5535" t="s">
        <v>23421</v>
      </c>
      <c r="I5535" s="28" t="s">
        <v>10541</v>
      </c>
      <c r="J5535" s="28" t="s">
        <v>10535</v>
      </c>
    </row>
    <row r="5536" spans="1:10" x14ac:dyDescent="0.35">
      <c r="A5536" s="28" t="s">
        <v>10547</v>
      </c>
      <c r="B5536" s="28" t="s">
        <v>23416</v>
      </c>
      <c r="C5536" s="28" t="s">
        <v>23621</v>
      </c>
      <c r="D5536" s="28" t="s">
        <v>23469</v>
      </c>
      <c r="E5536" t="s">
        <v>23529</v>
      </c>
      <c r="F5536" s="28" t="s">
        <v>11250</v>
      </c>
      <c r="G5536" s="28" t="s">
        <v>23420</v>
      </c>
      <c r="H5536" t="s">
        <v>23421</v>
      </c>
      <c r="I5536" s="28" t="s">
        <v>10541</v>
      </c>
      <c r="J5536" s="28" t="s">
        <v>10548</v>
      </c>
    </row>
    <row r="5537" spans="1:10" x14ac:dyDescent="0.35">
      <c r="A5537" s="28" t="s">
        <v>10549</v>
      </c>
      <c r="B5537" s="28" t="s">
        <v>23416</v>
      </c>
      <c r="C5537" s="28" t="s">
        <v>23476</v>
      </c>
      <c r="D5537" s="28" t="s">
        <v>23425</v>
      </c>
      <c r="E5537" t="s">
        <v>23419</v>
      </c>
      <c r="F5537" s="28" t="s">
        <v>11250</v>
      </c>
      <c r="G5537" s="28" t="s">
        <v>23420</v>
      </c>
      <c r="H5537" t="s">
        <v>23421</v>
      </c>
      <c r="I5537" s="28" t="s">
        <v>10541</v>
      </c>
      <c r="J5537" s="28" t="s">
        <v>10548</v>
      </c>
    </row>
    <row r="5538" spans="1:10" x14ac:dyDescent="0.35">
      <c r="A5538" s="28" t="s">
        <v>10550</v>
      </c>
      <c r="B5538" s="28" t="s">
        <v>23416</v>
      </c>
      <c r="C5538" s="28" t="s">
        <v>23424</v>
      </c>
      <c r="D5538" s="28" t="s">
        <v>23420</v>
      </c>
      <c r="E5538" t="s">
        <v>23419</v>
      </c>
      <c r="F5538" s="28" t="s">
        <v>11250</v>
      </c>
      <c r="G5538" s="28" t="s">
        <v>23420</v>
      </c>
      <c r="H5538" t="s">
        <v>23421</v>
      </c>
      <c r="I5538" s="28" t="s">
        <v>10551</v>
      </c>
      <c r="J5538" s="28" t="s">
        <v>10548</v>
      </c>
    </row>
    <row r="5539" spans="1:10" x14ac:dyDescent="0.35">
      <c r="A5539" s="28" t="s">
        <v>10552</v>
      </c>
      <c r="B5539" s="28" t="s">
        <v>23416</v>
      </c>
      <c r="C5539" s="28" t="s">
        <v>23430</v>
      </c>
      <c r="D5539" s="28" t="s">
        <v>23525</v>
      </c>
      <c r="E5539" t="s">
        <v>23419</v>
      </c>
      <c r="F5539" s="28" t="s">
        <v>11250</v>
      </c>
      <c r="G5539" s="28" t="s">
        <v>23420</v>
      </c>
      <c r="H5539" t="s">
        <v>23421</v>
      </c>
      <c r="I5539" s="28" t="s">
        <v>10551</v>
      </c>
      <c r="J5539" s="28" t="s">
        <v>10548</v>
      </c>
    </row>
    <row r="5540" spans="1:10" x14ac:dyDescent="0.35">
      <c r="A5540" s="28" t="s">
        <v>10553</v>
      </c>
      <c r="B5540" s="28" t="s">
        <v>23416</v>
      </c>
      <c r="C5540" s="28" t="s">
        <v>23450</v>
      </c>
      <c r="D5540" s="28" t="s">
        <v>24039</v>
      </c>
      <c r="E5540" t="s">
        <v>23419</v>
      </c>
      <c r="F5540" s="28" t="s">
        <v>11250</v>
      </c>
      <c r="G5540" s="28" t="s">
        <v>23420</v>
      </c>
      <c r="H5540" t="s">
        <v>23421</v>
      </c>
      <c r="I5540" s="28" t="s">
        <v>10551</v>
      </c>
      <c r="J5540" s="28" t="s">
        <v>10548</v>
      </c>
    </row>
    <row r="5541" spans="1:10" x14ac:dyDescent="0.35">
      <c r="A5541" s="28" t="s">
        <v>10555</v>
      </c>
      <c r="B5541" s="28" t="s">
        <v>23416</v>
      </c>
      <c r="C5541" s="28" t="s">
        <v>23442</v>
      </c>
      <c r="D5541" s="28" t="s">
        <v>24010</v>
      </c>
      <c r="E5541" t="s">
        <v>23529</v>
      </c>
      <c r="F5541" s="28" t="s">
        <v>11250</v>
      </c>
      <c r="G5541" s="28" t="s">
        <v>23420</v>
      </c>
      <c r="H5541" t="s">
        <v>23421</v>
      </c>
      <c r="I5541" s="28" t="s">
        <v>10551</v>
      </c>
      <c r="J5541" s="28" t="s">
        <v>10548</v>
      </c>
    </row>
    <row r="5542" spans="1:10" x14ac:dyDescent="0.35">
      <c r="A5542" s="28" t="s">
        <v>10556</v>
      </c>
      <c r="B5542" s="28" t="s">
        <v>23416</v>
      </c>
      <c r="C5542" s="28" t="s">
        <v>23507</v>
      </c>
      <c r="D5542" s="28" t="s">
        <v>23451</v>
      </c>
      <c r="E5542" t="s">
        <v>23419</v>
      </c>
      <c r="F5542" s="28" t="s">
        <v>11250</v>
      </c>
      <c r="G5542" s="28" t="s">
        <v>23420</v>
      </c>
      <c r="H5542" t="s">
        <v>23421</v>
      </c>
      <c r="I5542" s="28" t="s">
        <v>10551</v>
      </c>
      <c r="J5542" s="28" t="s">
        <v>10548</v>
      </c>
    </row>
    <row r="5543" spans="1:10" x14ac:dyDescent="0.35">
      <c r="A5543" s="28" t="s">
        <v>10558</v>
      </c>
      <c r="B5543" s="28" t="s">
        <v>23416</v>
      </c>
      <c r="C5543" s="28" t="s">
        <v>23507</v>
      </c>
      <c r="D5543" s="28" t="s">
        <v>23451</v>
      </c>
      <c r="E5543" t="s">
        <v>23419</v>
      </c>
      <c r="F5543" s="28" t="s">
        <v>11250</v>
      </c>
      <c r="G5543" s="28" t="s">
        <v>23420</v>
      </c>
      <c r="H5543" t="s">
        <v>23421</v>
      </c>
      <c r="I5543" s="28" t="s">
        <v>10551</v>
      </c>
      <c r="J5543" s="28" t="s">
        <v>10548</v>
      </c>
    </row>
    <row r="5544" spans="1:10" x14ac:dyDescent="0.35">
      <c r="A5544" s="28" t="s">
        <v>10559</v>
      </c>
      <c r="B5544" s="28" t="s">
        <v>23416</v>
      </c>
      <c r="C5544" s="28" t="s">
        <v>23666</v>
      </c>
      <c r="D5544" s="28" t="s">
        <v>24092</v>
      </c>
      <c r="E5544" t="s">
        <v>23419</v>
      </c>
      <c r="F5544" s="28" t="s">
        <v>11250</v>
      </c>
      <c r="G5544" s="28" t="s">
        <v>23420</v>
      </c>
      <c r="H5544" t="s">
        <v>23421</v>
      </c>
      <c r="I5544" s="28" t="s">
        <v>10560</v>
      </c>
      <c r="J5544" s="28" t="s">
        <v>10561</v>
      </c>
    </row>
    <row r="5545" spans="1:10" x14ac:dyDescent="0.35">
      <c r="A5545" s="28" t="s">
        <v>10562</v>
      </c>
      <c r="B5545" s="28" t="s">
        <v>23416</v>
      </c>
      <c r="C5545" s="28" t="s">
        <v>23666</v>
      </c>
      <c r="D5545" s="28" t="s">
        <v>24092</v>
      </c>
      <c r="E5545" t="s">
        <v>23419</v>
      </c>
      <c r="F5545" s="28" t="s">
        <v>11250</v>
      </c>
      <c r="G5545" s="28" t="s">
        <v>23420</v>
      </c>
      <c r="H5545" t="s">
        <v>23421</v>
      </c>
      <c r="I5545" s="28" t="s">
        <v>10560</v>
      </c>
      <c r="J5545" s="28" t="s">
        <v>10561</v>
      </c>
    </row>
    <row r="5546" spans="1:10" x14ac:dyDescent="0.35">
      <c r="A5546" s="28" t="s">
        <v>10563</v>
      </c>
      <c r="B5546" s="28" t="s">
        <v>23416</v>
      </c>
      <c r="C5546" s="28" t="s">
        <v>23457</v>
      </c>
      <c r="D5546" s="28" t="s">
        <v>23451</v>
      </c>
      <c r="E5546" t="s">
        <v>23419</v>
      </c>
      <c r="F5546" s="28" t="s">
        <v>11250</v>
      </c>
      <c r="G5546" s="28" t="s">
        <v>23420</v>
      </c>
      <c r="H5546" t="s">
        <v>23421</v>
      </c>
      <c r="I5546" s="28" t="s">
        <v>10560</v>
      </c>
      <c r="J5546" s="28" t="s">
        <v>10561</v>
      </c>
    </row>
    <row r="5547" spans="1:10" x14ac:dyDescent="0.35">
      <c r="A5547" s="28" t="s">
        <v>10564</v>
      </c>
      <c r="B5547" s="28" t="s">
        <v>23416</v>
      </c>
      <c r="C5547" s="28" t="s">
        <v>23457</v>
      </c>
      <c r="D5547" s="28" t="s">
        <v>23451</v>
      </c>
      <c r="E5547" t="s">
        <v>23419</v>
      </c>
      <c r="F5547" s="28" t="s">
        <v>11250</v>
      </c>
      <c r="G5547" s="28" t="s">
        <v>23420</v>
      </c>
      <c r="H5547" t="s">
        <v>23421</v>
      </c>
      <c r="I5547" s="28" t="s">
        <v>10560</v>
      </c>
      <c r="J5547" s="28" t="s">
        <v>10561</v>
      </c>
    </row>
    <row r="5548" spans="1:10" x14ac:dyDescent="0.35">
      <c r="A5548" s="28" t="s">
        <v>10565</v>
      </c>
      <c r="B5548" s="28" t="s">
        <v>23416</v>
      </c>
      <c r="C5548" s="28" t="s">
        <v>23424</v>
      </c>
      <c r="D5548" s="28" t="s">
        <v>23420</v>
      </c>
      <c r="E5548" t="s">
        <v>23419</v>
      </c>
      <c r="F5548" s="28" t="s">
        <v>11250</v>
      </c>
      <c r="G5548" s="28" t="s">
        <v>23420</v>
      </c>
      <c r="H5548" t="s">
        <v>23421</v>
      </c>
      <c r="I5548" s="28" t="s">
        <v>10560</v>
      </c>
      <c r="J5548" s="28" t="s">
        <v>10561</v>
      </c>
    </row>
    <row r="5549" spans="1:10" x14ac:dyDescent="0.35">
      <c r="A5549" s="28" t="s">
        <v>10566</v>
      </c>
      <c r="B5549" s="28" t="s">
        <v>23416</v>
      </c>
      <c r="C5549" s="28" t="s">
        <v>23479</v>
      </c>
      <c r="D5549" s="28" t="s">
        <v>23449</v>
      </c>
      <c r="E5549" t="s">
        <v>23419</v>
      </c>
      <c r="F5549" s="28" t="s">
        <v>11250</v>
      </c>
      <c r="G5549" s="28" t="s">
        <v>23420</v>
      </c>
      <c r="H5549" t="s">
        <v>23421</v>
      </c>
      <c r="I5549" s="28" t="s">
        <v>10560</v>
      </c>
      <c r="J5549" s="28" t="s">
        <v>10561</v>
      </c>
    </row>
    <row r="5550" spans="1:10" x14ac:dyDescent="0.35">
      <c r="A5550" s="28" t="s">
        <v>10567</v>
      </c>
      <c r="B5550" s="28" t="s">
        <v>23416</v>
      </c>
      <c r="C5550" s="28" t="s">
        <v>23476</v>
      </c>
      <c r="D5550" s="28" t="s">
        <v>23425</v>
      </c>
      <c r="E5550" t="s">
        <v>23419</v>
      </c>
      <c r="F5550" s="28" t="s">
        <v>11250</v>
      </c>
      <c r="G5550" s="28" t="s">
        <v>23420</v>
      </c>
      <c r="H5550" t="s">
        <v>23421</v>
      </c>
      <c r="I5550" s="28" t="s">
        <v>10560</v>
      </c>
      <c r="J5550" s="28" t="s">
        <v>10561</v>
      </c>
    </row>
    <row r="5551" spans="1:10" x14ac:dyDescent="0.35">
      <c r="A5551" s="28" t="s">
        <v>10568</v>
      </c>
      <c r="B5551" s="28" t="s">
        <v>23416</v>
      </c>
      <c r="C5551" s="28" t="s">
        <v>23476</v>
      </c>
      <c r="D5551" s="28" t="s">
        <v>23425</v>
      </c>
      <c r="E5551" t="s">
        <v>23419</v>
      </c>
      <c r="F5551" s="28" t="s">
        <v>11250</v>
      </c>
      <c r="G5551" s="28" t="s">
        <v>23420</v>
      </c>
      <c r="H5551" t="s">
        <v>23421</v>
      </c>
      <c r="I5551" s="28" t="s">
        <v>10560</v>
      </c>
      <c r="J5551" s="28" t="s">
        <v>10561</v>
      </c>
    </row>
    <row r="5552" spans="1:10" x14ac:dyDescent="0.35">
      <c r="A5552" s="28" t="s">
        <v>10569</v>
      </c>
      <c r="B5552" s="28" t="s">
        <v>23416</v>
      </c>
      <c r="C5552" s="28" t="s">
        <v>23476</v>
      </c>
      <c r="D5552" s="28" t="s">
        <v>23425</v>
      </c>
      <c r="E5552" t="s">
        <v>23419</v>
      </c>
      <c r="F5552" s="28" t="s">
        <v>11250</v>
      </c>
      <c r="G5552" s="28" t="s">
        <v>23420</v>
      </c>
      <c r="H5552" t="s">
        <v>23421</v>
      </c>
      <c r="I5552" s="28" t="s">
        <v>10560</v>
      </c>
      <c r="J5552" s="28" t="s">
        <v>10561</v>
      </c>
    </row>
    <row r="5553" spans="1:10" x14ac:dyDescent="0.35">
      <c r="A5553" s="28" t="s">
        <v>10570</v>
      </c>
      <c r="B5553" s="28" t="s">
        <v>23416</v>
      </c>
      <c r="C5553" s="28" t="s">
        <v>24155</v>
      </c>
      <c r="D5553" s="28" t="s">
        <v>23854</v>
      </c>
      <c r="E5553" t="s">
        <v>23529</v>
      </c>
      <c r="F5553" s="28" t="s">
        <v>11250</v>
      </c>
      <c r="G5553" s="28" t="s">
        <v>23420</v>
      </c>
      <c r="H5553" t="s">
        <v>23421</v>
      </c>
      <c r="I5553" s="28" t="s">
        <v>10571</v>
      </c>
      <c r="J5553" s="28" t="s">
        <v>10561</v>
      </c>
    </row>
    <row r="5554" spans="1:10" x14ac:dyDescent="0.35">
      <c r="A5554" s="28" t="s">
        <v>10572</v>
      </c>
      <c r="B5554" s="28" t="s">
        <v>23416</v>
      </c>
      <c r="C5554" s="28" t="s">
        <v>23424</v>
      </c>
      <c r="D5554" s="28" t="s">
        <v>23494</v>
      </c>
      <c r="E5554" t="s">
        <v>23419</v>
      </c>
      <c r="F5554" s="28" t="s">
        <v>11250</v>
      </c>
      <c r="G5554" s="28" t="s">
        <v>23420</v>
      </c>
      <c r="H5554" t="s">
        <v>23421</v>
      </c>
      <c r="I5554" s="28" t="s">
        <v>10571</v>
      </c>
      <c r="J5554" s="28" t="s">
        <v>10561</v>
      </c>
    </row>
    <row r="5555" spans="1:10" x14ac:dyDescent="0.35">
      <c r="A5555" s="28" t="s">
        <v>10573</v>
      </c>
      <c r="B5555" s="28" t="s">
        <v>23416</v>
      </c>
      <c r="C5555" s="28" t="s">
        <v>23464</v>
      </c>
      <c r="D5555" s="28" t="s">
        <v>23463</v>
      </c>
      <c r="E5555" t="s">
        <v>23419</v>
      </c>
      <c r="F5555" s="28" t="s">
        <v>11250</v>
      </c>
      <c r="G5555" s="28" t="s">
        <v>23420</v>
      </c>
      <c r="H5555" t="s">
        <v>23421</v>
      </c>
      <c r="I5555" s="28" t="s">
        <v>10571</v>
      </c>
      <c r="J5555" s="28" t="s">
        <v>10561</v>
      </c>
    </row>
    <row r="5556" spans="1:10" x14ac:dyDescent="0.35">
      <c r="A5556" s="28" t="s">
        <v>10574</v>
      </c>
      <c r="B5556" s="28" t="s">
        <v>23416</v>
      </c>
      <c r="C5556" s="28" t="s">
        <v>23436</v>
      </c>
      <c r="D5556" s="28" t="s">
        <v>23525</v>
      </c>
      <c r="E5556" t="s">
        <v>23419</v>
      </c>
      <c r="F5556" s="28" t="s">
        <v>11250</v>
      </c>
      <c r="G5556" s="28" t="s">
        <v>23420</v>
      </c>
      <c r="H5556" t="s">
        <v>23421</v>
      </c>
      <c r="I5556" s="28" t="s">
        <v>10571</v>
      </c>
      <c r="J5556" s="28" t="s">
        <v>10561</v>
      </c>
    </row>
    <row r="5557" spans="1:10" x14ac:dyDescent="0.35">
      <c r="A5557" s="28" t="s">
        <v>10576</v>
      </c>
      <c r="B5557" s="28" t="s">
        <v>23416</v>
      </c>
      <c r="C5557" s="28" t="s">
        <v>23428</v>
      </c>
      <c r="D5557" s="28" t="s">
        <v>23429</v>
      </c>
      <c r="E5557" t="s">
        <v>23419</v>
      </c>
      <c r="F5557" s="28" t="s">
        <v>11250</v>
      </c>
      <c r="G5557" s="28" t="s">
        <v>23420</v>
      </c>
      <c r="H5557" t="s">
        <v>23421</v>
      </c>
      <c r="I5557" s="28" t="s">
        <v>10571</v>
      </c>
      <c r="J5557" s="28" t="s">
        <v>10577</v>
      </c>
    </row>
    <row r="5558" spans="1:10" x14ac:dyDescent="0.35">
      <c r="A5558" s="28" t="s">
        <v>10578</v>
      </c>
      <c r="B5558" s="28" t="s">
        <v>23416</v>
      </c>
      <c r="C5558" s="28" t="s">
        <v>23434</v>
      </c>
      <c r="D5558" s="28" t="s">
        <v>23469</v>
      </c>
      <c r="E5558" t="s">
        <v>23419</v>
      </c>
      <c r="F5558" s="28" t="s">
        <v>11250</v>
      </c>
      <c r="G5558" s="28" t="s">
        <v>23420</v>
      </c>
      <c r="H5558" t="s">
        <v>23421</v>
      </c>
      <c r="I5558" s="28" t="s">
        <v>10579</v>
      </c>
      <c r="J5558" s="28" t="s">
        <v>10577</v>
      </c>
    </row>
    <row r="5559" spans="1:10" x14ac:dyDescent="0.35">
      <c r="A5559" s="28" t="s">
        <v>10580</v>
      </c>
      <c r="B5559" s="28" t="s">
        <v>23416</v>
      </c>
      <c r="C5559" s="28" t="s">
        <v>23486</v>
      </c>
      <c r="D5559" s="28" t="s">
        <v>23431</v>
      </c>
      <c r="E5559" t="s">
        <v>23419</v>
      </c>
      <c r="F5559" s="28" t="s">
        <v>11250</v>
      </c>
      <c r="G5559" s="28" t="s">
        <v>23420</v>
      </c>
      <c r="H5559" t="s">
        <v>23421</v>
      </c>
      <c r="I5559" s="28" t="s">
        <v>10579</v>
      </c>
      <c r="J5559" s="28" t="s">
        <v>10577</v>
      </c>
    </row>
    <row r="5560" spans="1:10" x14ac:dyDescent="0.35">
      <c r="A5560" s="28" t="s">
        <v>10581</v>
      </c>
      <c r="B5560" s="28" t="s">
        <v>23416</v>
      </c>
      <c r="C5560" s="28" t="s">
        <v>23434</v>
      </c>
      <c r="D5560" s="28" t="s">
        <v>23463</v>
      </c>
      <c r="E5560" t="s">
        <v>23529</v>
      </c>
      <c r="F5560" s="28" t="s">
        <v>11250</v>
      </c>
      <c r="G5560" s="28" t="s">
        <v>23420</v>
      </c>
      <c r="H5560" t="s">
        <v>23421</v>
      </c>
      <c r="I5560" s="28" t="s">
        <v>10579</v>
      </c>
      <c r="J5560" s="28" t="s">
        <v>10577</v>
      </c>
    </row>
    <row r="5561" spans="1:10" x14ac:dyDescent="0.35">
      <c r="A5561" s="28" t="s">
        <v>10583</v>
      </c>
      <c r="B5561" s="28" t="s">
        <v>23416</v>
      </c>
      <c r="C5561" s="28" t="s">
        <v>23507</v>
      </c>
      <c r="D5561" s="28" t="s">
        <v>23497</v>
      </c>
      <c r="E5561" t="s">
        <v>23529</v>
      </c>
      <c r="F5561" s="28" t="s">
        <v>11250</v>
      </c>
      <c r="G5561" s="28" t="s">
        <v>23420</v>
      </c>
      <c r="H5561" t="s">
        <v>23421</v>
      </c>
      <c r="I5561" s="28" t="s">
        <v>10579</v>
      </c>
      <c r="J5561" s="28" t="s">
        <v>10577</v>
      </c>
    </row>
    <row r="5562" spans="1:10" x14ac:dyDescent="0.35">
      <c r="A5562" s="28" t="s">
        <v>10584</v>
      </c>
      <c r="B5562" s="28" t="s">
        <v>23416</v>
      </c>
      <c r="C5562" s="28" t="s">
        <v>23426</v>
      </c>
      <c r="D5562" s="28" t="s">
        <v>23418</v>
      </c>
      <c r="E5562" t="s">
        <v>23419</v>
      </c>
      <c r="F5562" s="28" t="s">
        <v>11250</v>
      </c>
      <c r="G5562" s="28" t="s">
        <v>23420</v>
      </c>
      <c r="H5562" t="s">
        <v>23421</v>
      </c>
      <c r="I5562" s="28" t="s">
        <v>10579</v>
      </c>
      <c r="J5562" s="28" t="s">
        <v>10577</v>
      </c>
    </row>
    <row r="5563" spans="1:10" x14ac:dyDescent="0.35">
      <c r="A5563" s="28" t="s">
        <v>10585</v>
      </c>
      <c r="B5563" s="28" t="s">
        <v>23416</v>
      </c>
      <c r="C5563" s="28" t="s">
        <v>23507</v>
      </c>
      <c r="D5563" s="28" t="s">
        <v>24010</v>
      </c>
      <c r="E5563" t="s">
        <v>23419</v>
      </c>
      <c r="F5563" s="28" t="s">
        <v>11250</v>
      </c>
      <c r="G5563" s="28" t="s">
        <v>23420</v>
      </c>
      <c r="H5563" t="s">
        <v>23421</v>
      </c>
      <c r="I5563" s="28" t="s">
        <v>10579</v>
      </c>
      <c r="J5563" s="28" t="s">
        <v>10577</v>
      </c>
    </row>
    <row r="5564" spans="1:10" x14ac:dyDescent="0.35">
      <c r="A5564" s="28" t="s">
        <v>10586</v>
      </c>
      <c r="B5564" s="28" t="s">
        <v>23416</v>
      </c>
      <c r="C5564" s="28" t="s">
        <v>23457</v>
      </c>
      <c r="D5564" s="28" t="s">
        <v>23435</v>
      </c>
      <c r="E5564" t="s">
        <v>23419</v>
      </c>
      <c r="F5564" s="28" t="s">
        <v>11250</v>
      </c>
      <c r="G5564" s="28" t="s">
        <v>23420</v>
      </c>
      <c r="H5564" t="s">
        <v>23421</v>
      </c>
      <c r="I5564" s="28" t="s">
        <v>10579</v>
      </c>
      <c r="J5564" s="28" t="s">
        <v>10577</v>
      </c>
    </row>
    <row r="5565" spans="1:10" x14ac:dyDescent="0.35">
      <c r="A5565" s="28" t="s">
        <v>10588</v>
      </c>
      <c r="B5565" s="28" t="s">
        <v>23416</v>
      </c>
      <c r="C5565" s="28" t="s">
        <v>23422</v>
      </c>
      <c r="D5565" s="28" t="s">
        <v>23524</v>
      </c>
      <c r="E5565" t="s">
        <v>23529</v>
      </c>
      <c r="F5565" s="28" t="s">
        <v>11250</v>
      </c>
      <c r="G5565" s="28" t="s">
        <v>23420</v>
      </c>
      <c r="H5565" t="s">
        <v>23421</v>
      </c>
      <c r="I5565" s="28" t="s">
        <v>10579</v>
      </c>
      <c r="J5565" s="28" t="s">
        <v>10577</v>
      </c>
    </row>
    <row r="5566" spans="1:10" x14ac:dyDescent="0.35">
      <c r="A5566" s="28" t="s">
        <v>10589</v>
      </c>
      <c r="B5566" s="28" t="s">
        <v>23416</v>
      </c>
      <c r="C5566" s="28" t="s">
        <v>23464</v>
      </c>
      <c r="D5566" s="28" t="s">
        <v>24039</v>
      </c>
      <c r="E5566" t="s">
        <v>23529</v>
      </c>
      <c r="F5566" s="28" t="s">
        <v>11250</v>
      </c>
      <c r="G5566" s="28" t="s">
        <v>23420</v>
      </c>
      <c r="H5566" t="s">
        <v>23421</v>
      </c>
      <c r="I5566" s="28" t="s">
        <v>10579</v>
      </c>
      <c r="J5566" s="28" t="s">
        <v>10577</v>
      </c>
    </row>
    <row r="5567" spans="1:10" x14ac:dyDescent="0.35">
      <c r="A5567" s="28" t="s">
        <v>10590</v>
      </c>
      <c r="B5567" s="28" t="s">
        <v>23416</v>
      </c>
      <c r="C5567" s="28" t="s">
        <v>23424</v>
      </c>
      <c r="D5567" s="28" t="s">
        <v>23429</v>
      </c>
      <c r="E5567" t="s">
        <v>23529</v>
      </c>
      <c r="F5567" s="28" t="s">
        <v>11250</v>
      </c>
      <c r="G5567" s="28" t="s">
        <v>23420</v>
      </c>
      <c r="H5567" t="s">
        <v>23421</v>
      </c>
      <c r="I5567" s="28" t="s">
        <v>10579</v>
      </c>
      <c r="J5567" s="28" t="s">
        <v>10577</v>
      </c>
    </row>
    <row r="5568" spans="1:10" x14ac:dyDescent="0.35">
      <c r="A5568" s="28" t="s">
        <v>10591</v>
      </c>
      <c r="B5568" s="28" t="s">
        <v>23416</v>
      </c>
      <c r="C5568" s="28" t="s">
        <v>23464</v>
      </c>
      <c r="D5568" s="28" t="s">
        <v>23469</v>
      </c>
      <c r="E5568" t="s">
        <v>23419</v>
      </c>
      <c r="F5568" s="28" t="s">
        <v>11250</v>
      </c>
      <c r="G5568" s="28" t="s">
        <v>23420</v>
      </c>
      <c r="H5568" t="s">
        <v>23421</v>
      </c>
      <c r="I5568" s="28" t="s">
        <v>10579</v>
      </c>
      <c r="J5568" s="28" t="s">
        <v>10577</v>
      </c>
    </row>
    <row r="5569" spans="1:10" x14ac:dyDescent="0.35">
      <c r="A5569" s="28" t="s">
        <v>10592</v>
      </c>
      <c r="B5569" s="28" t="s">
        <v>23416</v>
      </c>
      <c r="C5569" s="28" t="s">
        <v>23464</v>
      </c>
      <c r="D5569" s="28" t="s">
        <v>23469</v>
      </c>
      <c r="E5569" t="s">
        <v>23419</v>
      </c>
      <c r="F5569" s="28" t="s">
        <v>11250</v>
      </c>
      <c r="G5569" s="28" t="s">
        <v>23420</v>
      </c>
      <c r="H5569" t="s">
        <v>23421</v>
      </c>
      <c r="I5569" s="28" t="s">
        <v>10579</v>
      </c>
      <c r="J5569" s="28" t="s">
        <v>10577</v>
      </c>
    </row>
    <row r="5570" spans="1:10" x14ac:dyDescent="0.35">
      <c r="A5570" s="28" t="s">
        <v>10593</v>
      </c>
      <c r="B5570" s="28" t="s">
        <v>23416</v>
      </c>
      <c r="C5570" s="28" t="s">
        <v>23442</v>
      </c>
      <c r="D5570" s="28" t="s">
        <v>24010</v>
      </c>
      <c r="E5570" t="s">
        <v>23419</v>
      </c>
      <c r="F5570" s="28" t="s">
        <v>11250</v>
      </c>
      <c r="G5570" s="28" t="s">
        <v>23420</v>
      </c>
      <c r="H5570" t="s">
        <v>23421</v>
      </c>
      <c r="I5570" s="28" t="s">
        <v>10579</v>
      </c>
      <c r="J5570" s="28" t="s">
        <v>10577</v>
      </c>
    </row>
    <row r="5571" spans="1:10" x14ac:dyDescent="0.35">
      <c r="A5571" s="28" t="s">
        <v>10594</v>
      </c>
      <c r="B5571" s="28" t="s">
        <v>23416</v>
      </c>
      <c r="C5571" s="28" t="s">
        <v>23428</v>
      </c>
      <c r="D5571" s="28" t="s">
        <v>23463</v>
      </c>
      <c r="E5571" t="s">
        <v>23529</v>
      </c>
      <c r="F5571" s="28" t="s">
        <v>11250</v>
      </c>
      <c r="G5571" s="28" t="s">
        <v>23420</v>
      </c>
      <c r="H5571" t="s">
        <v>23421</v>
      </c>
      <c r="I5571" s="28" t="s">
        <v>10579</v>
      </c>
      <c r="J5571" s="28" t="s">
        <v>10577</v>
      </c>
    </row>
    <row r="5572" spans="1:10" x14ac:dyDescent="0.35">
      <c r="A5572" s="28" t="s">
        <v>10595</v>
      </c>
      <c r="B5572" s="28" t="s">
        <v>23416</v>
      </c>
      <c r="C5572" s="28" t="s">
        <v>24152</v>
      </c>
      <c r="D5572" s="28" t="s">
        <v>23439</v>
      </c>
      <c r="E5572" t="s">
        <v>23529</v>
      </c>
      <c r="F5572" s="28" t="s">
        <v>11250</v>
      </c>
      <c r="G5572" s="28" t="s">
        <v>23420</v>
      </c>
      <c r="H5572" t="s">
        <v>23421</v>
      </c>
      <c r="I5572" s="28" t="s">
        <v>10579</v>
      </c>
      <c r="J5572" s="28" t="s">
        <v>10577</v>
      </c>
    </row>
    <row r="5573" spans="1:10" x14ac:dyDescent="0.35">
      <c r="A5573" s="28" t="s">
        <v>10596</v>
      </c>
      <c r="B5573" s="28" t="s">
        <v>23416</v>
      </c>
      <c r="C5573" s="28" t="s">
        <v>23507</v>
      </c>
      <c r="D5573" s="28" t="s">
        <v>23484</v>
      </c>
      <c r="E5573" t="s">
        <v>23529</v>
      </c>
      <c r="F5573" s="28" t="s">
        <v>11250</v>
      </c>
      <c r="G5573" s="28" t="s">
        <v>23420</v>
      </c>
      <c r="H5573" t="s">
        <v>23421</v>
      </c>
      <c r="I5573" s="28" t="s">
        <v>10597</v>
      </c>
      <c r="J5573" s="28" t="s">
        <v>10598</v>
      </c>
    </row>
    <row r="5574" spans="1:10" x14ac:dyDescent="0.35">
      <c r="A5574" s="28" t="s">
        <v>10599</v>
      </c>
      <c r="B5574" s="28" t="s">
        <v>23416</v>
      </c>
      <c r="C5574" s="28" t="s">
        <v>23434</v>
      </c>
      <c r="D5574" s="28" t="s">
        <v>23451</v>
      </c>
      <c r="E5574" t="s">
        <v>23419</v>
      </c>
      <c r="F5574" s="28" t="s">
        <v>11250</v>
      </c>
      <c r="G5574" s="28" t="s">
        <v>23420</v>
      </c>
      <c r="H5574" t="s">
        <v>23421</v>
      </c>
      <c r="I5574" s="28" t="s">
        <v>10597</v>
      </c>
      <c r="J5574" s="28" t="s">
        <v>10598</v>
      </c>
    </row>
    <row r="5575" spans="1:10" x14ac:dyDescent="0.35">
      <c r="A5575" s="28" t="s">
        <v>10600</v>
      </c>
      <c r="B5575" s="28" t="s">
        <v>23416</v>
      </c>
      <c r="C5575" s="28" t="s">
        <v>23505</v>
      </c>
      <c r="D5575" s="28" t="s">
        <v>23504</v>
      </c>
      <c r="E5575" t="s">
        <v>23419</v>
      </c>
      <c r="F5575" s="28" t="s">
        <v>11250</v>
      </c>
      <c r="G5575" s="28" t="s">
        <v>23420</v>
      </c>
      <c r="H5575" t="s">
        <v>23421</v>
      </c>
      <c r="I5575" s="28" t="s">
        <v>10597</v>
      </c>
      <c r="J5575" s="28" t="s">
        <v>10598</v>
      </c>
    </row>
    <row r="5576" spans="1:10" x14ac:dyDescent="0.35">
      <c r="A5576" s="28" t="s">
        <v>10601</v>
      </c>
      <c r="B5576" s="28" t="s">
        <v>23416</v>
      </c>
      <c r="C5576" s="28" t="s">
        <v>24156</v>
      </c>
      <c r="D5576" s="28" t="s">
        <v>24142</v>
      </c>
      <c r="E5576" t="s">
        <v>23419</v>
      </c>
      <c r="F5576" s="28" t="s">
        <v>11250</v>
      </c>
      <c r="G5576" s="28" t="s">
        <v>23420</v>
      </c>
      <c r="H5576" t="s">
        <v>23421</v>
      </c>
      <c r="I5576" s="28" t="s">
        <v>10597</v>
      </c>
      <c r="J5576" s="28" t="s">
        <v>10598</v>
      </c>
    </row>
    <row r="5577" spans="1:10" x14ac:dyDescent="0.35">
      <c r="A5577" s="28" t="s">
        <v>10602</v>
      </c>
      <c r="B5577" s="28" t="s">
        <v>23416</v>
      </c>
      <c r="C5577" s="28" t="s">
        <v>23507</v>
      </c>
      <c r="D5577" s="28" t="s">
        <v>23524</v>
      </c>
      <c r="E5577" t="s">
        <v>23529</v>
      </c>
      <c r="F5577" s="28" t="s">
        <v>11250</v>
      </c>
      <c r="G5577" s="28" t="s">
        <v>23420</v>
      </c>
      <c r="H5577" t="s">
        <v>23421</v>
      </c>
      <c r="I5577" s="28" t="s">
        <v>10597</v>
      </c>
      <c r="J5577" s="28" t="s">
        <v>10598</v>
      </c>
    </row>
    <row r="5578" spans="1:10" x14ac:dyDescent="0.35">
      <c r="A5578" s="28" t="s">
        <v>10603</v>
      </c>
      <c r="B5578" s="28" t="s">
        <v>23416</v>
      </c>
      <c r="C5578" s="28" t="s">
        <v>23457</v>
      </c>
      <c r="D5578" s="28" t="s">
        <v>23504</v>
      </c>
      <c r="E5578" t="s">
        <v>23419</v>
      </c>
      <c r="F5578" s="28" t="s">
        <v>11250</v>
      </c>
      <c r="G5578" s="28" t="s">
        <v>23420</v>
      </c>
      <c r="H5578" t="s">
        <v>23421</v>
      </c>
      <c r="I5578" s="28" t="s">
        <v>10597</v>
      </c>
      <c r="J5578" s="28" t="s">
        <v>10598</v>
      </c>
    </row>
    <row r="5579" spans="1:10" x14ac:dyDescent="0.35">
      <c r="A5579" s="28" t="s">
        <v>10604</v>
      </c>
      <c r="B5579" s="28" t="s">
        <v>23416</v>
      </c>
      <c r="C5579" s="28" t="s">
        <v>23424</v>
      </c>
      <c r="D5579" s="28" t="s">
        <v>23499</v>
      </c>
      <c r="E5579" t="s">
        <v>23419</v>
      </c>
      <c r="F5579" s="28" t="s">
        <v>11250</v>
      </c>
      <c r="G5579" s="28" t="s">
        <v>23420</v>
      </c>
      <c r="H5579" t="s">
        <v>23421</v>
      </c>
      <c r="I5579" s="28" t="s">
        <v>10597</v>
      </c>
      <c r="J5579" s="28" t="s">
        <v>10598</v>
      </c>
    </row>
    <row r="5580" spans="1:10" x14ac:dyDescent="0.35">
      <c r="A5580" s="28" t="s">
        <v>10605</v>
      </c>
      <c r="B5580" s="28" t="s">
        <v>23416</v>
      </c>
      <c r="C5580" s="28" t="s">
        <v>23422</v>
      </c>
      <c r="D5580" s="28" t="s">
        <v>23463</v>
      </c>
      <c r="E5580" t="s">
        <v>23529</v>
      </c>
      <c r="F5580" s="28" t="s">
        <v>11250</v>
      </c>
      <c r="G5580" s="28" t="s">
        <v>23420</v>
      </c>
      <c r="H5580" t="s">
        <v>23421</v>
      </c>
      <c r="I5580" s="28" t="s">
        <v>10597</v>
      </c>
      <c r="J5580" s="28" t="s">
        <v>10598</v>
      </c>
    </row>
    <row r="5581" spans="1:10" x14ac:dyDescent="0.35">
      <c r="A5581" s="28" t="s">
        <v>10606</v>
      </c>
      <c r="B5581" s="28" t="s">
        <v>23416</v>
      </c>
      <c r="C5581" s="28" t="s">
        <v>23485</v>
      </c>
      <c r="D5581" s="28" t="s">
        <v>23514</v>
      </c>
      <c r="E5581" t="s">
        <v>23419</v>
      </c>
      <c r="F5581" s="28" t="s">
        <v>11250</v>
      </c>
      <c r="G5581" s="28" t="s">
        <v>23420</v>
      </c>
      <c r="H5581" t="s">
        <v>23421</v>
      </c>
      <c r="I5581" s="28" t="s">
        <v>10607</v>
      </c>
      <c r="J5581" s="28" t="s">
        <v>10598</v>
      </c>
    </row>
    <row r="5582" spans="1:10" x14ac:dyDescent="0.35">
      <c r="A5582" s="28" t="s">
        <v>10608</v>
      </c>
      <c r="B5582" s="28" t="s">
        <v>23416</v>
      </c>
      <c r="C5582" s="28" t="s">
        <v>23476</v>
      </c>
      <c r="D5582" s="28" t="s">
        <v>23425</v>
      </c>
      <c r="E5582" t="s">
        <v>23419</v>
      </c>
      <c r="F5582" s="28" t="s">
        <v>11250</v>
      </c>
      <c r="G5582" s="28" t="s">
        <v>23420</v>
      </c>
      <c r="H5582" t="s">
        <v>23421</v>
      </c>
      <c r="I5582" s="28" t="s">
        <v>10607</v>
      </c>
      <c r="J5582" s="28" t="s">
        <v>10598</v>
      </c>
    </row>
    <row r="5583" spans="1:10" x14ac:dyDescent="0.35">
      <c r="A5583" s="28" t="s">
        <v>10609</v>
      </c>
      <c r="B5583" s="28" t="s">
        <v>23416</v>
      </c>
      <c r="C5583" s="28" t="s">
        <v>23424</v>
      </c>
      <c r="D5583" s="28" t="s">
        <v>23443</v>
      </c>
      <c r="E5583" t="s">
        <v>23529</v>
      </c>
      <c r="F5583" s="28" t="s">
        <v>11250</v>
      </c>
      <c r="G5583" s="28" t="s">
        <v>23420</v>
      </c>
      <c r="H5583" t="s">
        <v>23421</v>
      </c>
      <c r="I5583" s="28" t="s">
        <v>10607</v>
      </c>
      <c r="J5583" s="28" t="s">
        <v>10598</v>
      </c>
    </row>
    <row r="5584" spans="1:10" x14ac:dyDescent="0.35">
      <c r="A5584" s="28" t="s">
        <v>10610</v>
      </c>
      <c r="B5584" s="28" t="s">
        <v>23416</v>
      </c>
      <c r="C5584" s="28" t="s">
        <v>23507</v>
      </c>
      <c r="D5584" s="28" t="s">
        <v>24039</v>
      </c>
      <c r="E5584" t="s">
        <v>23529</v>
      </c>
      <c r="F5584" s="28" t="s">
        <v>11250</v>
      </c>
      <c r="G5584" s="28" t="s">
        <v>23420</v>
      </c>
      <c r="H5584" t="s">
        <v>23421</v>
      </c>
      <c r="I5584" s="28" t="s">
        <v>10607</v>
      </c>
      <c r="J5584" s="28" t="s">
        <v>10611</v>
      </c>
    </row>
    <row r="5585" spans="1:10" x14ac:dyDescent="0.35">
      <c r="A5585" s="28" t="s">
        <v>10612</v>
      </c>
      <c r="B5585" s="28" t="s">
        <v>23416</v>
      </c>
      <c r="C5585" s="28" t="s">
        <v>23507</v>
      </c>
      <c r="D5585" s="28" t="s">
        <v>23497</v>
      </c>
      <c r="E5585" t="s">
        <v>23529</v>
      </c>
      <c r="F5585" s="28" t="s">
        <v>11250</v>
      </c>
      <c r="G5585" s="28" t="s">
        <v>23420</v>
      </c>
      <c r="H5585" t="s">
        <v>23421</v>
      </c>
      <c r="I5585" s="28" t="s">
        <v>10607</v>
      </c>
      <c r="J5585" s="28" t="s">
        <v>10611</v>
      </c>
    </row>
    <row r="5586" spans="1:10" x14ac:dyDescent="0.35">
      <c r="A5586" s="28" t="s">
        <v>10613</v>
      </c>
      <c r="B5586" s="28" t="s">
        <v>23416</v>
      </c>
      <c r="C5586" s="28" t="s">
        <v>23450</v>
      </c>
      <c r="D5586" s="28" t="s">
        <v>23469</v>
      </c>
      <c r="E5586" t="s">
        <v>23419</v>
      </c>
      <c r="F5586" s="28" t="s">
        <v>11250</v>
      </c>
      <c r="G5586" s="28" t="s">
        <v>23420</v>
      </c>
      <c r="H5586" t="s">
        <v>23421</v>
      </c>
      <c r="I5586" s="28" t="s">
        <v>10614</v>
      </c>
      <c r="J5586" s="28" t="s">
        <v>10611</v>
      </c>
    </row>
    <row r="5587" spans="1:10" x14ac:dyDescent="0.35">
      <c r="A5587" s="28" t="s">
        <v>10615</v>
      </c>
      <c r="B5587" s="28" t="s">
        <v>23416</v>
      </c>
      <c r="C5587" s="28" t="s">
        <v>23424</v>
      </c>
      <c r="D5587" s="28" t="s">
        <v>23452</v>
      </c>
      <c r="E5587" t="s">
        <v>23419</v>
      </c>
      <c r="F5587" s="28" t="s">
        <v>11250</v>
      </c>
      <c r="G5587" s="28" t="s">
        <v>23420</v>
      </c>
      <c r="H5587" t="s">
        <v>23421</v>
      </c>
      <c r="I5587" s="28" t="s">
        <v>10614</v>
      </c>
      <c r="J5587" s="28" t="s">
        <v>10611</v>
      </c>
    </row>
    <row r="5588" spans="1:10" x14ac:dyDescent="0.35">
      <c r="A5588" s="28" t="s">
        <v>10616</v>
      </c>
      <c r="B5588" s="28" t="s">
        <v>23416</v>
      </c>
      <c r="C5588" s="28" t="s">
        <v>23630</v>
      </c>
      <c r="D5588" s="28" t="s">
        <v>24139</v>
      </c>
      <c r="E5588" t="s">
        <v>23419</v>
      </c>
      <c r="F5588" s="28" t="s">
        <v>11250</v>
      </c>
      <c r="G5588" s="28" t="s">
        <v>23420</v>
      </c>
      <c r="H5588" t="s">
        <v>23421</v>
      </c>
      <c r="I5588" s="28" t="s">
        <v>10614</v>
      </c>
      <c r="J5588" s="28" t="s">
        <v>10611</v>
      </c>
    </row>
    <row r="5589" spans="1:10" x14ac:dyDescent="0.35">
      <c r="A5589" s="28" t="s">
        <v>10617</v>
      </c>
      <c r="B5589" s="28" t="s">
        <v>23416</v>
      </c>
      <c r="C5589" s="28" t="s">
        <v>23464</v>
      </c>
      <c r="D5589" s="28" t="s">
        <v>23504</v>
      </c>
      <c r="E5589" t="s">
        <v>23419</v>
      </c>
      <c r="F5589" s="28" t="s">
        <v>11250</v>
      </c>
      <c r="G5589" s="28" t="s">
        <v>23420</v>
      </c>
      <c r="H5589" t="s">
        <v>23421</v>
      </c>
      <c r="I5589" s="28" t="s">
        <v>10614</v>
      </c>
      <c r="J5589" s="28" t="s">
        <v>10611</v>
      </c>
    </row>
    <row r="5590" spans="1:10" x14ac:dyDescent="0.35">
      <c r="A5590" s="28" t="s">
        <v>10618</v>
      </c>
      <c r="B5590" s="28" t="s">
        <v>23416</v>
      </c>
      <c r="C5590" s="28" t="s">
        <v>23476</v>
      </c>
      <c r="D5590" s="28" t="s">
        <v>23425</v>
      </c>
      <c r="E5590" t="s">
        <v>23419</v>
      </c>
      <c r="F5590" s="28" t="s">
        <v>11250</v>
      </c>
      <c r="G5590" s="28" t="s">
        <v>23420</v>
      </c>
      <c r="H5590" t="s">
        <v>23421</v>
      </c>
      <c r="I5590" s="28" t="s">
        <v>10614</v>
      </c>
      <c r="J5590" s="28" t="s">
        <v>10611</v>
      </c>
    </row>
    <row r="5591" spans="1:10" x14ac:dyDescent="0.35">
      <c r="A5591" s="28" t="s">
        <v>10619</v>
      </c>
      <c r="B5591" s="28" t="s">
        <v>23416</v>
      </c>
      <c r="C5591" s="28" t="s">
        <v>24157</v>
      </c>
      <c r="D5591" s="28" t="s">
        <v>24158</v>
      </c>
      <c r="E5591" t="s">
        <v>23419</v>
      </c>
      <c r="F5591" s="28" t="s">
        <v>11250</v>
      </c>
      <c r="G5591" s="28" t="s">
        <v>23420</v>
      </c>
      <c r="H5591" t="s">
        <v>23421</v>
      </c>
      <c r="I5591" s="28" t="s">
        <v>10614</v>
      </c>
      <c r="J5591" s="28" t="s">
        <v>10611</v>
      </c>
    </row>
    <row r="5592" spans="1:10" x14ac:dyDescent="0.35">
      <c r="A5592" s="28" t="s">
        <v>10620</v>
      </c>
      <c r="B5592" s="28" t="s">
        <v>23416</v>
      </c>
      <c r="C5592" s="28" t="s">
        <v>23422</v>
      </c>
      <c r="D5592" s="28" t="s">
        <v>23493</v>
      </c>
      <c r="E5592" t="s">
        <v>23419</v>
      </c>
      <c r="F5592" s="28" t="s">
        <v>11250</v>
      </c>
      <c r="G5592" s="28" t="s">
        <v>23420</v>
      </c>
      <c r="H5592" t="s">
        <v>23421</v>
      </c>
      <c r="I5592" s="28" t="s">
        <v>10614</v>
      </c>
      <c r="J5592" s="28" t="s">
        <v>10611</v>
      </c>
    </row>
    <row r="5593" spans="1:10" x14ac:dyDescent="0.35">
      <c r="A5593" s="28" t="s">
        <v>10621</v>
      </c>
      <c r="B5593" s="28" t="s">
        <v>23416</v>
      </c>
      <c r="C5593" s="28" t="s">
        <v>23422</v>
      </c>
      <c r="D5593" s="28" t="s">
        <v>23452</v>
      </c>
      <c r="E5593" t="s">
        <v>23419</v>
      </c>
      <c r="F5593" s="28" t="s">
        <v>11250</v>
      </c>
      <c r="G5593" s="28" t="s">
        <v>23420</v>
      </c>
      <c r="H5593" t="s">
        <v>23421</v>
      </c>
      <c r="I5593" s="28" t="s">
        <v>10614</v>
      </c>
      <c r="J5593" s="28" t="s">
        <v>10611</v>
      </c>
    </row>
    <row r="5594" spans="1:10" x14ac:dyDescent="0.35">
      <c r="A5594" s="28" t="s">
        <v>10622</v>
      </c>
      <c r="B5594" s="28" t="s">
        <v>23416</v>
      </c>
      <c r="C5594" s="28" t="s">
        <v>23701</v>
      </c>
      <c r="D5594" s="28" t="s">
        <v>23898</v>
      </c>
      <c r="E5594" t="s">
        <v>23529</v>
      </c>
      <c r="F5594" s="28" t="s">
        <v>11250</v>
      </c>
      <c r="G5594" s="28" t="s">
        <v>23420</v>
      </c>
      <c r="H5594" t="s">
        <v>23421</v>
      </c>
      <c r="I5594" s="28" t="s">
        <v>10623</v>
      </c>
      <c r="J5594" s="28" t="s">
        <v>10624</v>
      </c>
    </row>
    <row r="5595" spans="1:10" x14ac:dyDescent="0.35">
      <c r="A5595" s="28" t="s">
        <v>10625</v>
      </c>
      <c r="B5595" s="28" t="s">
        <v>23416</v>
      </c>
      <c r="C5595" s="28" t="s">
        <v>23514</v>
      </c>
      <c r="D5595" s="28" t="s">
        <v>24159</v>
      </c>
      <c r="E5595" t="s">
        <v>23529</v>
      </c>
      <c r="F5595" s="28" t="s">
        <v>11250</v>
      </c>
      <c r="G5595" s="28" t="s">
        <v>23420</v>
      </c>
      <c r="H5595" t="s">
        <v>23421</v>
      </c>
      <c r="I5595" s="28" t="s">
        <v>10623</v>
      </c>
      <c r="J5595" s="28" t="s">
        <v>10624</v>
      </c>
    </row>
    <row r="5596" spans="1:10" x14ac:dyDescent="0.35">
      <c r="A5596" s="28" t="s">
        <v>10626</v>
      </c>
      <c r="B5596" s="28" t="s">
        <v>23416</v>
      </c>
      <c r="C5596" s="28" t="s">
        <v>23442</v>
      </c>
      <c r="D5596" s="28" t="s">
        <v>23797</v>
      </c>
      <c r="E5596" t="s">
        <v>23419</v>
      </c>
      <c r="F5596" s="28" t="s">
        <v>11250</v>
      </c>
      <c r="G5596" s="28" t="s">
        <v>23420</v>
      </c>
      <c r="H5596" t="s">
        <v>23421</v>
      </c>
      <c r="I5596" s="28" t="s">
        <v>10623</v>
      </c>
      <c r="J5596" s="28" t="s">
        <v>10624</v>
      </c>
    </row>
    <row r="5597" spans="1:10" x14ac:dyDescent="0.35">
      <c r="A5597" s="28" t="s">
        <v>10627</v>
      </c>
      <c r="B5597" s="28" t="s">
        <v>23416</v>
      </c>
      <c r="C5597" s="28" t="s">
        <v>23422</v>
      </c>
      <c r="D5597" s="28" t="s">
        <v>23493</v>
      </c>
      <c r="E5597" t="s">
        <v>23419</v>
      </c>
      <c r="F5597" s="28" t="s">
        <v>11250</v>
      </c>
      <c r="G5597" s="28" t="s">
        <v>23420</v>
      </c>
      <c r="H5597" t="s">
        <v>23421</v>
      </c>
      <c r="I5597" s="28" t="s">
        <v>10623</v>
      </c>
      <c r="J5597" s="28" t="s">
        <v>10624</v>
      </c>
    </row>
    <row r="5598" spans="1:10" x14ac:dyDescent="0.35">
      <c r="A5598" s="28" t="s">
        <v>10628</v>
      </c>
      <c r="B5598" s="28" t="s">
        <v>23416</v>
      </c>
      <c r="C5598" s="28" t="s">
        <v>23476</v>
      </c>
      <c r="D5598" s="28" t="s">
        <v>23425</v>
      </c>
      <c r="E5598" t="s">
        <v>23419</v>
      </c>
      <c r="F5598" s="28" t="s">
        <v>11250</v>
      </c>
      <c r="G5598" s="28" t="s">
        <v>23420</v>
      </c>
      <c r="H5598" t="s">
        <v>23421</v>
      </c>
      <c r="I5598" s="28" t="s">
        <v>10623</v>
      </c>
      <c r="J5598" s="28" t="s">
        <v>10624</v>
      </c>
    </row>
    <row r="5599" spans="1:10" x14ac:dyDescent="0.35">
      <c r="A5599" s="28" t="s">
        <v>10629</v>
      </c>
      <c r="B5599" s="28" t="s">
        <v>23416</v>
      </c>
      <c r="C5599" s="28" t="s">
        <v>23422</v>
      </c>
      <c r="D5599" s="28" t="s">
        <v>23449</v>
      </c>
      <c r="E5599" t="s">
        <v>23419</v>
      </c>
      <c r="F5599" s="28" t="s">
        <v>11250</v>
      </c>
      <c r="G5599" s="28" t="s">
        <v>23420</v>
      </c>
      <c r="H5599" t="s">
        <v>23421</v>
      </c>
      <c r="I5599" s="28" t="s">
        <v>10623</v>
      </c>
      <c r="J5599" s="28" t="s">
        <v>10624</v>
      </c>
    </row>
    <row r="5600" spans="1:10" x14ac:dyDescent="0.35">
      <c r="A5600" s="28" t="s">
        <v>10630</v>
      </c>
      <c r="B5600" s="28" t="s">
        <v>23416</v>
      </c>
      <c r="C5600" s="28" t="s">
        <v>23450</v>
      </c>
      <c r="D5600" s="28" t="s">
        <v>23504</v>
      </c>
      <c r="E5600" t="s">
        <v>23419</v>
      </c>
      <c r="F5600" s="28" t="s">
        <v>11250</v>
      </c>
      <c r="G5600" s="28" t="s">
        <v>23420</v>
      </c>
      <c r="H5600" t="s">
        <v>23421</v>
      </c>
      <c r="I5600" s="28" t="s">
        <v>10631</v>
      </c>
      <c r="J5600" s="28" t="s">
        <v>10624</v>
      </c>
    </row>
    <row r="5601" spans="1:10" x14ac:dyDescent="0.35">
      <c r="A5601" s="28" t="s">
        <v>10632</v>
      </c>
      <c r="B5601" s="28" t="s">
        <v>23416</v>
      </c>
      <c r="C5601" s="28" t="s">
        <v>23450</v>
      </c>
      <c r="D5601" s="28" t="s">
        <v>23655</v>
      </c>
      <c r="E5601" t="s">
        <v>23419</v>
      </c>
      <c r="F5601" s="28" t="s">
        <v>11250</v>
      </c>
      <c r="G5601" s="28" t="s">
        <v>23420</v>
      </c>
      <c r="H5601" t="s">
        <v>23421</v>
      </c>
      <c r="I5601" s="28" t="s">
        <v>10631</v>
      </c>
      <c r="J5601" s="28" t="s">
        <v>10624</v>
      </c>
    </row>
    <row r="5602" spans="1:10" x14ac:dyDescent="0.35">
      <c r="A5602" s="28" t="s">
        <v>10634</v>
      </c>
      <c r="B5602" s="28" t="s">
        <v>23416</v>
      </c>
      <c r="C5602" s="28" t="s">
        <v>23424</v>
      </c>
      <c r="D5602" s="28" t="s">
        <v>23465</v>
      </c>
      <c r="E5602" t="s">
        <v>23419</v>
      </c>
      <c r="F5602" s="28" t="s">
        <v>11250</v>
      </c>
      <c r="G5602" s="28" t="s">
        <v>23420</v>
      </c>
      <c r="H5602" t="s">
        <v>23421</v>
      </c>
      <c r="I5602" s="28" t="s">
        <v>10631</v>
      </c>
      <c r="J5602" s="28" t="s">
        <v>10624</v>
      </c>
    </row>
    <row r="5603" spans="1:10" x14ac:dyDescent="0.35">
      <c r="A5603" s="28" t="s">
        <v>10635</v>
      </c>
      <c r="B5603" s="28" t="s">
        <v>23416</v>
      </c>
      <c r="C5603" s="28" t="s">
        <v>23457</v>
      </c>
      <c r="D5603" s="28" t="s">
        <v>23484</v>
      </c>
      <c r="E5603" t="s">
        <v>23419</v>
      </c>
      <c r="F5603" s="28" t="s">
        <v>11250</v>
      </c>
      <c r="G5603" s="28" t="s">
        <v>23420</v>
      </c>
      <c r="H5603" t="s">
        <v>23421</v>
      </c>
      <c r="I5603" s="28" t="s">
        <v>10631</v>
      </c>
      <c r="J5603" s="28" t="s">
        <v>10636</v>
      </c>
    </row>
    <row r="5604" spans="1:10" x14ac:dyDescent="0.35">
      <c r="A5604" s="28" t="s">
        <v>10637</v>
      </c>
      <c r="B5604" s="28" t="s">
        <v>23416</v>
      </c>
      <c r="C5604" s="28" t="s">
        <v>23434</v>
      </c>
      <c r="D5604" s="28" t="s">
        <v>23477</v>
      </c>
      <c r="E5604" t="s">
        <v>23419</v>
      </c>
      <c r="F5604" s="28" t="s">
        <v>11250</v>
      </c>
      <c r="G5604" s="28" t="s">
        <v>23420</v>
      </c>
      <c r="H5604" t="s">
        <v>23421</v>
      </c>
      <c r="I5604" s="28" t="s">
        <v>10631</v>
      </c>
      <c r="J5604" s="28" t="s">
        <v>10636</v>
      </c>
    </row>
    <row r="5605" spans="1:10" x14ac:dyDescent="0.35">
      <c r="A5605" s="28" t="s">
        <v>10638</v>
      </c>
      <c r="B5605" s="28" t="s">
        <v>23416</v>
      </c>
      <c r="C5605" s="28" t="s">
        <v>23462</v>
      </c>
      <c r="D5605" s="28" t="s">
        <v>23469</v>
      </c>
      <c r="E5605" t="s">
        <v>23419</v>
      </c>
      <c r="F5605" s="28" t="s">
        <v>11250</v>
      </c>
      <c r="G5605" s="28" t="s">
        <v>23420</v>
      </c>
      <c r="H5605" t="s">
        <v>23421</v>
      </c>
      <c r="I5605" s="28" t="s">
        <v>10631</v>
      </c>
      <c r="J5605" s="28" t="s">
        <v>10636</v>
      </c>
    </row>
    <row r="5606" spans="1:10" x14ac:dyDescent="0.35">
      <c r="A5606" s="28" t="s">
        <v>10639</v>
      </c>
      <c r="B5606" s="28" t="s">
        <v>23416</v>
      </c>
      <c r="C5606" s="28" t="s">
        <v>23422</v>
      </c>
      <c r="D5606" s="28" t="s">
        <v>23469</v>
      </c>
      <c r="E5606" t="s">
        <v>23419</v>
      </c>
      <c r="F5606" s="28" t="s">
        <v>11250</v>
      </c>
      <c r="G5606" s="28" t="s">
        <v>23420</v>
      </c>
      <c r="H5606" t="s">
        <v>23421</v>
      </c>
      <c r="I5606" s="28" t="s">
        <v>10631</v>
      </c>
      <c r="J5606" s="28" t="s">
        <v>10636</v>
      </c>
    </row>
    <row r="5607" spans="1:10" x14ac:dyDescent="0.35">
      <c r="A5607" s="28" t="s">
        <v>10640</v>
      </c>
      <c r="B5607" s="28" t="s">
        <v>23416</v>
      </c>
      <c r="C5607" s="28" t="s">
        <v>23476</v>
      </c>
      <c r="D5607" s="28" t="s">
        <v>23425</v>
      </c>
      <c r="E5607" t="s">
        <v>23419</v>
      </c>
      <c r="F5607" s="28" t="s">
        <v>11250</v>
      </c>
      <c r="G5607" s="28" t="s">
        <v>23420</v>
      </c>
      <c r="H5607" t="s">
        <v>23421</v>
      </c>
      <c r="I5607" s="28" t="s">
        <v>10641</v>
      </c>
      <c r="J5607" s="28" t="s">
        <v>10636</v>
      </c>
    </row>
    <row r="5608" spans="1:10" x14ac:dyDescent="0.35">
      <c r="A5608" s="28" t="s">
        <v>10642</v>
      </c>
      <c r="B5608" s="28" t="s">
        <v>23416</v>
      </c>
      <c r="C5608" s="28" t="s">
        <v>23424</v>
      </c>
      <c r="D5608" s="28" t="s">
        <v>23451</v>
      </c>
      <c r="E5608" t="s">
        <v>23419</v>
      </c>
      <c r="F5608" s="28" t="s">
        <v>11250</v>
      </c>
      <c r="G5608" s="28" t="s">
        <v>23420</v>
      </c>
      <c r="H5608" t="s">
        <v>23421</v>
      </c>
      <c r="I5608" s="28" t="s">
        <v>10641</v>
      </c>
      <c r="J5608" s="28" t="s">
        <v>10636</v>
      </c>
    </row>
    <row r="5609" spans="1:10" x14ac:dyDescent="0.35">
      <c r="A5609" s="28" t="s">
        <v>10643</v>
      </c>
      <c r="B5609" s="28" t="s">
        <v>23416</v>
      </c>
      <c r="C5609" s="28" t="s">
        <v>23428</v>
      </c>
      <c r="D5609" s="28" t="s">
        <v>23469</v>
      </c>
      <c r="E5609" t="s">
        <v>23419</v>
      </c>
      <c r="F5609" s="28" t="s">
        <v>11250</v>
      </c>
      <c r="G5609" s="28" t="s">
        <v>23420</v>
      </c>
      <c r="H5609" t="s">
        <v>23421</v>
      </c>
      <c r="I5609" s="28" t="s">
        <v>10641</v>
      </c>
      <c r="J5609" s="28" t="s">
        <v>10636</v>
      </c>
    </row>
    <row r="5610" spans="1:10" x14ac:dyDescent="0.35">
      <c r="A5610" s="28" t="s">
        <v>10644</v>
      </c>
      <c r="B5610" s="28" t="s">
        <v>23416</v>
      </c>
      <c r="C5610" s="28" t="s">
        <v>23774</v>
      </c>
      <c r="D5610" s="28" t="s">
        <v>23475</v>
      </c>
      <c r="E5610" t="s">
        <v>23419</v>
      </c>
      <c r="F5610" s="28" t="s">
        <v>11250</v>
      </c>
      <c r="G5610" s="28" t="s">
        <v>23420</v>
      </c>
      <c r="H5610" t="s">
        <v>23421</v>
      </c>
      <c r="I5610" s="28" t="s">
        <v>10641</v>
      </c>
      <c r="J5610" s="28" t="s">
        <v>10636</v>
      </c>
    </row>
    <row r="5611" spans="1:10" x14ac:dyDescent="0.35">
      <c r="A5611" s="28" t="s">
        <v>10645</v>
      </c>
      <c r="B5611" s="28" t="s">
        <v>23416</v>
      </c>
      <c r="C5611" s="28" t="s">
        <v>23735</v>
      </c>
      <c r="D5611" s="28" t="s">
        <v>24160</v>
      </c>
      <c r="E5611" t="s">
        <v>23419</v>
      </c>
      <c r="F5611" s="28" t="s">
        <v>11250</v>
      </c>
      <c r="G5611" s="28" t="s">
        <v>23420</v>
      </c>
      <c r="H5611" t="s">
        <v>23421</v>
      </c>
      <c r="I5611" s="28" t="s">
        <v>10641</v>
      </c>
      <c r="J5611" s="28" t="s">
        <v>10636</v>
      </c>
    </row>
    <row r="5612" spans="1:10" x14ac:dyDescent="0.35">
      <c r="A5612" s="28" t="s">
        <v>10646</v>
      </c>
      <c r="B5612" s="28" t="s">
        <v>23416</v>
      </c>
      <c r="C5612" s="28" t="s">
        <v>23464</v>
      </c>
      <c r="D5612" s="28" t="s">
        <v>23423</v>
      </c>
      <c r="E5612" t="s">
        <v>23419</v>
      </c>
      <c r="F5612" s="28" t="s">
        <v>11250</v>
      </c>
      <c r="G5612" s="28" t="s">
        <v>23420</v>
      </c>
      <c r="H5612" t="s">
        <v>23421</v>
      </c>
      <c r="I5612" s="28" t="s">
        <v>10641</v>
      </c>
      <c r="J5612" s="28" t="s">
        <v>10636</v>
      </c>
    </row>
    <row r="5613" spans="1:10" x14ac:dyDescent="0.35">
      <c r="A5613" s="28" t="s">
        <v>10647</v>
      </c>
      <c r="B5613" s="28" t="s">
        <v>23416</v>
      </c>
      <c r="C5613" s="28" t="s">
        <v>23434</v>
      </c>
      <c r="D5613" s="28" t="s">
        <v>23491</v>
      </c>
      <c r="E5613" t="s">
        <v>23419</v>
      </c>
      <c r="F5613" s="28" t="s">
        <v>11250</v>
      </c>
      <c r="G5613" s="28" t="s">
        <v>23420</v>
      </c>
      <c r="H5613" t="s">
        <v>23421</v>
      </c>
      <c r="I5613" s="28" t="s">
        <v>10641</v>
      </c>
      <c r="J5613" s="28" t="s">
        <v>10636</v>
      </c>
    </row>
    <row r="5614" spans="1:10" x14ac:dyDescent="0.35">
      <c r="A5614" s="28" t="s">
        <v>10648</v>
      </c>
      <c r="B5614" s="28" t="s">
        <v>23416</v>
      </c>
      <c r="C5614" s="28" t="s">
        <v>23422</v>
      </c>
      <c r="D5614" s="28" t="s">
        <v>23465</v>
      </c>
      <c r="E5614" t="s">
        <v>23419</v>
      </c>
      <c r="F5614" s="28" t="s">
        <v>11250</v>
      </c>
      <c r="G5614" s="28" t="s">
        <v>23420</v>
      </c>
      <c r="H5614" t="s">
        <v>23421</v>
      </c>
      <c r="I5614" s="28" t="s">
        <v>10641</v>
      </c>
      <c r="J5614" s="28" t="s">
        <v>10636</v>
      </c>
    </row>
    <row r="5615" spans="1:10" x14ac:dyDescent="0.35">
      <c r="A5615" s="28" t="s">
        <v>10649</v>
      </c>
      <c r="B5615" s="28" t="s">
        <v>23416</v>
      </c>
      <c r="C5615" s="28" t="s">
        <v>23450</v>
      </c>
      <c r="D5615" s="28" t="s">
        <v>23525</v>
      </c>
      <c r="E5615" t="s">
        <v>23529</v>
      </c>
      <c r="F5615" s="28" t="s">
        <v>11250</v>
      </c>
      <c r="G5615" s="28" t="s">
        <v>23420</v>
      </c>
      <c r="H5615" t="s">
        <v>23421</v>
      </c>
      <c r="I5615" s="28" t="s">
        <v>10641</v>
      </c>
      <c r="J5615" s="28" t="s">
        <v>10650</v>
      </c>
    </row>
    <row r="5616" spans="1:10" x14ac:dyDescent="0.35">
      <c r="A5616" s="28" t="s">
        <v>10651</v>
      </c>
      <c r="B5616" s="28" t="s">
        <v>23416</v>
      </c>
      <c r="C5616" s="28" t="s">
        <v>23507</v>
      </c>
      <c r="D5616" s="28" t="s">
        <v>23514</v>
      </c>
      <c r="E5616" t="s">
        <v>23419</v>
      </c>
      <c r="F5616" s="28" t="s">
        <v>11250</v>
      </c>
      <c r="G5616" s="28" t="s">
        <v>23420</v>
      </c>
      <c r="H5616" t="s">
        <v>23421</v>
      </c>
      <c r="I5616" s="28" t="s">
        <v>10652</v>
      </c>
      <c r="J5616" s="28" t="s">
        <v>10650</v>
      </c>
    </row>
    <row r="5617" spans="1:10" x14ac:dyDescent="0.35">
      <c r="A5617" s="28" t="s">
        <v>10653</v>
      </c>
      <c r="B5617" s="28" t="s">
        <v>23416</v>
      </c>
      <c r="C5617" s="28" t="s">
        <v>23446</v>
      </c>
      <c r="D5617" s="28" t="s">
        <v>23494</v>
      </c>
      <c r="E5617" t="s">
        <v>23419</v>
      </c>
      <c r="F5617" s="28" t="s">
        <v>11250</v>
      </c>
      <c r="G5617" s="28" t="s">
        <v>23420</v>
      </c>
      <c r="H5617" t="s">
        <v>23421</v>
      </c>
      <c r="I5617" s="28" t="s">
        <v>10652</v>
      </c>
      <c r="J5617" s="28" t="s">
        <v>10650</v>
      </c>
    </row>
    <row r="5618" spans="1:10" x14ac:dyDescent="0.35">
      <c r="A5618" s="28" t="s">
        <v>10654</v>
      </c>
      <c r="B5618" s="28" t="s">
        <v>23416</v>
      </c>
      <c r="C5618" s="28" t="s">
        <v>23422</v>
      </c>
      <c r="D5618" s="28" t="s">
        <v>23471</v>
      </c>
      <c r="E5618" t="s">
        <v>23419</v>
      </c>
      <c r="F5618" s="28" t="s">
        <v>11250</v>
      </c>
      <c r="G5618" s="28" t="s">
        <v>23420</v>
      </c>
      <c r="H5618" t="s">
        <v>23421</v>
      </c>
      <c r="I5618" s="28" t="s">
        <v>10652</v>
      </c>
      <c r="J5618" s="28" t="s">
        <v>10650</v>
      </c>
    </row>
    <row r="5619" spans="1:10" x14ac:dyDescent="0.35">
      <c r="A5619" s="28" t="s">
        <v>10655</v>
      </c>
      <c r="B5619" s="28" t="s">
        <v>23416</v>
      </c>
      <c r="C5619" s="28" t="s">
        <v>23476</v>
      </c>
      <c r="D5619" s="28" t="s">
        <v>23425</v>
      </c>
      <c r="E5619" t="s">
        <v>23419</v>
      </c>
      <c r="F5619" s="28" t="s">
        <v>11250</v>
      </c>
      <c r="G5619" s="28" t="s">
        <v>23420</v>
      </c>
      <c r="H5619" t="s">
        <v>23421</v>
      </c>
      <c r="I5619" s="28" t="s">
        <v>10652</v>
      </c>
      <c r="J5619" s="28" t="s">
        <v>10650</v>
      </c>
    </row>
    <row r="5620" spans="1:10" x14ac:dyDescent="0.35">
      <c r="A5620" s="28" t="s">
        <v>10657</v>
      </c>
      <c r="B5620" s="28" t="s">
        <v>23416</v>
      </c>
      <c r="C5620" s="28" t="s">
        <v>23464</v>
      </c>
      <c r="D5620" s="28" t="s">
        <v>23443</v>
      </c>
      <c r="E5620" t="s">
        <v>23529</v>
      </c>
      <c r="F5620" s="28" t="s">
        <v>11250</v>
      </c>
      <c r="G5620" s="28" t="s">
        <v>23420</v>
      </c>
      <c r="H5620" t="s">
        <v>23421</v>
      </c>
      <c r="I5620" s="28" t="s">
        <v>10652</v>
      </c>
      <c r="J5620" s="28" t="s">
        <v>10650</v>
      </c>
    </row>
    <row r="5621" spans="1:10" x14ac:dyDescent="0.35">
      <c r="A5621" s="28" t="s">
        <v>10658</v>
      </c>
      <c r="B5621" s="28" t="s">
        <v>23416</v>
      </c>
      <c r="C5621" s="28" t="s">
        <v>23476</v>
      </c>
      <c r="D5621" s="28" t="s">
        <v>23425</v>
      </c>
      <c r="E5621" t="s">
        <v>23419</v>
      </c>
      <c r="F5621" s="28" t="s">
        <v>11250</v>
      </c>
      <c r="G5621" s="28" t="s">
        <v>23420</v>
      </c>
      <c r="H5621" t="s">
        <v>23421</v>
      </c>
      <c r="I5621" s="28" t="s">
        <v>10652</v>
      </c>
      <c r="J5621" s="28" t="s">
        <v>10650</v>
      </c>
    </row>
    <row r="5622" spans="1:10" x14ac:dyDescent="0.35">
      <c r="A5622" s="28" t="s">
        <v>10659</v>
      </c>
      <c r="B5622" s="28" t="s">
        <v>23416</v>
      </c>
      <c r="C5622" s="28" t="s">
        <v>23476</v>
      </c>
      <c r="D5622" s="28" t="s">
        <v>23425</v>
      </c>
      <c r="E5622" t="s">
        <v>23419</v>
      </c>
      <c r="F5622" s="28" t="s">
        <v>11250</v>
      </c>
      <c r="G5622" s="28" t="s">
        <v>23420</v>
      </c>
      <c r="H5622" t="s">
        <v>23421</v>
      </c>
      <c r="I5622" s="28" t="s">
        <v>10652</v>
      </c>
      <c r="J5622" s="28" t="s">
        <v>10650</v>
      </c>
    </row>
    <row r="5623" spans="1:10" x14ac:dyDescent="0.35">
      <c r="A5623" s="28" t="s">
        <v>10660</v>
      </c>
      <c r="B5623" s="28" t="s">
        <v>23416</v>
      </c>
      <c r="C5623" s="28" t="s">
        <v>23476</v>
      </c>
      <c r="D5623" s="28" t="s">
        <v>23425</v>
      </c>
      <c r="E5623" t="s">
        <v>23419</v>
      </c>
      <c r="F5623" s="28" t="s">
        <v>11250</v>
      </c>
      <c r="G5623" s="28" t="s">
        <v>23420</v>
      </c>
      <c r="H5623" t="s">
        <v>23421</v>
      </c>
      <c r="I5623" s="28" t="s">
        <v>10652</v>
      </c>
      <c r="J5623" s="28" t="s">
        <v>10650</v>
      </c>
    </row>
    <row r="5624" spans="1:10" x14ac:dyDescent="0.35">
      <c r="A5624" s="28" t="s">
        <v>10661</v>
      </c>
      <c r="B5624" s="28" t="s">
        <v>23416</v>
      </c>
      <c r="C5624" s="28" t="s">
        <v>23476</v>
      </c>
      <c r="D5624" s="28" t="s">
        <v>23425</v>
      </c>
      <c r="E5624" t="s">
        <v>23419</v>
      </c>
      <c r="F5624" s="28" t="s">
        <v>11250</v>
      </c>
      <c r="G5624" s="28" t="s">
        <v>23420</v>
      </c>
      <c r="H5624" t="s">
        <v>23421</v>
      </c>
      <c r="I5624" s="28" t="s">
        <v>10652</v>
      </c>
      <c r="J5624" s="28" t="s">
        <v>10650</v>
      </c>
    </row>
    <row r="5625" spans="1:10" x14ac:dyDescent="0.35">
      <c r="A5625" s="28" t="s">
        <v>10662</v>
      </c>
      <c r="B5625" s="28" t="s">
        <v>23416</v>
      </c>
      <c r="C5625" s="28" t="s">
        <v>23476</v>
      </c>
      <c r="D5625" s="28" t="s">
        <v>23425</v>
      </c>
      <c r="E5625" t="s">
        <v>23419</v>
      </c>
      <c r="F5625" s="28" t="s">
        <v>11250</v>
      </c>
      <c r="G5625" s="28" t="s">
        <v>23420</v>
      </c>
      <c r="H5625" t="s">
        <v>23421</v>
      </c>
      <c r="I5625" s="28" t="s">
        <v>10652</v>
      </c>
      <c r="J5625" s="28" t="s">
        <v>10650</v>
      </c>
    </row>
    <row r="5626" spans="1:10" x14ac:dyDescent="0.35">
      <c r="A5626" s="28" t="s">
        <v>10664</v>
      </c>
      <c r="B5626" s="28" t="s">
        <v>23416</v>
      </c>
      <c r="C5626" s="28" t="s">
        <v>23476</v>
      </c>
      <c r="D5626" s="28" t="s">
        <v>23425</v>
      </c>
      <c r="E5626" t="s">
        <v>23419</v>
      </c>
      <c r="F5626" s="28" t="s">
        <v>11250</v>
      </c>
      <c r="G5626" s="28" t="s">
        <v>23420</v>
      </c>
      <c r="H5626" t="s">
        <v>23421</v>
      </c>
      <c r="I5626" s="28" t="s">
        <v>10652</v>
      </c>
      <c r="J5626" s="28" t="s">
        <v>10650</v>
      </c>
    </row>
    <row r="5627" spans="1:10" x14ac:dyDescent="0.35">
      <c r="A5627" s="28" t="s">
        <v>10665</v>
      </c>
      <c r="B5627" s="28" t="s">
        <v>23416</v>
      </c>
      <c r="C5627" s="28" t="s">
        <v>23457</v>
      </c>
      <c r="D5627" s="28" t="s">
        <v>23494</v>
      </c>
      <c r="E5627" t="s">
        <v>23419</v>
      </c>
      <c r="F5627" s="28" t="s">
        <v>11250</v>
      </c>
      <c r="G5627" s="28" t="s">
        <v>23420</v>
      </c>
      <c r="H5627" t="s">
        <v>23421</v>
      </c>
      <c r="I5627" s="28" t="s">
        <v>10652</v>
      </c>
      <c r="J5627" s="28" t="s">
        <v>10650</v>
      </c>
    </row>
    <row r="5628" spans="1:10" x14ac:dyDescent="0.35">
      <c r="A5628" s="28" t="s">
        <v>10666</v>
      </c>
      <c r="B5628" s="28" t="s">
        <v>23416</v>
      </c>
      <c r="C5628" s="28" t="s">
        <v>11250</v>
      </c>
      <c r="D5628" s="28" t="s">
        <v>23449</v>
      </c>
      <c r="E5628" t="s">
        <v>23453</v>
      </c>
      <c r="F5628" s="28" t="s">
        <v>11250</v>
      </c>
      <c r="G5628" s="28" t="s">
        <v>23420</v>
      </c>
      <c r="H5628" t="s">
        <v>23421</v>
      </c>
      <c r="I5628" s="28" t="s">
        <v>10667</v>
      </c>
      <c r="J5628" s="28" t="s">
        <v>10668</v>
      </c>
    </row>
    <row r="5629" spans="1:10" x14ac:dyDescent="0.35">
      <c r="A5629" s="28" t="s">
        <v>10669</v>
      </c>
      <c r="B5629" s="28" t="s">
        <v>23416</v>
      </c>
      <c r="C5629" s="28" t="s">
        <v>23450</v>
      </c>
      <c r="D5629" s="28" t="s">
        <v>23499</v>
      </c>
      <c r="E5629" t="s">
        <v>23419</v>
      </c>
      <c r="F5629" s="28" t="s">
        <v>11250</v>
      </c>
      <c r="G5629" s="28" t="s">
        <v>23420</v>
      </c>
      <c r="H5629" t="s">
        <v>23421</v>
      </c>
      <c r="I5629" s="28" t="s">
        <v>10667</v>
      </c>
      <c r="J5629" s="28" t="s">
        <v>10668</v>
      </c>
    </row>
    <row r="5630" spans="1:10" x14ac:dyDescent="0.35">
      <c r="A5630" s="28" t="s">
        <v>10670</v>
      </c>
      <c r="B5630" s="28" t="s">
        <v>23416</v>
      </c>
      <c r="C5630" s="28" t="s">
        <v>23464</v>
      </c>
      <c r="D5630" s="28" t="s">
        <v>23596</v>
      </c>
      <c r="E5630" t="s">
        <v>23419</v>
      </c>
      <c r="F5630" s="28" t="s">
        <v>11250</v>
      </c>
      <c r="G5630" s="28" t="s">
        <v>23420</v>
      </c>
      <c r="H5630" t="s">
        <v>23421</v>
      </c>
      <c r="I5630" s="28" t="s">
        <v>10667</v>
      </c>
      <c r="J5630" s="28" t="s">
        <v>10668</v>
      </c>
    </row>
    <row r="5631" spans="1:10" x14ac:dyDescent="0.35">
      <c r="A5631" s="28" t="s">
        <v>10671</v>
      </c>
      <c r="B5631" s="28" t="s">
        <v>23416</v>
      </c>
      <c r="C5631" s="28" t="s">
        <v>23507</v>
      </c>
      <c r="D5631" s="28" t="s">
        <v>24039</v>
      </c>
      <c r="E5631" t="s">
        <v>23529</v>
      </c>
      <c r="F5631" s="28" t="s">
        <v>11250</v>
      </c>
      <c r="G5631" s="28" t="s">
        <v>23420</v>
      </c>
      <c r="H5631" t="s">
        <v>23421</v>
      </c>
      <c r="I5631" s="28" t="s">
        <v>10667</v>
      </c>
      <c r="J5631" s="28" t="s">
        <v>10668</v>
      </c>
    </row>
    <row r="5632" spans="1:10" x14ac:dyDescent="0.35">
      <c r="A5632" s="28" t="s">
        <v>10672</v>
      </c>
      <c r="B5632" s="28" t="s">
        <v>23416</v>
      </c>
      <c r="C5632" s="28" t="s">
        <v>23457</v>
      </c>
      <c r="D5632" s="28" t="s">
        <v>23498</v>
      </c>
      <c r="E5632" t="s">
        <v>23529</v>
      </c>
      <c r="F5632" s="28" t="s">
        <v>11250</v>
      </c>
      <c r="G5632" s="28" t="s">
        <v>23420</v>
      </c>
      <c r="H5632" t="s">
        <v>23421</v>
      </c>
      <c r="I5632" s="28" t="s">
        <v>10667</v>
      </c>
      <c r="J5632" s="28" t="s">
        <v>10668</v>
      </c>
    </row>
    <row r="5633" spans="1:10" x14ac:dyDescent="0.35">
      <c r="A5633" s="28" t="s">
        <v>10673</v>
      </c>
      <c r="B5633" s="28" t="s">
        <v>23416</v>
      </c>
      <c r="C5633" s="28" t="s">
        <v>23450</v>
      </c>
      <c r="D5633" s="28" t="s">
        <v>23504</v>
      </c>
      <c r="E5633" t="s">
        <v>23419</v>
      </c>
      <c r="F5633" s="28" t="s">
        <v>11250</v>
      </c>
      <c r="G5633" s="28" t="s">
        <v>23420</v>
      </c>
      <c r="H5633" t="s">
        <v>23421</v>
      </c>
      <c r="I5633" s="28" t="s">
        <v>10667</v>
      </c>
      <c r="J5633" s="28" t="s">
        <v>10668</v>
      </c>
    </row>
    <row r="5634" spans="1:10" x14ac:dyDescent="0.35">
      <c r="A5634" s="28" t="s">
        <v>10674</v>
      </c>
      <c r="B5634" s="28" t="s">
        <v>23416</v>
      </c>
      <c r="C5634" s="28" t="s">
        <v>23485</v>
      </c>
      <c r="D5634" s="28" t="s">
        <v>23484</v>
      </c>
      <c r="E5634" t="s">
        <v>23419</v>
      </c>
      <c r="F5634" s="28" t="s">
        <v>11250</v>
      </c>
      <c r="G5634" s="28" t="s">
        <v>23420</v>
      </c>
      <c r="H5634" t="s">
        <v>23421</v>
      </c>
      <c r="I5634" s="28" t="s">
        <v>10667</v>
      </c>
      <c r="J5634" s="28" t="s">
        <v>10668</v>
      </c>
    </row>
    <row r="5635" spans="1:10" x14ac:dyDescent="0.35">
      <c r="A5635" s="28" t="s">
        <v>10675</v>
      </c>
      <c r="B5635" s="28" t="s">
        <v>23416</v>
      </c>
      <c r="C5635" s="28" t="s">
        <v>23520</v>
      </c>
      <c r="D5635" s="28" t="s">
        <v>23504</v>
      </c>
      <c r="E5635" t="s">
        <v>23419</v>
      </c>
      <c r="F5635" s="28" t="s">
        <v>11250</v>
      </c>
      <c r="G5635" s="28" t="s">
        <v>23420</v>
      </c>
      <c r="H5635" t="s">
        <v>23421</v>
      </c>
      <c r="I5635" s="28" t="s">
        <v>10667</v>
      </c>
      <c r="J5635" s="28" t="s">
        <v>10668</v>
      </c>
    </row>
    <row r="5636" spans="1:10" x14ac:dyDescent="0.35">
      <c r="A5636" s="28" t="s">
        <v>10676</v>
      </c>
      <c r="B5636" s="28" t="s">
        <v>23416</v>
      </c>
      <c r="C5636" s="28" t="s">
        <v>23457</v>
      </c>
      <c r="D5636" s="28" t="s">
        <v>23499</v>
      </c>
      <c r="E5636" t="s">
        <v>23529</v>
      </c>
      <c r="F5636" s="28" t="s">
        <v>11250</v>
      </c>
      <c r="G5636" s="28" t="s">
        <v>23420</v>
      </c>
      <c r="H5636" t="s">
        <v>23421</v>
      </c>
      <c r="I5636" s="28" t="s">
        <v>10667</v>
      </c>
      <c r="J5636" s="28" t="s">
        <v>10668</v>
      </c>
    </row>
    <row r="5637" spans="1:10" x14ac:dyDescent="0.35">
      <c r="A5637" s="28" t="s">
        <v>10677</v>
      </c>
      <c r="B5637" s="28" t="s">
        <v>23416</v>
      </c>
      <c r="C5637" s="28" t="s">
        <v>23476</v>
      </c>
      <c r="D5637" s="28" t="s">
        <v>23425</v>
      </c>
      <c r="E5637" t="s">
        <v>23419</v>
      </c>
      <c r="F5637" s="28" t="s">
        <v>11250</v>
      </c>
      <c r="G5637" s="28" t="s">
        <v>23420</v>
      </c>
      <c r="H5637" t="s">
        <v>23421</v>
      </c>
      <c r="I5637" s="28" t="s">
        <v>10667</v>
      </c>
      <c r="J5637" s="28" t="s">
        <v>10668</v>
      </c>
    </row>
    <row r="5638" spans="1:10" x14ac:dyDescent="0.35">
      <c r="A5638" s="28" t="s">
        <v>10679</v>
      </c>
      <c r="B5638" s="28" t="s">
        <v>23416</v>
      </c>
      <c r="C5638" s="28" t="s">
        <v>23424</v>
      </c>
      <c r="D5638" s="28" t="s">
        <v>23447</v>
      </c>
      <c r="E5638" t="s">
        <v>23529</v>
      </c>
      <c r="F5638" s="28" t="s">
        <v>11250</v>
      </c>
      <c r="G5638" s="28" t="s">
        <v>23420</v>
      </c>
      <c r="H5638" t="s">
        <v>23421</v>
      </c>
      <c r="I5638" s="28" t="s">
        <v>10667</v>
      </c>
      <c r="J5638" s="28" t="s">
        <v>10668</v>
      </c>
    </row>
    <row r="5639" spans="1:10" x14ac:dyDescent="0.35">
      <c r="A5639" s="28" t="s">
        <v>10680</v>
      </c>
      <c r="B5639" s="28" t="s">
        <v>23416</v>
      </c>
      <c r="C5639" s="28" t="s">
        <v>23434</v>
      </c>
      <c r="D5639" s="28" t="s">
        <v>23451</v>
      </c>
      <c r="E5639" t="s">
        <v>23419</v>
      </c>
      <c r="F5639" s="28" t="s">
        <v>11250</v>
      </c>
      <c r="G5639" s="28" t="s">
        <v>23420</v>
      </c>
      <c r="H5639" t="s">
        <v>23421</v>
      </c>
      <c r="I5639" s="28" t="s">
        <v>10667</v>
      </c>
      <c r="J5639" s="28" t="s">
        <v>10668</v>
      </c>
    </row>
    <row r="5640" spans="1:10" x14ac:dyDescent="0.35">
      <c r="A5640" s="28" t="s">
        <v>10681</v>
      </c>
      <c r="B5640" s="28" t="s">
        <v>23416</v>
      </c>
      <c r="C5640" s="28" t="s">
        <v>23457</v>
      </c>
      <c r="D5640" s="28" t="s">
        <v>23435</v>
      </c>
      <c r="E5640" t="s">
        <v>23529</v>
      </c>
      <c r="F5640" s="28" t="s">
        <v>11250</v>
      </c>
      <c r="G5640" s="28" t="s">
        <v>23420</v>
      </c>
      <c r="H5640" t="s">
        <v>23421</v>
      </c>
      <c r="I5640" s="28" t="s">
        <v>10667</v>
      </c>
      <c r="J5640" s="28" t="s">
        <v>10668</v>
      </c>
    </row>
    <row r="5641" spans="1:10" x14ac:dyDescent="0.35">
      <c r="A5641" s="28" t="s">
        <v>10682</v>
      </c>
      <c r="B5641" s="28" t="s">
        <v>23416</v>
      </c>
      <c r="C5641" s="28" t="s">
        <v>23424</v>
      </c>
      <c r="D5641" s="28" t="s">
        <v>23452</v>
      </c>
      <c r="E5641" t="s">
        <v>23419</v>
      </c>
      <c r="F5641" s="28" t="s">
        <v>11250</v>
      </c>
      <c r="G5641" s="28" t="s">
        <v>23420</v>
      </c>
      <c r="H5641" t="s">
        <v>23421</v>
      </c>
      <c r="I5641" s="28" t="s">
        <v>10683</v>
      </c>
      <c r="J5641" s="28" t="s">
        <v>10668</v>
      </c>
    </row>
    <row r="5642" spans="1:10" x14ac:dyDescent="0.35">
      <c r="A5642" s="28" t="s">
        <v>10684</v>
      </c>
      <c r="B5642" s="28" t="s">
        <v>23416</v>
      </c>
      <c r="C5642" s="28" t="s">
        <v>23643</v>
      </c>
      <c r="D5642" s="28" t="s">
        <v>23741</v>
      </c>
      <c r="E5642" t="s">
        <v>23419</v>
      </c>
      <c r="F5642" s="28" t="s">
        <v>11250</v>
      </c>
      <c r="G5642" s="28" t="s">
        <v>23420</v>
      </c>
      <c r="H5642" t="s">
        <v>23421</v>
      </c>
      <c r="I5642" s="28" t="s">
        <v>10683</v>
      </c>
      <c r="J5642" s="28" t="s">
        <v>10668</v>
      </c>
    </row>
    <row r="5643" spans="1:10" x14ac:dyDescent="0.35">
      <c r="A5643" s="28" t="s">
        <v>10685</v>
      </c>
      <c r="B5643" s="28" t="s">
        <v>23416</v>
      </c>
      <c r="C5643" s="28" t="s">
        <v>23428</v>
      </c>
      <c r="D5643" s="28" t="s">
        <v>23482</v>
      </c>
      <c r="E5643" t="s">
        <v>23529</v>
      </c>
      <c r="F5643" s="28" t="s">
        <v>11250</v>
      </c>
      <c r="G5643" s="28" t="s">
        <v>23420</v>
      </c>
      <c r="H5643" t="s">
        <v>23421</v>
      </c>
      <c r="I5643" s="28" t="s">
        <v>10683</v>
      </c>
      <c r="J5643" s="28" t="s">
        <v>10686</v>
      </c>
    </row>
    <row r="5644" spans="1:10" x14ac:dyDescent="0.35">
      <c r="A5644" s="28" t="s">
        <v>10687</v>
      </c>
      <c r="B5644" s="28" t="s">
        <v>23416</v>
      </c>
      <c r="C5644" s="28" t="s">
        <v>11250</v>
      </c>
      <c r="D5644" s="28" t="s">
        <v>23465</v>
      </c>
      <c r="E5644" t="s">
        <v>23453</v>
      </c>
      <c r="F5644" s="28" t="s">
        <v>11250</v>
      </c>
      <c r="G5644" s="28" t="s">
        <v>23420</v>
      </c>
      <c r="H5644" t="s">
        <v>23421</v>
      </c>
      <c r="I5644" s="28" t="s">
        <v>10683</v>
      </c>
      <c r="J5644" s="28" t="s">
        <v>10686</v>
      </c>
    </row>
    <row r="5645" spans="1:10" x14ac:dyDescent="0.35">
      <c r="A5645" s="28" t="s">
        <v>10688</v>
      </c>
      <c r="B5645" s="28" t="s">
        <v>23416</v>
      </c>
      <c r="C5645" s="28" t="s">
        <v>23436</v>
      </c>
      <c r="D5645" s="28" t="s">
        <v>23478</v>
      </c>
      <c r="E5645" t="s">
        <v>23529</v>
      </c>
      <c r="F5645" s="28" t="s">
        <v>11250</v>
      </c>
      <c r="G5645" s="28" t="s">
        <v>23420</v>
      </c>
      <c r="H5645" t="s">
        <v>23421</v>
      </c>
      <c r="I5645" s="28" t="s">
        <v>10683</v>
      </c>
      <c r="J5645" s="28" t="s">
        <v>10686</v>
      </c>
    </row>
    <row r="5646" spans="1:10" x14ac:dyDescent="0.35">
      <c r="A5646" s="28" t="s">
        <v>10689</v>
      </c>
      <c r="B5646" s="28" t="s">
        <v>23416</v>
      </c>
      <c r="C5646" s="28" t="s">
        <v>23436</v>
      </c>
      <c r="D5646" s="28" t="s">
        <v>23478</v>
      </c>
      <c r="E5646" t="s">
        <v>23529</v>
      </c>
      <c r="F5646" s="28" t="s">
        <v>11250</v>
      </c>
      <c r="G5646" s="28" t="s">
        <v>23420</v>
      </c>
      <c r="H5646" t="s">
        <v>23421</v>
      </c>
      <c r="I5646" s="28" t="s">
        <v>10683</v>
      </c>
      <c r="J5646" s="28" t="s">
        <v>10686</v>
      </c>
    </row>
    <row r="5647" spans="1:10" x14ac:dyDescent="0.35">
      <c r="A5647" s="28" t="s">
        <v>10690</v>
      </c>
      <c r="B5647" s="28" t="s">
        <v>23416</v>
      </c>
      <c r="C5647" s="28" t="s">
        <v>23428</v>
      </c>
      <c r="D5647" s="28" t="s">
        <v>23498</v>
      </c>
      <c r="E5647" t="s">
        <v>23419</v>
      </c>
      <c r="F5647" s="28" t="s">
        <v>11250</v>
      </c>
      <c r="G5647" s="28" t="s">
        <v>23420</v>
      </c>
      <c r="H5647" t="s">
        <v>23421</v>
      </c>
      <c r="I5647" s="28" t="s">
        <v>10683</v>
      </c>
      <c r="J5647" s="28" t="s">
        <v>10686</v>
      </c>
    </row>
    <row r="5648" spans="1:10" x14ac:dyDescent="0.35">
      <c r="A5648" s="28" t="s">
        <v>10691</v>
      </c>
      <c r="B5648" s="28" t="s">
        <v>23416</v>
      </c>
      <c r="C5648" s="28" t="s">
        <v>23856</v>
      </c>
      <c r="D5648" s="28" t="s">
        <v>24078</v>
      </c>
      <c r="E5648" t="s">
        <v>23529</v>
      </c>
      <c r="F5648" s="28" t="s">
        <v>11250</v>
      </c>
      <c r="G5648" s="28" t="s">
        <v>23420</v>
      </c>
      <c r="H5648" t="s">
        <v>23421</v>
      </c>
      <c r="I5648" s="28" t="s">
        <v>10683</v>
      </c>
      <c r="J5648" s="28" t="s">
        <v>10686</v>
      </c>
    </row>
    <row r="5649" spans="1:10" x14ac:dyDescent="0.35">
      <c r="A5649" s="28" t="s">
        <v>10692</v>
      </c>
      <c r="B5649" s="28" t="s">
        <v>23416</v>
      </c>
      <c r="C5649" s="28" t="s">
        <v>23434</v>
      </c>
      <c r="D5649" s="28" t="s">
        <v>23452</v>
      </c>
      <c r="E5649" t="s">
        <v>23419</v>
      </c>
      <c r="F5649" s="28" t="s">
        <v>11250</v>
      </c>
      <c r="G5649" s="28" t="s">
        <v>23420</v>
      </c>
      <c r="H5649" t="s">
        <v>23421</v>
      </c>
      <c r="I5649" s="28" t="s">
        <v>10683</v>
      </c>
      <c r="J5649" s="28" t="s">
        <v>10686</v>
      </c>
    </row>
    <row r="5650" spans="1:10" x14ac:dyDescent="0.35">
      <c r="A5650" s="28" t="s">
        <v>10693</v>
      </c>
      <c r="B5650" s="28" t="s">
        <v>23416</v>
      </c>
      <c r="C5650" s="28" t="s">
        <v>23507</v>
      </c>
      <c r="D5650" s="28" t="s">
        <v>23497</v>
      </c>
      <c r="E5650" t="s">
        <v>23529</v>
      </c>
      <c r="F5650" s="28" t="s">
        <v>11250</v>
      </c>
      <c r="G5650" s="28" t="s">
        <v>23420</v>
      </c>
      <c r="H5650" t="s">
        <v>23421</v>
      </c>
      <c r="I5650" s="28" t="s">
        <v>10694</v>
      </c>
      <c r="J5650" s="28" t="s">
        <v>10686</v>
      </c>
    </row>
    <row r="5651" spans="1:10" x14ac:dyDescent="0.35">
      <c r="A5651" s="28" t="s">
        <v>10695</v>
      </c>
      <c r="B5651" s="28" t="s">
        <v>23416</v>
      </c>
      <c r="C5651" s="28" t="s">
        <v>23460</v>
      </c>
      <c r="D5651" s="28" t="s">
        <v>23888</v>
      </c>
      <c r="E5651" t="s">
        <v>23419</v>
      </c>
      <c r="F5651" s="28" t="s">
        <v>11250</v>
      </c>
      <c r="G5651" s="28" t="s">
        <v>23420</v>
      </c>
      <c r="H5651" t="s">
        <v>23421</v>
      </c>
      <c r="I5651" s="28" t="s">
        <v>10694</v>
      </c>
      <c r="J5651" s="28" t="s">
        <v>10686</v>
      </c>
    </row>
    <row r="5652" spans="1:10" x14ac:dyDescent="0.35">
      <c r="A5652" s="28" t="s">
        <v>10696</v>
      </c>
      <c r="B5652" s="28" t="s">
        <v>23416</v>
      </c>
      <c r="C5652" s="28" t="s">
        <v>23424</v>
      </c>
      <c r="D5652" s="28" t="s">
        <v>23451</v>
      </c>
      <c r="E5652" t="s">
        <v>23419</v>
      </c>
      <c r="F5652" s="28" t="s">
        <v>11250</v>
      </c>
      <c r="G5652" s="28" t="s">
        <v>23420</v>
      </c>
      <c r="H5652" t="s">
        <v>23421</v>
      </c>
      <c r="I5652" s="28" t="s">
        <v>10694</v>
      </c>
      <c r="J5652" s="28" t="s">
        <v>10686</v>
      </c>
    </row>
    <row r="5653" spans="1:10" x14ac:dyDescent="0.35">
      <c r="A5653" s="28" t="s">
        <v>10697</v>
      </c>
      <c r="B5653" s="28" t="s">
        <v>23416</v>
      </c>
      <c r="C5653" s="28" t="s">
        <v>23476</v>
      </c>
      <c r="D5653" s="28" t="s">
        <v>23425</v>
      </c>
      <c r="E5653" t="s">
        <v>23419</v>
      </c>
      <c r="F5653" s="28" t="s">
        <v>11250</v>
      </c>
      <c r="G5653" s="28" t="s">
        <v>23420</v>
      </c>
      <c r="H5653" t="s">
        <v>23421</v>
      </c>
      <c r="I5653" s="28" t="s">
        <v>10694</v>
      </c>
      <c r="J5653" s="28" t="s">
        <v>10686</v>
      </c>
    </row>
    <row r="5654" spans="1:10" x14ac:dyDescent="0.35">
      <c r="A5654" s="28" t="s">
        <v>10698</v>
      </c>
      <c r="B5654" s="28" t="s">
        <v>23416</v>
      </c>
      <c r="C5654" s="28" t="s">
        <v>23446</v>
      </c>
      <c r="D5654" s="28" t="s">
        <v>23423</v>
      </c>
      <c r="E5654" t="s">
        <v>23419</v>
      </c>
      <c r="F5654" s="28" t="s">
        <v>11250</v>
      </c>
      <c r="G5654" s="28" t="s">
        <v>23420</v>
      </c>
      <c r="H5654" t="s">
        <v>23421</v>
      </c>
      <c r="I5654" s="28" t="s">
        <v>10694</v>
      </c>
      <c r="J5654" s="28" t="s">
        <v>10686</v>
      </c>
    </row>
    <row r="5655" spans="1:10" x14ac:dyDescent="0.35">
      <c r="A5655" s="28" t="s">
        <v>10699</v>
      </c>
      <c r="B5655" s="28" t="s">
        <v>23416</v>
      </c>
      <c r="C5655" s="28" t="s">
        <v>23436</v>
      </c>
      <c r="D5655" s="28" t="s">
        <v>23449</v>
      </c>
      <c r="E5655" t="s">
        <v>23419</v>
      </c>
      <c r="F5655" s="28" t="s">
        <v>11250</v>
      </c>
      <c r="G5655" s="28" t="s">
        <v>23420</v>
      </c>
      <c r="H5655" t="s">
        <v>23421</v>
      </c>
      <c r="I5655" s="28" t="s">
        <v>10694</v>
      </c>
      <c r="J5655" s="28" t="s">
        <v>10686</v>
      </c>
    </row>
    <row r="5656" spans="1:10" x14ac:dyDescent="0.35">
      <c r="A5656" s="28" t="s">
        <v>10700</v>
      </c>
      <c r="B5656" s="28" t="s">
        <v>23416</v>
      </c>
      <c r="C5656" s="28" t="s">
        <v>23438</v>
      </c>
      <c r="D5656" s="28" t="s">
        <v>23423</v>
      </c>
      <c r="E5656" t="s">
        <v>23419</v>
      </c>
      <c r="F5656" s="28" t="s">
        <v>11250</v>
      </c>
      <c r="G5656" s="28" t="s">
        <v>23420</v>
      </c>
      <c r="H5656" t="s">
        <v>23421</v>
      </c>
      <c r="I5656" s="28" t="s">
        <v>10694</v>
      </c>
      <c r="J5656" s="28" t="s">
        <v>10686</v>
      </c>
    </row>
    <row r="5657" spans="1:10" x14ac:dyDescent="0.35">
      <c r="A5657" s="28" t="s">
        <v>10701</v>
      </c>
      <c r="B5657" s="28" t="s">
        <v>23416</v>
      </c>
      <c r="C5657" s="28" t="s">
        <v>23442</v>
      </c>
      <c r="D5657" s="28" t="s">
        <v>23443</v>
      </c>
      <c r="E5657" t="s">
        <v>23419</v>
      </c>
      <c r="F5657" s="28" t="s">
        <v>11250</v>
      </c>
      <c r="G5657" s="28" t="s">
        <v>23420</v>
      </c>
      <c r="H5657" t="s">
        <v>23421</v>
      </c>
      <c r="I5657" s="28" t="s">
        <v>10694</v>
      </c>
      <c r="J5657" s="28" t="s">
        <v>10703</v>
      </c>
    </row>
    <row r="5658" spans="1:10" x14ac:dyDescent="0.35">
      <c r="A5658" s="28" t="s">
        <v>10704</v>
      </c>
      <c r="B5658" s="28" t="s">
        <v>23416</v>
      </c>
      <c r="C5658" s="28" t="s">
        <v>23476</v>
      </c>
      <c r="D5658" s="28" t="s">
        <v>23425</v>
      </c>
      <c r="E5658" t="s">
        <v>23419</v>
      </c>
      <c r="F5658" s="28" t="s">
        <v>11250</v>
      </c>
      <c r="G5658" s="28" t="s">
        <v>23420</v>
      </c>
      <c r="H5658" t="s">
        <v>23421</v>
      </c>
      <c r="I5658" s="28" t="s">
        <v>10694</v>
      </c>
      <c r="J5658" s="28" t="s">
        <v>10703</v>
      </c>
    </row>
    <row r="5659" spans="1:10" x14ac:dyDescent="0.35">
      <c r="A5659" s="28" t="s">
        <v>10705</v>
      </c>
      <c r="B5659" s="28" t="s">
        <v>23416</v>
      </c>
      <c r="C5659" s="28" t="s">
        <v>23434</v>
      </c>
      <c r="D5659" s="28" t="s">
        <v>23447</v>
      </c>
      <c r="E5659" t="s">
        <v>23419</v>
      </c>
      <c r="F5659" s="28" t="s">
        <v>11250</v>
      </c>
      <c r="G5659" s="28" t="s">
        <v>23420</v>
      </c>
      <c r="H5659" t="s">
        <v>23421</v>
      </c>
      <c r="I5659" s="28" t="s">
        <v>10694</v>
      </c>
      <c r="J5659" s="28" t="s">
        <v>10703</v>
      </c>
    </row>
    <row r="5660" spans="1:10" x14ac:dyDescent="0.35">
      <c r="A5660" s="28" t="s">
        <v>10706</v>
      </c>
      <c r="B5660" s="28" t="s">
        <v>23416</v>
      </c>
      <c r="C5660" s="28" t="s">
        <v>23949</v>
      </c>
      <c r="D5660" s="28" t="s">
        <v>23767</v>
      </c>
      <c r="E5660" t="s">
        <v>23529</v>
      </c>
      <c r="F5660" s="28" t="s">
        <v>11250</v>
      </c>
      <c r="G5660" s="28" t="s">
        <v>23420</v>
      </c>
      <c r="H5660" t="s">
        <v>23421</v>
      </c>
      <c r="I5660" s="28" t="s">
        <v>10694</v>
      </c>
      <c r="J5660" s="28" t="s">
        <v>10703</v>
      </c>
    </row>
    <row r="5661" spans="1:10" x14ac:dyDescent="0.35">
      <c r="A5661" s="28" t="s">
        <v>10707</v>
      </c>
      <c r="B5661" s="28" t="s">
        <v>23416</v>
      </c>
      <c r="C5661" s="28" t="s">
        <v>23432</v>
      </c>
      <c r="D5661" s="28" t="s">
        <v>23504</v>
      </c>
      <c r="E5661" t="s">
        <v>23419</v>
      </c>
      <c r="F5661" s="28" t="s">
        <v>11250</v>
      </c>
      <c r="G5661" s="28" t="s">
        <v>23420</v>
      </c>
      <c r="H5661" t="s">
        <v>23421</v>
      </c>
      <c r="I5661" s="28" t="s">
        <v>10708</v>
      </c>
      <c r="J5661" s="28" t="s">
        <v>10703</v>
      </c>
    </row>
    <row r="5662" spans="1:10" x14ac:dyDescent="0.35">
      <c r="A5662" s="28" t="s">
        <v>10709</v>
      </c>
      <c r="B5662" s="28" t="s">
        <v>23416</v>
      </c>
      <c r="C5662" s="28" t="s">
        <v>23446</v>
      </c>
      <c r="D5662" s="28" t="s">
        <v>23524</v>
      </c>
      <c r="E5662" t="s">
        <v>23529</v>
      </c>
      <c r="F5662" s="28" t="s">
        <v>11250</v>
      </c>
      <c r="G5662" s="28" t="s">
        <v>23420</v>
      </c>
      <c r="H5662" t="s">
        <v>23421</v>
      </c>
      <c r="I5662" s="28" t="s">
        <v>10708</v>
      </c>
      <c r="J5662" s="28" t="s">
        <v>10703</v>
      </c>
    </row>
    <row r="5663" spans="1:10" x14ac:dyDescent="0.35">
      <c r="A5663" s="28" t="s">
        <v>10710</v>
      </c>
      <c r="B5663" s="28" t="s">
        <v>23416</v>
      </c>
      <c r="C5663" s="28" t="s">
        <v>23434</v>
      </c>
      <c r="D5663" s="28" t="s">
        <v>23451</v>
      </c>
      <c r="E5663" t="s">
        <v>23419</v>
      </c>
      <c r="F5663" s="28" t="s">
        <v>11250</v>
      </c>
      <c r="G5663" s="28" t="s">
        <v>23420</v>
      </c>
      <c r="H5663" t="s">
        <v>23421</v>
      </c>
      <c r="I5663" s="28" t="s">
        <v>10708</v>
      </c>
      <c r="J5663" s="28" t="s">
        <v>10703</v>
      </c>
    </row>
    <row r="5664" spans="1:10" x14ac:dyDescent="0.35">
      <c r="A5664" s="28" t="s">
        <v>10711</v>
      </c>
      <c r="B5664" s="28" t="s">
        <v>23416</v>
      </c>
      <c r="C5664" s="28" t="s">
        <v>23444</v>
      </c>
      <c r="D5664" s="28" t="s">
        <v>23493</v>
      </c>
      <c r="E5664" t="s">
        <v>23419</v>
      </c>
      <c r="F5664" s="28" t="s">
        <v>11250</v>
      </c>
      <c r="G5664" s="28" t="s">
        <v>23420</v>
      </c>
      <c r="H5664" t="s">
        <v>23421</v>
      </c>
      <c r="I5664" s="28" t="s">
        <v>10708</v>
      </c>
      <c r="J5664" s="28" t="s">
        <v>10703</v>
      </c>
    </row>
    <row r="5665" spans="1:10" x14ac:dyDescent="0.35">
      <c r="A5665" s="28" t="s">
        <v>10712</v>
      </c>
      <c r="B5665" s="28" t="s">
        <v>23416</v>
      </c>
      <c r="C5665" s="28" t="s">
        <v>23434</v>
      </c>
      <c r="D5665" s="28" t="s">
        <v>23418</v>
      </c>
      <c r="E5665" t="s">
        <v>23419</v>
      </c>
      <c r="F5665" s="28" t="s">
        <v>11250</v>
      </c>
      <c r="G5665" s="28" t="s">
        <v>23420</v>
      </c>
      <c r="H5665" t="s">
        <v>23421</v>
      </c>
      <c r="I5665" s="28" t="s">
        <v>10708</v>
      </c>
      <c r="J5665" s="28" t="s">
        <v>10703</v>
      </c>
    </row>
    <row r="5666" spans="1:10" x14ac:dyDescent="0.35">
      <c r="A5666" s="28" t="s">
        <v>10713</v>
      </c>
      <c r="B5666" s="28" t="s">
        <v>23416</v>
      </c>
      <c r="C5666" s="28" t="s">
        <v>23457</v>
      </c>
      <c r="D5666" s="28" t="s">
        <v>23471</v>
      </c>
      <c r="E5666" t="s">
        <v>23419</v>
      </c>
      <c r="F5666" s="28" t="s">
        <v>11250</v>
      </c>
      <c r="G5666" s="28" t="s">
        <v>23420</v>
      </c>
      <c r="H5666" t="s">
        <v>23421</v>
      </c>
      <c r="I5666" s="28" t="s">
        <v>10708</v>
      </c>
      <c r="J5666" s="28" t="s">
        <v>10703</v>
      </c>
    </row>
    <row r="5667" spans="1:10" x14ac:dyDescent="0.35">
      <c r="A5667" s="28" t="s">
        <v>10714</v>
      </c>
      <c r="B5667" s="28" t="s">
        <v>23416</v>
      </c>
      <c r="C5667" s="28" t="s">
        <v>23634</v>
      </c>
      <c r="D5667" s="28" t="s">
        <v>23523</v>
      </c>
      <c r="E5667" t="s">
        <v>23419</v>
      </c>
      <c r="F5667" s="28" t="s">
        <v>11250</v>
      </c>
      <c r="G5667" s="28" t="s">
        <v>23420</v>
      </c>
      <c r="H5667" t="s">
        <v>23421</v>
      </c>
      <c r="I5667" s="28" t="s">
        <v>10708</v>
      </c>
      <c r="J5667" s="28" t="s">
        <v>10703</v>
      </c>
    </row>
    <row r="5668" spans="1:10" x14ac:dyDescent="0.35">
      <c r="A5668" s="28" t="s">
        <v>10715</v>
      </c>
      <c r="B5668" s="28" t="s">
        <v>23416</v>
      </c>
      <c r="C5668" s="28" t="s">
        <v>23507</v>
      </c>
      <c r="D5668" s="28" t="s">
        <v>23797</v>
      </c>
      <c r="E5668" t="s">
        <v>23419</v>
      </c>
      <c r="F5668" s="28" t="s">
        <v>11250</v>
      </c>
      <c r="G5668" s="28" t="s">
        <v>23420</v>
      </c>
      <c r="H5668" t="s">
        <v>23421</v>
      </c>
      <c r="I5668" s="28" t="s">
        <v>10708</v>
      </c>
      <c r="J5668" s="28" t="s">
        <v>10703</v>
      </c>
    </row>
    <row r="5669" spans="1:10" x14ac:dyDescent="0.35">
      <c r="A5669" s="28" t="s">
        <v>10716</v>
      </c>
      <c r="B5669" s="28" t="s">
        <v>23416</v>
      </c>
      <c r="C5669" s="28" t="s">
        <v>23476</v>
      </c>
      <c r="D5669" s="28" t="s">
        <v>23425</v>
      </c>
      <c r="E5669" t="s">
        <v>23419</v>
      </c>
      <c r="F5669" s="28" t="s">
        <v>11250</v>
      </c>
      <c r="G5669" s="28" t="s">
        <v>23420</v>
      </c>
      <c r="H5669" t="s">
        <v>23421</v>
      </c>
      <c r="I5669" s="28" t="s">
        <v>10708</v>
      </c>
      <c r="J5669" s="28" t="s">
        <v>10703</v>
      </c>
    </row>
    <row r="5670" spans="1:10" x14ac:dyDescent="0.35">
      <c r="A5670" s="28" t="s">
        <v>10718</v>
      </c>
      <c r="B5670" s="28" t="s">
        <v>23416</v>
      </c>
      <c r="C5670" s="28" t="s">
        <v>23476</v>
      </c>
      <c r="D5670" s="28" t="s">
        <v>23425</v>
      </c>
      <c r="E5670" t="s">
        <v>23419</v>
      </c>
      <c r="F5670" s="28" t="s">
        <v>11250</v>
      </c>
      <c r="G5670" s="28" t="s">
        <v>23420</v>
      </c>
      <c r="H5670" t="s">
        <v>23421</v>
      </c>
      <c r="I5670" s="28" t="s">
        <v>10708</v>
      </c>
      <c r="J5670" s="28" t="s">
        <v>10703</v>
      </c>
    </row>
    <row r="5671" spans="1:10" x14ac:dyDescent="0.35">
      <c r="A5671" s="28" t="s">
        <v>10719</v>
      </c>
      <c r="B5671" s="28" t="s">
        <v>23416</v>
      </c>
      <c r="C5671" s="28" t="s">
        <v>23476</v>
      </c>
      <c r="D5671" s="28" t="s">
        <v>23425</v>
      </c>
      <c r="E5671" t="s">
        <v>23419</v>
      </c>
      <c r="F5671" s="28" t="s">
        <v>11250</v>
      </c>
      <c r="G5671" s="28" t="s">
        <v>23420</v>
      </c>
      <c r="H5671" t="s">
        <v>23421</v>
      </c>
      <c r="I5671" s="28" t="s">
        <v>10708</v>
      </c>
      <c r="J5671" s="28" t="s">
        <v>10703</v>
      </c>
    </row>
    <row r="5672" spans="1:10" x14ac:dyDescent="0.35">
      <c r="A5672" s="28" t="s">
        <v>10720</v>
      </c>
      <c r="B5672" s="28" t="s">
        <v>23416</v>
      </c>
      <c r="C5672" s="28" t="s">
        <v>23476</v>
      </c>
      <c r="D5672" s="28" t="s">
        <v>23425</v>
      </c>
      <c r="E5672" t="s">
        <v>23419</v>
      </c>
      <c r="F5672" s="28" t="s">
        <v>11250</v>
      </c>
      <c r="G5672" s="28" t="s">
        <v>23420</v>
      </c>
      <c r="H5672" t="s">
        <v>23421</v>
      </c>
      <c r="I5672" s="28" t="s">
        <v>10708</v>
      </c>
      <c r="J5672" s="28" t="s">
        <v>10703</v>
      </c>
    </row>
    <row r="5673" spans="1:10" x14ac:dyDescent="0.35">
      <c r="A5673" s="28" t="s">
        <v>10721</v>
      </c>
      <c r="B5673" s="28" t="s">
        <v>23416</v>
      </c>
      <c r="C5673" s="28" t="s">
        <v>23476</v>
      </c>
      <c r="D5673" s="28" t="s">
        <v>23425</v>
      </c>
      <c r="E5673" t="s">
        <v>23419</v>
      </c>
      <c r="F5673" s="28" t="s">
        <v>11250</v>
      </c>
      <c r="G5673" s="28" t="s">
        <v>23420</v>
      </c>
      <c r="H5673" t="s">
        <v>23421</v>
      </c>
      <c r="I5673" s="28" t="s">
        <v>10708</v>
      </c>
      <c r="J5673" s="28" t="s">
        <v>10703</v>
      </c>
    </row>
    <row r="5674" spans="1:10" x14ac:dyDescent="0.35">
      <c r="A5674" s="28" t="s">
        <v>10722</v>
      </c>
      <c r="B5674" s="28" t="s">
        <v>23416</v>
      </c>
      <c r="C5674" s="28" t="s">
        <v>23476</v>
      </c>
      <c r="D5674" s="28" t="s">
        <v>23425</v>
      </c>
      <c r="E5674" t="s">
        <v>23419</v>
      </c>
      <c r="F5674" s="28" t="s">
        <v>11250</v>
      </c>
      <c r="G5674" s="28" t="s">
        <v>23420</v>
      </c>
      <c r="H5674" t="s">
        <v>23421</v>
      </c>
      <c r="I5674" s="28" t="s">
        <v>10723</v>
      </c>
      <c r="J5674" s="28" t="s">
        <v>10724</v>
      </c>
    </row>
    <row r="5675" spans="1:10" x14ac:dyDescent="0.35">
      <c r="A5675" s="28" t="s">
        <v>10725</v>
      </c>
      <c r="B5675" s="28" t="s">
        <v>23416</v>
      </c>
      <c r="C5675" s="28" t="s">
        <v>23424</v>
      </c>
      <c r="D5675" s="28" t="s">
        <v>23447</v>
      </c>
      <c r="E5675" t="s">
        <v>23419</v>
      </c>
      <c r="F5675" s="28" t="s">
        <v>11250</v>
      </c>
      <c r="G5675" s="28" t="s">
        <v>23420</v>
      </c>
      <c r="H5675" t="s">
        <v>23421</v>
      </c>
      <c r="I5675" s="28" t="s">
        <v>10723</v>
      </c>
      <c r="J5675" s="28" t="s">
        <v>10724</v>
      </c>
    </row>
    <row r="5676" spans="1:10" x14ac:dyDescent="0.35">
      <c r="A5676" s="28" t="s">
        <v>10726</v>
      </c>
      <c r="B5676" s="28" t="s">
        <v>23416</v>
      </c>
      <c r="C5676" s="28" t="s">
        <v>23476</v>
      </c>
      <c r="D5676" s="28" t="s">
        <v>23425</v>
      </c>
      <c r="E5676" t="s">
        <v>23419</v>
      </c>
      <c r="F5676" s="28" t="s">
        <v>11250</v>
      </c>
      <c r="G5676" s="28" t="s">
        <v>23420</v>
      </c>
      <c r="H5676" t="s">
        <v>23421</v>
      </c>
      <c r="I5676" s="28" t="s">
        <v>10723</v>
      </c>
      <c r="J5676" s="28" t="s">
        <v>10724</v>
      </c>
    </row>
    <row r="5677" spans="1:10" x14ac:dyDescent="0.35">
      <c r="A5677" s="28" t="s">
        <v>10727</v>
      </c>
      <c r="B5677" s="28" t="s">
        <v>23416</v>
      </c>
      <c r="C5677" s="28" t="s">
        <v>23476</v>
      </c>
      <c r="D5677" s="28" t="s">
        <v>23425</v>
      </c>
      <c r="E5677" t="s">
        <v>23419</v>
      </c>
      <c r="F5677" s="28" t="s">
        <v>11250</v>
      </c>
      <c r="G5677" s="28" t="s">
        <v>23420</v>
      </c>
      <c r="H5677" t="s">
        <v>23421</v>
      </c>
      <c r="I5677" s="28" t="s">
        <v>10723</v>
      </c>
      <c r="J5677" s="28" t="s">
        <v>10724</v>
      </c>
    </row>
    <row r="5678" spans="1:10" x14ac:dyDescent="0.35">
      <c r="A5678" s="28" t="s">
        <v>10728</v>
      </c>
      <c r="B5678" s="28" t="s">
        <v>23416</v>
      </c>
      <c r="C5678" s="28" t="s">
        <v>23476</v>
      </c>
      <c r="D5678" s="28" t="s">
        <v>23425</v>
      </c>
      <c r="E5678" t="s">
        <v>23419</v>
      </c>
      <c r="F5678" s="28" t="s">
        <v>11250</v>
      </c>
      <c r="G5678" s="28" t="s">
        <v>23420</v>
      </c>
      <c r="H5678" t="s">
        <v>23421</v>
      </c>
      <c r="I5678" s="28" t="s">
        <v>10723</v>
      </c>
      <c r="J5678" s="28" t="s">
        <v>10724</v>
      </c>
    </row>
    <row r="5679" spans="1:10" x14ac:dyDescent="0.35">
      <c r="A5679" s="28" t="s">
        <v>10729</v>
      </c>
      <c r="B5679" s="28" t="s">
        <v>23416</v>
      </c>
      <c r="C5679" s="28" t="s">
        <v>23476</v>
      </c>
      <c r="D5679" s="28" t="s">
        <v>23425</v>
      </c>
      <c r="E5679" t="s">
        <v>23419</v>
      </c>
      <c r="F5679" s="28" t="s">
        <v>11250</v>
      </c>
      <c r="G5679" s="28" t="s">
        <v>23420</v>
      </c>
      <c r="H5679" t="s">
        <v>23421</v>
      </c>
      <c r="I5679" s="28" t="s">
        <v>10723</v>
      </c>
      <c r="J5679" s="28" t="s">
        <v>10724</v>
      </c>
    </row>
    <row r="5680" spans="1:10" x14ac:dyDescent="0.35">
      <c r="A5680" s="28" t="s">
        <v>10730</v>
      </c>
      <c r="B5680" s="28" t="s">
        <v>23416</v>
      </c>
      <c r="C5680" s="28" t="s">
        <v>23765</v>
      </c>
      <c r="D5680" s="28" t="s">
        <v>23956</v>
      </c>
      <c r="E5680" t="s">
        <v>23419</v>
      </c>
      <c r="F5680" s="28" t="s">
        <v>11250</v>
      </c>
      <c r="G5680" s="28" t="s">
        <v>23420</v>
      </c>
      <c r="H5680" t="s">
        <v>23421</v>
      </c>
      <c r="I5680" s="28" t="s">
        <v>10723</v>
      </c>
      <c r="J5680" s="28" t="s">
        <v>10724</v>
      </c>
    </row>
    <row r="5681" spans="1:10" x14ac:dyDescent="0.35">
      <c r="A5681" s="28" t="s">
        <v>10731</v>
      </c>
      <c r="B5681" s="28" t="s">
        <v>23416</v>
      </c>
      <c r="C5681" s="28" t="s">
        <v>23424</v>
      </c>
      <c r="D5681" s="28" t="s">
        <v>23994</v>
      </c>
      <c r="E5681" t="s">
        <v>23419</v>
      </c>
      <c r="F5681" s="28" t="s">
        <v>11250</v>
      </c>
      <c r="G5681" s="28" t="s">
        <v>23420</v>
      </c>
      <c r="H5681" t="s">
        <v>23421</v>
      </c>
      <c r="I5681" s="28" t="s">
        <v>10723</v>
      </c>
      <c r="J5681" s="28" t="s">
        <v>10724</v>
      </c>
    </row>
    <row r="5682" spans="1:10" x14ac:dyDescent="0.35">
      <c r="A5682" s="28" t="s">
        <v>10732</v>
      </c>
      <c r="B5682" s="28" t="s">
        <v>23416</v>
      </c>
      <c r="C5682" s="28" t="s">
        <v>23434</v>
      </c>
      <c r="D5682" s="28" t="s">
        <v>23420</v>
      </c>
      <c r="E5682" t="s">
        <v>23419</v>
      </c>
      <c r="F5682" s="28" t="s">
        <v>11250</v>
      </c>
      <c r="G5682" s="28" t="s">
        <v>23420</v>
      </c>
      <c r="H5682" t="s">
        <v>23421</v>
      </c>
      <c r="I5682" s="28" t="s">
        <v>10723</v>
      </c>
      <c r="J5682" s="28" t="s">
        <v>10724</v>
      </c>
    </row>
    <row r="5683" spans="1:10" x14ac:dyDescent="0.35">
      <c r="A5683" s="28" t="s">
        <v>10733</v>
      </c>
      <c r="B5683" s="28" t="s">
        <v>23416</v>
      </c>
      <c r="C5683" s="28" t="s">
        <v>23457</v>
      </c>
      <c r="D5683" s="28" t="s">
        <v>23504</v>
      </c>
      <c r="E5683" t="s">
        <v>23419</v>
      </c>
      <c r="F5683" s="28" t="s">
        <v>11250</v>
      </c>
      <c r="G5683" s="28" t="s">
        <v>23420</v>
      </c>
      <c r="H5683" t="s">
        <v>23421</v>
      </c>
      <c r="I5683" s="28" t="s">
        <v>10723</v>
      </c>
      <c r="J5683" s="28" t="s">
        <v>10724</v>
      </c>
    </row>
    <row r="5684" spans="1:10" x14ac:dyDescent="0.35">
      <c r="A5684" s="28" t="s">
        <v>10734</v>
      </c>
      <c r="B5684" s="28" t="s">
        <v>23416</v>
      </c>
      <c r="C5684" s="28" t="s">
        <v>23457</v>
      </c>
      <c r="D5684" s="28" t="s">
        <v>23435</v>
      </c>
      <c r="E5684" t="s">
        <v>23529</v>
      </c>
      <c r="F5684" s="28" t="s">
        <v>11250</v>
      </c>
      <c r="G5684" s="28" t="s">
        <v>23420</v>
      </c>
      <c r="H5684" t="s">
        <v>23421</v>
      </c>
      <c r="I5684" s="28" t="s">
        <v>10723</v>
      </c>
      <c r="J5684" s="28" t="s">
        <v>10724</v>
      </c>
    </row>
    <row r="5685" spans="1:10" x14ac:dyDescent="0.35">
      <c r="A5685" s="28" t="s">
        <v>10735</v>
      </c>
      <c r="B5685" s="28" t="s">
        <v>23416</v>
      </c>
      <c r="C5685" s="28" t="s">
        <v>23424</v>
      </c>
      <c r="D5685" s="28" t="s">
        <v>23469</v>
      </c>
      <c r="E5685" t="s">
        <v>23419</v>
      </c>
      <c r="F5685" s="28" t="s">
        <v>11250</v>
      </c>
      <c r="G5685" s="28" t="s">
        <v>23420</v>
      </c>
      <c r="H5685" t="s">
        <v>23421</v>
      </c>
      <c r="I5685" s="28" t="s">
        <v>10723</v>
      </c>
      <c r="J5685" s="28" t="s">
        <v>10724</v>
      </c>
    </row>
    <row r="5686" spans="1:10" x14ac:dyDescent="0.35">
      <c r="A5686" s="28" t="s">
        <v>10736</v>
      </c>
      <c r="B5686" s="28" t="s">
        <v>23416</v>
      </c>
      <c r="C5686" s="28" t="s">
        <v>23428</v>
      </c>
      <c r="D5686" s="28" t="s">
        <v>23525</v>
      </c>
      <c r="E5686" t="s">
        <v>23419</v>
      </c>
      <c r="F5686" s="28" t="s">
        <v>11250</v>
      </c>
      <c r="G5686" s="28" t="s">
        <v>23420</v>
      </c>
      <c r="H5686" t="s">
        <v>23421</v>
      </c>
      <c r="I5686" s="28" t="s">
        <v>10723</v>
      </c>
      <c r="J5686" s="28" t="s">
        <v>10724</v>
      </c>
    </row>
    <row r="5687" spans="1:10" x14ac:dyDescent="0.35">
      <c r="A5687" s="28" t="s">
        <v>10737</v>
      </c>
      <c r="B5687" s="28" t="s">
        <v>23416</v>
      </c>
      <c r="C5687" s="28" t="s">
        <v>23428</v>
      </c>
      <c r="D5687" s="28" t="s">
        <v>23525</v>
      </c>
      <c r="E5687" t="s">
        <v>23419</v>
      </c>
      <c r="F5687" s="28" t="s">
        <v>11250</v>
      </c>
      <c r="G5687" s="28" t="s">
        <v>23420</v>
      </c>
      <c r="H5687" t="s">
        <v>23421</v>
      </c>
      <c r="I5687" s="28" t="s">
        <v>10723</v>
      </c>
      <c r="J5687" s="28" t="s">
        <v>10724</v>
      </c>
    </row>
    <row r="5688" spans="1:10" x14ac:dyDescent="0.35">
      <c r="A5688" s="28" t="s">
        <v>10738</v>
      </c>
      <c r="B5688" s="28" t="s">
        <v>23416</v>
      </c>
      <c r="C5688" s="28" t="s">
        <v>11250</v>
      </c>
      <c r="D5688" s="28" t="s">
        <v>23469</v>
      </c>
      <c r="E5688" t="s">
        <v>23453</v>
      </c>
      <c r="F5688" s="28" t="s">
        <v>11250</v>
      </c>
      <c r="G5688" s="28" t="s">
        <v>23420</v>
      </c>
      <c r="H5688" t="s">
        <v>23421</v>
      </c>
      <c r="I5688" s="28" t="s">
        <v>10739</v>
      </c>
      <c r="J5688" s="28" t="s">
        <v>10724</v>
      </c>
    </row>
    <row r="5689" spans="1:10" x14ac:dyDescent="0.35">
      <c r="A5689" s="28" t="s">
        <v>10740</v>
      </c>
      <c r="B5689" s="28" t="s">
        <v>23416</v>
      </c>
      <c r="C5689" s="28" t="s">
        <v>23436</v>
      </c>
      <c r="D5689" s="28" t="s">
        <v>23478</v>
      </c>
      <c r="E5689" t="s">
        <v>23529</v>
      </c>
      <c r="F5689" s="28" t="s">
        <v>11250</v>
      </c>
      <c r="G5689" s="28" t="s">
        <v>23420</v>
      </c>
      <c r="H5689" t="s">
        <v>23421</v>
      </c>
      <c r="I5689" s="28" t="s">
        <v>10739</v>
      </c>
      <c r="J5689" s="28" t="s">
        <v>10724</v>
      </c>
    </row>
    <row r="5690" spans="1:10" x14ac:dyDescent="0.35">
      <c r="A5690" s="28" t="s">
        <v>10741</v>
      </c>
      <c r="B5690" s="28" t="s">
        <v>23416</v>
      </c>
      <c r="C5690" s="28" t="s">
        <v>23464</v>
      </c>
      <c r="D5690" s="28" t="s">
        <v>23488</v>
      </c>
      <c r="E5690" t="s">
        <v>23419</v>
      </c>
      <c r="F5690" s="28" t="s">
        <v>11250</v>
      </c>
      <c r="G5690" s="28" t="s">
        <v>23420</v>
      </c>
      <c r="H5690" t="s">
        <v>23421</v>
      </c>
      <c r="I5690" s="28" t="s">
        <v>10739</v>
      </c>
      <c r="J5690" s="28" t="s">
        <v>10742</v>
      </c>
    </row>
    <row r="5691" spans="1:10" x14ac:dyDescent="0.35">
      <c r="A5691" s="28" t="s">
        <v>10743</v>
      </c>
      <c r="B5691" s="28" t="s">
        <v>23416</v>
      </c>
      <c r="C5691" s="28" t="s">
        <v>23464</v>
      </c>
      <c r="D5691" s="28" t="s">
        <v>23488</v>
      </c>
      <c r="E5691" t="s">
        <v>23419</v>
      </c>
      <c r="F5691" s="28" t="s">
        <v>11250</v>
      </c>
      <c r="G5691" s="28" t="s">
        <v>23420</v>
      </c>
      <c r="H5691" t="s">
        <v>23421</v>
      </c>
      <c r="I5691" s="28" t="s">
        <v>10739</v>
      </c>
      <c r="J5691" s="28" t="s">
        <v>10742</v>
      </c>
    </row>
    <row r="5692" spans="1:10" x14ac:dyDescent="0.35">
      <c r="A5692" s="28" t="s">
        <v>10744</v>
      </c>
      <c r="B5692" s="28" t="s">
        <v>23416</v>
      </c>
      <c r="C5692" s="28" t="s">
        <v>23436</v>
      </c>
      <c r="D5692" s="28" t="s">
        <v>23525</v>
      </c>
      <c r="E5692" t="s">
        <v>23419</v>
      </c>
      <c r="F5692" s="28" t="s">
        <v>11250</v>
      </c>
      <c r="G5692" s="28" t="s">
        <v>23420</v>
      </c>
      <c r="H5692" t="s">
        <v>23421</v>
      </c>
      <c r="I5692" s="28" t="s">
        <v>10739</v>
      </c>
      <c r="J5692" s="28" t="s">
        <v>10742</v>
      </c>
    </row>
    <row r="5693" spans="1:10" x14ac:dyDescent="0.35">
      <c r="A5693" s="28" t="s">
        <v>10745</v>
      </c>
      <c r="B5693" s="28" t="s">
        <v>23416</v>
      </c>
      <c r="C5693" s="28" t="s">
        <v>23424</v>
      </c>
      <c r="D5693" s="28" t="s">
        <v>23687</v>
      </c>
      <c r="E5693" t="s">
        <v>23419</v>
      </c>
      <c r="F5693" s="28" t="s">
        <v>11250</v>
      </c>
      <c r="G5693" s="28" t="s">
        <v>23420</v>
      </c>
      <c r="H5693" t="s">
        <v>23421</v>
      </c>
      <c r="I5693" s="28" t="s">
        <v>10739</v>
      </c>
      <c r="J5693" s="28" t="s">
        <v>10742</v>
      </c>
    </row>
    <row r="5694" spans="1:10" x14ac:dyDescent="0.35">
      <c r="A5694" s="28" t="s">
        <v>10746</v>
      </c>
      <c r="B5694" s="28" t="s">
        <v>23416</v>
      </c>
      <c r="C5694" s="28" t="s">
        <v>23476</v>
      </c>
      <c r="D5694" s="28" t="s">
        <v>23425</v>
      </c>
      <c r="E5694" t="s">
        <v>23419</v>
      </c>
      <c r="F5694" s="28" t="s">
        <v>11250</v>
      </c>
      <c r="G5694" s="28" t="s">
        <v>23420</v>
      </c>
      <c r="H5694" t="s">
        <v>23421</v>
      </c>
      <c r="I5694" s="28" t="s">
        <v>10739</v>
      </c>
      <c r="J5694" s="28" t="s">
        <v>10742</v>
      </c>
    </row>
    <row r="5695" spans="1:10" x14ac:dyDescent="0.35">
      <c r="A5695" s="28" t="s">
        <v>10747</v>
      </c>
      <c r="B5695" s="28" t="s">
        <v>23416</v>
      </c>
      <c r="C5695" s="28" t="s">
        <v>23476</v>
      </c>
      <c r="D5695" s="28" t="s">
        <v>23425</v>
      </c>
      <c r="E5695" t="s">
        <v>23419</v>
      </c>
      <c r="F5695" s="28" t="s">
        <v>11250</v>
      </c>
      <c r="G5695" s="28" t="s">
        <v>23420</v>
      </c>
      <c r="H5695" t="s">
        <v>23421</v>
      </c>
      <c r="I5695" s="28" t="s">
        <v>10739</v>
      </c>
      <c r="J5695" s="28" t="s">
        <v>10742</v>
      </c>
    </row>
    <row r="5696" spans="1:10" x14ac:dyDescent="0.35">
      <c r="A5696" s="28" t="s">
        <v>10748</v>
      </c>
      <c r="B5696" s="28" t="s">
        <v>23416</v>
      </c>
      <c r="C5696" s="28" t="s">
        <v>23457</v>
      </c>
      <c r="D5696" s="28" t="s">
        <v>23465</v>
      </c>
      <c r="E5696" t="s">
        <v>23419</v>
      </c>
      <c r="F5696" s="28" t="s">
        <v>11250</v>
      </c>
      <c r="G5696" s="28" t="s">
        <v>23420</v>
      </c>
      <c r="H5696" t="s">
        <v>23421</v>
      </c>
      <c r="I5696" s="28" t="s">
        <v>10739</v>
      </c>
      <c r="J5696" s="28" t="s">
        <v>10742</v>
      </c>
    </row>
    <row r="5697" spans="1:10" x14ac:dyDescent="0.35">
      <c r="A5697" s="28" t="s">
        <v>10750</v>
      </c>
      <c r="B5697" s="28" t="s">
        <v>23416</v>
      </c>
      <c r="C5697" s="28" t="s">
        <v>11250</v>
      </c>
      <c r="D5697" s="28" t="s">
        <v>23472</v>
      </c>
      <c r="E5697" t="s">
        <v>23453</v>
      </c>
      <c r="F5697" s="28" t="s">
        <v>11250</v>
      </c>
      <c r="G5697" s="28" t="s">
        <v>23420</v>
      </c>
      <c r="H5697" t="s">
        <v>23421</v>
      </c>
      <c r="I5697" s="28" t="s">
        <v>10739</v>
      </c>
      <c r="J5697" s="28" t="s">
        <v>10742</v>
      </c>
    </row>
    <row r="5698" spans="1:10" x14ac:dyDescent="0.35">
      <c r="A5698" s="28" t="s">
        <v>10751</v>
      </c>
      <c r="B5698" s="28" t="s">
        <v>23416</v>
      </c>
      <c r="C5698" s="28" t="s">
        <v>23464</v>
      </c>
      <c r="D5698" s="28" t="s">
        <v>23443</v>
      </c>
      <c r="E5698" t="s">
        <v>23529</v>
      </c>
      <c r="F5698" s="28" t="s">
        <v>11250</v>
      </c>
      <c r="G5698" s="28" t="s">
        <v>23420</v>
      </c>
      <c r="H5698" t="s">
        <v>23421</v>
      </c>
      <c r="I5698" s="28" t="s">
        <v>10739</v>
      </c>
      <c r="J5698" s="28" t="s">
        <v>10742</v>
      </c>
    </row>
    <row r="5699" spans="1:10" x14ac:dyDescent="0.35">
      <c r="A5699" s="28" t="s">
        <v>10752</v>
      </c>
      <c r="B5699" s="28" t="s">
        <v>23416</v>
      </c>
      <c r="C5699" s="28" t="s">
        <v>23686</v>
      </c>
      <c r="D5699" s="28" t="s">
        <v>23883</v>
      </c>
      <c r="E5699" t="s">
        <v>23419</v>
      </c>
      <c r="F5699" s="28" t="s">
        <v>11250</v>
      </c>
      <c r="G5699" s="28" t="s">
        <v>23420</v>
      </c>
      <c r="H5699" t="s">
        <v>23421</v>
      </c>
      <c r="I5699" s="28" t="s">
        <v>10753</v>
      </c>
      <c r="J5699" s="28" t="s">
        <v>10742</v>
      </c>
    </row>
    <row r="5700" spans="1:10" x14ac:dyDescent="0.35">
      <c r="A5700" s="28" t="s">
        <v>10754</v>
      </c>
      <c r="B5700" s="28" t="s">
        <v>23416</v>
      </c>
      <c r="C5700" s="28" t="s">
        <v>23436</v>
      </c>
      <c r="D5700" s="28" t="s">
        <v>23468</v>
      </c>
      <c r="E5700" t="s">
        <v>23419</v>
      </c>
      <c r="F5700" s="28" t="s">
        <v>11250</v>
      </c>
      <c r="G5700" s="28" t="s">
        <v>23420</v>
      </c>
      <c r="H5700" t="s">
        <v>23421</v>
      </c>
      <c r="I5700" s="28" t="s">
        <v>10753</v>
      </c>
      <c r="J5700" s="28" t="s">
        <v>10742</v>
      </c>
    </row>
    <row r="5701" spans="1:10" x14ac:dyDescent="0.35">
      <c r="A5701" s="28" t="s">
        <v>10755</v>
      </c>
      <c r="B5701" s="28" t="s">
        <v>23416</v>
      </c>
      <c r="C5701" s="28" t="s">
        <v>23485</v>
      </c>
      <c r="D5701" s="28" t="s">
        <v>23498</v>
      </c>
      <c r="E5701" t="s">
        <v>23419</v>
      </c>
      <c r="F5701" s="28" t="s">
        <v>11250</v>
      </c>
      <c r="G5701" s="28" t="s">
        <v>23420</v>
      </c>
      <c r="H5701" t="s">
        <v>23421</v>
      </c>
      <c r="I5701" s="28" t="s">
        <v>10753</v>
      </c>
      <c r="J5701" s="28" t="s">
        <v>10742</v>
      </c>
    </row>
    <row r="5702" spans="1:10" x14ac:dyDescent="0.35">
      <c r="A5702" s="28" t="s">
        <v>10756</v>
      </c>
      <c r="B5702" s="28" t="s">
        <v>23416</v>
      </c>
      <c r="C5702" s="28" t="s">
        <v>23485</v>
      </c>
      <c r="D5702" s="28" t="s">
        <v>23498</v>
      </c>
      <c r="E5702" t="s">
        <v>23419</v>
      </c>
      <c r="F5702" s="28" t="s">
        <v>11250</v>
      </c>
      <c r="G5702" s="28" t="s">
        <v>23420</v>
      </c>
      <c r="H5702" t="s">
        <v>23421</v>
      </c>
      <c r="I5702" s="28" t="s">
        <v>10753</v>
      </c>
      <c r="J5702" s="28" t="s">
        <v>10742</v>
      </c>
    </row>
    <row r="5703" spans="1:10" x14ac:dyDescent="0.35">
      <c r="A5703" s="28" t="s">
        <v>10757</v>
      </c>
      <c r="B5703" s="28" t="s">
        <v>23416</v>
      </c>
      <c r="C5703" s="28" t="s">
        <v>23725</v>
      </c>
      <c r="D5703" s="28" t="s">
        <v>23967</v>
      </c>
      <c r="E5703" t="s">
        <v>23419</v>
      </c>
      <c r="F5703" s="28" t="s">
        <v>11250</v>
      </c>
      <c r="G5703" s="28" t="s">
        <v>23420</v>
      </c>
      <c r="H5703" t="s">
        <v>23421</v>
      </c>
      <c r="I5703" s="28" t="s">
        <v>10753</v>
      </c>
      <c r="J5703" s="28" t="s">
        <v>10758</v>
      </c>
    </row>
    <row r="5704" spans="1:10" x14ac:dyDescent="0.35">
      <c r="A5704" s="28" t="s">
        <v>10759</v>
      </c>
      <c r="B5704" s="28" t="s">
        <v>23416</v>
      </c>
      <c r="C5704" s="28" t="s">
        <v>23438</v>
      </c>
      <c r="D5704" s="28" t="s">
        <v>23445</v>
      </c>
      <c r="E5704" t="s">
        <v>23419</v>
      </c>
      <c r="F5704" s="28" t="s">
        <v>11250</v>
      </c>
      <c r="G5704" s="28" t="s">
        <v>23420</v>
      </c>
      <c r="H5704" t="s">
        <v>23421</v>
      </c>
      <c r="I5704" s="28" t="s">
        <v>10753</v>
      </c>
      <c r="J5704" s="28" t="s">
        <v>10758</v>
      </c>
    </row>
    <row r="5705" spans="1:10" x14ac:dyDescent="0.35">
      <c r="A5705" s="28" t="s">
        <v>10761</v>
      </c>
      <c r="B5705" s="28" t="s">
        <v>23416</v>
      </c>
      <c r="C5705" s="28" t="s">
        <v>23457</v>
      </c>
      <c r="D5705" s="28" t="s">
        <v>23435</v>
      </c>
      <c r="E5705" t="s">
        <v>23529</v>
      </c>
      <c r="F5705" s="28" t="s">
        <v>11250</v>
      </c>
      <c r="G5705" s="28" t="s">
        <v>23420</v>
      </c>
      <c r="H5705" t="s">
        <v>23421</v>
      </c>
      <c r="I5705" s="28" t="s">
        <v>10753</v>
      </c>
      <c r="J5705" s="28" t="s">
        <v>10758</v>
      </c>
    </row>
    <row r="5706" spans="1:10" x14ac:dyDescent="0.35">
      <c r="A5706" s="28" t="s">
        <v>10762</v>
      </c>
      <c r="B5706" s="28" t="s">
        <v>23416</v>
      </c>
      <c r="C5706" s="28" t="s">
        <v>23507</v>
      </c>
      <c r="D5706" s="28" t="s">
        <v>23499</v>
      </c>
      <c r="E5706" t="s">
        <v>23529</v>
      </c>
      <c r="F5706" s="28" t="s">
        <v>11250</v>
      </c>
      <c r="G5706" s="28" t="s">
        <v>23420</v>
      </c>
      <c r="H5706" t="s">
        <v>23421</v>
      </c>
      <c r="I5706" s="28" t="s">
        <v>10753</v>
      </c>
      <c r="J5706" s="28" t="s">
        <v>10758</v>
      </c>
    </row>
    <row r="5707" spans="1:10" x14ac:dyDescent="0.35">
      <c r="A5707" s="28" t="s">
        <v>10763</v>
      </c>
      <c r="B5707" s="28" t="s">
        <v>23416</v>
      </c>
      <c r="C5707" s="28" t="s">
        <v>23464</v>
      </c>
      <c r="D5707" s="28" t="s">
        <v>23451</v>
      </c>
      <c r="E5707" t="s">
        <v>23419</v>
      </c>
      <c r="F5707" s="28" t="s">
        <v>11250</v>
      </c>
      <c r="G5707" s="28" t="s">
        <v>23420</v>
      </c>
      <c r="H5707" t="s">
        <v>23421</v>
      </c>
      <c r="I5707" s="28" t="s">
        <v>10753</v>
      </c>
      <c r="J5707" s="28" t="s">
        <v>10758</v>
      </c>
    </row>
    <row r="5708" spans="1:10" x14ac:dyDescent="0.35">
      <c r="A5708" s="28" t="s">
        <v>10764</v>
      </c>
      <c r="B5708" s="28" t="s">
        <v>23416</v>
      </c>
      <c r="C5708" s="28" t="s">
        <v>23462</v>
      </c>
      <c r="D5708" s="28" t="s">
        <v>23469</v>
      </c>
      <c r="E5708" t="s">
        <v>23419</v>
      </c>
      <c r="F5708" s="28" t="s">
        <v>11250</v>
      </c>
      <c r="G5708" s="28" t="s">
        <v>23420</v>
      </c>
      <c r="H5708" t="s">
        <v>23421</v>
      </c>
      <c r="I5708" s="28" t="s">
        <v>10765</v>
      </c>
      <c r="J5708" s="28" t="s">
        <v>10758</v>
      </c>
    </row>
    <row r="5709" spans="1:10" x14ac:dyDescent="0.35">
      <c r="A5709" s="28" t="s">
        <v>10766</v>
      </c>
      <c r="B5709" s="28" t="s">
        <v>23416</v>
      </c>
      <c r="C5709" s="28" t="s">
        <v>23462</v>
      </c>
      <c r="D5709" s="28" t="s">
        <v>23469</v>
      </c>
      <c r="E5709" t="s">
        <v>23419</v>
      </c>
      <c r="F5709" s="28" t="s">
        <v>11250</v>
      </c>
      <c r="G5709" s="28" t="s">
        <v>23420</v>
      </c>
      <c r="H5709" t="s">
        <v>23421</v>
      </c>
      <c r="I5709" s="28" t="s">
        <v>10765</v>
      </c>
      <c r="J5709" s="28" t="s">
        <v>10758</v>
      </c>
    </row>
    <row r="5710" spans="1:10" x14ac:dyDescent="0.35">
      <c r="A5710" s="28" t="s">
        <v>10767</v>
      </c>
      <c r="B5710" s="28" t="s">
        <v>23416</v>
      </c>
      <c r="C5710" s="28" t="s">
        <v>23424</v>
      </c>
      <c r="D5710" s="28" t="s">
        <v>23469</v>
      </c>
      <c r="E5710" t="s">
        <v>23419</v>
      </c>
      <c r="F5710" s="28" t="s">
        <v>11250</v>
      </c>
      <c r="G5710" s="28" t="s">
        <v>23420</v>
      </c>
      <c r="H5710" t="s">
        <v>23421</v>
      </c>
      <c r="I5710" s="28" t="s">
        <v>10765</v>
      </c>
      <c r="J5710" s="28" t="s">
        <v>10758</v>
      </c>
    </row>
    <row r="5711" spans="1:10" x14ac:dyDescent="0.35">
      <c r="A5711" s="28" t="s">
        <v>10768</v>
      </c>
      <c r="B5711" s="28" t="s">
        <v>23416</v>
      </c>
      <c r="C5711" s="28" t="s">
        <v>23444</v>
      </c>
      <c r="D5711" s="28" t="s">
        <v>23447</v>
      </c>
      <c r="E5711" t="s">
        <v>23419</v>
      </c>
      <c r="F5711" s="28" t="s">
        <v>11250</v>
      </c>
      <c r="G5711" s="28" t="s">
        <v>23420</v>
      </c>
      <c r="H5711" t="s">
        <v>23421</v>
      </c>
      <c r="I5711" s="28" t="s">
        <v>10765</v>
      </c>
      <c r="J5711" s="28" t="s">
        <v>10758</v>
      </c>
    </row>
    <row r="5712" spans="1:10" x14ac:dyDescent="0.35">
      <c r="A5712" s="28" t="s">
        <v>10769</v>
      </c>
      <c r="B5712" s="28" t="s">
        <v>23416</v>
      </c>
      <c r="C5712" s="28" t="s">
        <v>23450</v>
      </c>
      <c r="D5712" s="28" t="s">
        <v>23435</v>
      </c>
      <c r="E5712" t="s">
        <v>23419</v>
      </c>
      <c r="F5712" s="28" t="s">
        <v>11250</v>
      </c>
      <c r="G5712" s="28" t="s">
        <v>23420</v>
      </c>
      <c r="H5712" t="s">
        <v>23421</v>
      </c>
      <c r="I5712" s="28" t="s">
        <v>10765</v>
      </c>
      <c r="J5712" s="28" t="s">
        <v>10758</v>
      </c>
    </row>
    <row r="5713" spans="1:10" x14ac:dyDescent="0.35">
      <c r="A5713" s="28" t="s">
        <v>10770</v>
      </c>
      <c r="B5713" s="28" t="s">
        <v>23416</v>
      </c>
      <c r="C5713" s="28" t="s">
        <v>23507</v>
      </c>
      <c r="D5713" s="28" t="s">
        <v>23797</v>
      </c>
      <c r="E5713" t="s">
        <v>23419</v>
      </c>
      <c r="F5713" s="28" t="s">
        <v>11250</v>
      </c>
      <c r="G5713" s="28" t="s">
        <v>23420</v>
      </c>
      <c r="H5713" t="s">
        <v>23421</v>
      </c>
      <c r="I5713" s="28" t="s">
        <v>10765</v>
      </c>
      <c r="J5713" s="28" t="s">
        <v>10758</v>
      </c>
    </row>
    <row r="5714" spans="1:10" x14ac:dyDescent="0.35">
      <c r="A5714" s="28" t="s">
        <v>10771</v>
      </c>
      <c r="B5714" s="28" t="s">
        <v>23416</v>
      </c>
      <c r="C5714" s="28" t="s">
        <v>23450</v>
      </c>
      <c r="D5714" s="28" t="s">
        <v>23475</v>
      </c>
      <c r="E5714" t="s">
        <v>23419</v>
      </c>
      <c r="F5714" s="28" t="s">
        <v>11250</v>
      </c>
      <c r="G5714" s="28" t="s">
        <v>23420</v>
      </c>
      <c r="H5714" t="s">
        <v>23421</v>
      </c>
      <c r="I5714" s="28" t="s">
        <v>10765</v>
      </c>
      <c r="J5714" s="28" t="s">
        <v>10758</v>
      </c>
    </row>
    <row r="5715" spans="1:10" x14ac:dyDescent="0.35">
      <c r="A5715" s="28" t="s">
        <v>10772</v>
      </c>
      <c r="B5715" s="28" t="s">
        <v>23416</v>
      </c>
      <c r="C5715" s="28" t="s">
        <v>23424</v>
      </c>
      <c r="D5715" s="28" t="s">
        <v>23429</v>
      </c>
      <c r="E5715" t="s">
        <v>23419</v>
      </c>
      <c r="F5715" s="28" t="s">
        <v>11250</v>
      </c>
      <c r="G5715" s="28" t="s">
        <v>23420</v>
      </c>
      <c r="H5715" t="s">
        <v>23421</v>
      </c>
      <c r="I5715" s="28" t="s">
        <v>10765</v>
      </c>
      <c r="J5715" s="28" t="s">
        <v>10758</v>
      </c>
    </row>
    <row r="5716" spans="1:10" x14ac:dyDescent="0.35">
      <c r="A5716" s="28" t="s">
        <v>10773</v>
      </c>
      <c r="B5716" s="28" t="s">
        <v>23416</v>
      </c>
      <c r="C5716" s="28" t="s">
        <v>23476</v>
      </c>
      <c r="D5716" s="28" t="s">
        <v>23425</v>
      </c>
      <c r="E5716" t="s">
        <v>23419</v>
      </c>
      <c r="F5716" s="28" t="s">
        <v>11250</v>
      </c>
      <c r="G5716" s="28" t="s">
        <v>23420</v>
      </c>
      <c r="H5716" t="s">
        <v>23421</v>
      </c>
      <c r="I5716" s="28" t="s">
        <v>10765</v>
      </c>
      <c r="J5716" s="28" t="s">
        <v>10758</v>
      </c>
    </row>
    <row r="5717" spans="1:10" x14ac:dyDescent="0.35">
      <c r="A5717" s="28" t="s">
        <v>10774</v>
      </c>
      <c r="B5717" s="28" t="s">
        <v>23416</v>
      </c>
      <c r="C5717" s="28" t="s">
        <v>23476</v>
      </c>
      <c r="D5717" s="28" t="s">
        <v>23425</v>
      </c>
      <c r="E5717" t="s">
        <v>23419</v>
      </c>
      <c r="F5717" s="28" t="s">
        <v>11250</v>
      </c>
      <c r="G5717" s="28" t="s">
        <v>23420</v>
      </c>
      <c r="H5717" t="s">
        <v>23421</v>
      </c>
      <c r="I5717" s="28" t="s">
        <v>10765</v>
      </c>
      <c r="J5717" s="28" t="s">
        <v>10758</v>
      </c>
    </row>
    <row r="5718" spans="1:10" x14ac:dyDescent="0.35">
      <c r="A5718" s="28" t="s">
        <v>10775</v>
      </c>
      <c r="B5718" s="28" t="s">
        <v>23416</v>
      </c>
      <c r="C5718" s="28" t="s">
        <v>23457</v>
      </c>
      <c r="D5718" s="28" t="s">
        <v>23435</v>
      </c>
      <c r="E5718" t="s">
        <v>23419</v>
      </c>
      <c r="F5718" s="28" t="s">
        <v>11250</v>
      </c>
      <c r="G5718" s="28" t="s">
        <v>23420</v>
      </c>
      <c r="H5718" t="s">
        <v>23421</v>
      </c>
      <c r="I5718" s="28" t="s">
        <v>10765</v>
      </c>
      <c r="J5718" s="28" t="s">
        <v>10758</v>
      </c>
    </row>
    <row r="5719" spans="1:10" x14ac:dyDescent="0.35">
      <c r="A5719" s="28" t="s">
        <v>10776</v>
      </c>
      <c r="B5719" s="28" t="s">
        <v>23416</v>
      </c>
      <c r="C5719" s="28" t="s">
        <v>23424</v>
      </c>
      <c r="D5719" s="28" t="s">
        <v>23423</v>
      </c>
      <c r="E5719" t="s">
        <v>23419</v>
      </c>
      <c r="F5719" s="28" t="s">
        <v>11250</v>
      </c>
      <c r="G5719" s="28" t="s">
        <v>23420</v>
      </c>
      <c r="H5719" t="s">
        <v>23421</v>
      </c>
      <c r="I5719" s="28" t="s">
        <v>10765</v>
      </c>
      <c r="J5719" s="28" t="s">
        <v>10777</v>
      </c>
    </row>
    <row r="5720" spans="1:10" x14ac:dyDescent="0.35">
      <c r="A5720" s="28" t="s">
        <v>10778</v>
      </c>
      <c r="B5720" s="28" t="s">
        <v>23416</v>
      </c>
      <c r="C5720" s="28" t="s">
        <v>23450</v>
      </c>
      <c r="D5720" s="28" t="s">
        <v>23454</v>
      </c>
      <c r="E5720" t="s">
        <v>23419</v>
      </c>
      <c r="F5720" s="28" t="s">
        <v>11250</v>
      </c>
      <c r="G5720" s="28" t="s">
        <v>23420</v>
      </c>
      <c r="H5720" t="s">
        <v>23421</v>
      </c>
      <c r="I5720" s="28" t="s">
        <v>10765</v>
      </c>
      <c r="J5720" s="28" t="s">
        <v>10777</v>
      </c>
    </row>
    <row r="5721" spans="1:10" x14ac:dyDescent="0.35">
      <c r="A5721" s="28" t="s">
        <v>10779</v>
      </c>
      <c r="B5721" s="28" t="s">
        <v>23416</v>
      </c>
      <c r="C5721" s="28" t="s">
        <v>23462</v>
      </c>
      <c r="D5721" s="28" t="s">
        <v>23655</v>
      </c>
      <c r="E5721" t="s">
        <v>23419</v>
      </c>
      <c r="F5721" s="28" t="s">
        <v>11250</v>
      </c>
      <c r="G5721" s="28" t="s">
        <v>23420</v>
      </c>
      <c r="H5721" t="s">
        <v>23421</v>
      </c>
      <c r="I5721" s="28" t="s">
        <v>10765</v>
      </c>
      <c r="J5721" s="28" t="s">
        <v>10777</v>
      </c>
    </row>
    <row r="5722" spans="1:10" x14ac:dyDescent="0.35">
      <c r="A5722" s="28" t="s">
        <v>10780</v>
      </c>
      <c r="B5722" s="28" t="s">
        <v>23416</v>
      </c>
      <c r="C5722" s="28" t="s">
        <v>23780</v>
      </c>
      <c r="D5722" s="28" t="s">
        <v>24161</v>
      </c>
      <c r="E5722" t="s">
        <v>23529</v>
      </c>
      <c r="F5722" s="28" t="s">
        <v>11250</v>
      </c>
      <c r="G5722" s="28" t="s">
        <v>23420</v>
      </c>
      <c r="H5722" t="s">
        <v>23421</v>
      </c>
      <c r="I5722" s="28" t="s">
        <v>10781</v>
      </c>
      <c r="J5722" s="28" t="s">
        <v>10777</v>
      </c>
    </row>
    <row r="5723" spans="1:10" x14ac:dyDescent="0.35">
      <c r="A5723" s="28" t="s">
        <v>10782</v>
      </c>
      <c r="B5723" s="28" t="s">
        <v>23416</v>
      </c>
      <c r="C5723" s="28" t="s">
        <v>23446</v>
      </c>
      <c r="D5723" s="28" t="s">
        <v>23517</v>
      </c>
      <c r="E5723" t="s">
        <v>23419</v>
      </c>
      <c r="F5723" s="28" t="s">
        <v>11250</v>
      </c>
      <c r="G5723" s="28" t="s">
        <v>23420</v>
      </c>
      <c r="H5723" t="s">
        <v>23421</v>
      </c>
      <c r="I5723" s="28" t="s">
        <v>10781</v>
      </c>
      <c r="J5723" s="28" t="s">
        <v>10777</v>
      </c>
    </row>
    <row r="5724" spans="1:10" x14ac:dyDescent="0.35">
      <c r="A5724" s="28" t="s">
        <v>10783</v>
      </c>
      <c r="B5724" s="28" t="s">
        <v>23416</v>
      </c>
      <c r="C5724" s="28" t="s">
        <v>23507</v>
      </c>
      <c r="D5724" s="28" t="s">
        <v>23596</v>
      </c>
      <c r="E5724" t="s">
        <v>23419</v>
      </c>
      <c r="F5724" s="28" t="s">
        <v>11250</v>
      </c>
      <c r="G5724" s="28" t="s">
        <v>23420</v>
      </c>
      <c r="H5724" t="s">
        <v>23421</v>
      </c>
      <c r="I5724" s="28" t="s">
        <v>10781</v>
      </c>
      <c r="J5724" s="28" t="s">
        <v>10777</v>
      </c>
    </row>
    <row r="5725" spans="1:10" x14ac:dyDescent="0.35">
      <c r="A5725" s="28" t="s">
        <v>10784</v>
      </c>
      <c r="B5725" s="28" t="s">
        <v>23416</v>
      </c>
      <c r="C5725" s="28" t="s">
        <v>23507</v>
      </c>
      <c r="D5725" s="28" t="s">
        <v>23596</v>
      </c>
      <c r="E5725" t="s">
        <v>23419</v>
      </c>
      <c r="F5725" s="28" t="s">
        <v>11250</v>
      </c>
      <c r="G5725" s="28" t="s">
        <v>23420</v>
      </c>
      <c r="H5725" t="s">
        <v>23421</v>
      </c>
      <c r="I5725" s="28" t="s">
        <v>10781</v>
      </c>
      <c r="J5725" s="28" t="s">
        <v>10777</v>
      </c>
    </row>
    <row r="5726" spans="1:10" x14ac:dyDescent="0.35">
      <c r="A5726" s="28" t="s">
        <v>10785</v>
      </c>
      <c r="B5726" s="28" t="s">
        <v>23416</v>
      </c>
      <c r="C5726" s="28" t="s">
        <v>23464</v>
      </c>
      <c r="D5726" s="28" t="s">
        <v>23596</v>
      </c>
      <c r="E5726" t="s">
        <v>23419</v>
      </c>
      <c r="F5726" s="28" t="s">
        <v>11250</v>
      </c>
      <c r="G5726" s="28" t="s">
        <v>23420</v>
      </c>
      <c r="H5726" t="s">
        <v>23421</v>
      </c>
      <c r="I5726" s="28" t="s">
        <v>10781</v>
      </c>
      <c r="J5726" s="28" t="s">
        <v>10786</v>
      </c>
    </row>
    <row r="5727" spans="1:10" x14ac:dyDescent="0.35">
      <c r="A5727" s="28" t="s">
        <v>10787</v>
      </c>
      <c r="B5727" s="28" t="s">
        <v>23416</v>
      </c>
      <c r="C5727" s="28" t="s">
        <v>23602</v>
      </c>
      <c r="D5727" s="28" t="s">
        <v>23950</v>
      </c>
      <c r="E5727" t="s">
        <v>23529</v>
      </c>
      <c r="F5727" s="28" t="s">
        <v>11250</v>
      </c>
      <c r="G5727" s="28" t="s">
        <v>23420</v>
      </c>
      <c r="H5727" t="s">
        <v>23421</v>
      </c>
      <c r="I5727" s="28" t="s">
        <v>10789</v>
      </c>
      <c r="J5727" s="28" t="s">
        <v>10786</v>
      </c>
    </row>
    <row r="5728" spans="1:10" x14ac:dyDescent="0.35">
      <c r="A5728" s="28" t="s">
        <v>10790</v>
      </c>
      <c r="B5728" s="28" t="s">
        <v>23416</v>
      </c>
      <c r="C5728" s="28" t="s">
        <v>23424</v>
      </c>
      <c r="D5728" s="28" t="s">
        <v>23494</v>
      </c>
      <c r="E5728" t="s">
        <v>23419</v>
      </c>
      <c r="F5728" s="28" t="s">
        <v>11250</v>
      </c>
      <c r="G5728" s="28" t="s">
        <v>23420</v>
      </c>
      <c r="H5728" t="s">
        <v>23421</v>
      </c>
      <c r="I5728" s="28" t="s">
        <v>10789</v>
      </c>
      <c r="J5728" s="28" t="s">
        <v>10786</v>
      </c>
    </row>
    <row r="5729" spans="1:10" x14ac:dyDescent="0.35">
      <c r="A5729" s="28" t="s">
        <v>10791</v>
      </c>
      <c r="B5729" s="28" t="s">
        <v>23416</v>
      </c>
      <c r="C5729" s="28" t="s">
        <v>23464</v>
      </c>
      <c r="D5729" s="28" t="s">
        <v>23468</v>
      </c>
      <c r="E5729" t="s">
        <v>23419</v>
      </c>
      <c r="F5729" s="28" t="s">
        <v>11250</v>
      </c>
      <c r="G5729" s="28" t="s">
        <v>23420</v>
      </c>
      <c r="H5729" t="s">
        <v>23421</v>
      </c>
      <c r="I5729" s="28" t="s">
        <v>10789</v>
      </c>
      <c r="J5729" s="28" t="s">
        <v>10786</v>
      </c>
    </row>
    <row r="5730" spans="1:10" x14ac:dyDescent="0.35">
      <c r="A5730" s="28" t="s">
        <v>10792</v>
      </c>
      <c r="B5730" s="28" t="s">
        <v>23416</v>
      </c>
      <c r="C5730" s="28" t="s">
        <v>23436</v>
      </c>
      <c r="D5730" s="28" t="s">
        <v>23695</v>
      </c>
      <c r="E5730" t="s">
        <v>23419</v>
      </c>
      <c r="F5730" s="28" t="s">
        <v>11250</v>
      </c>
      <c r="G5730" s="28" t="s">
        <v>23420</v>
      </c>
      <c r="H5730" t="s">
        <v>23421</v>
      </c>
      <c r="I5730" s="28" t="s">
        <v>10789</v>
      </c>
      <c r="J5730" s="28" t="s">
        <v>10786</v>
      </c>
    </row>
    <row r="5731" spans="1:10" x14ac:dyDescent="0.35">
      <c r="A5731" s="28" t="s">
        <v>10793</v>
      </c>
      <c r="B5731" s="28" t="s">
        <v>23416</v>
      </c>
      <c r="C5731" s="28" t="s">
        <v>23434</v>
      </c>
      <c r="D5731" s="28" t="s">
        <v>23451</v>
      </c>
      <c r="E5731" t="s">
        <v>23419</v>
      </c>
      <c r="F5731" s="28" t="s">
        <v>11250</v>
      </c>
      <c r="G5731" s="28" t="s">
        <v>23420</v>
      </c>
      <c r="H5731" t="s">
        <v>23421</v>
      </c>
      <c r="I5731" s="28" t="s">
        <v>10789</v>
      </c>
      <c r="J5731" s="28" t="s">
        <v>10786</v>
      </c>
    </row>
    <row r="5732" spans="1:10" x14ac:dyDescent="0.35">
      <c r="A5732" s="28" t="s">
        <v>10795</v>
      </c>
      <c r="B5732" s="28" t="s">
        <v>23416</v>
      </c>
      <c r="C5732" s="28" t="s">
        <v>23464</v>
      </c>
      <c r="D5732" s="28" t="s">
        <v>23443</v>
      </c>
      <c r="E5732" t="s">
        <v>23529</v>
      </c>
      <c r="F5732" s="28" t="s">
        <v>11250</v>
      </c>
      <c r="G5732" s="28" t="s">
        <v>23420</v>
      </c>
      <c r="H5732" t="s">
        <v>23421</v>
      </c>
      <c r="I5732" s="28" t="s">
        <v>10789</v>
      </c>
      <c r="J5732" s="28" t="s">
        <v>10786</v>
      </c>
    </row>
    <row r="5733" spans="1:10" x14ac:dyDescent="0.35">
      <c r="A5733" s="28" t="s">
        <v>10796</v>
      </c>
      <c r="B5733" s="28" t="s">
        <v>23416</v>
      </c>
      <c r="C5733" s="28" t="s">
        <v>23457</v>
      </c>
      <c r="D5733" s="28" t="s">
        <v>23494</v>
      </c>
      <c r="E5733" t="s">
        <v>23419</v>
      </c>
      <c r="F5733" s="28" t="s">
        <v>11250</v>
      </c>
      <c r="G5733" s="28" t="s">
        <v>23420</v>
      </c>
      <c r="H5733" t="s">
        <v>23421</v>
      </c>
      <c r="I5733" s="28" t="s">
        <v>10789</v>
      </c>
      <c r="J5733" s="28" t="s">
        <v>10786</v>
      </c>
    </row>
    <row r="5734" spans="1:10" x14ac:dyDescent="0.35">
      <c r="A5734" s="28" t="s">
        <v>10797</v>
      </c>
      <c r="B5734" s="28" t="s">
        <v>23416</v>
      </c>
      <c r="C5734" s="28" t="s">
        <v>23466</v>
      </c>
      <c r="D5734" s="28" t="s">
        <v>23499</v>
      </c>
      <c r="E5734" t="s">
        <v>23419</v>
      </c>
      <c r="F5734" s="28" t="s">
        <v>11250</v>
      </c>
      <c r="G5734" s="28" t="s">
        <v>23420</v>
      </c>
      <c r="H5734" t="s">
        <v>23421</v>
      </c>
      <c r="I5734" s="28" t="s">
        <v>10789</v>
      </c>
      <c r="J5734" s="28" t="s">
        <v>10786</v>
      </c>
    </row>
    <row r="5735" spans="1:10" x14ac:dyDescent="0.35">
      <c r="A5735" s="28" t="s">
        <v>10798</v>
      </c>
      <c r="B5735" s="28" t="s">
        <v>23416</v>
      </c>
      <c r="C5735" s="28" t="s">
        <v>23457</v>
      </c>
      <c r="D5735" s="28" t="s">
        <v>23472</v>
      </c>
      <c r="E5735" t="s">
        <v>23419</v>
      </c>
      <c r="F5735" s="28" t="s">
        <v>11250</v>
      </c>
      <c r="G5735" s="28" t="s">
        <v>23420</v>
      </c>
      <c r="H5735" t="s">
        <v>23421</v>
      </c>
      <c r="I5735" s="28" t="s">
        <v>10789</v>
      </c>
      <c r="J5735" s="28" t="s">
        <v>10786</v>
      </c>
    </row>
    <row r="5736" spans="1:10" x14ac:dyDescent="0.35">
      <c r="A5736" s="28" t="s">
        <v>10799</v>
      </c>
      <c r="B5736" s="28" t="s">
        <v>23416</v>
      </c>
      <c r="C5736" s="28" t="s">
        <v>23507</v>
      </c>
      <c r="D5736" s="28" t="s">
        <v>23596</v>
      </c>
      <c r="E5736" t="s">
        <v>23419</v>
      </c>
      <c r="F5736" s="28" t="s">
        <v>11250</v>
      </c>
      <c r="G5736" s="28" t="s">
        <v>23420</v>
      </c>
      <c r="H5736" t="s">
        <v>23421</v>
      </c>
      <c r="I5736" s="28" t="s">
        <v>10789</v>
      </c>
      <c r="J5736" s="28" t="s">
        <v>10786</v>
      </c>
    </row>
    <row r="5737" spans="1:10" x14ac:dyDescent="0.35">
      <c r="A5737" s="28" t="s">
        <v>10800</v>
      </c>
      <c r="B5737" s="28" t="s">
        <v>23416</v>
      </c>
      <c r="C5737" s="28" t="s">
        <v>24061</v>
      </c>
      <c r="D5737" s="28" t="s">
        <v>24092</v>
      </c>
      <c r="E5737" t="s">
        <v>23419</v>
      </c>
      <c r="F5737" s="28" t="s">
        <v>11250</v>
      </c>
      <c r="G5737" s="28" t="s">
        <v>23420</v>
      </c>
      <c r="H5737" t="s">
        <v>23421</v>
      </c>
      <c r="I5737" s="28" t="s">
        <v>10789</v>
      </c>
      <c r="J5737" s="28" t="s">
        <v>10786</v>
      </c>
    </row>
    <row r="5738" spans="1:10" x14ac:dyDescent="0.35">
      <c r="A5738" s="28" t="s">
        <v>10801</v>
      </c>
      <c r="B5738" s="28" t="s">
        <v>23416</v>
      </c>
      <c r="C5738" s="28" t="s">
        <v>23944</v>
      </c>
      <c r="D5738" s="28" t="s">
        <v>24011</v>
      </c>
      <c r="E5738" t="s">
        <v>23529</v>
      </c>
      <c r="F5738" s="28" t="s">
        <v>11250</v>
      </c>
      <c r="G5738" s="28" t="s">
        <v>23420</v>
      </c>
      <c r="H5738" t="s">
        <v>23421</v>
      </c>
      <c r="I5738" s="28" t="s">
        <v>10789</v>
      </c>
      <c r="J5738" s="28" t="s">
        <v>10802</v>
      </c>
    </row>
    <row r="5739" spans="1:10" x14ac:dyDescent="0.35">
      <c r="A5739" s="28" t="s">
        <v>10803</v>
      </c>
      <c r="B5739" s="28" t="s">
        <v>23416</v>
      </c>
      <c r="C5739" s="28" t="s">
        <v>23450</v>
      </c>
      <c r="D5739" s="28" t="s">
        <v>23443</v>
      </c>
      <c r="E5739" t="s">
        <v>23419</v>
      </c>
      <c r="F5739" s="28" t="s">
        <v>11250</v>
      </c>
      <c r="G5739" s="28" t="s">
        <v>23420</v>
      </c>
      <c r="H5739" t="s">
        <v>23421</v>
      </c>
      <c r="I5739" s="28" t="s">
        <v>10804</v>
      </c>
      <c r="J5739" s="28" t="s">
        <v>10802</v>
      </c>
    </row>
    <row r="5740" spans="1:10" x14ac:dyDescent="0.35">
      <c r="A5740" s="28" t="s">
        <v>10805</v>
      </c>
      <c r="B5740" s="28" t="s">
        <v>23416</v>
      </c>
      <c r="C5740" s="28" t="s">
        <v>23476</v>
      </c>
      <c r="D5740" s="28" t="s">
        <v>23425</v>
      </c>
      <c r="E5740" t="s">
        <v>23419</v>
      </c>
      <c r="F5740" s="28" t="s">
        <v>11250</v>
      </c>
      <c r="G5740" s="28" t="s">
        <v>23420</v>
      </c>
      <c r="H5740" t="s">
        <v>23421</v>
      </c>
      <c r="I5740" s="28" t="s">
        <v>10804</v>
      </c>
      <c r="J5740" s="28" t="s">
        <v>10802</v>
      </c>
    </row>
    <row r="5741" spans="1:10" x14ac:dyDescent="0.35">
      <c r="A5741" s="28" t="s">
        <v>10806</v>
      </c>
      <c r="B5741" s="28" t="s">
        <v>23416</v>
      </c>
      <c r="C5741" s="28" t="s">
        <v>23476</v>
      </c>
      <c r="D5741" s="28" t="s">
        <v>23425</v>
      </c>
      <c r="E5741" t="s">
        <v>23419</v>
      </c>
      <c r="F5741" s="28" t="s">
        <v>11250</v>
      </c>
      <c r="G5741" s="28" t="s">
        <v>23420</v>
      </c>
      <c r="H5741" t="s">
        <v>23421</v>
      </c>
      <c r="I5741" s="28" t="s">
        <v>10804</v>
      </c>
      <c r="J5741" s="28" t="s">
        <v>10802</v>
      </c>
    </row>
    <row r="5742" spans="1:10" x14ac:dyDescent="0.35">
      <c r="A5742" s="28" t="s">
        <v>10807</v>
      </c>
      <c r="B5742" s="28" t="s">
        <v>23416</v>
      </c>
      <c r="C5742" s="28" t="s">
        <v>23804</v>
      </c>
      <c r="D5742" s="28" t="s">
        <v>23491</v>
      </c>
      <c r="E5742" t="s">
        <v>23419</v>
      </c>
      <c r="F5742" s="28" t="s">
        <v>11250</v>
      </c>
      <c r="G5742" s="28" t="s">
        <v>23420</v>
      </c>
      <c r="H5742" t="s">
        <v>23421</v>
      </c>
      <c r="I5742" s="28" t="s">
        <v>10804</v>
      </c>
      <c r="J5742" s="28" t="s">
        <v>10802</v>
      </c>
    </row>
    <row r="5743" spans="1:10" x14ac:dyDescent="0.35">
      <c r="A5743" s="28" t="s">
        <v>10808</v>
      </c>
      <c r="B5743" s="28" t="s">
        <v>23416</v>
      </c>
      <c r="C5743" s="28" t="s">
        <v>24043</v>
      </c>
      <c r="D5743" s="28" t="s">
        <v>24162</v>
      </c>
      <c r="E5743" t="s">
        <v>23419</v>
      </c>
      <c r="F5743" s="28" t="s">
        <v>11250</v>
      </c>
      <c r="G5743" s="28" t="s">
        <v>23420</v>
      </c>
      <c r="H5743" t="s">
        <v>23421</v>
      </c>
      <c r="I5743" s="28" t="s">
        <v>10804</v>
      </c>
      <c r="J5743" s="28" t="s">
        <v>10802</v>
      </c>
    </row>
    <row r="5744" spans="1:10" x14ac:dyDescent="0.35">
      <c r="A5744" s="28" t="s">
        <v>10809</v>
      </c>
      <c r="B5744" s="28" t="s">
        <v>23416</v>
      </c>
      <c r="C5744" s="28" t="s">
        <v>23446</v>
      </c>
      <c r="D5744" s="28" t="s">
        <v>23596</v>
      </c>
      <c r="E5744" t="s">
        <v>23419</v>
      </c>
      <c r="F5744" s="28" t="s">
        <v>11250</v>
      </c>
      <c r="G5744" s="28" t="s">
        <v>23420</v>
      </c>
      <c r="H5744" t="s">
        <v>23421</v>
      </c>
      <c r="I5744" s="28" t="s">
        <v>10804</v>
      </c>
      <c r="J5744" s="28" t="s">
        <v>10802</v>
      </c>
    </row>
    <row r="5745" spans="1:10" x14ac:dyDescent="0.35">
      <c r="A5745" s="28" t="s">
        <v>10810</v>
      </c>
      <c r="B5745" s="28" t="s">
        <v>23416</v>
      </c>
      <c r="C5745" s="28" t="s">
        <v>23507</v>
      </c>
      <c r="D5745" s="28" t="s">
        <v>23465</v>
      </c>
      <c r="E5745" t="s">
        <v>23419</v>
      </c>
      <c r="F5745" s="28" t="s">
        <v>11250</v>
      </c>
      <c r="G5745" s="28" t="s">
        <v>23420</v>
      </c>
      <c r="H5745" t="s">
        <v>23421</v>
      </c>
      <c r="I5745" s="28" t="s">
        <v>10804</v>
      </c>
      <c r="J5745" s="28" t="s">
        <v>10802</v>
      </c>
    </row>
    <row r="5746" spans="1:10" x14ac:dyDescent="0.35">
      <c r="A5746" s="28" t="s">
        <v>10811</v>
      </c>
      <c r="B5746" s="28" t="s">
        <v>23416</v>
      </c>
      <c r="C5746" s="28" t="s">
        <v>23424</v>
      </c>
      <c r="D5746" s="28" t="s">
        <v>23429</v>
      </c>
      <c r="E5746" t="s">
        <v>23419</v>
      </c>
      <c r="F5746" s="28" t="s">
        <v>11250</v>
      </c>
      <c r="G5746" s="28" t="s">
        <v>23420</v>
      </c>
      <c r="H5746" t="s">
        <v>23421</v>
      </c>
      <c r="I5746" s="28" t="s">
        <v>10804</v>
      </c>
      <c r="J5746" s="28" t="s">
        <v>10802</v>
      </c>
    </row>
    <row r="5747" spans="1:10" x14ac:dyDescent="0.35">
      <c r="A5747" s="28" t="s">
        <v>10812</v>
      </c>
      <c r="B5747" s="28" t="s">
        <v>23416</v>
      </c>
      <c r="C5747" s="28" t="s">
        <v>23464</v>
      </c>
      <c r="D5747" s="28" t="s">
        <v>23471</v>
      </c>
      <c r="E5747" t="s">
        <v>23419</v>
      </c>
      <c r="F5747" s="28" t="s">
        <v>11250</v>
      </c>
      <c r="G5747" s="28" t="s">
        <v>23420</v>
      </c>
      <c r="H5747" t="s">
        <v>23421</v>
      </c>
      <c r="I5747" s="28" t="s">
        <v>10804</v>
      </c>
      <c r="J5747" s="28" t="s">
        <v>10802</v>
      </c>
    </row>
    <row r="5748" spans="1:10" x14ac:dyDescent="0.35">
      <c r="A5748" s="28" t="s">
        <v>10813</v>
      </c>
      <c r="B5748" s="28" t="s">
        <v>23416</v>
      </c>
      <c r="C5748" s="28" t="s">
        <v>23457</v>
      </c>
      <c r="D5748" s="28" t="s">
        <v>23451</v>
      </c>
      <c r="E5748" t="s">
        <v>23419</v>
      </c>
      <c r="F5748" s="28" t="s">
        <v>11250</v>
      </c>
      <c r="G5748" s="28" t="s">
        <v>23420</v>
      </c>
      <c r="H5748" t="s">
        <v>23421</v>
      </c>
      <c r="I5748" s="28" t="s">
        <v>10814</v>
      </c>
      <c r="J5748" s="28" t="s">
        <v>10815</v>
      </c>
    </row>
    <row r="5749" spans="1:10" x14ac:dyDescent="0.35">
      <c r="A5749" s="28" t="s">
        <v>10816</v>
      </c>
      <c r="B5749" s="28" t="s">
        <v>23416</v>
      </c>
      <c r="C5749" s="28" t="s">
        <v>23645</v>
      </c>
      <c r="D5749" s="28" t="s">
        <v>24004</v>
      </c>
      <c r="E5749" t="s">
        <v>23419</v>
      </c>
      <c r="F5749" s="28" t="s">
        <v>11250</v>
      </c>
      <c r="G5749" s="28" t="s">
        <v>23420</v>
      </c>
      <c r="H5749" t="s">
        <v>23421</v>
      </c>
      <c r="I5749" s="28" t="s">
        <v>10814</v>
      </c>
      <c r="J5749" s="28" t="s">
        <v>10815</v>
      </c>
    </row>
    <row r="5750" spans="1:10" x14ac:dyDescent="0.35">
      <c r="A5750" s="28" t="s">
        <v>10817</v>
      </c>
      <c r="B5750" s="28" t="s">
        <v>23416</v>
      </c>
      <c r="C5750" s="28" t="s">
        <v>11250</v>
      </c>
      <c r="D5750" s="28" t="s">
        <v>23472</v>
      </c>
      <c r="E5750" t="s">
        <v>23453</v>
      </c>
      <c r="F5750" s="28" t="s">
        <v>11250</v>
      </c>
      <c r="G5750" s="28" t="s">
        <v>23420</v>
      </c>
      <c r="H5750" t="s">
        <v>23421</v>
      </c>
      <c r="I5750" s="28" t="s">
        <v>10814</v>
      </c>
      <c r="J5750" s="28" t="s">
        <v>10815</v>
      </c>
    </row>
    <row r="5751" spans="1:10" x14ac:dyDescent="0.35">
      <c r="A5751" s="28" t="s">
        <v>10818</v>
      </c>
      <c r="B5751" s="28" t="s">
        <v>23416</v>
      </c>
      <c r="C5751" s="28" t="s">
        <v>23457</v>
      </c>
      <c r="D5751" s="28" t="s">
        <v>23429</v>
      </c>
      <c r="E5751" t="s">
        <v>23419</v>
      </c>
      <c r="F5751" s="28" t="s">
        <v>11250</v>
      </c>
      <c r="G5751" s="28" t="s">
        <v>23420</v>
      </c>
      <c r="H5751" t="s">
        <v>23421</v>
      </c>
      <c r="I5751" s="28" t="s">
        <v>10814</v>
      </c>
      <c r="J5751" s="28" t="s">
        <v>10815</v>
      </c>
    </row>
    <row r="5752" spans="1:10" x14ac:dyDescent="0.35">
      <c r="A5752" s="28" t="s">
        <v>10819</v>
      </c>
      <c r="B5752" s="28" t="s">
        <v>23416</v>
      </c>
      <c r="C5752" s="28" t="s">
        <v>23424</v>
      </c>
      <c r="D5752" s="28" t="s">
        <v>23447</v>
      </c>
      <c r="E5752" t="s">
        <v>23529</v>
      </c>
      <c r="F5752" s="28" t="s">
        <v>11250</v>
      </c>
      <c r="G5752" s="28" t="s">
        <v>23420</v>
      </c>
      <c r="H5752" t="s">
        <v>23421</v>
      </c>
      <c r="I5752" s="28" t="s">
        <v>10814</v>
      </c>
      <c r="J5752" s="28" t="s">
        <v>10815</v>
      </c>
    </row>
    <row r="5753" spans="1:10" x14ac:dyDescent="0.35">
      <c r="A5753" s="28" t="s">
        <v>10820</v>
      </c>
      <c r="B5753" s="28" t="s">
        <v>23416</v>
      </c>
      <c r="C5753" s="28" t="s">
        <v>23485</v>
      </c>
      <c r="D5753" s="28" t="s">
        <v>23525</v>
      </c>
      <c r="E5753" t="s">
        <v>23529</v>
      </c>
      <c r="F5753" s="28" t="s">
        <v>11250</v>
      </c>
      <c r="G5753" s="28" t="s">
        <v>23420</v>
      </c>
      <c r="H5753" t="s">
        <v>23421</v>
      </c>
      <c r="I5753" s="28" t="s">
        <v>10821</v>
      </c>
      <c r="J5753" s="28" t="s">
        <v>10815</v>
      </c>
    </row>
    <row r="5754" spans="1:10" x14ac:dyDescent="0.35">
      <c r="A5754" s="28" t="s">
        <v>10822</v>
      </c>
      <c r="B5754" s="28" t="s">
        <v>23416</v>
      </c>
      <c r="C5754" s="28" t="s">
        <v>23485</v>
      </c>
      <c r="D5754" s="28" t="s">
        <v>23525</v>
      </c>
      <c r="E5754" t="s">
        <v>23529</v>
      </c>
      <c r="F5754" s="28" t="s">
        <v>11250</v>
      </c>
      <c r="G5754" s="28" t="s">
        <v>23420</v>
      </c>
      <c r="H5754" t="s">
        <v>23421</v>
      </c>
      <c r="I5754" s="28" t="s">
        <v>10821</v>
      </c>
      <c r="J5754" s="28" t="s">
        <v>10815</v>
      </c>
    </row>
    <row r="5755" spans="1:10" x14ac:dyDescent="0.35">
      <c r="A5755" s="28" t="s">
        <v>10823</v>
      </c>
      <c r="B5755" s="28" t="s">
        <v>23416</v>
      </c>
      <c r="C5755" s="28" t="s">
        <v>23428</v>
      </c>
      <c r="D5755" s="28" t="s">
        <v>23498</v>
      </c>
      <c r="E5755" t="s">
        <v>23419</v>
      </c>
      <c r="F5755" s="28" t="s">
        <v>11250</v>
      </c>
      <c r="G5755" s="28" t="s">
        <v>23420</v>
      </c>
      <c r="H5755" t="s">
        <v>23421</v>
      </c>
      <c r="I5755" s="28" t="s">
        <v>10821</v>
      </c>
      <c r="J5755" s="28" t="s">
        <v>10824</v>
      </c>
    </row>
    <row r="5756" spans="1:10" x14ac:dyDescent="0.35">
      <c r="A5756" s="28" t="s">
        <v>10825</v>
      </c>
      <c r="B5756" s="28" t="s">
        <v>23416</v>
      </c>
      <c r="C5756" s="28" t="s">
        <v>23424</v>
      </c>
      <c r="D5756" s="28" t="s">
        <v>23429</v>
      </c>
      <c r="E5756" t="s">
        <v>23419</v>
      </c>
      <c r="F5756" s="28" t="s">
        <v>11250</v>
      </c>
      <c r="G5756" s="28" t="s">
        <v>23420</v>
      </c>
      <c r="H5756" t="s">
        <v>23421</v>
      </c>
      <c r="I5756" s="28" t="s">
        <v>10821</v>
      </c>
      <c r="J5756" s="28" t="s">
        <v>10824</v>
      </c>
    </row>
    <row r="5757" spans="1:10" x14ac:dyDescent="0.35">
      <c r="A5757" s="28" t="s">
        <v>10826</v>
      </c>
      <c r="B5757" s="28" t="s">
        <v>23416</v>
      </c>
      <c r="C5757" s="28" t="s">
        <v>23464</v>
      </c>
      <c r="D5757" s="28" t="s">
        <v>23454</v>
      </c>
      <c r="E5757" t="s">
        <v>23419</v>
      </c>
      <c r="F5757" s="28" t="s">
        <v>11250</v>
      </c>
      <c r="G5757" s="28" t="s">
        <v>23420</v>
      </c>
      <c r="H5757" t="s">
        <v>23421</v>
      </c>
      <c r="I5757" s="28" t="s">
        <v>10821</v>
      </c>
      <c r="J5757" s="28" t="s">
        <v>10824</v>
      </c>
    </row>
    <row r="5758" spans="1:10" x14ac:dyDescent="0.35">
      <c r="A5758" s="28" t="s">
        <v>10827</v>
      </c>
      <c r="B5758" s="28" t="s">
        <v>23416</v>
      </c>
      <c r="C5758" s="28" t="s">
        <v>23476</v>
      </c>
      <c r="D5758" s="28" t="s">
        <v>23425</v>
      </c>
      <c r="E5758" t="s">
        <v>23419</v>
      </c>
      <c r="F5758" s="28" t="s">
        <v>11250</v>
      </c>
      <c r="G5758" s="28" t="s">
        <v>23420</v>
      </c>
      <c r="H5758" t="s">
        <v>23421</v>
      </c>
      <c r="I5758" s="28" t="s">
        <v>10821</v>
      </c>
      <c r="J5758" s="28" t="s">
        <v>10824</v>
      </c>
    </row>
    <row r="5759" spans="1:10" x14ac:dyDescent="0.35">
      <c r="A5759" s="28" t="s">
        <v>10829</v>
      </c>
      <c r="B5759" s="28" t="s">
        <v>23416</v>
      </c>
      <c r="C5759" s="28" t="s">
        <v>23476</v>
      </c>
      <c r="D5759" s="28" t="s">
        <v>23425</v>
      </c>
      <c r="E5759" t="s">
        <v>23419</v>
      </c>
      <c r="F5759" s="28" t="s">
        <v>11250</v>
      </c>
      <c r="G5759" s="28" t="s">
        <v>23420</v>
      </c>
      <c r="H5759" t="s">
        <v>23421</v>
      </c>
      <c r="I5759" s="28" t="s">
        <v>10821</v>
      </c>
      <c r="J5759" s="28" t="s">
        <v>10824</v>
      </c>
    </row>
    <row r="5760" spans="1:10" x14ac:dyDescent="0.35">
      <c r="A5760" s="28" t="s">
        <v>10830</v>
      </c>
      <c r="B5760" s="28" t="s">
        <v>23416</v>
      </c>
      <c r="C5760" s="28" t="s">
        <v>23434</v>
      </c>
      <c r="D5760" s="28" t="s">
        <v>23481</v>
      </c>
      <c r="E5760" t="s">
        <v>23419</v>
      </c>
      <c r="F5760" s="28" t="s">
        <v>11250</v>
      </c>
      <c r="G5760" s="28" t="s">
        <v>23420</v>
      </c>
      <c r="H5760" t="s">
        <v>23421</v>
      </c>
      <c r="I5760" s="28" t="s">
        <v>10821</v>
      </c>
      <c r="J5760" s="28" t="s">
        <v>10824</v>
      </c>
    </row>
    <row r="5761" spans="1:10" x14ac:dyDescent="0.35">
      <c r="A5761" s="28" t="s">
        <v>10831</v>
      </c>
      <c r="B5761" s="28" t="s">
        <v>23416</v>
      </c>
      <c r="C5761" s="28" t="s">
        <v>23424</v>
      </c>
      <c r="D5761" s="28" t="s">
        <v>23429</v>
      </c>
      <c r="E5761" t="s">
        <v>23419</v>
      </c>
      <c r="F5761" s="28" t="s">
        <v>11250</v>
      </c>
      <c r="G5761" s="28" t="s">
        <v>23420</v>
      </c>
      <c r="H5761" t="s">
        <v>23421</v>
      </c>
      <c r="I5761" s="28" t="s">
        <v>10821</v>
      </c>
      <c r="J5761" s="28" t="s">
        <v>10824</v>
      </c>
    </row>
    <row r="5762" spans="1:10" x14ac:dyDescent="0.35">
      <c r="A5762" s="28" t="s">
        <v>10833</v>
      </c>
      <c r="B5762" s="28" t="s">
        <v>23416</v>
      </c>
      <c r="C5762" s="28" t="s">
        <v>23507</v>
      </c>
      <c r="D5762" s="28" t="s">
        <v>23451</v>
      </c>
      <c r="E5762" t="s">
        <v>23419</v>
      </c>
      <c r="F5762" s="28" t="s">
        <v>11250</v>
      </c>
      <c r="G5762" s="28" t="s">
        <v>23420</v>
      </c>
      <c r="H5762" t="s">
        <v>23421</v>
      </c>
      <c r="I5762" s="28" t="s">
        <v>10821</v>
      </c>
      <c r="J5762" s="28" t="s">
        <v>10824</v>
      </c>
    </row>
    <row r="5763" spans="1:10" x14ac:dyDescent="0.35">
      <c r="A5763" s="28" t="s">
        <v>10834</v>
      </c>
      <c r="B5763" s="28" t="s">
        <v>23416</v>
      </c>
      <c r="C5763" s="28" t="s">
        <v>23464</v>
      </c>
      <c r="D5763" s="28" t="s">
        <v>23483</v>
      </c>
      <c r="E5763" t="s">
        <v>23419</v>
      </c>
      <c r="F5763" s="28" t="s">
        <v>11250</v>
      </c>
      <c r="G5763" s="28" t="s">
        <v>23420</v>
      </c>
      <c r="H5763" t="s">
        <v>23421</v>
      </c>
      <c r="I5763" s="28" t="s">
        <v>10835</v>
      </c>
      <c r="J5763" s="28" t="s">
        <v>10824</v>
      </c>
    </row>
    <row r="5764" spans="1:10" x14ac:dyDescent="0.35">
      <c r="A5764" s="28" t="s">
        <v>10836</v>
      </c>
      <c r="B5764" s="28" t="s">
        <v>23416</v>
      </c>
      <c r="C5764" s="28" t="s">
        <v>23476</v>
      </c>
      <c r="D5764" s="28" t="s">
        <v>23425</v>
      </c>
      <c r="E5764" t="s">
        <v>23419</v>
      </c>
      <c r="F5764" s="28" t="s">
        <v>11250</v>
      </c>
      <c r="G5764" s="28" t="s">
        <v>23420</v>
      </c>
      <c r="H5764" t="s">
        <v>23421</v>
      </c>
      <c r="I5764" s="28" t="s">
        <v>10835</v>
      </c>
      <c r="J5764" s="28" t="s">
        <v>10824</v>
      </c>
    </row>
    <row r="5765" spans="1:10" x14ac:dyDescent="0.35">
      <c r="A5765" s="28" t="s">
        <v>10837</v>
      </c>
      <c r="B5765" s="28" t="s">
        <v>23416</v>
      </c>
      <c r="C5765" s="28" t="s">
        <v>23507</v>
      </c>
      <c r="D5765" s="28" t="s">
        <v>23494</v>
      </c>
      <c r="E5765" t="s">
        <v>23419</v>
      </c>
      <c r="F5765" s="28" t="s">
        <v>11250</v>
      </c>
      <c r="G5765" s="28" t="s">
        <v>23420</v>
      </c>
      <c r="H5765" t="s">
        <v>23421</v>
      </c>
      <c r="I5765" s="28" t="s">
        <v>10835</v>
      </c>
      <c r="J5765" s="28" t="s">
        <v>10824</v>
      </c>
    </row>
    <row r="5766" spans="1:10" x14ac:dyDescent="0.35">
      <c r="A5766" s="28" t="s">
        <v>10838</v>
      </c>
      <c r="B5766" s="28" t="s">
        <v>23416</v>
      </c>
      <c r="C5766" s="28" t="s">
        <v>23428</v>
      </c>
      <c r="D5766" s="28" t="s">
        <v>23451</v>
      </c>
      <c r="E5766" t="s">
        <v>23419</v>
      </c>
      <c r="F5766" s="28" t="s">
        <v>11250</v>
      </c>
      <c r="G5766" s="28" t="s">
        <v>23420</v>
      </c>
      <c r="H5766" t="s">
        <v>23421</v>
      </c>
      <c r="I5766" s="28" t="s">
        <v>10835</v>
      </c>
      <c r="J5766" s="28" t="s">
        <v>10824</v>
      </c>
    </row>
    <row r="5767" spans="1:10" x14ac:dyDescent="0.35">
      <c r="A5767" s="28" t="s">
        <v>10839</v>
      </c>
      <c r="B5767" s="28" t="s">
        <v>23416</v>
      </c>
      <c r="C5767" s="28" t="s">
        <v>23450</v>
      </c>
      <c r="D5767" s="28" t="s">
        <v>23483</v>
      </c>
      <c r="E5767" t="s">
        <v>23419</v>
      </c>
      <c r="F5767" s="28" t="s">
        <v>11250</v>
      </c>
      <c r="G5767" s="28" t="s">
        <v>23420</v>
      </c>
      <c r="H5767" t="s">
        <v>23421</v>
      </c>
      <c r="I5767" s="28" t="s">
        <v>10835</v>
      </c>
      <c r="J5767" s="28" t="s">
        <v>10840</v>
      </c>
    </row>
    <row r="5768" spans="1:10" x14ac:dyDescent="0.35">
      <c r="A5768" s="28" t="s">
        <v>10841</v>
      </c>
      <c r="B5768" s="28" t="s">
        <v>23416</v>
      </c>
      <c r="C5768" s="28" t="s">
        <v>23430</v>
      </c>
      <c r="D5768" s="28" t="s">
        <v>23472</v>
      </c>
      <c r="E5768" t="s">
        <v>23419</v>
      </c>
      <c r="F5768" s="28" t="s">
        <v>11250</v>
      </c>
      <c r="G5768" s="28" t="s">
        <v>23420</v>
      </c>
      <c r="H5768" t="s">
        <v>23421</v>
      </c>
      <c r="I5768" s="28" t="s">
        <v>10835</v>
      </c>
      <c r="J5768" s="28" t="s">
        <v>10840</v>
      </c>
    </row>
    <row r="5769" spans="1:10" x14ac:dyDescent="0.35">
      <c r="A5769" s="28" t="s">
        <v>10842</v>
      </c>
      <c r="B5769" s="28" t="s">
        <v>23416</v>
      </c>
      <c r="C5769" s="28" t="s">
        <v>23436</v>
      </c>
      <c r="D5769" s="28" t="s">
        <v>23525</v>
      </c>
      <c r="E5769" t="s">
        <v>23419</v>
      </c>
      <c r="F5769" s="28" t="s">
        <v>11250</v>
      </c>
      <c r="G5769" s="28" t="s">
        <v>23420</v>
      </c>
      <c r="H5769" t="s">
        <v>23421</v>
      </c>
      <c r="I5769" s="28" t="s">
        <v>10835</v>
      </c>
      <c r="J5769" s="28" t="s">
        <v>10840</v>
      </c>
    </row>
    <row r="5770" spans="1:10" x14ac:dyDescent="0.35">
      <c r="A5770" s="28" t="s">
        <v>10843</v>
      </c>
      <c r="B5770" s="28" t="s">
        <v>23416</v>
      </c>
      <c r="C5770" s="28" t="s">
        <v>23428</v>
      </c>
      <c r="D5770" s="28" t="s">
        <v>23494</v>
      </c>
      <c r="E5770" t="s">
        <v>23529</v>
      </c>
      <c r="F5770" s="28" t="s">
        <v>11250</v>
      </c>
      <c r="G5770" s="28" t="s">
        <v>23420</v>
      </c>
      <c r="H5770" t="s">
        <v>23421</v>
      </c>
      <c r="I5770" s="28" t="s">
        <v>10835</v>
      </c>
      <c r="J5770" s="28" t="s">
        <v>10840</v>
      </c>
    </row>
    <row r="5771" spans="1:10" x14ac:dyDescent="0.35">
      <c r="A5771" s="28" t="s">
        <v>10844</v>
      </c>
      <c r="B5771" s="28" t="s">
        <v>23416</v>
      </c>
      <c r="C5771" s="28" t="s">
        <v>23507</v>
      </c>
      <c r="D5771" s="28" t="s">
        <v>24039</v>
      </c>
      <c r="E5771" t="s">
        <v>23419</v>
      </c>
      <c r="F5771" s="28" t="s">
        <v>11250</v>
      </c>
      <c r="G5771" s="28" t="s">
        <v>23420</v>
      </c>
      <c r="H5771" t="s">
        <v>23421</v>
      </c>
      <c r="I5771" s="28" t="s">
        <v>10835</v>
      </c>
      <c r="J5771" s="28" t="s">
        <v>10840</v>
      </c>
    </row>
    <row r="5772" spans="1:10" x14ac:dyDescent="0.35">
      <c r="A5772" s="28" t="s">
        <v>10845</v>
      </c>
      <c r="B5772" s="28" t="s">
        <v>23416</v>
      </c>
      <c r="C5772" s="28" t="s">
        <v>23450</v>
      </c>
      <c r="D5772" s="28" t="s">
        <v>23443</v>
      </c>
      <c r="E5772" t="s">
        <v>23419</v>
      </c>
      <c r="F5772" s="28" t="s">
        <v>11250</v>
      </c>
      <c r="G5772" s="28" t="s">
        <v>23420</v>
      </c>
      <c r="H5772" t="s">
        <v>23421</v>
      </c>
      <c r="I5772" s="28" t="s">
        <v>10835</v>
      </c>
      <c r="J5772" s="28" t="s">
        <v>10840</v>
      </c>
    </row>
    <row r="5773" spans="1:10" x14ac:dyDescent="0.35">
      <c r="A5773" s="28" t="s">
        <v>10846</v>
      </c>
      <c r="B5773" s="28" t="s">
        <v>23416</v>
      </c>
      <c r="C5773" s="28" t="s">
        <v>11250</v>
      </c>
      <c r="D5773" s="28" t="s">
        <v>23737</v>
      </c>
      <c r="E5773" t="s">
        <v>23421</v>
      </c>
      <c r="F5773" s="28" t="s">
        <v>11250</v>
      </c>
      <c r="G5773" s="28" t="s">
        <v>23420</v>
      </c>
      <c r="H5773" t="s">
        <v>23421</v>
      </c>
      <c r="I5773" s="28" t="s">
        <v>10835</v>
      </c>
      <c r="J5773" s="28" t="s">
        <v>10840</v>
      </c>
    </row>
    <row r="5774" spans="1:10" x14ac:dyDescent="0.35">
      <c r="A5774" s="28" t="s">
        <v>10847</v>
      </c>
      <c r="B5774" s="28" t="s">
        <v>23416</v>
      </c>
      <c r="C5774" s="28" t="s">
        <v>23434</v>
      </c>
      <c r="D5774" s="28" t="s">
        <v>23449</v>
      </c>
      <c r="E5774" t="s">
        <v>23419</v>
      </c>
      <c r="F5774" s="28" t="s">
        <v>11250</v>
      </c>
      <c r="G5774" s="28" t="s">
        <v>23420</v>
      </c>
      <c r="H5774" t="s">
        <v>23421</v>
      </c>
      <c r="I5774" s="28" t="s">
        <v>10835</v>
      </c>
      <c r="J5774" s="28" t="s">
        <v>10840</v>
      </c>
    </row>
    <row r="5775" spans="1:10" x14ac:dyDescent="0.35">
      <c r="A5775" s="28" t="s">
        <v>10848</v>
      </c>
      <c r="B5775" s="28" t="s">
        <v>23416</v>
      </c>
      <c r="C5775" s="28" t="s">
        <v>23464</v>
      </c>
      <c r="D5775" s="28" t="s">
        <v>23452</v>
      </c>
      <c r="E5775" t="s">
        <v>23419</v>
      </c>
      <c r="F5775" s="28" t="s">
        <v>11250</v>
      </c>
      <c r="G5775" s="28" t="s">
        <v>23420</v>
      </c>
      <c r="H5775" t="s">
        <v>23421</v>
      </c>
      <c r="I5775" s="28" t="s">
        <v>10835</v>
      </c>
      <c r="J5775" s="28" t="s">
        <v>10840</v>
      </c>
    </row>
    <row r="5776" spans="1:10" x14ac:dyDescent="0.35">
      <c r="A5776" s="28" t="s">
        <v>10849</v>
      </c>
      <c r="B5776" s="28" t="s">
        <v>23416</v>
      </c>
      <c r="C5776" s="28" t="s">
        <v>23424</v>
      </c>
      <c r="D5776" s="28" t="s">
        <v>23425</v>
      </c>
      <c r="E5776" t="s">
        <v>23419</v>
      </c>
      <c r="F5776" s="28" t="s">
        <v>11250</v>
      </c>
      <c r="G5776" s="28" t="s">
        <v>23420</v>
      </c>
      <c r="H5776" t="s">
        <v>23421</v>
      </c>
      <c r="I5776" s="28" t="s">
        <v>10835</v>
      </c>
      <c r="J5776" s="28" t="s">
        <v>10840</v>
      </c>
    </row>
    <row r="5777" spans="1:10" x14ac:dyDescent="0.35">
      <c r="A5777" s="28" t="s">
        <v>10850</v>
      </c>
      <c r="B5777" s="28" t="s">
        <v>23416</v>
      </c>
      <c r="C5777" s="28" t="s">
        <v>23424</v>
      </c>
      <c r="D5777" s="28" t="s">
        <v>23425</v>
      </c>
      <c r="E5777" t="s">
        <v>23419</v>
      </c>
      <c r="F5777" s="28" t="s">
        <v>11250</v>
      </c>
      <c r="G5777" s="28" t="s">
        <v>23420</v>
      </c>
      <c r="H5777" t="s">
        <v>23421</v>
      </c>
      <c r="I5777" s="28" t="s">
        <v>10835</v>
      </c>
      <c r="J5777" s="28" t="s">
        <v>10840</v>
      </c>
    </row>
    <row r="5778" spans="1:10" x14ac:dyDescent="0.35">
      <c r="A5778" s="28" t="s">
        <v>10851</v>
      </c>
      <c r="B5778" s="28" t="s">
        <v>23416</v>
      </c>
      <c r="C5778" s="28" t="s">
        <v>23507</v>
      </c>
      <c r="D5778" s="28" t="s">
        <v>23451</v>
      </c>
      <c r="E5778" t="s">
        <v>23419</v>
      </c>
      <c r="F5778" s="28" t="s">
        <v>11250</v>
      </c>
      <c r="G5778" s="28" t="s">
        <v>23420</v>
      </c>
      <c r="H5778" t="s">
        <v>23421</v>
      </c>
      <c r="I5778" s="28" t="s">
        <v>10852</v>
      </c>
      <c r="J5778" s="28" t="s">
        <v>10840</v>
      </c>
    </row>
    <row r="5779" spans="1:10" x14ac:dyDescent="0.35">
      <c r="A5779" s="28" t="s">
        <v>10853</v>
      </c>
      <c r="B5779" s="28" t="s">
        <v>23416</v>
      </c>
      <c r="C5779" s="28" t="s">
        <v>23507</v>
      </c>
      <c r="D5779" s="28" t="s">
        <v>23797</v>
      </c>
      <c r="E5779" t="s">
        <v>23419</v>
      </c>
      <c r="F5779" s="28" t="s">
        <v>11250</v>
      </c>
      <c r="G5779" s="28" t="s">
        <v>23420</v>
      </c>
      <c r="H5779" t="s">
        <v>23421</v>
      </c>
      <c r="I5779" s="28" t="s">
        <v>10852</v>
      </c>
      <c r="J5779" s="28" t="s">
        <v>10840</v>
      </c>
    </row>
    <row r="5780" spans="1:10" x14ac:dyDescent="0.35">
      <c r="A5780" s="28" t="s">
        <v>10854</v>
      </c>
      <c r="B5780" s="28" t="s">
        <v>23416</v>
      </c>
      <c r="C5780" s="28" t="s">
        <v>23426</v>
      </c>
      <c r="D5780" s="28" t="s">
        <v>23463</v>
      </c>
      <c r="E5780" t="s">
        <v>23419</v>
      </c>
      <c r="F5780" s="28" t="s">
        <v>11250</v>
      </c>
      <c r="G5780" s="28" t="s">
        <v>23420</v>
      </c>
      <c r="H5780" t="s">
        <v>23421</v>
      </c>
      <c r="I5780" s="28" t="s">
        <v>10852</v>
      </c>
      <c r="J5780" s="28" t="s">
        <v>10840</v>
      </c>
    </row>
    <row r="5781" spans="1:10" x14ac:dyDescent="0.35">
      <c r="A5781" s="28" t="s">
        <v>10855</v>
      </c>
      <c r="B5781" s="28" t="s">
        <v>23416</v>
      </c>
      <c r="C5781" s="28" t="s">
        <v>23462</v>
      </c>
      <c r="D5781" s="28" t="s">
        <v>23469</v>
      </c>
      <c r="E5781" t="s">
        <v>23419</v>
      </c>
      <c r="F5781" s="28" t="s">
        <v>11250</v>
      </c>
      <c r="G5781" s="28" t="s">
        <v>23420</v>
      </c>
      <c r="H5781" t="s">
        <v>23421</v>
      </c>
      <c r="I5781" s="28" t="s">
        <v>10852</v>
      </c>
      <c r="J5781" s="28" t="s">
        <v>10856</v>
      </c>
    </row>
    <row r="5782" spans="1:10" x14ac:dyDescent="0.35">
      <c r="A5782" s="28" t="s">
        <v>10857</v>
      </c>
      <c r="B5782" s="28" t="s">
        <v>23416</v>
      </c>
      <c r="C5782" s="28" t="s">
        <v>11250</v>
      </c>
      <c r="D5782" s="28" t="s">
        <v>23689</v>
      </c>
      <c r="E5782" t="s">
        <v>23421</v>
      </c>
      <c r="F5782" s="28" t="s">
        <v>11250</v>
      </c>
      <c r="G5782" s="28" t="s">
        <v>23420</v>
      </c>
      <c r="H5782" t="s">
        <v>23421</v>
      </c>
      <c r="I5782" s="28" t="s">
        <v>10852</v>
      </c>
      <c r="J5782" s="28" t="s">
        <v>10856</v>
      </c>
    </row>
    <row r="5783" spans="1:10" x14ac:dyDescent="0.35">
      <c r="A5783" s="28" t="s">
        <v>10858</v>
      </c>
      <c r="B5783" s="28" t="s">
        <v>23416</v>
      </c>
      <c r="C5783" s="28" t="s">
        <v>23432</v>
      </c>
      <c r="D5783" s="28" t="s">
        <v>23420</v>
      </c>
      <c r="E5783" t="s">
        <v>23419</v>
      </c>
      <c r="F5783" s="28" t="s">
        <v>11250</v>
      </c>
      <c r="G5783" s="28" t="s">
        <v>23420</v>
      </c>
      <c r="H5783" t="s">
        <v>23421</v>
      </c>
      <c r="I5783" s="28" t="s">
        <v>10852</v>
      </c>
      <c r="J5783" s="28" t="s">
        <v>10856</v>
      </c>
    </row>
    <row r="5784" spans="1:10" x14ac:dyDescent="0.35">
      <c r="A5784" s="28" t="s">
        <v>10859</v>
      </c>
      <c r="B5784" s="28" t="s">
        <v>23416</v>
      </c>
      <c r="C5784" s="28" t="s">
        <v>23959</v>
      </c>
      <c r="D5784" s="28" t="s">
        <v>23872</v>
      </c>
      <c r="E5784" t="s">
        <v>23419</v>
      </c>
      <c r="F5784" s="28" t="s">
        <v>11250</v>
      </c>
      <c r="G5784" s="28" t="s">
        <v>23420</v>
      </c>
      <c r="H5784" t="s">
        <v>23421</v>
      </c>
      <c r="I5784" s="28" t="s">
        <v>10852</v>
      </c>
      <c r="J5784" s="28" t="s">
        <v>10856</v>
      </c>
    </row>
    <row r="5785" spans="1:10" x14ac:dyDescent="0.35">
      <c r="A5785" s="28" t="s">
        <v>10860</v>
      </c>
      <c r="B5785" s="28" t="s">
        <v>23416</v>
      </c>
      <c r="C5785" s="28" t="s">
        <v>23442</v>
      </c>
      <c r="D5785" s="28" t="s">
        <v>23471</v>
      </c>
      <c r="E5785" t="s">
        <v>23419</v>
      </c>
      <c r="F5785" s="28" t="s">
        <v>11250</v>
      </c>
      <c r="G5785" s="28" t="s">
        <v>23420</v>
      </c>
      <c r="H5785" t="s">
        <v>23421</v>
      </c>
      <c r="I5785" s="28" t="s">
        <v>10852</v>
      </c>
      <c r="J5785" s="28" t="s">
        <v>10856</v>
      </c>
    </row>
    <row r="5786" spans="1:10" x14ac:dyDescent="0.35">
      <c r="A5786" s="28" t="s">
        <v>10861</v>
      </c>
      <c r="B5786" s="28" t="s">
        <v>23416</v>
      </c>
      <c r="C5786" s="28" t="s">
        <v>24163</v>
      </c>
      <c r="D5786" s="28" t="s">
        <v>23988</v>
      </c>
      <c r="E5786" t="s">
        <v>23529</v>
      </c>
      <c r="F5786" s="28" t="s">
        <v>11250</v>
      </c>
      <c r="G5786" s="28" t="s">
        <v>23420</v>
      </c>
      <c r="H5786" t="s">
        <v>23421</v>
      </c>
      <c r="I5786" s="28" t="s">
        <v>10862</v>
      </c>
      <c r="J5786" s="28" t="s">
        <v>10856</v>
      </c>
    </row>
    <row r="5787" spans="1:10" x14ac:dyDescent="0.35">
      <c r="A5787" s="28" t="s">
        <v>10863</v>
      </c>
      <c r="B5787" s="28" t="s">
        <v>23416</v>
      </c>
      <c r="C5787" s="28" t="s">
        <v>23430</v>
      </c>
      <c r="D5787" s="28" t="s">
        <v>23454</v>
      </c>
      <c r="E5787" t="s">
        <v>23419</v>
      </c>
      <c r="F5787" s="28" t="s">
        <v>11250</v>
      </c>
      <c r="G5787" s="28" t="s">
        <v>23420</v>
      </c>
      <c r="H5787" t="s">
        <v>23421</v>
      </c>
      <c r="I5787" s="28" t="s">
        <v>10862</v>
      </c>
      <c r="J5787" s="28" t="s">
        <v>10856</v>
      </c>
    </row>
    <row r="5788" spans="1:10" x14ac:dyDescent="0.35">
      <c r="A5788" s="28" t="s">
        <v>10865</v>
      </c>
      <c r="B5788" s="28" t="s">
        <v>23416</v>
      </c>
      <c r="C5788" s="28" t="s">
        <v>23464</v>
      </c>
      <c r="D5788" s="28" t="s">
        <v>23797</v>
      </c>
      <c r="E5788" t="s">
        <v>23419</v>
      </c>
      <c r="F5788" s="28" t="s">
        <v>11250</v>
      </c>
      <c r="G5788" s="28" t="s">
        <v>23420</v>
      </c>
      <c r="H5788" t="s">
        <v>23421</v>
      </c>
      <c r="I5788" s="28" t="s">
        <v>10862</v>
      </c>
      <c r="J5788" s="28" t="s">
        <v>10856</v>
      </c>
    </row>
    <row r="5789" spans="1:10" x14ac:dyDescent="0.35">
      <c r="A5789" s="28" t="s">
        <v>10866</v>
      </c>
      <c r="B5789" s="28" t="s">
        <v>23416</v>
      </c>
      <c r="C5789" s="28" t="s">
        <v>23952</v>
      </c>
      <c r="D5789" s="28" t="s">
        <v>23905</v>
      </c>
      <c r="E5789" t="s">
        <v>23529</v>
      </c>
      <c r="F5789" s="28" t="s">
        <v>11250</v>
      </c>
      <c r="G5789" s="28" t="s">
        <v>23420</v>
      </c>
      <c r="H5789" t="s">
        <v>23421</v>
      </c>
      <c r="I5789" s="28" t="s">
        <v>10862</v>
      </c>
      <c r="J5789" s="28" t="s">
        <v>10856</v>
      </c>
    </row>
    <row r="5790" spans="1:10" x14ac:dyDescent="0.35">
      <c r="A5790" s="28" t="s">
        <v>10867</v>
      </c>
      <c r="B5790" s="28" t="s">
        <v>23416</v>
      </c>
      <c r="C5790" s="28" t="s">
        <v>11250</v>
      </c>
      <c r="D5790" s="28" t="s">
        <v>23455</v>
      </c>
      <c r="E5790" t="s">
        <v>23453</v>
      </c>
      <c r="F5790" s="28" t="s">
        <v>11250</v>
      </c>
      <c r="G5790" s="28" t="s">
        <v>23420</v>
      </c>
      <c r="H5790" t="s">
        <v>23421</v>
      </c>
      <c r="I5790" s="28" t="s">
        <v>10862</v>
      </c>
      <c r="J5790" s="28" t="s">
        <v>10868</v>
      </c>
    </row>
    <row r="5791" spans="1:10" x14ac:dyDescent="0.35">
      <c r="A5791" s="28" t="s">
        <v>10869</v>
      </c>
      <c r="B5791" s="28" t="s">
        <v>23416</v>
      </c>
      <c r="C5791" s="28" t="s">
        <v>23464</v>
      </c>
      <c r="D5791" s="28" t="s">
        <v>23443</v>
      </c>
      <c r="E5791" t="s">
        <v>23529</v>
      </c>
      <c r="F5791" s="28" t="s">
        <v>11250</v>
      </c>
      <c r="G5791" s="28" t="s">
        <v>23420</v>
      </c>
      <c r="H5791" t="s">
        <v>23421</v>
      </c>
      <c r="I5791" s="28" t="s">
        <v>10862</v>
      </c>
      <c r="J5791" s="28" t="s">
        <v>10868</v>
      </c>
    </row>
    <row r="5792" spans="1:10" x14ac:dyDescent="0.35">
      <c r="A5792" s="28" t="s">
        <v>10870</v>
      </c>
      <c r="B5792" s="28" t="s">
        <v>23416</v>
      </c>
      <c r="C5792" s="28" t="s">
        <v>23520</v>
      </c>
      <c r="D5792" s="28" t="s">
        <v>23468</v>
      </c>
      <c r="E5792" t="s">
        <v>23419</v>
      </c>
      <c r="F5792" s="28" t="s">
        <v>11250</v>
      </c>
      <c r="G5792" s="28" t="s">
        <v>23420</v>
      </c>
      <c r="H5792" t="s">
        <v>23421</v>
      </c>
      <c r="I5792" s="28" t="s">
        <v>10862</v>
      </c>
      <c r="J5792" s="28" t="s">
        <v>10868</v>
      </c>
    </row>
    <row r="5793" spans="1:10" x14ac:dyDescent="0.35">
      <c r="A5793" s="28" t="s">
        <v>10872</v>
      </c>
      <c r="B5793" s="28" t="s">
        <v>23416</v>
      </c>
      <c r="C5793" s="28" t="s">
        <v>23457</v>
      </c>
      <c r="D5793" s="28" t="s">
        <v>23493</v>
      </c>
      <c r="E5793" t="s">
        <v>23419</v>
      </c>
      <c r="F5793" s="28" t="s">
        <v>11250</v>
      </c>
      <c r="G5793" s="28" t="s">
        <v>23420</v>
      </c>
      <c r="H5793" t="s">
        <v>23421</v>
      </c>
      <c r="I5793" s="28" t="s">
        <v>10862</v>
      </c>
      <c r="J5793" s="28" t="s">
        <v>10868</v>
      </c>
    </row>
    <row r="5794" spans="1:10" x14ac:dyDescent="0.35">
      <c r="A5794" s="28" t="s">
        <v>10873</v>
      </c>
      <c r="B5794" s="28" t="s">
        <v>23416</v>
      </c>
      <c r="C5794" s="28" t="s">
        <v>23457</v>
      </c>
      <c r="D5794" s="28" t="s">
        <v>23471</v>
      </c>
      <c r="E5794" t="s">
        <v>23419</v>
      </c>
      <c r="F5794" s="28" t="s">
        <v>11250</v>
      </c>
      <c r="G5794" s="28" t="s">
        <v>23420</v>
      </c>
      <c r="H5794" t="s">
        <v>23421</v>
      </c>
      <c r="I5794" s="28" t="s">
        <v>10862</v>
      </c>
      <c r="J5794" s="28" t="s">
        <v>10868</v>
      </c>
    </row>
    <row r="5795" spans="1:10" x14ac:dyDescent="0.35">
      <c r="A5795" s="28" t="s">
        <v>10874</v>
      </c>
      <c r="B5795" s="28" t="s">
        <v>23416</v>
      </c>
      <c r="C5795" s="28" t="s">
        <v>23432</v>
      </c>
      <c r="D5795" s="28" t="s">
        <v>23420</v>
      </c>
      <c r="E5795" t="s">
        <v>23419</v>
      </c>
      <c r="F5795" s="28" t="s">
        <v>11250</v>
      </c>
      <c r="G5795" s="28" t="s">
        <v>23420</v>
      </c>
      <c r="H5795" t="s">
        <v>23421</v>
      </c>
      <c r="I5795" s="28" t="s">
        <v>10862</v>
      </c>
      <c r="J5795" s="28" t="s">
        <v>10868</v>
      </c>
    </row>
    <row r="5796" spans="1:10" x14ac:dyDescent="0.35">
      <c r="A5796" s="28" t="s">
        <v>10875</v>
      </c>
      <c r="B5796" s="28" t="s">
        <v>23416</v>
      </c>
      <c r="C5796" s="28" t="s">
        <v>23485</v>
      </c>
      <c r="D5796" s="28" t="s">
        <v>23499</v>
      </c>
      <c r="E5796" t="s">
        <v>23419</v>
      </c>
      <c r="F5796" s="28" t="s">
        <v>11250</v>
      </c>
      <c r="G5796" s="28" t="s">
        <v>23420</v>
      </c>
      <c r="H5796" t="s">
        <v>23421</v>
      </c>
      <c r="I5796" s="28" t="s">
        <v>10862</v>
      </c>
      <c r="J5796" s="28" t="s">
        <v>10868</v>
      </c>
    </row>
    <row r="5797" spans="1:10" x14ac:dyDescent="0.35">
      <c r="A5797" s="28" t="s">
        <v>10876</v>
      </c>
      <c r="B5797" s="28" t="s">
        <v>23416</v>
      </c>
      <c r="C5797" s="28" t="s">
        <v>23436</v>
      </c>
      <c r="D5797" s="28" t="s">
        <v>23508</v>
      </c>
      <c r="E5797" t="s">
        <v>23419</v>
      </c>
      <c r="F5797" s="28" t="s">
        <v>11250</v>
      </c>
      <c r="G5797" s="28" t="s">
        <v>23420</v>
      </c>
      <c r="H5797" t="s">
        <v>23421</v>
      </c>
      <c r="I5797" s="28" t="s">
        <v>10862</v>
      </c>
      <c r="J5797" s="28" t="s">
        <v>10868</v>
      </c>
    </row>
    <row r="5798" spans="1:10" x14ac:dyDescent="0.35">
      <c r="A5798" s="28" t="s">
        <v>10877</v>
      </c>
      <c r="B5798" s="28" t="s">
        <v>23416</v>
      </c>
      <c r="C5798" s="28" t="s">
        <v>23485</v>
      </c>
      <c r="D5798" s="28" t="s">
        <v>23533</v>
      </c>
      <c r="E5798" t="s">
        <v>23419</v>
      </c>
      <c r="F5798" s="28" t="s">
        <v>11250</v>
      </c>
      <c r="G5798" s="28" t="s">
        <v>23420</v>
      </c>
      <c r="H5798" t="s">
        <v>23421</v>
      </c>
      <c r="I5798" s="28" t="s">
        <v>10862</v>
      </c>
      <c r="J5798" s="28" t="s">
        <v>10868</v>
      </c>
    </row>
    <row r="5799" spans="1:10" x14ac:dyDescent="0.35">
      <c r="A5799" s="28" t="s">
        <v>10878</v>
      </c>
      <c r="B5799" s="28" t="s">
        <v>23416</v>
      </c>
      <c r="C5799" s="28" t="s">
        <v>23462</v>
      </c>
      <c r="D5799" s="28" t="s">
        <v>23494</v>
      </c>
      <c r="E5799" t="s">
        <v>23419</v>
      </c>
      <c r="F5799" s="28" t="s">
        <v>11250</v>
      </c>
      <c r="G5799" s="28" t="s">
        <v>23420</v>
      </c>
      <c r="H5799" t="s">
        <v>23421</v>
      </c>
      <c r="I5799" s="28" t="s">
        <v>10879</v>
      </c>
      <c r="J5799" s="28" t="s">
        <v>10868</v>
      </c>
    </row>
    <row r="5800" spans="1:10" x14ac:dyDescent="0.35">
      <c r="A5800" s="28" t="s">
        <v>10880</v>
      </c>
      <c r="B5800" s="28" t="s">
        <v>23416</v>
      </c>
      <c r="C5800" s="28" t="s">
        <v>11250</v>
      </c>
      <c r="D5800" s="28" t="s">
        <v>23574</v>
      </c>
      <c r="E5800" t="s">
        <v>23453</v>
      </c>
      <c r="F5800" s="28" t="s">
        <v>11250</v>
      </c>
      <c r="G5800" s="28" t="s">
        <v>23420</v>
      </c>
      <c r="H5800" t="s">
        <v>23421</v>
      </c>
      <c r="I5800" s="28" t="s">
        <v>10879</v>
      </c>
      <c r="J5800" s="28" t="s">
        <v>10868</v>
      </c>
    </row>
    <row r="5801" spans="1:10" x14ac:dyDescent="0.35">
      <c r="A5801" s="28" t="s">
        <v>10881</v>
      </c>
      <c r="B5801" s="28" t="s">
        <v>23416</v>
      </c>
      <c r="C5801" s="28" t="s">
        <v>23444</v>
      </c>
      <c r="D5801" s="28" t="s">
        <v>23454</v>
      </c>
      <c r="E5801" t="s">
        <v>23529</v>
      </c>
      <c r="F5801" s="28" t="s">
        <v>11250</v>
      </c>
      <c r="G5801" s="28" t="s">
        <v>23420</v>
      </c>
      <c r="H5801" t="s">
        <v>23421</v>
      </c>
      <c r="I5801" s="28" t="s">
        <v>10879</v>
      </c>
      <c r="J5801" s="28" t="s">
        <v>10868</v>
      </c>
    </row>
    <row r="5802" spans="1:10" x14ac:dyDescent="0.35">
      <c r="A5802" s="28" t="s">
        <v>10882</v>
      </c>
      <c r="B5802" s="28" t="s">
        <v>23416</v>
      </c>
      <c r="C5802" s="28" t="s">
        <v>23456</v>
      </c>
      <c r="D5802" s="28" t="s">
        <v>23503</v>
      </c>
      <c r="E5802" t="s">
        <v>23419</v>
      </c>
      <c r="F5802" s="28" t="s">
        <v>11250</v>
      </c>
      <c r="G5802" s="28" t="s">
        <v>23420</v>
      </c>
      <c r="H5802" t="s">
        <v>23421</v>
      </c>
      <c r="I5802" s="28" t="s">
        <v>10879</v>
      </c>
      <c r="J5802" s="28" t="s">
        <v>10868</v>
      </c>
    </row>
    <row r="5803" spans="1:10" x14ac:dyDescent="0.35">
      <c r="A5803" s="28" t="s">
        <v>10883</v>
      </c>
      <c r="B5803" s="28" t="s">
        <v>23416</v>
      </c>
      <c r="C5803" s="28" t="s">
        <v>23462</v>
      </c>
      <c r="D5803" s="28" t="s">
        <v>23497</v>
      </c>
      <c r="E5803" t="s">
        <v>23419</v>
      </c>
      <c r="F5803" s="28" t="s">
        <v>11250</v>
      </c>
      <c r="G5803" s="28" t="s">
        <v>23420</v>
      </c>
      <c r="H5803" t="s">
        <v>23421</v>
      </c>
      <c r="I5803" s="28" t="s">
        <v>10879</v>
      </c>
      <c r="J5803" s="28" t="s">
        <v>10884</v>
      </c>
    </row>
    <row r="5804" spans="1:10" x14ac:dyDescent="0.35">
      <c r="A5804" s="28" t="s">
        <v>10885</v>
      </c>
      <c r="B5804" s="28" t="s">
        <v>23416</v>
      </c>
      <c r="C5804" s="28" t="s">
        <v>11250</v>
      </c>
      <c r="D5804" s="28" t="s">
        <v>23533</v>
      </c>
      <c r="E5804" t="s">
        <v>23453</v>
      </c>
      <c r="F5804" s="28" t="s">
        <v>11250</v>
      </c>
      <c r="G5804" s="28" t="s">
        <v>23420</v>
      </c>
      <c r="H5804" t="s">
        <v>23421</v>
      </c>
      <c r="I5804" s="28" t="s">
        <v>10879</v>
      </c>
      <c r="J5804" s="28" t="s">
        <v>10884</v>
      </c>
    </row>
    <row r="5805" spans="1:10" x14ac:dyDescent="0.35">
      <c r="A5805" s="28" t="s">
        <v>10887</v>
      </c>
      <c r="B5805" s="28" t="s">
        <v>23416</v>
      </c>
      <c r="C5805" s="28" t="s">
        <v>23450</v>
      </c>
      <c r="D5805" s="28" t="s">
        <v>24148</v>
      </c>
      <c r="E5805" t="s">
        <v>23419</v>
      </c>
      <c r="F5805" s="28" t="s">
        <v>11250</v>
      </c>
      <c r="G5805" s="28" t="s">
        <v>23420</v>
      </c>
      <c r="H5805" t="s">
        <v>23421</v>
      </c>
      <c r="I5805" s="28" t="s">
        <v>10879</v>
      </c>
      <c r="J5805" s="28" t="s">
        <v>10884</v>
      </c>
    </row>
    <row r="5806" spans="1:10" x14ac:dyDescent="0.35">
      <c r="A5806" s="28" t="s">
        <v>10888</v>
      </c>
      <c r="B5806" s="28" t="s">
        <v>23416</v>
      </c>
      <c r="C5806" s="28" t="s">
        <v>23450</v>
      </c>
      <c r="D5806" s="28" t="s">
        <v>23499</v>
      </c>
      <c r="E5806" t="s">
        <v>23419</v>
      </c>
      <c r="F5806" s="28" t="s">
        <v>11250</v>
      </c>
      <c r="G5806" s="28" t="s">
        <v>23420</v>
      </c>
      <c r="H5806" t="s">
        <v>23421</v>
      </c>
      <c r="I5806" s="28" t="s">
        <v>10889</v>
      </c>
      <c r="J5806" s="28" t="s">
        <v>10884</v>
      </c>
    </row>
    <row r="5807" spans="1:10" x14ac:dyDescent="0.35">
      <c r="A5807" s="28" t="s">
        <v>10890</v>
      </c>
      <c r="B5807" s="28" t="s">
        <v>23416</v>
      </c>
      <c r="C5807" s="28" t="s">
        <v>23518</v>
      </c>
      <c r="D5807" s="28" t="s">
        <v>23472</v>
      </c>
      <c r="E5807" t="s">
        <v>23419</v>
      </c>
      <c r="F5807" s="28" t="s">
        <v>11250</v>
      </c>
      <c r="G5807" s="28" t="s">
        <v>23420</v>
      </c>
      <c r="H5807" t="s">
        <v>23421</v>
      </c>
      <c r="I5807" s="28" t="s">
        <v>10889</v>
      </c>
      <c r="J5807" s="28" t="s">
        <v>10884</v>
      </c>
    </row>
    <row r="5808" spans="1:10" x14ac:dyDescent="0.35">
      <c r="A5808" s="28" t="s">
        <v>10892</v>
      </c>
      <c r="B5808" s="28" t="s">
        <v>23416</v>
      </c>
      <c r="C5808" s="28" t="s">
        <v>23464</v>
      </c>
      <c r="D5808" s="28" t="s">
        <v>23435</v>
      </c>
      <c r="E5808" t="s">
        <v>23419</v>
      </c>
      <c r="F5808" s="28" t="s">
        <v>11250</v>
      </c>
      <c r="G5808" s="28" t="s">
        <v>23420</v>
      </c>
      <c r="H5808" t="s">
        <v>23421</v>
      </c>
      <c r="I5808" s="28" t="s">
        <v>10889</v>
      </c>
      <c r="J5808" s="28" t="s">
        <v>10884</v>
      </c>
    </row>
    <row r="5809" spans="1:10" x14ac:dyDescent="0.35">
      <c r="A5809" s="28" t="s">
        <v>10893</v>
      </c>
      <c r="B5809" s="28" t="s">
        <v>23416</v>
      </c>
      <c r="C5809" s="28" t="s">
        <v>23485</v>
      </c>
      <c r="D5809" s="28" t="s">
        <v>23420</v>
      </c>
      <c r="E5809" t="s">
        <v>23529</v>
      </c>
      <c r="F5809" s="28" t="s">
        <v>11250</v>
      </c>
      <c r="G5809" s="28" t="s">
        <v>23420</v>
      </c>
      <c r="H5809" t="s">
        <v>23421</v>
      </c>
      <c r="I5809" s="28" t="s">
        <v>10889</v>
      </c>
      <c r="J5809" s="28" t="s">
        <v>10884</v>
      </c>
    </row>
    <row r="5810" spans="1:10" x14ac:dyDescent="0.35">
      <c r="A5810" s="28" t="s">
        <v>10894</v>
      </c>
      <c r="B5810" s="28" t="s">
        <v>23416</v>
      </c>
      <c r="C5810" s="28" t="s">
        <v>23424</v>
      </c>
      <c r="D5810" s="28" t="s">
        <v>23478</v>
      </c>
      <c r="E5810" t="s">
        <v>23419</v>
      </c>
      <c r="F5810" s="28" t="s">
        <v>11250</v>
      </c>
      <c r="G5810" s="28" t="s">
        <v>23420</v>
      </c>
      <c r="H5810" t="s">
        <v>23421</v>
      </c>
      <c r="I5810" s="28" t="s">
        <v>10889</v>
      </c>
      <c r="J5810" s="28" t="s">
        <v>10884</v>
      </c>
    </row>
    <row r="5811" spans="1:10" x14ac:dyDescent="0.35">
      <c r="A5811" s="28" t="s">
        <v>10895</v>
      </c>
      <c r="B5811" s="28" t="s">
        <v>23416</v>
      </c>
      <c r="C5811" s="28" t="s">
        <v>23422</v>
      </c>
      <c r="D5811" s="28" t="s">
        <v>23797</v>
      </c>
      <c r="E5811" t="s">
        <v>23419</v>
      </c>
      <c r="F5811" s="28" t="s">
        <v>11250</v>
      </c>
      <c r="G5811" s="28" t="s">
        <v>23420</v>
      </c>
      <c r="H5811" t="s">
        <v>23421</v>
      </c>
      <c r="I5811" s="28" t="s">
        <v>10889</v>
      </c>
      <c r="J5811" s="28" t="s">
        <v>10884</v>
      </c>
    </row>
    <row r="5812" spans="1:10" x14ac:dyDescent="0.35">
      <c r="A5812" s="28" t="s">
        <v>10896</v>
      </c>
      <c r="B5812" s="28" t="s">
        <v>23416</v>
      </c>
      <c r="C5812" s="28" t="s">
        <v>23464</v>
      </c>
      <c r="D5812" s="28" t="s">
        <v>24039</v>
      </c>
      <c r="E5812" t="s">
        <v>23419</v>
      </c>
      <c r="F5812" s="28" t="s">
        <v>11250</v>
      </c>
      <c r="G5812" s="28" t="s">
        <v>23420</v>
      </c>
      <c r="H5812" t="s">
        <v>23421</v>
      </c>
      <c r="I5812" s="28" t="s">
        <v>10889</v>
      </c>
      <c r="J5812" s="28" t="s">
        <v>10897</v>
      </c>
    </row>
    <row r="5813" spans="1:10" x14ac:dyDescent="0.35">
      <c r="A5813" s="28" t="s">
        <v>10898</v>
      </c>
      <c r="B5813" s="28" t="s">
        <v>23416</v>
      </c>
      <c r="C5813" s="28" t="s">
        <v>23417</v>
      </c>
      <c r="D5813" s="28" t="s">
        <v>23425</v>
      </c>
      <c r="E5813" t="s">
        <v>23419</v>
      </c>
      <c r="F5813" s="28" t="s">
        <v>11250</v>
      </c>
      <c r="G5813" s="28" t="s">
        <v>23420</v>
      </c>
      <c r="H5813" t="s">
        <v>23421</v>
      </c>
      <c r="I5813" s="28" t="s">
        <v>10889</v>
      </c>
      <c r="J5813" s="28" t="s">
        <v>10897</v>
      </c>
    </row>
    <row r="5814" spans="1:10" x14ac:dyDescent="0.35">
      <c r="A5814" s="28" t="s">
        <v>10900</v>
      </c>
      <c r="B5814" s="28" t="s">
        <v>23416</v>
      </c>
      <c r="C5814" s="28" t="s">
        <v>23457</v>
      </c>
      <c r="D5814" s="28" t="s">
        <v>23420</v>
      </c>
      <c r="E5814" t="s">
        <v>23529</v>
      </c>
      <c r="F5814" s="28" t="s">
        <v>11250</v>
      </c>
      <c r="G5814" s="28" t="s">
        <v>23420</v>
      </c>
      <c r="H5814" t="s">
        <v>23421</v>
      </c>
      <c r="I5814" s="28" t="s">
        <v>10901</v>
      </c>
      <c r="J5814" s="28" t="s">
        <v>10897</v>
      </c>
    </row>
    <row r="5815" spans="1:10" x14ac:dyDescent="0.35">
      <c r="A5815" s="28" t="s">
        <v>10902</v>
      </c>
      <c r="B5815" s="28" t="s">
        <v>23416</v>
      </c>
      <c r="C5815" s="28" t="s">
        <v>11250</v>
      </c>
      <c r="D5815" s="28" t="s">
        <v>24164</v>
      </c>
      <c r="E5815" t="s">
        <v>23453</v>
      </c>
      <c r="F5815" s="28" t="s">
        <v>11250</v>
      </c>
      <c r="G5815" s="28" t="s">
        <v>23420</v>
      </c>
      <c r="H5815" t="s">
        <v>23421</v>
      </c>
      <c r="I5815" s="28" t="s">
        <v>10901</v>
      </c>
      <c r="J5815" s="28" t="s">
        <v>10897</v>
      </c>
    </row>
    <row r="5816" spans="1:10" x14ac:dyDescent="0.35">
      <c r="A5816" s="28" t="s">
        <v>10903</v>
      </c>
      <c r="B5816" s="28" t="s">
        <v>23416</v>
      </c>
      <c r="C5816" s="28" t="s">
        <v>23422</v>
      </c>
      <c r="D5816" s="28" t="s">
        <v>23484</v>
      </c>
      <c r="E5816" t="s">
        <v>23419</v>
      </c>
      <c r="F5816" s="28" t="s">
        <v>11250</v>
      </c>
      <c r="G5816" s="28" t="s">
        <v>23420</v>
      </c>
      <c r="H5816" t="s">
        <v>23421</v>
      </c>
      <c r="I5816" s="28" t="s">
        <v>10901</v>
      </c>
      <c r="J5816" s="28" t="s">
        <v>10904</v>
      </c>
    </row>
    <row r="5817" spans="1:10" x14ac:dyDescent="0.35">
      <c r="A5817" s="28" t="s">
        <v>10905</v>
      </c>
      <c r="B5817" s="28" t="s">
        <v>23416</v>
      </c>
      <c r="C5817" s="28" t="s">
        <v>23426</v>
      </c>
      <c r="D5817" s="28" t="s">
        <v>23425</v>
      </c>
      <c r="E5817" t="s">
        <v>23419</v>
      </c>
      <c r="F5817" s="28" t="s">
        <v>11250</v>
      </c>
      <c r="G5817" s="28" t="s">
        <v>23420</v>
      </c>
      <c r="H5817" t="s">
        <v>23421</v>
      </c>
      <c r="I5817" s="28" t="s">
        <v>10901</v>
      </c>
      <c r="J5817" s="28" t="s">
        <v>10904</v>
      </c>
    </row>
    <row r="5818" spans="1:10" x14ac:dyDescent="0.35">
      <c r="A5818" s="28" t="s">
        <v>10906</v>
      </c>
      <c r="B5818" s="28" t="s">
        <v>23416</v>
      </c>
      <c r="C5818" s="28" t="s">
        <v>23507</v>
      </c>
      <c r="D5818" s="28" t="s">
        <v>24039</v>
      </c>
      <c r="E5818" t="s">
        <v>23529</v>
      </c>
      <c r="F5818" s="28" t="s">
        <v>11250</v>
      </c>
      <c r="G5818" s="28" t="s">
        <v>23420</v>
      </c>
      <c r="H5818" t="s">
        <v>23421</v>
      </c>
      <c r="I5818" s="28" t="s">
        <v>10907</v>
      </c>
      <c r="J5818" s="28" t="s">
        <v>10904</v>
      </c>
    </row>
    <row r="5819" spans="1:10" x14ac:dyDescent="0.35">
      <c r="A5819" s="28" t="s">
        <v>10908</v>
      </c>
      <c r="B5819" s="28" t="s">
        <v>23416</v>
      </c>
      <c r="C5819" s="28" t="s">
        <v>23774</v>
      </c>
      <c r="D5819" s="28" t="s">
        <v>23459</v>
      </c>
      <c r="E5819" t="s">
        <v>23419</v>
      </c>
      <c r="F5819" s="28" t="s">
        <v>11250</v>
      </c>
      <c r="G5819" s="28" t="s">
        <v>23420</v>
      </c>
      <c r="H5819" t="s">
        <v>23421</v>
      </c>
      <c r="I5819" s="28" t="s">
        <v>10907</v>
      </c>
      <c r="J5819" s="28" t="s">
        <v>10909</v>
      </c>
    </row>
    <row r="5820" spans="1:10" x14ac:dyDescent="0.35">
      <c r="A5820" s="28" t="s">
        <v>10910</v>
      </c>
      <c r="B5820" s="28" t="s">
        <v>23416</v>
      </c>
      <c r="C5820" s="28" t="s">
        <v>23457</v>
      </c>
      <c r="D5820" s="28" t="s">
        <v>23472</v>
      </c>
      <c r="E5820" t="s">
        <v>23419</v>
      </c>
      <c r="F5820" s="28" t="s">
        <v>11250</v>
      </c>
      <c r="G5820" s="28" t="s">
        <v>23420</v>
      </c>
      <c r="H5820" t="s">
        <v>23421</v>
      </c>
      <c r="I5820" s="28" t="s">
        <v>10907</v>
      </c>
      <c r="J5820" s="28" t="s">
        <v>10909</v>
      </c>
    </row>
    <row r="5821" spans="1:10" x14ac:dyDescent="0.35">
      <c r="A5821" s="28" t="s">
        <v>10911</v>
      </c>
      <c r="B5821" s="28" t="s">
        <v>23416</v>
      </c>
      <c r="C5821" s="28" t="s">
        <v>23476</v>
      </c>
      <c r="D5821" s="28" t="s">
        <v>23451</v>
      </c>
      <c r="E5821" t="s">
        <v>23419</v>
      </c>
      <c r="F5821" s="28" t="s">
        <v>11250</v>
      </c>
      <c r="G5821" s="28" t="s">
        <v>23420</v>
      </c>
      <c r="H5821" t="s">
        <v>23421</v>
      </c>
      <c r="I5821" s="28" t="s">
        <v>10907</v>
      </c>
      <c r="J5821" s="28" t="s">
        <v>10909</v>
      </c>
    </row>
    <row r="5822" spans="1:10" x14ac:dyDescent="0.35">
      <c r="A5822" s="28" t="s">
        <v>10912</v>
      </c>
      <c r="B5822" s="28" t="s">
        <v>23416</v>
      </c>
      <c r="C5822" s="28" t="s">
        <v>23424</v>
      </c>
      <c r="D5822" s="28" t="s">
        <v>23533</v>
      </c>
      <c r="E5822" t="s">
        <v>23419</v>
      </c>
      <c r="F5822" s="28" t="s">
        <v>11250</v>
      </c>
      <c r="G5822" s="28" t="s">
        <v>23420</v>
      </c>
      <c r="H5822" t="s">
        <v>23421</v>
      </c>
      <c r="I5822" s="28" t="s">
        <v>10907</v>
      </c>
      <c r="J5822" s="28" t="s">
        <v>10909</v>
      </c>
    </row>
    <row r="5823" spans="1:10" x14ac:dyDescent="0.35">
      <c r="A5823" s="28" t="s">
        <v>10913</v>
      </c>
      <c r="B5823" s="28" t="s">
        <v>23416</v>
      </c>
      <c r="C5823" s="28" t="s">
        <v>23507</v>
      </c>
      <c r="D5823" s="28" t="s">
        <v>24039</v>
      </c>
      <c r="E5823" t="s">
        <v>23529</v>
      </c>
      <c r="F5823" s="28" t="s">
        <v>11250</v>
      </c>
      <c r="G5823" s="28" t="s">
        <v>23420</v>
      </c>
      <c r="H5823" t="s">
        <v>23421</v>
      </c>
      <c r="I5823" s="28" t="s">
        <v>10914</v>
      </c>
      <c r="J5823" s="28" t="s">
        <v>10909</v>
      </c>
    </row>
    <row r="5824" spans="1:10" x14ac:dyDescent="0.35">
      <c r="A5824" s="28" t="s">
        <v>10915</v>
      </c>
      <c r="B5824" s="28" t="s">
        <v>23416</v>
      </c>
      <c r="C5824" s="28" t="s">
        <v>23446</v>
      </c>
      <c r="D5824" s="28" t="s">
        <v>23514</v>
      </c>
      <c r="E5824" t="s">
        <v>23419</v>
      </c>
      <c r="F5824" s="28" t="s">
        <v>11250</v>
      </c>
      <c r="G5824" s="28" t="s">
        <v>23420</v>
      </c>
      <c r="H5824" t="s">
        <v>23421</v>
      </c>
      <c r="I5824" s="28" t="s">
        <v>10914</v>
      </c>
      <c r="J5824" s="28" t="s">
        <v>10909</v>
      </c>
    </row>
    <row r="5825" spans="1:10" x14ac:dyDescent="0.35">
      <c r="A5825" s="28" t="s">
        <v>10916</v>
      </c>
      <c r="B5825" s="28" t="s">
        <v>23416</v>
      </c>
      <c r="C5825" s="28" t="s">
        <v>23659</v>
      </c>
      <c r="D5825" s="28" t="s">
        <v>24165</v>
      </c>
      <c r="E5825" t="s">
        <v>23419</v>
      </c>
      <c r="F5825" s="28" t="s">
        <v>11250</v>
      </c>
      <c r="G5825" s="28" t="s">
        <v>23420</v>
      </c>
      <c r="H5825" t="s">
        <v>23421</v>
      </c>
      <c r="I5825" s="28" t="s">
        <v>10914</v>
      </c>
      <c r="J5825" s="28" t="s">
        <v>10909</v>
      </c>
    </row>
    <row r="5826" spans="1:10" x14ac:dyDescent="0.35">
      <c r="A5826" s="28" t="s">
        <v>10917</v>
      </c>
      <c r="B5826" s="28" t="s">
        <v>23416</v>
      </c>
      <c r="C5826" s="28" t="s">
        <v>23464</v>
      </c>
      <c r="D5826" s="28" t="s">
        <v>23483</v>
      </c>
      <c r="E5826" t="s">
        <v>23419</v>
      </c>
      <c r="F5826" s="28" t="s">
        <v>11250</v>
      </c>
      <c r="G5826" s="28" t="s">
        <v>23420</v>
      </c>
      <c r="H5826" t="s">
        <v>23421</v>
      </c>
      <c r="I5826" s="28" t="s">
        <v>10914</v>
      </c>
      <c r="J5826" s="28" t="s">
        <v>10909</v>
      </c>
    </row>
    <row r="5827" spans="1:10" x14ac:dyDescent="0.35">
      <c r="A5827" s="28" t="s">
        <v>10918</v>
      </c>
      <c r="B5827" s="28" t="s">
        <v>23416</v>
      </c>
      <c r="C5827" s="28" t="s">
        <v>23457</v>
      </c>
      <c r="D5827" s="28" t="s">
        <v>23449</v>
      </c>
      <c r="E5827" t="s">
        <v>23529</v>
      </c>
      <c r="F5827" s="28" t="s">
        <v>11250</v>
      </c>
      <c r="G5827" s="28" t="s">
        <v>23420</v>
      </c>
      <c r="H5827" t="s">
        <v>23421</v>
      </c>
      <c r="I5827" s="28" t="s">
        <v>10914</v>
      </c>
      <c r="J5827" s="28" t="s">
        <v>10920</v>
      </c>
    </row>
    <row r="5828" spans="1:10" x14ac:dyDescent="0.35">
      <c r="A5828" s="28" t="s">
        <v>10921</v>
      </c>
      <c r="B5828" s="28" t="s">
        <v>23416</v>
      </c>
      <c r="C5828" s="28" t="s">
        <v>23476</v>
      </c>
      <c r="D5828" s="28" t="s">
        <v>23425</v>
      </c>
      <c r="E5828" t="s">
        <v>23419</v>
      </c>
      <c r="F5828" s="28" t="s">
        <v>11250</v>
      </c>
      <c r="G5828" s="28" t="s">
        <v>23420</v>
      </c>
      <c r="H5828" t="s">
        <v>23421</v>
      </c>
      <c r="I5828" s="28" t="s">
        <v>10914</v>
      </c>
      <c r="J5828" s="28" t="s">
        <v>10920</v>
      </c>
    </row>
    <row r="5829" spans="1:10" x14ac:dyDescent="0.35">
      <c r="A5829" s="28" t="s">
        <v>10922</v>
      </c>
      <c r="B5829" s="28" t="s">
        <v>23416</v>
      </c>
      <c r="C5829" s="28" t="s">
        <v>23476</v>
      </c>
      <c r="D5829" s="28" t="s">
        <v>23425</v>
      </c>
      <c r="E5829" t="s">
        <v>23419</v>
      </c>
      <c r="F5829" s="28" t="s">
        <v>11250</v>
      </c>
      <c r="G5829" s="28" t="s">
        <v>23420</v>
      </c>
      <c r="H5829" t="s">
        <v>23421</v>
      </c>
      <c r="I5829" s="28" t="s">
        <v>10914</v>
      </c>
      <c r="J5829" s="28" t="s">
        <v>10920</v>
      </c>
    </row>
    <row r="5830" spans="1:10" x14ac:dyDescent="0.35">
      <c r="A5830" s="28" t="s">
        <v>10923</v>
      </c>
      <c r="B5830" s="28" t="s">
        <v>23416</v>
      </c>
      <c r="C5830" s="28" t="s">
        <v>24166</v>
      </c>
      <c r="D5830" s="28" t="s">
        <v>24135</v>
      </c>
      <c r="E5830" t="s">
        <v>23419</v>
      </c>
      <c r="F5830" s="28" t="s">
        <v>11250</v>
      </c>
      <c r="G5830" s="28" t="s">
        <v>23420</v>
      </c>
      <c r="H5830" t="s">
        <v>23421</v>
      </c>
      <c r="I5830" s="28" t="s">
        <v>10914</v>
      </c>
      <c r="J5830" s="28" t="s">
        <v>10920</v>
      </c>
    </row>
    <row r="5831" spans="1:10" x14ac:dyDescent="0.35">
      <c r="A5831" s="28" t="s">
        <v>10924</v>
      </c>
      <c r="B5831" s="28" t="s">
        <v>23416</v>
      </c>
      <c r="C5831" s="28" t="s">
        <v>23424</v>
      </c>
      <c r="D5831" s="28" t="s">
        <v>23447</v>
      </c>
      <c r="E5831" t="s">
        <v>23419</v>
      </c>
      <c r="F5831" s="28" t="s">
        <v>11250</v>
      </c>
      <c r="G5831" s="28" t="s">
        <v>23420</v>
      </c>
      <c r="H5831" t="s">
        <v>23421</v>
      </c>
      <c r="I5831" s="28" t="s">
        <v>10914</v>
      </c>
      <c r="J5831" s="28" t="s">
        <v>10920</v>
      </c>
    </row>
    <row r="5832" spans="1:10" x14ac:dyDescent="0.35">
      <c r="A5832" s="28" t="s">
        <v>10925</v>
      </c>
      <c r="B5832" s="28" t="s">
        <v>23416</v>
      </c>
      <c r="C5832" s="28" t="s">
        <v>11250</v>
      </c>
      <c r="D5832" s="28" t="s">
        <v>23545</v>
      </c>
      <c r="E5832" t="s">
        <v>23453</v>
      </c>
      <c r="F5832" s="28" t="s">
        <v>11250</v>
      </c>
      <c r="G5832" s="28" t="s">
        <v>23420</v>
      </c>
      <c r="H5832" t="s">
        <v>23421</v>
      </c>
      <c r="I5832" s="28" t="s">
        <v>10914</v>
      </c>
      <c r="J5832" s="28" t="s">
        <v>10920</v>
      </c>
    </row>
    <row r="5833" spans="1:10" x14ac:dyDescent="0.35">
      <c r="A5833" s="28" t="s">
        <v>10926</v>
      </c>
      <c r="B5833" s="28" t="s">
        <v>23416</v>
      </c>
      <c r="C5833" s="28" t="s">
        <v>23424</v>
      </c>
      <c r="D5833" s="28" t="s">
        <v>23472</v>
      </c>
      <c r="E5833" t="s">
        <v>23419</v>
      </c>
      <c r="F5833" s="28" t="s">
        <v>11250</v>
      </c>
      <c r="G5833" s="28" t="s">
        <v>23420</v>
      </c>
      <c r="H5833" t="s">
        <v>23421</v>
      </c>
      <c r="I5833" s="28" t="s">
        <v>10914</v>
      </c>
      <c r="J5833" s="28" t="s">
        <v>10920</v>
      </c>
    </row>
    <row r="5834" spans="1:10" x14ac:dyDescent="0.35">
      <c r="A5834" s="28" t="s">
        <v>10927</v>
      </c>
      <c r="B5834" s="28" t="s">
        <v>23416</v>
      </c>
      <c r="C5834" s="28" t="s">
        <v>24133</v>
      </c>
      <c r="D5834" s="28" t="s">
        <v>23459</v>
      </c>
      <c r="E5834" t="s">
        <v>23419</v>
      </c>
      <c r="F5834" s="28" t="s">
        <v>11250</v>
      </c>
      <c r="G5834" s="28" t="s">
        <v>23420</v>
      </c>
      <c r="H5834" t="s">
        <v>23421</v>
      </c>
      <c r="I5834" s="28" t="s">
        <v>10914</v>
      </c>
      <c r="J5834" s="28" t="s">
        <v>10920</v>
      </c>
    </row>
    <row r="5835" spans="1:10" x14ac:dyDescent="0.35">
      <c r="A5835" s="28" t="s">
        <v>10928</v>
      </c>
      <c r="B5835" s="28" t="s">
        <v>23416</v>
      </c>
      <c r="C5835" s="28" t="s">
        <v>23457</v>
      </c>
      <c r="D5835" s="28" t="s">
        <v>23451</v>
      </c>
      <c r="E5835" t="s">
        <v>23419</v>
      </c>
      <c r="F5835" s="28" t="s">
        <v>11250</v>
      </c>
      <c r="G5835" s="28" t="s">
        <v>23420</v>
      </c>
      <c r="H5835" t="s">
        <v>23421</v>
      </c>
      <c r="I5835" s="28" t="s">
        <v>10929</v>
      </c>
      <c r="J5835" s="28" t="s">
        <v>10920</v>
      </c>
    </row>
    <row r="5836" spans="1:10" x14ac:dyDescent="0.35">
      <c r="A5836" s="28" t="s">
        <v>10930</v>
      </c>
      <c r="B5836" s="28" t="s">
        <v>23416</v>
      </c>
      <c r="C5836" s="28" t="s">
        <v>23446</v>
      </c>
      <c r="D5836" s="28" t="s">
        <v>23443</v>
      </c>
      <c r="E5836" t="s">
        <v>23419</v>
      </c>
      <c r="F5836" s="28" t="s">
        <v>11250</v>
      </c>
      <c r="G5836" s="28" t="s">
        <v>23420</v>
      </c>
      <c r="H5836" t="s">
        <v>23421</v>
      </c>
      <c r="I5836" s="28" t="s">
        <v>10929</v>
      </c>
      <c r="J5836" s="28" t="s">
        <v>10920</v>
      </c>
    </row>
    <row r="5837" spans="1:10" x14ac:dyDescent="0.35">
      <c r="A5837" s="28" t="s">
        <v>10931</v>
      </c>
      <c r="B5837" s="28" t="s">
        <v>23416</v>
      </c>
      <c r="C5837" s="28" t="s">
        <v>23434</v>
      </c>
      <c r="D5837" s="28" t="s">
        <v>23482</v>
      </c>
      <c r="E5837" t="s">
        <v>23419</v>
      </c>
      <c r="F5837" s="28" t="s">
        <v>11250</v>
      </c>
      <c r="G5837" s="28" t="s">
        <v>23420</v>
      </c>
      <c r="H5837" t="s">
        <v>23421</v>
      </c>
      <c r="I5837" s="28" t="s">
        <v>10929</v>
      </c>
      <c r="J5837" s="28" t="s">
        <v>10920</v>
      </c>
    </row>
    <row r="5838" spans="1:10" x14ac:dyDescent="0.35">
      <c r="A5838" s="28" t="s">
        <v>10933</v>
      </c>
      <c r="B5838" s="28" t="s">
        <v>23416</v>
      </c>
      <c r="C5838" s="28" t="s">
        <v>23457</v>
      </c>
      <c r="D5838" s="28" t="s">
        <v>23451</v>
      </c>
      <c r="E5838" t="s">
        <v>23419</v>
      </c>
      <c r="F5838" s="28" t="s">
        <v>11250</v>
      </c>
      <c r="G5838" s="28" t="s">
        <v>23420</v>
      </c>
      <c r="H5838" t="s">
        <v>23421</v>
      </c>
      <c r="I5838" s="28" t="s">
        <v>10929</v>
      </c>
      <c r="J5838" s="28" t="s">
        <v>10920</v>
      </c>
    </row>
    <row r="5839" spans="1:10" x14ac:dyDescent="0.35">
      <c r="A5839" s="28" t="s">
        <v>10934</v>
      </c>
      <c r="B5839" s="28" t="s">
        <v>23416</v>
      </c>
      <c r="C5839" s="28" t="s">
        <v>23464</v>
      </c>
      <c r="D5839" s="28" t="s">
        <v>23469</v>
      </c>
      <c r="E5839" t="s">
        <v>23419</v>
      </c>
      <c r="F5839" s="28" t="s">
        <v>11250</v>
      </c>
      <c r="G5839" s="28" t="s">
        <v>23420</v>
      </c>
      <c r="H5839" t="s">
        <v>23421</v>
      </c>
      <c r="I5839" s="28" t="s">
        <v>10929</v>
      </c>
      <c r="J5839" s="28" t="s">
        <v>10920</v>
      </c>
    </row>
    <row r="5840" spans="1:10" x14ac:dyDescent="0.35">
      <c r="A5840" s="28" t="s">
        <v>10935</v>
      </c>
      <c r="B5840" s="28" t="s">
        <v>23416</v>
      </c>
      <c r="C5840" s="28" t="s">
        <v>23434</v>
      </c>
      <c r="D5840" s="28" t="s">
        <v>23451</v>
      </c>
      <c r="E5840" t="s">
        <v>23419</v>
      </c>
      <c r="F5840" s="28" t="s">
        <v>11250</v>
      </c>
      <c r="G5840" s="28" t="s">
        <v>23420</v>
      </c>
      <c r="H5840" t="s">
        <v>23421</v>
      </c>
      <c r="I5840" s="28" t="s">
        <v>10929</v>
      </c>
      <c r="J5840" s="28" t="s">
        <v>10920</v>
      </c>
    </row>
    <row r="5841" spans="1:10" x14ac:dyDescent="0.35">
      <c r="A5841" s="28" t="s">
        <v>10936</v>
      </c>
      <c r="B5841" s="28" t="s">
        <v>23416</v>
      </c>
      <c r="C5841" s="28" t="s">
        <v>23424</v>
      </c>
      <c r="D5841" s="28" t="s">
        <v>23463</v>
      </c>
      <c r="E5841" t="s">
        <v>23419</v>
      </c>
      <c r="F5841" s="28" t="s">
        <v>11250</v>
      </c>
      <c r="G5841" s="28" t="s">
        <v>23420</v>
      </c>
      <c r="H5841" t="s">
        <v>23421</v>
      </c>
      <c r="I5841" s="28" t="s">
        <v>10929</v>
      </c>
      <c r="J5841" s="28" t="s">
        <v>10920</v>
      </c>
    </row>
    <row r="5842" spans="1:10" x14ac:dyDescent="0.35">
      <c r="A5842" s="28" t="s">
        <v>10937</v>
      </c>
      <c r="B5842" s="28" t="s">
        <v>23416</v>
      </c>
      <c r="C5842" s="28" t="s">
        <v>23526</v>
      </c>
      <c r="D5842" s="28" t="s">
        <v>23523</v>
      </c>
      <c r="E5842" t="s">
        <v>23419</v>
      </c>
      <c r="F5842" s="28" t="s">
        <v>11250</v>
      </c>
      <c r="G5842" s="28" t="s">
        <v>23420</v>
      </c>
      <c r="H5842" t="s">
        <v>23421</v>
      </c>
      <c r="I5842" s="28" t="s">
        <v>10929</v>
      </c>
      <c r="J5842" s="28" t="s">
        <v>10938</v>
      </c>
    </row>
    <row r="5843" spans="1:10" x14ac:dyDescent="0.35">
      <c r="A5843" s="28" t="s">
        <v>10939</v>
      </c>
      <c r="B5843" s="28" t="s">
        <v>23416</v>
      </c>
      <c r="C5843" s="28" t="s">
        <v>11250</v>
      </c>
      <c r="D5843" s="28" t="s">
        <v>23752</v>
      </c>
      <c r="E5843" t="s">
        <v>23453</v>
      </c>
      <c r="F5843" s="28" t="s">
        <v>11250</v>
      </c>
      <c r="G5843" s="28" t="s">
        <v>23420</v>
      </c>
      <c r="H5843" t="s">
        <v>23421</v>
      </c>
      <c r="I5843" s="28" t="s">
        <v>10929</v>
      </c>
      <c r="J5843" s="28" t="s">
        <v>10938</v>
      </c>
    </row>
    <row r="5844" spans="1:10" x14ac:dyDescent="0.35">
      <c r="A5844" s="28" t="s">
        <v>10940</v>
      </c>
      <c r="B5844" s="28" t="s">
        <v>23416</v>
      </c>
      <c r="C5844" s="28" t="s">
        <v>23422</v>
      </c>
      <c r="D5844" s="28" t="s">
        <v>23493</v>
      </c>
      <c r="E5844" t="s">
        <v>23419</v>
      </c>
      <c r="F5844" s="28" t="s">
        <v>11250</v>
      </c>
      <c r="G5844" s="28" t="s">
        <v>23420</v>
      </c>
      <c r="H5844" t="s">
        <v>23421</v>
      </c>
      <c r="I5844" s="28" t="s">
        <v>10929</v>
      </c>
      <c r="J5844" s="28" t="s">
        <v>10938</v>
      </c>
    </row>
    <row r="5845" spans="1:10" x14ac:dyDescent="0.35">
      <c r="A5845" s="28" t="s">
        <v>10941</v>
      </c>
      <c r="B5845" s="28" t="s">
        <v>23416</v>
      </c>
      <c r="C5845" s="28" t="s">
        <v>23466</v>
      </c>
      <c r="D5845" s="28" t="s">
        <v>23508</v>
      </c>
      <c r="E5845" t="s">
        <v>23419</v>
      </c>
      <c r="F5845" s="28" t="s">
        <v>11250</v>
      </c>
      <c r="G5845" s="28" t="s">
        <v>23420</v>
      </c>
      <c r="H5845" t="s">
        <v>23421</v>
      </c>
      <c r="I5845" s="28" t="s">
        <v>10929</v>
      </c>
      <c r="J5845" s="28" t="s">
        <v>10938</v>
      </c>
    </row>
    <row r="5846" spans="1:10" x14ac:dyDescent="0.35">
      <c r="A5846" s="28" t="s">
        <v>10942</v>
      </c>
      <c r="B5846" s="28" t="s">
        <v>23416</v>
      </c>
      <c r="C5846" s="28" t="s">
        <v>23434</v>
      </c>
      <c r="D5846" s="28" t="s">
        <v>23469</v>
      </c>
      <c r="E5846" t="s">
        <v>23419</v>
      </c>
      <c r="F5846" s="28" t="s">
        <v>11250</v>
      </c>
      <c r="G5846" s="28" t="s">
        <v>23420</v>
      </c>
      <c r="H5846" t="s">
        <v>23421</v>
      </c>
      <c r="I5846" s="28" t="s">
        <v>10943</v>
      </c>
      <c r="J5846" s="28" t="s">
        <v>10938</v>
      </c>
    </row>
    <row r="5847" spans="1:10" x14ac:dyDescent="0.35">
      <c r="A5847" s="28" t="s">
        <v>10944</v>
      </c>
      <c r="B5847" s="28" t="s">
        <v>23416</v>
      </c>
      <c r="C5847" s="28" t="s">
        <v>23442</v>
      </c>
      <c r="D5847" s="28" t="s">
        <v>23525</v>
      </c>
      <c r="E5847" t="s">
        <v>23419</v>
      </c>
      <c r="F5847" s="28" t="s">
        <v>11250</v>
      </c>
      <c r="G5847" s="28" t="s">
        <v>23420</v>
      </c>
      <c r="H5847" t="s">
        <v>23421</v>
      </c>
      <c r="I5847" s="28" t="s">
        <v>10943</v>
      </c>
      <c r="J5847" s="28" t="s">
        <v>10938</v>
      </c>
    </row>
    <row r="5848" spans="1:10" x14ac:dyDescent="0.35">
      <c r="A5848" s="28" t="s">
        <v>10945</v>
      </c>
      <c r="B5848" s="28" t="s">
        <v>23416</v>
      </c>
      <c r="C5848" s="28" t="s">
        <v>23432</v>
      </c>
      <c r="D5848" s="28" t="s">
        <v>23504</v>
      </c>
      <c r="E5848" t="s">
        <v>23419</v>
      </c>
      <c r="F5848" s="28" t="s">
        <v>11250</v>
      </c>
      <c r="G5848" s="28" t="s">
        <v>23420</v>
      </c>
      <c r="H5848" t="s">
        <v>23421</v>
      </c>
      <c r="I5848" s="28" t="s">
        <v>10943</v>
      </c>
      <c r="J5848" s="28" t="s">
        <v>10938</v>
      </c>
    </row>
    <row r="5849" spans="1:10" x14ac:dyDescent="0.35">
      <c r="A5849" s="28" t="s">
        <v>10946</v>
      </c>
      <c r="B5849" s="28" t="s">
        <v>23416</v>
      </c>
      <c r="C5849" s="28" t="s">
        <v>23476</v>
      </c>
      <c r="D5849" s="28" t="s">
        <v>23425</v>
      </c>
      <c r="E5849" t="s">
        <v>23419</v>
      </c>
      <c r="F5849" s="28" t="s">
        <v>11250</v>
      </c>
      <c r="G5849" s="28" t="s">
        <v>23420</v>
      </c>
      <c r="H5849" t="s">
        <v>23421</v>
      </c>
      <c r="I5849" s="28" t="s">
        <v>10943</v>
      </c>
      <c r="J5849" s="28" t="s">
        <v>10938</v>
      </c>
    </row>
    <row r="5850" spans="1:10" x14ac:dyDescent="0.35">
      <c r="A5850" s="28" t="s">
        <v>10947</v>
      </c>
      <c r="B5850" s="28" t="s">
        <v>23416</v>
      </c>
      <c r="C5850" s="28" t="s">
        <v>23476</v>
      </c>
      <c r="D5850" s="28" t="s">
        <v>23425</v>
      </c>
      <c r="E5850" t="s">
        <v>23419</v>
      </c>
      <c r="F5850" s="28" t="s">
        <v>11250</v>
      </c>
      <c r="G5850" s="28" t="s">
        <v>23420</v>
      </c>
      <c r="H5850" t="s">
        <v>23421</v>
      </c>
      <c r="I5850" s="28" t="s">
        <v>10943</v>
      </c>
      <c r="J5850" s="28" t="s">
        <v>10938</v>
      </c>
    </row>
    <row r="5851" spans="1:10" x14ac:dyDescent="0.35">
      <c r="A5851" s="28" t="s">
        <v>10948</v>
      </c>
      <c r="B5851" s="28" t="s">
        <v>23416</v>
      </c>
      <c r="C5851" s="28" t="s">
        <v>23424</v>
      </c>
      <c r="D5851" s="28" t="s">
        <v>23499</v>
      </c>
      <c r="E5851" t="s">
        <v>23419</v>
      </c>
      <c r="F5851" s="28" t="s">
        <v>11250</v>
      </c>
      <c r="G5851" s="28" t="s">
        <v>23420</v>
      </c>
      <c r="H5851" t="s">
        <v>23421</v>
      </c>
      <c r="I5851" s="28" t="s">
        <v>10943</v>
      </c>
      <c r="J5851" s="28" t="s">
        <v>10938</v>
      </c>
    </row>
    <row r="5852" spans="1:10" x14ac:dyDescent="0.35">
      <c r="A5852" s="28" t="s">
        <v>10949</v>
      </c>
      <c r="B5852" s="28" t="s">
        <v>23416</v>
      </c>
      <c r="C5852" s="28" t="s">
        <v>23422</v>
      </c>
      <c r="D5852" s="28" t="s">
        <v>24010</v>
      </c>
      <c r="E5852" t="s">
        <v>23419</v>
      </c>
      <c r="F5852" s="28" t="s">
        <v>11250</v>
      </c>
      <c r="G5852" s="28" t="s">
        <v>23420</v>
      </c>
      <c r="H5852" t="s">
        <v>23421</v>
      </c>
      <c r="I5852" s="28" t="s">
        <v>10943</v>
      </c>
      <c r="J5852" s="28" t="s">
        <v>10938</v>
      </c>
    </row>
    <row r="5853" spans="1:10" x14ac:dyDescent="0.35">
      <c r="A5853" s="28" t="s">
        <v>10950</v>
      </c>
      <c r="B5853" s="28" t="s">
        <v>23416</v>
      </c>
      <c r="C5853" s="28" t="s">
        <v>23507</v>
      </c>
      <c r="D5853" s="28" t="s">
        <v>23472</v>
      </c>
      <c r="E5853" t="s">
        <v>23419</v>
      </c>
      <c r="F5853" s="28" t="s">
        <v>11250</v>
      </c>
      <c r="G5853" s="28" t="s">
        <v>23420</v>
      </c>
      <c r="H5853" t="s">
        <v>23421</v>
      </c>
      <c r="I5853" s="28" t="s">
        <v>10943</v>
      </c>
      <c r="J5853" s="28" t="s">
        <v>10951</v>
      </c>
    </row>
    <row r="5854" spans="1:10" x14ac:dyDescent="0.35">
      <c r="A5854" s="28" t="s">
        <v>10952</v>
      </c>
      <c r="B5854" s="28" t="s">
        <v>23416</v>
      </c>
      <c r="C5854" s="28" t="s">
        <v>23442</v>
      </c>
      <c r="D5854" s="28" t="s">
        <v>23499</v>
      </c>
      <c r="E5854" t="s">
        <v>23419</v>
      </c>
      <c r="F5854" s="28" t="s">
        <v>11250</v>
      </c>
      <c r="G5854" s="28" t="s">
        <v>23420</v>
      </c>
      <c r="H5854" t="s">
        <v>23421</v>
      </c>
      <c r="I5854" s="28" t="s">
        <v>10943</v>
      </c>
      <c r="J5854" s="28" t="s">
        <v>10951</v>
      </c>
    </row>
    <row r="5855" spans="1:10" x14ac:dyDescent="0.35">
      <c r="A5855" s="28" t="s">
        <v>10953</v>
      </c>
      <c r="B5855" s="28" t="s">
        <v>23416</v>
      </c>
      <c r="C5855" s="28" t="s">
        <v>23464</v>
      </c>
      <c r="D5855" s="28" t="s">
        <v>23443</v>
      </c>
      <c r="E5855" t="s">
        <v>23529</v>
      </c>
      <c r="F5855" s="28" t="s">
        <v>11250</v>
      </c>
      <c r="G5855" s="28" t="s">
        <v>23420</v>
      </c>
      <c r="H5855" t="s">
        <v>23421</v>
      </c>
      <c r="I5855" s="28" t="s">
        <v>10943</v>
      </c>
      <c r="J5855" s="28" t="s">
        <v>10951</v>
      </c>
    </row>
    <row r="5856" spans="1:10" x14ac:dyDescent="0.35">
      <c r="A5856" s="28" t="s">
        <v>10954</v>
      </c>
      <c r="B5856" s="28" t="s">
        <v>23416</v>
      </c>
      <c r="C5856" s="28" t="s">
        <v>23464</v>
      </c>
      <c r="D5856" s="28" t="s">
        <v>23443</v>
      </c>
      <c r="E5856" t="s">
        <v>23529</v>
      </c>
      <c r="F5856" s="28" t="s">
        <v>11250</v>
      </c>
      <c r="G5856" s="28" t="s">
        <v>23420</v>
      </c>
      <c r="H5856" t="s">
        <v>23421</v>
      </c>
      <c r="I5856" s="28" t="s">
        <v>10943</v>
      </c>
      <c r="J5856" s="28" t="s">
        <v>10951</v>
      </c>
    </row>
    <row r="5857" spans="1:10" x14ac:dyDescent="0.35">
      <c r="A5857" s="28" t="s">
        <v>10955</v>
      </c>
      <c r="B5857" s="28" t="s">
        <v>23416</v>
      </c>
      <c r="C5857" s="28" t="s">
        <v>23882</v>
      </c>
      <c r="D5857" s="28" t="s">
        <v>24153</v>
      </c>
      <c r="E5857" t="s">
        <v>23419</v>
      </c>
      <c r="F5857" s="28" t="s">
        <v>11250</v>
      </c>
      <c r="G5857" s="28" t="s">
        <v>23420</v>
      </c>
      <c r="H5857" t="s">
        <v>23421</v>
      </c>
      <c r="I5857" s="28" t="s">
        <v>10956</v>
      </c>
      <c r="J5857" s="28" t="s">
        <v>10951</v>
      </c>
    </row>
    <row r="5858" spans="1:10" x14ac:dyDescent="0.35">
      <c r="A5858" s="28" t="s">
        <v>10957</v>
      </c>
      <c r="B5858" s="28" t="s">
        <v>23416</v>
      </c>
      <c r="C5858" s="28" t="s">
        <v>23448</v>
      </c>
      <c r="D5858" s="28" t="s">
        <v>23472</v>
      </c>
      <c r="E5858" t="s">
        <v>23419</v>
      </c>
      <c r="F5858" s="28" t="s">
        <v>11250</v>
      </c>
      <c r="G5858" s="28" t="s">
        <v>23420</v>
      </c>
      <c r="H5858" t="s">
        <v>23421</v>
      </c>
      <c r="I5858" s="28" t="s">
        <v>10956</v>
      </c>
      <c r="J5858" s="28" t="s">
        <v>10951</v>
      </c>
    </row>
    <row r="5859" spans="1:10" x14ac:dyDescent="0.35">
      <c r="A5859" s="28" t="s">
        <v>10958</v>
      </c>
      <c r="B5859" s="28" t="s">
        <v>23416</v>
      </c>
      <c r="C5859" s="28" t="s">
        <v>11250</v>
      </c>
      <c r="D5859" s="28" t="s">
        <v>23752</v>
      </c>
      <c r="E5859" t="s">
        <v>23453</v>
      </c>
      <c r="F5859" s="28" t="s">
        <v>11250</v>
      </c>
      <c r="G5859" s="28" t="s">
        <v>23420</v>
      </c>
      <c r="H5859" t="s">
        <v>23421</v>
      </c>
      <c r="I5859" s="28" t="s">
        <v>10956</v>
      </c>
      <c r="J5859" s="28" t="s">
        <v>10951</v>
      </c>
    </row>
    <row r="5860" spans="1:10" x14ac:dyDescent="0.35">
      <c r="A5860" s="28" t="s">
        <v>10959</v>
      </c>
      <c r="B5860" s="28" t="s">
        <v>23416</v>
      </c>
      <c r="C5860" s="28" t="s">
        <v>23424</v>
      </c>
      <c r="D5860" s="28" t="s">
        <v>23484</v>
      </c>
      <c r="E5860" t="s">
        <v>23419</v>
      </c>
      <c r="F5860" s="28" t="s">
        <v>11250</v>
      </c>
      <c r="G5860" s="28" t="s">
        <v>23420</v>
      </c>
      <c r="H5860" t="s">
        <v>23421</v>
      </c>
      <c r="I5860" s="28" t="s">
        <v>10956</v>
      </c>
      <c r="J5860" s="28" t="s">
        <v>10951</v>
      </c>
    </row>
    <row r="5861" spans="1:10" x14ac:dyDescent="0.35">
      <c r="A5861" s="28" t="s">
        <v>10961</v>
      </c>
      <c r="B5861" s="28" t="s">
        <v>23416</v>
      </c>
      <c r="C5861" s="28" t="s">
        <v>23450</v>
      </c>
      <c r="D5861" s="28" t="s">
        <v>23504</v>
      </c>
      <c r="E5861" t="s">
        <v>23419</v>
      </c>
      <c r="F5861" s="28" t="s">
        <v>11250</v>
      </c>
      <c r="G5861" s="28" t="s">
        <v>23420</v>
      </c>
      <c r="H5861" t="s">
        <v>23421</v>
      </c>
      <c r="I5861" s="28" t="s">
        <v>10956</v>
      </c>
      <c r="J5861" s="28" t="s">
        <v>10962</v>
      </c>
    </row>
    <row r="5862" spans="1:10" x14ac:dyDescent="0.35">
      <c r="A5862" s="28" t="s">
        <v>10963</v>
      </c>
      <c r="B5862" s="28" t="s">
        <v>23416</v>
      </c>
      <c r="C5862" s="28" t="s">
        <v>23457</v>
      </c>
      <c r="D5862" s="28" t="s">
        <v>23451</v>
      </c>
      <c r="E5862" t="s">
        <v>23419</v>
      </c>
      <c r="F5862" s="28" t="s">
        <v>11250</v>
      </c>
      <c r="G5862" s="28" t="s">
        <v>23420</v>
      </c>
      <c r="H5862" t="s">
        <v>23421</v>
      </c>
      <c r="I5862" s="28" t="s">
        <v>10956</v>
      </c>
      <c r="J5862" s="28" t="s">
        <v>10962</v>
      </c>
    </row>
    <row r="5863" spans="1:10" x14ac:dyDescent="0.35">
      <c r="A5863" s="28" t="s">
        <v>10964</v>
      </c>
      <c r="B5863" s="28" t="s">
        <v>23416</v>
      </c>
      <c r="C5863" s="28" t="s">
        <v>23507</v>
      </c>
      <c r="D5863" s="28" t="s">
        <v>23499</v>
      </c>
      <c r="E5863" t="s">
        <v>23419</v>
      </c>
      <c r="F5863" s="28" t="s">
        <v>11250</v>
      </c>
      <c r="G5863" s="28" t="s">
        <v>23420</v>
      </c>
      <c r="H5863" t="s">
        <v>23421</v>
      </c>
      <c r="I5863" s="28" t="s">
        <v>10956</v>
      </c>
      <c r="J5863" s="28" t="s">
        <v>10962</v>
      </c>
    </row>
    <row r="5864" spans="1:10" x14ac:dyDescent="0.35">
      <c r="A5864" s="28" t="s">
        <v>10965</v>
      </c>
      <c r="B5864" s="28" t="s">
        <v>23416</v>
      </c>
      <c r="C5864" s="28" t="s">
        <v>23507</v>
      </c>
      <c r="D5864" s="28" t="s">
        <v>23497</v>
      </c>
      <c r="E5864" t="s">
        <v>23529</v>
      </c>
      <c r="F5864" s="28" t="s">
        <v>11250</v>
      </c>
      <c r="G5864" s="28" t="s">
        <v>23420</v>
      </c>
      <c r="H5864" t="s">
        <v>23421</v>
      </c>
      <c r="I5864" s="28" t="s">
        <v>10956</v>
      </c>
      <c r="J5864" s="28" t="s">
        <v>10962</v>
      </c>
    </row>
    <row r="5865" spans="1:10" x14ac:dyDescent="0.35">
      <c r="A5865" s="28" t="s">
        <v>10966</v>
      </c>
      <c r="B5865" s="28" t="s">
        <v>23416</v>
      </c>
      <c r="C5865" s="28" t="s">
        <v>23457</v>
      </c>
      <c r="D5865" s="28" t="s">
        <v>23427</v>
      </c>
      <c r="E5865" t="s">
        <v>23419</v>
      </c>
      <c r="F5865" s="28" t="s">
        <v>11250</v>
      </c>
      <c r="G5865" s="28" t="s">
        <v>23420</v>
      </c>
      <c r="H5865" t="s">
        <v>23421</v>
      </c>
      <c r="I5865" s="28" t="s">
        <v>10956</v>
      </c>
      <c r="J5865" s="28" t="s">
        <v>10962</v>
      </c>
    </row>
    <row r="5866" spans="1:10" x14ac:dyDescent="0.35">
      <c r="A5866" s="28" t="s">
        <v>10968</v>
      </c>
      <c r="B5866" s="28" t="s">
        <v>23416</v>
      </c>
      <c r="C5866" s="28" t="s">
        <v>23464</v>
      </c>
      <c r="D5866" s="28" t="s">
        <v>23423</v>
      </c>
      <c r="E5866" t="s">
        <v>23419</v>
      </c>
      <c r="F5866" s="28" t="s">
        <v>11250</v>
      </c>
      <c r="G5866" s="28" t="s">
        <v>23420</v>
      </c>
      <c r="H5866" t="s">
        <v>23421</v>
      </c>
      <c r="I5866" s="28" t="s">
        <v>10969</v>
      </c>
      <c r="J5866" s="28" t="s">
        <v>10962</v>
      </c>
    </row>
    <row r="5867" spans="1:10" x14ac:dyDescent="0.35">
      <c r="A5867" s="28" t="s">
        <v>10970</v>
      </c>
      <c r="B5867" s="28" t="s">
        <v>23416</v>
      </c>
      <c r="C5867" s="28" t="s">
        <v>23485</v>
      </c>
      <c r="D5867" s="28" t="s">
        <v>23488</v>
      </c>
      <c r="E5867" t="s">
        <v>23419</v>
      </c>
      <c r="F5867" s="28" t="s">
        <v>11250</v>
      </c>
      <c r="G5867" s="28" t="s">
        <v>23420</v>
      </c>
      <c r="H5867" t="s">
        <v>23421</v>
      </c>
      <c r="I5867" s="28" t="s">
        <v>10969</v>
      </c>
      <c r="J5867" s="28" t="s">
        <v>10962</v>
      </c>
    </row>
    <row r="5868" spans="1:10" x14ac:dyDescent="0.35">
      <c r="A5868" s="28" t="s">
        <v>10972</v>
      </c>
      <c r="B5868" s="28" t="s">
        <v>23416</v>
      </c>
      <c r="C5868" s="28" t="s">
        <v>23422</v>
      </c>
      <c r="D5868" s="28" t="s">
        <v>23831</v>
      </c>
      <c r="E5868" t="s">
        <v>23419</v>
      </c>
      <c r="F5868" s="28" t="s">
        <v>11250</v>
      </c>
      <c r="G5868" s="28" t="s">
        <v>23420</v>
      </c>
      <c r="H5868" t="s">
        <v>23421</v>
      </c>
      <c r="I5868" s="28" t="s">
        <v>10969</v>
      </c>
      <c r="J5868" s="28" t="s">
        <v>10962</v>
      </c>
    </row>
    <row r="5869" spans="1:10" x14ac:dyDescent="0.35">
      <c r="A5869" s="28" t="s">
        <v>10973</v>
      </c>
      <c r="B5869" s="28" t="s">
        <v>23416</v>
      </c>
      <c r="C5869" s="28" t="s">
        <v>23486</v>
      </c>
      <c r="D5869" s="28" t="s">
        <v>23418</v>
      </c>
      <c r="E5869" t="s">
        <v>23419</v>
      </c>
      <c r="F5869" s="28" t="s">
        <v>11250</v>
      </c>
      <c r="G5869" s="28" t="s">
        <v>23420</v>
      </c>
      <c r="H5869" t="s">
        <v>23421</v>
      </c>
      <c r="I5869" s="28" t="s">
        <v>10969</v>
      </c>
      <c r="J5869" s="28" t="s">
        <v>10962</v>
      </c>
    </row>
    <row r="5870" spans="1:10" x14ac:dyDescent="0.35">
      <c r="A5870" s="28" t="s">
        <v>10974</v>
      </c>
      <c r="B5870" s="28" t="s">
        <v>23416</v>
      </c>
      <c r="C5870" s="28" t="s">
        <v>24121</v>
      </c>
      <c r="D5870" s="28" t="s">
        <v>23510</v>
      </c>
      <c r="E5870" t="s">
        <v>23419</v>
      </c>
      <c r="F5870" s="28" t="s">
        <v>11250</v>
      </c>
      <c r="G5870" s="28" t="s">
        <v>23420</v>
      </c>
      <c r="H5870" t="s">
        <v>23421</v>
      </c>
      <c r="I5870" s="28" t="s">
        <v>10969</v>
      </c>
      <c r="J5870" s="28" t="s">
        <v>10962</v>
      </c>
    </row>
    <row r="5871" spans="1:10" x14ac:dyDescent="0.35">
      <c r="A5871" s="28" t="s">
        <v>10975</v>
      </c>
      <c r="B5871" s="28" t="s">
        <v>23416</v>
      </c>
      <c r="C5871" s="28" t="s">
        <v>23428</v>
      </c>
      <c r="D5871" s="28" t="s">
        <v>23452</v>
      </c>
      <c r="E5871" t="s">
        <v>23419</v>
      </c>
      <c r="F5871" s="28" t="s">
        <v>11250</v>
      </c>
      <c r="G5871" s="28" t="s">
        <v>23420</v>
      </c>
      <c r="H5871" t="s">
        <v>23421</v>
      </c>
      <c r="I5871" s="28" t="s">
        <v>10969</v>
      </c>
      <c r="J5871" s="28" t="s">
        <v>10962</v>
      </c>
    </row>
    <row r="5872" spans="1:10" x14ac:dyDescent="0.35">
      <c r="A5872" s="28" t="s">
        <v>10976</v>
      </c>
      <c r="B5872" s="28" t="s">
        <v>23416</v>
      </c>
      <c r="C5872" s="28" t="s">
        <v>23446</v>
      </c>
      <c r="D5872" s="28" t="s">
        <v>23429</v>
      </c>
      <c r="E5872" t="s">
        <v>23419</v>
      </c>
      <c r="F5872" s="28" t="s">
        <v>11250</v>
      </c>
      <c r="G5872" s="28" t="s">
        <v>23420</v>
      </c>
      <c r="H5872" t="s">
        <v>23421</v>
      </c>
      <c r="I5872" s="28" t="s">
        <v>10969</v>
      </c>
      <c r="J5872" s="28" t="s">
        <v>10962</v>
      </c>
    </row>
    <row r="5873" spans="1:10" x14ac:dyDescent="0.35">
      <c r="A5873" s="28" t="s">
        <v>10977</v>
      </c>
      <c r="B5873" s="28" t="s">
        <v>23416</v>
      </c>
      <c r="C5873" s="28" t="s">
        <v>23485</v>
      </c>
      <c r="D5873" s="28" t="s">
        <v>23488</v>
      </c>
      <c r="E5873" t="s">
        <v>23419</v>
      </c>
      <c r="F5873" s="28" t="s">
        <v>11250</v>
      </c>
      <c r="G5873" s="28" t="s">
        <v>23420</v>
      </c>
      <c r="H5873" t="s">
        <v>23421</v>
      </c>
      <c r="I5873" s="28" t="s">
        <v>10969</v>
      </c>
      <c r="J5873" s="28" t="s">
        <v>10962</v>
      </c>
    </row>
    <row r="5874" spans="1:10" x14ac:dyDescent="0.35">
      <c r="A5874" s="28" t="s">
        <v>10978</v>
      </c>
      <c r="B5874" s="28" t="s">
        <v>23416</v>
      </c>
      <c r="C5874" s="28" t="s">
        <v>23457</v>
      </c>
      <c r="D5874" s="28" t="s">
        <v>23493</v>
      </c>
      <c r="E5874" t="s">
        <v>23419</v>
      </c>
      <c r="F5874" s="28" t="s">
        <v>11250</v>
      </c>
      <c r="G5874" s="28" t="s">
        <v>23420</v>
      </c>
      <c r="H5874" t="s">
        <v>23421</v>
      </c>
      <c r="I5874" s="28" t="s">
        <v>10969</v>
      </c>
      <c r="J5874" s="28" t="s">
        <v>10962</v>
      </c>
    </row>
    <row r="5875" spans="1:10" x14ac:dyDescent="0.35">
      <c r="A5875" s="28" t="s">
        <v>10979</v>
      </c>
      <c r="B5875" s="28" t="s">
        <v>23416</v>
      </c>
      <c r="C5875" s="28" t="s">
        <v>23436</v>
      </c>
      <c r="D5875" s="28" t="s">
        <v>23494</v>
      </c>
      <c r="E5875" t="s">
        <v>23419</v>
      </c>
      <c r="F5875" s="28" t="s">
        <v>11250</v>
      </c>
      <c r="G5875" s="28" t="s">
        <v>23420</v>
      </c>
      <c r="H5875" t="s">
        <v>23421</v>
      </c>
      <c r="I5875" s="28" t="s">
        <v>10969</v>
      </c>
      <c r="J5875" s="28" t="s">
        <v>10980</v>
      </c>
    </row>
    <row r="5876" spans="1:10" x14ac:dyDescent="0.35">
      <c r="A5876" s="28" t="s">
        <v>10981</v>
      </c>
      <c r="B5876" s="28" t="s">
        <v>23416</v>
      </c>
      <c r="C5876" s="28" t="s">
        <v>23422</v>
      </c>
      <c r="D5876" s="28" t="s">
        <v>23494</v>
      </c>
      <c r="E5876" t="s">
        <v>23419</v>
      </c>
      <c r="F5876" s="28" t="s">
        <v>11250</v>
      </c>
      <c r="G5876" s="28" t="s">
        <v>23420</v>
      </c>
      <c r="H5876" t="s">
        <v>23421</v>
      </c>
      <c r="I5876" s="28" t="s">
        <v>10969</v>
      </c>
      <c r="J5876" s="28" t="s">
        <v>10980</v>
      </c>
    </row>
    <row r="5877" spans="1:10" x14ac:dyDescent="0.35">
      <c r="A5877" s="28" t="s">
        <v>10982</v>
      </c>
      <c r="B5877" s="28" t="s">
        <v>23416</v>
      </c>
      <c r="C5877" s="28" t="s">
        <v>11250</v>
      </c>
      <c r="D5877" s="28" t="s">
        <v>23794</v>
      </c>
      <c r="E5877" t="s">
        <v>23421</v>
      </c>
      <c r="F5877" s="28" t="s">
        <v>11250</v>
      </c>
      <c r="G5877" s="28" t="s">
        <v>23420</v>
      </c>
      <c r="H5877" t="s">
        <v>23421</v>
      </c>
      <c r="I5877" s="28" t="s">
        <v>10969</v>
      </c>
      <c r="J5877" s="28" t="s">
        <v>10980</v>
      </c>
    </row>
    <row r="5878" spans="1:10" x14ac:dyDescent="0.35">
      <c r="A5878" s="28" t="s">
        <v>10983</v>
      </c>
      <c r="B5878" s="28" t="s">
        <v>23416</v>
      </c>
      <c r="C5878" s="28" t="s">
        <v>23436</v>
      </c>
      <c r="D5878" s="28" t="s">
        <v>23525</v>
      </c>
      <c r="E5878" t="s">
        <v>23419</v>
      </c>
      <c r="F5878" s="28" t="s">
        <v>11250</v>
      </c>
      <c r="G5878" s="28" t="s">
        <v>23420</v>
      </c>
      <c r="H5878" t="s">
        <v>23421</v>
      </c>
      <c r="I5878" s="28" t="s">
        <v>10969</v>
      </c>
      <c r="J5878" s="28" t="s">
        <v>10980</v>
      </c>
    </row>
    <row r="5879" spans="1:10" x14ac:dyDescent="0.35">
      <c r="A5879" s="28" t="s">
        <v>10984</v>
      </c>
      <c r="B5879" s="28" t="s">
        <v>23416</v>
      </c>
      <c r="C5879" s="28" t="s">
        <v>23436</v>
      </c>
      <c r="D5879" s="28" t="s">
        <v>23525</v>
      </c>
      <c r="E5879" t="s">
        <v>23419</v>
      </c>
      <c r="F5879" s="28" t="s">
        <v>11250</v>
      </c>
      <c r="G5879" s="28" t="s">
        <v>23420</v>
      </c>
      <c r="H5879" t="s">
        <v>23421</v>
      </c>
      <c r="I5879" s="28" t="s">
        <v>10969</v>
      </c>
      <c r="J5879" s="28" t="s">
        <v>10980</v>
      </c>
    </row>
    <row r="5880" spans="1:10" x14ac:dyDescent="0.35">
      <c r="A5880" s="28" t="s">
        <v>10985</v>
      </c>
      <c r="B5880" s="28" t="s">
        <v>23416</v>
      </c>
      <c r="C5880" s="28" t="s">
        <v>24141</v>
      </c>
      <c r="D5880" s="28" t="s">
        <v>23704</v>
      </c>
      <c r="E5880" t="s">
        <v>23419</v>
      </c>
      <c r="F5880" s="28" t="s">
        <v>11250</v>
      </c>
      <c r="G5880" s="28" t="s">
        <v>23420</v>
      </c>
      <c r="H5880" t="s">
        <v>23421</v>
      </c>
      <c r="I5880" s="28" t="s">
        <v>10969</v>
      </c>
      <c r="J5880" s="28" t="s">
        <v>10980</v>
      </c>
    </row>
    <row r="5881" spans="1:10" x14ac:dyDescent="0.35">
      <c r="A5881" s="28" t="s">
        <v>10986</v>
      </c>
      <c r="B5881" s="28" t="s">
        <v>23416</v>
      </c>
      <c r="C5881" s="28" t="s">
        <v>23424</v>
      </c>
      <c r="D5881" s="28" t="s">
        <v>23441</v>
      </c>
      <c r="E5881" t="s">
        <v>23419</v>
      </c>
      <c r="F5881" s="28" t="s">
        <v>11250</v>
      </c>
      <c r="G5881" s="28" t="s">
        <v>23420</v>
      </c>
      <c r="H5881" t="s">
        <v>23421</v>
      </c>
      <c r="I5881" s="28" t="s">
        <v>10969</v>
      </c>
      <c r="J5881" s="28" t="s">
        <v>10980</v>
      </c>
    </row>
    <row r="5882" spans="1:10" x14ac:dyDescent="0.35">
      <c r="A5882" s="28" t="s">
        <v>10987</v>
      </c>
      <c r="B5882" s="28" t="s">
        <v>23416</v>
      </c>
      <c r="C5882" s="28" t="s">
        <v>23856</v>
      </c>
      <c r="D5882" s="28" t="s">
        <v>24078</v>
      </c>
      <c r="E5882" t="s">
        <v>23529</v>
      </c>
      <c r="F5882" s="28" t="s">
        <v>11250</v>
      </c>
      <c r="G5882" s="28" t="s">
        <v>23420</v>
      </c>
      <c r="H5882" t="s">
        <v>23421</v>
      </c>
      <c r="I5882" s="28" t="s">
        <v>10969</v>
      </c>
      <c r="J5882" s="28" t="s">
        <v>10980</v>
      </c>
    </row>
    <row r="5883" spans="1:10" x14ac:dyDescent="0.35">
      <c r="A5883" s="28" t="s">
        <v>10988</v>
      </c>
      <c r="B5883" s="28" t="s">
        <v>23416</v>
      </c>
      <c r="C5883" s="28" t="s">
        <v>23691</v>
      </c>
      <c r="D5883" s="28" t="s">
        <v>23437</v>
      </c>
      <c r="E5883" t="s">
        <v>23529</v>
      </c>
      <c r="F5883" s="28" t="s">
        <v>11250</v>
      </c>
      <c r="G5883" s="28" t="s">
        <v>23420</v>
      </c>
      <c r="H5883" t="s">
        <v>23421</v>
      </c>
      <c r="I5883" s="28" t="s">
        <v>10989</v>
      </c>
      <c r="J5883" s="28" t="s">
        <v>10980</v>
      </c>
    </row>
    <row r="5884" spans="1:10" x14ac:dyDescent="0.35">
      <c r="A5884" s="28" t="s">
        <v>10990</v>
      </c>
      <c r="B5884" s="28" t="s">
        <v>23416</v>
      </c>
      <c r="C5884" s="28" t="s">
        <v>23442</v>
      </c>
      <c r="D5884" s="28" t="s">
        <v>23482</v>
      </c>
      <c r="E5884" t="s">
        <v>23419</v>
      </c>
      <c r="F5884" s="28" t="s">
        <v>11250</v>
      </c>
      <c r="G5884" s="28" t="s">
        <v>23420</v>
      </c>
      <c r="H5884" t="s">
        <v>23421</v>
      </c>
      <c r="I5884" s="28" t="s">
        <v>10989</v>
      </c>
      <c r="J5884" s="28" t="s">
        <v>10980</v>
      </c>
    </row>
    <row r="5885" spans="1:10" x14ac:dyDescent="0.35">
      <c r="A5885" s="28" t="s">
        <v>10991</v>
      </c>
      <c r="B5885" s="28" t="s">
        <v>23416</v>
      </c>
      <c r="C5885" s="28" t="s">
        <v>23434</v>
      </c>
      <c r="D5885" s="28" t="s">
        <v>23463</v>
      </c>
      <c r="E5885" t="s">
        <v>23419</v>
      </c>
      <c r="F5885" s="28" t="s">
        <v>11250</v>
      </c>
      <c r="G5885" s="28" t="s">
        <v>23420</v>
      </c>
      <c r="H5885" t="s">
        <v>23421</v>
      </c>
      <c r="I5885" s="28" t="s">
        <v>10989</v>
      </c>
      <c r="J5885" s="28" t="s">
        <v>10980</v>
      </c>
    </row>
    <row r="5886" spans="1:10" x14ac:dyDescent="0.35">
      <c r="A5886" s="28" t="s">
        <v>10992</v>
      </c>
      <c r="B5886" s="28" t="s">
        <v>23416</v>
      </c>
      <c r="C5886" s="28" t="s">
        <v>24074</v>
      </c>
      <c r="D5886" s="28" t="s">
        <v>23988</v>
      </c>
      <c r="E5886" t="s">
        <v>23529</v>
      </c>
      <c r="F5886" s="28" t="s">
        <v>11250</v>
      </c>
      <c r="G5886" s="28" t="s">
        <v>23420</v>
      </c>
      <c r="H5886" t="s">
        <v>23421</v>
      </c>
      <c r="I5886" s="28" t="s">
        <v>10989</v>
      </c>
      <c r="J5886" s="28" t="s">
        <v>10980</v>
      </c>
    </row>
    <row r="5887" spans="1:10" x14ac:dyDescent="0.35">
      <c r="A5887" s="28" t="s">
        <v>10993</v>
      </c>
      <c r="B5887" s="28" t="s">
        <v>23416</v>
      </c>
      <c r="C5887" s="28" t="s">
        <v>23485</v>
      </c>
      <c r="D5887" s="28" t="s">
        <v>23420</v>
      </c>
      <c r="E5887" t="s">
        <v>23419</v>
      </c>
      <c r="F5887" s="28" t="s">
        <v>11250</v>
      </c>
      <c r="G5887" s="28" t="s">
        <v>23420</v>
      </c>
      <c r="H5887" t="s">
        <v>23421</v>
      </c>
      <c r="I5887" s="28" t="s">
        <v>10989</v>
      </c>
      <c r="J5887" s="28" t="s">
        <v>10980</v>
      </c>
    </row>
    <row r="5888" spans="1:10" x14ac:dyDescent="0.35">
      <c r="A5888" s="28" t="s">
        <v>10994</v>
      </c>
      <c r="B5888" s="28" t="s">
        <v>23416</v>
      </c>
      <c r="C5888" s="28" t="s">
        <v>23456</v>
      </c>
      <c r="D5888" s="28" t="s">
        <v>23435</v>
      </c>
      <c r="E5888" t="s">
        <v>23419</v>
      </c>
      <c r="F5888" s="28" t="s">
        <v>11250</v>
      </c>
      <c r="G5888" s="28" t="s">
        <v>23420</v>
      </c>
      <c r="H5888" t="s">
        <v>23421</v>
      </c>
      <c r="I5888" s="28" t="s">
        <v>10989</v>
      </c>
      <c r="J5888" s="28" t="s">
        <v>10980</v>
      </c>
    </row>
    <row r="5889" spans="1:10" x14ac:dyDescent="0.35">
      <c r="A5889" s="28" t="s">
        <v>10995</v>
      </c>
      <c r="B5889" s="28" t="s">
        <v>23416</v>
      </c>
      <c r="C5889" s="28" t="s">
        <v>23490</v>
      </c>
      <c r="D5889" s="28" t="s">
        <v>23499</v>
      </c>
      <c r="E5889" t="s">
        <v>23419</v>
      </c>
      <c r="F5889" s="28" t="s">
        <v>11250</v>
      </c>
      <c r="G5889" s="28" t="s">
        <v>23420</v>
      </c>
      <c r="H5889" t="s">
        <v>23421</v>
      </c>
      <c r="I5889" s="28" t="s">
        <v>10989</v>
      </c>
      <c r="J5889" s="28" t="s">
        <v>10996</v>
      </c>
    </row>
    <row r="5890" spans="1:10" x14ac:dyDescent="0.35">
      <c r="A5890" s="28" t="s">
        <v>10997</v>
      </c>
      <c r="B5890" s="28" t="s">
        <v>23416</v>
      </c>
      <c r="C5890" s="28" t="s">
        <v>23507</v>
      </c>
      <c r="D5890" s="28" t="s">
        <v>23797</v>
      </c>
      <c r="E5890" t="s">
        <v>23419</v>
      </c>
      <c r="F5890" s="28" t="s">
        <v>11250</v>
      </c>
      <c r="G5890" s="28" t="s">
        <v>23420</v>
      </c>
      <c r="H5890" t="s">
        <v>23421</v>
      </c>
      <c r="I5890" s="28" t="s">
        <v>10989</v>
      </c>
      <c r="J5890" s="28" t="s">
        <v>10996</v>
      </c>
    </row>
    <row r="5891" spans="1:10" x14ac:dyDescent="0.35">
      <c r="A5891" s="28" t="s">
        <v>10998</v>
      </c>
      <c r="B5891" s="28" t="s">
        <v>23416</v>
      </c>
      <c r="C5891" s="28" t="s">
        <v>23450</v>
      </c>
      <c r="D5891" s="28" t="s">
        <v>23418</v>
      </c>
      <c r="E5891" t="s">
        <v>23419</v>
      </c>
      <c r="F5891" s="28" t="s">
        <v>11250</v>
      </c>
      <c r="G5891" s="28" t="s">
        <v>23420</v>
      </c>
      <c r="H5891" t="s">
        <v>23421</v>
      </c>
      <c r="I5891" s="28" t="s">
        <v>10989</v>
      </c>
      <c r="J5891" s="28" t="s">
        <v>10996</v>
      </c>
    </row>
    <row r="5892" spans="1:10" x14ac:dyDescent="0.35">
      <c r="A5892" s="28" t="s">
        <v>10999</v>
      </c>
      <c r="B5892" s="28" t="s">
        <v>23416</v>
      </c>
      <c r="C5892" s="28" t="s">
        <v>23464</v>
      </c>
      <c r="D5892" s="28" t="s">
        <v>23525</v>
      </c>
      <c r="E5892" t="s">
        <v>23419</v>
      </c>
      <c r="F5892" s="28" t="s">
        <v>11250</v>
      </c>
      <c r="G5892" s="28" t="s">
        <v>23420</v>
      </c>
      <c r="H5892" t="s">
        <v>23421</v>
      </c>
      <c r="I5892" s="28" t="s">
        <v>11000</v>
      </c>
      <c r="J5892" s="28" t="s">
        <v>10996</v>
      </c>
    </row>
    <row r="5893" spans="1:10" x14ac:dyDescent="0.35">
      <c r="A5893" s="28" t="s">
        <v>11001</v>
      </c>
      <c r="B5893" s="28" t="s">
        <v>23416</v>
      </c>
      <c r="C5893" s="28" t="s">
        <v>23434</v>
      </c>
      <c r="D5893" s="28" t="s">
        <v>23435</v>
      </c>
      <c r="E5893" t="s">
        <v>23419</v>
      </c>
      <c r="F5893" s="28" t="s">
        <v>11250</v>
      </c>
      <c r="G5893" s="28" t="s">
        <v>23420</v>
      </c>
      <c r="H5893" t="s">
        <v>23421</v>
      </c>
      <c r="I5893" s="28" t="s">
        <v>11000</v>
      </c>
      <c r="J5893" s="28" t="s">
        <v>11002</v>
      </c>
    </row>
    <row r="5894" spans="1:10" x14ac:dyDescent="0.35">
      <c r="A5894" s="28" t="s">
        <v>11003</v>
      </c>
      <c r="B5894" s="28" t="s">
        <v>23416</v>
      </c>
      <c r="C5894" s="28" t="s">
        <v>23434</v>
      </c>
      <c r="D5894" s="28" t="s">
        <v>23435</v>
      </c>
      <c r="E5894" t="s">
        <v>23419</v>
      </c>
      <c r="F5894" s="28" t="s">
        <v>11250</v>
      </c>
      <c r="G5894" s="28" t="s">
        <v>23420</v>
      </c>
      <c r="H5894" t="s">
        <v>23421</v>
      </c>
      <c r="I5894" s="28" t="s">
        <v>11000</v>
      </c>
      <c r="J5894" s="28" t="s">
        <v>11002</v>
      </c>
    </row>
    <row r="5895" spans="1:10" x14ac:dyDescent="0.35">
      <c r="A5895" s="28" t="s">
        <v>11004</v>
      </c>
      <c r="B5895" s="28" t="s">
        <v>23416</v>
      </c>
      <c r="C5895" s="28" t="s">
        <v>23457</v>
      </c>
      <c r="D5895" s="28" t="s">
        <v>23504</v>
      </c>
      <c r="E5895" t="s">
        <v>23419</v>
      </c>
      <c r="F5895" s="28" t="s">
        <v>11250</v>
      </c>
      <c r="G5895" s="28" t="s">
        <v>23420</v>
      </c>
      <c r="H5895" t="s">
        <v>23421</v>
      </c>
      <c r="I5895" s="28" t="s">
        <v>11000</v>
      </c>
      <c r="J5895" s="28" t="s">
        <v>11002</v>
      </c>
    </row>
    <row r="5896" spans="1:10" x14ac:dyDescent="0.35">
      <c r="A5896" s="28" t="s">
        <v>11005</v>
      </c>
      <c r="B5896" s="28" t="s">
        <v>23416</v>
      </c>
      <c r="C5896" s="28" t="s">
        <v>23456</v>
      </c>
      <c r="D5896" s="28" t="s">
        <v>23437</v>
      </c>
      <c r="E5896" t="s">
        <v>23419</v>
      </c>
      <c r="F5896" s="28" t="s">
        <v>11250</v>
      </c>
      <c r="G5896" s="28" t="s">
        <v>23420</v>
      </c>
      <c r="H5896" t="s">
        <v>23421</v>
      </c>
      <c r="I5896" s="28" t="s">
        <v>11000</v>
      </c>
      <c r="J5896" s="28" t="s">
        <v>11002</v>
      </c>
    </row>
    <row r="5897" spans="1:10" x14ac:dyDescent="0.35">
      <c r="A5897" s="28" t="s">
        <v>11006</v>
      </c>
      <c r="B5897" s="28" t="s">
        <v>23416</v>
      </c>
      <c r="C5897" s="28" t="s">
        <v>11250</v>
      </c>
      <c r="D5897" s="28" t="s">
        <v>24010</v>
      </c>
      <c r="E5897" t="s">
        <v>23453</v>
      </c>
      <c r="F5897" s="28" t="s">
        <v>11250</v>
      </c>
      <c r="G5897" s="28" t="s">
        <v>23420</v>
      </c>
      <c r="H5897" t="s">
        <v>23421</v>
      </c>
      <c r="I5897" s="28" t="s">
        <v>11000</v>
      </c>
      <c r="J5897" s="28" t="s">
        <v>11002</v>
      </c>
    </row>
    <row r="5898" spans="1:10" x14ac:dyDescent="0.35">
      <c r="A5898" s="28" t="s">
        <v>11007</v>
      </c>
      <c r="B5898" s="28" t="s">
        <v>23416</v>
      </c>
      <c r="C5898" s="28" t="s">
        <v>23424</v>
      </c>
      <c r="D5898" s="28" t="s">
        <v>23488</v>
      </c>
      <c r="E5898" t="s">
        <v>23419</v>
      </c>
      <c r="F5898" s="28" t="s">
        <v>11250</v>
      </c>
      <c r="G5898" s="28" t="s">
        <v>23420</v>
      </c>
      <c r="H5898" t="s">
        <v>23421</v>
      </c>
      <c r="I5898" s="28" t="s">
        <v>11000</v>
      </c>
      <c r="J5898" s="28" t="s">
        <v>11002</v>
      </c>
    </row>
    <row r="5899" spans="1:10" x14ac:dyDescent="0.35">
      <c r="A5899" s="28" t="s">
        <v>11008</v>
      </c>
      <c r="B5899" s="28" t="s">
        <v>23416</v>
      </c>
      <c r="C5899" s="28" t="s">
        <v>23643</v>
      </c>
      <c r="D5899" s="28" t="s">
        <v>23741</v>
      </c>
      <c r="E5899" t="s">
        <v>23419</v>
      </c>
      <c r="F5899" s="28" t="s">
        <v>11250</v>
      </c>
      <c r="G5899" s="28" t="s">
        <v>23420</v>
      </c>
      <c r="H5899" t="s">
        <v>23421</v>
      </c>
      <c r="I5899" s="28" t="s">
        <v>11000</v>
      </c>
      <c r="J5899" s="28" t="s">
        <v>11002</v>
      </c>
    </row>
    <row r="5900" spans="1:10" x14ac:dyDescent="0.35">
      <c r="A5900" s="28" t="s">
        <v>11009</v>
      </c>
      <c r="B5900" s="28" t="s">
        <v>23416</v>
      </c>
      <c r="C5900" s="28" t="s">
        <v>23462</v>
      </c>
      <c r="D5900" s="28" t="s">
        <v>23800</v>
      </c>
      <c r="E5900" t="s">
        <v>23419</v>
      </c>
      <c r="F5900" s="28" t="s">
        <v>11250</v>
      </c>
      <c r="G5900" s="28" t="s">
        <v>23420</v>
      </c>
      <c r="H5900" t="s">
        <v>23421</v>
      </c>
      <c r="I5900" s="28" t="s">
        <v>11000</v>
      </c>
      <c r="J5900" s="28" t="s">
        <v>11002</v>
      </c>
    </row>
    <row r="5901" spans="1:10" x14ac:dyDescent="0.35">
      <c r="A5901" s="28" t="s">
        <v>11010</v>
      </c>
      <c r="B5901" s="28" t="s">
        <v>23416</v>
      </c>
      <c r="C5901" s="28" t="s">
        <v>23507</v>
      </c>
      <c r="D5901" s="28" t="s">
        <v>23797</v>
      </c>
      <c r="E5901" t="s">
        <v>23419</v>
      </c>
      <c r="F5901" s="28" t="s">
        <v>11250</v>
      </c>
      <c r="G5901" s="28" t="s">
        <v>23420</v>
      </c>
      <c r="H5901" t="s">
        <v>23421</v>
      </c>
      <c r="I5901" s="28" t="s">
        <v>11000</v>
      </c>
      <c r="J5901" s="28" t="s">
        <v>11002</v>
      </c>
    </row>
    <row r="5902" spans="1:10" x14ac:dyDescent="0.35">
      <c r="A5902" s="28" t="s">
        <v>11011</v>
      </c>
      <c r="B5902" s="28" t="s">
        <v>23416</v>
      </c>
      <c r="C5902" s="28" t="s">
        <v>23446</v>
      </c>
      <c r="D5902" s="28" t="s">
        <v>23454</v>
      </c>
      <c r="E5902" t="s">
        <v>23419</v>
      </c>
      <c r="F5902" s="28" t="s">
        <v>11250</v>
      </c>
      <c r="G5902" s="28" t="s">
        <v>23420</v>
      </c>
      <c r="H5902" t="s">
        <v>23421</v>
      </c>
      <c r="I5902" s="28" t="s">
        <v>11000</v>
      </c>
      <c r="J5902" s="28" t="s">
        <v>11002</v>
      </c>
    </row>
    <row r="5903" spans="1:10" x14ac:dyDescent="0.35">
      <c r="A5903" s="28" t="s">
        <v>11012</v>
      </c>
      <c r="B5903" s="28" t="s">
        <v>23416</v>
      </c>
      <c r="C5903" s="28" t="s">
        <v>23424</v>
      </c>
      <c r="D5903" s="28" t="s">
        <v>23452</v>
      </c>
      <c r="E5903" t="s">
        <v>23419</v>
      </c>
      <c r="F5903" s="28" t="s">
        <v>11250</v>
      </c>
      <c r="G5903" s="28" t="s">
        <v>23420</v>
      </c>
      <c r="H5903" t="s">
        <v>23421</v>
      </c>
      <c r="I5903" s="28" t="s">
        <v>11000</v>
      </c>
      <c r="J5903" s="28" t="s">
        <v>11002</v>
      </c>
    </row>
    <row r="5904" spans="1:10" x14ac:dyDescent="0.35">
      <c r="A5904" s="28" t="s">
        <v>11013</v>
      </c>
      <c r="B5904" s="28" t="s">
        <v>23416</v>
      </c>
      <c r="C5904" s="28" t="s">
        <v>23422</v>
      </c>
      <c r="D5904" s="28" t="s">
        <v>23797</v>
      </c>
      <c r="E5904" t="s">
        <v>23419</v>
      </c>
      <c r="F5904" s="28" t="s">
        <v>11250</v>
      </c>
      <c r="G5904" s="28" t="s">
        <v>23420</v>
      </c>
      <c r="H5904" t="s">
        <v>23421</v>
      </c>
      <c r="I5904" s="28" t="s">
        <v>11014</v>
      </c>
      <c r="J5904" s="28" t="s">
        <v>11002</v>
      </c>
    </row>
    <row r="5905" spans="1:10" x14ac:dyDescent="0.35">
      <c r="A5905" s="28" t="s">
        <v>11015</v>
      </c>
      <c r="B5905" s="28" t="s">
        <v>23416</v>
      </c>
      <c r="C5905" s="28" t="s">
        <v>23432</v>
      </c>
      <c r="D5905" s="28" t="s">
        <v>23463</v>
      </c>
      <c r="E5905" t="s">
        <v>23419</v>
      </c>
      <c r="F5905" s="28" t="s">
        <v>11250</v>
      </c>
      <c r="G5905" s="28" t="s">
        <v>23420</v>
      </c>
      <c r="H5905" t="s">
        <v>23421</v>
      </c>
      <c r="I5905" s="28" t="s">
        <v>11014</v>
      </c>
      <c r="J5905" s="28" t="s">
        <v>11016</v>
      </c>
    </row>
    <row r="5906" spans="1:10" x14ac:dyDescent="0.35">
      <c r="A5906" s="28" t="s">
        <v>11017</v>
      </c>
      <c r="B5906" s="28" t="s">
        <v>23416</v>
      </c>
      <c r="C5906" s="28" t="s">
        <v>23428</v>
      </c>
      <c r="D5906" s="28" t="s">
        <v>23482</v>
      </c>
      <c r="E5906" t="s">
        <v>23529</v>
      </c>
      <c r="F5906" s="28" t="s">
        <v>11250</v>
      </c>
      <c r="G5906" s="28" t="s">
        <v>23420</v>
      </c>
      <c r="H5906" t="s">
        <v>23421</v>
      </c>
      <c r="I5906" s="28" t="s">
        <v>11014</v>
      </c>
      <c r="J5906" s="28" t="s">
        <v>11016</v>
      </c>
    </row>
    <row r="5907" spans="1:10" x14ac:dyDescent="0.35">
      <c r="A5907" s="28" t="s">
        <v>11018</v>
      </c>
      <c r="B5907" s="28" t="s">
        <v>23416</v>
      </c>
      <c r="C5907" s="28" t="s">
        <v>23457</v>
      </c>
      <c r="D5907" s="28" t="s">
        <v>23493</v>
      </c>
      <c r="E5907" t="s">
        <v>23419</v>
      </c>
      <c r="F5907" s="28" t="s">
        <v>11250</v>
      </c>
      <c r="G5907" s="28" t="s">
        <v>23420</v>
      </c>
      <c r="H5907" t="s">
        <v>23421</v>
      </c>
      <c r="I5907" s="28" t="s">
        <v>11014</v>
      </c>
      <c r="J5907" s="28" t="s">
        <v>11016</v>
      </c>
    </row>
    <row r="5908" spans="1:10" x14ac:dyDescent="0.35">
      <c r="A5908" s="28" t="s">
        <v>11019</v>
      </c>
      <c r="B5908" s="28" t="s">
        <v>23416</v>
      </c>
      <c r="C5908" s="28" t="s">
        <v>23479</v>
      </c>
      <c r="D5908" s="28" t="s">
        <v>23449</v>
      </c>
      <c r="E5908" t="s">
        <v>23419</v>
      </c>
      <c r="F5908" s="28" t="s">
        <v>11250</v>
      </c>
      <c r="G5908" s="28" t="s">
        <v>23420</v>
      </c>
      <c r="H5908" t="s">
        <v>23421</v>
      </c>
      <c r="I5908" s="28" t="s">
        <v>11014</v>
      </c>
      <c r="J5908" s="28" t="s">
        <v>11016</v>
      </c>
    </row>
    <row r="5909" spans="1:10" x14ac:dyDescent="0.35">
      <c r="A5909" s="28" t="s">
        <v>11020</v>
      </c>
      <c r="B5909" s="28" t="s">
        <v>23416</v>
      </c>
      <c r="C5909" s="28" t="s">
        <v>23457</v>
      </c>
      <c r="D5909" s="28" t="s">
        <v>23504</v>
      </c>
      <c r="E5909" t="s">
        <v>23419</v>
      </c>
      <c r="F5909" s="28" t="s">
        <v>11250</v>
      </c>
      <c r="G5909" s="28" t="s">
        <v>23420</v>
      </c>
      <c r="H5909" t="s">
        <v>23421</v>
      </c>
      <c r="I5909" s="28" t="s">
        <v>11014</v>
      </c>
      <c r="J5909" s="28" t="s">
        <v>11016</v>
      </c>
    </row>
    <row r="5910" spans="1:10" x14ac:dyDescent="0.35">
      <c r="A5910" s="28" t="s">
        <v>11021</v>
      </c>
      <c r="B5910" s="28" t="s">
        <v>23416</v>
      </c>
      <c r="C5910" s="28" t="s">
        <v>23457</v>
      </c>
      <c r="D5910" s="28" t="s">
        <v>23493</v>
      </c>
      <c r="E5910" t="s">
        <v>23529</v>
      </c>
      <c r="F5910" s="28" t="s">
        <v>11250</v>
      </c>
      <c r="G5910" s="28" t="s">
        <v>23420</v>
      </c>
      <c r="H5910" t="s">
        <v>23421</v>
      </c>
      <c r="I5910" s="28" t="s">
        <v>11014</v>
      </c>
      <c r="J5910" s="28" t="s">
        <v>11016</v>
      </c>
    </row>
    <row r="5911" spans="1:10" x14ac:dyDescent="0.35">
      <c r="A5911" s="28" t="s">
        <v>11022</v>
      </c>
      <c r="B5911" s="28" t="s">
        <v>23416</v>
      </c>
      <c r="C5911" s="28" t="s">
        <v>23643</v>
      </c>
      <c r="D5911" s="28" t="s">
        <v>23741</v>
      </c>
      <c r="E5911" t="s">
        <v>23419</v>
      </c>
      <c r="F5911" s="28" t="s">
        <v>11250</v>
      </c>
      <c r="G5911" s="28" t="s">
        <v>23420</v>
      </c>
      <c r="H5911" t="s">
        <v>23421</v>
      </c>
      <c r="I5911" s="28" t="s">
        <v>11014</v>
      </c>
      <c r="J5911" s="28" t="s">
        <v>11016</v>
      </c>
    </row>
    <row r="5912" spans="1:10" x14ac:dyDescent="0.35">
      <c r="A5912" s="28" t="s">
        <v>11023</v>
      </c>
      <c r="B5912" s="28" t="s">
        <v>23416</v>
      </c>
      <c r="C5912" s="28" t="s">
        <v>23709</v>
      </c>
      <c r="D5912" s="28" t="s">
        <v>23523</v>
      </c>
      <c r="E5912" t="s">
        <v>23419</v>
      </c>
      <c r="F5912" s="28" t="s">
        <v>11250</v>
      </c>
      <c r="G5912" s="28" t="s">
        <v>23420</v>
      </c>
      <c r="H5912" t="s">
        <v>23421</v>
      </c>
      <c r="I5912" s="28" t="s">
        <v>11014</v>
      </c>
      <c r="J5912" s="28" t="s">
        <v>11016</v>
      </c>
    </row>
    <row r="5913" spans="1:10" x14ac:dyDescent="0.35">
      <c r="A5913" s="28" t="s">
        <v>11024</v>
      </c>
      <c r="B5913" s="28" t="s">
        <v>23416</v>
      </c>
      <c r="C5913" s="28" t="s">
        <v>23464</v>
      </c>
      <c r="D5913" s="28" t="s">
        <v>23482</v>
      </c>
      <c r="E5913" t="s">
        <v>23419</v>
      </c>
      <c r="F5913" s="28" t="s">
        <v>11250</v>
      </c>
      <c r="G5913" s="28" t="s">
        <v>23420</v>
      </c>
      <c r="H5913" t="s">
        <v>23421</v>
      </c>
      <c r="I5913" s="28" t="s">
        <v>11014</v>
      </c>
      <c r="J5913" s="28" t="s">
        <v>11016</v>
      </c>
    </row>
    <row r="5914" spans="1:10" x14ac:dyDescent="0.35">
      <c r="A5914" s="28" t="s">
        <v>11025</v>
      </c>
      <c r="B5914" s="28" t="s">
        <v>23416</v>
      </c>
      <c r="C5914" s="28" t="s">
        <v>23505</v>
      </c>
      <c r="D5914" s="28" t="s">
        <v>23488</v>
      </c>
      <c r="E5914" t="s">
        <v>23419</v>
      </c>
      <c r="F5914" s="28" t="s">
        <v>11250</v>
      </c>
      <c r="G5914" s="28" t="s">
        <v>23420</v>
      </c>
      <c r="H5914" t="s">
        <v>23421</v>
      </c>
      <c r="I5914" s="28" t="s">
        <v>11014</v>
      </c>
      <c r="J5914" s="28" t="s">
        <v>11016</v>
      </c>
    </row>
    <row r="5915" spans="1:10" x14ac:dyDescent="0.35">
      <c r="A5915" s="28" t="s">
        <v>11026</v>
      </c>
      <c r="B5915" s="28" t="s">
        <v>23416</v>
      </c>
      <c r="C5915" s="28" t="s">
        <v>23434</v>
      </c>
      <c r="D5915" s="28" t="s">
        <v>23433</v>
      </c>
      <c r="E5915" t="s">
        <v>23529</v>
      </c>
      <c r="F5915" s="28" t="s">
        <v>11250</v>
      </c>
      <c r="G5915" s="28" t="s">
        <v>23420</v>
      </c>
      <c r="H5915" t="s">
        <v>23421</v>
      </c>
      <c r="I5915" s="28" t="s">
        <v>11014</v>
      </c>
      <c r="J5915" s="28" t="s">
        <v>11016</v>
      </c>
    </row>
    <row r="5916" spans="1:10" x14ac:dyDescent="0.35">
      <c r="A5916" s="28" t="s">
        <v>11028</v>
      </c>
      <c r="B5916" s="28" t="s">
        <v>23416</v>
      </c>
      <c r="C5916" s="28" t="s">
        <v>23464</v>
      </c>
      <c r="D5916" s="28" t="s">
        <v>23465</v>
      </c>
      <c r="E5916" t="s">
        <v>23419</v>
      </c>
      <c r="F5916" s="28" t="s">
        <v>11250</v>
      </c>
      <c r="G5916" s="28" t="s">
        <v>23420</v>
      </c>
      <c r="H5916" t="s">
        <v>23421</v>
      </c>
      <c r="I5916" s="28" t="s">
        <v>11014</v>
      </c>
      <c r="J5916" s="28" t="s">
        <v>11016</v>
      </c>
    </row>
    <row r="5917" spans="1:10" x14ac:dyDescent="0.35">
      <c r="A5917" s="28" t="s">
        <v>11029</v>
      </c>
      <c r="B5917" s="28" t="s">
        <v>23416</v>
      </c>
      <c r="C5917" s="28" t="s">
        <v>23686</v>
      </c>
      <c r="D5917" s="28" t="s">
        <v>23586</v>
      </c>
      <c r="E5917" t="s">
        <v>23419</v>
      </c>
      <c r="F5917" s="28" t="s">
        <v>11250</v>
      </c>
      <c r="G5917" s="28" t="s">
        <v>23420</v>
      </c>
      <c r="H5917" t="s">
        <v>23421</v>
      </c>
      <c r="I5917" s="28" t="s">
        <v>11014</v>
      </c>
      <c r="J5917" s="28" t="s">
        <v>11016</v>
      </c>
    </row>
    <row r="5918" spans="1:10" x14ac:dyDescent="0.35">
      <c r="A5918" s="28" t="s">
        <v>11030</v>
      </c>
      <c r="B5918" s="28" t="s">
        <v>23416</v>
      </c>
      <c r="C5918" s="28" t="s">
        <v>23462</v>
      </c>
      <c r="D5918" s="28" t="s">
        <v>23525</v>
      </c>
      <c r="E5918" t="s">
        <v>23529</v>
      </c>
      <c r="F5918" s="28" t="s">
        <v>11250</v>
      </c>
      <c r="G5918" s="28" t="s">
        <v>23420</v>
      </c>
      <c r="H5918" t="s">
        <v>23421</v>
      </c>
      <c r="I5918" s="28" t="s">
        <v>11014</v>
      </c>
      <c r="J5918" s="28" t="s">
        <v>11016</v>
      </c>
    </row>
    <row r="5919" spans="1:10" x14ac:dyDescent="0.35">
      <c r="A5919" s="28" t="s">
        <v>11031</v>
      </c>
      <c r="B5919" s="28" t="s">
        <v>23416</v>
      </c>
      <c r="C5919" s="28" t="s">
        <v>23446</v>
      </c>
      <c r="D5919" s="28" t="s">
        <v>23770</v>
      </c>
      <c r="E5919" t="s">
        <v>23419</v>
      </c>
      <c r="F5919" s="28" t="s">
        <v>11250</v>
      </c>
      <c r="G5919" s="28" t="s">
        <v>23420</v>
      </c>
      <c r="H5919" t="s">
        <v>23421</v>
      </c>
      <c r="I5919" s="28" t="s">
        <v>11014</v>
      </c>
      <c r="J5919" s="28" t="s">
        <v>11016</v>
      </c>
    </row>
    <row r="5920" spans="1:10" x14ac:dyDescent="0.35">
      <c r="A5920" s="28" t="s">
        <v>11032</v>
      </c>
      <c r="B5920" s="28" t="s">
        <v>23416</v>
      </c>
      <c r="C5920" s="28" t="s">
        <v>11250</v>
      </c>
      <c r="D5920" s="28" t="s">
        <v>23482</v>
      </c>
      <c r="E5920" t="s">
        <v>23453</v>
      </c>
      <c r="F5920" s="28" t="s">
        <v>11250</v>
      </c>
      <c r="G5920" s="28" t="s">
        <v>23420</v>
      </c>
      <c r="H5920" t="s">
        <v>23421</v>
      </c>
      <c r="I5920" s="28" t="s">
        <v>11014</v>
      </c>
      <c r="J5920" s="28" t="s">
        <v>11016</v>
      </c>
    </row>
    <row r="5921" spans="1:10" x14ac:dyDescent="0.35">
      <c r="A5921" s="28" t="s">
        <v>11033</v>
      </c>
      <c r="B5921" s="28" t="s">
        <v>23416</v>
      </c>
      <c r="C5921" s="28" t="s">
        <v>11250</v>
      </c>
      <c r="D5921" s="28" t="s">
        <v>23482</v>
      </c>
      <c r="E5921" t="s">
        <v>23453</v>
      </c>
      <c r="F5921" s="28" t="s">
        <v>11250</v>
      </c>
      <c r="G5921" s="28" t="s">
        <v>23420</v>
      </c>
      <c r="H5921" t="s">
        <v>23421</v>
      </c>
      <c r="I5921" s="28" t="s">
        <v>11014</v>
      </c>
      <c r="J5921" s="28" t="s">
        <v>11016</v>
      </c>
    </row>
    <row r="5922" spans="1:10" x14ac:dyDescent="0.35">
      <c r="A5922" s="28" t="s">
        <v>11034</v>
      </c>
      <c r="B5922" s="28" t="s">
        <v>23416</v>
      </c>
      <c r="C5922" s="28" t="s">
        <v>23457</v>
      </c>
      <c r="D5922" s="28" t="s">
        <v>23504</v>
      </c>
      <c r="E5922" t="s">
        <v>23419</v>
      </c>
      <c r="F5922" s="28" t="s">
        <v>11250</v>
      </c>
      <c r="G5922" s="28" t="s">
        <v>23420</v>
      </c>
      <c r="H5922" t="s">
        <v>23421</v>
      </c>
      <c r="I5922" s="28" t="s">
        <v>11014</v>
      </c>
      <c r="J5922" s="28" t="s">
        <v>11016</v>
      </c>
    </row>
    <row r="5923" spans="1:10" x14ac:dyDescent="0.35">
      <c r="A5923" s="28" t="s">
        <v>11035</v>
      </c>
      <c r="B5923" s="28" t="s">
        <v>23416</v>
      </c>
      <c r="C5923" s="28" t="s">
        <v>23457</v>
      </c>
      <c r="D5923" s="28" t="s">
        <v>23504</v>
      </c>
      <c r="E5923" t="s">
        <v>23419</v>
      </c>
      <c r="F5923" s="28" t="s">
        <v>11250</v>
      </c>
      <c r="G5923" s="28" t="s">
        <v>23420</v>
      </c>
      <c r="H5923" t="s">
        <v>23421</v>
      </c>
      <c r="I5923" s="28" t="s">
        <v>11014</v>
      </c>
      <c r="J5923" s="28" t="s">
        <v>11016</v>
      </c>
    </row>
    <row r="5924" spans="1:10" x14ac:dyDescent="0.35">
      <c r="A5924" s="28" t="s">
        <v>11036</v>
      </c>
      <c r="B5924" s="28" t="s">
        <v>23416</v>
      </c>
      <c r="C5924" s="28" t="s">
        <v>23464</v>
      </c>
      <c r="D5924" s="28" t="s">
        <v>23463</v>
      </c>
      <c r="E5924" t="s">
        <v>23529</v>
      </c>
      <c r="F5924" s="28" t="s">
        <v>11250</v>
      </c>
      <c r="G5924" s="28" t="s">
        <v>23420</v>
      </c>
      <c r="H5924" t="s">
        <v>23421</v>
      </c>
      <c r="I5924" s="28" t="s">
        <v>11014</v>
      </c>
      <c r="J5924" s="28" t="s">
        <v>11016</v>
      </c>
    </row>
    <row r="5925" spans="1:10" x14ac:dyDescent="0.35">
      <c r="A5925" s="28" t="s">
        <v>11037</v>
      </c>
      <c r="B5925" s="28" t="s">
        <v>23416</v>
      </c>
      <c r="C5925" s="28" t="s">
        <v>23457</v>
      </c>
      <c r="D5925" s="28" t="s">
        <v>23433</v>
      </c>
      <c r="E5925" t="s">
        <v>23529</v>
      </c>
      <c r="F5925" s="28" t="s">
        <v>11250</v>
      </c>
      <c r="G5925" s="28" t="s">
        <v>23420</v>
      </c>
      <c r="H5925" t="s">
        <v>23421</v>
      </c>
      <c r="I5925" s="28" t="s">
        <v>11014</v>
      </c>
      <c r="J5925" s="28" t="s">
        <v>11016</v>
      </c>
    </row>
    <row r="5926" spans="1:10" x14ac:dyDescent="0.35">
      <c r="A5926" s="28" t="s">
        <v>11038</v>
      </c>
      <c r="B5926" s="28" t="s">
        <v>23416</v>
      </c>
      <c r="C5926" s="28" t="s">
        <v>23428</v>
      </c>
      <c r="D5926" s="28" t="s">
        <v>23497</v>
      </c>
      <c r="E5926" t="s">
        <v>23419</v>
      </c>
      <c r="F5926" s="28" t="s">
        <v>11250</v>
      </c>
      <c r="G5926" s="28" t="s">
        <v>23420</v>
      </c>
      <c r="H5926" t="s">
        <v>23421</v>
      </c>
      <c r="I5926" s="28" t="s">
        <v>11039</v>
      </c>
      <c r="J5926" s="28" t="s">
        <v>11040</v>
      </c>
    </row>
    <row r="5927" spans="1:10" x14ac:dyDescent="0.35">
      <c r="A5927" s="28" t="s">
        <v>11041</v>
      </c>
      <c r="B5927" s="28" t="s">
        <v>23416</v>
      </c>
      <c r="C5927" s="28" t="s">
        <v>23959</v>
      </c>
      <c r="D5927" s="28" t="s">
        <v>23902</v>
      </c>
      <c r="E5927" t="s">
        <v>23529</v>
      </c>
      <c r="F5927" s="28" t="s">
        <v>11250</v>
      </c>
      <c r="G5927" s="28" t="s">
        <v>23420</v>
      </c>
      <c r="H5927" t="s">
        <v>23421</v>
      </c>
      <c r="I5927" s="28" t="s">
        <v>11039</v>
      </c>
      <c r="J5927" s="28" t="s">
        <v>11040</v>
      </c>
    </row>
    <row r="5928" spans="1:10" x14ac:dyDescent="0.35">
      <c r="A5928" s="28" t="s">
        <v>11042</v>
      </c>
      <c r="B5928" s="28" t="s">
        <v>23416</v>
      </c>
      <c r="C5928" s="28" t="s">
        <v>23457</v>
      </c>
      <c r="D5928" s="28" t="s">
        <v>23472</v>
      </c>
      <c r="E5928" t="s">
        <v>23419</v>
      </c>
      <c r="F5928" s="28" t="s">
        <v>11250</v>
      </c>
      <c r="G5928" s="28" t="s">
        <v>23420</v>
      </c>
      <c r="H5928" t="s">
        <v>23421</v>
      </c>
      <c r="I5928" s="28" t="s">
        <v>11039</v>
      </c>
      <c r="J5928" s="28" t="s">
        <v>11040</v>
      </c>
    </row>
    <row r="5929" spans="1:10" x14ac:dyDescent="0.35">
      <c r="A5929" s="28" t="s">
        <v>11043</v>
      </c>
      <c r="B5929" s="28" t="s">
        <v>23416</v>
      </c>
      <c r="C5929" s="28" t="s">
        <v>23464</v>
      </c>
      <c r="D5929" s="28" t="s">
        <v>23463</v>
      </c>
      <c r="E5929" t="s">
        <v>23419</v>
      </c>
      <c r="F5929" s="28" t="s">
        <v>11250</v>
      </c>
      <c r="G5929" s="28" t="s">
        <v>23420</v>
      </c>
      <c r="H5929" t="s">
        <v>23421</v>
      </c>
      <c r="I5929" s="28" t="s">
        <v>11039</v>
      </c>
      <c r="J5929" s="28" t="s">
        <v>11040</v>
      </c>
    </row>
    <row r="5930" spans="1:10" x14ac:dyDescent="0.35">
      <c r="A5930" s="28" t="s">
        <v>11044</v>
      </c>
      <c r="B5930" s="28" t="s">
        <v>23416</v>
      </c>
      <c r="C5930" s="28" t="s">
        <v>23434</v>
      </c>
      <c r="D5930" s="28" t="s">
        <v>23451</v>
      </c>
      <c r="E5930" t="s">
        <v>23419</v>
      </c>
      <c r="F5930" s="28" t="s">
        <v>11250</v>
      </c>
      <c r="G5930" s="28" t="s">
        <v>23420</v>
      </c>
      <c r="H5930" t="s">
        <v>23421</v>
      </c>
      <c r="I5930" s="28" t="s">
        <v>11039</v>
      </c>
      <c r="J5930" s="28" t="s">
        <v>11040</v>
      </c>
    </row>
    <row r="5931" spans="1:10" x14ac:dyDescent="0.35">
      <c r="A5931" s="28" t="s">
        <v>11045</v>
      </c>
      <c r="B5931" s="28" t="s">
        <v>23416</v>
      </c>
      <c r="C5931" s="28" t="s">
        <v>23507</v>
      </c>
      <c r="D5931" s="28" t="s">
        <v>23465</v>
      </c>
      <c r="E5931" t="s">
        <v>23419</v>
      </c>
      <c r="F5931" s="28" t="s">
        <v>11250</v>
      </c>
      <c r="G5931" s="28" t="s">
        <v>23420</v>
      </c>
      <c r="H5931" t="s">
        <v>23421</v>
      </c>
      <c r="I5931" s="28" t="s">
        <v>11039</v>
      </c>
      <c r="J5931" s="28" t="s">
        <v>11040</v>
      </c>
    </row>
    <row r="5932" spans="1:10" x14ac:dyDescent="0.35">
      <c r="A5932" s="28" t="s">
        <v>11046</v>
      </c>
      <c r="B5932" s="28" t="s">
        <v>23416</v>
      </c>
      <c r="C5932" s="28" t="s">
        <v>23422</v>
      </c>
      <c r="D5932" s="28" t="s">
        <v>23463</v>
      </c>
      <c r="E5932" t="s">
        <v>23419</v>
      </c>
      <c r="F5932" s="28" t="s">
        <v>11250</v>
      </c>
      <c r="G5932" s="28" t="s">
        <v>23420</v>
      </c>
      <c r="H5932" t="s">
        <v>23421</v>
      </c>
      <c r="I5932" s="28" t="s">
        <v>11047</v>
      </c>
      <c r="J5932" s="28" t="s">
        <v>11048</v>
      </c>
    </row>
    <row r="5933" spans="1:10" x14ac:dyDescent="0.35">
      <c r="A5933" s="28" t="s">
        <v>11049</v>
      </c>
      <c r="B5933" s="28" t="s">
        <v>23416</v>
      </c>
      <c r="C5933" s="28" t="s">
        <v>23462</v>
      </c>
      <c r="D5933" s="28" t="s">
        <v>24167</v>
      </c>
      <c r="E5933" t="s">
        <v>23529</v>
      </c>
      <c r="F5933" s="28" t="s">
        <v>11250</v>
      </c>
      <c r="G5933" s="28" t="s">
        <v>23420</v>
      </c>
      <c r="H5933" t="s">
        <v>23421</v>
      </c>
      <c r="I5933" s="28" t="s">
        <v>11047</v>
      </c>
      <c r="J5933" s="28" t="s">
        <v>11048</v>
      </c>
    </row>
    <row r="5934" spans="1:10" x14ac:dyDescent="0.35">
      <c r="A5934" s="28" t="s">
        <v>11050</v>
      </c>
      <c r="B5934" s="28" t="s">
        <v>23416</v>
      </c>
      <c r="C5934" s="28" t="s">
        <v>23428</v>
      </c>
      <c r="D5934" s="28" t="s">
        <v>23420</v>
      </c>
      <c r="E5934" t="s">
        <v>23419</v>
      </c>
      <c r="F5934" s="28" t="s">
        <v>11250</v>
      </c>
      <c r="G5934" s="28" t="s">
        <v>23420</v>
      </c>
      <c r="H5934" t="s">
        <v>23421</v>
      </c>
      <c r="I5934" s="28" t="s">
        <v>11047</v>
      </c>
      <c r="J5934" s="28" t="s">
        <v>11048</v>
      </c>
    </row>
    <row r="5935" spans="1:10" x14ac:dyDescent="0.35">
      <c r="A5935" s="28" t="s">
        <v>11051</v>
      </c>
      <c r="B5935" s="28" t="s">
        <v>23416</v>
      </c>
      <c r="C5935" s="28" t="s">
        <v>23428</v>
      </c>
      <c r="D5935" s="28" t="s">
        <v>23449</v>
      </c>
      <c r="E5935" t="s">
        <v>23419</v>
      </c>
      <c r="F5935" s="28" t="s">
        <v>11250</v>
      </c>
      <c r="G5935" s="28" t="s">
        <v>23420</v>
      </c>
      <c r="H5935" t="s">
        <v>23421</v>
      </c>
      <c r="I5935" s="28" t="s">
        <v>11047</v>
      </c>
      <c r="J5935" s="28" t="s">
        <v>11048</v>
      </c>
    </row>
    <row r="5936" spans="1:10" x14ac:dyDescent="0.35">
      <c r="A5936" s="28" t="s">
        <v>11052</v>
      </c>
      <c r="B5936" s="28" t="s">
        <v>23416</v>
      </c>
      <c r="C5936" s="28" t="s">
        <v>11250</v>
      </c>
      <c r="D5936" s="28" t="s">
        <v>23752</v>
      </c>
      <c r="E5936" t="s">
        <v>23453</v>
      </c>
      <c r="F5936" s="28" t="s">
        <v>11250</v>
      </c>
      <c r="G5936" s="28" t="s">
        <v>23420</v>
      </c>
      <c r="H5936" t="s">
        <v>23421</v>
      </c>
      <c r="I5936" s="28" t="s">
        <v>11047</v>
      </c>
      <c r="J5936" s="28" t="s">
        <v>11053</v>
      </c>
    </row>
    <row r="5937" spans="1:10" x14ac:dyDescent="0.35">
      <c r="A5937" s="28" t="s">
        <v>11054</v>
      </c>
      <c r="B5937" s="28" t="s">
        <v>23416</v>
      </c>
      <c r="C5937" s="28" t="s">
        <v>23457</v>
      </c>
      <c r="D5937" s="28" t="s">
        <v>23481</v>
      </c>
      <c r="E5937" t="s">
        <v>23419</v>
      </c>
      <c r="F5937" s="28" t="s">
        <v>11250</v>
      </c>
      <c r="G5937" s="28" t="s">
        <v>23420</v>
      </c>
      <c r="H5937" t="s">
        <v>23421</v>
      </c>
      <c r="I5937" s="28" t="s">
        <v>11055</v>
      </c>
      <c r="J5937" s="28" t="s">
        <v>11053</v>
      </c>
    </row>
    <row r="5938" spans="1:10" x14ac:dyDescent="0.35">
      <c r="A5938" s="28" t="s">
        <v>11056</v>
      </c>
      <c r="B5938" s="28" t="s">
        <v>23416</v>
      </c>
      <c r="C5938" s="28" t="s">
        <v>23485</v>
      </c>
      <c r="D5938" s="28" t="s">
        <v>23488</v>
      </c>
      <c r="E5938" t="s">
        <v>23419</v>
      </c>
      <c r="F5938" s="28" t="s">
        <v>11250</v>
      </c>
      <c r="G5938" s="28" t="s">
        <v>23420</v>
      </c>
      <c r="H5938" t="s">
        <v>23421</v>
      </c>
      <c r="I5938" s="28" t="s">
        <v>11055</v>
      </c>
      <c r="J5938" s="28" t="s">
        <v>11053</v>
      </c>
    </row>
    <row r="5939" spans="1:10" x14ac:dyDescent="0.35">
      <c r="A5939" s="28" t="s">
        <v>11057</v>
      </c>
      <c r="B5939" s="28" t="s">
        <v>23416</v>
      </c>
      <c r="C5939" s="28" t="s">
        <v>23485</v>
      </c>
      <c r="D5939" s="28" t="s">
        <v>23488</v>
      </c>
      <c r="E5939" t="s">
        <v>23419</v>
      </c>
      <c r="F5939" s="28" t="s">
        <v>11250</v>
      </c>
      <c r="G5939" s="28" t="s">
        <v>23420</v>
      </c>
      <c r="H5939" t="s">
        <v>23421</v>
      </c>
      <c r="I5939" s="28" t="s">
        <v>11055</v>
      </c>
      <c r="J5939" s="28" t="s">
        <v>11053</v>
      </c>
    </row>
    <row r="5940" spans="1:10" x14ac:dyDescent="0.35">
      <c r="A5940" s="28" t="s">
        <v>11058</v>
      </c>
      <c r="B5940" s="28" t="s">
        <v>23416</v>
      </c>
      <c r="C5940" s="28" t="s">
        <v>23448</v>
      </c>
      <c r="D5940" s="28" t="s">
        <v>23469</v>
      </c>
      <c r="E5940" t="s">
        <v>23419</v>
      </c>
      <c r="F5940" s="28" t="s">
        <v>11250</v>
      </c>
      <c r="G5940" s="28" t="s">
        <v>23420</v>
      </c>
      <c r="H5940" t="s">
        <v>23421</v>
      </c>
      <c r="I5940" s="28" t="s">
        <v>11055</v>
      </c>
      <c r="J5940" s="28" t="s">
        <v>11053</v>
      </c>
    </row>
    <row r="5941" spans="1:10" x14ac:dyDescent="0.35">
      <c r="A5941" s="28" t="s">
        <v>11059</v>
      </c>
      <c r="B5941" s="28" t="s">
        <v>23416</v>
      </c>
      <c r="C5941" s="28" t="s">
        <v>23432</v>
      </c>
      <c r="D5941" s="28" t="s">
        <v>23423</v>
      </c>
      <c r="E5941" t="s">
        <v>23419</v>
      </c>
      <c r="F5941" s="28" t="s">
        <v>11250</v>
      </c>
      <c r="G5941" s="28" t="s">
        <v>23420</v>
      </c>
      <c r="H5941" t="s">
        <v>23421</v>
      </c>
      <c r="I5941" s="28" t="s">
        <v>11055</v>
      </c>
      <c r="J5941" s="28" t="s">
        <v>11053</v>
      </c>
    </row>
    <row r="5942" spans="1:10" x14ac:dyDescent="0.35">
      <c r="A5942" s="28" t="s">
        <v>11060</v>
      </c>
      <c r="B5942" s="28" t="s">
        <v>23416</v>
      </c>
      <c r="C5942" s="28" t="s">
        <v>23457</v>
      </c>
      <c r="D5942" s="28" t="s">
        <v>23433</v>
      </c>
      <c r="E5942" t="s">
        <v>23419</v>
      </c>
      <c r="F5942" s="28" t="s">
        <v>11250</v>
      </c>
      <c r="G5942" s="28" t="s">
        <v>23420</v>
      </c>
      <c r="H5942" t="s">
        <v>23421</v>
      </c>
      <c r="I5942" s="28" t="s">
        <v>11055</v>
      </c>
      <c r="J5942" s="28" t="s">
        <v>11053</v>
      </c>
    </row>
    <row r="5943" spans="1:10" x14ac:dyDescent="0.35">
      <c r="A5943" s="28" t="s">
        <v>11061</v>
      </c>
      <c r="B5943" s="28" t="s">
        <v>23416</v>
      </c>
      <c r="C5943" s="28" t="s">
        <v>23442</v>
      </c>
      <c r="D5943" s="28" t="s">
        <v>23423</v>
      </c>
      <c r="E5943" t="s">
        <v>23419</v>
      </c>
      <c r="F5943" s="28" t="s">
        <v>11250</v>
      </c>
      <c r="G5943" s="28" t="s">
        <v>23420</v>
      </c>
      <c r="H5943" t="s">
        <v>23421</v>
      </c>
      <c r="I5943" s="28" t="s">
        <v>11055</v>
      </c>
      <c r="J5943" s="28" t="s">
        <v>11053</v>
      </c>
    </row>
    <row r="5944" spans="1:10" x14ac:dyDescent="0.35">
      <c r="A5944" s="28" t="s">
        <v>11062</v>
      </c>
      <c r="B5944" s="28" t="s">
        <v>23416</v>
      </c>
      <c r="C5944" s="28" t="s">
        <v>23585</v>
      </c>
      <c r="D5944" s="28" t="s">
        <v>23521</v>
      </c>
      <c r="E5944" t="s">
        <v>23419</v>
      </c>
      <c r="F5944" s="28" t="s">
        <v>11250</v>
      </c>
      <c r="G5944" s="28" t="s">
        <v>23420</v>
      </c>
      <c r="H5944" t="s">
        <v>23421</v>
      </c>
      <c r="I5944" s="28" t="s">
        <v>11055</v>
      </c>
      <c r="J5944" s="28" t="s">
        <v>11063</v>
      </c>
    </row>
    <row r="5945" spans="1:10" x14ac:dyDescent="0.35">
      <c r="A5945" s="28" t="s">
        <v>11064</v>
      </c>
      <c r="B5945" s="28" t="s">
        <v>23416</v>
      </c>
      <c r="C5945" s="28" t="s">
        <v>23434</v>
      </c>
      <c r="D5945" s="28" t="s">
        <v>23469</v>
      </c>
      <c r="E5945" t="s">
        <v>23419</v>
      </c>
      <c r="F5945" s="28" t="s">
        <v>11250</v>
      </c>
      <c r="G5945" s="28" t="s">
        <v>23420</v>
      </c>
      <c r="H5945" t="s">
        <v>23421</v>
      </c>
      <c r="I5945" s="28" t="s">
        <v>11055</v>
      </c>
      <c r="J5945" s="28" t="s">
        <v>11063</v>
      </c>
    </row>
    <row r="5946" spans="1:10" x14ac:dyDescent="0.35">
      <c r="A5946" s="28" t="s">
        <v>11065</v>
      </c>
      <c r="B5946" s="28" t="s">
        <v>23416</v>
      </c>
      <c r="C5946" s="28" t="s">
        <v>23428</v>
      </c>
      <c r="D5946" s="28" t="s">
        <v>23493</v>
      </c>
      <c r="E5946" t="s">
        <v>23529</v>
      </c>
      <c r="F5946" s="28" t="s">
        <v>11250</v>
      </c>
      <c r="G5946" s="28" t="s">
        <v>23420</v>
      </c>
      <c r="H5946" t="s">
        <v>23421</v>
      </c>
      <c r="I5946" s="28" t="s">
        <v>11055</v>
      </c>
      <c r="J5946" s="28" t="s">
        <v>11063</v>
      </c>
    </row>
    <row r="5947" spans="1:10" x14ac:dyDescent="0.35">
      <c r="A5947" s="28" t="s">
        <v>11066</v>
      </c>
      <c r="B5947" s="28" t="s">
        <v>23416</v>
      </c>
      <c r="C5947" s="28" t="s">
        <v>23444</v>
      </c>
      <c r="D5947" s="28" t="s">
        <v>23508</v>
      </c>
      <c r="E5947" t="s">
        <v>23419</v>
      </c>
      <c r="F5947" s="28" t="s">
        <v>11250</v>
      </c>
      <c r="G5947" s="28" t="s">
        <v>23420</v>
      </c>
      <c r="H5947" t="s">
        <v>23421</v>
      </c>
      <c r="I5947" s="28" t="s">
        <v>11055</v>
      </c>
      <c r="J5947" s="28" t="s">
        <v>11063</v>
      </c>
    </row>
    <row r="5948" spans="1:10" x14ac:dyDescent="0.35">
      <c r="A5948" s="28" t="s">
        <v>11067</v>
      </c>
      <c r="B5948" s="28" t="s">
        <v>23416</v>
      </c>
      <c r="C5948" s="28" t="s">
        <v>23434</v>
      </c>
      <c r="D5948" s="28" t="s">
        <v>23454</v>
      </c>
      <c r="E5948" t="s">
        <v>23419</v>
      </c>
      <c r="F5948" s="28" t="s">
        <v>11250</v>
      </c>
      <c r="G5948" s="28" t="s">
        <v>23420</v>
      </c>
      <c r="H5948" t="s">
        <v>23421</v>
      </c>
      <c r="I5948" s="28" t="s">
        <v>11055</v>
      </c>
      <c r="J5948" s="28" t="s">
        <v>11063</v>
      </c>
    </row>
    <row r="5949" spans="1:10" x14ac:dyDescent="0.35">
      <c r="A5949" s="28" t="s">
        <v>11068</v>
      </c>
      <c r="B5949" s="28" t="s">
        <v>23416</v>
      </c>
      <c r="C5949" s="28" t="s">
        <v>23700</v>
      </c>
      <c r="D5949" s="28" t="s">
        <v>24004</v>
      </c>
      <c r="E5949" t="s">
        <v>23419</v>
      </c>
      <c r="F5949" s="28" t="s">
        <v>11250</v>
      </c>
      <c r="G5949" s="28" t="s">
        <v>23420</v>
      </c>
      <c r="H5949" t="s">
        <v>23421</v>
      </c>
      <c r="I5949" s="28" t="s">
        <v>11069</v>
      </c>
      <c r="J5949" s="28" t="s">
        <v>11063</v>
      </c>
    </row>
    <row r="5950" spans="1:10" x14ac:dyDescent="0.35">
      <c r="A5950" s="28" t="s">
        <v>11070</v>
      </c>
      <c r="B5950" s="28" t="s">
        <v>23416</v>
      </c>
      <c r="C5950" s="28" t="s">
        <v>23446</v>
      </c>
      <c r="D5950" s="28" t="s">
        <v>23892</v>
      </c>
      <c r="E5950" t="s">
        <v>23419</v>
      </c>
      <c r="F5950" s="28" t="s">
        <v>11250</v>
      </c>
      <c r="G5950" s="28" t="s">
        <v>23420</v>
      </c>
      <c r="H5950" t="s">
        <v>23421</v>
      </c>
      <c r="I5950" s="28" t="s">
        <v>11069</v>
      </c>
      <c r="J5950" s="28" t="s">
        <v>11063</v>
      </c>
    </row>
    <row r="5951" spans="1:10" x14ac:dyDescent="0.35">
      <c r="A5951" s="28" t="s">
        <v>11071</v>
      </c>
      <c r="B5951" s="28" t="s">
        <v>23416</v>
      </c>
      <c r="C5951" s="28" t="s">
        <v>23424</v>
      </c>
      <c r="D5951" s="28" t="s">
        <v>23451</v>
      </c>
      <c r="E5951" t="s">
        <v>23419</v>
      </c>
      <c r="F5951" s="28" t="s">
        <v>11250</v>
      </c>
      <c r="G5951" s="28" t="s">
        <v>23420</v>
      </c>
      <c r="H5951" t="s">
        <v>23421</v>
      </c>
      <c r="I5951" s="28" t="s">
        <v>11069</v>
      </c>
      <c r="J5951" s="28" t="s">
        <v>11072</v>
      </c>
    </row>
    <row r="5952" spans="1:10" x14ac:dyDescent="0.35">
      <c r="A5952" s="28" t="s">
        <v>11073</v>
      </c>
      <c r="B5952" s="28" t="s">
        <v>23416</v>
      </c>
      <c r="C5952" s="28" t="s">
        <v>23485</v>
      </c>
      <c r="D5952" s="28" t="s">
        <v>23499</v>
      </c>
      <c r="E5952" t="s">
        <v>23419</v>
      </c>
      <c r="F5952" s="28" t="s">
        <v>11250</v>
      </c>
      <c r="G5952" s="28" t="s">
        <v>23420</v>
      </c>
      <c r="H5952" t="s">
        <v>23421</v>
      </c>
      <c r="I5952" s="28" t="s">
        <v>11069</v>
      </c>
      <c r="J5952" s="28" t="s">
        <v>11072</v>
      </c>
    </row>
    <row r="5953" spans="1:10" x14ac:dyDescent="0.35">
      <c r="A5953" s="28" t="s">
        <v>11074</v>
      </c>
      <c r="B5953" s="28" t="s">
        <v>23416</v>
      </c>
      <c r="C5953" s="28" t="s">
        <v>11250</v>
      </c>
      <c r="D5953" s="28" t="s">
        <v>23482</v>
      </c>
      <c r="E5953" t="s">
        <v>23453</v>
      </c>
      <c r="F5953" s="28" t="s">
        <v>11250</v>
      </c>
      <c r="G5953" s="28" t="s">
        <v>23420</v>
      </c>
      <c r="H5953" t="s">
        <v>23421</v>
      </c>
      <c r="I5953" s="28" t="s">
        <v>11069</v>
      </c>
      <c r="J5953" s="28" t="s">
        <v>11072</v>
      </c>
    </row>
    <row r="5954" spans="1:10" x14ac:dyDescent="0.35">
      <c r="A5954" s="28" t="s">
        <v>11075</v>
      </c>
      <c r="B5954" s="28" t="s">
        <v>23416</v>
      </c>
      <c r="C5954" s="28" t="s">
        <v>23457</v>
      </c>
      <c r="D5954" s="28" t="s">
        <v>23504</v>
      </c>
      <c r="E5954" t="s">
        <v>23419</v>
      </c>
      <c r="F5954" s="28" t="s">
        <v>11250</v>
      </c>
      <c r="G5954" s="28" t="s">
        <v>23420</v>
      </c>
      <c r="H5954" t="s">
        <v>23421</v>
      </c>
      <c r="I5954" s="28" t="s">
        <v>11069</v>
      </c>
      <c r="J5954" s="28" t="s">
        <v>11072</v>
      </c>
    </row>
    <row r="5955" spans="1:10" x14ac:dyDescent="0.35">
      <c r="A5955" s="28" t="s">
        <v>11077</v>
      </c>
      <c r="B5955" s="28" t="s">
        <v>23416</v>
      </c>
      <c r="C5955" s="28" t="s">
        <v>23448</v>
      </c>
      <c r="D5955" s="28" t="s">
        <v>23492</v>
      </c>
      <c r="E5955" t="s">
        <v>23419</v>
      </c>
      <c r="F5955" s="28" t="s">
        <v>11250</v>
      </c>
      <c r="G5955" s="28" t="s">
        <v>23420</v>
      </c>
      <c r="H5955" t="s">
        <v>23421</v>
      </c>
      <c r="I5955" s="28" t="s">
        <v>11069</v>
      </c>
      <c r="J5955" s="28" t="s">
        <v>11072</v>
      </c>
    </row>
    <row r="5956" spans="1:10" x14ac:dyDescent="0.35">
      <c r="A5956" s="28" t="s">
        <v>11078</v>
      </c>
      <c r="B5956" s="28" t="s">
        <v>23416</v>
      </c>
      <c r="C5956" s="28" t="s">
        <v>23432</v>
      </c>
      <c r="D5956" s="28" t="s">
        <v>23425</v>
      </c>
      <c r="E5956" t="s">
        <v>23419</v>
      </c>
      <c r="F5956" s="28" t="s">
        <v>11250</v>
      </c>
      <c r="G5956" s="28" t="s">
        <v>23420</v>
      </c>
      <c r="H5956" t="s">
        <v>23421</v>
      </c>
      <c r="I5956" s="28" t="s">
        <v>11079</v>
      </c>
      <c r="J5956" s="28" t="s">
        <v>11072</v>
      </c>
    </row>
    <row r="5957" spans="1:10" x14ac:dyDescent="0.35">
      <c r="A5957" s="28" t="s">
        <v>11080</v>
      </c>
      <c r="B5957" s="28" t="s">
        <v>23416</v>
      </c>
      <c r="C5957" s="28" t="s">
        <v>23659</v>
      </c>
      <c r="D5957" s="28" t="s">
        <v>23646</v>
      </c>
      <c r="E5957" t="s">
        <v>23419</v>
      </c>
      <c r="F5957" s="28" t="s">
        <v>11250</v>
      </c>
      <c r="G5957" s="28" t="s">
        <v>23420</v>
      </c>
      <c r="H5957" t="s">
        <v>23421</v>
      </c>
      <c r="I5957" s="28" t="s">
        <v>11079</v>
      </c>
      <c r="J5957" s="28" t="s">
        <v>11072</v>
      </c>
    </row>
    <row r="5958" spans="1:10" x14ac:dyDescent="0.35">
      <c r="A5958" s="28" t="s">
        <v>11081</v>
      </c>
      <c r="B5958" s="28" t="s">
        <v>23416</v>
      </c>
      <c r="C5958" s="28" t="s">
        <v>23422</v>
      </c>
      <c r="D5958" s="28" t="s">
        <v>23571</v>
      </c>
      <c r="E5958" t="s">
        <v>23419</v>
      </c>
      <c r="F5958" s="28" t="s">
        <v>11250</v>
      </c>
      <c r="G5958" s="28" t="s">
        <v>23420</v>
      </c>
      <c r="H5958" t="s">
        <v>23421</v>
      </c>
      <c r="I5958" s="28" t="s">
        <v>11079</v>
      </c>
      <c r="J5958" s="28" t="s">
        <v>11072</v>
      </c>
    </row>
    <row r="5959" spans="1:10" x14ac:dyDescent="0.35">
      <c r="A5959" s="28" t="s">
        <v>11082</v>
      </c>
      <c r="B5959" s="28" t="s">
        <v>23416</v>
      </c>
      <c r="C5959" s="28" t="s">
        <v>23456</v>
      </c>
      <c r="D5959" s="28" t="s">
        <v>23429</v>
      </c>
      <c r="E5959" t="s">
        <v>23419</v>
      </c>
      <c r="F5959" s="28" t="s">
        <v>11250</v>
      </c>
      <c r="G5959" s="28" t="s">
        <v>23420</v>
      </c>
      <c r="H5959" t="s">
        <v>23421</v>
      </c>
      <c r="I5959" s="28" t="s">
        <v>11079</v>
      </c>
      <c r="J5959" s="28" t="s">
        <v>11072</v>
      </c>
    </row>
    <row r="5960" spans="1:10" x14ac:dyDescent="0.35">
      <c r="A5960" s="28" t="s">
        <v>11083</v>
      </c>
      <c r="B5960" s="28" t="s">
        <v>23416</v>
      </c>
      <c r="C5960" s="28" t="s">
        <v>23732</v>
      </c>
      <c r="D5960" s="28" t="s">
        <v>23781</v>
      </c>
      <c r="E5960" t="s">
        <v>23529</v>
      </c>
      <c r="F5960" s="28" t="s">
        <v>11250</v>
      </c>
      <c r="G5960" s="28" t="s">
        <v>23420</v>
      </c>
      <c r="H5960" t="s">
        <v>23421</v>
      </c>
      <c r="I5960" s="28" t="s">
        <v>11079</v>
      </c>
      <c r="J5960" s="28" t="s">
        <v>11084</v>
      </c>
    </row>
    <row r="5961" spans="1:10" x14ac:dyDescent="0.35">
      <c r="A5961" s="28" t="s">
        <v>11085</v>
      </c>
      <c r="B5961" s="28" t="s">
        <v>23416</v>
      </c>
      <c r="C5961" s="28" t="s">
        <v>23422</v>
      </c>
      <c r="D5961" s="28" t="s">
        <v>23431</v>
      </c>
      <c r="E5961" t="s">
        <v>23419</v>
      </c>
      <c r="F5961" s="28" t="s">
        <v>11250</v>
      </c>
      <c r="G5961" s="28" t="s">
        <v>23420</v>
      </c>
      <c r="H5961" t="s">
        <v>23421</v>
      </c>
      <c r="I5961" s="28" t="s">
        <v>11079</v>
      </c>
      <c r="J5961" s="28" t="s">
        <v>11084</v>
      </c>
    </row>
    <row r="5962" spans="1:10" x14ac:dyDescent="0.35">
      <c r="A5962" s="28" t="s">
        <v>11086</v>
      </c>
      <c r="B5962" s="28" t="s">
        <v>23416</v>
      </c>
      <c r="C5962" s="28" t="s">
        <v>23450</v>
      </c>
      <c r="D5962" s="28" t="s">
        <v>23429</v>
      </c>
      <c r="E5962" t="s">
        <v>23419</v>
      </c>
      <c r="F5962" s="28" t="s">
        <v>11250</v>
      </c>
      <c r="G5962" s="28" t="s">
        <v>23420</v>
      </c>
      <c r="H5962" t="s">
        <v>23421</v>
      </c>
      <c r="I5962" s="28" t="s">
        <v>11079</v>
      </c>
      <c r="J5962" s="28" t="s">
        <v>11084</v>
      </c>
    </row>
    <row r="5963" spans="1:10" x14ac:dyDescent="0.35">
      <c r="A5963" s="28" t="s">
        <v>11087</v>
      </c>
      <c r="B5963" s="28" t="s">
        <v>23416</v>
      </c>
      <c r="C5963" s="28" t="s">
        <v>23944</v>
      </c>
      <c r="D5963" s="28" t="s">
        <v>24011</v>
      </c>
      <c r="E5963" t="s">
        <v>23529</v>
      </c>
      <c r="F5963" s="28" t="s">
        <v>11250</v>
      </c>
      <c r="G5963" s="28" t="s">
        <v>23420</v>
      </c>
      <c r="H5963" t="s">
        <v>23421</v>
      </c>
      <c r="I5963" s="28" t="s">
        <v>11079</v>
      </c>
      <c r="J5963" s="28" t="s">
        <v>11084</v>
      </c>
    </row>
    <row r="5964" spans="1:10" x14ac:dyDescent="0.35">
      <c r="A5964" s="28" t="s">
        <v>11088</v>
      </c>
      <c r="B5964" s="28" t="s">
        <v>23416</v>
      </c>
      <c r="C5964" s="28" t="s">
        <v>23428</v>
      </c>
      <c r="D5964" s="28" t="s">
        <v>23484</v>
      </c>
      <c r="E5964" t="s">
        <v>23419</v>
      </c>
      <c r="F5964" s="28" t="s">
        <v>11250</v>
      </c>
      <c r="G5964" s="28" t="s">
        <v>23420</v>
      </c>
      <c r="H5964" t="s">
        <v>23421</v>
      </c>
      <c r="I5964" s="28" t="s">
        <v>11079</v>
      </c>
      <c r="J5964" s="28" t="s">
        <v>11084</v>
      </c>
    </row>
    <row r="5965" spans="1:10" x14ac:dyDescent="0.35">
      <c r="A5965" s="28" t="s">
        <v>11089</v>
      </c>
      <c r="B5965" s="28" t="s">
        <v>23416</v>
      </c>
      <c r="C5965" s="28" t="s">
        <v>23428</v>
      </c>
      <c r="D5965" s="28" t="s">
        <v>23482</v>
      </c>
      <c r="E5965" t="s">
        <v>23529</v>
      </c>
      <c r="F5965" s="28" t="s">
        <v>11250</v>
      </c>
      <c r="G5965" s="28" t="s">
        <v>23420</v>
      </c>
      <c r="H5965" t="s">
        <v>23421</v>
      </c>
      <c r="I5965" s="28" t="s">
        <v>11079</v>
      </c>
      <c r="J5965" s="28" t="s">
        <v>11084</v>
      </c>
    </row>
    <row r="5966" spans="1:10" x14ac:dyDescent="0.35">
      <c r="A5966" s="28" t="s">
        <v>11090</v>
      </c>
      <c r="B5966" s="28" t="s">
        <v>23416</v>
      </c>
      <c r="C5966" s="28" t="s">
        <v>11250</v>
      </c>
      <c r="D5966" s="28" t="s">
        <v>23418</v>
      </c>
      <c r="E5966" t="s">
        <v>23453</v>
      </c>
      <c r="F5966" s="28" t="s">
        <v>11250</v>
      </c>
      <c r="G5966" s="28" t="s">
        <v>23420</v>
      </c>
      <c r="H5966" t="s">
        <v>23421</v>
      </c>
      <c r="I5966" s="28" t="s">
        <v>11079</v>
      </c>
      <c r="J5966" s="28" t="s">
        <v>11084</v>
      </c>
    </row>
    <row r="5967" spans="1:10" x14ac:dyDescent="0.35">
      <c r="A5967" s="28" t="s">
        <v>11091</v>
      </c>
      <c r="B5967" s="28" t="s">
        <v>23416</v>
      </c>
      <c r="C5967" s="28" t="s">
        <v>23479</v>
      </c>
      <c r="D5967" s="28" t="s">
        <v>23596</v>
      </c>
      <c r="E5967" t="s">
        <v>23419</v>
      </c>
      <c r="F5967" s="28" t="s">
        <v>11250</v>
      </c>
      <c r="G5967" s="28" t="s">
        <v>23420</v>
      </c>
      <c r="H5967" t="s">
        <v>23421</v>
      </c>
      <c r="I5967" s="28" t="s">
        <v>11079</v>
      </c>
      <c r="J5967" s="28" t="s">
        <v>11084</v>
      </c>
    </row>
    <row r="5968" spans="1:10" x14ac:dyDescent="0.35">
      <c r="A5968" s="28" t="s">
        <v>11092</v>
      </c>
      <c r="B5968" s="28" t="s">
        <v>23416</v>
      </c>
      <c r="C5968" s="28" t="s">
        <v>23448</v>
      </c>
      <c r="D5968" s="28" t="s">
        <v>23420</v>
      </c>
      <c r="E5968" t="s">
        <v>23419</v>
      </c>
      <c r="F5968" s="28" t="s">
        <v>11250</v>
      </c>
      <c r="G5968" s="28" t="s">
        <v>23420</v>
      </c>
      <c r="H5968" t="s">
        <v>23421</v>
      </c>
      <c r="I5968" s="28" t="s">
        <v>11079</v>
      </c>
      <c r="J5968" s="28" t="s">
        <v>11084</v>
      </c>
    </row>
    <row r="5969" spans="1:10" x14ac:dyDescent="0.35">
      <c r="A5969" s="28" t="s">
        <v>11093</v>
      </c>
      <c r="B5969" s="28" t="s">
        <v>23416</v>
      </c>
      <c r="C5969" s="28" t="s">
        <v>23424</v>
      </c>
      <c r="D5969" s="28" t="s">
        <v>23469</v>
      </c>
      <c r="E5969" t="s">
        <v>23419</v>
      </c>
      <c r="F5969" s="28" t="s">
        <v>11250</v>
      </c>
      <c r="G5969" s="28" t="s">
        <v>23420</v>
      </c>
      <c r="H5969" t="s">
        <v>23421</v>
      </c>
      <c r="I5969" s="28" t="s">
        <v>11094</v>
      </c>
      <c r="J5969" s="28" t="s">
        <v>11084</v>
      </c>
    </row>
    <row r="5970" spans="1:10" x14ac:dyDescent="0.35">
      <c r="A5970" s="28" t="s">
        <v>11095</v>
      </c>
      <c r="B5970" s="28" t="s">
        <v>23416</v>
      </c>
      <c r="C5970" s="28" t="s">
        <v>24168</v>
      </c>
      <c r="D5970" s="28" t="s">
        <v>23669</v>
      </c>
      <c r="E5970" t="s">
        <v>23419</v>
      </c>
      <c r="F5970" s="28" t="s">
        <v>11250</v>
      </c>
      <c r="G5970" s="28" t="s">
        <v>23420</v>
      </c>
      <c r="H5970" t="s">
        <v>23421</v>
      </c>
      <c r="I5970" s="28" t="s">
        <v>11094</v>
      </c>
      <c r="J5970" s="28" t="s">
        <v>11096</v>
      </c>
    </row>
    <row r="5971" spans="1:10" x14ac:dyDescent="0.35">
      <c r="A5971" s="28" t="s">
        <v>11097</v>
      </c>
      <c r="B5971" s="28" t="s">
        <v>23416</v>
      </c>
      <c r="C5971" s="28" t="s">
        <v>23434</v>
      </c>
      <c r="D5971" s="28" t="s">
        <v>23469</v>
      </c>
      <c r="E5971" t="s">
        <v>23419</v>
      </c>
      <c r="F5971" s="28" t="s">
        <v>11250</v>
      </c>
      <c r="G5971" s="28" t="s">
        <v>23420</v>
      </c>
      <c r="H5971" t="s">
        <v>23421</v>
      </c>
      <c r="I5971" s="28" t="s">
        <v>11094</v>
      </c>
      <c r="J5971" s="28" t="s">
        <v>11096</v>
      </c>
    </row>
    <row r="5972" spans="1:10" x14ac:dyDescent="0.35">
      <c r="A5972" s="28" t="s">
        <v>11098</v>
      </c>
      <c r="B5972" s="28" t="s">
        <v>23416</v>
      </c>
      <c r="C5972" s="28" t="s">
        <v>23479</v>
      </c>
      <c r="D5972" s="28" t="s">
        <v>23425</v>
      </c>
      <c r="E5972" t="s">
        <v>23419</v>
      </c>
      <c r="F5972" s="28" t="s">
        <v>11250</v>
      </c>
      <c r="G5972" s="28" t="s">
        <v>23420</v>
      </c>
      <c r="H5972" t="s">
        <v>23421</v>
      </c>
      <c r="I5972" s="28" t="s">
        <v>11094</v>
      </c>
      <c r="J5972" s="28" t="s">
        <v>11096</v>
      </c>
    </row>
    <row r="5973" spans="1:10" x14ac:dyDescent="0.35">
      <c r="A5973" s="28" t="s">
        <v>11099</v>
      </c>
      <c r="B5973" s="28" t="s">
        <v>23416</v>
      </c>
      <c r="C5973" s="28" t="s">
        <v>23464</v>
      </c>
      <c r="D5973" s="28" t="s">
        <v>23443</v>
      </c>
      <c r="E5973" t="s">
        <v>23529</v>
      </c>
      <c r="F5973" s="28" t="s">
        <v>11250</v>
      </c>
      <c r="G5973" s="28" t="s">
        <v>23420</v>
      </c>
      <c r="H5973" t="s">
        <v>23421</v>
      </c>
      <c r="I5973" s="28" t="s">
        <v>11094</v>
      </c>
      <c r="J5973" s="28" t="s">
        <v>11096</v>
      </c>
    </row>
    <row r="5974" spans="1:10" x14ac:dyDescent="0.35">
      <c r="A5974" s="28" t="s">
        <v>11100</v>
      </c>
      <c r="B5974" s="28" t="s">
        <v>23416</v>
      </c>
      <c r="C5974" s="28" t="s">
        <v>23457</v>
      </c>
      <c r="D5974" s="28" t="s">
        <v>23465</v>
      </c>
      <c r="E5974" t="s">
        <v>23419</v>
      </c>
      <c r="F5974" s="28" t="s">
        <v>11250</v>
      </c>
      <c r="G5974" s="28" t="s">
        <v>23420</v>
      </c>
      <c r="H5974" t="s">
        <v>23421</v>
      </c>
      <c r="I5974" s="28" t="s">
        <v>11094</v>
      </c>
      <c r="J5974" s="28" t="s">
        <v>11096</v>
      </c>
    </row>
    <row r="5975" spans="1:10" x14ac:dyDescent="0.35">
      <c r="A5975" s="28" t="s">
        <v>11102</v>
      </c>
      <c r="B5975" s="28" t="s">
        <v>23416</v>
      </c>
      <c r="C5975" s="28" t="s">
        <v>23428</v>
      </c>
      <c r="D5975" s="28" t="s">
        <v>23484</v>
      </c>
      <c r="E5975" t="s">
        <v>23419</v>
      </c>
      <c r="F5975" s="28" t="s">
        <v>11250</v>
      </c>
      <c r="G5975" s="28" t="s">
        <v>23420</v>
      </c>
      <c r="H5975" t="s">
        <v>23421</v>
      </c>
      <c r="I5975" s="28" t="s">
        <v>11094</v>
      </c>
      <c r="J5975" s="28" t="s">
        <v>11096</v>
      </c>
    </row>
    <row r="5976" spans="1:10" x14ac:dyDescent="0.35">
      <c r="A5976" s="28" t="s">
        <v>11103</v>
      </c>
      <c r="B5976" s="28" t="s">
        <v>23416</v>
      </c>
      <c r="C5976" s="28" t="s">
        <v>23462</v>
      </c>
      <c r="D5976" s="28" t="s">
        <v>23652</v>
      </c>
      <c r="E5976" t="s">
        <v>23529</v>
      </c>
      <c r="F5976" s="28" t="s">
        <v>11250</v>
      </c>
      <c r="G5976" s="28" t="s">
        <v>23420</v>
      </c>
      <c r="H5976" t="s">
        <v>23421</v>
      </c>
      <c r="I5976" s="28" t="s">
        <v>11094</v>
      </c>
      <c r="J5976" s="28" t="s">
        <v>11096</v>
      </c>
    </row>
    <row r="5977" spans="1:10" x14ac:dyDescent="0.35">
      <c r="A5977" s="28" t="s">
        <v>11104</v>
      </c>
      <c r="B5977" s="28" t="s">
        <v>23416</v>
      </c>
      <c r="C5977" s="28" t="s">
        <v>23432</v>
      </c>
      <c r="D5977" s="28" t="s">
        <v>23504</v>
      </c>
      <c r="E5977" t="s">
        <v>23419</v>
      </c>
      <c r="F5977" s="28" t="s">
        <v>11250</v>
      </c>
      <c r="G5977" s="28" t="s">
        <v>23420</v>
      </c>
      <c r="H5977" t="s">
        <v>23421</v>
      </c>
      <c r="I5977" s="28" t="s">
        <v>11094</v>
      </c>
      <c r="J5977" s="28" t="s">
        <v>11096</v>
      </c>
    </row>
    <row r="5978" spans="1:10" x14ac:dyDescent="0.35">
      <c r="A5978" s="28" t="s">
        <v>11105</v>
      </c>
      <c r="B5978" s="28" t="s">
        <v>23416</v>
      </c>
      <c r="C5978" s="28" t="s">
        <v>23432</v>
      </c>
      <c r="D5978" s="28" t="s">
        <v>23504</v>
      </c>
      <c r="E5978" t="s">
        <v>23419</v>
      </c>
      <c r="F5978" s="28" t="s">
        <v>11250</v>
      </c>
      <c r="G5978" s="28" t="s">
        <v>23420</v>
      </c>
      <c r="H5978" t="s">
        <v>23421</v>
      </c>
      <c r="I5978" s="28" t="s">
        <v>11094</v>
      </c>
      <c r="J5978" s="28" t="s">
        <v>11096</v>
      </c>
    </row>
    <row r="5979" spans="1:10" x14ac:dyDescent="0.35">
      <c r="A5979" s="28" t="s">
        <v>11106</v>
      </c>
      <c r="B5979" s="28" t="s">
        <v>23416</v>
      </c>
      <c r="C5979" s="28" t="s">
        <v>23432</v>
      </c>
      <c r="D5979" s="28" t="s">
        <v>23504</v>
      </c>
      <c r="E5979" t="s">
        <v>23419</v>
      </c>
      <c r="F5979" s="28" t="s">
        <v>11250</v>
      </c>
      <c r="G5979" s="28" t="s">
        <v>23420</v>
      </c>
      <c r="H5979" t="s">
        <v>23421</v>
      </c>
      <c r="I5979" s="28" t="s">
        <v>11094</v>
      </c>
      <c r="J5979" s="28" t="s">
        <v>11096</v>
      </c>
    </row>
    <row r="5980" spans="1:10" x14ac:dyDescent="0.35">
      <c r="A5980" s="28" t="s">
        <v>11107</v>
      </c>
      <c r="B5980" s="28" t="s">
        <v>23416</v>
      </c>
      <c r="C5980" s="28" t="s">
        <v>23476</v>
      </c>
      <c r="D5980" s="28" t="s">
        <v>23425</v>
      </c>
      <c r="E5980" t="s">
        <v>23419</v>
      </c>
      <c r="F5980" s="28" t="s">
        <v>11250</v>
      </c>
      <c r="G5980" s="28" t="s">
        <v>23420</v>
      </c>
      <c r="H5980" t="s">
        <v>23421</v>
      </c>
      <c r="I5980" s="28" t="s">
        <v>11094</v>
      </c>
      <c r="J5980" s="28" t="s">
        <v>11109</v>
      </c>
    </row>
    <row r="5981" spans="1:10" x14ac:dyDescent="0.35">
      <c r="A5981" s="28" t="s">
        <v>11110</v>
      </c>
      <c r="B5981" s="28" t="s">
        <v>23416</v>
      </c>
      <c r="C5981" s="28" t="s">
        <v>23464</v>
      </c>
      <c r="D5981" s="28" t="s">
        <v>23431</v>
      </c>
      <c r="E5981" t="s">
        <v>23419</v>
      </c>
      <c r="F5981" s="28" t="s">
        <v>11250</v>
      </c>
      <c r="G5981" s="28" t="s">
        <v>23420</v>
      </c>
      <c r="H5981" t="s">
        <v>23421</v>
      </c>
      <c r="I5981" s="28" t="s">
        <v>11094</v>
      </c>
      <c r="J5981" s="28" t="s">
        <v>11109</v>
      </c>
    </row>
    <row r="5982" spans="1:10" x14ac:dyDescent="0.35">
      <c r="A5982" s="28" t="s">
        <v>11111</v>
      </c>
      <c r="B5982" s="28" t="s">
        <v>23416</v>
      </c>
      <c r="C5982" s="28" t="s">
        <v>23456</v>
      </c>
      <c r="D5982" s="28" t="s">
        <v>23437</v>
      </c>
      <c r="E5982" t="s">
        <v>23419</v>
      </c>
      <c r="F5982" s="28" t="s">
        <v>11250</v>
      </c>
      <c r="G5982" s="28" t="s">
        <v>23420</v>
      </c>
      <c r="H5982" t="s">
        <v>23421</v>
      </c>
      <c r="I5982" s="28" t="s">
        <v>11112</v>
      </c>
      <c r="J5982" s="28" t="s">
        <v>11109</v>
      </c>
    </row>
    <row r="5983" spans="1:10" x14ac:dyDescent="0.35">
      <c r="A5983" s="28" t="s">
        <v>11113</v>
      </c>
      <c r="B5983" s="28" t="s">
        <v>23416</v>
      </c>
      <c r="C5983" s="28" t="s">
        <v>23457</v>
      </c>
      <c r="D5983" s="28" t="s">
        <v>23471</v>
      </c>
      <c r="E5983" t="s">
        <v>23419</v>
      </c>
      <c r="F5983" s="28" t="s">
        <v>11250</v>
      </c>
      <c r="G5983" s="28" t="s">
        <v>23420</v>
      </c>
      <c r="H5983" t="s">
        <v>23421</v>
      </c>
      <c r="I5983" s="28" t="s">
        <v>11112</v>
      </c>
      <c r="J5983" s="28" t="s">
        <v>11109</v>
      </c>
    </row>
    <row r="5984" spans="1:10" x14ac:dyDescent="0.35">
      <c r="A5984" s="28" t="s">
        <v>11114</v>
      </c>
      <c r="B5984" s="28" t="s">
        <v>23416</v>
      </c>
      <c r="C5984" s="28" t="s">
        <v>23457</v>
      </c>
      <c r="D5984" s="28" t="s">
        <v>23463</v>
      </c>
      <c r="E5984" t="s">
        <v>23419</v>
      </c>
      <c r="F5984" s="28" t="s">
        <v>11250</v>
      </c>
      <c r="G5984" s="28" t="s">
        <v>23420</v>
      </c>
      <c r="H5984" t="s">
        <v>23421</v>
      </c>
      <c r="I5984" s="28" t="s">
        <v>11112</v>
      </c>
      <c r="J5984" s="28" t="s">
        <v>11109</v>
      </c>
    </row>
    <row r="5985" spans="1:10" x14ac:dyDescent="0.35">
      <c r="A5985" s="28" t="s">
        <v>11116</v>
      </c>
      <c r="B5985" s="28" t="s">
        <v>23416</v>
      </c>
      <c r="C5985" s="28" t="s">
        <v>23450</v>
      </c>
      <c r="D5985" s="28" t="s">
        <v>23504</v>
      </c>
      <c r="E5985" t="s">
        <v>23419</v>
      </c>
      <c r="F5985" s="28" t="s">
        <v>11250</v>
      </c>
      <c r="G5985" s="28" t="s">
        <v>23420</v>
      </c>
      <c r="H5985" t="s">
        <v>23421</v>
      </c>
      <c r="I5985" s="28" t="s">
        <v>11112</v>
      </c>
      <c r="J5985" s="28" t="s">
        <v>11109</v>
      </c>
    </row>
    <row r="5986" spans="1:10" x14ac:dyDescent="0.35">
      <c r="A5986" s="28" t="s">
        <v>11117</v>
      </c>
      <c r="B5986" s="28" t="s">
        <v>23416</v>
      </c>
      <c r="C5986" s="28" t="s">
        <v>24169</v>
      </c>
      <c r="D5986" s="28" t="s">
        <v>24170</v>
      </c>
      <c r="E5986" t="s">
        <v>23419</v>
      </c>
      <c r="F5986" s="28" t="s">
        <v>11250</v>
      </c>
      <c r="G5986" s="28" t="s">
        <v>23420</v>
      </c>
      <c r="H5986" t="s">
        <v>23421</v>
      </c>
      <c r="I5986" s="28" t="s">
        <v>11112</v>
      </c>
      <c r="J5986" s="28" t="s">
        <v>11109</v>
      </c>
    </row>
    <row r="5987" spans="1:10" x14ac:dyDescent="0.35">
      <c r="A5987" s="28" t="s">
        <v>11118</v>
      </c>
      <c r="B5987" s="28" t="s">
        <v>23416</v>
      </c>
      <c r="C5987" s="28" t="s">
        <v>23428</v>
      </c>
      <c r="D5987" s="28" t="s">
        <v>23494</v>
      </c>
      <c r="E5987" t="s">
        <v>23419</v>
      </c>
      <c r="F5987" s="28" t="s">
        <v>11250</v>
      </c>
      <c r="G5987" s="28" t="s">
        <v>23420</v>
      </c>
      <c r="H5987" t="s">
        <v>23421</v>
      </c>
      <c r="I5987" s="28" t="s">
        <v>11112</v>
      </c>
      <c r="J5987" s="28" t="s">
        <v>11109</v>
      </c>
    </row>
    <row r="5988" spans="1:10" x14ac:dyDescent="0.35">
      <c r="A5988" s="28" t="s">
        <v>11119</v>
      </c>
      <c r="B5988" s="28" t="s">
        <v>23416</v>
      </c>
      <c r="C5988" s="28" t="s">
        <v>23457</v>
      </c>
      <c r="D5988" s="28" t="s">
        <v>23449</v>
      </c>
      <c r="E5988" t="s">
        <v>23419</v>
      </c>
      <c r="F5988" s="28" t="s">
        <v>11250</v>
      </c>
      <c r="G5988" s="28" t="s">
        <v>23420</v>
      </c>
      <c r="H5988" t="s">
        <v>23421</v>
      </c>
      <c r="I5988" s="28" t="s">
        <v>11112</v>
      </c>
      <c r="J5988" s="28" t="s">
        <v>11109</v>
      </c>
    </row>
    <row r="5989" spans="1:10" x14ac:dyDescent="0.35">
      <c r="A5989" s="28" t="s">
        <v>11120</v>
      </c>
      <c r="B5989" s="28" t="s">
        <v>23416</v>
      </c>
      <c r="C5989" s="28" t="s">
        <v>23450</v>
      </c>
      <c r="D5989" s="28" t="s">
        <v>23525</v>
      </c>
      <c r="E5989" t="s">
        <v>23419</v>
      </c>
      <c r="F5989" s="28" t="s">
        <v>11250</v>
      </c>
      <c r="G5989" s="28" t="s">
        <v>23420</v>
      </c>
      <c r="H5989" t="s">
        <v>23421</v>
      </c>
      <c r="I5989" s="28" t="s">
        <v>11112</v>
      </c>
      <c r="J5989" s="28" t="s">
        <v>11109</v>
      </c>
    </row>
    <row r="5990" spans="1:10" x14ac:dyDescent="0.35">
      <c r="A5990" s="28" t="s">
        <v>11121</v>
      </c>
      <c r="B5990" s="28" t="s">
        <v>23416</v>
      </c>
      <c r="C5990" s="28" t="s">
        <v>23434</v>
      </c>
      <c r="D5990" s="28" t="s">
        <v>23452</v>
      </c>
      <c r="E5990" t="s">
        <v>23419</v>
      </c>
      <c r="F5990" s="28" t="s">
        <v>11250</v>
      </c>
      <c r="G5990" s="28" t="s">
        <v>23420</v>
      </c>
      <c r="H5990" t="s">
        <v>23421</v>
      </c>
      <c r="I5990" s="28" t="s">
        <v>11112</v>
      </c>
      <c r="J5990" s="28" t="s">
        <v>11109</v>
      </c>
    </row>
    <row r="5991" spans="1:10" x14ac:dyDescent="0.35">
      <c r="A5991" s="28" t="s">
        <v>11122</v>
      </c>
      <c r="B5991" s="28" t="s">
        <v>23416</v>
      </c>
      <c r="C5991" s="28" t="s">
        <v>23457</v>
      </c>
      <c r="D5991" s="28" t="s">
        <v>23451</v>
      </c>
      <c r="E5991" t="s">
        <v>23419</v>
      </c>
      <c r="F5991" s="28" t="s">
        <v>11250</v>
      </c>
      <c r="G5991" s="28" t="s">
        <v>23420</v>
      </c>
      <c r="H5991" t="s">
        <v>23421</v>
      </c>
      <c r="I5991" s="28" t="s">
        <v>11112</v>
      </c>
      <c r="J5991" s="28" t="s">
        <v>11109</v>
      </c>
    </row>
    <row r="5992" spans="1:10" x14ac:dyDescent="0.35">
      <c r="A5992" s="28" t="s">
        <v>11124</v>
      </c>
      <c r="B5992" s="28" t="s">
        <v>23416</v>
      </c>
      <c r="C5992" s="28" t="s">
        <v>23424</v>
      </c>
      <c r="D5992" s="28" t="s">
        <v>23443</v>
      </c>
      <c r="E5992" t="s">
        <v>23529</v>
      </c>
      <c r="F5992" s="28" t="s">
        <v>11250</v>
      </c>
      <c r="G5992" s="28" t="s">
        <v>23420</v>
      </c>
      <c r="H5992" t="s">
        <v>23421</v>
      </c>
      <c r="I5992" s="28" t="s">
        <v>11112</v>
      </c>
      <c r="J5992" s="28" t="s">
        <v>11125</v>
      </c>
    </row>
    <row r="5993" spans="1:10" x14ac:dyDescent="0.35">
      <c r="A5993" s="28" t="s">
        <v>11126</v>
      </c>
      <c r="B5993" s="28" t="s">
        <v>23416</v>
      </c>
      <c r="C5993" s="28" t="s">
        <v>23444</v>
      </c>
      <c r="D5993" s="28" t="s">
        <v>23451</v>
      </c>
      <c r="E5993" t="s">
        <v>23419</v>
      </c>
      <c r="F5993" s="28" t="s">
        <v>11250</v>
      </c>
      <c r="G5993" s="28" t="s">
        <v>23420</v>
      </c>
      <c r="H5993" t="s">
        <v>23421</v>
      </c>
      <c r="I5993" s="28" t="s">
        <v>11112</v>
      </c>
      <c r="J5993" s="28" t="s">
        <v>11125</v>
      </c>
    </row>
    <row r="5994" spans="1:10" x14ac:dyDescent="0.35">
      <c r="A5994" s="28" t="s">
        <v>11127</v>
      </c>
      <c r="B5994" s="28" t="s">
        <v>23416</v>
      </c>
      <c r="C5994" s="28" t="s">
        <v>23458</v>
      </c>
      <c r="D5994" s="28" t="s">
        <v>23420</v>
      </c>
      <c r="E5994" t="s">
        <v>23419</v>
      </c>
      <c r="F5994" s="28" t="s">
        <v>11250</v>
      </c>
      <c r="G5994" s="28" t="s">
        <v>23420</v>
      </c>
      <c r="H5994" t="s">
        <v>23421</v>
      </c>
      <c r="I5994" s="28" t="s">
        <v>11112</v>
      </c>
      <c r="J5994" s="28" t="s">
        <v>11125</v>
      </c>
    </row>
    <row r="5995" spans="1:10" x14ac:dyDescent="0.35">
      <c r="A5995" s="28" t="s">
        <v>11128</v>
      </c>
      <c r="B5995" s="28" t="s">
        <v>23416</v>
      </c>
      <c r="C5995" s="28" t="s">
        <v>23462</v>
      </c>
      <c r="D5995" s="28" t="s">
        <v>23655</v>
      </c>
      <c r="E5995" t="s">
        <v>23529</v>
      </c>
      <c r="F5995" s="28" t="s">
        <v>11250</v>
      </c>
      <c r="G5995" s="28" t="s">
        <v>23420</v>
      </c>
      <c r="H5995" t="s">
        <v>23421</v>
      </c>
      <c r="I5995" s="28" t="s">
        <v>11129</v>
      </c>
      <c r="J5995" s="28" t="s">
        <v>11125</v>
      </c>
    </row>
    <row r="5996" spans="1:10" x14ac:dyDescent="0.35">
      <c r="A5996" s="28" t="s">
        <v>11130</v>
      </c>
      <c r="B5996" s="28" t="s">
        <v>23416</v>
      </c>
      <c r="C5996" s="28" t="s">
        <v>23479</v>
      </c>
      <c r="D5996" s="28" t="s">
        <v>23449</v>
      </c>
      <c r="E5996" t="s">
        <v>23419</v>
      </c>
      <c r="F5996" s="28" t="s">
        <v>11250</v>
      </c>
      <c r="G5996" s="28" t="s">
        <v>23420</v>
      </c>
      <c r="H5996" t="s">
        <v>23421</v>
      </c>
      <c r="I5996" s="28" t="s">
        <v>11129</v>
      </c>
      <c r="J5996" s="28" t="s">
        <v>11125</v>
      </c>
    </row>
    <row r="5997" spans="1:10" x14ac:dyDescent="0.35">
      <c r="A5997" s="28" t="s">
        <v>11131</v>
      </c>
      <c r="B5997" s="28" t="s">
        <v>23416</v>
      </c>
      <c r="C5997" s="28" t="s">
        <v>23479</v>
      </c>
      <c r="D5997" s="28" t="s">
        <v>23449</v>
      </c>
      <c r="E5997" t="s">
        <v>23419</v>
      </c>
      <c r="F5997" s="28" t="s">
        <v>11250</v>
      </c>
      <c r="G5997" s="28" t="s">
        <v>23420</v>
      </c>
      <c r="H5997" t="s">
        <v>23421</v>
      </c>
      <c r="I5997" s="28" t="s">
        <v>11129</v>
      </c>
      <c r="J5997" s="28" t="s">
        <v>11125</v>
      </c>
    </row>
    <row r="5998" spans="1:10" x14ac:dyDescent="0.35">
      <c r="A5998" s="28" t="s">
        <v>11132</v>
      </c>
      <c r="B5998" s="28" t="s">
        <v>23416</v>
      </c>
      <c r="C5998" s="28" t="s">
        <v>23479</v>
      </c>
      <c r="D5998" s="28" t="s">
        <v>23449</v>
      </c>
      <c r="E5998" t="s">
        <v>23419</v>
      </c>
      <c r="F5998" s="28" t="s">
        <v>11250</v>
      </c>
      <c r="G5998" s="28" t="s">
        <v>23420</v>
      </c>
      <c r="H5998" t="s">
        <v>23421</v>
      </c>
      <c r="I5998" s="28" t="s">
        <v>11129</v>
      </c>
      <c r="J5998" s="28" t="s">
        <v>11125</v>
      </c>
    </row>
    <row r="5999" spans="1:10" x14ac:dyDescent="0.35">
      <c r="A5999" s="28" t="s">
        <v>11133</v>
      </c>
      <c r="B5999" s="28" t="s">
        <v>23416</v>
      </c>
      <c r="C5999" s="28" t="s">
        <v>23426</v>
      </c>
      <c r="D5999" s="28" t="s">
        <v>23475</v>
      </c>
      <c r="E5999" t="s">
        <v>23419</v>
      </c>
      <c r="F5999" s="28" t="s">
        <v>11250</v>
      </c>
      <c r="G5999" s="28" t="s">
        <v>23420</v>
      </c>
      <c r="H5999" t="s">
        <v>23421</v>
      </c>
      <c r="I5999" s="28" t="s">
        <v>11129</v>
      </c>
      <c r="J5999" s="28" t="s">
        <v>11125</v>
      </c>
    </row>
    <row r="6000" spans="1:10" x14ac:dyDescent="0.35">
      <c r="A6000" s="28" t="s">
        <v>11134</v>
      </c>
      <c r="B6000" s="28" t="s">
        <v>23416</v>
      </c>
      <c r="C6000" s="28" t="s">
        <v>23448</v>
      </c>
      <c r="D6000" s="28" t="s">
        <v>23447</v>
      </c>
      <c r="E6000" t="s">
        <v>23419</v>
      </c>
      <c r="F6000" s="28" t="s">
        <v>11250</v>
      </c>
      <c r="G6000" s="28" t="s">
        <v>23420</v>
      </c>
      <c r="H6000" t="s">
        <v>23421</v>
      </c>
      <c r="I6000" s="28" t="s">
        <v>11129</v>
      </c>
      <c r="J6000" s="28" t="s">
        <v>11125</v>
      </c>
    </row>
    <row r="6001" spans="1:10" x14ac:dyDescent="0.35">
      <c r="A6001" s="28" t="s">
        <v>11135</v>
      </c>
      <c r="B6001" s="28" t="s">
        <v>23416</v>
      </c>
      <c r="C6001" s="28" t="s">
        <v>23464</v>
      </c>
      <c r="D6001" s="28" t="s">
        <v>23497</v>
      </c>
      <c r="E6001" t="s">
        <v>23529</v>
      </c>
      <c r="F6001" s="28" t="s">
        <v>11250</v>
      </c>
      <c r="G6001" s="28" t="s">
        <v>23420</v>
      </c>
      <c r="H6001" t="s">
        <v>23421</v>
      </c>
      <c r="I6001" s="28" t="s">
        <v>11129</v>
      </c>
      <c r="J6001" s="28" t="s">
        <v>11136</v>
      </c>
    </row>
    <row r="6002" spans="1:10" x14ac:dyDescent="0.35">
      <c r="A6002" s="28" t="s">
        <v>11137</v>
      </c>
      <c r="B6002" s="28" t="s">
        <v>23416</v>
      </c>
      <c r="C6002" s="28" t="s">
        <v>23457</v>
      </c>
      <c r="D6002" s="28" t="s">
        <v>23429</v>
      </c>
      <c r="E6002" t="s">
        <v>23419</v>
      </c>
      <c r="F6002" s="28" t="s">
        <v>11250</v>
      </c>
      <c r="G6002" s="28" t="s">
        <v>23420</v>
      </c>
      <c r="H6002" t="s">
        <v>23421</v>
      </c>
      <c r="I6002" s="28" t="s">
        <v>11129</v>
      </c>
      <c r="J6002" s="28" t="s">
        <v>11136</v>
      </c>
    </row>
    <row r="6003" spans="1:10" x14ac:dyDescent="0.35">
      <c r="A6003" s="28" t="s">
        <v>11138</v>
      </c>
      <c r="B6003" s="28" t="s">
        <v>23416</v>
      </c>
      <c r="C6003" s="28" t="s">
        <v>23432</v>
      </c>
      <c r="D6003" s="28" t="s">
        <v>23451</v>
      </c>
      <c r="E6003" t="s">
        <v>23419</v>
      </c>
      <c r="F6003" s="28" t="s">
        <v>11250</v>
      </c>
      <c r="G6003" s="28" t="s">
        <v>23420</v>
      </c>
      <c r="H6003" t="s">
        <v>23421</v>
      </c>
      <c r="I6003" s="28" t="s">
        <v>11129</v>
      </c>
      <c r="J6003" s="28" t="s">
        <v>11136</v>
      </c>
    </row>
    <row r="6004" spans="1:10" x14ac:dyDescent="0.35">
      <c r="A6004" s="28" t="s">
        <v>11139</v>
      </c>
      <c r="B6004" s="28" t="s">
        <v>23416</v>
      </c>
      <c r="C6004" s="28" t="s">
        <v>23659</v>
      </c>
      <c r="D6004" s="28" t="s">
        <v>23646</v>
      </c>
      <c r="E6004" t="s">
        <v>23419</v>
      </c>
      <c r="F6004" s="28" t="s">
        <v>11250</v>
      </c>
      <c r="G6004" s="28" t="s">
        <v>23420</v>
      </c>
      <c r="H6004" t="s">
        <v>23421</v>
      </c>
      <c r="I6004" s="28" t="s">
        <v>11129</v>
      </c>
      <c r="J6004" s="28" t="s">
        <v>11136</v>
      </c>
    </row>
    <row r="6005" spans="1:10" x14ac:dyDescent="0.35">
      <c r="A6005" s="28" t="s">
        <v>11140</v>
      </c>
      <c r="B6005" s="28" t="s">
        <v>23416</v>
      </c>
      <c r="C6005" s="28" t="s">
        <v>11250</v>
      </c>
      <c r="D6005" s="28" t="s">
        <v>23493</v>
      </c>
      <c r="E6005" t="s">
        <v>23453</v>
      </c>
      <c r="F6005" s="28" t="s">
        <v>11250</v>
      </c>
      <c r="G6005" s="28" t="s">
        <v>23420</v>
      </c>
      <c r="H6005" t="s">
        <v>23421</v>
      </c>
      <c r="I6005" s="28" t="s">
        <v>11142</v>
      </c>
      <c r="J6005" s="28" t="s">
        <v>11136</v>
      </c>
    </row>
    <row r="6006" spans="1:10" x14ac:dyDescent="0.35">
      <c r="A6006" s="28" t="s">
        <v>11143</v>
      </c>
      <c r="B6006" s="28" t="s">
        <v>23416</v>
      </c>
      <c r="C6006" s="28" t="s">
        <v>23432</v>
      </c>
      <c r="D6006" s="28" t="s">
        <v>23469</v>
      </c>
      <c r="E6006" t="s">
        <v>23419</v>
      </c>
      <c r="F6006" s="28" t="s">
        <v>11250</v>
      </c>
      <c r="G6006" s="28" t="s">
        <v>23420</v>
      </c>
      <c r="H6006" t="s">
        <v>23421</v>
      </c>
      <c r="I6006" s="28" t="s">
        <v>11142</v>
      </c>
      <c r="J6006" s="28" t="s">
        <v>11136</v>
      </c>
    </row>
    <row r="6007" spans="1:10" x14ac:dyDescent="0.35">
      <c r="A6007" s="28" t="s">
        <v>11144</v>
      </c>
      <c r="B6007" s="28" t="s">
        <v>23416</v>
      </c>
      <c r="C6007" s="28" t="s">
        <v>23422</v>
      </c>
      <c r="D6007" s="28" t="s">
        <v>24010</v>
      </c>
      <c r="E6007" t="s">
        <v>23419</v>
      </c>
      <c r="F6007" s="28" t="s">
        <v>11250</v>
      </c>
      <c r="G6007" s="28" t="s">
        <v>23420</v>
      </c>
      <c r="H6007" t="s">
        <v>23421</v>
      </c>
      <c r="I6007" s="28" t="s">
        <v>11142</v>
      </c>
      <c r="J6007" s="28" t="s">
        <v>11136</v>
      </c>
    </row>
    <row r="6008" spans="1:10" x14ac:dyDescent="0.35">
      <c r="A6008" s="28" t="s">
        <v>11146</v>
      </c>
      <c r="B6008" s="28" t="s">
        <v>23416</v>
      </c>
      <c r="C6008" s="28" t="s">
        <v>24166</v>
      </c>
      <c r="D6008" s="28" t="s">
        <v>23987</v>
      </c>
      <c r="E6008" t="s">
        <v>23419</v>
      </c>
      <c r="F6008" s="28" t="s">
        <v>11250</v>
      </c>
      <c r="G6008" s="28" t="s">
        <v>23420</v>
      </c>
      <c r="H6008" t="s">
        <v>23421</v>
      </c>
      <c r="I6008" s="28" t="s">
        <v>11142</v>
      </c>
      <c r="J6008" s="28" t="s">
        <v>11147</v>
      </c>
    </row>
    <row r="6009" spans="1:10" x14ac:dyDescent="0.35">
      <c r="A6009" s="28" t="s">
        <v>11148</v>
      </c>
      <c r="B6009" s="28" t="s">
        <v>23416</v>
      </c>
      <c r="C6009" s="28" t="s">
        <v>23432</v>
      </c>
      <c r="D6009" s="28" t="s">
        <v>23429</v>
      </c>
      <c r="E6009" t="s">
        <v>23419</v>
      </c>
      <c r="F6009" s="28" t="s">
        <v>11250</v>
      </c>
      <c r="G6009" s="28" t="s">
        <v>23420</v>
      </c>
      <c r="H6009" t="s">
        <v>23421</v>
      </c>
      <c r="I6009" s="28" t="s">
        <v>11142</v>
      </c>
      <c r="J6009" s="28" t="s">
        <v>11147</v>
      </c>
    </row>
    <row r="6010" spans="1:10" x14ac:dyDescent="0.35">
      <c r="A6010" s="28" t="s">
        <v>11149</v>
      </c>
      <c r="B6010" s="28" t="s">
        <v>23416</v>
      </c>
      <c r="C6010" s="28" t="s">
        <v>23432</v>
      </c>
      <c r="D6010" s="28" t="s">
        <v>23429</v>
      </c>
      <c r="E6010" t="s">
        <v>23419</v>
      </c>
      <c r="F6010" s="28" t="s">
        <v>11250</v>
      </c>
      <c r="G6010" s="28" t="s">
        <v>23420</v>
      </c>
      <c r="H6010" t="s">
        <v>23421</v>
      </c>
      <c r="I6010" s="28" t="s">
        <v>11142</v>
      </c>
      <c r="J6010" s="28" t="s">
        <v>11147</v>
      </c>
    </row>
    <row r="6011" spans="1:10" x14ac:dyDescent="0.35">
      <c r="A6011" s="28" t="s">
        <v>11150</v>
      </c>
      <c r="B6011" s="28" t="s">
        <v>23416</v>
      </c>
      <c r="C6011" s="28" t="s">
        <v>23740</v>
      </c>
      <c r="D6011" s="28" t="s">
        <v>24093</v>
      </c>
      <c r="E6011" t="s">
        <v>23419</v>
      </c>
      <c r="F6011" s="28" t="s">
        <v>11250</v>
      </c>
      <c r="G6011" s="28" t="s">
        <v>23420</v>
      </c>
      <c r="H6011" t="s">
        <v>23421</v>
      </c>
      <c r="I6011" s="28" t="s">
        <v>11142</v>
      </c>
      <c r="J6011" s="28" t="s">
        <v>11147</v>
      </c>
    </row>
    <row r="6012" spans="1:10" x14ac:dyDescent="0.35">
      <c r="A6012" s="28" t="s">
        <v>11151</v>
      </c>
      <c r="B6012" s="28" t="s">
        <v>23416</v>
      </c>
      <c r="C6012" s="28" t="s">
        <v>23430</v>
      </c>
      <c r="D6012" s="28" t="s">
        <v>23449</v>
      </c>
      <c r="E6012" t="s">
        <v>23419</v>
      </c>
      <c r="F6012" s="28" t="s">
        <v>11250</v>
      </c>
      <c r="G6012" s="28" t="s">
        <v>23420</v>
      </c>
      <c r="H6012" t="s">
        <v>23421</v>
      </c>
      <c r="I6012" s="28" t="s">
        <v>11142</v>
      </c>
      <c r="J6012" s="28" t="s">
        <v>11147</v>
      </c>
    </row>
    <row r="6013" spans="1:10" x14ac:dyDescent="0.35">
      <c r="A6013" s="28" t="s">
        <v>11152</v>
      </c>
      <c r="B6013" s="28" t="s">
        <v>23416</v>
      </c>
      <c r="C6013" s="28" t="s">
        <v>23430</v>
      </c>
      <c r="D6013" s="28" t="s">
        <v>23469</v>
      </c>
      <c r="E6013" t="s">
        <v>23419</v>
      </c>
      <c r="F6013" s="28" t="s">
        <v>11250</v>
      </c>
      <c r="G6013" s="28" t="s">
        <v>23420</v>
      </c>
      <c r="H6013" t="s">
        <v>23421</v>
      </c>
      <c r="I6013" s="28" t="s">
        <v>11142</v>
      </c>
      <c r="J6013" s="28" t="s">
        <v>11147</v>
      </c>
    </row>
    <row r="6014" spans="1:10" x14ac:dyDescent="0.35">
      <c r="A6014" s="28" t="s">
        <v>11153</v>
      </c>
      <c r="B6014" s="28" t="s">
        <v>23416</v>
      </c>
      <c r="C6014" s="28" t="s">
        <v>23485</v>
      </c>
      <c r="D6014" s="28" t="s">
        <v>23463</v>
      </c>
      <c r="E6014" t="s">
        <v>23529</v>
      </c>
      <c r="F6014" s="28" t="s">
        <v>11250</v>
      </c>
      <c r="G6014" s="28" t="s">
        <v>23420</v>
      </c>
      <c r="H6014" t="s">
        <v>23421</v>
      </c>
      <c r="I6014" s="28" t="s">
        <v>11142</v>
      </c>
      <c r="J6014" s="28" t="s">
        <v>11147</v>
      </c>
    </row>
    <row r="6015" spans="1:10" x14ac:dyDescent="0.35">
      <c r="A6015" s="28" t="s">
        <v>11154</v>
      </c>
      <c r="B6015" s="28" t="s">
        <v>23416</v>
      </c>
      <c r="C6015" s="28" t="s">
        <v>23507</v>
      </c>
      <c r="D6015" s="28" t="s">
        <v>23494</v>
      </c>
      <c r="E6015" t="s">
        <v>23419</v>
      </c>
      <c r="F6015" s="28" t="s">
        <v>11250</v>
      </c>
      <c r="G6015" s="28" t="s">
        <v>23420</v>
      </c>
      <c r="H6015" t="s">
        <v>23421</v>
      </c>
      <c r="I6015" s="28" t="s">
        <v>11155</v>
      </c>
      <c r="J6015" s="28" t="s">
        <v>11156</v>
      </c>
    </row>
    <row r="6016" spans="1:10" x14ac:dyDescent="0.35">
      <c r="A6016" s="28" t="s">
        <v>11157</v>
      </c>
      <c r="B6016" s="28" t="s">
        <v>23416</v>
      </c>
      <c r="C6016" s="28" t="s">
        <v>11250</v>
      </c>
      <c r="D6016" s="28" t="s">
        <v>23994</v>
      </c>
      <c r="E6016" t="s">
        <v>23453</v>
      </c>
      <c r="F6016" s="28" t="s">
        <v>11250</v>
      </c>
      <c r="G6016" s="28" t="s">
        <v>23420</v>
      </c>
      <c r="H6016" t="s">
        <v>23421</v>
      </c>
      <c r="I6016" s="28" t="s">
        <v>11155</v>
      </c>
      <c r="J6016" s="28" t="s">
        <v>11156</v>
      </c>
    </row>
    <row r="6017" spans="1:10" x14ac:dyDescent="0.35">
      <c r="A6017" s="28" t="s">
        <v>11158</v>
      </c>
      <c r="B6017" s="28" t="s">
        <v>23416</v>
      </c>
      <c r="C6017" s="28" t="s">
        <v>23507</v>
      </c>
      <c r="D6017" s="28" t="s">
        <v>23499</v>
      </c>
      <c r="E6017" t="s">
        <v>23419</v>
      </c>
      <c r="F6017" s="28" t="s">
        <v>11250</v>
      </c>
      <c r="G6017" s="28" t="s">
        <v>23420</v>
      </c>
      <c r="H6017" t="s">
        <v>23421</v>
      </c>
      <c r="I6017" s="28" t="s">
        <v>11155</v>
      </c>
      <c r="J6017" s="28" t="s">
        <v>11156</v>
      </c>
    </row>
    <row r="6018" spans="1:10" x14ac:dyDescent="0.35">
      <c r="A6018" s="28" t="s">
        <v>11159</v>
      </c>
      <c r="B6018" s="28" t="s">
        <v>23416</v>
      </c>
      <c r="C6018" s="28" t="s">
        <v>23501</v>
      </c>
      <c r="D6018" s="28" t="s">
        <v>23521</v>
      </c>
      <c r="E6018" t="s">
        <v>23419</v>
      </c>
      <c r="F6018" s="28" t="s">
        <v>11250</v>
      </c>
      <c r="G6018" s="28" t="s">
        <v>23420</v>
      </c>
      <c r="H6018" t="s">
        <v>23421</v>
      </c>
      <c r="I6018" s="28" t="s">
        <v>11155</v>
      </c>
      <c r="J6018" s="28" t="s">
        <v>11156</v>
      </c>
    </row>
    <row r="6019" spans="1:10" x14ac:dyDescent="0.35">
      <c r="A6019" s="28" t="s">
        <v>11160</v>
      </c>
      <c r="B6019" s="28" t="s">
        <v>23416</v>
      </c>
      <c r="C6019" s="28" t="s">
        <v>23446</v>
      </c>
      <c r="D6019" s="28" t="s">
        <v>23463</v>
      </c>
      <c r="E6019" t="s">
        <v>23419</v>
      </c>
      <c r="F6019" s="28" t="s">
        <v>11250</v>
      </c>
      <c r="G6019" s="28" t="s">
        <v>23420</v>
      </c>
      <c r="H6019" t="s">
        <v>23421</v>
      </c>
      <c r="I6019" s="28" t="s">
        <v>11155</v>
      </c>
      <c r="J6019" s="28" t="s">
        <v>11156</v>
      </c>
    </row>
    <row r="6020" spans="1:10" x14ac:dyDescent="0.35">
      <c r="A6020" s="28" t="s">
        <v>11161</v>
      </c>
      <c r="B6020" s="28" t="s">
        <v>23416</v>
      </c>
      <c r="C6020" s="28" t="s">
        <v>23448</v>
      </c>
      <c r="D6020" s="28" t="s">
        <v>23492</v>
      </c>
      <c r="E6020" t="s">
        <v>23419</v>
      </c>
      <c r="F6020" s="28" t="s">
        <v>11250</v>
      </c>
      <c r="G6020" s="28" t="s">
        <v>23420</v>
      </c>
      <c r="H6020" t="s">
        <v>23421</v>
      </c>
      <c r="I6020" s="28" t="s">
        <v>11155</v>
      </c>
      <c r="J6020" s="28" t="s">
        <v>11156</v>
      </c>
    </row>
    <row r="6021" spans="1:10" x14ac:dyDescent="0.35">
      <c r="A6021" s="28" t="s">
        <v>11162</v>
      </c>
      <c r="B6021" s="28" t="s">
        <v>23416</v>
      </c>
      <c r="C6021" s="28" t="s">
        <v>23450</v>
      </c>
      <c r="D6021" s="28" t="s">
        <v>23447</v>
      </c>
      <c r="E6021" t="s">
        <v>23419</v>
      </c>
      <c r="F6021" s="28" t="s">
        <v>11250</v>
      </c>
      <c r="G6021" s="28" t="s">
        <v>23420</v>
      </c>
      <c r="H6021" t="s">
        <v>23421</v>
      </c>
      <c r="I6021" s="28" t="s">
        <v>11155</v>
      </c>
      <c r="J6021" s="28" t="s">
        <v>11156</v>
      </c>
    </row>
    <row r="6022" spans="1:10" x14ac:dyDescent="0.35">
      <c r="A6022" s="28" t="s">
        <v>11163</v>
      </c>
      <c r="B6022" s="28" t="s">
        <v>23416</v>
      </c>
      <c r="C6022" s="28" t="s">
        <v>11250</v>
      </c>
      <c r="D6022" s="28" t="s">
        <v>23803</v>
      </c>
      <c r="E6022" t="s">
        <v>23453</v>
      </c>
      <c r="F6022" s="28" t="s">
        <v>11250</v>
      </c>
      <c r="G6022" s="28" t="s">
        <v>23420</v>
      </c>
      <c r="H6022" t="s">
        <v>23421</v>
      </c>
      <c r="I6022" s="28" t="s">
        <v>11155</v>
      </c>
      <c r="J6022" s="28" t="s">
        <v>11156</v>
      </c>
    </row>
    <row r="6023" spans="1:10" x14ac:dyDescent="0.35">
      <c r="A6023" s="28" t="s">
        <v>11165</v>
      </c>
      <c r="B6023" s="28" t="s">
        <v>23416</v>
      </c>
      <c r="C6023" s="28" t="s">
        <v>23422</v>
      </c>
      <c r="D6023" s="28" t="s">
        <v>23431</v>
      </c>
      <c r="E6023" t="s">
        <v>23419</v>
      </c>
      <c r="F6023" s="28" t="s">
        <v>11250</v>
      </c>
      <c r="G6023" s="28" t="s">
        <v>23420</v>
      </c>
      <c r="H6023" t="s">
        <v>23421</v>
      </c>
      <c r="I6023" s="28" t="s">
        <v>11155</v>
      </c>
      <c r="J6023" s="28" t="s">
        <v>11166</v>
      </c>
    </row>
    <row r="6024" spans="1:10" x14ac:dyDescent="0.35">
      <c r="A6024" s="28" t="s">
        <v>11167</v>
      </c>
      <c r="B6024" s="28" t="s">
        <v>23416</v>
      </c>
      <c r="C6024" s="28" t="s">
        <v>23860</v>
      </c>
      <c r="D6024" s="28" t="s">
        <v>23841</v>
      </c>
      <c r="E6024" t="s">
        <v>23529</v>
      </c>
      <c r="F6024" s="28" t="s">
        <v>11250</v>
      </c>
      <c r="G6024" s="28" t="s">
        <v>23420</v>
      </c>
      <c r="H6024" t="s">
        <v>23421</v>
      </c>
      <c r="I6024" s="28" t="s">
        <v>11155</v>
      </c>
      <c r="J6024" s="28" t="s">
        <v>11166</v>
      </c>
    </row>
    <row r="6025" spans="1:10" x14ac:dyDescent="0.35">
      <c r="A6025" s="28" t="s">
        <v>11168</v>
      </c>
      <c r="B6025" s="28" t="s">
        <v>23416</v>
      </c>
      <c r="C6025" s="28" t="s">
        <v>23424</v>
      </c>
      <c r="D6025" s="28" t="s">
        <v>23451</v>
      </c>
      <c r="E6025" t="s">
        <v>23419</v>
      </c>
      <c r="F6025" s="28" t="s">
        <v>11250</v>
      </c>
      <c r="G6025" s="28" t="s">
        <v>23420</v>
      </c>
      <c r="H6025" t="s">
        <v>23421</v>
      </c>
      <c r="I6025" s="28" t="s">
        <v>11169</v>
      </c>
      <c r="J6025" s="28" t="s">
        <v>11166</v>
      </c>
    </row>
    <row r="6026" spans="1:10" x14ac:dyDescent="0.35">
      <c r="A6026" s="28" t="s">
        <v>11170</v>
      </c>
      <c r="B6026" s="28" t="s">
        <v>23416</v>
      </c>
      <c r="C6026" s="28" t="s">
        <v>23446</v>
      </c>
      <c r="D6026" s="28" t="s">
        <v>23493</v>
      </c>
      <c r="E6026" t="s">
        <v>23529</v>
      </c>
      <c r="F6026" s="28" t="s">
        <v>11250</v>
      </c>
      <c r="G6026" s="28" t="s">
        <v>23420</v>
      </c>
      <c r="H6026" t="s">
        <v>23421</v>
      </c>
      <c r="I6026" s="28" t="s">
        <v>11169</v>
      </c>
      <c r="J6026" s="28" t="s">
        <v>11166</v>
      </c>
    </row>
    <row r="6027" spans="1:10" x14ac:dyDescent="0.35">
      <c r="A6027" s="28" t="s">
        <v>11171</v>
      </c>
      <c r="B6027" s="28" t="s">
        <v>23416</v>
      </c>
      <c r="C6027" s="28" t="s">
        <v>23672</v>
      </c>
      <c r="D6027" s="28" t="s">
        <v>23418</v>
      </c>
      <c r="E6027" t="s">
        <v>23529</v>
      </c>
      <c r="F6027" s="28" t="s">
        <v>11250</v>
      </c>
      <c r="G6027" s="28" t="s">
        <v>23420</v>
      </c>
      <c r="H6027" t="s">
        <v>23421</v>
      </c>
      <c r="I6027" s="28" t="s">
        <v>11169</v>
      </c>
      <c r="J6027" s="28" t="s">
        <v>11166</v>
      </c>
    </row>
    <row r="6028" spans="1:10" x14ac:dyDescent="0.35">
      <c r="A6028" s="28" t="s">
        <v>11172</v>
      </c>
      <c r="B6028" s="28" t="s">
        <v>23416</v>
      </c>
      <c r="C6028" s="28" t="s">
        <v>24171</v>
      </c>
      <c r="D6028" s="28" t="s">
        <v>23987</v>
      </c>
      <c r="E6028" t="s">
        <v>23419</v>
      </c>
      <c r="F6028" s="28" t="s">
        <v>11250</v>
      </c>
      <c r="G6028" s="28" t="s">
        <v>23420</v>
      </c>
      <c r="H6028" t="s">
        <v>23421</v>
      </c>
      <c r="I6028" s="28" t="s">
        <v>11169</v>
      </c>
      <c r="J6028" s="28" t="s">
        <v>11166</v>
      </c>
    </row>
    <row r="6029" spans="1:10" x14ac:dyDescent="0.35">
      <c r="A6029" s="28" t="s">
        <v>11173</v>
      </c>
      <c r="B6029" s="28" t="s">
        <v>23416</v>
      </c>
      <c r="C6029" s="28" t="s">
        <v>11250</v>
      </c>
      <c r="D6029" s="28" t="s">
        <v>23475</v>
      </c>
      <c r="E6029" t="s">
        <v>23453</v>
      </c>
      <c r="F6029" s="28" t="s">
        <v>11250</v>
      </c>
      <c r="G6029" s="28" t="s">
        <v>23420</v>
      </c>
      <c r="H6029" t="s">
        <v>23421</v>
      </c>
      <c r="I6029" s="28" t="s">
        <v>11169</v>
      </c>
      <c r="J6029" s="28" t="s">
        <v>11174</v>
      </c>
    </row>
    <row r="6030" spans="1:10" x14ac:dyDescent="0.35">
      <c r="A6030" s="28" t="s">
        <v>11175</v>
      </c>
      <c r="B6030" s="28" t="s">
        <v>23416</v>
      </c>
      <c r="C6030" s="28" t="s">
        <v>23658</v>
      </c>
      <c r="D6030" s="28" t="s">
        <v>23484</v>
      </c>
      <c r="E6030" t="s">
        <v>23529</v>
      </c>
      <c r="F6030" s="28" t="s">
        <v>11250</v>
      </c>
      <c r="G6030" s="28" t="s">
        <v>23420</v>
      </c>
      <c r="H6030" t="s">
        <v>23421</v>
      </c>
      <c r="I6030" s="28" t="s">
        <v>11169</v>
      </c>
      <c r="J6030" s="28" t="s">
        <v>11174</v>
      </c>
    </row>
    <row r="6031" spans="1:10" x14ac:dyDescent="0.35">
      <c r="A6031" s="28" t="s">
        <v>11176</v>
      </c>
      <c r="B6031" s="28" t="s">
        <v>23416</v>
      </c>
      <c r="C6031" s="28" t="s">
        <v>23464</v>
      </c>
      <c r="D6031" s="28" t="s">
        <v>23447</v>
      </c>
      <c r="E6031" t="s">
        <v>23419</v>
      </c>
      <c r="F6031" s="28" t="s">
        <v>11250</v>
      </c>
      <c r="G6031" s="28" t="s">
        <v>23420</v>
      </c>
      <c r="H6031" t="s">
        <v>23421</v>
      </c>
      <c r="I6031" s="28" t="s">
        <v>11177</v>
      </c>
      <c r="J6031" s="28" t="s">
        <v>11174</v>
      </c>
    </row>
    <row r="6032" spans="1:10" x14ac:dyDescent="0.35">
      <c r="A6032" s="28" t="s">
        <v>11178</v>
      </c>
      <c r="B6032" s="28" t="s">
        <v>23416</v>
      </c>
      <c r="C6032" s="28" t="s">
        <v>23424</v>
      </c>
      <c r="D6032" s="28" t="s">
        <v>23499</v>
      </c>
      <c r="E6032" t="s">
        <v>23419</v>
      </c>
      <c r="F6032" s="28" t="s">
        <v>11250</v>
      </c>
      <c r="G6032" s="28" t="s">
        <v>23420</v>
      </c>
      <c r="H6032" t="s">
        <v>23421</v>
      </c>
      <c r="I6032" s="28" t="s">
        <v>11177</v>
      </c>
      <c r="J6032" s="28" t="s">
        <v>11179</v>
      </c>
    </row>
    <row r="6033" spans="1:10" x14ac:dyDescent="0.35">
      <c r="A6033" s="28" t="s">
        <v>11180</v>
      </c>
      <c r="B6033" s="28" t="s">
        <v>23416</v>
      </c>
      <c r="C6033" s="28" t="s">
        <v>23422</v>
      </c>
      <c r="D6033" s="28" t="s">
        <v>23513</v>
      </c>
      <c r="E6033" t="s">
        <v>23419</v>
      </c>
      <c r="F6033" s="28" t="s">
        <v>11250</v>
      </c>
      <c r="G6033" s="28" t="s">
        <v>23420</v>
      </c>
      <c r="H6033" t="s">
        <v>23421</v>
      </c>
      <c r="I6033" s="28" t="s">
        <v>11177</v>
      </c>
      <c r="J6033" s="28" t="s">
        <v>11179</v>
      </c>
    </row>
    <row r="6034" spans="1:10" x14ac:dyDescent="0.35">
      <c r="A6034" s="28" t="s">
        <v>11181</v>
      </c>
      <c r="B6034" s="28" t="s">
        <v>23416</v>
      </c>
      <c r="C6034" s="28" t="s">
        <v>23450</v>
      </c>
      <c r="D6034" s="28" t="s">
        <v>23463</v>
      </c>
      <c r="E6034" t="s">
        <v>23529</v>
      </c>
      <c r="F6034" s="28" t="s">
        <v>11250</v>
      </c>
      <c r="G6034" s="28" t="s">
        <v>23420</v>
      </c>
      <c r="H6034" t="s">
        <v>23421</v>
      </c>
      <c r="I6034" s="28" t="s">
        <v>11177</v>
      </c>
      <c r="J6034" s="28" t="s">
        <v>11179</v>
      </c>
    </row>
    <row r="6035" spans="1:10" x14ac:dyDescent="0.35">
      <c r="A6035" s="28" t="s">
        <v>11182</v>
      </c>
      <c r="B6035" s="28" t="s">
        <v>23416</v>
      </c>
      <c r="C6035" s="28" t="s">
        <v>23450</v>
      </c>
      <c r="D6035" s="28" t="s">
        <v>23482</v>
      </c>
      <c r="E6035" t="s">
        <v>23419</v>
      </c>
      <c r="F6035" s="28" t="s">
        <v>11250</v>
      </c>
      <c r="G6035" s="28" t="s">
        <v>23420</v>
      </c>
      <c r="H6035" t="s">
        <v>23421</v>
      </c>
      <c r="I6035" s="28" t="s">
        <v>11177</v>
      </c>
      <c r="J6035" s="28" t="s">
        <v>11179</v>
      </c>
    </row>
    <row r="6036" spans="1:10" x14ac:dyDescent="0.35">
      <c r="A6036" s="28" t="s">
        <v>11183</v>
      </c>
      <c r="B6036" s="28" t="s">
        <v>23416</v>
      </c>
      <c r="C6036" s="28" t="s">
        <v>23424</v>
      </c>
      <c r="D6036" s="28" t="s">
        <v>23443</v>
      </c>
      <c r="E6036" t="s">
        <v>23529</v>
      </c>
      <c r="F6036" s="28" t="s">
        <v>11250</v>
      </c>
      <c r="G6036" s="28" t="s">
        <v>23420</v>
      </c>
      <c r="H6036" t="s">
        <v>23421</v>
      </c>
      <c r="I6036" s="28" t="s">
        <v>11177</v>
      </c>
      <c r="J6036" s="28" t="s">
        <v>11179</v>
      </c>
    </row>
    <row r="6037" spans="1:10" x14ac:dyDescent="0.35">
      <c r="A6037" s="28" t="s">
        <v>11184</v>
      </c>
      <c r="B6037" s="28" t="s">
        <v>23416</v>
      </c>
      <c r="C6037" s="28" t="s">
        <v>24152</v>
      </c>
      <c r="D6037" s="28" t="s">
        <v>23941</v>
      </c>
      <c r="E6037" t="s">
        <v>23419</v>
      </c>
      <c r="F6037" s="28" t="s">
        <v>11250</v>
      </c>
      <c r="G6037" s="28" t="s">
        <v>23420</v>
      </c>
      <c r="H6037" t="s">
        <v>23421</v>
      </c>
      <c r="I6037" s="28" t="s">
        <v>11177</v>
      </c>
      <c r="J6037" s="28" t="s">
        <v>11179</v>
      </c>
    </row>
    <row r="6038" spans="1:10" x14ac:dyDescent="0.35">
      <c r="A6038" s="28" t="s">
        <v>11185</v>
      </c>
      <c r="B6038" s="28" t="s">
        <v>23416</v>
      </c>
      <c r="C6038" s="28" t="s">
        <v>23438</v>
      </c>
      <c r="D6038" s="28" t="s">
        <v>23423</v>
      </c>
      <c r="E6038" t="s">
        <v>23419</v>
      </c>
      <c r="F6038" s="28" t="s">
        <v>11250</v>
      </c>
      <c r="G6038" s="28" t="s">
        <v>23420</v>
      </c>
      <c r="H6038" t="s">
        <v>23421</v>
      </c>
      <c r="I6038" s="28" t="s">
        <v>11186</v>
      </c>
      <c r="J6038" s="28" t="s">
        <v>11179</v>
      </c>
    </row>
    <row r="6039" spans="1:10" x14ac:dyDescent="0.35">
      <c r="A6039" s="28" t="s">
        <v>11187</v>
      </c>
      <c r="B6039" s="28" t="s">
        <v>23416</v>
      </c>
      <c r="C6039" s="28" t="s">
        <v>23424</v>
      </c>
      <c r="D6039" s="28" t="s">
        <v>23494</v>
      </c>
      <c r="E6039" t="s">
        <v>23419</v>
      </c>
      <c r="F6039" s="28" t="s">
        <v>11250</v>
      </c>
      <c r="G6039" s="28" t="s">
        <v>23420</v>
      </c>
      <c r="H6039" t="s">
        <v>23421</v>
      </c>
      <c r="I6039" s="28" t="s">
        <v>11186</v>
      </c>
      <c r="J6039" s="28" t="s">
        <v>11179</v>
      </c>
    </row>
    <row r="6040" spans="1:10" x14ac:dyDescent="0.35">
      <c r="A6040" s="28" t="s">
        <v>11188</v>
      </c>
      <c r="B6040" s="28" t="s">
        <v>23416</v>
      </c>
      <c r="C6040" s="28" t="s">
        <v>23448</v>
      </c>
      <c r="D6040" s="28" t="s">
        <v>23468</v>
      </c>
      <c r="E6040" t="s">
        <v>23419</v>
      </c>
      <c r="F6040" s="28" t="s">
        <v>11250</v>
      </c>
      <c r="G6040" s="28" t="s">
        <v>23420</v>
      </c>
      <c r="H6040" t="s">
        <v>23421</v>
      </c>
      <c r="I6040" s="28" t="s">
        <v>11186</v>
      </c>
      <c r="J6040" s="28" t="s">
        <v>11190</v>
      </c>
    </row>
    <row r="6041" spans="1:10" x14ac:dyDescent="0.35">
      <c r="A6041" s="28" t="s">
        <v>11191</v>
      </c>
      <c r="B6041" s="28" t="s">
        <v>23416</v>
      </c>
      <c r="C6041" s="28" t="s">
        <v>23464</v>
      </c>
      <c r="D6041" s="28" t="s">
        <v>23478</v>
      </c>
      <c r="E6041" t="s">
        <v>23529</v>
      </c>
      <c r="F6041" s="28" t="s">
        <v>11250</v>
      </c>
      <c r="G6041" s="28" t="s">
        <v>23420</v>
      </c>
      <c r="H6041" t="s">
        <v>23421</v>
      </c>
      <c r="I6041" s="28" t="s">
        <v>11186</v>
      </c>
      <c r="J6041" s="28" t="s">
        <v>11190</v>
      </c>
    </row>
    <row r="6042" spans="1:10" x14ac:dyDescent="0.35">
      <c r="A6042" s="28" t="s">
        <v>11193</v>
      </c>
      <c r="B6042" s="28" t="s">
        <v>23416</v>
      </c>
      <c r="C6042" s="28" t="s">
        <v>23432</v>
      </c>
      <c r="D6042" s="28" t="s">
        <v>23420</v>
      </c>
      <c r="E6042" t="s">
        <v>23419</v>
      </c>
      <c r="F6042" s="28" t="s">
        <v>11250</v>
      </c>
      <c r="G6042" s="28" t="s">
        <v>23420</v>
      </c>
      <c r="H6042" t="s">
        <v>23421</v>
      </c>
      <c r="I6042" s="28" t="s">
        <v>11186</v>
      </c>
      <c r="J6042" s="28" t="s">
        <v>11190</v>
      </c>
    </row>
    <row r="6043" spans="1:10" x14ac:dyDescent="0.35">
      <c r="A6043" s="28" t="s">
        <v>11194</v>
      </c>
      <c r="B6043" s="28" t="s">
        <v>23416</v>
      </c>
      <c r="C6043" s="28" t="s">
        <v>23432</v>
      </c>
      <c r="D6043" s="28" t="s">
        <v>23463</v>
      </c>
      <c r="E6043" t="s">
        <v>23419</v>
      </c>
      <c r="F6043" s="28" t="s">
        <v>11250</v>
      </c>
      <c r="G6043" s="28" t="s">
        <v>23420</v>
      </c>
      <c r="H6043" t="s">
        <v>23421</v>
      </c>
      <c r="I6043" s="28" t="s">
        <v>11186</v>
      </c>
      <c r="J6043" s="28" t="s">
        <v>11190</v>
      </c>
    </row>
    <row r="6044" spans="1:10" x14ac:dyDescent="0.35">
      <c r="A6044" s="28" t="s">
        <v>11195</v>
      </c>
      <c r="B6044" s="28" t="s">
        <v>23416</v>
      </c>
      <c r="C6044" s="28" t="s">
        <v>23432</v>
      </c>
      <c r="D6044" s="28" t="s">
        <v>23463</v>
      </c>
      <c r="E6044" t="s">
        <v>23419</v>
      </c>
      <c r="F6044" s="28" t="s">
        <v>11250</v>
      </c>
      <c r="G6044" s="28" t="s">
        <v>23420</v>
      </c>
      <c r="H6044" t="s">
        <v>23421</v>
      </c>
      <c r="I6044" s="28" t="s">
        <v>11186</v>
      </c>
      <c r="J6044" s="28" t="s">
        <v>11190</v>
      </c>
    </row>
    <row r="6045" spans="1:10" x14ac:dyDescent="0.35">
      <c r="A6045" s="28" t="s">
        <v>11196</v>
      </c>
      <c r="B6045" s="28" t="s">
        <v>23416</v>
      </c>
      <c r="C6045" s="28" t="s">
        <v>23476</v>
      </c>
      <c r="D6045" s="28" t="s">
        <v>23425</v>
      </c>
      <c r="E6045" t="s">
        <v>23419</v>
      </c>
      <c r="F6045" s="28" t="s">
        <v>11250</v>
      </c>
      <c r="G6045" s="28" t="s">
        <v>23420</v>
      </c>
      <c r="H6045" t="s">
        <v>23421</v>
      </c>
      <c r="I6045" s="28" t="s">
        <v>11186</v>
      </c>
      <c r="J6045" s="28" t="s">
        <v>11190</v>
      </c>
    </row>
    <row r="6046" spans="1:10" x14ac:dyDescent="0.35">
      <c r="A6046" s="28" t="s">
        <v>11197</v>
      </c>
      <c r="B6046" s="28" t="s">
        <v>23416</v>
      </c>
      <c r="C6046" s="28" t="s">
        <v>23434</v>
      </c>
      <c r="D6046" s="28" t="s">
        <v>23472</v>
      </c>
      <c r="E6046" t="s">
        <v>23419</v>
      </c>
      <c r="F6046" s="28" t="s">
        <v>11250</v>
      </c>
      <c r="G6046" s="28" t="s">
        <v>23420</v>
      </c>
      <c r="H6046" t="s">
        <v>23421</v>
      </c>
      <c r="I6046" s="28" t="s">
        <v>11186</v>
      </c>
      <c r="J6046" s="28" t="s">
        <v>11190</v>
      </c>
    </row>
    <row r="6047" spans="1:10" x14ac:dyDescent="0.35">
      <c r="A6047" s="28" t="s">
        <v>11198</v>
      </c>
      <c r="B6047" s="28" t="s">
        <v>23416</v>
      </c>
      <c r="C6047" s="28" t="s">
        <v>23456</v>
      </c>
      <c r="D6047" s="28" t="s">
        <v>23429</v>
      </c>
      <c r="E6047" t="s">
        <v>23419</v>
      </c>
      <c r="F6047" s="28" t="s">
        <v>11250</v>
      </c>
      <c r="G6047" s="28" t="s">
        <v>23420</v>
      </c>
      <c r="H6047" t="s">
        <v>23421</v>
      </c>
      <c r="I6047" s="28" t="s">
        <v>11186</v>
      </c>
      <c r="J6047" s="28" t="s">
        <v>11199</v>
      </c>
    </row>
    <row r="6048" spans="1:10" x14ac:dyDescent="0.35">
      <c r="A6048" s="28" t="s">
        <v>11200</v>
      </c>
      <c r="B6048" s="28" t="s">
        <v>23416</v>
      </c>
      <c r="C6048" s="28" t="s">
        <v>23456</v>
      </c>
      <c r="D6048" s="28" t="s">
        <v>23429</v>
      </c>
      <c r="E6048" t="s">
        <v>23419</v>
      </c>
      <c r="F6048" s="28" t="s">
        <v>11250</v>
      </c>
      <c r="G6048" s="28" t="s">
        <v>23420</v>
      </c>
      <c r="H6048" t="s">
        <v>23421</v>
      </c>
      <c r="I6048" s="28" t="s">
        <v>11186</v>
      </c>
      <c r="J6048" s="28" t="s">
        <v>11199</v>
      </c>
    </row>
    <row r="6049" spans="1:10" x14ac:dyDescent="0.35">
      <c r="A6049" s="28" t="s">
        <v>11201</v>
      </c>
      <c r="B6049" s="28" t="s">
        <v>23416</v>
      </c>
      <c r="C6049" s="28" t="s">
        <v>11250</v>
      </c>
      <c r="D6049" s="28" t="s">
        <v>23522</v>
      </c>
      <c r="E6049" t="s">
        <v>23421</v>
      </c>
      <c r="F6049" s="28" t="s">
        <v>11250</v>
      </c>
      <c r="G6049" s="28" t="s">
        <v>23420</v>
      </c>
      <c r="H6049" t="s">
        <v>23421</v>
      </c>
      <c r="I6049" s="28" t="s">
        <v>11186</v>
      </c>
      <c r="J6049" s="28" t="s">
        <v>11199</v>
      </c>
    </row>
    <row r="6050" spans="1:10" x14ac:dyDescent="0.35">
      <c r="A6050" s="28" t="s">
        <v>11202</v>
      </c>
      <c r="B6050" s="28" t="s">
        <v>23416</v>
      </c>
      <c r="C6050" s="28" t="s">
        <v>23464</v>
      </c>
      <c r="D6050" s="28" t="s">
        <v>23423</v>
      </c>
      <c r="E6050" t="s">
        <v>23419</v>
      </c>
      <c r="F6050" s="28" t="s">
        <v>11250</v>
      </c>
      <c r="G6050" s="28" t="s">
        <v>23420</v>
      </c>
      <c r="H6050" t="s">
        <v>23421</v>
      </c>
      <c r="I6050" s="28" t="s">
        <v>11186</v>
      </c>
      <c r="J6050" s="28" t="s">
        <v>11199</v>
      </c>
    </row>
    <row r="6051" spans="1:10" x14ac:dyDescent="0.35">
      <c r="A6051" s="28" t="s">
        <v>11203</v>
      </c>
      <c r="B6051" s="28" t="s">
        <v>23416</v>
      </c>
      <c r="C6051" s="28" t="s">
        <v>23424</v>
      </c>
      <c r="D6051" s="28" t="s">
        <v>23508</v>
      </c>
      <c r="E6051" t="s">
        <v>23419</v>
      </c>
      <c r="F6051" s="28" t="s">
        <v>11250</v>
      </c>
      <c r="G6051" s="28" t="s">
        <v>23420</v>
      </c>
      <c r="H6051" t="s">
        <v>23421</v>
      </c>
      <c r="I6051" s="28" t="s">
        <v>11204</v>
      </c>
      <c r="J6051" s="28" t="s">
        <v>11199</v>
      </c>
    </row>
    <row r="6052" spans="1:10" x14ac:dyDescent="0.35">
      <c r="A6052" s="28" t="s">
        <v>11205</v>
      </c>
      <c r="B6052" s="28" t="s">
        <v>23416</v>
      </c>
      <c r="C6052" s="28" t="s">
        <v>23450</v>
      </c>
      <c r="D6052" s="28" t="s">
        <v>23447</v>
      </c>
      <c r="E6052" t="s">
        <v>23419</v>
      </c>
      <c r="F6052" s="28" t="s">
        <v>11250</v>
      </c>
      <c r="G6052" s="28" t="s">
        <v>23420</v>
      </c>
      <c r="H6052" t="s">
        <v>23421</v>
      </c>
      <c r="I6052" s="28" t="s">
        <v>11204</v>
      </c>
      <c r="J6052" s="28" t="s">
        <v>11199</v>
      </c>
    </row>
    <row r="6053" spans="1:10" x14ac:dyDescent="0.35">
      <c r="A6053" s="28" t="s">
        <v>11206</v>
      </c>
      <c r="B6053" s="28" t="s">
        <v>23416</v>
      </c>
      <c r="C6053" s="28" t="s">
        <v>23457</v>
      </c>
      <c r="D6053" s="28" t="s">
        <v>23435</v>
      </c>
      <c r="E6053" t="s">
        <v>23529</v>
      </c>
      <c r="F6053" s="28" t="s">
        <v>11250</v>
      </c>
      <c r="G6053" s="28" t="s">
        <v>23420</v>
      </c>
      <c r="H6053" t="s">
        <v>23421</v>
      </c>
      <c r="I6053" s="28" t="s">
        <v>11204</v>
      </c>
      <c r="J6053" s="28" t="s">
        <v>11207</v>
      </c>
    </row>
    <row r="6054" spans="1:10" x14ac:dyDescent="0.35">
      <c r="A6054" s="28" t="s">
        <v>11208</v>
      </c>
      <c r="B6054" s="28" t="s">
        <v>23416</v>
      </c>
      <c r="C6054" s="28" t="s">
        <v>23505</v>
      </c>
      <c r="D6054" s="28" t="s">
        <v>23471</v>
      </c>
      <c r="E6054" t="s">
        <v>23419</v>
      </c>
      <c r="F6054" s="28" t="s">
        <v>11250</v>
      </c>
      <c r="G6054" s="28" t="s">
        <v>23420</v>
      </c>
      <c r="H6054" t="s">
        <v>23421</v>
      </c>
      <c r="I6054" s="28" t="s">
        <v>11204</v>
      </c>
      <c r="J6054" s="28" t="s">
        <v>11207</v>
      </c>
    </row>
    <row r="6055" spans="1:10" x14ac:dyDescent="0.35">
      <c r="A6055" s="28" t="s">
        <v>11209</v>
      </c>
      <c r="B6055" s="28" t="s">
        <v>23416</v>
      </c>
      <c r="C6055" s="28" t="s">
        <v>23430</v>
      </c>
      <c r="D6055" s="28" t="s">
        <v>23443</v>
      </c>
      <c r="E6055" t="s">
        <v>23529</v>
      </c>
      <c r="F6055" s="28" t="s">
        <v>11250</v>
      </c>
      <c r="G6055" s="28" t="s">
        <v>23420</v>
      </c>
      <c r="H6055" t="s">
        <v>23421</v>
      </c>
      <c r="I6055" s="28" t="s">
        <v>11204</v>
      </c>
      <c r="J6055" s="28" t="s">
        <v>11207</v>
      </c>
    </row>
    <row r="6056" spans="1:10" x14ac:dyDescent="0.35">
      <c r="A6056" s="28" t="s">
        <v>11210</v>
      </c>
      <c r="B6056" s="28" t="s">
        <v>23416</v>
      </c>
      <c r="C6056" s="28" t="s">
        <v>23860</v>
      </c>
      <c r="D6056" s="28" t="s">
        <v>23841</v>
      </c>
      <c r="E6056" t="s">
        <v>23529</v>
      </c>
      <c r="F6056" s="28" t="s">
        <v>11250</v>
      </c>
      <c r="G6056" s="28" t="s">
        <v>23420</v>
      </c>
      <c r="H6056" t="s">
        <v>23421</v>
      </c>
      <c r="I6056" s="28" t="s">
        <v>11211</v>
      </c>
      <c r="J6056" s="28" t="s">
        <v>11207</v>
      </c>
    </row>
    <row r="6057" spans="1:10" x14ac:dyDescent="0.35">
      <c r="A6057" s="28" t="s">
        <v>11212</v>
      </c>
      <c r="B6057" s="28" t="s">
        <v>23416</v>
      </c>
      <c r="C6057" s="28" t="s">
        <v>23507</v>
      </c>
      <c r="D6057" s="28" t="s">
        <v>23517</v>
      </c>
      <c r="E6057" t="s">
        <v>23419</v>
      </c>
      <c r="F6057" s="28" t="s">
        <v>11250</v>
      </c>
      <c r="G6057" s="28" t="s">
        <v>23420</v>
      </c>
      <c r="H6057" t="s">
        <v>23421</v>
      </c>
      <c r="I6057" s="28" t="s">
        <v>11211</v>
      </c>
      <c r="J6057" s="28" t="s">
        <v>11214</v>
      </c>
    </row>
    <row r="6058" spans="1:10" x14ac:dyDescent="0.35">
      <c r="A6058" s="28" t="s">
        <v>11215</v>
      </c>
      <c r="B6058" s="28" t="s">
        <v>23416</v>
      </c>
      <c r="C6058" s="28" t="s">
        <v>23464</v>
      </c>
      <c r="D6058" s="28" t="s">
        <v>24039</v>
      </c>
      <c r="E6058" t="s">
        <v>23529</v>
      </c>
      <c r="F6058" s="28" t="s">
        <v>11250</v>
      </c>
      <c r="G6058" s="28" t="s">
        <v>23420</v>
      </c>
      <c r="H6058" t="s">
        <v>23421</v>
      </c>
      <c r="I6058" s="28" t="s">
        <v>11211</v>
      </c>
      <c r="J6058" s="28" t="s">
        <v>11214</v>
      </c>
    </row>
    <row r="6059" spans="1:10" x14ac:dyDescent="0.35">
      <c r="A6059" s="28" t="s">
        <v>11216</v>
      </c>
      <c r="B6059" s="28" t="s">
        <v>23416</v>
      </c>
      <c r="C6059" s="28" t="s">
        <v>23422</v>
      </c>
      <c r="D6059" s="28" t="s">
        <v>23838</v>
      </c>
      <c r="E6059" t="s">
        <v>23419</v>
      </c>
      <c r="F6059" s="28" t="s">
        <v>11250</v>
      </c>
      <c r="G6059" s="28" t="s">
        <v>23420</v>
      </c>
      <c r="H6059" t="s">
        <v>23421</v>
      </c>
      <c r="I6059" s="28" t="s">
        <v>11211</v>
      </c>
      <c r="J6059" s="28" t="s">
        <v>11214</v>
      </c>
    </row>
    <row r="6060" spans="1:10" x14ac:dyDescent="0.35">
      <c r="A6060" s="28" t="s">
        <v>11217</v>
      </c>
      <c r="B6060" s="28" t="s">
        <v>23416</v>
      </c>
      <c r="C6060" s="28" t="s">
        <v>23464</v>
      </c>
      <c r="D6060" s="28" t="s">
        <v>23423</v>
      </c>
      <c r="E6060" t="s">
        <v>23419</v>
      </c>
      <c r="F6060" s="28" t="s">
        <v>11250</v>
      </c>
      <c r="G6060" s="28" t="s">
        <v>23420</v>
      </c>
      <c r="H6060" t="s">
        <v>23421</v>
      </c>
      <c r="I6060" s="28" t="s">
        <v>11211</v>
      </c>
      <c r="J6060" s="28" t="s">
        <v>11214</v>
      </c>
    </row>
    <row r="6061" spans="1:10" x14ac:dyDescent="0.35">
      <c r="A6061" s="28" t="s">
        <v>11218</v>
      </c>
      <c r="B6061" s="28" t="s">
        <v>23416</v>
      </c>
      <c r="C6061" s="28" t="s">
        <v>11250</v>
      </c>
      <c r="D6061" s="28" t="s">
        <v>24172</v>
      </c>
      <c r="E6061" t="s">
        <v>23421</v>
      </c>
      <c r="F6061" s="28" t="s">
        <v>11250</v>
      </c>
      <c r="G6061" s="28" t="s">
        <v>23420</v>
      </c>
      <c r="H6061" t="s">
        <v>23421</v>
      </c>
      <c r="I6061" s="28" t="s">
        <v>11211</v>
      </c>
      <c r="J6061" s="28" t="s">
        <v>11214</v>
      </c>
    </row>
    <row r="6062" spans="1:10" x14ac:dyDescent="0.35">
      <c r="A6062" s="28" t="s">
        <v>11219</v>
      </c>
      <c r="B6062" s="28" t="s">
        <v>23416</v>
      </c>
      <c r="C6062" s="28" t="s">
        <v>23457</v>
      </c>
      <c r="D6062" s="28" t="s">
        <v>23451</v>
      </c>
      <c r="E6062" t="s">
        <v>23419</v>
      </c>
      <c r="F6062" s="28" t="s">
        <v>11250</v>
      </c>
      <c r="G6062" s="28" t="s">
        <v>23420</v>
      </c>
      <c r="H6062" t="s">
        <v>23421</v>
      </c>
      <c r="I6062" s="28" t="s">
        <v>11211</v>
      </c>
      <c r="J6062" s="28" t="s">
        <v>11220</v>
      </c>
    </row>
    <row r="6063" spans="1:10" x14ac:dyDescent="0.35">
      <c r="A6063" s="28" t="s">
        <v>11221</v>
      </c>
      <c r="B6063" s="28" t="s">
        <v>23416</v>
      </c>
      <c r="C6063" s="28" t="s">
        <v>23457</v>
      </c>
      <c r="D6063" s="28" t="s">
        <v>23504</v>
      </c>
      <c r="E6063" t="s">
        <v>23419</v>
      </c>
      <c r="F6063" s="28" t="s">
        <v>11250</v>
      </c>
      <c r="G6063" s="28" t="s">
        <v>23420</v>
      </c>
      <c r="H6063" t="s">
        <v>23421</v>
      </c>
      <c r="I6063" s="28" t="s">
        <v>11222</v>
      </c>
      <c r="J6063" s="28" t="s">
        <v>11220</v>
      </c>
    </row>
    <row r="6064" spans="1:10" x14ac:dyDescent="0.35">
      <c r="A6064" s="28" t="s">
        <v>11223</v>
      </c>
      <c r="B6064" s="28" t="s">
        <v>23416</v>
      </c>
      <c r="C6064" s="28" t="s">
        <v>23457</v>
      </c>
      <c r="D6064" s="28" t="s">
        <v>23504</v>
      </c>
      <c r="E6064" t="s">
        <v>23419</v>
      </c>
      <c r="F6064" s="28" t="s">
        <v>11250</v>
      </c>
      <c r="G6064" s="28" t="s">
        <v>23420</v>
      </c>
      <c r="H6064" t="s">
        <v>23421</v>
      </c>
      <c r="I6064" s="28" t="s">
        <v>11222</v>
      </c>
      <c r="J6064" s="28" t="s">
        <v>11220</v>
      </c>
    </row>
    <row r="6065" spans="1:10" x14ac:dyDescent="0.35">
      <c r="A6065" s="28" t="s">
        <v>11224</v>
      </c>
      <c r="B6065" s="28" t="s">
        <v>23416</v>
      </c>
      <c r="C6065" s="28" t="s">
        <v>23457</v>
      </c>
      <c r="D6065" s="28" t="s">
        <v>23504</v>
      </c>
      <c r="E6065" t="s">
        <v>23419</v>
      </c>
      <c r="F6065" s="28" t="s">
        <v>11250</v>
      </c>
      <c r="G6065" s="28" t="s">
        <v>23420</v>
      </c>
      <c r="H6065" t="s">
        <v>23421</v>
      </c>
      <c r="I6065" s="28" t="s">
        <v>11222</v>
      </c>
      <c r="J6065" s="28" t="s">
        <v>11220</v>
      </c>
    </row>
    <row r="6066" spans="1:10" x14ac:dyDescent="0.35">
      <c r="A6066" s="28" t="s">
        <v>11225</v>
      </c>
      <c r="B6066" s="28" t="s">
        <v>23416</v>
      </c>
      <c r="C6066" s="28" t="s">
        <v>11250</v>
      </c>
      <c r="D6066" s="28" t="s">
        <v>23533</v>
      </c>
      <c r="E6066" t="s">
        <v>23453</v>
      </c>
      <c r="F6066" s="28" t="s">
        <v>11250</v>
      </c>
      <c r="G6066" s="28" t="s">
        <v>23420</v>
      </c>
      <c r="H6066" t="s">
        <v>23421</v>
      </c>
      <c r="I6066" s="28" t="s">
        <v>11222</v>
      </c>
      <c r="J6066" s="28" t="s">
        <v>11220</v>
      </c>
    </row>
    <row r="6067" spans="1:10" x14ac:dyDescent="0.35">
      <c r="A6067" s="28" t="s">
        <v>11226</v>
      </c>
      <c r="B6067" s="28" t="s">
        <v>23416</v>
      </c>
      <c r="C6067" s="28" t="s">
        <v>23476</v>
      </c>
      <c r="D6067" s="28" t="s">
        <v>23429</v>
      </c>
      <c r="E6067" t="s">
        <v>23419</v>
      </c>
      <c r="F6067" s="28" t="s">
        <v>11250</v>
      </c>
      <c r="G6067" s="28" t="s">
        <v>23420</v>
      </c>
      <c r="H6067" t="s">
        <v>23421</v>
      </c>
      <c r="I6067" s="28" t="s">
        <v>11222</v>
      </c>
      <c r="J6067" s="28" t="s">
        <v>11220</v>
      </c>
    </row>
    <row r="6068" spans="1:10" x14ac:dyDescent="0.35">
      <c r="A6068" s="28" t="s">
        <v>11227</v>
      </c>
      <c r="B6068" s="28" t="s">
        <v>23416</v>
      </c>
      <c r="C6068" s="28" t="s">
        <v>23428</v>
      </c>
      <c r="D6068" s="28" t="s">
        <v>23454</v>
      </c>
      <c r="E6068" t="s">
        <v>23419</v>
      </c>
      <c r="F6068" s="28" t="s">
        <v>11250</v>
      </c>
      <c r="G6068" s="28" t="s">
        <v>23420</v>
      </c>
      <c r="H6068" t="s">
        <v>23421</v>
      </c>
      <c r="I6068" s="28" t="s">
        <v>11222</v>
      </c>
      <c r="J6068" s="28" t="s">
        <v>11220</v>
      </c>
    </row>
    <row r="6069" spans="1:10" x14ac:dyDescent="0.35">
      <c r="A6069" s="28" t="s">
        <v>11228</v>
      </c>
      <c r="B6069" s="28" t="s">
        <v>23416</v>
      </c>
      <c r="C6069" s="28" t="s">
        <v>24169</v>
      </c>
      <c r="D6069" s="28" t="s">
        <v>24173</v>
      </c>
      <c r="E6069" t="s">
        <v>23419</v>
      </c>
      <c r="F6069" s="28" t="s">
        <v>11250</v>
      </c>
      <c r="G6069" s="28" t="s">
        <v>23420</v>
      </c>
      <c r="H6069" t="s">
        <v>23421</v>
      </c>
      <c r="I6069" s="28" t="s">
        <v>11222</v>
      </c>
      <c r="J6069" s="28" t="s">
        <v>11220</v>
      </c>
    </row>
    <row r="6070" spans="1:10" x14ac:dyDescent="0.35">
      <c r="A6070" s="28" t="s">
        <v>11229</v>
      </c>
      <c r="B6070" s="28" t="s">
        <v>23416</v>
      </c>
      <c r="C6070" s="28" t="s">
        <v>23434</v>
      </c>
      <c r="D6070" s="28" t="s">
        <v>23488</v>
      </c>
      <c r="E6070" t="s">
        <v>23419</v>
      </c>
      <c r="F6070" s="28" t="s">
        <v>11250</v>
      </c>
      <c r="G6070" s="28" t="s">
        <v>23420</v>
      </c>
      <c r="H6070" t="s">
        <v>23421</v>
      </c>
      <c r="I6070" s="28" t="s">
        <v>11222</v>
      </c>
      <c r="J6070" s="28" t="s">
        <v>11220</v>
      </c>
    </row>
    <row r="6071" spans="1:10" x14ac:dyDescent="0.35">
      <c r="A6071" s="28" t="s">
        <v>11230</v>
      </c>
      <c r="B6071" s="28" t="s">
        <v>23416</v>
      </c>
      <c r="C6071" s="28" t="s">
        <v>23457</v>
      </c>
      <c r="D6071" s="28" t="s">
        <v>23494</v>
      </c>
      <c r="E6071" t="s">
        <v>23419</v>
      </c>
      <c r="F6071" s="28" t="s">
        <v>11250</v>
      </c>
      <c r="G6071" s="28" t="s">
        <v>23420</v>
      </c>
      <c r="H6071" t="s">
        <v>23421</v>
      </c>
      <c r="I6071" s="28" t="s">
        <v>11222</v>
      </c>
      <c r="J6071" s="28" t="s">
        <v>11220</v>
      </c>
    </row>
    <row r="6072" spans="1:10" x14ac:dyDescent="0.35">
      <c r="A6072" s="28" t="s">
        <v>11231</v>
      </c>
      <c r="B6072" s="28" t="s">
        <v>23416</v>
      </c>
      <c r="C6072" s="28" t="s">
        <v>23464</v>
      </c>
      <c r="D6072" s="28" t="s">
        <v>23497</v>
      </c>
      <c r="E6072" t="s">
        <v>23529</v>
      </c>
      <c r="F6072" s="28" t="s">
        <v>11250</v>
      </c>
      <c r="G6072" s="28" t="s">
        <v>23420</v>
      </c>
      <c r="H6072" t="s">
        <v>23421</v>
      </c>
      <c r="I6072" s="28" t="s">
        <v>11222</v>
      </c>
      <c r="J6072" s="28" t="s">
        <v>11220</v>
      </c>
    </row>
    <row r="6073" spans="1:10" x14ac:dyDescent="0.35">
      <c r="A6073" s="28" t="s">
        <v>11232</v>
      </c>
      <c r="B6073" s="28" t="s">
        <v>23416</v>
      </c>
      <c r="C6073" s="28" t="s">
        <v>23464</v>
      </c>
      <c r="D6073" s="28" t="s">
        <v>23433</v>
      </c>
      <c r="E6073" t="s">
        <v>23529</v>
      </c>
      <c r="F6073" s="28" t="s">
        <v>11250</v>
      </c>
      <c r="G6073" s="28" t="s">
        <v>23420</v>
      </c>
      <c r="H6073" t="s">
        <v>23421</v>
      </c>
      <c r="I6073" s="28" t="s">
        <v>11222</v>
      </c>
      <c r="J6073" s="28" t="s">
        <v>11233</v>
      </c>
    </row>
    <row r="6074" spans="1:10" x14ac:dyDescent="0.35">
      <c r="A6074" s="28" t="s">
        <v>11234</v>
      </c>
      <c r="B6074" s="28" t="s">
        <v>23416</v>
      </c>
      <c r="C6074" s="28" t="s">
        <v>23448</v>
      </c>
      <c r="D6074" s="28" t="s">
        <v>23471</v>
      </c>
      <c r="E6074" t="s">
        <v>23419</v>
      </c>
      <c r="F6074" s="28" t="s">
        <v>11250</v>
      </c>
      <c r="G6074" s="28" t="s">
        <v>23420</v>
      </c>
      <c r="H6074" t="s">
        <v>23421</v>
      </c>
      <c r="I6074" s="28" t="s">
        <v>11235</v>
      </c>
      <c r="J6074" s="28" t="s">
        <v>11233</v>
      </c>
    </row>
    <row r="6075" spans="1:10" x14ac:dyDescent="0.35">
      <c r="A6075" s="28" t="s">
        <v>11236</v>
      </c>
      <c r="B6075" s="28" t="s">
        <v>23416</v>
      </c>
      <c r="C6075" s="28" t="s">
        <v>23812</v>
      </c>
      <c r="D6075" s="28" t="s">
        <v>24174</v>
      </c>
      <c r="E6075" t="s">
        <v>23419</v>
      </c>
      <c r="F6075" s="28" t="s">
        <v>11250</v>
      </c>
      <c r="G6075" s="28" t="s">
        <v>23420</v>
      </c>
      <c r="H6075" t="s">
        <v>23421</v>
      </c>
      <c r="I6075" s="28" t="s">
        <v>11235</v>
      </c>
      <c r="J6075" s="28" t="s">
        <v>11233</v>
      </c>
    </row>
    <row r="6076" spans="1:10" x14ac:dyDescent="0.35">
      <c r="A6076" s="28" t="s">
        <v>11237</v>
      </c>
      <c r="B6076" s="28" t="s">
        <v>23416</v>
      </c>
      <c r="C6076" s="28" t="s">
        <v>23485</v>
      </c>
      <c r="D6076" s="28" t="s">
        <v>23465</v>
      </c>
      <c r="E6076" t="s">
        <v>23419</v>
      </c>
      <c r="F6076" s="28" t="s">
        <v>11250</v>
      </c>
      <c r="G6076" s="28" t="s">
        <v>23420</v>
      </c>
      <c r="H6076" t="s">
        <v>23421</v>
      </c>
      <c r="I6076" s="28" t="s">
        <v>11235</v>
      </c>
      <c r="J6076" s="28" t="s">
        <v>11233</v>
      </c>
    </row>
    <row r="6077" spans="1:10" x14ac:dyDescent="0.35">
      <c r="A6077" s="28" t="s">
        <v>11238</v>
      </c>
      <c r="B6077" s="28" t="s">
        <v>23416</v>
      </c>
      <c r="C6077" s="28" t="s">
        <v>23456</v>
      </c>
      <c r="D6077" s="28" t="s">
        <v>23439</v>
      </c>
      <c r="E6077" t="s">
        <v>23529</v>
      </c>
      <c r="F6077" s="28" t="s">
        <v>11250</v>
      </c>
      <c r="G6077" s="28" t="s">
        <v>23420</v>
      </c>
      <c r="H6077" t="s">
        <v>23421</v>
      </c>
      <c r="I6077" s="28" t="s">
        <v>11235</v>
      </c>
      <c r="J6077" s="28" t="s">
        <v>11233</v>
      </c>
    </row>
    <row r="6078" spans="1:10" x14ac:dyDescent="0.35">
      <c r="A6078" s="28" t="s">
        <v>11239</v>
      </c>
      <c r="B6078" s="28" t="s">
        <v>23416</v>
      </c>
      <c r="C6078" s="28" t="s">
        <v>23464</v>
      </c>
      <c r="D6078" s="28" t="s">
        <v>24010</v>
      </c>
      <c r="E6078" t="s">
        <v>23419</v>
      </c>
      <c r="F6078" s="28" t="s">
        <v>11250</v>
      </c>
      <c r="G6078" s="28" t="s">
        <v>23420</v>
      </c>
      <c r="H6078" t="s">
        <v>23421</v>
      </c>
      <c r="I6078" s="28" t="s">
        <v>11235</v>
      </c>
      <c r="J6078" s="28" t="s">
        <v>11233</v>
      </c>
    </row>
    <row r="6079" spans="1:10" x14ac:dyDescent="0.35">
      <c r="A6079" s="28" t="s">
        <v>11240</v>
      </c>
      <c r="B6079" s="28" t="s">
        <v>23416</v>
      </c>
      <c r="C6079" s="28" t="s">
        <v>23507</v>
      </c>
      <c r="D6079" s="28" t="s">
        <v>23451</v>
      </c>
      <c r="E6079" t="s">
        <v>23419</v>
      </c>
      <c r="F6079" s="28" t="s">
        <v>11250</v>
      </c>
      <c r="G6079" s="28" t="s">
        <v>23420</v>
      </c>
      <c r="H6079" t="s">
        <v>23421</v>
      </c>
      <c r="I6079" s="28" t="s">
        <v>11235</v>
      </c>
      <c r="J6079" s="28" t="s">
        <v>11233</v>
      </c>
    </row>
    <row r="6080" spans="1:10" x14ac:dyDescent="0.35">
      <c r="A6080" s="28" t="s">
        <v>11241</v>
      </c>
      <c r="B6080" s="28" t="s">
        <v>23416</v>
      </c>
      <c r="C6080" s="28" t="s">
        <v>23485</v>
      </c>
      <c r="D6080" s="28" t="s">
        <v>23498</v>
      </c>
      <c r="E6080" t="s">
        <v>23419</v>
      </c>
      <c r="F6080" s="28" t="s">
        <v>11250</v>
      </c>
      <c r="G6080" s="28" t="s">
        <v>23420</v>
      </c>
      <c r="H6080" t="s">
        <v>23421</v>
      </c>
      <c r="I6080" s="28" t="s">
        <v>11235</v>
      </c>
      <c r="J6080" s="28" t="s">
        <v>11233</v>
      </c>
    </row>
    <row r="6081" spans="1:10" x14ac:dyDescent="0.35">
      <c r="A6081" s="28" t="s">
        <v>11242</v>
      </c>
      <c r="B6081" s="28" t="s">
        <v>23416</v>
      </c>
      <c r="C6081" s="28" t="s">
        <v>23485</v>
      </c>
      <c r="D6081" s="28" t="s">
        <v>23514</v>
      </c>
      <c r="E6081" t="s">
        <v>23419</v>
      </c>
      <c r="F6081" s="28" t="s">
        <v>11250</v>
      </c>
      <c r="G6081" s="28" t="s">
        <v>23420</v>
      </c>
      <c r="H6081" t="s">
        <v>23421</v>
      </c>
      <c r="I6081" s="28" t="s">
        <v>11235</v>
      </c>
      <c r="J6081" s="28" t="s">
        <v>11233</v>
      </c>
    </row>
    <row r="6082" spans="1:10" x14ac:dyDescent="0.35">
      <c r="A6082" s="28" t="s">
        <v>11243</v>
      </c>
      <c r="B6082" s="28" t="s">
        <v>23416</v>
      </c>
      <c r="C6082" s="28" t="s">
        <v>23457</v>
      </c>
      <c r="D6082" s="28" t="s">
        <v>23504</v>
      </c>
      <c r="E6082" t="s">
        <v>23419</v>
      </c>
      <c r="F6082" s="28" t="s">
        <v>11250</v>
      </c>
      <c r="G6082" s="28" t="s">
        <v>23420</v>
      </c>
      <c r="H6082" t="s">
        <v>23421</v>
      </c>
      <c r="I6082" s="28" t="s">
        <v>11235</v>
      </c>
      <c r="J6082" s="28" t="s">
        <v>11233</v>
      </c>
    </row>
    <row r="6083" spans="1:10" x14ac:dyDescent="0.35">
      <c r="A6083" s="28" t="s">
        <v>11244</v>
      </c>
      <c r="B6083" s="28" t="s">
        <v>23416</v>
      </c>
      <c r="C6083" s="28" t="s">
        <v>23457</v>
      </c>
      <c r="D6083" s="28" t="s">
        <v>23451</v>
      </c>
      <c r="E6083" t="s">
        <v>23419</v>
      </c>
      <c r="F6083" s="28" t="s">
        <v>11250</v>
      </c>
      <c r="G6083" s="28" t="s">
        <v>23420</v>
      </c>
      <c r="H6083" t="s">
        <v>23421</v>
      </c>
      <c r="I6083" s="28" t="s">
        <v>11235</v>
      </c>
      <c r="J6083" s="28" t="s">
        <v>11233</v>
      </c>
    </row>
    <row r="6084" spans="1:10" x14ac:dyDescent="0.35">
      <c r="A6084" s="28" t="s">
        <v>11245</v>
      </c>
      <c r="B6084" s="28" t="s">
        <v>23416</v>
      </c>
      <c r="C6084" s="28" t="s">
        <v>23422</v>
      </c>
      <c r="D6084" s="28" t="s">
        <v>23420</v>
      </c>
      <c r="E6084" t="s">
        <v>23419</v>
      </c>
      <c r="F6084" s="28" t="s">
        <v>11250</v>
      </c>
      <c r="G6084" s="28" t="s">
        <v>23420</v>
      </c>
      <c r="H6084" t="s">
        <v>23421</v>
      </c>
      <c r="I6084" s="28" t="s">
        <v>11235</v>
      </c>
      <c r="J6084" s="28" t="s">
        <v>11246</v>
      </c>
    </row>
    <row r="6085" spans="1:10" x14ac:dyDescent="0.35">
      <c r="A6085" s="28" t="s">
        <v>11247</v>
      </c>
      <c r="B6085" s="28" t="s">
        <v>23416</v>
      </c>
      <c r="C6085" s="28" t="s">
        <v>23485</v>
      </c>
      <c r="D6085" s="28" t="s">
        <v>23488</v>
      </c>
      <c r="E6085" t="s">
        <v>23419</v>
      </c>
      <c r="F6085" s="28" t="s">
        <v>11250</v>
      </c>
      <c r="G6085" s="28" t="s">
        <v>23420</v>
      </c>
      <c r="H6085" t="s">
        <v>23421</v>
      </c>
      <c r="I6085" s="28" t="s">
        <v>11235</v>
      </c>
      <c r="J6085" s="28" t="s">
        <v>11246</v>
      </c>
    </row>
    <row r="6086" spans="1:10" x14ac:dyDescent="0.35">
      <c r="A6086" s="28" t="s">
        <v>11248</v>
      </c>
      <c r="B6086" s="28" t="s">
        <v>23416</v>
      </c>
      <c r="C6086" s="28" t="s">
        <v>11250</v>
      </c>
      <c r="D6086" s="28" t="s">
        <v>23497</v>
      </c>
      <c r="E6086" t="s">
        <v>23453</v>
      </c>
      <c r="F6086" s="28" t="s">
        <v>11250</v>
      </c>
      <c r="G6086" s="28" t="s">
        <v>23420</v>
      </c>
      <c r="H6086" t="s">
        <v>23421</v>
      </c>
      <c r="I6086" s="28" t="s">
        <v>11235</v>
      </c>
      <c r="J6086" s="28" t="s">
        <v>11246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Гистограмма</vt:lpstr>
      <vt:lpstr>Лист1</vt:lpstr>
      <vt:lpstr>Выборка</vt:lpstr>
      <vt:lpstr>Нужная архитектура</vt:lpstr>
      <vt:lpstr>HMM</vt:lpstr>
      <vt:lpstr>Выдача HMM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Ольга Щигал</cp:lastModifiedBy>
  <dcterms:created xsi:type="dcterms:W3CDTF">2020-04-03T13:46:44Z</dcterms:created>
  <dcterms:modified xsi:type="dcterms:W3CDTF">2020-05-01T19:45:32Z</dcterms:modified>
</cp:coreProperties>
</file>